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2C70813A-9502-49DB-9E65-9FC2B6B605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  <sheet name="TAREAS" sheetId="7" r:id="rId7"/>
    <sheet name="FORO" sheetId="8" r:id="rId8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L6" i="1"/>
  <c r="L7" i="1"/>
  <c r="L8" i="1"/>
  <c r="L9" i="1"/>
  <c r="L10" i="1"/>
  <c r="L11" i="1"/>
  <c r="L12" i="1"/>
  <c r="L13" i="1"/>
  <c r="L14" i="1"/>
  <c r="L15" i="1"/>
  <c r="L16" i="1"/>
  <c r="L17" i="1"/>
  <c r="C24" i="1"/>
  <c r="L24" i="1" s="1"/>
  <c r="C25" i="1"/>
  <c r="L25" i="1" s="1"/>
  <c r="C26" i="1"/>
  <c r="L26" i="1" s="1"/>
  <c r="C27" i="1"/>
  <c r="L27" i="1" s="1"/>
  <c r="C23" i="1"/>
  <c r="L23" i="1" s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L5" i="1" s="1"/>
</calcChain>
</file>

<file path=xl/sharedStrings.xml><?xml version="1.0" encoding="utf-8"?>
<sst xmlns="http://schemas.openxmlformats.org/spreadsheetml/2006/main" count="6363" uniqueCount="2158">
  <si>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</si>
  <si>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</si>
  <si>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</si>
  <si>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</si>
  <si>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</si>
  <si>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</si>
  <si>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</si>
  <si>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</si>
  <si>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</si>
  <si>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</si>
  <si>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</si>
  <si>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</si>
  <si>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</si>
  <si>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</si>
  <si>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</si>
  <si>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</si>
  <si>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</si>
  <si>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</si>
  <si>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</si>
  <si>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</si>
  <si>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</si>
  <si>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</si>
  <si>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</si>
  <si>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</si>
  <si>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</si>
  <si>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</si>
  <si>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</si>
  <si>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</si>
  <si>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</si>
  <si>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</si>
  <si>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</si>
  <si>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</si>
  <si>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</si>
  <si>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</si>
  <si>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</si>
  <si>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</si>
  <si>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</si>
  <si>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</si>
  <si>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</si>
  <si>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</si>
  <si>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</si>
  <si>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</si>
  <si>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</si>
  <si>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</si>
  <si>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</si>
  <si>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</si>
  <si>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</si>
  <si>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</si>
  <si>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</si>
  <si>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</si>
  <si>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</si>
  <si>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</si>
  <si>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</si>
  <si>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</si>
  <si>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</si>
  <si>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</si>
  <si>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</si>
  <si>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</si>
  <si>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</si>
  <si>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</si>
  <si>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</si>
  <si>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</si>
  <si>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</si>
  <si>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</si>
  <si>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</si>
  <si>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</si>
  <si>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</si>
  <si>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</si>
  <si>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</si>
  <si>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</si>
  <si>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</si>
  <si>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</si>
  <si>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</si>
  <si>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</si>
  <si>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</si>
  <si>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</si>
  <si>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</si>
  <si>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</si>
  <si>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</si>
  <si>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</si>
  <si>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</si>
  <si>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</si>
  <si>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</si>
  <si>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</si>
  <si>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</si>
  <si>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</si>
  <si>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</si>
  <si>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</si>
  <si>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</si>
  <si>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</si>
  <si>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</si>
  <si>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</si>
  <si>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</si>
  <si>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</si>
  <si>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</si>
  <si>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</si>
  <si>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</si>
  <si>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</si>
  <si>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</si>
  <si>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</si>
  <si>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</si>
  <si>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</si>
  <si>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</si>
  <si>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</si>
  <si>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</si>
  <si>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</si>
  <si>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</si>
  <si>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</si>
  <si>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</si>
  <si>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</si>
  <si>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</si>
  <si>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</si>
  <si>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</si>
  <si>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</si>
  <si>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</si>
  <si>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</si>
  <si>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</si>
  <si>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</si>
  <si>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</si>
  <si>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</si>
  <si>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</si>
  <si>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</si>
  <si>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</si>
  <si>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</si>
  <si>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</si>
  <si>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</si>
  <si>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</si>
  <si>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</si>
  <si>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</si>
  <si>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</si>
  <si>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</si>
  <si>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</si>
  <si>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</si>
  <si>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</si>
  <si>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</si>
  <si>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</si>
  <si>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</si>
  <si>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</si>
  <si>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</si>
  <si>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</si>
  <si>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</si>
  <si>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</si>
  <si>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</si>
  <si>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</si>
  <si>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</si>
  <si>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</si>
  <si>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</si>
  <si>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</si>
  <si>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</si>
  <si>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</si>
  <si>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</si>
  <si>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</si>
  <si>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</si>
  <si>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</si>
  <si>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</si>
  <si>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</si>
  <si>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</si>
  <si>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</si>
  <si>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</si>
  <si>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</si>
  <si>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</si>
  <si>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</si>
  <si>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</si>
  <si>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</si>
  <si>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</si>
  <si>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</si>
  <si>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</si>
  <si>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</si>
  <si>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</si>
  <si>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</si>
  <si>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</si>
  <si>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</si>
  <si>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</si>
  <si>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</si>
  <si>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</si>
  <si>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</si>
  <si>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</si>
  <si>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</si>
  <si>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</si>
  <si>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</si>
  <si>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</si>
  <si>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</si>
  <si>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</si>
  <si>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</si>
  <si>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</si>
  <si>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</si>
  <si>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</si>
  <si>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</si>
  <si>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</si>
  <si>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</si>
  <si>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</si>
  <si>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</si>
  <si>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</si>
  <si>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</si>
  <si>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</si>
  <si>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</si>
  <si>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</si>
  <si>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</si>
  <si>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</si>
  <si>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</si>
  <si>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</si>
  <si>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</si>
  <si>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</si>
  <si>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</si>
  <si>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</si>
  <si>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</si>
  <si>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</si>
  <si>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</si>
  <si>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</si>
  <si>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</si>
  <si>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</si>
  <si>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</si>
  <si>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</si>
  <si>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</si>
  <si>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</si>
  <si>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</si>
  <si>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</si>
  <si>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</si>
  <si>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</si>
  <si>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</si>
  <si>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</si>
  <si>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</si>
  <si>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</si>
  <si>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</si>
  <si>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</si>
  <si>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</si>
  <si>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</si>
  <si>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</si>
  <si>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</si>
  <si>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</si>
  <si>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</si>
  <si>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</si>
  <si>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</si>
  <si>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</si>
  <si>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</si>
  <si>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</si>
  <si>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</si>
  <si>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</si>
  <si>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</si>
  <si>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</si>
  <si>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</si>
  <si>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</si>
  <si>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</si>
  <si>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</si>
  <si>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</si>
  <si>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</si>
  <si>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</si>
  <si>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</si>
  <si>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</si>
  <si>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</si>
  <si>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</si>
  <si>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</si>
  <si>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</si>
  <si>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</si>
  <si>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</si>
  <si>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</si>
  <si>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</si>
  <si>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</si>
  <si>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</si>
  <si>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</si>
  <si>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</si>
  <si>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</si>
  <si>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</si>
  <si>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</si>
  <si>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</si>
  <si>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</si>
  <si>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</si>
  <si>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</si>
  <si>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</si>
  <si>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</si>
  <si>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</si>
  <si>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</si>
  <si>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</si>
  <si>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</si>
  <si>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</si>
  <si>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</si>
  <si>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</si>
  <si>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</si>
  <si>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</si>
  <si>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</si>
  <si>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</si>
  <si>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</si>
  <si>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</si>
  <si>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</si>
  <si>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</si>
  <si>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</si>
  <si>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</si>
  <si>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</si>
  <si>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</si>
  <si>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</si>
  <si>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</si>
  <si>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</si>
  <si>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</si>
  <si>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</si>
  <si>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</si>
  <si>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</si>
  <si>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</si>
  <si>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</si>
  <si>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</si>
  <si>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</si>
  <si>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</si>
  <si>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</si>
  <si>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</si>
  <si>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</si>
  <si>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</si>
  <si>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</si>
  <si>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</si>
  <si>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</si>
  <si>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</si>
  <si>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</si>
  <si>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</si>
  <si>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</si>
  <si>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</si>
  <si>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</si>
  <si>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</si>
  <si>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</si>
  <si>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</si>
  <si>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</si>
  <si>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</si>
  <si>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</si>
  <si>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</si>
  <si>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</si>
  <si>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</si>
  <si>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</si>
  <si>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</si>
  <si>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</si>
  <si>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</si>
  <si>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</si>
  <si>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</si>
  <si>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</si>
  <si>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</si>
  <si>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</si>
  <si>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</si>
  <si>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</si>
  <si>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</si>
  <si>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</si>
  <si>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</si>
  <si>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</si>
  <si>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</si>
  <si>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</si>
  <si>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</si>
  <si>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</si>
  <si>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</si>
  <si>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</si>
  <si>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</si>
  <si>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</si>
  <si>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</si>
  <si>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</si>
  <si>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</si>
  <si>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</si>
  <si>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</si>
  <si>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</si>
  <si>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</si>
  <si>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</si>
  <si>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</si>
  <si>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</si>
  <si>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</si>
  <si>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</si>
  <si>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</si>
  <si>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</si>
  <si>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</si>
  <si>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</si>
  <si>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</si>
  <si>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</si>
  <si>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</si>
  <si>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</si>
  <si>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</si>
  <si>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</si>
  <si>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</si>
  <si>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</si>
  <si>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</si>
  <si>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</si>
  <si>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</si>
  <si>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</si>
  <si>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</si>
  <si>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</si>
  <si>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</si>
  <si>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</si>
  <si>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</si>
  <si>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</si>
  <si>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</si>
  <si>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</si>
  <si>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</si>
  <si>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</si>
  <si>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</si>
  <si>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</si>
  <si>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</si>
  <si>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</si>
  <si>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</si>
  <si>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</si>
  <si>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</si>
  <si>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</si>
  <si>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</si>
  <si>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</si>
  <si>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</si>
  <si>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</si>
  <si>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</si>
  <si>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</si>
  <si>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</si>
  <si>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</si>
  <si>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</si>
  <si>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</si>
  <si>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</si>
  <si>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</si>
  <si>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</si>
  <si>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</si>
  <si>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</si>
  <si>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</si>
  <si>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</si>
  <si>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</si>
  <si>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</si>
  <si>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</si>
  <si>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</si>
  <si>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</si>
  <si>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</si>
  <si>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</si>
  <si>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</si>
  <si>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</si>
  <si>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</si>
  <si>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</si>
  <si>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</si>
  <si>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</si>
  <si>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</si>
  <si>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</si>
  <si>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</si>
  <si>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</si>
  <si>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</si>
  <si>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</si>
  <si>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</si>
  <si>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</si>
  <si>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</si>
  <si>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</si>
  <si>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</si>
  <si>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</si>
  <si>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</si>
  <si>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</si>
  <si>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</si>
  <si>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</si>
  <si>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</si>
  <si>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</si>
  <si>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</si>
  <si>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</si>
  <si>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</si>
  <si>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</si>
  <si>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</si>
  <si>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</si>
  <si>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</si>
  <si>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</si>
  <si>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</si>
  <si>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</si>
  <si>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</si>
  <si>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</si>
  <si>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</si>
  <si>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</si>
  <si>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</si>
  <si>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</si>
  <si>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</si>
  <si>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</si>
  <si>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</si>
  <si>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</si>
  <si>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</si>
  <si>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</si>
  <si>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</si>
  <si>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</si>
  <si>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</si>
  <si>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</si>
  <si>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</si>
  <si>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</si>
  <si>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</si>
  <si>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</si>
  <si>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DOC0014</t>
  </si>
  <si>
    <t>DOC0015</t>
  </si>
  <si>
    <t>DOC0016</t>
  </si>
  <si>
    <t>DOC0017</t>
  </si>
  <si>
    <t>DOC0018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</si>
  <si>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</si>
  <si>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</si>
  <si>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</si>
  <si>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</si>
  <si>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</si>
  <si>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</si>
  <si>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</si>
  <si>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</si>
  <si>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</si>
  <si>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</si>
  <si>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</si>
  <si>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</si>
  <si>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</si>
  <si>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</si>
  <si>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</si>
  <si>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</si>
  <si>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</si>
  <si>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</si>
  <si>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</si>
  <si>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</si>
  <si>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</si>
  <si>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</si>
  <si>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</si>
  <si>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</si>
  <si>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</si>
  <si>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</si>
  <si>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</si>
  <si>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</si>
  <si>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</si>
  <si>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</si>
  <si>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</si>
  <si>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</si>
  <si>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</si>
  <si>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Laos Manrique</t>
  </si>
  <si>
    <t>Beatriz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</si>
  <si>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</si>
  <si>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</si>
  <si>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</si>
  <si>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</si>
  <si>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</si>
  <si>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</si>
  <si>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</si>
  <si>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</si>
  <si>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</si>
  <si>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</si>
  <si>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</si>
  <si>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</si>
  <si>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</si>
  <si>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</si>
  <si>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</si>
  <si>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</si>
  <si>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</si>
  <si>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</si>
  <si>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</si>
  <si>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</si>
  <si>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</si>
  <si>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</si>
  <si>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</si>
  <si>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</si>
  <si>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</si>
  <si>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</si>
  <si>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</si>
  <si>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</si>
  <si>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</si>
  <si>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</si>
  <si>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</si>
  <si>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</si>
  <si>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</si>
  <si>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</si>
  <si>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</si>
  <si>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</si>
  <si>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</si>
  <si>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</si>
  <si>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</si>
  <si>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</si>
  <si>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</si>
  <si>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</si>
  <si>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</si>
  <si>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</si>
  <si>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</si>
  <si>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</si>
  <si>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</si>
  <si>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</si>
  <si>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</si>
  <si>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</si>
  <si>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</si>
  <si>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</si>
  <si>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</si>
  <si>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</si>
  <si>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</si>
  <si>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</si>
  <si>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</si>
  <si>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</si>
  <si>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</si>
  <si>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</si>
  <si>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</si>
  <si>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</si>
  <si>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</si>
  <si>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</si>
  <si>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</si>
  <si>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</si>
  <si>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</si>
  <si>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</si>
  <si>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</si>
  <si>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</si>
  <si>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</si>
  <si>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</si>
  <si>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</si>
  <si>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</si>
  <si>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</si>
  <si>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</si>
  <si>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</si>
  <si>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</si>
  <si>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</si>
  <si>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</si>
  <si>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</si>
  <si>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</si>
  <si>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</si>
  <si>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</si>
  <si>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</si>
  <si>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</si>
  <si>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</si>
  <si>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</si>
  <si>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</si>
  <si>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</si>
  <si>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</si>
  <si>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</si>
  <si>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</si>
  <si>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</si>
  <si>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</si>
  <si>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</si>
  <si>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</si>
  <si>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</si>
  <si>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</si>
  <si>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</si>
  <si>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</si>
  <si>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</si>
  <si>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</si>
  <si>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</si>
  <si>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</si>
  <si>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</si>
  <si>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</si>
  <si>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</si>
  <si>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</si>
  <si>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</si>
  <si>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</si>
  <si>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</si>
  <si>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</si>
  <si>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</si>
  <si>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</si>
  <si>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</si>
  <si>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</si>
  <si>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</si>
  <si>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</si>
  <si>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</si>
  <si>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</si>
  <si>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</si>
  <si>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</si>
  <si>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</si>
  <si>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</si>
  <si>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</si>
  <si>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</si>
  <si>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</si>
  <si>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</si>
  <si>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</si>
  <si>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</si>
  <si>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</si>
  <si>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</si>
  <si>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</si>
  <si>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</si>
  <si>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</si>
  <si>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</si>
  <si>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</si>
  <si>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</si>
  <si>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</si>
  <si>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</si>
  <si>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</si>
  <si>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</si>
  <si>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</si>
  <si>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</si>
  <si>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</si>
  <si>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</si>
  <si>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</si>
  <si>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</si>
  <si>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</si>
  <si>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</si>
  <si>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</si>
  <si>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</si>
  <si>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</si>
  <si>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</si>
  <si>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</si>
  <si>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</si>
  <si>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</si>
  <si>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</si>
  <si>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</si>
  <si>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</si>
  <si>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</si>
  <si>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</si>
  <si>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</si>
  <si>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</si>
  <si>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</si>
  <si>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</si>
  <si>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</si>
  <si>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</si>
  <si>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</si>
  <si>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</si>
  <si>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</si>
  <si>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</si>
  <si>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</si>
  <si>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</si>
  <si>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</si>
  <si>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</si>
  <si>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</si>
  <si>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</si>
  <si>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</si>
  <si>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</si>
  <si>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</si>
  <si>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</si>
  <si>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</si>
  <si>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</si>
  <si>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</si>
  <si>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</si>
  <si>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</si>
  <si>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</si>
  <si>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</si>
  <si>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</si>
  <si>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</si>
  <si>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</si>
  <si>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</si>
  <si>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</si>
  <si>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</si>
  <si>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</si>
  <si>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</si>
  <si>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</si>
  <si>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</si>
  <si>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</si>
  <si>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</si>
  <si>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</si>
  <si>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</si>
  <si>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</si>
  <si>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</si>
  <si>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</si>
  <si>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</si>
  <si>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</si>
  <si>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</si>
  <si>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</si>
  <si>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</si>
  <si>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</si>
  <si>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</si>
  <si>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</si>
  <si>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</si>
  <si>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</si>
  <si>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</si>
  <si>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</si>
  <si>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</si>
  <si>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</si>
  <si>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</si>
  <si>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</si>
  <si>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</si>
  <si>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</si>
  <si>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</si>
  <si>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</si>
  <si>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</si>
  <si>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</si>
  <si>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</si>
  <si>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</si>
  <si>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</si>
  <si>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</si>
  <si>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</si>
  <si>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</si>
  <si>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</si>
  <si>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</si>
  <si>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</si>
  <si>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</si>
  <si>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</si>
  <si>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</si>
  <si>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</si>
  <si>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</si>
  <si>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</si>
  <si>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</si>
  <si>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</si>
  <si>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</si>
  <si>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</si>
  <si>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</si>
  <si>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</si>
  <si>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</si>
  <si>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</si>
  <si>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</si>
  <si>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</si>
  <si>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</si>
  <si>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</si>
  <si>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</si>
  <si>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</si>
  <si>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</si>
  <si>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</si>
  <si>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</si>
  <si>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</si>
  <si>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</si>
  <si>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</si>
  <si>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</si>
  <si>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</si>
  <si>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</si>
  <si>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</si>
  <si>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</si>
  <si>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</si>
  <si>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</si>
  <si>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</si>
  <si>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</si>
  <si>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</si>
  <si>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</si>
  <si>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</si>
  <si>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</si>
  <si>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</si>
  <si>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</si>
  <si>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</si>
  <si>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</si>
  <si>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</si>
  <si>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</si>
  <si>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</si>
  <si>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</si>
  <si>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</si>
  <si>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</si>
  <si>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</si>
  <si>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</si>
  <si>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</si>
  <si>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</si>
  <si>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</si>
  <si>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</si>
  <si>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</si>
  <si>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</si>
  <si>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</si>
  <si>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</si>
  <si>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</si>
  <si>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</si>
  <si>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</si>
  <si>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</si>
  <si>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</si>
  <si>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</si>
  <si>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</si>
  <si>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</si>
  <si>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</si>
  <si>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</si>
  <si>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</si>
  <si>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</si>
  <si>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</si>
  <si>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</si>
  <si>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</si>
  <si>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</si>
  <si>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</si>
  <si>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</si>
  <si>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</si>
  <si>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</si>
  <si>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</si>
  <si>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</si>
  <si>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</si>
  <si>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</si>
  <si>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</si>
  <si>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</si>
  <si>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</si>
  <si>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</si>
  <si>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</si>
  <si>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</si>
  <si>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</si>
  <si>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</si>
  <si>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</si>
  <si>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</si>
  <si>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</si>
  <si>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</si>
  <si>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</si>
  <si>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</si>
  <si>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</si>
  <si>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</si>
  <si>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</si>
  <si>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</si>
  <si>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</si>
  <si>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</si>
  <si>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</si>
  <si>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</si>
  <si>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</si>
  <si>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</si>
  <si>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</si>
  <si>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</si>
  <si>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</si>
  <si>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</si>
  <si>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</si>
  <si>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</si>
  <si>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</si>
  <si>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</si>
  <si>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</si>
  <si>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</si>
  <si>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</si>
  <si>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</si>
  <si>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</si>
  <si>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</si>
  <si>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</si>
  <si>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</si>
  <si>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</si>
  <si>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</si>
  <si>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</si>
  <si>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</si>
  <si>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</si>
  <si>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</si>
  <si>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</si>
  <si>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</si>
  <si>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</si>
  <si>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</si>
  <si>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</si>
  <si>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</si>
  <si>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</si>
  <si>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</si>
  <si>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</si>
  <si>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</si>
  <si>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</si>
  <si>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</si>
  <si>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</si>
  <si>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</si>
  <si>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</si>
  <si>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</si>
  <si>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</si>
  <si>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</si>
  <si>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</si>
  <si>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</si>
  <si>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</si>
  <si>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</si>
  <si>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</si>
  <si>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</si>
  <si>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</si>
  <si>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</si>
  <si>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</si>
  <si>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</si>
  <si>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</si>
  <si>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</si>
  <si>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</si>
  <si>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</si>
  <si>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</si>
  <si>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</si>
  <si>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</si>
  <si>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</si>
  <si>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</si>
  <si>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</si>
  <si>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</si>
  <si>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</si>
  <si>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</si>
  <si>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</si>
  <si>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</si>
  <si>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</si>
  <si>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</si>
  <si>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</si>
  <si>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</si>
  <si>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</si>
  <si>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</si>
  <si>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</si>
  <si>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</si>
  <si>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</si>
  <si>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</si>
  <si>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</si>
  <si>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</si>
  <si>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</si>
  <si>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</si>
  <si>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</si>
  <si>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</si>
  <si>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</si>
  <si>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</si>
  <si>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</si>
  <si>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</si>
  <si>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</si>
  <si>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</si>
  <si>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</si>
  <si>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</si>
  <si>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</si>
  <si>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</si>
  <si>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</si>
  <si>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</si>
  <si>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</si>
  <si>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</si>
  <si>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</si>
  <si>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</si>
  <si>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</si>
  <si>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</si>
  <si>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</si>
  <si>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</si>
  <si>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</si>
  <si>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</si>
  <si>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</si>
  <si>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</si>
  <si>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</si>
  <si>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</si>
  <si>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</si>
  <si>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</si>
  <si>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</si>
  <si>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</si>
  <si>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</si>
  <si>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</si>
  <si>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</si>
  <si>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</si>
  <si>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</si>
  <si>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</si>
  <si>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</si>
  <si>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</si>
  <si>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</si>
  <si>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</si>
  <si>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</si>
  <si>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</si>
  <si>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</si>
  <si>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</si>
  <si>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</si>
  <si>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</si>
  <si>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</si>
  <si>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</si>
  <si>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</si>
  <si>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</si>
  <si>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</si>
  <si>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</si>
  <si>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</si>
  <si>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</si>
  <si>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</si>
  <si>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</si>
  <si>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</si>
  <si>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</si>
  <si>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</si>
  <si>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</si>
  <si>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</si>
  <si>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</si>
  <si>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</si>
  <si>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</si>
  <si>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</si>
  <si>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</si>
  <si>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</si>
  <si>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</si>
  <si>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</si>
  <si>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</si>
  <si>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</si>
  <si>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</si>
  <si>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</si>
  <si>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</si>
  <si>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</si>
  <si>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</si>
  <si>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</si>
  <si>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</si>
  <si>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</si>
  <si>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</si>
  <si>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</si>
  <si>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</si>
  <si>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</si>
  <si>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</si>
  <si>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</si>
  <si>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</si>
  <si>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</si>
  <si>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</si>
  <si>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</si>
  <si>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</si>
  <si>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</si>
  <si>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</si>
  <si>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</si>
  <si>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</si>
  <si>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</si>
  <si>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</si>
  <si>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</si>
  <si>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</si>
  <si>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</si>
  <si>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</si>
  <si>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</si>
  <si>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</si>
  <si>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</si>
  <si>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</si>
  <si>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</si>
  <si>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</si>
  <si>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</si>
  <si>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</si>
  <si>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</si>
  <si>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</si>
  <si>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</si>
  <si>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</si>
  <si>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</si>
  <si>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</si>
  <si>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</si>
  <si>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</si>
  <si>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</si>
  <si>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</si>
  <si>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</si>
  <si>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</si>
  <si>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</si>
  <si>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</si>
  <si>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</si>
  <si>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</si>
  <si>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</si>
  <si>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</si>
  <si>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</si>
  <si>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</si>
  <si>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</si>
  <si>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</si>
  <si>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</si>
  <si>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</si>
  <si>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</si>
  <si>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</si>
  <si>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</si>
  <si>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</si>
  <si>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</si>
  <si>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</si>
  <si>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</si>
  <si>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</si>
  <si>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</si>
  <si>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</si>
  <si>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</si>
  <si>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</si>
  <si>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</si>
  <si>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</si>
  <si>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</si>
  <si>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</si>
  <si>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</si>
  <si>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</si>
  <si>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</si>
  <si>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</si>
  <si>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</si>
  <si>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</si>
  <si>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</si>
  <si>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</si>
  <si>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</si>
  <si>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</si>
  <si>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</si>
  <si>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</si>
  <si>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</si>
  <si>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</si>
  <si>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</si>
  <si>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</si>
  <si>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</si>
  <si>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</si>
  <si>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</si>
  <si>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</si>
  <si>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</si>
  <si>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</si>
  <si>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</si>
  <si>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</si>
  <si>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</si>
  <si>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</si>
  <si>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</si>
  <si>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</si>
  <si>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</si>
  <si>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</si>
  <si>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</si>
  <si>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</si>
  <si>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</si>
  <si>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</si>
  <si>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</si>
  <si>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</si>
  <si>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</si>
  <si>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</si>
  <si>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</si>
  <si>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</si>
  <si>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</si>
  <si>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</si>
  <si>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</si>
  <si>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</si>
  <si>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</si>
  <si>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</si>
  <si>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</si>
  <si>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</si>
  <si>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</si>
  <si>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</si>
  <si>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</si>
  <si>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</si>
  <si>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</si>
  <si>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</si>
  <si>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</si>
  <si>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</si>
  <si>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</si>
  <si>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</si>
  <si>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</si>
  <si>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</si>
  <si>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</si>
  <si>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</si>
  <si>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</si>
  <si>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</si>
  <si>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</si>
  <si>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</si>
  <si>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</si>
  <si>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</si>
  <si>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</si>
  <si>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</si>
  <si>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</si>
  <si>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</si>
  <si>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</si>
  <si>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</si>
  <si>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</si>
  <si>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</si>
  <si>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</si>
  <si>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</si>
  <si>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</si>
  <si>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</si>
  <si>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</si>
  <si>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</si>
  <si>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</si>
  <si>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</si>
  <si>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</si>
  <si>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</si>
  <si>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</si>
  <si>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</si>
  <si>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</si>
  <si>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</si>
  <si>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</si>
  <si>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</si>
  <si>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</si>
  <si>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</si>
  <si>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</si>
  <si>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</si>
  <si>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</si>
  <si>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</si>
  <si>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</si>
  <si>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</si>
  <si>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</si>
  <si>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</si>
  <si>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</si>
  <si>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</si>
  <si>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</si>
  <si>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</si>
  <si>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</si>
  <si>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</si>
  <si>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</si>
  <si>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</si>
  <si>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</si>
  <si>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</si>
  <si>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</si>
  <si>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</si>
  <si>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</si>
  <si>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</si>
  <si>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</si>
  <si>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</si>
  <si>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</si>
  <si>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</si>
  <si>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</si>
  <si>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</si>
  <si>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</si>
  <si>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</si>
  <si>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</si>
  <si>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</si>
  <si>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</si>
  <si>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</si>
  <si>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</si>
  <si>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</si>
  <si>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</si>
  <si>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</si>
  <si>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</si>
  <si>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</si>
  <si>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</si>
  <si>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</si>
  <si>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</si>
  <si>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</si>
  <si>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</si>
  <si>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</si>
  <si>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</si>
  <si>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</si>
  <si>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</si>
  <si>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</si>
  <si>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</si>
  <si>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</si>
  <si>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</si>
  <si>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</si>
  <si>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</si>
  <si>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</si>
  <si>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</si>
  <si>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</si>
  <si>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</si>
  <si>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</si>
  <si>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</si>
  <si>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</si>
  <si>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</si>
  <si>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</si>
  <si>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</si>
  <si>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</si>
  <si>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</si>
  <si>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</si>
  <si>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</si>
  <si>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</si>
  <si>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</si>
  <si>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</si>
  <si>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</si>
  <si>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</si>
  <si>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</si>
  <si>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</si>
  <si>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</si>
  <si>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</si>
  <si>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</si>
  <si>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</si>
  <si>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</si>
  <si>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</si>
  <si>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</si>
  <si>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</si>
  <si>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</si>
  <si>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</si>
  <si>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</si>
  <si>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</si>
  <si>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</si>
  <si>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</si>
  <si>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</si>
  <si>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</si>
  <si>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</si>
  <si>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</si>
  <si>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</si>
  <si>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</si>
  <si>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</si>
  <si>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</si>
  <si>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</si>
  <si>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</si>
  <si>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</si>
  <si>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</si>
  <si>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</si>
  <si>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</si>
  <si>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</si>
  <si>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</si>
  <si>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</si>
  <si>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</si>
  <si>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</si>
  <si>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</si>
  <si>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</si>
  <si>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</si>
  <si>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</si>
  <si>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</si>
  <si>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</si>
  <si>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</si>
  <si>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</si>
  <si>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</si>
  <si>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</si>
  <si>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</si>
  <si>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</si>
  <si>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</si>
  <si>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</si>
  <si>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</si>
  <si>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</si>
  <si>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</si>
  <si>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</si>
  <si>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</si>
  <si>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</si>
  <si>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</si>
  <si>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</si>
  <si>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</si>
  <si>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</si>
  <si>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</si>
  <si>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</si>
  <si>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</si>
  <si>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</si>
  <si>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</si>
  <si>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</si>
  <si>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</si>
  <si>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</si>
  <si>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</si>
  <si>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</si>
  <si>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</si>
  <si>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</si>
  <si>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</si>
  <si>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</si>
  <si>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</si>
  <si>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</si>
  <si>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</si>
  <si>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</si>
  <si>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</si>
  <si>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</si>
  <si>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</si>
  <si>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</si>
  <si>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</si>
  <si>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</si>
  <si>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</si>
  <si>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</si>
  <si>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</si>
  <si>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</si>
  <si>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</si>
  <si>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</si>
  <si>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</si>
  <si>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</si>
  <si>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</si>
  <si>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</si>
  <si>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</si>
  <si>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</si>
  <si>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</si>
  <si>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</si>
  <si>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</si>
  <si>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</si>
  <si>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</si>
  <si>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</si>
  <si>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</si>
  <si>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</si>
  <si>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</si>
  <si>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</si>
  <si>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</si>
  <si>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</si>
  <si>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</si>
  <si>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</si>
  <si>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</si>
  <si>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</si>
  <si>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</si>
  <si>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</si>
  <si>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</si>
  <si>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</si>
  <si>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</si>
  <si>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</si>
  <si>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</si>
  <si>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</si>
  <si>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</si>
  <si>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</si>
  <si>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</si>
  <si>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</si>
  <si>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</si>
  <si>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</si>
  <si>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</si>
  <si>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</si>
  <si>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</si>
  <si>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</si>
  <si>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</si>
  <si>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</si>
  <si>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</si>
  <si>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</si>
  <si>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</si>
  <si>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</si>
  <si>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</si>
  <si>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</si>
  <si>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</si>
  <si>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</si>
  <si>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</si>
  <si>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</si>
  <si>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</si>
  <si>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</si>
  <si>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</si>
  <si>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</si>
  <si>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</si>
  <si>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</si>
  <si>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</si>
  <si>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</si>
  <si>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</si>
  <si>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</si>
  <si>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</si>
  <si>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</si>
  <si>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</si>
  <si>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</si>
  <si>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</si>
  <si>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</si>
  <si>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</si>
  <si>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</si>
  <si>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</si>
  <si>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</si>
  <si>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</si>
  <si>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</si>
  <si>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</si>
  <si>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</si>
  <si>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</si>
  <si>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</si>
  <si>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</si>
  <si>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</si>
  <si>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</si>
  <si>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</si>
  <si>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</si>
  <si>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</si>
  <si>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</si>
  <si>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</si>
  <si>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</si>
  <si>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</si>
  <si>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</si>
  <si>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</si>
  <si>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</si>
  <si>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</si>
  <si>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</si>
  <si>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</si>
  <si>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</si>
  <si>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</si>
  <si>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</si>
  <si>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</si>
  <si>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</si>
  <si>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</si>
  <si>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</si>
  <si>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</si>
  <si>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</si>
  <si>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</si>
  <si>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</si>
  <si>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</si>
  <si>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</si>
  <si>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</si>
  <si>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</si>
  <si>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</si>
  <si>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</si>
  <si>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</si>
  <si>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</si>
  <si>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</si>
  <si>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</si>
  <si>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</si>
  <si>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</si>
  <si>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</si>
  <si>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</si>
  <si>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</si>
  <si>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</si>
  <si>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</si>
  <si>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</si>
  <si>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</si>
  <si>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</si>
  <si>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</si>
  <si>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</si>
  <si>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</si>
  <si>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</si>
  <si>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</si>
  <si>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</si>
  <si>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</si>
  <si>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</si>
  <si>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</si>
  <si>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</si>
  <si>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</si>
  <si>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</si>
  <si>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</si>
  <si>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</si>
  <si>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</si>
  <si>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</si>
  <si>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</si>
  <si>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</si>
  <si>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</si>
  <si>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</si>
  <si>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</si>
  <si>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</si>
  <si>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</si>
  <si>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</si>
  <si>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</si>
  <si>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</si>
  <si>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</si>
  <si>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</si>
  <si>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</si>
  <si>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</si>
  <si>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</si>
  <si>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</si>
  <si>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</si>
  <si>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</si>
  <si>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</si>
  <si>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</si>
  <si>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</si>
  <si>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</si>
  <si>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</si>
  <si>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</si>
  <si>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</si>
  <si>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</si>
  <si>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</si>
  <si>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</si>
  <si>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</si>
  <si>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</si>
  <si>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</si>
  <si>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</si>
  <si>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</si>
  <si>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</si>
  <si>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</si>
  <si>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</si>
  <si>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</si>
  <si>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</si>
  <si>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</si>
  <si>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</si>
  <si>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</si>
  <si>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</si>
  <si>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</si>
  <si>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</si>
  <si>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</si>
  <si>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</si>
  <si>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</si>
  <si>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</si>
  <si>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</si>
  <si>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</si>
  <si>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</si>
  <si>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</si>
  <si>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</si>
  <si>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</si>
  <si>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</si>
  <si>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</si>
  <si>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</si>
  <si>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</si>
  <si>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</si>
  <si>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</si>
  <si>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</si>
  <si>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</si>
  <si>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</si>
  <si>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</si>
  <si>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</si>
  <si>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</si>
  <si>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</si>
  <si>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</si>
  <si>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</si>
  <si>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</si>
  <si>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</si>
  <si>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</si>
  <si>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</si>
  <si>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</si>
  <si>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</si>
  <si>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</si>
  <si>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</si>
  <si>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</si>
  <si>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</si>
  <si>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</si>
  <si>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</si>
  <si>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</si>
  <si>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</si>
  <si>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</si>
  <si>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</si>
  <si>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</si>
  <si>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</si>
  <si>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</si>
  <si>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</si>
  <si>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</si>
  <si>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</si>
  <si>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</si>
  <si>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</si>
  <si>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</si>
  <si>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</si>
  <si>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</si>
  <si>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</si>
  <si>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</si>
  <si>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</si>
  <si>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</si>
  <si>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</si>
  <si>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</si>
  <si>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</si>
  <si>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</si>
  <si>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</si>
  <si>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</si>
  <si>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</si>
  <si>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</si>
  <si>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</si>
  <si>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</si>
  <si>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</si>
  <si>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</si>
  <si>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</si>
  <si>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</si>
  <si>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</si>
  <si>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</si>
  <si>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</si>
  <si>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</si>
  <si>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</si>
  <si>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</si>
  <si>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</si>
  <si>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</si>
  <si>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</si>
  <si>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</si>
  <si>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</si>
  <si>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</si>
  <si>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</si>
  <si>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</si>
  <si>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</si>
  <si>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</si>
  <si>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</si>
  <si>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</si>
  <si>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</si>
  <si>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</si>
  <si>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</si>
  <si>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</si>
  <si>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</si>
  <si>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</si>
  <si>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</si>
  <si>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</si>
  <si>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</si>
  <si>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</si>
  <si>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</si>
  <si>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</si>
  <si>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</si>
  <si>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</si>
  <si>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</si>
  <si>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</si>
  <si>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</si>
  <si>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</si>
  <si>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</si>
  <si>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</si>
  <si>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</si>
  <si>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</si>
  <si>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</si>
  <si>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</si>
  <si>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</si>
  <si>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</si>
  <si>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</si>
  <si>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</si>
  <si>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</si>
  <si>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</si>
  <si>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</si>
  <si>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</si>
  <si>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</si>
  <si>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</si>
  <si>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</si>
  <si>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</si>
  <si>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</si>
  <si>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</si>
  <si>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</si>
  <si>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</si>
  <si>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</si>
  <si>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</si>
  <si>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</si>
  <si>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</si>
  <si>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</si>
  <si>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</si>
  <si>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</si>
  <si>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</si>
  <si>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</si>
  <si>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</si>
  <si>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</si>
  <si>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</si>
  <si>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</si>
  <si>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</si>
  <si>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</si>
  <si>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</si>
  <si>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</si>
  <si>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</si>
  <si>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</si>
  <si>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</si>
  <si>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</si>
  <si>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</si>
  <si>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</si>
  <si>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</si>
  <si>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</si>
  <si>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</si>
  <si>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</si>
  <si>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</si>
  <si>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</si>
  <si>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</si>
  <si>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</si>
  <si>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</si>
  <si>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</si>
  <si>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</si>
  <si>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</si>
  <si>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</si>
  <si>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</si>
  <si>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</si>
  <si>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</si>
  <si>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</si>
  <si>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</si>
  <si>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</si>
  <si>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</si>
  <si>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</si>
  <si>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</si>
  <si>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</si>
  <si>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</si>
  <si>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</si>
  <si>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</si>
  <si>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</si>
  <si>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</si>
  <si>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</si>
  <si>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</si>
  <si>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</si>
  <si>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</si>
  <si>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</si>
  <si>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</si>
  <si>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</si>
  <si>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</si>
  <si>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</si>
  <si>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</si>
  <si>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</si>
  <si>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</si>
  <si>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</si>
  <si>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</si>
  <si>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</si>
  <si>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</si>
  <si>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</si>
  <si>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</si>
  <si>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</si>
  <si>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</si>
  <si>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</si>
  <si>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</si>
  <si>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</si>
  <si>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</si>
  <si>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</si>
  <si>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</si>
  <si>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</si>
  <si>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</si>
  <si>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</si>
  <si>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</si>
  <si>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</si>
  <si>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</si>
  <si>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</si>
  <si>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</si>
  <si>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</si>
  <si>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</si>
  <si>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</si>
  <si>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</si>
  <si>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</si>
  <si>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</si>
  <si>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</si>
  <si>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</si>
  <si>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</si>
  <si>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</si>
  <si>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</si>
  <si>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</si>
  <si>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</si>
  <si>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</si>
  <si>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</si>
  <si>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</si>
  <si>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</si>
  <si>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</si>
  <si>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</si>
  <si>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</si>
  <si>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</si>
  <si>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</si>
  <si>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</si>
  <si>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</si>
  <si>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</si>
  <si>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</si>
  <si>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</si>
  <si>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</si>
  <si>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</si>
  <si>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</si>
  <si>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</si>
  <si>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</si>
  <si>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</si>
  <si>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</si>
  <si>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</si>
  <si>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</si>
  <si>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</si>
  <si>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</si>
  <si>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</si>
  <si>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</si>
  <si>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</si>
  <si>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</si>
  <si>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</si>
  <si>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</si>
  <si>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</si>
  <si>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</si>
  <si>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</si>
  <si>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</si>
  <si>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</si>
  <si>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</si>
  <si>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</si>
  <si>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</si>
  <si>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</si>
  <si>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</si>
  <si>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</si>
  <si>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</si>
  <si>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</si>
  <si>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</si>
  <si>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</si>
  <si>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</si>
  <si>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</si>
  <si>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</si>
  <si>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</si>
  <si>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</si>
  <si>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</si>
  <si>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</si>
  <si>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</si>
  <si>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</si>
  <si>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</si>
  <si>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</si>
  <si>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</si>
  <si>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</si>
  <si>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</si>
  <si>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</si>
  <si>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</si>
  <si>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</si>
  <si>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</si>
  <si>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</si>
  <si>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</si>
  <si>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</si>
  <si>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</si>
  <si>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</si>
  <si>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</si>
  <si>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</si>
  <si>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</si>
  <si>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</si>
  <si>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</si>
  <si>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</si>
  <si>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</si>
  <si>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</si>
  <si>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</si>
  <si>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</si>
  <si>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</si>
  <si>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</si>
  <si>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</si>
  <si>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</si>
  <si>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</si>
  <si>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</si>
  <si>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</si>
  <si>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</si>
  <si>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</si>
  <si>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</si>
  <si>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</si>
  <si>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</si>
  <si>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</si>
  <si>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</si>
  <si>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</si>
  <si>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</si>
  <si>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</si>
  <si>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</si>
  <si>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</si>
  <si>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</si>
  <si>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</si>
  <si>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</si>
  <si>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</si>
  <si>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</si>
  <si>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</si>
  <si>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</si>
  <si>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</si>
  <si>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</si>
  <si>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</si>
  <si>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</si>
  <si>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</si>
  <si>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</si>
  <si>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</si>
  <si>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</si>
  <si>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</si>
  <si>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</si>
  <si>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</si>
  <si>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</si>
  <si>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</si>
  <si>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</si>
  <si>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</si>
  <si>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</si>
  <si>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</si>
  <si>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</si>
  <si>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</si>
  <si>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</si>
  <si>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</si>
  <si>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</si>
  <si>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</si>
  <si>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</si>
  <si>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</si>
  <si>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</si>
  <si>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</si>
  <si>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</si>
  <si>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</si>
  <si>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</si>
  <si>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</si>
  <si>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</si>
  <si>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</si>
  <si>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</si>
  <si>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</si>
  <si>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</si>
  <si>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</si>
  <si>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</si>
  <si>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</si>
  <si>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</si>
  <si>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</si>
  <si>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</si>
  <si>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</si>
  <si>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</si>
  <si>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</si>
  <si>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</si>
  <si>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</si>
  <si>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</si>
  <si>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</si>
  <si>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</si>
  <si>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</si>
  <si>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</si>
  <si>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</si>
  <si>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</si>
  <si>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</si>
  <si>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</si>
  <si>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</si>
  <si>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</si>
  <si>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</si>
  <si>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</si>
  <si>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</si>
  <si>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</si>
  <si>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</si>
  <si>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</si>
  <si>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</si>
  <si>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</si>
  <si>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</si>
  <si>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</si>
  <si>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</si>
  <si>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</si>
  <si>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</si>
  <si>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</si>
  <si>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</si>
  <si>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</si>
  <si>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</si>
  <si>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</si>
  <si>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</si>
  <si>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</si>
  <si>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</si>
  <si>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</si>
  <si>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</si>
  <si>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</si>
  <si>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</si>
  <si>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</si>
  <si>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</si>
  <si>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</si>
  <si>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</si>
  <si>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</si>
  <si>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</si>
  <si>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</si>
  <si>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</si>
  <si>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</si>
  <si>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</si>
  <si>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</si>
  <si>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</si>
  <si>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</si>
  <si>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</si>
  <si>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</si>
  <si>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</si>
  <si>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</si>
  <si>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</si>
  <si>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</si>
  <si>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</si>
  <si>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</si>
  <si>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</si>
  <si>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</si>
  <si>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</si>
  <si>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</si>
  <si>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</si>
  <si>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</si>
  <si>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</si>
  <si>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</si>
  <si>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</si>
  <si>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</si>
  <si>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</si>
  <si>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</si>
  <si>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</si>
  <si>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</si>
  <si>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</si>
  <si>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</si>
  <si>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</si>
  <si>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</si>
  <si>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</si>
  <si>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</si>
  <si>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</si>
  <si>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</si>
  <si>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</si>
  <si>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</si>
  <si>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</si>
  <si>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</si>
  <si>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</si>
  <si>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</si>
  <si>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</si>
  <si>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</si>
  <si>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</si>
  <si>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</si>
  <si>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</si>
  <si>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</si>
  <si>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</si>
  <si>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</si>
  <si>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</si>
  <si>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</si>
  <si>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</si>
  <si>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</si>
  <si>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</si>
  <si>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</si>
  <si>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</si>
  <si>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</si>
  <si>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</si>
  <si>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</si>
  <si>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</si>
  <si>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</si>
  <si>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</si>
  <si>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</si>
  <si>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</si>
  <si>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</si>
  <si>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</si>
  <si>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</si>
  <si>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</si>
  <si>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</si>
  <si>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</si>
  <si>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</si>
  <si>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</si>
  <si>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</si>
  <si>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</si>
  <si>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</si>
  <si>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</si>
  <si>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</si>
  <si>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</si>
  <si>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</si>
  <si>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</si>
  <si>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</si>
  <si>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</si>
  <si>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</si>
  <si>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</si>
  <si>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</si>
  <si>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</si>
  <si>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</si>
  <si>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</si>
  <si>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</si>
  <si>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</si>
  <si>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</si>
  <si>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</si>
  <si>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</si>
  <si>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</si>
  <si>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</si>
  <si>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</si>
  <si>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</si>
  <si>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</si>
  <si>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</si>
  <si>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</si>
  <si>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</si>
  <si>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</si>
  <si>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</si>
  <si>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</si>
  <si>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</si>
  <si>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</si>
  <si>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</si>
  <si>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</si>
  <si>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</si>
  <si>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</si>
  <si>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</si>
  <si>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</si>
  <si>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</si>
  <si>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</si>
  <si>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</si>
  <si>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</si>
  <si>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</si>
  <si>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</si>
  <si>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</si>
  <si>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</si>
  <si>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</si>
  <si>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</si>
  <si>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</si>
  <si>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</si>
  <si>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</si>
  <si>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</si>
  <si>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</si>
  <si>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</si>
  <si>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</si>
  <si>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</si>
  <si>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</si>
  <si>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</si>
  <si>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</si>
  <si>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</si>
  <si>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</si>
  <si>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</si>
  <si>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</si>
  <si>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</si>
  <si>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</si>
  <si>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</si>
  <si>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</si>
  <si>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</si>
  <si>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</si>
  <si>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</si>
  <si>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</si>
  <si>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</si>
  <si>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</si>
  <si>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</si>
  <si>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</si>
  <si>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</si>
  <si>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</si>
  <si>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</si>
  <si>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</si>
  <si>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</si>
  <si>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</si>
  <si>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</si>
  <si>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</si>
  <si>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</si>
  <si>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</si>
  <si>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</si>
  <si>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</si>
  <si>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</si>
  <si>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</si>
  <si>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</si>
  <si>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</si>
  <si>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</si>
  <si>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</si>
  <si>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</si>
  <si>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</si>
  <si>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</si>
  <si>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</si>
  <si>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</si>
  <si>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</si>
  <si>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</si>
  <si>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</si>
  <si>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</si>
  <si>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</si>
  <si>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</si>
  <si>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</si>
  <si>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</si>
  <si>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</si>
  <si>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</si>
  <si>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</si>
  <si>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</si>
  <si>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</si>
  <si>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</si>
  <si>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</si>
  <si>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</si>
  <si>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</si>
  <si>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</si>
  <si>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</si>
  <si>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</si>
  <si>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</si>
  <si>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</si>
  <si>
    <t xml:space="preserve">insert into tbl_Tareas </t>
  </si>
  <si>
    <t>(codigo, codigoClase, nombreTarea ,semana ,periodo)</t>
  </si>
  <si>
    <t>values('MAT2020-12-00001','CL2020-00001','AL2020-00001_PRESENTACION_01.docx',8,'2020')</t>
  </si>
  <si>
    <t xml:space="preserve">insert into </t>
  </si>
  <si>
    <t xml:space="preserve">insert tbl_material (codigo, codigoClase, semana, periodo, usuario,nombreMaterial,tarea,fechaInicio,fechaFin) </t>
  </si>
  <si>
    <t>CODIGOCLASE</t>
  </si>
  <si>
    <t>TEMA</t>
  </si>
  <si>
    <t>DESCRIPCION</t>
  </si>
  <si>
    <t>TEMAPADRE</t>
  </si>
  <si>
    <t>USUARIO</t>
  </si>
  <si>
    <t>TEM-CL2020-00001</t>
  </si>
  <si>
    <t>Cómo identificar el sujeto?</t>
  </si>
  <si>
    <t>Estimados responder la siguiente interrogante, dar ejemplos y argumentar su respuesta</t>
  </si>
  <si>
    <t>TEM-CL2020-00002</t>
  </si>
  <si>
    <t xml:space="preserve">EL SUJETO SE ENCUENTRA EN </t>
  </si>
  <si>
    <t>Cómo identificar el sujeto? Para esta respuesta no encuentro 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</si>
</sst>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H29" sqref="H29"/>
    </sheetView>
  </sheetViews>
  <sheetFormatPr baseColWidth="10" defaultRowHeight="15" x14ac:dyDescent="0.25"/>
  <cols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4" t="s">
        <v>435</v>
      </c>
      <c r="H2" s="25"/>
    </row>
    <row r="3" spans="2:12" x14ac:dyDescent="0.25">
      <c r="D3" s="24" t="s">
        <v>0</v>
      </c>
      <c r="E3" s="26"/>
      <c r="F3" s="26"/>
      <c r="G3" s="25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475</v>
      </c>
      <c r="E4" s="9" t="s">
        <v>476</v>
      </c>
      <c r="F4" s="9" t="s">
        <v>477</v>
      </c>
      <c r="G4" s="9" t="s">
        <v>478</v>
      </c>
      <c r="H4" s="9"/>
      <c r="I4" s="9"/>
      <c r="J4" s="19"/>
    </row>
    <row r="5" spans="2:12" x14ac:dyDescent="0.25">
      <c r="B5" s="1" t="s">
        <v>457</v>
      </c>
      <c r="C5" s="1" t="str">
        <f>SUBSTITUTE(D5," ","")</f>
        <v>Leon</v>
      </c>
      <c r="D5" s="1" t="s">
        <v>479</v>
      </c>
      <c r="E5" s="1" t="s">
        <v>480</v>
      </c>
      <c r="F5" s="1">
        <v>0</v>
      </c>
      <c r="G5" s="1" t="s">
        <v>503</v>
      </c>
      <c r="H5" s="1" t="s">
        <v>2</v>
      </c>
      <c r="I5" s="1" t="s">
        <v>437</v>
      </c>
      <c r="J5" s="20" t="s">
        <v>1013</v>
      </c>
      <c r="K5" t="s">
        <v>1012</v>
      </c>
      <c r="L5" t="str">
        <f>_xlfn.CONCAT(K5,J5,B5,J5,",",J5,C5,J5,",",J5,E5,J5,",",J5,F5,J5,",",1,",",J5,G5,J5,");",)</f>
        <v>INSERT INTO tbl_Docente(codigo,nombres,apellidos,dni,estado,sexo) values ("DOC0001","Leon","Uribe Santos","0",1,"M");</v>
      </c>
    </row>
    <row r="6" spans="2:12" x14ac:dyDescent="0.25">
      <c r="B6" s="12" t="s">
        <v>458</v>
      </c>
      <c r="C6" s="1" t="str">
        <f t="shared" ref="C6:C17" si="0">SUBSTITUTE(D6," ","")</f>
        <v>Ernesto</v>
      </c>
      <c r="D6" s="12" t="s">
        <v>481</v>
      </c>
      <c r="E6" s="12" t="s">
        <v>482</v>
      </c>
      <c r="F6" s="1">
        <v>0</v>
      </c>
      <c r="G6" s="1" t="s">
        <v>504</v>
      </c>
      <c r="H6" s="1" t="s">
        <v>8</v>
      </c>
      <c r="I6" s="1" t="s">
        <v>438</v>
      </c>
      <c r="J6" s="18" t="s">
        <v>1013</v>
      </c>
      <c r="K6" t="s">
        <v>1012</v>
      </c>
      <c r="L6" t="str">
        <f t="shared" ref="L6:L17" si="1">_xlfn.CONCAT(K6,J6,B6,J6,",",J6,C6,J6,",",J6,E6,J6,",",J6,F6,J6,",",1,",",J6,G6,J6,");",)</f>
        <v>INSERT INTO tbl_Docente(codigo,nombres,apellidos,dni,estado,sexo) values ("DOC0002","Ernesto","Huallaca Bonifacio","0",1,"F");</v>
      </c>
    </row>
    <row r="7" spans="2:12" x14ac:dyDescent="0.25">
      <c r="B7" s="1" t="s">
        <v>459</v>
      </c>
      <c r="C7" s="1" t="str">
        <f t="shared" si="0"/>
        <v>CarmenDoris</v>
      </c>
      <c r="D7" s="1" t="s">
        <v>483</v>
      </c>
      <c r="E7" s="1" t="s">
        <v>491</v>
      </c>
      <c r="F7" s="1">
        <v>0</v>
      </c>
      <c r="G7" s="1" t="s">
        <v>504</v>
      </c>
      <c r="H7" s="1" t="s">
        <v>3</v>
      </c>
      <c r="I7" s="1" t="s">
        <v>439</v>
      </c>
      <c r="J7" s="18" t="s">
        <v>1013</v>
      </c>
      <c r="K7" t="s">
        <v>1012</v>
      </c>
      <c r="L7" t="str">
        <f t="shared" si="1"/>
        <v>INSERT INTO tbl_Docente(codigo,nombres,apellidos,dni,estado,sexo) values ("DOC0003","CarmenDoris","Carrasco Flores","0",1,"F");</v>
      </c>
    </row>
    <row r="8" spans="2:12" x14ac:dyDescent="0.25">
      <c r="B8" s="1" t="s">
        <v>460</v>
      </c>
      <c r="C8" s="1" t="str">
        <f t="shared" si="0"/>
        <v>Ronald</v>
      </c>
      <c r="D8" s="1" t="s">
        <v>484</v>
      </c>
      <c r="E8" s="1" t="s">
        <v>485</v>
      </c>
      <c r="F8" s="1">
        <v>0</v>
      </c>
      <c r="G8" s="1" t="s">
        <v>503</v>
      </c>
      <c r="H8" s="1" t="s">
        <v>9</v>
      </c>
      <c r="I8" s="1" t="s">
        <v>440</v>
      </c>
      <c r="J8" s="18" t="s">
        <v>1013</v>
      </c>
      <c r="K8" t="s">
        <v>1012</v>
      </c>
      <c r="L8" t="str">
        <f t="shared" si="1"/>
        <v>INSERT INTO tbl_Docente(codigo,nombres,apellidos,dni,estado,sexo) values ("DOC0004","Ronald","Bernabe Reyes","0",1,"M");</v>
      </c>
    </row>
    <row r="9" spans="2:12" x14ac:dyDescent="0.25">
      <c r="B9" s="1" t="s">
        <v>461</v>
      </c>
      <c r="C9" s="1" t="str">
        <f t="shared" si="0"/>
        <v>Duwer</v>
      </c>
      <c r="D9" s="1" t="s">
        <v>486</v>
      </c>
      <c r="E9" s="1" t="s">
        <v>487</v>
      </c>
      <c r="F9" s="1">
        <v>0</v>
      </c>
      <c r="G9" s="1" t="s">
        <v>503</v>
      </c>
      <c r="H9" s="1" t="s">
        <v>10</v>
      </c>
      <c r="I9" s="1" t="s">
        <v>441</v>
      </c>
      <c r="J9" s="18" t="s">
        <v>1013</v>
      </c>
      <c r="K9" t="s">
        <v>1012</v>
      </c>
      <c r="L9" t="str">
        <f t="shared" si="1"/>
        <v>INSERT INTO tbl_Docente(codigo,nombres,apellidos,dni,estado,sexo) values ("DOC0005","Duwer","Grados Muñoz","0",1,"M");</v>
      </c>
    </row>
    <row r="10" spans="2:12" x14ac:dyDescent="0.25">
      <c r="B10" s="1" t="s">
        <v>462</v>
      </c>
      <c r="C10" s="1" t="str">
        <f t="shared" si="0"/>
        <v>NoemiSoledad</v>
      </c>
      <c r="D10" s="1" t="s">
        <v>488</v>
      </c>
      <c r="E10" s="1" t="s">
        <v>489</v>
      </c>
      <c r="F10" s="1">
        <v>0</v>
      </c>
      <c r="G10" s="1" t="s">
        <v>504</v>
      </c>
      <c r="H10" s="1" t="s">
        <v>4</v>
      </c>
      <c r="I10" s="1" t="s">
        <v>442</v>
      </c>
      <c r="J10" s="18" t="s">
        <v>1013</v>
      </c>
      <c r="K10" t="s">
        <v>1012</v>
      </c>
      <c r="L10" t="str">
        <f t="shared" si="1"/>
        <v>INSERT INTO tbl_Docente(codigo,nombres,apellidos,dni,estado,sexo) values ("DOC0006","NoemiSoledad","Vilchez Carrión","0",1,"F");</v>
      </c>
    </row>
    <row r="11" spans="2:12" x14ac:dyDescent="0.25">
      <c r="B11" s="1" t="s">
        <v>463</v>
      </c>
      <c r="C11" s="1" t="str">
        <f t="shared" si="0"/>
        <v>CarmenDoris</v>
      </c>
      <c r="D11" s="1" t="s">
        <v>490</v>
      </c>
      <c r="E11" s="1" t="s">
        <v>491</v>
      </c>
      <c r="F11" s="1">
        <v>0</v>
      </c>
      <c r="G11" s="1" t="s">
        <v>504</v>
      </c>
      <c r="H11" s="1" t="s">
        <v>5</v>
      </c>
      <c r="I11" s="1" t="s">
        <v>443</v>
      </c>
      <c r="J11" s="18" t="s">
        <v>1013</v>
      </c>
      <c r="K11" t="s">
        <v>1012</v>
      </c>
      <c r="L11" t="str">
        <f t="shared" si="1"/>
        <v>INSERT INTO tbl_Docente(codigo,nombres,apellidos,dni,estado,sexo) values ("DOC0007","CarmenDoris","Carrasco Flores","0",1,"F");</v>
      </c>
    </row>
    <row r="12" spans="2:12" x14ac:dyDescent="0.25">
      <c r="B12" s="1" t="s">
        <v>464</v>
      </c>
      <c r="C12" s="1" t="str">
        <f t="shared" si="0"/>
        <v>Yohan</v>
      </c>
      <c r="D12" s="1" t="s">
        <v>492</v>
      </c>
      <c r="E12" s="1" t="s">
        <v>493</v>
      </c>
      <c r="F12" s="1">
        <v>0</v>
      </c>
      <c r="G12" s="1" t="s">
        <v>503</v>
      </c>
      <c r="H12" s="1" t="s">
        <v>11</v>
      </c>
      <c r="I12" s="1" t="s">
        <v>444</v>
      </c>
      <c r="J12" s="18" t="s">
        <v>1013</v>
      </c>
      <c r="K12" t="s">
        <v>1012</v>
      </c>
      <c r="L12" t="str">
        <f t="shared" si="1"/>
        <v>INSERT INTO tbl_Docente(codigo,nombres,apellidos,dni,estado,sexo) values ("DOC0008","Yohan","Flores Santos","0",1,"M");</v>
      </c>
    </row>
    <row r="13" spans="2:12" x14ac:dyDescent="0.25">
      <c r="B13" s="1" t="s">
        <v>465</v>
      </c>
      <c r="C13" s="1" t="str">
        <f t="shared" si="0"/>
        <v>Edwin</v>
      </c>
      <c r="D13" s="1" t="s">
        <v>494</v>
      </c>
      <c r="E13" s="1" t="s">
        <v>495</v>
      </c>
      <c r="F13" s="1">
        <v>0</v>
      </c>
      <c r="G13" s="1" t="s">
        <v>503</v>
      </c>
      <c r="H13" s="1" t="s">
        <v>6</v>
      </c>
      <c r="I13" s="1" t="s">
        <v>445</v>
      </c>
      <c r="J13" s="18" t="s">
        <v>1013</v>
      </c>
      <c r="K13" t="s">
        <v>1012</v>
      </c>
      <c r="L13" t="str">
        <f t="shared" si="1"/>
        <v>INSERT INTO tbl_Docente(codigo,nombres,apellidos,dni,estado,sexo) values ("DOC0009","Edwin","Ipanaque Vilchez","0",1,"M");</v>
      </c>
    </row>
    <row r="14" spans="2:12" x14ac:dyDescent="0.25">
      <c r="B14" s="1" t="s">
        <v>466</v>
      </c>
      <c r="C14" s="1" t="str">
        <f t="shared" si="0"/>
        <v>Fiorella</v>
      </c>
      <c r="D14" s="1" t="s">
        <v>496</v>
      </c>
      <c r="E14" s="1" t="s">
        <v>497</v>
      </c>
      <c r="F14" s="1">
        <v>0</v>
      </c>
      <c r="G14" s="1" t="s">
        <v>504</v>
      </c>
      <c r="H14" s="1" t="s">
        <v>13</v>
      </c>
      <c r="I14" s="1" t="s">
        <v>446</v>
      </c>
      <c r="J14" s="18" t="s">
        <v>1013</v>
      </c>
      <c r="K14" t="s">
        <v>1012</v>
      </c>
      <c r="L14" t="str">
        <f t="shared" si="1"/>
        <v>INSERT INTO tbl_Docente(codigo,nombres,apellidos,dni,estado,sexo) values ("DOC0010","Fiorella","Samame Mendoza","0",1,"F");</v>
      </c>
    </row>
    <row r="15" spans="2:12" x14ac:dyDescent="0.25">
      <c r="B15" s="1" t="s">
        <v>467</v>
      </c>
      <c r="C15" s="1" t="str">
        <f t="shared" si="0"/>
        <v>Walter</v>
      </c>
      <c r="D15" s="1" t="s">
        <v>505</v>
      </c>
      <c r="E15" s="1" t="s">
        <v>498</v>
      </c>
      <c r="F15" s="1">
        <v>0</v>
      </c>
      <c r="G15" s="1" t="s">
        <v>503</v>
      </c>
      <c r="H15" s="1" t="s">
        <v>12</v>
      </c>
      <c r="I15" s="1" t="s">
        <v>447</v>
      </c>
      <c r="J15" s="18" t="s">
        <v>1013</v>
      </c>
      <c r="K15" t="s">
        <v>1012</v>
      </c>
      <c r="L15" t="str">
        <f t="shared" si="1"/>
        <v>INSERT INTO tbl_Docente(codigo,nombres,apellidos,dni,estado,sexo) values ("DOC0011","Walter","Santiago Irrazabal","0",1,"M");</v>
      </c>
    </row>
    <row r="16" spans="2:12" x14ac:dyDescent="0.25">
      <c r="B16" s="1" t="s">
        <v>468</v>
      </c>
      <c r="C16" s="1" t="str">
        <f t="shared" si="0"/>
        <v>Ricardo</v>
      </c>
      <c r="D16" s="1" t="s">
        <v>499</v>
      </c>
      <c r="E16" s="1" t="s">
        <v>500</v>
      </c>
      <c r="F16" s="1">
        <v>0</v>
      </c>
      <c r="G16" s="1" t="s">
        <v>503</v>
      </c>
      <c r="H16" s="1" t="s">
        <v>7</v>
      </c>
      <c r="I16" s="1" t="s">
        <v>448</v>
      </c>
      <c r="J16" s="18" t="s">
        <v>1013</v>
      </c>
      <c r="K16" t="s">
        <v>1012</v>
      </c>
      <c r="L16" t="str">
        <f t="shared" si="1"/>
        <v>INSERT INTO tbl_Docente(codigo,nombres,apellidos,dni,estado,sexo) values ("DOC0012","Ricardo","Rivas Velasquez","0",1,"M");</v>
      </c>
    </row>
    <row r="17" spans="2:12" x14ac:dyDescent="0.25">
      <c r="B17" s="1" t="s">
        <v>469</v>
      </c>
      <c r="C17" s="1" t="str">
        <f t="shared" si="0"/>
        <v>Armando</v>
      </c>
      <c r="D17" s="1" t="s">
        <v>501</v>
      </c>
      <c r="E17" s="1" t="s">
        <v>502</v>
      </c>
      <c r="F17" s="1">
        <v>0</v>
      </c>
      <c r="G17" s="1" t="s">
        <v>503</v>
      </c>
      <c r="H17" s="1" t="s">
        <v>14</v>
      </c>
      <c r="I17" s="1" t="s">
        <v>449</v>
      </c>
      <c r="J17" s="18" t="s">
        <v>1013</v>
      </c>
      <c r="K17" t="s">
        <v>1012</v>
      </c>
      <c r="L17" t="str">
        <f t="shared" si="1"/>
        <v>INSERT INTO tbl_Docente(codigo,nombres,apellidos,dni,estado,sexo) values ("DOC0013","Armando"," Leon Santos","0",1,"M");</v>
      </c>
    </row>
    <row r="20" spans="2:12" x14ac:dyDescent="0.25">
      <c r="G20" s="24" t="s">
        <v>436</v>
      </c>
      <c r="H20" s="25"/>
    </row>
    <row r="21" spans="2:12" x14ac:dyDescent="0.25">
      <c r="D21" s="24" t="s">
        <v>0</v>
      </c>
      <c r="E21" s="26"/>
      <c r="F21" s="26"/>
      <c r="G21" s="25"/>
      <c r="H21" s="10"/>
      <c r="J21" s="18" t="s">
        <v>1013</v>
      </c>
    </row>
    <row r="22" spans="2:12" x14ac:dyDescent="0.25">
      <c r="B22" s="9" t="s">
        <v>451</v>
      </c>
      <c r="C22" s="9"/>
      <c r="D22" s="9" t="s">
        <v>475</v>
      </c>
      <c r="E22" s="9" t="s">
        <v>476</v>
      </c>
      <c r="F22" s="9" t="s">
        <v>477</v>
      </c>
      <c r="G22" s="9" t="s">
        <v>478</v>
      </c>
      <c r="H22" s="9" t="s">
        <v>1</v>
      </c>
      <c r="I22" s="9" t="s">
        <v>451</v>
      </c>
      <c r="J22" s="18" t="s">
        <v>1013</v>
      </c>
    </row>
    <row r="23" spans="2:12" x14ac:dyDescent="0.25">
      <c r="B23" s="1" t="s">
        <v>470</v>
      </c>
      <c r="C23" s="1" t="str">
        <f t="shared" ref="C23:C27" si="2">SUBSTITUTE(D23," ","")</f>
        <v>Marco</v>
      </c>
      <c r="D23" s="1" t="s">
        <v>507</v>
      </c>
      <c r="E23" s="1" t="s">
        <v>506</v>
      </c>
      <c r="F23" s="1">
        <v>0</v>
      </c>
      <c r="G23" s="1" t="s">
        <v>503</v>
      </c>
      <c r="H23" s="1" t="s">
        <v>2</v>
      </c>
      <c r="I23" s="1" t="s">
        <v>437</v>
      </c>
      <c r="J23" s="18" t="s">
        <v>1013</v>
      </c>
      <c r="K23" t="s">
        <v>1012</v>
      </c>
      <c r="L23" t="str">
        <f t="shared" ref="L23:L27" si="3">_xlfn.CONCAT(K23,J23,B23,J23,",",J23,C23,J23,",",J23,E23,J23,",",J23,F23,J23,",",1,",",J23,G23,J23,");",)</f>
        <v>INSERT INTO tbl_Docente(codigo,nombres,apellidos,dni,estado,sexo) values ("DOC0014","Marco"," Carrion Olivares","0",1,"M");</v>
      </c>
    </row>
    <row r="24" spans="2:12" x14ac:dyDescent="0.25">
      <c r="B24" s="1" t="s">
        <v>471</v>
      </c>
      <c r="C24" s="1" t="str">
        <f t="shared" si="2"/>
        <v>Beatriz</v>
      </c>
      <c r="D24" s="1" t="s">
        <v>509</v>
      </c>
      <c r="E24" s="1" t="s">
        <v>508</v>
      </c>
      <c r="F24" s="1">
        <v>0</v>
      </c>
      <c r="G24" s="1" t="s">
        <v>504</v>
      </c>
      <c r="H24" s="1" t="s">
        <v>3</v>
      </c>
      <c r="I24" s="1" t="s">
        <v>439</v>
      </c>
      <c r="J24" s="18" t="s">
        <v>1013</v>
      </c>
      <c r="K24" t="s">
        <v>1012</v>
      </c>
      <c r="L24" t="str">
        <f t="shared" si="3"/>
        <v>INSERT INTO tbl_Docente(codigo,nombres,apellidos,dni,estado,sexo) values ("DOC0015","Beatriz"," Laos Manrique","0",1,"F");</v>
      </c>
    </row>
    <row r="25" spans="2:12" x14ac:dyDescent="0.25">
      <c r="B25" s="1" t="s">
        <v>472</v>
      </c>
      <c r="C25" s="1" t="str">
        <f t="shared" si="2"/>
        <v>Alberto</v>
      </c>
      <c r="D25" s="1" t="s">
        <v>511</v>
      </c>
      <c r="E25" s="1" t="s">
        <v>510</v>
      </c>
      <c r="F25" s="1">
        <v>0</v>
      </c>
      <c r="G25" s="1" t="s">
        <v>503</v>
      </c>
      <c r="H25" s="1" t="s">
        <v>10</v>
      </c>
      <c r="I25" s="1" t="s">
        <v>441</v>
      </c>
      <c r="J25" s="18" t="s">
        <v>1013</v>
      </c>
      <c r="K25" t="s">
        <v>1012</v>
      </c>
      <c r="L25" t="str">
        <f t="shared" si="3"/>
        <v>INSERT INTO tbl_Docente(codigo,nombres,apellidos,dni,estado,sexo) values ("DOC0016","Alberto"," Garcia Carrión","0",1,"M");</v>
      </c>
    </row>
    <row r="26" spans="2:12" x14ac:dyDescent="0.25">
      <c r="B26" s="1" t="s">
        <v>473</v>
      </c>
      <c r="C26" s="1" t="str">
        <f t="shared" si="2"/>
        <v>Lucero</v>
      </c>
      <c r="D26" s="1" t="s">
        <v>513</v>
      </c>
      <c r="E26" s="1" t="s">
        <v>512</v>
      </c>
      <c r="F26" s="1">
        <v>0</v>
      </c>
      <c r="G26" s="1" t="s">
        <v>504</v>
      </c>
      <c r="H26" s="1" t="s">
        <v>6</v>
      </c>
      <c r="I26" s="1" t="s">
        <v>445</v>
      </c>
      <c r="J26" s="18" t="s">
        <v>1013</v>
      </c>
      <c r="K26" t="s">
        <v>1012</v>
      </c>
      <c r="L26" t="str">
        <f t="shared" si="3"/>
        <v>INSERT INTO tbl_Docente(codigo,nombres,apellidos,dni,estado,sexo) values ("DOC0017","Lucero"," Carrión Gonzales","0",1,"F");</v>
      </c>
    </row>
    <row r="27" spans="2:12" x14ac:dyDescent="0.25">
      <c r="B27" s="1" t="s">
        <v>474</v>
      </c>
      <c r="C27" s="1" t="str">
        <f t="shared" si="2"/>
        <v>Joselyn</v>
      </c>
      <c r="D27" s="1" t="s">
        <v>515</v>
      </c>
      <c r="E27" s="1" t="s">
        <v>514</v>
      </c>
      <c r="F27" s="1">
        <v>0</v>
      </c>
      <c r="G27" s="1" t="s">
        <v>504</v>
      </c>
      <c r="H27" s="1" t="s">
        <v>7</v>
      </c>
      <c r="I27" s="1" t="s">
        <v>448</v>
      </c>
      <c r="J27" s="18" t="s">
        <v>1013</v>
      </c>
      <c r="K27" t="s">
        <v>1012</v>
      </c>
      <c r="L27" t="str">
        <f t="shared" si="3"/>
        <v>INSERT INTO tbl_Docente(codigo,nombres,apellidos,dni,estado,sexo) values ("DOC0018","Joselyn"," Trelles Campos","0",1,"F");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sheetPr filterMode="1"/>
  <dimension ref="B2:K126"/>
  <sheetViews>
    <sheetView zoomScale="70" zoomScaleNormal="70" workbookViewId="0">
      <selection activeCell="F132" sqref="F132"/>
    </sheetView>
  </sheetViews>
  <sheetFormatPr baseColWidth="10" defaultRowHeight="15" x14ac:dyDescent="0.25"/>
  <cols>
    <col min="2" max="2" width="16" bestFit="1" customWidth="1"/>
    <col min="3" max="3" width="14.5703125" bestFit="1" customWidth="1"/>
    <col min="4" max="4" width="22.85546875" bestFit="1" customWidth="1"/>
  </cols>
  <sheetData>
    <row r="2" spans="2:11" x14ac:dyDescent="0.25">
      <c r="B2" s="27" t="s">
        <v>450</v>
      </c>
      <c r="C2" s="27"/>
      <c r="D2" s="27"/>
      <c r="E2" s="27"/>
      <c r="F2" s="27"/>
      <c r="G2" s="27"/>
      <c r="H2" s="27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516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1013</v>
      </c>
      <c r="J4" t="s">
        <v>1014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hidden="1" x14ac:dyDescent="0.25">
      <c r="B5" t="s">
        <v>517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1013</v>
      </c>
      <c r="J5" t="s">
        <v>1014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hidden="1" x14ac:dyDescent="0.25">
      <c r="B6" t="s">
        <v>518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1013</v>
      </c>
      <c r="J6" t="s">
        <v>1014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hidden="1" x14ac:dyDescent="0.25">
      <c r="B7" t="s">
        <v>519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1013</v>
      </c>
      <c r="J7" t="s">
        <v>1014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hidden="1" x14ac:dyDescent="0.25">
      <c r="B8" t="s">
        <v>520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1013</v>
      </c>
      <c r="J8" t="s">
        <v>1014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hidden="1" x14ac:dyDescent="0.25">
      <c r="B9" t="s">
        <v>521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1013</v>
      </c>
      <c r="J9" t="s">
        <v>1014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hidden="1" x14ac:dyDescent="0.25">
      <c r="B10" t="s">
        <v>522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1013</v>
      </c>
      <c r="J10" t="s">
        <v>1014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hidden="1" x14ac:dyDescent="0.25">
      <c r="B11" t="s">
        <v>523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1013</v>
      </c>
      <c r="J11" t="s">
        <v>1014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hidden="1" x14ac:dyDescent="0.25">
      <c r="B12" t="s">
        <v>524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1013</v>
      </c>
      <c r="J12" t="s">
        <v>1014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525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1013</v>
      </c>
      <c r="J13" t="s">
        <v>1014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hidden="1" x14ac:dyDescent="0.25">
      <c r="B14" t="s">
        <v>526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1013</v>
      </c>
      <c r="J14" t="s">
        <v>1014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hidden="1" x14ac:dyDescent="0.25">
      <c r="B15" t="s">
        <v>527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1013</v>
      </c>
      <c r="J15" t="s">
        <v>1014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hidden="1" x14ac:dyDescent="0.25">
      <c r="B16" t="s">
        <v>528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1013</v>
      </c>
      <c r="J16" t="s">
        <v>1014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hidden="1" x14ac:dyDescent="0.25">
      <c r="B17" t="s">
        <v>529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1013</v>
      </c>
      <c r="J17" t="s">
        <v>1014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hidden="1" x14ac:dyDescent="0.25">
      <c r="B18" t="s">
        <v>530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1013</v>
      </c>
      <c r="J18" t="s">
        <v>1014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hidden="1" x14ac:dyDescent="0.25">
      <c r="B19" t="s">
        <v>531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1013</v>
      </c>
      <c r="J19" t="s">
        <v>1014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hidden="1" x14ac:dyDescent="0.25">
      <c r="B20" t="s">
        <v>532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1013</v>
      </c>
      <c r="J20" t="s">
        <v>1014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hidden="1" x14ac:dyDescent="0.25">
      <c r="B21" t="s">
        <v>533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1013</v>
      </c>
      <c r="J21" t="s">
        <v>1014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hidden="1" x14ac:dyDescent="0.25">
      <c r="B22" t="s">
        <v>534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1013</v>
      </c>
      <c r="J22" t="s">
        <v>1014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hidden="1" x14ac:dyDescent="0.25">
      <c r="B23" t="s">
        <v>535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1013</v>
      </c>
      <c r="J23" t="s">
        <v>1014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hidden="1" x14ac:dyDescent="0.25">
      <c r="B24" t="s">
        <v>536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1013</v>
      </c>
      <c r="J24" t="s">
        <v>1014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hidden="1" x14ac:dyDescent="0.25">
      <c r="B25" t="s">
        <v>537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1013</v>
      </c>
      <c r="J25" t="s">
        <v>1014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hidden="1" x14ac:dyDescent="0.25">
      <c r="B26" t="s">
        <v>538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1013</v>
      </c>
      <c r="J26" t="s">
        <v>1014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hidden="1" x14ac:dyDescent="0.25">
      <c r="B27" t="s">
        <v>539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1013</v>
      </c>
      <c r="J27" t="s">
        <v>1014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540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1013</v>
      </c>
      <c r="J28" t="s">
        <v>1014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hidden="1" x14ac:dyDescent="0.25">
      <c r="B29" t="s">
        <v>541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1013</v>
      </c>
      <c r="J29" t="s">
        <v>1014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hidden="1" x14ac:dyDescent="0.25">
      <c r="B30" t="s">
        <v>542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1013</v>
      </c>
      <c r="J30" t="s">
        <v>1014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hidden="1" x14ac:dyDescent="0.25">
      <c r="B31" t="s">
        <v>543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1013</v>
      </c>
      <c r="J31" t="s">
        <v>1014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hidden="1" x14ac:dyDescent="0.25">
      <c r="B32" t="s">
        <v>544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1013</v>
      </c>
      <c r="J32" t="s">
        <v>1014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hidden="1" x14ac:dyDescent="0.25">
      <c r="B33" t="s">
        <v>545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1013</v>
      </c>
      <c r="J33" t="s">
        <v>1014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hidden="1" x14ac:dyDescent="0.25">
      <c r="B34" t="s">
        <v>546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1013</v>
      </c>
      <c r="J34" t="s">
        <v>1014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hidden="1" x14ac:dyDescent="0.25">
      <c r="B35" t="s">
        <v>547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1013</v>
      </c>
      <c r="J35" t="s">
        <v>1014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hidden="1" x14ac:dyDescent="0.25">
      <c r="B36" t="s">
        <v>548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1013</v>
      </c>
      <c r="J36" t="s">
        <v>1014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1000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1013</v>
      </c>
      <c r="J37" t="s">
        <v>1014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hidden="1" x14ac:dyDescent="0.25">
      <c r="B38" t="s">
        <v>1001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1013</v>
      </c>
      <c r="J38" t="s">
        <v>1014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hidden="1" x14ac:dyDescent="0.25">
      <c r="B39" t="s">
        <v>1002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1013</v>
      </c>
      <c r="J39" t="s">
        <v>1014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hidden="1" x14ac:dyDescent="0.25">
      <c r="B40" t="s">
        <v>1003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1013</v>
      </c>
      <c r="J40" t="s">
        <v>1014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hidden="1" x14ac:dyDescent="0.25">
      <c r="B41" t="s">
        <v>1004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1013</v>
      </c>
      <c r="J41" t="s">
        <v>1014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hidden="1" x14ac:dyDescent="0.25">
      <c r="B42" t="s">
        <v>1005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1013</v>
      </c>
      <c r="J42" t="s">
        <v>1014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hidden="1" x14ac:dyDescent="0.25">
      <c r="B43" t="s">
        <v>1006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1013</v>
      </c>
      <c r="J43" t="s">
        <v>1014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hidden="1" x14ac:dyDescent="0.25">
      <c r="B44" t="s">
        <v>1007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1013</v>
      </c>
      <c r="J44" t="s">
        <v>1014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hidden="1" x14ac:dyDescent="0.25">
      <c r="B45" t="s">
        <v>1008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1013</v>
      </c>
      <c r="J45" t="s">
        <v>1014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1009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1013</v>
      </c>
      <c r="J46" t="s">
        <v>1014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hidden="1" x14ac:dyDescent="0.25">
      <c r="B47" t="s">
        <v>1010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1013</v>
      </c>
      <c r="J47" t="s">
        <v>1014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hidden="1" x14ac:dyDescent="0.25">
      <c r="B48" t="s">
        <v>1011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1013</v>
      </c>
      <c r="J48" t="s">
        <v>1014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hidden="1" x14ac:dyDescent="0.25">
      <c r="B49" t="s">
        <v>1015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1013</v>
      </c>
      <c r="J49" t="s">
        <v>1014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hidden="1" x14ac:dyDescent="0.25">
      <c r="B50" t="s">
        <v>1016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1013</v>
      </c>
      <c r="J50" t="s">
        <v>1014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hidden="1" x14ac:dyDescent="0.25">
      <c r="B51" t="s">
        <v>1017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1013</v>
      </c>
      <c r="J51" t="s">
        <v>1014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hidden="1" x14ac:dyDescent="0.25">
      <c r="B52" t="s">
        <v>1018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1013</v>
      </c>
      <c r="J52" t="s">
        <v>1014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hidden="1" x14ac:dyDescent="0.25">
      <c r="B53" t="s">
        <v>1019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1013</v>
      </c>
      <c r="J53" t="s">
        <v>1014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hidden="1" x14ac:dyDescent="0.25">
      <c r="B54" t="s">
        <v>1020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1013</v>
      </c>
      <c r="J54" t="s">
        <v>1014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1021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1013</v>
      </c>
      <c r="J55" t="s">
        <v>1014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hidden="1" x14ac:dyDescent="0.25">
      <c r="B56" t="s">
        <v>1022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1013</v>
      </c>
      <c r="J56" t="s">
        <v>1014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hidden="1" x14ac:dyDescent="0.25">
      <c r="B57" t="s">
        <v>1023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1013</v>
      </c>
      <c r="J57" t="s">
        <v>1014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hidden="1" x14ac:dyDescent="0.25">
      <c r="B58" t="s">
        <v>1024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1013</v>
      </c>
      <c r="J58" t="s">
        <v>1014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hidden="1" x14ac:dyDescent="0.25">
      <c r="B59" t="s">
        <v>1025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1013</v>
      </c>
      <c r="J59" t="s">
        <v>1014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hidden="1" x14ac:dyDescent="0.25">
      <c r="B60" t="s">
        <v>1026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1013</v>
      </c>
      <c r="J60" t="s">
        <v>1014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hidden="1" x14ac:dyDescent="0.25">
      <c r="B61" t="s">
        <v>1027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1013</v>
      </c>
      <c r="J61" t="s">
        <v>1014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hidden="1" x14ac:dyDescent="0.25">
      <c r="B62" t="s">
        <v>1028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1013</v>
      </c>
      <c r="J62" t="s">
        <v>1014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hidden="1" x14ac:dyDescent="0.25">
      <c r="B63" t="s">
        <v>1029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1013</v>
      </c>
      <c r="J63" t="s">
        <v>1014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1030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1013</v>
      </c>
      <c r="J64" t="s">
        <v>1014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hidden="1" x14ac:dyDescent="0.25">
      <c r="B65" t="s">
        <v>1031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1013</v>
      </c>
      <c r="J65" t="s">
        <v>1014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hidden="1" x14ac:dyDescent="0.25">
      <c r="B66" t="s">
        <v>1032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1013</v>
      </c>
      <c r="J66" t="s">
        <v>1014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hidden="1" x14ac:dyDescent="0.25">
      <c r="B67" t="s">
        <v>1033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1013</v>
      </c>
      <c r="J67" t="s">
        <v>1014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hidden="1" x14ac:dyDescent="0.25">
      <c r="B68" t="s">
        <v>1034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1013</v>
      </c>
      <c r="J68" t="s">
        <v>1014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hidden="1" x14ac:dyDescent="0.25">
      <c r="B69" t="s">
        <v>1035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1013</v>
      </c>
      <c r="J69" t="s">
        <v>1014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hidden="1" x14ac:dyDescent="0.25">
      <c r="B70" t="s">
        <v>1036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1013</v>
      </c>
      <c r="J70" t="s">
        <v>1014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hidden="1" x14ac:dyDescent="0.25">
      <c r="B71" t="s">
        <v>1037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1013</v>
      </c>
      <c r="J71" t="s">
        <v>1014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hidden="1" x14ac:dyDescent="0.25">
      <c r="B72" t="s">
        <v>1038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1013</v>
      </c>
      <c r="J72" t="s">
        <v>1014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1039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1013</v>
      </c>
      <c r="J73" t="s">
        <v>1014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hidden="1" x14ac:dyDescent="0.25">
      <c r="B74" t="s">
        <v>1040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1013</v>
      </c>
      <c r="J74" t="s">
        <v>1014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hidden="1" x14ac:dyDescent="0.25">
      <c r="B75" t="s">
        <v>1041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1013</v>
      </c>
      <c r="J75" t="s">
        <v>1014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hidden="1" x14ac:dyDescent="0.25">
      <c r="B76" t="s">
        <v>1042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1013</v>
      </c>
      <c r="J76" t="s">
        <v>1014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hidden="1" x14ac:dyDescent="0.25">
      <c r="B77" t="s">
        <v>1043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1013</v>
      </c>
      <c r="J77" t="s">
        <v>1014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hidden="1" x14ac:dyDescent="0.25">
      <c r="B78" t="s">
        <v>1044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1013</v>
      </c>
      <c r="J78" t="s">
        <v>1014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hidden="1" x14ac:dyDescent="0.25">
      <c r="B79" t="s">
        <v>1045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1013</v>
      </c>
      <c r="J79" t="s">
        <v>1014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hidden="1" x14ac:dyDescent="0.25">
      <c r="B80" t="s">
        <v>1046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1013</v>
      </c>
      <c r="J80" t="s">
        <v>1014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hidden="1" x14ac:dyDescent="0.25">
      <c r="B81" t="s">
        <v>1047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1013</v>
      </c>
      <c r="J81" t="s">
        <v>1014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1048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1013</v>
      </c>
      <c r="J82" t="s">
        <v>1014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hidden="1" x14ac:dyDescent="0.25">
      <c r="B83" t="s">
        <v>1049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1013</v>
      </c>
      <c r="J83" t="s">
        <v>1014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hidden="1" x14ac:dyDescent="0.25">
      <c r="B84" t="s">
        <v>1050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1013</v>
      </c>
      <c r="J84" t="s">
        <v>1014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hidden="1" x14ac:dyDescent="0.25">
      <c r="B85" t="s">
        <v>1051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1013</v>
      </c>
      <c r="J85" t="s">
        <v>1014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hidden="1" x14ac:dyDescent="0.25">
      <c r="B86" t="s">
        <v>1052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1013</v>
      </c>
      <c r="J86" t="s">
        <v>1014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hidden="1" x14ac:dyDescent="0.25">
      <c r="B87" t="s">
        <v>1053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1013</v>
      </c>
      <c r="J87" t="s">
        <v>1014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hidden="1" x14ac:dyDescent="0.25">
      <c r="B88" t="s">
        <v>1054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1013</v>
      </c>
      <c r="J88" t="s">
        <v>1014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hidden="1" x14ac:dyDescent="0.25">
      <c r="B89" t="s">
        <v>1055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1013</v>
      </c>
      <c r="J89" t="s">
        <v>1014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hidden="1" x14ac:dyDescent="0.25">
      <c r="B90" t="s">
        <v>1056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1013</v>
      </c>
      <c r="J90" t="s">
        <v>1014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1057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1013</v>
      </c>
      <c r="J91" t="s">
        <v>1014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hidden="1" x14ac:dyDescent="0.25">
      <c r="B92" t="s">
        <v>1058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1013</v>
      </c>
      <c r="J92" t="s">
        <v>1014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hidden="1" x14ac:dyDescent="0.25">
      <c r="B93" t="s">
        <v>1059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1013</v>
      </c>
      <c r="J93" t="s">
        <v>1014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hidden="1" x14ac:dyDescent="0.25">
      <c r="B94" t="s">
        <v>1060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1013</v>
      </c>
      <c r="J94" t="s">
        <v>1014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hidden="1" x14ac:dyDescent="0.25">
      <c r="B95" t="s">
        <v>1061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1013</v>
      </c>
      <c r="J95" t="s">
        <v>1014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hidden="1" x14ac:dyDescent="0.25">
      <c r="B96" t="s">
        <v>1062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1013</v>
      </c>
      <c r="J96" t="s">
        <v>1014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hidden="1" x14ac:dyDescent="0.25">
      <c r="B97" t="s">
        <v>1063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1013</v>
      </c>
      <c r="J97" t="s">
        <v>1014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hidden="1" x14ac:dyDescent="0.25">
      <c r="B98" t="s">
        <v>1064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1013</v>
      </c>
      <c r="J98" t="s">
        <v>1014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hidden="1" x14ac:dyDescent="0.25">
      <c r="B99" t="s">
        <v>1065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1013</v>
      </c>
      <c r="J99" t="s">
        <v>1014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1066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1013</v>
      </c>
      <c r="J100" t="s">
        <v>1014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hidden="1" x14ac:dyDescent="0.25">
      <c r="B101" t="s">
        <v>1067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1013</v>
      </c>
      <c r="J101" t="s">
        <v>1014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hidden="1" x14ac:dyDescent="0.25">
      <c r="B102" t="s">
        <v>1068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1013</v>
      </c>
      <c r="J102" t="s">
        <v>1014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hidden="1" x14ac:dyDescent="0.25">
      <c r="B103" t="s">
        <v>1069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1013</v>
      </c>
      <c r="J103" t="s">
        <v>1014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hidden="1" x14ac:dyDescent="0.25">
      <c r="B104" t="s">
        <v>1070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1013</v>
      </c>
      <c r="J104" t="s">
        <v>1014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hidden="1" x14ac:dyDescent="0.25">
      <c r="B105" t="s">
        <v>1071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1013</v>
      </c>
      <c r="J105" t="s">
        <v>1014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hidden="1" x14ac:dyDescent="0.25">
      <c r="B106" t="s">
        <v>1072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1013</v>
      </c>
      <c r="J106" t="s">
        <v>1014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hidden="1" x14ac:dyDescent="0.25">
      <c r="B107" t="s">
        <v>1073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1013</v>
      </c>
      <c r="J107" t="s">
        <v>1014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hidden="1" x14ac:dyDescent="0.25">
      <c r="B108" t="s">
        <v>1074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1013</v>
      </c>
      <c r="J108" t="s">
        <v>1014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1075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1013</v>
      </c>
      <c r="J109" t="s">
        <v>1014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hidden="1" x14ac:dyDescent="0.25">
      <c r="B110" t="s">
        <v>1076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1013</v>
      </c>
      <c r="J110" t="s">
        <v>1014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hidden="1" x14ac:dyDescent="0.25">
      <c r="B111" t="s">
        <v>1077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1013</v>
      </c>
      <c r="J111" t="s">
        <v>1014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hidden="1" x14ac:dyDescent="0.25">
      <c r="B112" t="s">
        <v>1078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1013</v>
      </c>
      <c r="J112" t="s">
        <v>1014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hidden="1" x14ac:dyDescent="0.25">
      <c r="B113" t="s">
        <v>1079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1013</v>
      </c>
      <c r="J113" t="s">
        <v>1014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hidden="1" x14ac:dyDescent="0.25">
      <c r="B114" t="s">
        <v>1080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1013</v>
      </c>
      <c r="J114" t="s">
        <v>1014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hidden="1" x14ac:dyDescent="0.25">
      <c r="B115" t="s">
        <v>1081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1013</v>
      </c>
      <c r="J115" t="s">
        <v>1014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hidden="1" x14ac:dyDescent="0.25">
      <c r="B116" t="s">
        <v>1082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1013</v>
      </c>
      <c r="J116" t="s">
        <v>1014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hidden="1" x14ac:dyDescent="0.25">
      <c r="B117" t="s">
        <v>1083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1013</v>
      </c>
      <c r="J117" t="s">
        <v>1014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1084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1013</v>
      </c>
      <c r="J118" t="s">
        <v>1014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hidden="1" x14ac:dyDescent="0.25">
      <c r="B119" t="s">
        <v>1085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1013</v>
      </c>
      <c r="J119" t="s">
        <v>1014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hidden="1" x14ac:dyDescent="0.25">
      <c r="B120" t="s">
        <v>1086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1013</v>
      </c>
      <c r="J120" t="s">
        <v>1014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hidden="1" x14ac:dyDescent="0.25">
      <c r="B121" t="s">
        <v>1087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1013</v>
      </c>
      <c r="J121" t="s">
        <v>1014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hidden="1" x14ac:dyDescent="0.25">
      <c r="B122" t="s">
        <v>1088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1013</v>
      </c>
      <c r="J122" t="s">
        <v>1014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hidden="1" x14ac:dyDescent="0.25">
      <c r="B123" t="s">
        <v>1089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1013</v>
      </c>
      <c r="J123" t="s">
        <v>1014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hidden="1" x14ac:dyDescent="0.25">
      <c r="B124" t="s">
        <v>1090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1013</v>
      </c>
      <c r="J124" t="s">
        <v>1014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hidden="1" x14ac:dyDescent="0.25">
      <c r="B125" t="s">
        <v>1091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1013</v>
      </c>
      <c r="J125" t="s">
        <v>1014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hidden="1" x14ac:dyDescent="0.25">
      <c r="B126" t="s">
        <v>1092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1013</v>
      </c>
      <c r="J126" t="s">
        <v>1014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>
    <filterColumn colId="4">
      <filters>
        <filter val="A"/>
      </filters>
    </filterColumn>
    <filterColumn colId="5">
      <filters>
        <filter val="1"/>
      </filters>
    </filterColumn>
  </autoFilter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workbookViewId="0">
      <selection activeCell="A6" sqref="A6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475</v>
      </c>
      <c r="D5" s="9" t="s">
        <v>476</v>
      </c>
      <c r="E5" s="9" t="s">
        <v>2111</v>
      </c>
      <c r="F5" s="9" t="s">
        <v>477</v>
      </c>
      <c r="G5" s="9" t="s">
        <v>478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549</v>
      </c>
      <c r="B6" s="1" t="str">
        <f>SUBSTITUTE(C6," ","")</f>
        <v>YAHIR</v>
      </c>
      <c r="C6" s="1" t="s">
        <v>1094</v>
      </c>
      <c r="D6" s="1" t="s">
        <v>1097</v>
      </c>
      <c r="E6" s="1" t="s">
        <v>1098</v>
      </c>
      <c r="F6" s="1" t="str">
        <f>_xlfn.CONCAT(D6," ",E6)</f>
        <v>DAMASIO JARA</v>
      </c>
      <c r="G6" s="1" t="s">
        <v>503</v>
      </c>
      <c r="J6" s="8">
        <v>1</v>
      </c>
      <c r="K6" s="8" t="s">
        <v>432</v>
      </c>
      <c r="L6" s="3" t="s">
        <v>431</v>
      </c>
      <c r="M6" s="1"/>
      <c r="N6" s="20" t="s">
        <v>1013</v>
      </c>
      <c r="O6" t="s">
        <v>1093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550</v>
      </c>
      <c r="B7" s="1" t="str">
        <f t="shared" ref="B7:B70" si="0">SUBSTITUTE(C7," ","")</f>
        <v>ROCIO</v>
      </c>
      <c r="C7" s="12" t="s">
        <v>1099</v>
      </c>
      <c r="D7" s="12" t="s">
        <v>1100</v>
      </c>
      <c r="E7" s="1" t="s">
        <v>1101</v>
      </c>
      <c r="F7" s="1" t="str">
        <f t="shared" ref="F7:F70" si="1">_xlfn.CONCAT(D7," ",E7)</f>
        <v>GUTIERREZ NARVAEZ</v>
      </c>
      <c r="G7" s="1" t="s">
        <v>504</v>
      </c>
      <c r="J7" s="8">
        <v>1</v>
      </c>
      <c r="K7" s="8" t="s">
        <v>432</v>
      </c>
      <c r="L7" s="3" t="s">
        <v>430</v>
      </c>
      <c r="M7" s="1"/>
      <c r="N7" s="18" t="s">
        <v>1013</v>
      </c>
    </row>
    <row r="8" spans="1:16" x14ac:dyDescent="0.25">
      <c r="A8" s="8" t="s">
        <v>551</v>
      </c>
      <c r="B8" s="1" t="str">
        <f t="shared" si="0"/>
        <v>CAROLINA</v>
      </c>
      <c r="C8" s="1" t="s">
        <v>1102</v>
      </c>
      <c r="D8" s="1" t="s">
        <v>1103</v>
      </c>
      <c r="E8" s="1" t="s">
        <v>1104</v>
      </c>
      <c r="F8" s="1" t="str">
        <f t="shared" si="1"/>
        <v>SANCHEZ BASTIDAS</v>
      </c>
      <c r="G8" s="1" t="s">
        <v>504</v>
      </c>
      <c r="J8" s="8">
        <v>1</v>
      </c>
      <c r="K8" s="8" t="s">
        <v>432</v>
      </c>
      <c r="L8" s="3" t="s">
        <v>429</v>
      </c>
      <c r="M8" s="1"/>
      <c r="N8" s="18" t="s">
        <v>1013</v>
      </c>
    </row>
    <row r="9" spans="1:16" x14ac:dyDescent="0.25">
      <c r="A9" s="8" t="s">
        <v>552</v>
      </c>
      <c r="B9" s="1" t="str">
        <f t="shared" si="0"/>
        <v>LUCIANA</v>
      </c>
      <c r="C9" s="1" t="s">
        <v>1105</v>
      </c>
      <c r="D9" s="1" t="s">
        <v>1106</v>
      </c>
      <c r="E9" s="1" t="s">
        <v>1104</v>
      </c>
      <c r="F9" s="1" t="str">
        <f t="shared" si="1"/>
        <v>CARBAJAL BASTIDAS</v>
      </c>
      <c r="G9" s="1" t="s">
        <v>504</v>
      </c>
      <c r="J9" s="8">
        <v>1</v>
      </c>
      <c r="K9" s="8" t="s">
        <v>432</v>
      </c>
      <c r="L9" s="3" t="s">
        <v>428</v>
      </c>
      <c r="M9" s="1"/>
      <c r="N9" s="18" t="s">
        <v>1013</v>
      </c>
    </row>
    <row r="10" spans="1:16" x14ac:dyDescent="0.25">
      <c r="A10" s="8" t="s">
        <v>553</v>
      </c>
      <c r="B10" s="1" t="str">
        <f t="shared" si="0"/>
        <v>LINA</v>
      </c>
      <c r="C10" s="1" t="s">
        <v>1107</v>
      </c>
      <c r="D10" s="1" t="s">
        <v>1108</v>
      </c>
      <c r="E10" s="1" t="s">
        <v>1109</v>
      </c>
      <c r="F10" s="1" t="str">
        <f t="shared" si="1"/>
        <v>BARCAZEL RODRIGUEZ</v>
      </c>
      <c r="G10" s="1" t="s">
        <v>504</v>
      </c>
      <c r="J10" s="8">
        <v>1</v>
      </c>
      <c r="K10" s="8" t="s">
        <v>432</v>
      </c>
      <c r="L10" s="3" t="s">
        <v>427</v>
      </c>
      <c r="M10" s="1"/>
      <c r="N10" s="18" t="s">
        <v>1013</v>
      </c>
    </row>
    <row r="11" spans="1:16" x14ac:dyDescent="0.25">
      <c r="A11" s="8" t="s">
        <v>554</v>
      </c>
      <c r="B11" s="1" t="str">
        <f t="shared" si="0"/>
        <v>FABIANA</v>
      </c>
      <c r="C11" s="1" t="s">
        <v>1110</v>
      </c>
      <c r="D11" s="1" t="s">
        <v>1098</v>
      </c>
      <c r="E11" s="1" t="s">
        <v>1111</v>
      </c>
      <c r="F11" s="1" t="str">
        <f t="shared" si="1"/>
        <v>JARA BAIGORRIA</v>
      </c>
      <c r="G11" s="1" t="s">
        <v>504</v>
      </c>
      <c r="J11" s="8">
        <v>1</v>
      </c>
      <c r="K11" s="8" t="s">
        <v>432</v>
      </c>
      <c r="L11" s="3" t="s">
        <v>426</v>
      </c>
      <c r="M11" s="1"/>
      <c r="N11" s="18" t="s">
        <v>1013</v>
      </c>
    </row>
    <row r="12" spans="1:16" x14ac:dyDescent="0.25">
      <c r="A12" s="8" t="s">
        <v>555</v>
      </c>
      <c r="B12" s="1" t="str">
        <f t="shared" si="0"/>
        <v>SANDRA</v>
      </c>
      <c r="C12" s="1" t="s">
        <v>1112</v>
      </c>
      <c r="D12" s="1" t="s">
        <v>1113</v>
      </c>
      <c r="E12" s="1" t="s">
        <v>1114</v>
      </c>
      <c r="F12" s="1" t="str">
        <f t="shared" si="1"/>
        <v>FUENTES MONTES</v>
      </c>
      <c r="G12" s="1" t="s">
        <v>503</v>
      </c>
      <c r="J12" s="8">
        <v>1</v>
      </c>
      <c r="K12" s="8" t="s">
        <v>432</v>
      </c>
      <c r="L12" s="3" t="s">
        <v>425</v>
      </c>
      <c r="M12" s="1"/>
      <c r="N12" s="18" t="s">
        <v>1013</v>
      </c>
    </row>
    <row r="13" spans="1:16" x14ac:dyDescent="0.25">
      <c r="A13" s="8" t="s">
        <v>556</v>
      </c>
      <c r="B13" s="1" t="str">
        <f t="shared" si="0"/>
        <v>MIKELA</v>
      </c>
      <c r="C13" s="1" t="s">
        <v>1115</v>
      </c>
      <c r="D13" s="1" t="s">
        <v>1116</v>
      </c>
      <c r="E13" s="1" t="s">
        <v>1117</v>
      </c>
      <c r="F13" s="1" t="str">
        <f t="shared" si="1"/>
        <v>ROSALES SIFUENTES</v>
      </c>
      <c r="G13" s="1" t="s">
        <v>504</v>
      </c>
      <c r="J13" s="8">
        <v>1</v>
      </c>
      <c r="K13" s="8" t="s">
        <v>432</v>
      </c>
      <c r="L13" s="3" t="s">
        <v>424</v>
      </c>
      <c r="M13" s="1"/>
      <c r="N13" s="18" t="s">
        <v>1013</v>
      </c>
    </row>
    <row r="14" spans="1:16" x14ac:dyDescent="0.25">
      <c r="A14" s="8" t="s">
        <v>557</v>
      </c>
      <c r="B14" s="1" t="str">
        <f t="shared" si="0"/>
        <v>ARON</v>
      </c>
      <c r="C14" s="1" t="s">
        <v>1118</v>
      </c>
      <c r="D14" s="1" t="s">
        <v>1119</v>
      </c>
      <c r="E14" s="1" t="s">
        <v>1120</v>
      </c>
      <c r="F14" s="1" t="str">
        <f t="shared" si="1"/>
        <v>SALVATIERRA CARRASCO</v>
      </c>
      <c r="G14" s="1" t="s">
        <v>504</v>
      </c>
      <c r="J14" s="8">
        <v>1</v>
      </c>
      <c r="K14" s="8" t="s">
        <v>432</v>
      </c>
      <c r="L14" s="3" t="s">
        <v>423</v>
      </c>
      <c r="M14" s="1"/>
      <c r="N14" s="18" t="s">
        <v>1013</v>
      </c>
    </row>
    <row r="15" spans="1:16" x14ac:dyDescent="0.25">
      <c r="A15" s="8" t="s">
        <v>558</v>
      </c>
      <c r="B15" s="1" t="str">
        <f t="shared" si="0"/>
        <v>JASIEL</v>
      </c>
      <c r="C15" s="1" t="s">
        <v>1121</v>
      </c>
      <c r="D15" s="1" t="s">
        <v>1122</v>
      </c>
      <c r="E15" s="1" t="s">
        <v>1123</v>
      </c>
      <c r="F15" s="1" t="str">
        <f t="shared" si="1"/>
        <v>PINEDO MOROCHO</v>
      </c>
      <c r="G15" s="1" t="s">
        <v>504</v>
      </c>
      <c r="J15" s="8">
        <v>1</v>
      </c>
      <c r="K15" s="8" t="s">
        <v>432</v>
      </c>
      <c r="L15" s="3" t="s">
        <v>422</v>
      </c>
      <c r="M15" s="1"/>
      <c r="N15" s="18" t="s">
        <v>1013</v>
      </c>
    </row>
    <row r="16" spans="1:16" x14ac:dyDescent="0.25">
      <c r="A16" s="8" t="s">
        <v>559</v>
      </c>
      <c r="B16" s="1" t="str">
        <f t="shared" si="0"/>
        <v>MAGNA</v>
      </c>
      <c r="C16" s="1" t="s">
        <v>1124</v>
      </c>
      <c r="D16" s="1" t="s">
        <v>1125</v>
      </c>
      <c r="E16" s="1" t="s">
        <v>1122</v>
      </c>
      <c r="F16" s="1" t="str">
        <f t="shared" si="1"/>
        <v>CORRALES PINEDO</v>
      </c>
      <c r="G16" s="1" t="s">
        <v>504</v>
      </c>
      <c r="J16" s="8">
        <v>1</v>
      </c>
      <c r="K16" s="8" t="s">
        <v>432</v>
      </c>
      <c r="L16" s="3" t="s">
        <v>421</v>
      </c>
      <c r="M16" s="1"/>
      <c r="N16" s="18" t="s">
        <v>1013</v>
      </c>
    </row>
    <row r="17" spans="1:14" x14ac:dyDescent="0.25">
      <c r="A17" s="8" t="s">
        <v>560</v>
      </c>
      <c r="B17" s="1" t="str">
        <f t="shared" si="0"/>
        <v>ALIZA</v>
      </c>
      <c r="C17" s="1" t="s">
        <v>1962</v>
      </c>
      <c r="D17" s="1" t="s">
        <v>1128</v>
      </c>
      <c r="E17" s="1" t="s">
        <v>1129</v>
      </c>
      <c r="F17" s="1" t="str">
        <f t="shared" si="1"/>
        <v>MARIO ANGEL</v>
      </c>
      <c r="G17" s="1" t="s">
        <v>504</v>
      </c>
      <c r="J17" s="8">
        <v>1</v>
      </c>
      <c r="K17" s="8" t="s">
        <v>432</v>
      </c>
      <c r="L17" s="3" t="s">
        <v>19</v>
      </c>
      <c r="M17" s="1"/>
      <c r="N17" s="18" t="s">
        <v>1013</v>
      </c>
    </row>
    <row r="18" spans="1:14" x14ac:dyDescent="0.25">
      <c r="A18" s="8" t="s">
        <v>561</v>
      </c>
      <c r="B18" s="1" t="str">
        <f t="shared" si="0"/>
        <v>ALAZAR</v>
      </c>
      <c r="C18" s="1" t="s">
        <v>1963</v>
      </c>
      <c r="D18" s="1" t="s">
        <v>1132</v>
      </c>
      <c r="E18" s="1" t="s">
        <v>1133</v>
      </c>
      <c r="F18" s="1" t="str">
        <f t="shared" si="1"/>
        <v>ELOY CESAR</v>
      </c>
      <c r="G18" s="1" t="s">
        <v>503</v>
      </c>
      <c r="J18" s="8">
        <v>1</v>
      </c>
      <c r="K18" s="8" t="s">
        <v>432</v>
      </c>
      <c r="L18" s="3" t="s">
        <v>20</v>
      </c>
      <c r="M18" s="1"/>
      <c r="N18" s="18" t="s">
        <v>1013</v>
      </c>
    </row>
    <row r="19" spans="1:14" x14ac:dyDescent="0.25">
      <c r="A19" s="8" t="s">
        <v>562</v>
      </c>
      <c r="B19" s="1" t="str">
        <f t="shared" si="0"/>
        <v>IANCAS</v>
      </c>
      <c r="C19" t="s">
        <v>1964</v>
      </c>
      <c r="D19" t="s">
        <v>1136</v>
      </c>
      <c r="E19" s="1"/>
      <c r="F19" s="1" t="str">
        <f t="shared" si="1"/>
        <v xml:space="preserve">LISBETH </v>
      </c>
      <c r="G19" s="1" t="s">
        <v>504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563</v>
      </c>
      <c r="B20" s="1" t="str">
        <f t="shared" si="0"/>
        <v>AMAYO</v>
      </c>
      <c r="C20" t="s">
        <v>1965</v>
      </c>
      <c r="D20" t="s">
        <v>1139</v>
      </c>
      <c r="E20" s="1" t="s">
        <v>1140</v>
      </c>
      <c r="F20" s="1" t="str">
        <f t="shared" si="1"/>
        <v>DIANA MIRNA</v>
      </c>
      <c r="G20" s="1" t="s">
        <v>504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564</v>
      </c>
      <c r="B21" s="1" t="str">
        <f t="shared" si="0"/>
        <v>ARI</v>
      </c>
      <c r="C21" t="s">
        <v>1141</v>
      </c>
      <c r="D21" t="s">
        <v>1142</v>
      </c>
      <c r="E21" s="1" t="s">
        <v>1143</v>
      </c>
      <c r="F21" s="1" t="str">
        <f t="shared" si="1"/>
        <v>PAMPA CARLOS</v>
      </c>
      <c r="G21" s="1" t="s">
        <v>504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565</v>
      </c>
      <c r="B22" s="1" t="str">
        <f t="shared" si="0"/>
        <v>LA</v>
      </c>
      <c r="C22" t="s">
        <v>1144</v>
      </c>
      <c r="D22" t="s">
        <v>1145</v>
      </c>
      <c r="E22" s="1" t="s">
        <v>1146</v>
      </c>
      <c r="F22" s="1" t="str">
        <f t="shared" si="1"/>
        <v>TORRE RICARDO</v>
      </c>
      <c r="G22" s="1" t="s">
        <v>504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566</v>
      </c>
      <c r="B23" s="1" t="str">
        <f t="shared" si="0"/>
        <v>UNA</v>
      </c>
      <c r="C23" t="s">
        <v>1966</v>
      </c>
      <c r="D23" t="s">
        <v>1149</v>
      </c>
      <c r="E23" s="1" t="s">
        <v>1150</v>
      </c>
      <c r="F23" s="1" t="str">
        <f t="shared" si="1"/>
        <v>HENRY JOHN</v>
      </c>
      <c r="G23" s="1" t="s">
        <v>504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567</v>
      </c>
      <c r="B24" s="1" t="str">
        <f t="shared" si="0"/>
        <v>ATACHI</v>
      </c>
      <c r="C24" t="s">
        <v>1967</v>
      </c>
      <c r="D24" t="s">
        <v>1153</v>
      </c>
      <c r="E24" s="1" t="s">
        <v>1154</v>
      </c>
      <c r="F24" s="1" t="str">
        <f t="shared" si="1"/>
        <v>IRIS JACKELINE</v>
      </c>
      <c r="G24" s="1" t="s">
        <v>503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568</v>
      </c>
      <c r="B25" s="1" t="str">
        <f t="shared" si="0"/>
        <v>ALVERDE</v>
      </c>
      <c r="C25" t="s">
        <v>1968</v>
      </c>
      <c r="D25" t="s">
        <v>1156</v>
      </c>
      <c r="E25" s="1" t="s">
        <v>1157</v>
      </c>
      <c r="F25" s="1" t="str">
        <f t="shared" si="1"/>
        <v>WILLIAM ROLANDO</v>
      </c>
      <c r="G25" s="1" t="s">
        <v>504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569</v>
      </c>
      <c r="B26" s="1" t="str">
        <f t="shared" si="0"/>
        <v>MUÑOZ</v>
      </c>
      <c r="C26" t="s">
        <v>1158</v>
      </c>
      <c r="D26" t="s">
        <v>1159</v>
      </c>
      <c r="E26" s="1" t="s">
        <v>1160</v>
      </c>
      <c r="F26" s="1" t="str">
        <f t="shared" si="1"/>
        <v>DORIA VICTOR</v>
      </c>
      <c r="G26" s="1" t="s">
        <v>504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570</v>
      </c>
      <c r="B27" s="1" t="str">
        <f t="shared" si="0"/>
        <v>CASTAÑEDA</v>
      </c>
      <c r="C27" t="s">
        <v>1161</v>
      </c>
      <c r="D27" t="s">
        <v>1162</v>
      </c>
      <c r="E27" s="1" t="s">
        <v>1112</v>
      </c>
      <c r="F27" s="1" t="str">
        <f t="shared" si="1"/>
        <v>AGUILAR SANDRA</v>
      </c>
      <c r="G27" s="1" t="s">
        <v>504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571</v>
      </c>
      <c r="B28" s="1" t="str">
        <f t="shared" si="0"/>
        <v>FLORES</v>
      </c>
      <c r="C28" t="s">
        <v>1163</v>
      </c>
      <c r="D28" t="s">
        <v>1164</v>
      </c>
      <c r="E28" s="1" t="s">
        <v>1165</v>
      </c>
      <c r="F28" s="1" t="str">
        <f t="shared" si="1"/>
        <v>ROMAMI JOSE</v>
      </c>
      <c r="G28" s="1" t="s">
        <v>504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572</v>
      </c>
      <c r="B29" s="1" t="str">
        <f t="shared" si="0"/>
        <v>QUISPE</v>
      </c>
      <c r="C29" t="s">
        <v>1166</v>
      </c>
      <c r="D29" t="s">
        <v>1167</v>
      </c>
      <c r="E29" s="1" t="s">
        <v>1133</v>
      </c>
      <c r="F29" s="1" t="str">
        <f t="shared" si="1"/>
        <v>HUACCACHI CESAR</v>
      </c>
      <c r="G29" s="1" t="s">
        <v>504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573</v>
      </c>
      <c r="B30" s="1" t="str">
        <f t="shared" si="0"/>
        <v>ALAZAR</v>
      </c>
      <c r="C30" t="s">
        <v>1963</v>
      </c>
      <c r="D30" t="s">
        <v>1132</v>
      </c>
      <c r="E30" s="1" t="s">
        <v>1133</v>
      </c>
      <c r="F30" s="1" t="str">
        <f t="shared" si="1"/>
        <v>ELOY CESAR</v>
      </c>
      <c r="G30" s="1" t="s">
        <v>503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574</v>
      </c>
      <c r="B31" s="1" t="str">
        <f t="shared" si="0"/>
        <v>ASTETE</v>
      </c>
      <c r="C31" t="s">
        <v>1168</v>
      </c>
      <c r="D31" t="s">
        <v>1169</v>
      </c>
      <c r="E31" s="1" t="s">
        <v>1170</v>
      </c>
      <c r="F31" s="1" t="str">
        <f t="shared" si="1"/>
        <v>QUINTANA PATRICIA</v>
      </c>
      <c r="G31" s="1" t="s">
        <v>504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575</v>
      </c>
      <c r="B32" s="1" t="str">
        <f t="shared" si="0"/>
        <v>NFANTE</v>
      </c>
      <c r="C32" t="s">
        <v>1969</v>
      </c>
      <c r="D32" t="s">
        <v>1173</v>
      </c>
      <c r="E32" s="1" t="s">
        <v>1174</v>
      </c>
      <c r="F32" s="1" t="str">
        <f t="shared" si="1"/>
        <v>EXDAR YAMIR</v>
      </c>
      <c r="G32" s="1" t="s">
        <v>504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576</v>
      </c>
      <c r="B33" s="1" t="str">
        <f t="shared" si="0"/>
        <v>ATORRACA</v>
      </c>
      <c r="C33" t="s">
        <v>1970</v>
      </c>
      <c r="D33" t="s">
        <v>1177</v>
      </c>
      <c r="E33" s="1" t="s">
        <v>1178</v>
      </c>
      <c r="F33" s="1" t="str">
        <f t="shared" si="1"/>
        <v>FRANK LLINO</v>
      </c>
      <c r="G33" s="1" t="s">
        <v>504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577</v>
      </c>
      <c r="B34" s="1" t="str">
        <f t="shared" si="0"/>
        <v>VALDIVIA</v>
      </c>
      <c r="C34" t="s">
        <v>1179</v>
      </c>
      <c r="D34" t="s">
        <v>1180</v>
      </c>
      <c r="E34" s="1" t="s">
        <v>1181</v>
      </c>
      <c r="F34" s="1" t="str">
        <f t="shared" si="1"/>
        <v>PONCE GUIDO</v>
      </c>
      <c r="G34" s="1" t="s">
        <v>504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578</v>
      </c>
      <c r="B35" s="1" t="str">
        <f t="shared" si="0"/>
        <v>VILLANQUE</v>
      </c>
      <c r="C35" t="s">
        <v>1182</v>
      </c>
      <c r="D35" t="s">
        <v>1183</v>
      </c>
      <c r="E35" s="1" t="s">
        <v>1184</v>
      </c>
      <c r="F35" s="1" t="str">
        <f t="shared" si="1"/>
        <v>TRINIDAD JUAN</v>
      </c>
      <c r="G35" s="1" t="s">
        <v>504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579</v>
      </c>
      <c r="B36" s="1" t="str">
        <f t="shared" si="0"/>
        <v>ARIMBORGO</v>
      </c>
      <c r="C36" t="s">
        <v>1185</v>
      </c>
      <c r="D36" t="s">
        <v>1186</v>
      </c>
      <c r="E36" s="1" t="s">
        <v>1187</v>
      </c>
      <c r="F36" s="1" t="str">
        <f t="shared" si="1"/>
        <v>ARRIETA  GLADYS</v>
      </c>
      <c r="G36" s="1" t="s">
        <v>503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580</v>
      </c>
      <c r="B37" s="1" t="str">
        <f t="shared" si="0"/>
        <v>CANO</v>
      </c>
      <c r="C37" t="s">
        <v>1188</v>
      </c>
      <c r="D37" t="s">
        <v>1189</v>
      </c>
      <c r="E37" s="1" t="s">
        <v>1190</v>
      </c>
      <c r="F37" s="1" t="str">
        <f t="shared" si="1"/>
        <v>VARGAS SAMIR</v>
      </c>
      <c r="G37" s="1" t="s">
        <v>504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581</v>
      </c>
      <c r="B38" s="1" t="str">
        <f t="shared" si="0"/>
        <v>CHACAHUANA</v>
      </c>
      <c r="C38" t="s">
        <v>1191</v>
      </c>
      <c r="D38" t="s">
        <v>1192</v>
      </c>
      <c r="E38" s="1" t="s">
        <v>1193</v>
      </c>
      <c r="F38" s="1" t="str">
        <f t="shared" si="1"/>
        <v>RAMIREZ KARINA</v>
      </c>
      <c r="G38" s="1" t="s">
        <v>504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582</v>
      </c>
      <c r="B39" s="1" t="str">
        <f t="shared" si="0"/>
        <v>CRUZ</v>
      </c>
      <c r="C39" t="s">
        <v>1194</v>
      </c>
      <c r="D39" t="s">
        <v>1195</v>
      </c>
      <c r="E39" s="1" t="s">
        <v>1196</v>
      </c>
      <c r="F39" s="1" t="str">
        <f t="shared" si="1"/>
        <v>FERNANDEZ DANISSA</v>
      </c>
      <c r="G39" s="1" t="s">
        <v>504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583</v>
      </c>
      <c r="B40" s="1" t="str">
        <f t="shared" si="0"/>
        <v>DELGADO</v>
      </c>
      <c r="C40" t="s">
        <v>1197</v>
      </c>
      <c r="D40" t="s">
        <v>1198</v>
      </c>
      <c r="E40" s="1" t="s">
        <v>1199</v>
      </c>
      <c r="F40" s="1" t="str">
        <f t="shared" si="1"/>
        <v>ARZOLA FLOR</v>
      </c>
      <c r="G40" s="1" t="s">
        <v>504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584</v>
      </c>
      <c r="B41" s="1" t="str">
        <f t="shared" si="0"/>
        <v>GARCIA</v>
      </c>
      <c r="C41" t="s">
        <v>1200</v>
      </c>
      <c r="D41" t="s">
        <v>1109</v>
      </c>
      <c r="E41" s="1" t="s">
        <v>1201</v>
      </c>
      <c r="F41" s="1" t="str">
        <f t="shared" si="1"/>
        <v>RODRIGUEZ LUIS</v>
      </c>
      <c r="G41" s="1" t="s">
        <v>504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585</v>
      </c>
      <c r="B42" s="1" t="str">
        <f t="shared" si="0"/>
        <v>GONZALES</v>
      </c>
      <c r="C42" t="s">
        <v>1202</v>
      </c>
      <c r="D42" t="s">
        <v>1189</v>
      </c>
      <c r="E42" s="1" t="s">
        <v>1203</v>
      </c>
      <c r="F42" s="1" t="str">
        <f t="shared" si="1"/>
        <v>VARGAS RUTH</v>
      </c>
      <c r="G42" s="1" t="s">
        <v>503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586</v>
      </c>
      <c r="B43" s="1" t="str">
        <f t="shared" si="0"/>
        <v>ERRERA</v>
      </c>
      <c r="C43" t="s">
        <v>1971</v>
      </c>
      <c r="D43" t="s">
        <v>1205</v>
      </c>
      <c r="E43" s="1" t="s">
        <v>1206</v>
      </c>
      <c r="F43" s="1" t="str">
        <f t="shared" si="1"/>
        <v>ERICK PAUL</v>
      </c>
      <c r="G43" s="1" t="s">
        <v>504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587</v>
      </c>
      <c r="B44" s="1" t="str">
        <f t="shared" si="0"/>
        <v>MONTALVO</v>
      </c>
      <c r="C44" t="s">
        <v>1207</v>
      </c>
      <c r="D44" t="s">
        <v>1208</v>
      </c>
      <c r="E44" s="1" t="s">
        <v>1209</v>
      </c>
      <c r="F44" s="1" t="str">
        <f t="shared" si="1"/>
        <v>ANDRADE SHARYLYN</v>
      </c>
      <c r="G44" s="1" t="s">
        <v>504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588</v>
      </c>
      <c r="B45" s="1" t="str">
        <f t="shared" si="0"/>
        <v>MURILLO</v>
      </c>
      <c r="C45" t="s">
        <v>1210</v>
      </c>
      <c r="D45" t="s">
        <v>1211</v>
      </c>
      <c r="E45" s="1" t="s">
        <v>1212</v>
      </c>
      <c r="F45" s="1" t="str">
        <f t="shared" si="1"/>
        <v>BRONCANO JHORDI</v>
      </c>
      <c r="G45" s="1" t="s">
        <v>504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589</v>
      </c>
      <c r="B46" s="1" t="str">
        <f t="shared" si="0"/>
        <v>PALOMINO</v>
      </c>
      <c r="C46" t="s">
        <v>1213</v>
      </c>
      <c r="D46" t="s">
        <v>1214</v>
      </c>
      <c r="E46" s="1" t="s">
        <v>1102</v>
      </c>
      <c r="F46" s="1" t="str">
        <f t="shared" si="1"/>
        <v>CABALLERO CAROLINA</v>
      </c>
      <c r="G46" s="1" t="s">
        <v>504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590</v>
      </c>
      <c r="B47" s="1" t="str">
        <f t="shared" si="0"/>
        <v>RIVERA</v>
      </c>
      <c r="C47" t="s">
        <v>1215</v>
      </c>
      <c r="D47" t="s">
        <v>1216</v>
      </c>
      <c r="E47" s="1" t="s">
        <v>1217</v>
      </c>
      <c r="F47" s="1" t="str">
        <f t="shared" si="1"/>
        <v>REYNOSO KARLA</v>
      </c>
      <c r="G47" s="1" t="s">
        <v>504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591</v>
      </c>
      <c r="B48" s="1" t="str">
        <f t="shared" si="0"/>
        <v>ROSALES</v>
      </c>
      <c r="C48" t="s">
        <v>1116</v>
      </c>
      <c r="D48" t="s">
        <v>1218</v>
      </c>
      <c r="E48" s="1" t="s">
        <v>1219</v>
      </c>
      <c r="F48" s="1" t="str">
        <f t="shared" si="1"/>
        <v>ROBLES SONIA</v>
      </c>
      <c r="G48" s="1" t="s">
        <v>503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592</v>
      </c>
      <c r="B49" s="1" t="str">
        <f t="shared" si="0"/>
        <v>TORRES</v>
      </c>
      <c r="C49" t="s">
        <v>1220</v>
      </c>
      <c r="D49" t="s">
        <v>1195</v>
      </c>
      <c r="E49" s="1" t="s">
        <v>1221</v>
      </c>
      <c r="F49" s="1" t="str">
        <f t="shared" si="1"/>
        <v>FERNANDEZ JORGE</v>
      </c>
      <c r="G49" s="1" t="s">
        <v>504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593</v>
      </c>
      <c r="B50" s="1" t="str">
        <f t="shared" si="0"/>
        <v>VASQUEZ</v>
      </c>
      <c r="C50" t="s">
        <v>1222</v>
      </c>
      <c r="D50" t="s">
        <v>1223</v>
      </c>
      <c r="E50" s="1" t="s">
        <v>1224</v>
      </c>
      <c r="F50" s="1" t="str">
        <f t="shared" si="1"/>
        <v>RUIZ VIRGINIA</v>
      </c>
      <c r="G50" s="1" t="s">
        <v>504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594</v>
      </c>
      <c r="B51" s="1" t="str">
        <f t="shared" si="0"/>
        <v>CASTAÑEDA</v>
      </c>
      <c r="C51" t="s">
        <v>1161</v>
      </c>
      <c r="D51" t="s">
        <v>1225</v>
      </c>
      <c r="E51" s="1" t="s">
        <v>1226</v>
      </c>
      <c r="F51" s="1" t="str">
        <f t="shared" si="1"/>
        <v>BARRANTES CECILIA</v>
      </c>
      <c r="G51" s="1" t="s">
        <v>504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595</v>
      </c>
      <c r="B52" s="1" t="str">
        <f t="shared" si="0"/>
        <v>OBATON</v>
      </c>
      <c r="C52" t="s">
        <v>1972</v>
      </c>
      <c r="D52" t="s">
        <v>1229</v>
      </c>
      <c r="E52" s="1" t="s">
        <v>1230</v>
      </c>
      <c r="F52" s="1" t="str">
        <f t="shared" si="1"/>
        <v>EDILBERTO MIGUEL</v>
      </c>
      <c r="G52" s="1" t="s">
        <v>504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596</v>
      </c>
      <c r="B53" s="1" t="str">
        <f t="shared" si="0"/>
        <v>ARIÑO</v>
      </c>
      <c r="C53" t="s">
        <v>1973</v>
      </c>
      <c r="D53" t="s">
        <v>1233</v>
      </c>
      <c r="E53" s="1" t="s">
        <v>1130</v>
      </c>
      <c r="F53" s="1" t="str">
        <f t="shared" si="1"/>
        <v>FREDDY SALAZAR</v>
      </c>
      <c r="G53" s="1" t="s">
        <v>504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597</v>
      </c>
      <c r="B54" s="1" t="str">
        <f t="shared" si="0"/>
        <v>OMA</v>
      </c>
      <c r="C54" t="s">
        <v>1974</v>
      </c>
      <c r="D54" t="s">
        <v>1235</v>
      </c>
      <c r="E54" s="1" t="s">
        <v>1236</v>
      </c>
      <c r="F54" s="1" t="str">
        <f t="shared" si="1"/>
        <v>DAVID ROBERTO</v>
      </c>
      <c r="G54" s="1" t="s">
        <v>503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598</v>
      </c>
      <c r="B55" s="1" t="str">
        <f t="shared" si="0"/>
        <v>REYNOSO</v>
      </c>
      <c r="C55" t="s">
        <v>1216</v>
      </c>
      <c r="D55" t="s">
        <v>1237</v>
      </c>
      <c r="E55" s="1" t="s">
        <v>1238</v>
      </c>
      <c r="F55" s="1" t="str">
        <f t="shared" si="1"/>
        <v>ECHEVARRIA JEANDIRA</v>
      </c>
      <c r="G55" s="1" t="s">
        <v>504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599</v>
      </c>
      <c r="B56" s="1" t="str">
        <f t="shared" si="0"/>
        <v>ODRIGUEZ</v>
      </c>
      <c r="C56" t="s">
        <v>1975</v>
      </c>
      <c r="D56" t="s">
        <v>1165</v>
      </c>
      <c r="E56" s="1" t="s">
        <v>1239</v>
      </c>
      <c r="F56" s="1" t="str">
        <f t="shared" si="1"/>
        <v>JOSE HILDEBRANDO</v>
      </c>
      <c r="G56" s="1" t="s">
        <v>504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600</v>
      </c>
      <c r="B57" s="1" t="str">
        <f t="shared" si="0"/>
        <v>ALCEDO</v>
      </c>
      <c r="C57" t="s">
        <v>1976</v>
      </c>
      <c r="D57" t="s">
        <v>1242</v>
      </c>
      <c r="E57" s="1" t="s">
        <v>1243</v>
      </c>
      <c r="F57" s="1" t="str">
        <f t="shared" si="1"/>
        <v>KELLY GEOVANNA</v>
      </c>
      <c r="G57" s="1" t="s">
        <v>504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601</v>
      </c>
      <c r="B58" s="1" t="str">
        <f t="shared" si="0"/>
        <v>IZCARDO</v>
      </c>
      <c r="C58" t="s">
        <v>1977</v>
      </c>
      <c r="D58" t="s">
        <v>1245</v>
      </c>
      <c r="E58" s="1" t="s">
        <v>1246</v>
      </c>
      <c r="F58" s="1" t="str">
        <f t="shared" si="1"/>
        <v>JULIO IVAN</v>
      </c>
      <c r="G58" s="1" t="s">
        <v>504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602</v>
      </c>
      <c r="B59" s="1" t="str">
        <f t="shared" si="0"/>
        <v>AGUILAR</v>
      </c>
      <c r="C59" t="s">
        <v>1162</v>
      </c>
      <c r="D59" t="s">
        <v>1247</v>
      </c>
      <c r="E59" s="1" t="s">
        <v>1248</v>
      </c>
      <c r="F59" s="1" t="str">
        <f t="shared" si="1"/>
        <v>MERMA LILIAM</v>
      </c>
      <c r="G59" s="1" t="s">
        <v>504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603</v>
      </c>
      <c r="B60" s="1" t="str">
        <f t="shared" si="0"/>
        <v>CASTILLO</v>
      </c>
      <c r="C60" t="s">
        <v>1249</v>
      </c>
      <c r="D60" t="s">
        <v>1250</v>
      </c>
      <c r="E60" s="1" t="s">
        <v>1251</v>
      </c>
      <c r="F60" s="1" t="str">
        <f t="shared" si="1"/>
        <v>NEYRA ALBERTO</v>
      </c>
      <c r="G60" s="1" t="s">
        <v>503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604</v>
      </c>
      <c r="B61" s="1" t="str">
        <f t="shared" si="0"/>
        <v>CHINCHA</v>
      </c>
      <c r="C61" t="s">
        <v>1252</v>
      </c>
      <c r="D61" t="s">
        <v>1253</v>
      </c>
      <c r="E61" s="1" t="s">
        <v>1254</v>
      </c>
      <c r="F61" s="1" t="str">
        <f t="shared" si="1"/>
        <v>URIBE PAULA</v>
      </c>
      <c r="G61" s="1" t="s">
        <v>504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605</v>
      </c>
      <c r="B62" s="1" t="str">
        <f t="shared" si="0"/>
        <v>CORRALES</v>
      </c>
      <c r="C62" t="s">
        <v>1125</v>
      </c>
      <c r="D62" t="s">
        <v>1255</v>
      </c>
      <c r="E62" s="1" t="s">
        <v>1245</v>
      </c>
      <c r="F62" s="1" t="str">
        <f t="shared" si="1"/>
        <v>RUBIO JULIO</v>
      </c>
      <c r="G62" s="1" t="s">
        <v>504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606</v>
      </c>
      <c r="B63" s="1" t="str">
        <f t="shared" si="0"/>
        <v>EX"VICTOR</v>
      </c>
      <c r="C63" t="s">
        <v>1256</v>
      </c>
      <c r="D63" t="s">
        <v>1257</v>
      </c>
      <c r="E63" s="1" t="s">
        <v>1258</v>
      </c>
      <c r="F63" s="1" t="str">
        <f t="shared" si="1"/>
        <v>MORENO ALVAREZ"</v>
      </c>
      <c r="G63" s="1" t="s">
        <v>504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607</v>
      </c>
      <c r="B64" s="1" t="str">
        <f t="shared" si="0"/>
        <v>MARTINEZ</v>
      </c>
      <c r="C64" t="s">
        <v>1259</v>
      </c>
      <c r="D64" t="s">
        <v>1260</v>
      </c>
      <c r="E64" s="1" t="s">
        <v>1184</v>
      </c>
      <c r="F64" s="1" t="str">
        <f t="shared" si="1"/>
        <v>CHUNGA JUAN</v>
      </c>
      <c r="G64" s="1" t="s">
        <v>504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608</v>
      </c>
      <c r="B65" s="1" t="str">
        <f t="shared" si="0"/>
        <v>ATEO</v>
      </c>
      <c r="C65" t="s">
        <v>1978</v>
      </c>
      <c r="D65" t="s">
        <v>1263</v>
      </c>
      <c r="E65" s="1" t="s">
        <v>1133</v>
      </c>
      <c r="F65" s="1" t="str">
        <f t="shared" si="1"/>
        <v>PAULO CESAR</v>
      </c>
      <c r="G65" s="1" t="s">
        <v>504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609</v>
      </c>
      <c r="B66" s="1" t="str">
        <f t="shared" si="0"/>
        <v>PALOMINO</v>
      </c>
      <c r="C66" t="s">
        <v>1213</v>
      </c>
      <c r="D66" t="s">
        <v>1214</v>
      </c>
      <c r="E66" s="1" t="s">
        <v>1102</v>
      </c>
      <c r="F66" s="1" t="str">
        <f t="shared" si="1"/>
        <v>CABALLERO CAROLINA</v>
      </c>
      <c r="G66" s="1" t="s">
        <v>503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610</v>
      </c>
      <c r="B67" s="1" t="str">
        <f t="shared" si="0"/>
        <v>EMUZGO</v>
      </c>
      <c r="C67" t="s">
        <v>1979</v>
      </c>
      <c r="D67" t="s">
        <v>1266</v>
      </c>
      <c r="E67" s="1" t="s">
        <v>1267</v>
      </c>
      <c r="F67" s="1" t="str">
        <f t="shared" si="1"/>
        <v>MARIA ANGELICA</v>
      </c>
      <c r="G67" s="1" t="s">
        <v>504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611</v>
      </c>
      <c r="B68" s="1" t="str">
        <f t="shared" si="0"/>
        <v>VASQUEZ</v>
      </c>
      <c r="C68" t="s">
        <v>1222</v>
      </c>
      <c r="D68" t="s">
        <v>1268</v>
      </c>
      <c r="E68" s="1" t="s">
        <v>1246</v>
      </c>
      <c r="F68" s="1" t="str">
        <f t="shared" si="1"/>
        <v>OCROSPOMA IVAN</v>
      </c>
      <c r="G68" s="1" t="s">
        <v>504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612</v>
      </c>
      <c r="B69" s="1" t="str">
        <f t="shared" si="0"/>
        <v>AMUDIO</v>
      </c>
      <c r="C69" t="s">
        <v>1980</v>
      </c>
      <c r="D69" t="s">
        <v>1271</v>
      </c>
      <c r="E69" s="1" t="s">
        <v>1272</v>
      </c>
      <c r="F69" s="1" t="str">
        <f t="shared" si="1"/>
        <v>BRISA ISABEL</v>
      </c>
      <c r="G69" s="1" t="s">
        <v>504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613</v>
      </c>
      <c r="B70" s="1" t="str">
        <f t="shared" si="0"/>
        <v>CORDOVA</v>
      </c>
      <c r="C70" t="s">
        <v>1148</v>
      </c>
      <c r="D70" t="s">
        <v>1273</v>
      </c>
      <c r="E70" s="1" t="s">
        <v>1274</v>
      </c>
      <c r="F70" s="1" t="str">
        <f t="shared" si="1"/>
        <v>BLADIMIR ALTAMIRANO</v>
      </c>
      <c r="G70" s="1" t="s">
        <v>504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614</v>
      </c>
      <c r="B71" s="1" t="str">
        <f t="shared" ref="B71:B134" si="2">SUBSTITUTE(C71," ","")</f>
        <v>EDGAR</v>
      </c>
      <c r="C71" t="s">
        <v>1275</v>
      </c>
      <c r="D71" t="s">
        <v>1276</v>
      </c>
      <c r="E71" s="1" t="s">
        <v>1277</v>
      </c>
      <c r="F71" s="1" t="str">
        <f t="shared" ref="F71:F134" si="3">_xlfn.CONCAT(D71," ",E71)</f>
        <v>CAMARENA BARZOLA</v>
      </c>
      <c r="G71" s="1" t="s">
        <v>504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615</v>
      </c>
      <c r="B72" s="1" t="str">
        <f t="shared" si="2"/>
        <v>ESPICHAN</v>
      </c>
      <c r="C72" t="s">
        <v>1278</v>
      </c>
      <c r="D72" t="s">
        <v>1279</v>
      </c>
      <c r="E72" s="1" t="s">
        <v>1280</v>
      </c>
      <c r="F72" s="1" t="str">
        <f t="shared" si="3"/>
        <v>LEVANO JOSSELYNE</v>
      </c>
      <c r="G72" s="1" t="s">
        <v>503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616</v>
      </c>
      <c r="B73" s="1" t="str">
        <f t="shared" si="2"/>
        <v>JUAN</v>
      </c>
      <c r="C73" t="s">
        <v>1184</v>
      </c>
      <c r="D73" t="s">
        <v>1281</v>
      </c>
      <c r="E73" s="1" t="s">
        <v>1282</v>
      </c>
      <c r="F73" s="1" t="str">
        <f t="shared" si="3"/>
        <v>JURADO KANASHIRO</v>
      </c>
      <c r="G73" s="1" t="s">
        <v>504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617</v>
      </c>
      <c r="B74" s="1" t="str">
        <f t="shared" si="2"/>
        <v>EÑA</v>
      </c>
      <c r="C74" t="s">
        <v>1981</v>
      </c>
      <c r="D74" t="s">
        <v>1285</v>
      </c>
      <c r="E74" s="1" t="s">
        <v>1286</v>
      </c>
      <c r="F74" s="1" t="str">
        <f t="shared" si="3"/>
        <v>MAURICIO RICHARD</v>
      </c>
      <c r="G74" s="1" t="s">
        <v>504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618</v>
      </c>
      <c r="B75" s="1" t="str">
        <f t="shared" si="2"/>
        <v>RAMAL</v>
      </c>
      <c r="C75" t="s">
        <v>1287</v>
      </c>
      <c r="D75" t="s">
        <v>1288</v>
      </c>
      <c r="E75" s="1" t="s">
        <v>1275</v>
      </c>
      <c r="F75" s="1" t="str">
        <f t="shared" si="3"/>
        <v>LUDEÑA EDGAR</v>
      </c>
      <c r="G75" s="1" t="s">
        <v>504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619</v>
      </c>
      <c r="B76" s="1" t="str">
        <f t="shared" si="2"/>
        <v>RELLES</v>
      </c>
      <c r="C76" t="s">
        <v>1982</v>
      </c>
      <c r="D76" t="s">
        <v>1143</v>
      </c>
      <c r="E76" s="1" t="s">
        <v>1291</v>
      </c>
      <c r="F76" s="1" t="str">
        <f t="shared" si="3"/>
        <v>CARLOS ENRIQUE</v>
      </c>
      <c r="G76" s="1" t="s">
        <v>504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620</v>
      </c>
      <c r="B77" s="1" t="str">
        <f t="shared" si="2"/>
        <v>VICTOR</v>
      </c>
      <c r="C77" t="s">
        <v>1160</v>
      </c>
      <c r="D77" t="s">
        <v>1257</v>
      </c>
      <c r="E77" s="1" t="s">
        <v>1292</v>
      </c>
      <c r="F77" s="1" t="str">
        <f t="shared" si="3"/>
        <v>MORENO ALVAREZ</v>
      </c>
      <c r="G77" s="1" t="s">
        <v>504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621</v>
      </c>
      <c r="B78" s="1" t="str">
        <f t="shared" si="2"/>
        <v>ZAVALA</v>
      </c>
      <c r="C78" t="s">
        <v>1293</v>
      </c>
      <c r="D78" t="s">
        <v>1168</v>
      </c>
      <c r="E78" s="1" t="s">
        <v>1294</v>
      </c>
      <c r="F78" s="1" t="str">
        <f t="shared" si="3"/>
        <v>ASTETE GUSTAVO</v>
      </c>
      <c r="G78" s="1" t="s">
        <v>503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622</v>
      </c>
      <c r="B79" s="1" t="str">
        <f t="shared" si="2"/>
        <v>ARRASCO</v>
      </c>
      <c r="C79" t="s">
        <v>1983</v>
      </c>
      <c r="D79" t="s">
        <v>1165</v>
      </c>
      <c r="E79" s="1" t="s">
        <v>1296</v>
      </c>
      <c r="F79" s="1" t="str">
        <f t="shared" si="3"/>
        <v>JOSE MODESTO</v>
      </c>
      <c r="G79" s="1" t="s">
        <v>504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623</v>
      </c>
      <c r="B80" s="1" t="str">
        <f t="shared" si="2"/>
        <v>SOLARI</v>
      </c>
      <c r="C80" t="s">
        <v>1297</v>
      </c>
      <c r="D80" t="s">
        <v>1298</v>
      </c>
      <c r="E80" s="1" t="s">
        <v>1299</v>
      </c>
      <c r="F80" s="1" t="str">
        <f t="shared" si="3"/>
        <v>CALZADO JHOSSELIN</v>
      </c>
      <c r="G80" s="1" t="s">
        <v>504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624</v>
      </c>
      <c r="B81" s="1" t="str">
        <f t="shared" si="2"/>
        <v>RIETO</v>
      </c>
      <c r="C81" t="s">
        <v>1984</v>
      </c>
      <c r="D81" t="s">
        <v>1302</v>
      </c>
      <c r="E81" s="1" t="s">
        <v>1303</v>
      </c>
      <c r="F81" s="1" t="str">
        <f t="shared" si="3"/>
        <v>LIZET EVELYN</v>
      </c>
      <c r="G81" s="1" t="s">
        <v>504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625</v>
      </c>
      <c r="B82" s="1" t="str">
        <f t="shared" si="2"/>
        <v>QUISPE</v>
      </c>
      <c r="C82" t="s">
        <v>1166</v>
      </c>
      <c r="D82" t="s">
        <v>1304</v>
      </c>
      <c r="E82" s="1" t="s">
        <v>1305</v>
      </c>
      <c r="F82" s="1" t="str">
        <f t="shared" si="3"/>
        <v>MOCHCO ROXANA</v>
      </c>
      <c r="G82" s="1" t="s">
        <v>504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626</v>
      </c>
      <c r="B83" s="1" t="str">
        <f t="shared" si="2"/>
        <v>PUEMAPE</v>
      </c>
      <c r="C83" t="s">
        <v>1306</v>
      </c>
      <c r="D83" t="s">
        <v>1307</v>
      </c>
      <c r="E83" s="1" t="s">
        <v>1143</v>
      </c>
      <c r="F83" s="1" t="str">
        <f t="shared" si="3"/>
        <v>PASAPERA CARLOS</v>
      </c>
      <c r="G83" s="1" t="s">
        <v>504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627</v>
      </c>
      <c r="B84" s="1" t="str">
        <f t="shared" si="2"/>
        <v>ASTRO</v>
      </c>
      <c r="C84" t="s">
        <v>1985</v>
      </c>
      <c r="D84" t="s">
        <v>1310</v>
      </c>
      <c r="E84" s="1" t="s">
        <v>1311</v>
      </c>
      <c r="F84" s="1" t="str">
        <f t="shared" si="3"/>
        <v>JAIME HUGO</v>
      </c>
      <c r="G84" s="1" t="s">
        <v>503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628</v>
      </c>
      <c r="B85" s="1" t="str">
        <f t="shared" si="2"/>
        <v>EDDY</v>
      </c>
      <c r="C85" t="s">
        <v>1312</v>
      </c>
      <c r="D85" t="s">
        <v>1313</v>
      </c>
      <c r="E85" s="1" t="s">
        <v>1314</v>
      </c>
      <c r="F85" s="1" t="str">
        <f t="shared" si="3"/>
        <v>SOTO DIAZ</v>
      </c>
      <c r="G85" s="1" t="s">
        <v>504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629</v>
      </c>
      <c r="B86" s="1" t="str">
        <f t="shared" si="2"/>
        <v>SULLAIME</v>
      </c>
      <c r="C86" t="s">
        <v>1315</v>
      </c>
      <c r="D86" t="s">
        <v>1195</v>
      </c>
      <c r="E86" s="1" t="s">
        <v>1316</v>
      </c>
      <c r="F86" s="1" t="str">
        <f t="shared" si="3"/>
        <v>FERNANDEZ NORKA</v>
      </c>
      <c r="G86" s="1" t="s">
        <v>504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630</v>
      </c>
      <c r="B87" s="1" t="str">
        <f t="shared" si="2"/>
        <v>HENRY</v>
      </c>
      <c r="C87" t="s">
        <v>1149</v>
      </c>
      <c r="D87" t="s">
        <v>1166</v>
      </c>
      <c r="E87" s="1" t="s">
        <v>1249</v>
      </c>
      <c r="F87" s="1" t="str">
        <f t="shared" si="3"/>
        <v>QUISPE CASTILLO</v>
      </c>
      <c r="G87" s="1" t="s">
        <v>504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631</v>
      </c>
      <c r="B88" s="1" t="str">
        <f t="shared" si="2"/>
        <v>MABEL</v>
      </c>
      <c r="C88" t="s">
        <v>1317</v>
      </c>
      <c r="D88" t="s">
        <v>1318</v>
      </c>
      <c r="E88" s="1" t="s">
        <v>1319</v>
      </c>
      <c r="F88" s="1" t="str">
        <f t="shared" si="3"/>
        <v>TAMATA MONTEJO</v>
      </c>
      <c r="G88" s="1" t="s">
        <v>504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632</v>
      </c>
      <c r="B89" s="1" t="str">
        <f t="shared" si="2"/>
        <v>ALAZAR</v>
      </c>
      <c r="C89" t="s">
        <v>1963</v>
      </c>
      <c r="D89" t="s">
        <v>1221</v>
      </c>
      <c r="E89" s="1" t="s">
        <v>1321</v>
      </c>
      <c r="F89" s="1" t="str">
        <f t="shared" si="3"/>
        <v>JORGE FERNANDO</v>
      </c>
      <c r="G89" s="1" t="s">
        <v>504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633</v>
      </c>
      <c r="B90" s="1" t="str">
        <f t="shared" si="2"/>
        <v>DAVILA</v>
      </c>
      <c r="C90" t="s">
        <v>1322</v>
      </c>
      <c r="D90" t="s">
        <v>1223</v>
      </c>
      <c r="E90" s="1" t="s">
        <v>1323</v>
      </c>
      <c r="F90" s="1" t="str">
        <f t="shared" si="3"/>
        <v>RUIZ GUILLERMO</v>
      </c>
      <c r="G90" s="1" t="s">
        <v>503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634</v>
      </c>
      <c r="B91" s="1" t="str">
        <f t="shared" si="2"/>
        <v>MORALES</v>
      </c>
      <c r="C91" t="s">
        <v>1324</v>
      </c>
      <c r="D91" t="s">
        <v>1234</v>
      </c>
      <c r="E91" s="1" t="s">
        <v>1325</v>
      </c>
      <c r="F91" s="1" t="str">
        <f t="shared" si="3"/>
        <v>POMA JANETT</v>
      </c>
      <c r="G91" s="1" t="s">
        <v>504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635</v>
      </c>
      <c r="B92" s="1" t="str">
        <f t="shared" si="2"/>
        <v>ASTRO</v>
      </c>
      <c r="C92" t="s">
        <v>1985</v>
      </c>
      <c r="D92" t="s">
        <v>1310</v>
      </c>
      <c r="E92" s="1" t="s">
        <v>1311</v>
      </c>
      <c r="F92" s="1" t="str">
        <f t="shared" si="3"/>
        <v>JAIME HUGO</v>
      </c>
      <c r="G92" s="1" t="s">
        <v>504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636</v>
      </c>
      <c r="B93" s="1" t="str">
        <f t="shared" si="2"/>
        <v>AMPOS</v>
      </c>
      <c r="C93" t="s">
        <v>1986</v>
      </c>
      <c r="D93" t="s">
        <v>1328</v>
      </c>
      <c r="E93" s="1" t="s">
        <v>1329</v>
      </c>
      <c r="F93" s="1" t="str">
        <f t="shared" si="3"/>
        <v>KIARA STEPHANY</v>
      </c>
      <c r="G93" s="1" t="s">
        <v>504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637</v>
      </c>
      <c r="B94" s="1" t="str">
        <f t="shared" si="2"/>
        <v>AGUILAR</v>
      </c>
      <c r="C94" t="s">
        <v>1162</v>
      </c>
      <c r="D94" t="s">
        <v>1241</v>
      </c>
      <c r="E94" s="1" t="s">
        <v>1330</v>
      </c>
      <c r="F94" s="1" t="str">
        <f t="shared" si="3"/>
        <v>CAMPOS PAOLA</v>
      </c>
      <c r="G94" s="1" t="s">
        <v>504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638</v>
      </c>
      <c r="B95" s="1" t="str">
        <f t="shared" si="2"/>
        <v>COSINGA</v>
      </c>
      <c r="C95" t="s">
        <v>1331</v>
      </c>
      <c r="D95" t="s">
        <v>1109</v>
      </c>
      <c r="E95" s="1" t="s">
        <v>1332</v>
      </c>
      <c r="F95" s="1" t="str">
        <f t="shared" si="3"/>
        <v>RODRIGUEZ LUCY</v>
      </c>
      <c r="G95" s="1" t="s">
        <v>504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639</v>
      </c>
      <c r="B96" s="1" t="str">
        <f t="shared" si="2"/>
        <v>VILA</v>
      </c>
      <c r="C96" t="s">
        <v>1987</v>
      </c>
      <c r="D96" t="s">
        <v>1335</v>
      </c>
      <c r="E96" s="1" t="s">
        <v>1246</v>
      </c>
      <c r="F96" s="1" t="str">
        <f t="shared" si="3"/>
        <v>VLADIMIR IVAN</v>
      </c>
      <c r="G96" s="1" t="s">
        <v>503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640</v>
      </c>
      <c r="B97" s="1" t="str">
        <f t="shared" si="2"/>
        <v>LOZANO</v>
      </c>
      <c r="C97" t="s">
        <v>1336</v>
      </c>
      <c r="D97" t="s">
        <v>1337</v>
      </c>
      <c r="E97" s="1" t="s">
        <v>1338</v>
      </c>
      <c r="F97" s="1" t="str">
        <f t="shared" si="3"/>
        <v>LEON LUBITZA</v>
      </c>
      <c r="G97" s="1" t="s">
        <v>504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641</v>
      </c>
      <c r="B98" s="1" t="str">
        <f t="shared" si="2"/>
        <v>OMEZ</v>
      </c>
      <c r="C98" t="s">
        <v>1988</v>
      </c>
      <c r="D98" t="s">
        <v>1266</v>
      </c>
      <c r="E98" s="1" t="s">
        <v>1341</v>
      </c>
      <c r="F98" s="1" t="str">
        <f t="shared" si="3"/>
        <v>MARIA MERCEDES</v>
      </c>
      <c r="G98" s="1" t="s">
        <v>504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642</v>
      </c>
      <c r="B99" s="1" t="str">
        <f t="shared" si="2"/>
        <v>PREGUNTEGUI</v>
      </c>
      <c r="C99" t="s">
        <v>1342</v>
      </c>
      <c r="D99" t="s">
        <v>1343</v>
      </c>
      <c r="E99" s="1" t="s">
        <v>1184</v>
      </c>
      <c r="F99" s="1" t="str">
        <f t="shared" si="3"/>
        <v>LOAZNO JUAN</v>
      </c>
      <c r="G99" s="1" t="s">
        <v>504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643</v>
      </c>
      <c r="B100" s="1" t="str">
        <f t="shared" si="2"/>
        <v>SILVINA</v>
      </c>
      <c r="C100" t="s">
        <v>1344</v>
      </c>
      <c r="D100" t="s">
        <v>1345</v>
      </c>
      <c r="E100" s="1" t="s">
        <v>1346</v>
      </c>
      <c r="F100" s="1" t="str">
        <f t="shared" si="3"/>
        <v>POCCORI FARFAN</v>
      </c>
      <c r="G100" s="1" t="s">
        <v>504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644</v>
      </c>
      <c r="B101" s="1" t="str">
        <f t="shared" si="2"/>
        <v>TUMIALAN</v>
      </c>
      <c r="C101" t="s">
        <v>1347</v>
      </c>
      <c r="D101" t="s">
        <v>1348</v>
      </c>
      <c r="E101" s="1" t="s">
        <v>1349</v>
      </c>
      <c r="F101" s="1" t="str">
        <f t="shared" si="3"/>
        <v>VLASICA ANA</v>
      </c>
      <c r="G101" s="1" t="s">
        <v>504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645</v>
      </c>
      <c r="B102" s="1" t="str">
        <f t="shared" si="2"/>
        <v>ALDERON</v>
      </c>
      <c r="C102" t="s">
        <v>1989</v>
      </c>
      <c r="D102" t="s">
        <v>1165</v>
      </c>
      <c r="E102" s="1" t="s">
        <v>1352</v>
      </c>
      <c r="F102" s="1" t="str">
        <f t="shared" si="3"/>
        <v>JOSE JAVIER</v>
      </c>
      <c r="G102" s="1" t="s">
        <v>503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646</v>
      </c>
      <c r="B103" s="1" t="str">
        <f t="shared" si="2"/>
        <v>ALDERON</v>
      </c>
      <c r="C103" t="s">
        <v>1989</v>
      </c>
      <c r="D103" t="s">
        <v>1165</v>
      </c>
      <c r="E103" s="1" t="s">
        <v>1352</v>
      </c>
      <c r="F103" s="1" t="str">
        <f t="shared" si="3"/>
        <v>JOSE JAVIER</v>
      </c>
      <c r="G103" s="1" t="s">
        <v>504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647</v>
      </c>
      <c r="B104" s="1" t="str">
        <f t="shared" si="2"/>
        <v>CUEVA</v>
      </c>
      <c r="C104" t="s">
        <v>1353</v>
      </c>
      <c r="D104" t="s">
        <v>1354</v>
      </c>
      <c r="E104" s="1" t="s">
        <v>1355</v>
      </c>
      <c r="F104" s="1" t="str">
        <f t="shared" si="3"/>
        <v>SANDOVAL KEVIN</v>
      </c>
      <c r="G104" s="1" t="s">
        <v>504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648</v>
      </c>
      <c r="B105" s="1" t="str">
        <f t="shared" si="2"/>
        <v>MIRANDA</v>
      </c>
      <c r="C105" t="s">
        <v>1356</v>
      </c>
      <c r="D105" t="s">
        <v>1194</v>
      </c>
      <c r="E105" s="1" t="s">
        <v>1357</v>
      </c>
      <c r="F105" s="1" t="str">
        <f t="shared" si="3"/>
        <v>CRUZ RAFAEL</v>
      </c>
      <c r="G105" s="1" t="s">
        <v>504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649</v>
      </c>
      <c r="B106" s="1" t="str">
        <f t="shared" si="2"/>
        <v>SALAS</v>
      </c>
      <c r="C106" t="s">
        <v>1358</v>
      </c>
      <c r="D106" t="s">
        <v>1222</v>
      </c>
      <c r="E106" s="1" t="s">
        <v>1359</v>
      </c>
      <c r="F106" s="1" t="str">
        <f t="shared" si="3"/>
        <v>VASQUEZ ANNY</v>
      </c>
      <c r="G106" s="1" t="s">
        <v>504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650</v>
      </c>
      <c r="B107" s="1" t="str">
        <f t="shared" si="2"/>
        <v>SONCO</v>
      </c>
      <c r="C107" t="s">
        <v>1360</v>
      </c>
      <c r="D107" t="s">
        <v>1361</v>
      </c>
      <c r="E107" s="1" t="s">
        <v>1362</v>
      </c>
      <c r="F107" s="1" t="str">
        <f t="shared" si="3"/>
        <v>CALSINA YHON</v>
      </c>
      <c r="G107" s="1" t="s">
        <v>504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651</v>
      </c>
      <c r="B108" s="1" t="str">
        <f t="shared" si="2"/>
        <v>ARIAS</v>
      </c>
      <c r="C108" t="s">
        <v>1363</v>
      </c>
      <c r="D108" t="s">
        <v>1130</v>
      </c>
      <c r="E108" s="1" t="s">
        <v>1364</v>
      </c>
      <c r="F108" s="1" t="str">
        <f t="shared" si="3"/>
        <v>SALAZAR CARLA</v>
      </c>
      <c r="G108" s="1" t="s">
        <v>503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652</v>
      </c>
      <c r="B109" s="1" t="str">
        <f t="shared" si="2"/>
        <v>ARPIO</v>
      </c>
      <c r="C109" t="s">
        <v>1990</v>
      </c>
      <c r="D109" t="s">
        <v>1366</v>
      </c>
      <c r="E109" s="1" t="s">
        <v>1321</v>
      </c>
      <c r="F109" s="1" t="str">
        <f t="shared" si="3"/>
        <v>JOSEMANUEL FERNANDO</v>
      </c>
      <c r="G109" s="1" t="s">
        <v>504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653</v>
      </c>
      <c r="B110" s="1" t="str">
        <f t="shared" si="2"/>
        <v>MEDINA</v>
      </c>
      <c r="C110" t="s">
        <v>1367</v>
      </c>
      <c r="D110" t="s">
        <v>1368</v>
      </c>
      <c r="E110" s="1" t="s">
        <v>1369</v>
      </c>
      <c r="F110" s="1" t="str">
        <f t="shared" si="3"/>
        <v>ALLCA LUCIO</v>
      </c>
      <c r="G110" s="1" t="s">
        <v>504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654</v>
      </c>
      <c r="B111" s="1" t="str">
        <f t="shared" si="2"/>
        <v>ECERRA</v>
      </c>
      <c r="C111" t="s">
        <v>1991</v>
      </c>
      <c r="D111" t="s">
        <v>1246</v>
      </c>
      <c r="E111" s="1" t="s">
        <v>1372</v>
      </c>
      <c r="F111" s="1" t="str">
        <f t="shared" si="3"/>
        <v>IVAN HAGLER</v>
      </c>
      <c r="G111" s="1" t="s">
        <v>504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655</v>
      </c>
      <c r="B112" s="1" t="str">
        <f t="shared" si="2"/>
        <v>OTINIANO</v>
      </c>
      <c r="C112" t="s">
        <v>1373</v>
      </c>
      <c r="D112" t="s">
        <v>1293</v>
      </c>
      <c r="E112" s="1" t="s">
        <v>1374</v>
      </c>
      <c r="F112" s="1" t="str">
        <f t="shared" si="3"/>
        <v>ZAVALA ALONSO</v>
      </c>
      <c r="G112" s="1" t="s">
        <v>504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656</v>
      </c>
      <c r="B113" s="1" t="str">
        <f t="shared" si="2"/>
        <v>ORREO</v>
      </c>
      <c r="C113" t="s">
        <v>1992</v>
      </c>
      <c r="D113" t="s">
        <v>1377</v>
      </c>
      <c r="E113" s="1" t="s">
        <v>1251</v>
      </c>
      <c r="F113" s="1" t="str">
        <f t="shared" si="3"/>
        <v>JESUS ALBERTO</v>
      </c>
      <c r="G113" s="1" t="s">
        <v>504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657</v>
      </c>
      <c r="B114" s="1" t="str">
        <f t="shared" si="2"/>
        <v>ARRASCO</v>
      </c>
      <c r="C114" t="s">
        <v>1983</v>
      </c>
      <c r="D114" t="s">
        <v>1379</v>
      </c>
      <c r="E114" s="1" t="s">
        <v>1380</v>
      </c>
      <c r="F114" s="1" t="str">
        <f t="shared" si="3"/>
        <v>MARY CARMEN</v>
      </c>
      <c r="G114" s="1" t="s">
        <v>503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658</v>
      </c>
      <c r="B115" s="1" t="str">
        <f t="shared" si="2"/>
        <v>UEVA</v>
      </c>
      <c r="C115" t="s">
        <v>1993</v>
      </c>
      <c r="D115" t="s">
        <v>1355</v>
      </c>
      <c r="E115" s="1" t="s">
        <v>1381</v>
      </c>
      <c r="F115" s="1" t="str">
        <f t="shared" si="3"/>
        <v>KEVIN ARNOLD</v>
      </c>
      <c r="G115" s="1" t="s">
        <v>504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659</v>
      </c>
      <c r="B116" s="1" t="str">
        <f t="shared" si="2"/>
        <v>OMEZ</v>
      </c>
      <c r="C116" t="s">
        <v>1988</v>
      </c>
      <c r="D116" t="s">
        <v>1311</v>
      </c>
      <c r="E116" s="1" t="s">
        <v>1383</v>
      </c>
      <c r="F116" s="1" t="str">
        <f t="shared" si="3"/>
        <v>HUGO DULIO</v>
      </c>
      <c r="G116" s="1" t="s">
        <v>504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660</v>
      </c>
      <c r="B117" s="1" t="str">
        <f t="shared" si="2"/>
        <v>ERRERA</v>
      </c>
      <c r="C117" t="s">
        <v>1971</v>
      </c>
      <c r="D117" t="s">
        <v>1201</v>
      </c>
      <c r="E117" s="1" t="s">
        <v>1321</v>
      </c>
      <c r="F117" s="1" t="str">
        <f t="shared" si="3"/>
        <v>LUIS FERNANDO</v>
      </c>
      <c r="G117" s="1" t="s">
        <v>504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661</v>
      </c>
      <c r="B118" s="1" t="str">
        <f t="shared" si="2"/>
        <v>HUAMAN</v>
      </c>
      <c r="C118" t="s">
        <v>1384</v>
      </c>
      <c r="D118" t="s">
        <v>1385</v>
      </c>
      <c r="E118" s="1" t="s">
        <v>1386</v>
      </c>
      <c r="F118" s="1" t="str">
        <f t="shared" si="3"/>
        <v>NIETO MELANIE</v>
      </c>
      <c r="G118" s="1" t="s">
        <v>504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662</v>
      </c>
      <c r="B119" s="1" t="str">
        <f t="shared" si="2"/>
        <v>ASIAS</v>
      </c>
      <c r="C119" t="s">
        <v>1994</v>
      </c>
      <c r="D119" t="s">
        <v>1388</v>
      </c>
      <c r="E119" s="1" t="s">
        <v>1221</v>
      </c>
      <c r="F119" s="1" t="str">
        <f t="shared" si="3"/>
        <v>PABLO JORGE</v>
      </c>
      <c r="G119" s="1" t="s">
        <v>504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663</v>
      </c>
      <c r="B120" s="1" t="str">
        <f t="shared" si="2"/>
        <v>ORENO</v>
      </c>
      <c r="C120" t="s">
        <v>1995</v>
      </c>
      <c r="D120" t="s">
        <v>1165</v>
      </c>
      <c r="E120" s="1" t="s">
        <v>1201</v>
      </c>
      <c r="F120" s="1" t="str">
        <f t="shared" si="3"/>
        <v>JOSE LUIS</v>
      </c>
      <c r="G120" s="1" t="s">
        <v>503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664</v>
      </c>
      <c r="B121" s="1" t="str">
        <f t="shared" si="2"/>
        <v>UÑEZ</v>
      </c>
      <c r="C121" t="s">
        <v>1996</v>
      </c>
      <c r="D121" t="s">
        <v>1391</v>
      </c>
      <c r="E121" s="1" t="s">
        <v>1392</v>
      </c>
      <c r="F121" s="1" t="str">
        <f t="shared" si="3"/>
        <v>SEGUNDO ALFONSO</v>
      </c>
      <c r="G121" s="1" t="s">
        <v>504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665</v>
      </c>
      <c r="B122" s="1" t="str">
        <f t="shared" si="2"/>
        <v>CHOA</v>
      </c>
      <c r="C122" t="s">
        <v>1997</v>
      </c>
      <c r="D122" t="s">
        <v>1395</v>
      </c>
      <c r="E122" s="1" t="s">
        <v>1396</v>
      </c>
      <c r="F122" s="1" t="str">
        <f t="shared" si="3"/>
        <v>MAGDIE BELTZADIT</v>
      </c>
      <c r="G122" s="1" t="s">
        <v>504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666</v>
      </c>
      <c r="B123" s="1" t="str">
        <f t="shared" si="2"/>
        <v>OSAS</v>
      </c>
      <c r="C123" t="s">
        <v>1998</v>
      </c>
      <c r="D123" t="s">
        <v>1399</v>
      </c>
      <c r="E123" s="1" t="s">
        <v>1400</v>
      </c>
      <c r="F123" s="1" t="str">
        <f t="shared" si="3"/>
        <v>MANUEL MARTIN</v>
      </c>
      <c r="G123" s="1" t="s">
        <v>504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667</v>
      </c>
      <c r="B124" s="1" t="str">
        <f t="shared" si="2"/>
        <v>ROSELL</v>
      </c>
      <c r="C124" t="s">
        <v>1401</v>
      </c>
      <c r="D124" t="s">
        <v>1402</v>
      </c>
      <c r="E124" s="1" t="s">
        <v>1403</v>
      </c>
      <c r="F124" s="1" t="str">
        <f t="shared" si="3"/>
        <v>GUEVARA LORENA</v>
      </c>
      <c r="G124" s="1" t="s">
        <v>504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668</v>
      </c>
      <c r="B125" s="1" t="str">
        <f t="shared" si="2"/>
        <v>SONCOS</v>
      </c>
      <c r="C125" t="s">
        <v>1404</v>
      </c>
      <c r="D125" t="s">
        <v>1361</v>
      </c>
      <c r="E125" s="1" t="s">
        <v>1362</v>
      </c>
      <c r="F125" s="1" t="str">
        <f t="shared" si="3"/>
        <v>CALSINA YHON</v>
      </c>
      <c r="G125" s="1" t="s">
        <v>504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669</v>
      </c>
      <c r="B126" s="1" t="str">
        <f t="shared" si="2"/>
        <v>VALDIVIA</v>
      </c>
      <c r="C126" t="s">
        <v>1179</v>
      </c>
      <c r="D126" t="s">
        <v>1405</v>
      </c>
      <c r="E126" s="1" t="s">
        <v>1235</v>
      </c>
      <c r="F126" s="1" t="str">
        <f t="shared" si="3"/>
        <v>HUMEREZ DAVID</v>
      </c>
      <c r="G126" s="1" t="s">
        <v>503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670</v>
      </c>
      <c r="B127" s="1" t="str">
        <f t="shared" si="2"/>
        <v>ASQUEZ</v>
      </c>
      <c r="C127" t="s">
        <v>1999</v>
      </c>
      <c r="D127" t="s">
        <v>1407</v>
      </c>
      <c r="E127" s="1" t="s">
        <v>1408</v>
      </c>
      <c r="F127" s="1" t="str">
        <f t="shared" si="3"/>
        <v>ESTIBENE POOL</v>
      </c>
      <c r="G127" s="1" t="s">
        <v>504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671</v>
      </c>
      <c r="B128" s="1" t="str">
        <f t="shared" si="2"/>
        <v>VELA</v>
      </c>
      <c r="C128" t="s">
        <v>1409</v>
      </c>
      <c r="D128" t="s">
        <v>1410</v>
      </c>
      <c r="E128" s="1" t="s">
        <v>1411</v>
      </c>
      <c r="F128" s="1" t="str">
        <f t="shared" si="3"/>
        <v>VALDEZ JESSICA</v>
      </c>
      <c r="G128" s="1" t="s">
        <v>504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672</v>
      </c>
      <c r="B129" s="1" t="str">
        <f t="shared" si="2"/>
        <v>ILCHEZ</v>
      </c>
      <c r="C129" t="s">
        <v>2000</v>
      </c>
      <c r="D129" t="s">
        <v>1399</v>
      </c>
      <c r="E129" s="1" t="s">
        <v>1414</v>
      </c>
      <c r="F129" s="1" t="str">
        <f t="shared" si="3"/>
        <v>MANUEL SALOMON</v>
      </c>
      <c r="G129" s="1" t="s">
        <v>504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673</v>
      </c>
      <c r="B130" s="1" t="str">
        <f t="shared" si="2"/>
        <v>AVALA</v>
      </c>
      <c r="C130" t="s">
        <v>2001</v>
      </c>
      <c r="D130" t="s">
        <v>1416</v>
      </c>
      <c r="E130" s="1" t="s">
        <v>1201</v>
      </c>
      <c r="F130" s="1" t="str">
        <f t="shared" si="3"/>
        <v>BILBERTO LUIS</v>
      </c>
      <c r="G130" s="1" t="s">
        <v>504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674</v>
      </c>
      <c r="B131" s="1" t="str">
        <f t="shared" si="2"/>
        <v>AGUILAR</v>
      </c>
      <c r="C131" t="s">
        <v>1162</v>
      </c>
      <c r="D131" t="s">
        <v>1417</v>
      </c>
      <c r="E131" s="1" t="s">
        <v>1418</v>
      </c>
      <c r="F131" s="1" t="str">
        <f t="shared" si="3"/>
        <v>CONTRERAS RIGOBERTO</v>
      </c>
      <c r="G131" s="1" t="s">
        <v>504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675</v>
      </c>
      <c r="B132" s="1" t="str">
        <f t="shared" si="2"/>
        <v>LBINEZ</v>
      </c>
      <c r="C132" t="s">
        <v>2002</v>
      </c>
      <c r="D132" t="s">
        <v>1201</v>
      </c>
      <c r="E132" s="1" t="s">
        <v>1129</v>
      </c>
      <c r="F132" s="1" t="str">
        <f t="shared" si="3"/>
        <v>LUIS ANGEL</v>
      </c>
      <c r="G132" s="1" t="s">
        <v>503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676</v>
      </c>
      <c r="B133" s="1" t="str">
        <f t="shared" si="2"/>
        <v>ANCCASI</v>
      </c>
      <c r="C133" t="s">
        <v>1421</v>
      </c>
      <c r="D133" t="s">
        <v>1422</v>
      </c>
      <c r="E133" s="1" t="s">
        <v>1423</v>
      </c>
      <c r="F133" s="1" t="str">
        <f t="shared" si="3"/>
        <v>FIGUEROA ROSA</v>
      </c>
      <c r="G133" s="1" t="s">
        <v>504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677</v>
      </c>
      <c r="B134" s="1" t="str">
        <f t="shared" si="2"/>
        <v>ANDAVIZA</v>
      </c>
      <c r="C134" t="s">
        <v>1424</v>
      </c>
      <c r="D134" t="s">
        <v>1125</v>
      </c>
      <c r="E134" s="1" t="s">
        <v>1425</v>
      </c>
      <c r="F134" s="1" t="str">
        <f t="shared" si="3"/>
        <v>CORRALES CLAUDIA</v>
      </c>
      <c r="G134" s="1" t="s">
        <v>504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678</v>
      </c>
      <c r="B135" s="1" t="str">
        <f t="shared" ref="B135:B198" si="4">SUBSTITUTE(C135," ","")</f>
        <v>ANDRADE</v>
      </c>
      <c r="C135" t="s">
        <v>1208</v>
      </c>
      <c r="D135" t="s">
        <v>1406</v>
      </c>
      <c r="E135" s="1" t="s">
        <v>1426</v>
      </c>
      <c r="F135" s="1" t="str">
        <f t="shared" ref="F135:F198" si="5">_xlfn.CONCAT(D135," ",E135)</f>
        <v>CHOQUE JOSEPS</v>
      </c>
      <c r="G135" s="1" t="s">
        <v>504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679</v>
      </c>
      <c r="B136" s="1" t="str">
        <f t="shared" si="4"/>
        <v>NTAYHUA</v>
      </c>
      <c r="C136" t="s">
        <v>2003</v>
      </c>
      <c r="D136" t="s">
        <v>1429</v>
      </c>
      <c r="E136" s="1" t="s">
        <v>1430</v>
      </c>
      <c r="F136" s="1" t="str">
        <f t="shared" si="5"/>
        <v>YANET TERESA</v>
      </c>
      <c r="G136" s="1" t="s">
        <v>504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680</v>
      </c>
      <c r="B137" s="1" t="str">
        <f t="shared" si="4"/>
        <v>PAZA</v>
      </c>
      <c r="C137" t="s">
        <v>2004</v>
      </c>
      <c r="D137" t="s">
        <v>1433</v>
      </c>
      <c r="E137" s="1" t="s">
        <v>1434</v>
      </c>
      <c r="F137" s="1" t="str">
        <f t="shared" si="5"/>
        <v>FREDY ERLINGTON</v>
      </c>
      <c r="G137" s="1" t="s">
        <v>504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681</v>
      </c>
      <c r="B138" s="1" t="str">
        <f t="shared" si="4"/>
        <v>ASTETE</v>
      </c>
      <c r="C138" t="s">
        <v>1168</v>
      </c>
      <c r="D138" t="s">
        <v>1346</v>
      </c>
      <c r="E138" s="1" t="s">
        <v>1435</v>
      </c>
      <c r="F138" s="1" t="str">
        <f t="shared" si="5"/>
        <v>FARFAN IGOR</v>
      </c>
      <c r="G138" s="1" t="s">
        <v>503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682</v>
      </c>
      <c r="B139" s="1" t="str">
        <f t="shared" si="4"/>
        <v>ENAVENTE</v>
      </c>
      <c r="C139" t="s">
        <v>2005</v>
      </c>
      <c r="D139" t="s">
        <v>1143</v>
      </c>
      <c r="E139" s="1" t="s">
        <v>1438</v>
      </c>
      <c r="F139" s="1" t="str">
        <f t="shared" si="5"/>
        <v>CARLOS LENIN</v>
      </c>
      <c r="G139" s="1" t="s">
        <v>504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683</v>
      </c>
      <c r="B140" s="1" t="str">
        <f t="shared" si="4"/>
        <v>ALDERON</v>
      </c>
      <c r="C140" t="s">
        <v>1989</v>
      </c>
      <c r="D140" t="s">
        <v>1165</v>
      </c>
      <c r="E140" s="1" t="s">
        <v>1352</v>
      </c>
      <c r="F140" s="1" t="str">
        <f t="shared" si="5"/>
        <v>JOSE JAVIER</v>
      </c>
      <c r="G140" s="1" t="s">
        <v>504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684</v>
      </c>
      <c r="B141" s="1" t="str">
        <f t="shared" si="4"/>
        <v>CALUA</v>
      </c>
      <c r="C141" t="s">
        <v>1439</v>
      </c>
      <c r="D141" t="s">
        <v>1440</v>
      </c>
      <c r="E141" s="1" t="s">
        <v>1441</v>
      </c>
      <c r="F141" s="1" t="str">
        <f t="shared" si="5"/>
        <v>ESPINOZA FABIOLA</v>
      </c>
      <c r="G141" s="1" t="s">
        <v>504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685</v>
      </c>
      <c r="B142" s="1" t="str">
        <f t="shared" si="4"/>
        <v>CALLATA</v>
      </c>
      <c r="C142" t="s">
        <v>2006</v>
      </c>
      <c r="D142" t="s">
        <v>1444</v>
      </c>
      <c r="E142" s="1" t="s">
        <v>1445</v>
      </c>
      <c r="F142" s="1" t="str">
        <f t="shared" si="5"/>
        <v>BETO EVANGELIO</v>
      </c>
      <c r="G142" s="1" t="s">
        <v>504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686</v>
      </c>
      <c r="B143" s="1" t="str">
        <f t="shared" si="4"/>
        <v>DUEÑAS</v>
      </c>
      <c r="C143" t="s">
        <v>1446</v>
      </c>
      <c r="D143" t="s">
        <v>1447</v>
      </c>
      <c r="E143" s="1" t="s">
        <v>1448</v>
      </c>
      <c r="F143" s="1" t="str">
        <f t="shared" si="5"/>
        <v>OLIVERA KAREN</v>
      </c>
      <c r="G143" s="1" t="s">
        <v>504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687</v>
      </c>
      <c r="B144" s="1" t="str">
        <f t="shared" si="4"/>
        <v>HUARIPATA</v>
      </c>
      <c r="C144" t="s">
        <v>1449</v>
      </c>
      <c r="D144" t="s">
        <v>1449</v>
      </c>
      <c r="E144" s="1" t="s">
        <v>1450</v>
      </c>
      <c r="F144" s="1" t="str">
        <f t="shared" si="5"/>
        <v>HUARIPATA MARIELA</v>
      </c>
      <c r="G144" s="1" t="s">
        <v>503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688</v>
      </c>
      <c r="B145" s="1" t="str">
        <f t="shared" si="4"/>
        <v>ACHACA</v>
      </c>
      <c r="C145" t="s">
        <v>2007</v>
      </c>
      <c r="D145" t="s">
        <v>1452</v>
      </c>
      <c r="E145" s="1" t="s">
        <v>1219</v>
      </c>
      <c r="F145" s="1" t="str">
        <f t="shared" si="5"/>
        <v>DANITZA SONIA</v>
      </c>
      <c r="G145" s="1" t="s">
        <v>504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689</v>
      </c>
      <c r="B146" s="1" t="str">
        <f t="shared" si="4"/>
        <v>MANRIQUE</v>
      </c>
      <c r="C146" t="s">
        <v>1453</v>
      </c>
      <c r="D146" t="s">
        <v>1454</v>
      </c>
      <c r="E146" s="1" t="s">
        <v>1455</v>
      </c>
      <c r="F146" s="1" t="str">
        <f t="shared" si="5"/>
        <v>LLERENA NELIDA</v>
      </c>
      <c r="G146" s="1" t="s">
        <v>504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690</v>
      </c>
      <c r="B147" s="1" t="str">
        <f t="shared" si="4"/>
        <v>ARIÑO</v>
      </c>
      <c r="C147" t="s">
        <v>1973</v>
      </c>
      <c r="D147" t="s">
        <v>1456</v>
      </c>
      <c r="E147" s="1" t="s">
        <v>1457</v>
      </c>
      <c r="F147" s="1" t="str">
        <f t="shared" si="5"/>
        <v>JERSY RAPHAEL</v>
      </c>
      <c r="G147" s="1" t="s">
        <v>504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691</v>
      </c>
      <c r="B148" s="1" t="str">
        <f t="shared" si="4"/>
        <v>ORENO</v>
      </c>
      <c r="C148" t="s">
        <v>1995</v>
      </c>
      <c r="D148" t="s">
        <v>1165</v>
      </c>
      <c r="E148" s="1" t="s">
        <v>1201</v>
      </c>
      <c r="F148" s="1" t="str">
        <f t="shared" si="5"/>
        <v>JOSE LUIS</v>
      </c>
      <c r="G148" s="1" t="s">
        <v>504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692</v>
      </c>
      <c r="B149" s="1" t="str">
        <f t="shared" si="4"/>
        <v>ORTEGA</v>
      </c>
      <c r="C149" t="s">
        <v>1458</v>
      </c>
      <c r="D149" t="s">
        <v>1202</v>
      </c>
      <c r="E149" s="1" t="s">
        <v>1459</v>
      </c>
      <c r="F149" s="1" t="str">
        <f t="shared" si="5"/>
        <v>GONZALES MAYRA</v>
      </c>
      <c r="G149" s="1" t="s">
        <v>504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693</v>
      </c>
      <c r="B150" s="1" t="str">
        <f t="shared" si="4"/>
        <v>ORTIZ</v>
      </c>
      <c r="C150" t="s">
        <v>1460</v>
      </c>
      <c r="D150" t="s">
        <v>1402</v>
      </c>
      <c r="E150" s="1" t="s">
        <v>1461</v>
      </c>
      <c r="F150" s="1" t="str">
        <f t="shared" si="5"/>
        <v>GUEVARA JHONN</v>
      </c>
      <c r="G150" s="1" t="s">
        <v>503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694</v>
      </c>
      <c r="B151" s="1" t="str">
        <f t="shared" si="4"/>
        <v>ARI</v>
      </c>
      <c r="C151" t="s">
        <v>1141</v>
      </c>
      <c r="D151" t="s">
        <v>1464</v>
      </c>
      <c r="E151" s="1" t="s">
        <v>1465</v>
      </c>
      <c r="F151" s="1" t="str">
        <f t="shared" si="5"/>
        <v>TEOFILO WALTER</v>
      </c>
      <c r="G151" s="1" t="s">
        <v>504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695</v>
      </c>
      <c r="B152" s="1" t="str">
        <f t="shared" si="4"/>
        <v>PRUDENCIO</v>
      </c>
      <c r="C152" t="s">
        <v>1466</v>
      </c>
      <c r="D152" t="s">
        <v>1467</v>
      </c>
      <c r="E152" s="1" t="s">
        <v>1235</v>
      </c>
      <c r="F152" s="1" t="str">
        <f t="shared" si="5"/>
        <v>MENDOZA DAVID</v>
      </c>
      <c r="G152" s="1" t="s">
        <v>504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696</v>
      </c>
      <c r="B153" s="1" t="str">
        <f t="shared" si="4"/>
        <v>QUISPE</v>
      </c>
      <c r="C153" t="s">
        <v>1166</v>
      </c>
      <c r="D153" t="s">
        <v>1468</v>
      </c>
      <c r="E153" s="1" t="s">
        <v>1469</v>
      </c>
      <c r="F153" s="1" t="str">
        <f t="shared" si="5"/>
        <v>YANAPA BLACLIMER</v>
      </c>
      <c r="G153" s="1" t="s">
        <v>504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697</v>
      </c>
      <c r="B154" s="1" t="str">
        <f t="shared" si="4"/>
        <v>RAMOS</v>
      </c>
      <c r="C154" t="s">
        <v>1470</v>
      </c>
      <c r="D154" t="s">
        <v>1213</v>
      </c>
      <c r="E154" s="1" t="s">
        <v>1471</v>
      </c>
      <c r="F154" s="1" t="str">
        <f t="shared" si="5"/>
        <v>PALOMINO DOMINGO</v>
      </c>
      <c r="G154" s="1" t="s">
        <v>504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698</v>
      </c>
      <c r="B155" s="1" t="str">
        <f t="shared" si="4"/>
        <v>OSA</v>
      </c>
      <c r="C155" t="s">
        <v>2008</v>
      </c>
      <c r="D155" t="s">
        <v>1473</v>
      </c>
      <c r="E155" s="1" t="s">
        <v>1474</v>
      </c>
      <c r="F155" s="1" t="str">
        <f t="shared" si="5"/>
        <v>NORMA LUZ</v>
      </c>
      <c r="G155" s="1" t="s">
        <v>504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699</v>
      </c>
      <c r="B156" s="1" t="str">
        <f t="shared" si="4"/>
        <v>AIPE</v>
      </c>
      <c r="C156" t="s">
        <v>2009</v>
      </c>
      <c r="D156" t="s">
        <v>1477</v>
      </c>
      <c r="E156" s="1" t="s">
        <v>1201</v>
      </c>
      <c r="F156" s="1" t="str">
        <f t="shared" si="5"/>
        <v>EDU LUIS</v>
      </c>
      <c r="G156" s="1" t="s">
        <v>503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700</v>
      </c>
      <c r="B157" s="1" t="str">
        <f t="shared" si="4"/>
        <v>VALDIVIA</v>
      </c>
      <c r="C157" t="s">
        <v>1179</v>
      </c>
      <c r="D157" t="s">
        <v>1405</v>
      </c>
      <c r="E157" s="1" t="s">
        <v>1235</v>
      </c>
      <c r="F157" s="1" t="str">
        <f t="shared" si="5"/>
        <v>HUMEREZ DAVID</v>
      </c>
      <c r="G157" s="1" t="s">
        <v>504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701</v>
      </c>
      <c r="B158" s="1" t="str">
        <f t="shared" si="4"/>
        <v>ASQUEZ</v>
      </c>
      <c r="C158" t="s">
        <v>1999</v>
      </c>
      <c r="D158" t="s">
        <v>1407</v>
      </c>
      <c r="E158" s="1" t="s">
        <v>1408</v>
      </c>
      <c r="F158" s="1" t="str">
        <f t="shared" si="5"/>
        <v>ESTIBENE POOL</v>
      </c>
      <c r="G158" s="1" t="s">
        <v>504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702</v>
      </c>
      <c r="B159" s="1" t="str">
        <f t="shared" si="4"/>
        <v>TAIPE</v>
      </c>
      <c r="C159" t="s">
        <v>1475</v>
      </c>
      <c r="D159" t="s">
        <v>1476</v>
      </c>
      <c r="E159" s="1" t="s">
        <v>1477</v>
      </c>
      <c r="F159" s="1" t="str">
        <f t="shared" si="5"/>
        <v>MAQUERHUA EDU</v>
      </c>
      <c r="G159" s="1" t="s">
        <v>504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703</v>
      </c>
      <c r="B160" s="1" t="str">
        <f t="shared" si="4"/>
        <v>LUQUE</v>
      </c>
      <c r="C160" t="s">
        <v>1478</v>
      </c>
      <c r="D160" t="s">
        <v>1234</v>
      </c>
      <c r="E160" s="1" t="s">
        <v>1479</v>
      </c>
      <c r="F160" s="1" t="str">
        <f t="shared" si="5"/>
        <v>POMA GRICELDA</v>
      </c>
      <c r="G160" s="1" t="s">
        <v>504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704</v>
      </c>
      <c r="B161" s="1" t="str">
        <f t="shared" si="4"/>
        <v>RODRIGUEZ</v>
      </c>
      <c r="C161" t="s">
        <v>1109</v>
      </c>
      <c r="D161" t="s">
        <v>1480</v>
      </c>
      <c r="E161" s="1" t="s">
        <v>1481</v>
      </c>
      <c r="F161" s="1" t="str">
        <f t="shared" si="5"/>
        <v>MEJIA RILDO</v>
      </c>
      <c r="G161" s="1" t="s">
        <v>504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705</v>
      </c>
      <c r="B162" s="1" t="str">
        <f t="shared" si="4"/>
        <v>TEJADA</v>
      </c>
      <c r="C162" t="s">
        <v>1482</v>
      </c>
      <c r="D162" t="s">
        <v>1367</v>
      </c>
      <c r="E162" s="1" t="s">
        <v>1474</v>
      </c>
      <c r="F162" s="1" t="str">
        <f t="shared" si="5"/>
        <v>MEDINA LUZ</v>
      </c>
      <c r="G162" s="1" t="s">
        <v>503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706</v>
      </c>
      <c r="B163" s="1" t="str">
        <f t="shared" si="4"/>
        <v>ADRIANZEN</v>
      </c>
      <c r="C163" t="s">
        <v>1483</v>
      </c>
      <c r="D163" t="s">
        <v>1484</v>
      </c>
      <c r="E163" s="1" t="s">
        <v>1459</v>
      </c>
      <c r="F163" s="1" t="str">
        <f t="shared" si="5"/>
        <v>HERNANDEZ MAYRA</v>
      </c>
      <c r="G163" s="1" t="s">
        <v>504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707</v>
      </c>
      <c r="B164" s="1" t="str">
        <f t="shared" si="4"/>
        <v>ARRIOLA</v>
      </c>
      <c r="C164" t="s">
        <v>1485</v>
      </c>
      <c r="D164" t="s">
        <v>1486</v>
      </c>
      <c r="E164" s="1" t="s">
        <v>1487</v>
      </c>
      <c r="F164" s="1" t="str">
        <f t="shared" si="5"/>
        <v>ACUÑA DEYSI</v>
      </c>
      <c r="G164" s="1" t="s">
        <v>504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708</v>
      </c>
      <c r="B165" s="1" t="str">
        <f t="shared" si="4"/>
        <v>IMENEZ</v>
      </c>
      <c r="C165" t="s">
        <v>2010</v>
      </c>
      <c r="D165" t="s">
        <v>1490</v>
      </c>
      <c r="E165" s="1" t="s">
        <v>1491</v>
      </c>
      <c r="F165" s="1" t="str">
        <f t="shared" si="5"/>
        <v>ALEX KENY</v>
      </c>
      <c r="G165" s="1" t="s">
        <v>504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709</v>
      </c>
      <c r="B166" s="1" t="str">
        <f t="shared" si="4"/>
        <v>MARTINEZ</v>
      </c>
      <c r="C166" t="s">
        <v>1259</v>
      </c>
      <c r="D166" t="s">
        <v>1492</v>
      </c>
      <c r="E166" s="1" t="s">
        <v>1156</v>
      </c>
      <c r="F166" s="1" t="str">
        <f t="shared" si="5"/>
        <v>VALLADARES WILLIAM</v>
      </c>
      <c r="G166" s="1" t="s">
        <v>504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710</v>
      </c>
      <c r="B167" s="1" t="str">
        <f t="shared" si="4"/>
        <v>UCAPUCA</v>
      </c>
      <c r="C167" t="s">
        <v>2011</v>
      </c>
      <c r="D167" t="s">
        <v>1380</v>
      </c>
      <c r="E167" s="1" t="s">
        <v>1495</v>
      </c>
      <c r="F167" s="1" t="str">
        <f t="shared" si="5"/>
        <v>CARMEN JULI</v>
      </c>
      <c r="G167" s="1" t="s">
        <v>504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711</v>
      </c>
      <c r="B168" s="1" t="str">
        <f t="shared" si="4"/>
        <v>TITTO</v>
      </c>
      <c r="C168" t="s">
        <v>1496</v>
      </c>
      <c r="D168" t="s">
        <v>1166</v>
      </c>
      <c r="E168" s="1" t="s">
        <v>1497</v>
      </c>
      <c r="F168" s="1" t="str">
        <f t="shared" si="5"/>
        <v>QUISPE MARLENY</v>
      </c>
      <c r="G168" s="1" t="s">
        <v>503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712</v>
      </c>
      <c r="B169" s="1" t="str">
        <f t="shared" si="4"/>
        <v>EGA</v>
      </c>
      <c r="C169" t="s">
        <v>2012</v>
      </c>
      <c r="D169" t="s">
        <v>1500</v>
      </c>
      <c r="E169" s="1" t="s">
        <v>1501</v>
      </c>
      <c r="F169" s="1" t="str">
        <f t="shared" si="5"/>
        <v>MONICA VANESSA</v>
      </c>
      <c r="G169" s="1" t="s">
        <v>504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713</v>
      </c>
      <c r="B170" s="1" t="str">
        <f t="shared" si="4"/>
        <v>VELAZCO</v>
      </c>
      <c r="C170" t="s">
        <v>1502</v>
      </c>
      <c r="D170" t="s">
        <v>1503</v>
      </c>
      <c r="E170" s="1" t="s">
        <v>1504</v>
      </c>
      <c r="F170" s="1" t="str">
        <f t="shared" si="5"/>
        <v>ARGUEDAS MARGARITA</v>
      </c>
      <c r="G170" s="1" t="s">
        <v>504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714</v>
      </c>
      <c r="B171" s="1" t="str">
        <f t="shared" si="4"/>
        <v>AYALA</v>
      </c>
      <c r="C171" t="s">
        <v>1499</v>
      </c>
      <c r="D171" t="s">
        <v>1119</v>
      </c>
      <c r="E171" s="1" t="s">
        <v>1233</v>
      </c>
      <c r="F171" s="1" t="str">
        <f t="shared" si="5"/>
        <v>SALVATIERRA FREDDY</v>
      </c>
      <c r="G171" s="1" t="s">
        <v>504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715</v>
      </c>
      <c r="B172" s="1" t="str">
        <f t="shared" si="4"/>
        <v>FABIAN</v>
      </c>
      <c r="C172" t="s">
        <v>1505</v>
      </c>
      <c r="D172" t="s">
        <v>1166</v>
      </c>
      <c r="E172" s="1" t="s">
        <v>1425</v>
      </c>
      <c r="F172" s="1" t="str">
        <f t="shared" si="5"/>
        <v>QUISPE CLAUDIA</v>
      </c>
      <c r="G172" s="1" t="s">
        <v>504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716</v>
      </c>
      <c r="B173" s="1" t="str">
        <f t="shared" si="4"/>
        <v>LEON</v>
      </c>
      <c r="C173" t="s">
        <v>1337</v>
      </c>
      <c r="D173" t="s">
        <v>1506</v>
      </c>
      <c r="E173" s="1" t="s">
        <v>1465</v>
      </c>
      <c r="F173" s="1" t="str">
        <f t="shared" si="5"/>
        <v>LECAROS WALTER</v>
      </c>
      <c r="G173" s="1" t="s">
        <v>504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717</v>
      </c>
      <c r="B174" s="1" t="str">
        <f t="shared" si="4"/>
        <v>AMANI</v>
      </c>
      <c r="C174" t="s">
        <v>2013</v>
      </c>
      <c r="D174" t="s">
        <v>1509</v>
      </c>
      <c r="E174" s="1" t="s">
        <v>1510</v>
      </c>
      <c r="F174" s="1" t="str">
        <f t="shared" si="5"/>
        <v>YULY YOBANA</v>
      </c>
      <c r="G174" s="1" t="s">
        <v>503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718</v>
      </c>
      <c r="B175" s="1" t="str">
        <f t="shared" si="4"/>
        <v>OCHOA</v>
      </c>
      <c r="C175" t="s">
        <v>1393</v>
      </c>
      <c r="D175" t="s">
        <v>1215</v>
      </c>
      <c r="E175" s="1" t="s">
        <v>1511</v>
      </c>
      <c r="F175" s="1" t="str">
        <f t="shared" si="5"/>
        <v>RIVERA JACKELIN</v>
      </c>
      <c r="G175" s="1" t="s">
        <v>504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719</v>
      </c>
      <c r="B176" s="1" t="str">
        <f t="shared" si="4"/>
        <v>RAMOS</v>
      </c>
      <c r="C176" t="s">
        <v>1470</v>
      </c>
      <c r="D176" t="s">
        <v>1431</v>
      </c>
      <c r="E176" s="1" t="s">
        <v>1512</v>
      </c>
      <c r="F176" s="1" t="str">
        <f t="shared" si="5"/>
        <v>APAZA GABRIELA</v>
      </c>
      <c r="G176" s="1" t="s">
        <v>504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720</v>
      </c>
      <c r="B177" s="1" t="str">
        <f t="shared" si="4"/>
        <v>ANCHEZ</v>
      </c>
      <c r="C177" t="s">
        <v>1594</v>
      </c>
      <c r="D177" t="s">
        <v>1514</v>
      </c>
      <c r="E177" s="1" t="s">
        <v>1515</v>
      </c>
      <c r="F177" s="1" t="str">
        <f t="shared" si="5"/>
        <v>ELVIS ARMANDO</v>
      </c>
      <c r="G177" s="1" t="s">
        <v>504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721</v>
      </c>
      <c r="B178" s="1" t="str">
        <f t="shared" si="4"/>
        <v>TEJADA</v>
      </c>
      <c r="C178" t="s">
        <v>1482</v>
      </c>
      <c r="D178" t="s">
        <v>1367</v>
      </c>
      <c r="E178" s="1" t="s">
        <v>1474</v>
      </c>
      <c r="F178" s="1" t="str">
        <f t="shared" si="5"/>
        <v>MEDINA LUZ</v>
      </c>
      <c r="G178" s="1" t="s">
        <v>504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722</v>
      </c>
      <c r="B179" s="1" t="str">
        <f t="shared" si="4"/>
        <v>ORRES</v>
      </c>
      <c r="C179" t="s">
        <v>2014</v>
      </c>
      <c r="D179" t="s">
        <v>1516</v>
      </c>
      <c r="E179" s="1" t="s">
        <v>1291</v>
      </c>
      <c r="F179" s="1" t="str">
        <f t="shared" si="5"/>
        <v>DANIEL ENRIQUE</v>
      </c>
      <c r="G179" s="1" t="s">
        <v>504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723</v>
      </c>
      <c r="B180" s="1" t="str">
        <f t="shared" si="4"/>
        <v>CASTILLO</v>
      </c>
      <c r="C180" t="s">
        <v>1249</v>
      </c>
      <c r="D180" t="s">
        <v>1440</v>
      </c>
      <c r="E180" s="1" t="s">
        <v>1302</v>
      </c>
      <c r="F180" s="1" t="str">
        <f t="shared" si="5"/>
        <v>ESPINOZA LIZET</v>
      </c>
      <c r="G180" s="1" t="s">
        <v>503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724</v>
      </c>
      <c r="B181" s="1" t="str">
        <f t="shared" si="4"/>
        <v>CALLO</v>
      </c>
      <c r="C181" t="s">
        <v>2015</v>
      </c>
      <c r="D181" t="s">
        <v>1465</v>
      </c>
      <c r="E181" s="1" t="s">
        <v>1519</v>
      </c>
      <c r="F181" s="1" t="str">
        <f t="shared" si="5"/>
        <v>WALTER EDMUNDO</v>
      </c>
      <c r="G181" s="1" t="s">
        <v>504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725</v>
      </c>
      <c r="B182" s="1" t="str">
        <f t="shared" si="4"/>
        <v>CUEVA</v>
      </c>
      <c r="C182" t="s">
        <v>1353</v>
      </c>
      <c r="D182" t="s">
        <v>1520</v>
      </c>
      <c r="E182" s="1" t="s">
        <v>1521</v>
      </c>
      <c r="F182" s="1" t="str">
        <f t="shared" si="5"/>
        <v>TINTAYA EBER</v>
      </c>
      <c r="G182" s="1" t="s">
        <v>504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726</v>
      </c>
      <c r="B183" s="1" t="str">
        <f t="shared" si="4"/>
        <v>A</v>
      </c>
      <c r="C183" t="s">
        <v>432</v>
      </c>
      <c r="D183" t="s">
        <v>1522</v>
      </c>
      <c r="E183" s="1" t="s">
        <v>1523</v>
      </c>
      <c r="F183" s="1" t="str">
        <f t="shared" si="5"/>
        <v>BORDA OSWALDO</v>
      </c>
      <c r="G183" s="1" t="s">
        <v>504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727</v>
      </c>
      <c r="B184" s="1" t="str">
        <f t="shared" si="4"/>
        <v>ORDOÑEZ</v>
      </c>
      <c r="C184" t="s">
        <v>1524</v>
      </c>
      <c r="D184" t="s">
        <v>1525</v>
      </c>
      <c r="E184" s="1" t="s">
        <v>1526</v>
      </c>
      <c r="F184" s="1" t="str">
        <f t="shared" si="5"/>
        <v>LOPEZ ELIZABETH</v>
      </c>
      <c r="G184" s="1" t="s">
        <v>504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728</v>
      </c>
      <c r="B185" s="1" t="str">
        <f t="shared" si="4"/>
        <v>TRINIDAD</v>
      </c>
      <c r="C185" t="s">
        <v>1183</v>
      </c>
      <c r="D185" t="s">
        <v>1527</v>
      </c>
      <c r="E185" s="1" t="s">
        <v>1528</v>
      </c>
      <c r="F185" s="1" t="str">
        <f t="shared" si="5"/>
        <v>ARACIAGA INES</v>
      </c>
      <c r="G185" s="1" t="s">
        <v>504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729</v>
      </c>
      <c r="B186" s="1" t="str">
        <f t="shared" si="4"/>
        <v>ARRANTES</v>
      </c>
      <c r="C186" t="s">
        <v>2016</v>
      </c>
      <c r="D186" t="s">
        <v>1515</v>
      </c>
      <c r="E186" s="1" t="s">
        <v>1530</v>
      </c>
      <c r="F186" s="1" t="str">
        <f t="shared" si="5"/>
        <v>ARMANDO AUGUSTO</v>
      </c>
      <c r="G186" s="1" t="s">
        <v>503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730</v>
      </c>
      <c r="B187" s="1" t="str">
        <f t="shared" si="4"/>
        <v>USTOS</v>
      </c>
      <c r="C187" t="s">
        <v>2017</v>
      </c>
      <c r="D187" t="s">
        <v>1533</v>
      </c>
      <c r="E187" s="1" t="s">
        <v>1534</v>
      </c>
      <c r="F187" s="1" t="str">
        <f t="shared" si="5"/>
        <v>ALEXANDRA PAMELA</v>
      </c>
      <c r="G187" s="1" t="s">
        <v>504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731</v>
      </c>
      <c r="B188" s="1" t="str">
        <f t="shared" si="4"/>
        <v>CERPA</v>
      </c>
      <c r="C188" t="s">
        <v>1535</v>
      </c>
      <c r="D188" t="s">
        <v>1536</v>
      </c>
      <c r="E188" s="1" t="s">
        <v>1201</v>
      </c>
      <c r="F188" s="1" t="str">
        <f t="shared" si="5"/>
        <v>CORNEJO LUIS</v>
      </c>
      <c r="G188" s="1" t="s">
        <v>504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732</v>
      </c>
      <c r="B189" s="1" t="str">
        <f t="shared" si="4"/>
        <v>ERVANTES</v>
      </c>
      <c r="C189" t="s">
        <v>2018</v>
      </c>
      <c r="D189" t="s">
        <v>1150</v>
      </c>
      <c r="E189" s="1" t="s">
        <v>1539</v>
      </c>
      <c r="F189" s="1" t="str">
        <f t="shared" si="5"/>
        <v>JOHN EDUARDO</v>
      </c>
      <c r="G189" s="1" t="s">
        <v>504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733</v>
      </c>
      <c r="B190" s="1" t="str">
        <f t="shared" si="4"/>
        <v>OBA</v>
      </c>
      <c r="C190" t="s">
        <v>2019</v>
      </c>
      <c r="D190" t="s">
        <v>1201</v>
      </c>
      <c r="E190" s="1" t="s">
        <v>1541</v>
      </c>
      <c r="F190" s="1" t="str">
        <f t="shared" si="5"/>
        <v>LUIS ALFREDO</v>
      </c>
      <c r="G190" s="1" t="s">
        <v>504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734</v>
      </c>
      <c r="B191" s="1" t="str">
        <f t="shared" si="4"/>
        <v>CONDEMAYTA</v>
      </c>
      <c r="C191" t="s">
        <v>1542</v>
      </c>
      <c r="D191" t="s">
        <v>1543</v>
      </c>
      <c r="E191" s="1" t="s">
        <v>1221</v>
      </c>
      <c r="F191" s="1" t="str">
        <f t="shared" si="5"/>
        <v>GALLEGOS JORGE</v>
      </c>
      <c r="G191" s="1" t="s">
        <v>504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735</v>
      </c>
      <c r="B192" s="1" t="str">
        <f t="shared" si="4"/>
        <v>HUACHACA</v>
      </c>
      <c r="C192" t="s">
        <v>1544</v>
      </c>
      <c r="D192" t="s">
        <v>1545</v>
      </c>
      <c r="E192" s="1" t="s">
        <v>1546</v>
      </c>
      <c r="F192" s="1" t="str">
        <f t="shared" si="5"/>
        <v>CHIPANE CLEBER</v>
      </c>
      <c r="G192" s="1" t="s">
        <v>503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736</v>
      </c>
      <c r="B193" s="1" t="str">
        <f t="shared" si="4"/>
        <v>JACAY</v>
      </c>
      <c r="C193" t="s">
        <v>1547</v>
      </c>
      <c r="D193" t="s">
        <v>1548</v>
      </c>
      <c r="E193" s="1" t="s">
        <v>1352</v>
      </c>
      <c r="F193" s="1" t="str">
        <f t="shared" si="5"/>
        <v>HUARACHE JAVIER</v>
      </c>
      <c r="G193" s="1" t="s">
        <v>504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737</v>
      </c>
      <c r="B194" s="1" t="str">
        <f t="shared" si="4"/>
        <v>MARTINEZ</v>
      </c>
      <c r="C194" t="s">
        <v>1259</v>
      </c>
      <c r="D194" t="s">
        <v>1549</v>
      </c>
      <c r="E194" s="1" t="s">
        <v>1156</v>
      </c>
      <c r="F194" s="1" t="str">
        <f t="shared" si="5"/>
        <v>VALLADRES WILLIAM</v>
      </c>
      <c r="G194" s="1" t="s">
        <v>504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738</v>
      </c>
      <c r="B195" s="1" t="str">
        <f t="shared" si="4"/>
        <v>ARI</v>
      </c>
      <c r="C195" t="s">
        <v>1141</v>
      </c>
      <c r="D195" t="s">
        <v>1349</v>
      </c>
      <c r="E195" s="1" t="s">
        <v>1474</v>
      </c>
      <c r="F195" s="1" t="str">
        <f t="shared" si="5"/>
        <v>ANA LUZ</v>
      </c>
      <c r="G195" s="1" t="s">
        <v>504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739</v>
      </c>
      <c r="B196" s="1" t="str">
        <f t="shared" si="4"/>
        <v>ILVA</v>
      </c>
      <c r="C196" t="s">
        <v>2020</v>
      </c>
      <c r="D196" t="s">
        <v>1143</v>
      </c>
      <c r="E196" s="1" t="s">
        <v>1291</v>
      </c>
      <c r="F196" s="1" t="str">
        <f t="shared" si="5"/>
        <v>CARLOS ENRIQUE</v>
      </c>
      <c r="G196" s="1" t="s">
        <v>504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740</v>
      </c>
      <c r="B197" s="1" t="str">
        <f t="shared" si="4"/>
        <v>SOANA</v>
      </c>
      <c r="C197" t="s">
        <v>1553</v>
      </c>
      <c r="D197" t="s">
        <v>1554</v>
      </c>
      <c r="E197" s="1" t="s">
        <v>1555</v>
      </c>
      <c r="F197" s="1" t="str">
        <f t="shared" si="5"/>
        <v>CONDORI JOVITA</v>
      </c>
      <c r="G197" s="1" t="s">
        <v>504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741</v>
      </c>
      <c r="B198" s="1" t="str">
        <f t="shared" si="4"/>
        <v>SOBERON</v>
      </c>
      <c r="C198" t="s">
        <v>1556</v>
      </c>
      <c r="D198" t="s">
        <v>1460</v>
      </c>
      <c r="E198" s="1" t="s">
        <v>1557</v>
      </c>
      <c r="F198" s="1" t="str">
        <f t="shared" si="5"/>
        <v>ORTIZ DANTE</v>
      </c>
      <c r="G198" s="1" t="s">
        <v>503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742</v>
      </c>
      <c r="B199" s="1" t="str">
        <f t="shared" ref="B199:B262" si="6">SUBSTITUTE(C199," ","")</f>
        <v>LARCON</v>
      </c>
      <c r="C199" t="s">
        <v>2021</v>
      </c>
      <c r="D199" t="s">
        <v>1559</v>
      </c>
      <c r="E199" s="1" t="s">
        <v>1560</v>
      </c>
      <c r="F199" s="1" t="str">
        <f t="shared" ref="F199:F262" si="7">_xlfn.CONCAT(D199," ",E199)</f>
        <v>ALDO RODRIGO</v>
      </c>
      <c r="G199" s="1" t="s">
        <v>504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743</v>
      </c>
      <c r="B200" s="1" t="str">
        <f t="shared" si="6"/>
        <v>CACYA</v>
      </c>
      <c r="C200" t="s">
        <v>2022</v>
      </c>
      <c r="D200" t="s">
        <v>1562</v>
      </c>
      <c r="E200" s="1" t="s">
        <v>1541</v>
      </c>
      <c r="F200" s="1" t="str">
        <f t="shared" si="7"/>
        <v>ALVARO ALFREDO</v>
      </c>
      <c r="G200" s="1" t="s">
        <v>504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744</v>
      </c>
      <c r="B201" s="1" t="str">
        <f t="shared" si="6"/>
        <v>CHUMPITAZ</v>
      </c>
      <c r="C201" t="s">
        <v>1563</v>
      </c>
      <c r="D201" t="s">
        <v>1192</v>
      </c>
      <c r="E201" s="1" t="s">
        <v>1564</v>
      </c>
      <c r="F201" s="1" t="str">
        <f t="shared" si="7"/>
        <v>RAMIREZ MARCO</v>
      </c>
      <c r="G201" s="1" t="s">
        <v>504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745</v>
      </c>
      <c r="B202" s="1" t="str">
        <f t="shared" si="6"/>
        <v>CRUZ</v>
      </c>
      <c r="C202" t="s">
        <v>1194</v>
      </c>
      <c r="D202" t="s">
        <v>1103</v>
      </c>
      <c r="E202" s="1" t="s">
        <v>1565</v>
      </c>
      <c r="F202" s="1" t="str">
        <f t="shared" si="7"/>
        <v>SANCHEZ JOHANSON</v>
      </c>
      <c r="G202" s="1" t="s">
        <v>504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746</v>
      </c>
      <c r="B203" s="1" t="str">
        <f t="shared" si="6"/>
        <v>ESPINOZA</v>
      </c>
      <c r="C203" t="s">
        <v>1440</v>
      </c>
      <c r="D203" t="s">
        <v>1566</v>
      </c>
      <c r="E203" s="1" t="s">
        <v>1567</v>
      </c>
      <c r="F203" s="1" t="str">
        <f t="shared" si="7"/>
        <v>ENRIQUEZ FIORELA</v>
      </c>
      <c r="G203" s="1" t="s">
        <v>504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747</v>
      </c>
      <c r="B204" s="1" t="str">
        <f t="shared" si="6"/>
        <v>FABIAN</v>
      </c>
      <c r="C204" t="s">
        <v>1505</v>
      </c>
      <c r="D204" t="s">
        <v>1166</v>
      </c>
      <c r="E204" s="1" t="s">
        <v>1425</v>
      </c>
      <c r="F204" s="1" t="str">
        <f t="shared" si="7"/>
        <v>QUISPE CLAUDIA</v>
      </c>
      <c r="G204" s="1" t="s">
        <v>503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748</v>
      </c>
      <c r="B205" s="1" t="str">
        <f t="shared" si="6"/>
        <v>OLE</v>
      </c>
      <c r="C205" t="s">
        <v>2023</v>
      </c>
      <c r="D205" t="s">
        <v>1569</v>
      </c>
      <c r="E205" s="1" t="s">
        <v>1570</v>
      </c>
      <c r="F205" s="1" t="str">
        <f t="shared" si="7"/>
        <v>MARYURI EDITH</v>
      </c>
      <c r="G205" s="1" t="s">
        <v>504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749</v>
      </c>
      <c r="B206" s="1" t="str">
        <f t="shared" si="6"/>
        <v>TERO</v>
      </c>
      <c r="C206" t="s">
        <v>2024</v>
      </c>
      <c r="D206" t="s">
        <v>1572</v>
      </c>
      <c r="E206" s="1" t="s">
        <v>1573</v>
      </c>
      <c r="F206" s="1" t="str">
        <f t="shared" si="7"/>
        <v>JOEL FRANCISCO</v>
      </c>
      <c r="G206" s="1" t="s">
        <v>504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750</v>
      </c>
      <c r="B207" s="1" t="str">
        <f t="shared" si="6"/>
        <v>ACHECO</v>
      </c>
      <c r="C207" t="s">
        <v>2025</v>
      </c>
      <c r="D207" t="s">
        <v>1576</v>
      </c>
      <c r="E207" s="1" t="s">
        <v>1577</v>
      </c>
      <c r="F207" s="1" t="str">
        <f t="shared" si="7"/>
        <v>JACK RIEMANN</v>
      </c>
      <c r="G207" s="1" t="s">
        <v>504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751</v>
      </c>
      <c r="B208" s="1" t="str">
        <f t="shared" si="6"/>
        <v>QUISPE</v>
      </c>
      <c r="C208" t="s">
        <v>1166</v>
      </c>
      <c r="D208" t="s">
        <v>1578</v>
      </c>
      <c r="E208" s="1" t="s">
        <v>1579</v>
      </c>
      <c r="F208" s="1" t="str">
        <f t="shared" si="7"/>
        <v>PUCO YESIKA</v>
      </c>
      <c r="G208" s="1" t="s">
        <v>504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752</v>
      </c>
      <c r="B209" s="1" t="str">
        <f t="shared" si="6"/>
        <v>RAMOS</v>
      </c>
      <c r="C209" t="s">
        <v>1470</v>
      </c>
      <c r="D209" t="s">
        <v>1580</v>
      </c>
      <c r="E209" s="1" t="s">
        <v>1581</v>
      </c>
      <c r="F209" s="1" t="str">
        <f t="shared" si="7"/>
        <v>CABRERA WILLY</v>
      </c>
      <c r="G209" s="1" t="s">
        <v>504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753</v>
      </c>
      <c r="B210" s="1" t="str">
        <f t="shared" si="6"/>
        <v>RODRIGUEZ</v>
      </c>
      <c r="C210" t="s">
        <v>1109</v>
      </c>
      <c r="D210" t="s">
        <v>1480</v>
      </c>
      <c r="E210" s="1" t="s">
        <v>1481</v>
      </c>
      <c r="F210" s="1" t="str">
        <f t="shared" si="7"/>
        <v>MEJIA RILDO</v>
      </c>
      <c r="G210" s="1" t="s">
        <v>503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754</v>
      </c>
      <c r="B211" s="1" t="str">
        <f t="shared" si="6"/>
        <v>ROJAS</v>
      </c>
      <c r="C211" t="s">
        <v>1327</v>
      </c>
      <c r="D211" t="s">
        <v>1582</v>
      </c>
      <c r="E211" s="1" t="s">
        <v>1583</v>
      </c>
      <c r="F211" s="1" t="str">
        <f t="shared" si="7"/>
        <v>PEZO LYNDA</v>
      </c>
      <c r="G211" s="1" t="s">
        <v>504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755</v>
      </c>
      <c r="B212" s="1" t="str">
        <f t="shared" si="6"/>
        <v>GONZALES</v>
      </c>
      <c r="C212" t="s">
        <v>1202</v>
      </c>
      <c r="D212" t="s">
        <v>1584</v>
      </c>
      <c r="E212" s="1" t="s">
        <v>1585</v>
      </c>
      <c r="F212" s="1" t="str">
        <f t="shared" si="7"/>
        <v>ZUÑIGA KATHERINE</v>
      </c>
      <c r="G212" s="1" t="s">
        <v>504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756</v>
      </c>
      <c r="B213" s="1" t="str">
        <f t="shared" si="6"/>
        <v>ERNANDEZ</v>
      </c>
      <c r="C213" t="s">
        <v>2026</v>
      </c>
      <c r="D213" t="s">
        <v>1128</v>
      </c>
      <c r="E213" s="1" t="s">
        <v>1352</v>
      </c>
      <c r="F213" s="1" t="str">
        <f t="shared" si="7"/>
        <v>MARIO JAVIER</v>
      </c>
      <c r="G213" s="1" t="s">
        <v>504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757</v>
      </c>
      <c r="B214" s="1" t="str">
        <f t="shared" si="6"/>
        <v>ARTEAGA</v>
      </c>
      <c r="C214" t="s">
        <v>1587</v>
      </c>
      <c r="D214" t="s">
        <v>1588</v>
      </c>
      <c r="E214" s="1" t="s">
        <v>1235</v>
      </c>
      <c r="F214" s="1" t="str">
        <f t="shared" si="7"/>
        <v>UTANI DAVID</v>
      </c>
      <c r="G214" s="1" t="s">
        <v>504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758</v>
      </c>
      <c r="B215" s="1" t="str">
        <f t="shared" si="6"/>
        <v>YLAS</v>
      </c>
      <c r="C215" t="s">
        <v>2027</v>
      </c>
      <c r="D215" t="s">
        <v>1184</v>
      </c>
      <c r="E215" s="1" t="s">
        <v>1143</v>
      </c>
      <c r="F215" s="1" t="str">
        <f t="shared" si="7"/>
        <v>JUAN CARLOS</v>
      </c>
      <c r="G215" s="1" t="s">
        <v>504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759</v>
      </c>
      <c r="B216" s="1" t="str">
        <f t="shared" si="6"/>
        <v>HUMBE</v>
      </c>
      <c r="C216" t="s">
        <v>2028</v>
      </c>
      <c r="D216" t="s">
        <v>1230</v>
      </c>
      <c r="E216" s="1" t="s">
        <v>1160</v>
      </c>
      <c r="F216" s="1" t="str">
        <f t="shared" si="7"/>
        <v>MIGUEL VICTOR</v>
      </c>
      <c r="G216" s="1" t="s">
        <v>503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760</v>
      </c>
      <c r="B217" s="1" t="str">
        <f t="shared" si="6"/>
        <v>RISTIAN</v>
      </c>
      <c r="C217" t="s">
        <v>2029</v>
      </c>
      <c r="D217" t="s">
        <v>1594</v>
      </c>
      <c r="E217" s="1" t="s">
        <v>1595</v>
      </c>
      <c r="F217" s="1" t="str">
        <f t="shared" si="7"/>
        <v>ANCHEZ GAGO</v>
      </c>
      <c r="G217" s="1" t="s">
        <v>504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761</v>
      </c>
      <c r="B218" s="1" t="str">
        <f t="shared" si="6"/>
        <v>ALINDO</v>
      </c>
      <c r="C218" t="s">
        <v>2030</v>
      </c>
      <c r="D218" t="s">
        <v>1194</v>
      </c>
      <c r="E218" s="1" t="s">
        <v>1598</v>
      </c>
      <c r="F218" s="1" t="str">
        <f t="shared" si="7"/>
        <v>CRUZ ELIAS</v>
      </c>
      <c r="G218" s="1" t="s">
        <v>504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762</v>
      </c>
      <c r="B219" s="1" t="str">
        <f t="shared" si="6"/>
        <v>ALLMA</v>
      </c>
      <c r="C219" t="s">
        <v>2031</v>
      </c>
      <c r="D219" t="s">
        <v>1470</v>
      </c>
      <c r="E219" s="1" t="s">
        <v>1355</v>
      </c>
      <c r="F219" s="1" t="str">
        <f t="shared" si="7"/>
        <v>RAMOS KEVIN</v>
      </c>
      <c r="G219" s="1" t="s">
        <v>504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763</v>
      </c>
      <c r="B220" s="1" t="str">
        <f t="shared" si="6"/>
        <v>ENDOZA</v>
      </c>
      <c r="C220" t="s">
        <v>2032</v>
      </c>
      <c r="D220" t="s">
        <v>1305</v>
      </c>
      <c r="E220" s="1" t="s">
        <v>1602</v>
      </c>
      <c r="F220" s="1" t="str">
        <f t="shared" si="7"/>
        <v>ROXANA MARLENE</v>
      </c>
      <c r="G220" s="1" t="s">
        <v>504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764</v>
      </c>
      <c r="B221" s="1" t="str">
        <f t="shared" si="6"/>
        <v>ANCHEZ</v>
      </c>
      <c r="C221" t="s">
        <v>1594</v>
      </c>
      <c r="D221" t="s">
        <v>1234</v>
      </c>
      <c r="E221" s="1" t="s">
        <v>1603</v>
      </c>
      <c r="F221" s="1" t="str">
        <f t="shared" si="7"/>
        <v>POMA CAROL</v>
      </c>
      <c r="G221" s="1" t="s">
        <v>504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765</v>
      </c>
      <c r="B222" s="1" t="str">
        <f t="shared" si="6"/>
        <v>ASQUEZ</v>
      </c>
      <c r="C222" t="s">
        <v>1999</v>
      </c>
      <c r="D222" t="s">
        <v>1144</v>
      </c>
      <c r="E222" s="1" t="s">
        <v>1194</v>
      </c>
      <c r="F222" s="1" t="str">
        <f t="shared" si="7"/>
        <v>LA CRUZ</v>
      </c>
      <c r="G222" s="1" t="s">
        <v>503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766</v>
      </c>
      <c r="B223" s="1" t="str">
        <f t="shared" si="6"/>
        <v>BAD</v>
      </c>
      <c r="C223" t="s">
        <v>2033</v>
      </c>
      <c r="D223" t="s">
        <v>1165</v>
      </c>
      <c r="E223" s="1" t="s">
        <v>1201</v>
      </c>
      <c r="F223" s="1" t="str">
        <f t="shared" si="7"/>
        <v>JOSE LUIS</v>
      </c>
      <c r="G223" s="1" t="s">
        <v>504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767</v>
      </c>
      <c r="B224" s="1" t="str">
        <f t="shared" si="6"/>
        <v>ARRIENTOS</v>
      </c>
      <c r="C224" t="s">
        <v>2034</v>
      </c>
      <c r="D224" t="s">
        <v>1608</v>
      </c>
      <c r="E224" s="1" t="s">
        <v>1609</v>
      </c>
      <c r="F224" s="1" t="str">
        <f t="shared" si="7"/>
        <v>ITALO LEONARDO</v>
      </c>
      <c r="G224" s="1" t="s">
        <v>504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768</v>
      </c>
      <c r="B225" s="1" t="str">
        <f t="shared" si="6"/>
        <v>CUTIPA</v>
      </c>
      <c r="C225" t="s">
        <v>1610</v>
      </c>
      <c r="D225" t="s">
        <v>1536</v>
      </c>
      <c r="E225" s="1" t="s">
        <v>1611</v>
      </c>
      <c r="F225" s="1" t="str">
        <f t="shared" si="7"/>
        <v>CORNEJO MOISES</v>
      </c>
      <c r="G225" s="1" t="s">
        <v>504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769</v>
      </c>
      <c r="B226" s="1" t="str">
        <f t="shared" si="6"/>
        <v>LAZO</v>
      </c>
      <c r="C226" t="s">
        <v>1612</v>
      </c>
      <c r="D226" t="s">
        <v>1613</v>
      </c>
      <c r="E226" s="1" t="s">
        <v>1184</v>
      </c>
      <c r="F226" s="1" t="str">
        <f t="shared" si="7"/>
        <v>HUARUCO JUAN</v>
      </c>
      <c r="G226" s="1" t="s">
        <v>504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770</v>
      </c>
      <c r="B227" s="1" t="str">
        <f t="shared" si="6"/>
        <v>MONTENEGRO</v>
      </c>
      <c r="C227" t="s">
        <v>1614</v>
      </c>
      <c r="D227" t="s">
        <v>1615</v>
      </c>
      <c r="E227" s="1" t="s">
        <v>1616</v>
      </c>
      <c r="F227" s="1" t="str">
        <f t="shared" si="7"/>
        <v>VILLANUEVA ROBERT</v>
      </c>
      <c r="G227" s="1" t="s">
        <v>504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771</v>
      </c>
      <c r="B228" s="1" t="str">
        <f t="shared" si="6"/>
        <v>PINEDO</v>
      </c>
      <c r="C228" t="s">
        <v>1122</v>
      </c>
      <c r="D228" t="s">
        <v>1109</v>
      </c>
      <c r="E228" s="1" t="s">
        <v>1617</v>
      </c>
      <c r="F228" s="1" t="str">
        <f t="shared" si="7"/>
        <v>RODRIGUEZ ANDERSON</v>
      </c>
      <c r="G228" s="1" t="s">
        <v>503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772</v>
      </c>
      <c r="B229" s="1" t="str">
        <f t="shared" si="6"/>
        <v>ODRIGUEZ</v>
      </c>
      <c r="C229" t="s">
        <v>1975</v>
      </c>
      <c r="D229" t="s">
        <v>1199</v>
      </c>
      <c r="E229" s="1" t="s">
        <v>1619</v>
      </c>
      <c r="F229" s="1" t="str">
        <f t="shared" si="7"/>
        <v>FLOR GREETEL</v>
      </c>
      <c r="G229" s="1" t="s">
        <v>504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773</v>
      </c>
      <c r="B230" s="1" t="str">
        <f t="shared" si="6"/>
        <v>CONOVILCA</v>
      </c>
      <c r="C230" t="s">
        <v>2035</v>
      </c>
      <c r="D230" t="s">
        <v>1377</v>
      </c>
      <c r="E230" s="1" t="s">
        <v>1622</v>
      </c>
      <c r="F230" s="1" t="str">
        <f t="shared" si="7"/>
        <v>JESUS FRANS</v>
      </c>
      <c r="G230" s="1" t="s">
        <v>504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774</v>
      </c>
      <c r="B231" s="1" t="str">
        <f t="shared" si="6"/>
        <v>OA</v>
      </c>
      <c r="C231" t="s">
        <v>2036</v>
      </c>
      <c r="D231" t="s">
        <v>1230</v>
      </c>
      <c r="E231" s="1" t="s">
        <v>1129</v>
      </c>
      <c r="F231" s="1" t="str">
        <f t="shared" si="7"/>
        <v>MIGUEL ANGEL</v>
      </c>
      <c r="G231" s="1" t="s">
        <v>504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775</v>
      </c>
      <c r="B232" s="1" t="str">
        <f t="shared" si="6"/>
        <v>ONDORHUAMAN</v>
      </c>
      <c r="C232" t="s">
        <v>2037</v>
      </c>
      <c r="D232" t="s">
        <v>1349</v>
      </c>
      <c r="E232" s="1" t="s">
        <v>1474</v>
      </c>
      <c r="F232" s="1" t="str">
        <f t="shared" si="7"/>
        <v>ANA LUZ</v>
      </c>
      <c r="G232" s="1" t="s">
        <v>504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776</v>
      </c>
      <c r="B233" s="1" t="str">
        <f t="shared" si="6"/>
        <v>CUEVA</v>
      </c>
      <c r="C233" t="s">
        <v>1353</v>
      </c>
      <c r="D233" t="s">
        <v>1314</v>
      </c>
      <c r="E233" s="1" t="s">
        <v>1585</v>
      </c>
      <c r="F233" s="1" t="str">
        <f t="shared" si="7"/>
        <v>DIAZ KATHERINE</v>
      </c>
      <c r="G233" s="1" t="s">
        <v>504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777</v>
      </c>
      <c r="B234" s="1" t="str">
        <f t="shared" si="6"/>
        <v>HELFERS</v>
      </c>
      <c r="C234" t="s">
        <v>1627</v>
      </c>
      <c r="D234" t="s">
        <v>1628</v>
      </c>
      <c r="E234" s="1" t="s">
        <v>1165</v>
      </c>
      <c r="F234" s="1" t="str">
        <f t="shared" si="7"/>
        <v>ASTO JOSE</v>
      </c>
      <c r="G234" s="1" t="s">
        <v>503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778</v>
      </c>
      <c r="B235" s="1" t="str">
        <f t="shared" si="6"/>
        <v>ZUÑIGA</v>
      </c>
      <c r="C235" t="s">
        <v>1584</v>
      </c>
      <c r="D235" t="s">
        <v>1629</v>
      </c>
      <c r="E235" s="1" t="s">
        <v>1630</v>
      </c>
      <c r="F235" s="1" t="str">
        <f t="shared" si="7"/>
        <v>BARDALES KAROL</v>
      </c>
      <c r="G235" s="1" t="s">
        <v>504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779</v>
      </c>
      <c r="B236" s="1" t="str">
        <f t="shared" si="6"/>
        <v>CHAPILLIQUEN</v>
      </c>
      <c r="C236" t="s">
        <v>1631</v>
      </c>
      <c r="D236" t="s">
        <v>1632</v>
      </c>
      <c r="E236" s="1" t="s">
        <v>1286</v>
      </c>
      <c r="F236" s="1" t="str">
        <f t="shared" si="7"/>
        <v>IZURRAGA RICHARD</v>
      </c>
      <c r="G236" s="1" t="s">
        <v>504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780</v>
      </c>
      <c r="B237" s="1" t="str">
        <f t="shared" si="6"/>
        <v>OGROVEJO</v>
      </c>
      <c r="C237" t="s">
        <v>2038</v>
      </c>
      <c r="D237" t="s">
        <v>1459</v>
      </c>
      <c r="E237" s="1" t="s">
        <v>1635</v>
      </c>
      <c r="F237" s="1" t="str">
        <f t="shared" si="7"/>
        <v>MAYRA MELISSA</v>
      </c>
      <c r="G237" s="1" t="s">
        <v>504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781</v>
      </c>
      <c r="B238" s="1" t="str">
        <f t="shared" si="6"/>
        <v>ZARATE</v>
      </c>
      <c r="C238" t="s">
        <v>1636</v>
      </c>
      <c r="D238" t="s">
        <v>1637</v>
      </c>
      <c r="E238" s="1" t="s">
        <v>1311</v>
      </c>
      <c r="F238" s="1" t="str">
        <f t="shared" si="7"/>
        <v>CHAPARRO HUGO</v>
      </c>
      <c r="G238" s="1" t="s">
        <v>504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782</v>
      </c>
      <c r="B239" s="1" t="str">
        <f t="shared" si="6"/>
        <v>ASTO</v>
      </c>
      <c r="C239" t="s">
        <v>1628</v>
      </c>
      <c r="D239" t="s">
        <v>1470</v>
      </c>
      <c r="E239" s="1" t="s">
        <v>1638</v>
      </c>
      <c r="F239" s="1" t="str">
        <f t="shared" si="7"/>
        <v>RAMOS ESTEBAN</v>
      </c>
      <c r="G239" s="1" t="s">
        <v>504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783</v>
      </c>
      <c r="B240" s="1" t="str">
        <f t="shared" si="6"/>
        <v>EYCI</v>
      </c>
      <c r="C240" t="s">
        <v>2039</v>
      </c>
      <c r="D240" t="s">
        <v>1277</v>
      </c>
      <c r="E240" s="1" t="s">
        <v>1641</v>
      </c>
      <c r="F240" s="1" t="str">
        <f t="shared" si="7"/>
        <v>BARZOLA CANTO</v>
      </c>
      <c r="G240" s="1" t="s">
        <v>503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784</v>
      </c>
      <c r="B241" s="1" t="str">
        <f t="shared" si="6"/>
        <v>ERNANDEZ</v>
      </c>
      <c r="C241" t="s">
        <v>2026</v>
      </c>
      <c r="D241" t="s">
        <v>1128</v>
      </c>
      <c r="E241" s="1" t="s">
        <v>1352</v>
      </c>
      <c r="F241" s="1" t="str">
        <f t="shared" si="7"/>
        <v>MARIO JAVIER</v>
      </c>
      <c r="G241" s="1" t="s">
        <v>504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785</v>
      </c>
      <c r="B242" s="1" t="str">
        <f t="shared" si="6"/>
        <v>RVIN</v>
      </c>
      <c r="C242" t="s">
        <v>2040</v>
      </c>
      <c r="D242" t="s">
        <v>1643</v>
      </c>
      <c r="E242" s="1" t="s">
        <v>1644</v>
      </c>
      <c r="F242" s="1" t="str">
        <f t="shared" si="7"/>
        <v>ZUMARAN ALAYZA</v>
      </c>
      <c r="G242" s="1" t="s">
        <v>504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786</v>
      </c>
      <c r="B243" s="1" t="str">
        <f t="shared" si="6"/>
        <v>JAVIER</v>
      </c>
      <c r="C243" t="s">
        <v>1352</v>
      </c>
      <c r="D243" t="s">
        <v>1484</v>
      </c>
      <c r="E243" s="1" t="s">
        <v>1586</v>
      </c>
      <c r="F243" s="1" t="str">
        <f t="shared" si="7"/>
        <v>HERNANDEZ ALCANTARA</v>
      </c>
      <c r="G243" s="1" t="s">
        <v>504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787</v>
      </c>
      <c r="B244" s="1" t="str">
        <f t="shared" si="6"/>
        <v>ULIO</v>
      </c>
      <c r="C244" t="s">
        <v>2041</v>
      </c>
      <c r="D244" t="s">
        <v>1470</v>
      </c>
      <c r="E244" s="1" t="s">
        <v>1645</v>
      </c>
      <c r="F244" s="1" t="str">
        <f t="shared" si="7"/>
        <v>RAMOS MELGAR</v>
      </c>
      <c r="G244" s="1" t="s">
        <v>504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788</v>
      </c>
      <c r="B245" s="1" t="str">
        <f t="shared" si="6"/>
        <v>MARIA</v>
      </c>
      <c r="C245" t="s">
        <v>1266</v>
      </c>
      <c r="D245" t="s">
        <v>1314</v>
      </c>
      <c r="E245" s="1" t="s">
        <v>1646</v>
      </c>
      <c r="F245" s="1" t="str">
        <f t="shared" si="7"/>
        <v>DIAZ ANTUNEZ</v>
      </c>
      <c r="G245" s="1" t="s">
        <v>504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789</v>
      </c>
      <c r="B246" s="1" t="str">
        <f t="shared" si="6"/>
        <v>MAYRA</v>
      </c>
      <c r="C246" t="s">
        <v>1459</v>
      </c>
      <c r="D246" t="s">
        <v>1633</v>
      </c>
      <c r="E246" s="1" t="s">
        <v>1634</v>
      </c>
      <c r="F246" s="1" t="str">
        <f t="shared" si="7"/>
        <v>MOGROVEJO ROMAN</v>
      </c>
      <c r="G246" s="1" t="s">
        <v>503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790</v>
      </c>
      <c r="B247" s="1" t="str">
        <f t="shared" si="6"/>
        <v>ENDOZA</v>
      </c>
      <c r="C247" t="s">
        <v>2032</v>
      </c>
      <c r="D247" t="s">
        <v>1305</v>
      </c>
      <c r="E247" s="1" t="s">
        <v>1602</v>
      </c>
      <c r="F247" s="1" t="str">
        <f t="shared" si="7"/>
        <v>ROXANA MARLENE</v>
      </c>
      <c r="G247" s="1" t="s">
        <v>504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791</v>
      </c>
      <c r="B248" s="1" t="str">
        <f t="shared" si="6"/>
        <v>OPO</v>
      </c>
      <c r="C248" t="s">
        <v>2042</v>
      </c>
      <c r="D248" t="s">
        <v>1649</v>
      </c>
      <c r="E248" s="1" t="s">
        <v>1650</v>
      </c>
      <c r="F248" s="1" t="str">
        <f t="shared" si="7"/>
        <v>VIRMA ZARELA</v>
      </c>
      <c r="G248" s="1" t="s">
        <v>504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792</v>
      </c>
      <c r="B249" s="1" t="str">
        <f t="shared" si="6"/>
        <v>WIMPER</v>
      </c>
      <c r="C249" t="s">
        <v>1651</v>
      </c>
      <c r="D249" t="s">
        <v>1652</v>
      </c>
      <c r="E249" s="1" t="s">
        <v>1202</v>
      </c>
      <c r="F249" s="1" t="str">
        <f t="shared" si="7"/>
        <v>BAZAN GONZALES</v>
      </c>
      <c r="G249" s="1" t="s">
        <v>504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793</v>
      </c>
      <c r="B250" s="1" t="str">
        <f t="shared" si="6"/>
        <v>ARRIENTOS</v>
      </c>
      <c r="C250" t="s">
        <v>2034</v>
      </c>
      <c r="D250" t="s">
        <v>1608</v>
      </c>
      <c r="E250" s="1" t="s">
        <v>1609</v>
      </c>
      <c r="F250" s="1" t="str">
        <f t="shared" si="7"/>
        <v>ITALO LEONARDO</v>
      </c>
      <c r="G250" s="1" t="s">
        <v>504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794</v>
      </c>
      <c r="B251" s="1" t="str">
        <f t="shared" si="6"/>
        <v>ASAS</v>
      </c>
      <c r="C251" t="s">
        <v>2043</v>
      </c>
      <c r="D251" t="s">
        <v>1184</v>
      </c>
      <c r="E251" s="1" t="s">
        <v>1655</v>
      </c>
      <c r="F251" s="1" t="str">
        <f t="shared" si="7"/>
        <v>JUAN RAMON</v>
      </c>
      <c r="G251" s="1" t="s">
        <v>504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795</v>
      </c>
      <c r="B252" s="1" t="str">
        <f t="shared" si="6"/>
        <v>GONZALES</v>
      </c>
      <c r="C252" t="s">
        <v>1202</v>
      </c>
      <c r="D252" t="s">
        <v>1584</v>
      </c>
      <c r="E252" s="1" t="s">
        <v>1585</v>
      </c>
      <c r="F252" s="1" t="str">
        <f t="shared" si="7"/>
        <v>ZUÑIGA KATHERINE</v>
      </c>
      <c r="G252" s="1" t="s">
        <v>503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796</v>
      </c>
      <c r="B253" s="1" t="str">
        <f t="shared" si="6"/>
        <v>MOGROVEJO</v>
      </c>
      <c r="C253" t="s">
        <v>1633</v>
      </c>
      <c r="D253" t="s">
        <v>1634</v>
      </c>
      <c r="E253" s="1" t="s">
        <v>1459</v>
      </c>
      <c r="F253" s="1" t="str">
        <f t="shared" si="7"/>
        <v>ROMAN MAYRA</v>
      </c>
      <c r="G253" s="1" t="s">
        <v>504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797</v>
      </c>
      <c r="B254" s="1" t="str">
        <f t="shared" si="6"/>
        <v>VARGAS</v>
      </c>
      <c r="C254" t="s">
        <v>1189</v>
      </c>
      <c r="D254" t="s">
        <v>1109</v>
      </c>
      <c r="E254" s="1" t="s">
        <v>1201</v>
      </c>
      <c r="F254" s="1" t="str">
        <f t="shared" si="7"/>
        <v>RODRIGUEZ LUIS</v>
      </c>
      <c r="G254" s="1" t="s">
        <v>504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798</v>
      </c>
      <c r="B255" s="1" t="str">
        <f t="shared" si="6"/>
        <v>LGARATE</v>
      </c>
      <c r="C255" t="s">
        <v>2044</v>
      </c>
      <c r="D255" t="s">
        <v>1658</v>
      </c>
      <c r="E255" s="1" t="s">
        <v>1659</v>
      </c>
      <c r="F255" s="1" t="str">
        <f t="shared" si="7"/>
        <v>RENATO ANTONIO</v>
      </c>
      <c r="G255" s="1" t="s">
        <v>504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799</v>
      </c>
      <c r="B256" s="1" t="str">
        <f t="shared" si="6"/>
        <v>CONOVILCA</v>
      </c>
      <c r="C256" t="s">
        <v>2035</v>
      </c>
      <c r="D256" t="s">
        <v>1377</v>
      </c>
      <c r="E256" s="1" t="s">
        <v>1622</v>
      </c>
      <c r="F256" s="1" t="str">
        <f t="shared" si="7"/>
        <v>JESUS FRANS</v>
      </c>
      <c r="G256" s="1" t="s">
        <v>504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800</v>
      </c>
      <c r="B257" s="1" t="str">
        <f t="shared" si="6"/>
        <v>HUMBE</v>
      </c>
      <c r="C257" t="s">
        <v>2028</v>
      </c>
      <c r="D257" t="s">
        <v>1230</v>
      </c>
      <c r="E257" s="1" t="s">
        <v>1160</v>
      </c>
      <c r="F257" s="1" t="str">
        <f t="shared" si="7"/>
        <v>MIGUEL VICTOR</v>
      </c>
      <c r="G257" s="1" t="s">
        <v>504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801</v>
      </c>
      <c r="B258" s="1" t="str">
        <f t="shared" si="6"/>
        <v>ONDORHUAMAN</v>
      </c>
      <c r="C258" t="s">
        <v>2037</v>
      </c>
      <c r="D258" t="s">
        <v>1349</v>
      </c>
      <c r="E258" s="1" t="s">
        <v>1474</v>
      </c>
      <c r="F258" s="1" t="str">
        <f t="shared" si="7"/>
        <v>ANA LUZ</v>
      </c>
      <c r="G258" s="1" t="s">
        <v>503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802</v>
      </c>
      <c r="B259" s="1" t="str">
        <f t="shared" si="6"/>
        <v>ERNANDEZ</v>
      </c>
      <c r="C259" t="s">
        <v>2026</v>
      </c>
      <c r="D259" t="s">
        <v>1128</v>
      </c>
      <c r="E259" s="1" t="s">
        <v>1352</v>
      </c>
      <c r="F259" s="1" t="str">
        <f t="shared" si="7"/>
        <v>MARIO JAVIER</v>
      </c>
      <c r="G259" s="1" t="s">
        <v>504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803</v>
      </c>
      <c r="B260" s="1" t="str">
        <f t="shared" si="6"/>
        <v>ZUÑIGA</v>
      </c>
      <c r="C260" t="s">
        <v>1584</v>
      </c>
      <c r="D260" t="s">
        <v>1629</v>
      </c>
      <c r="E260" s="1" t="s">
        <v>1630</v>
      </c>
      <c r="F260" s="1" t="str">
        <f t="shared" si="7"/>
        <v>BARDALES KAROL</v>
      </c>
      <c r="G260" s="1" t="s">
        <v>504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804</v>
      </c>
      <c r="B261" s="1" t="str">
        <f t="shared" si="6"/>
        <v>ONDON</v>
      </c>
      <c r="C261" t="s">
        <v>2045</v>
      </c>
      <c r="D261" t="s">
        <v>1450</v>
      </c>
      <c r="E261" s="1" t="s">
        <v>1662</v>
      </c>
      <c r="F261" s="1" t="str">
        <f t="shared" si="7"/>
        <v>MARIELA IBETH</v>
      </c>
      <c r="G261" s="1" t="s">
        <v>504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805</v>
      </c>
      <c r="B262" s="1" t="str">
        <f t="shared" si="6"/>
        <v>IPION</v>
      </c>
      <c r="C262" t="s">
        <v>2046</v>
      </c>
      <c r="D262" t="s">
        <v>1592</v>
      </c>
      <c r="E262" s="1" t="s">
        <v>1516</v>
      </c>
      <c r="F262" s="1" t="str">
        <f t="shared" si="7"/>
        <v>CRISTIAN DANIEL</v>
      </c>
      <c r="G262" s="1" t="s">
        <v>504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806</v>
      </c>
      <c r="B263" s="1" t="str">
        <f t="shared" ref="B263:B326" si="8">SUBSTITUTE(C263," ","")</f>
        <v>IPION</v>
      </c>
      <c r="C263" t="s">
        <v>2046</v>
      </c>
      <c r="D263" t="s">
        <v>1592</v>
      </c>
      <c r="E263" s="1" t="s">
        <v>1516</v>
      </c>
      <c r="F263" s="1" t="str">
        <f t="shared" ref="F263:F279" si="9">_xlfn.CONCAT(D263," ",E263)</f>
        <v>CRISTIAN DANIEL</v>
      </c>
      <c r="G263" s="1" t="s">
        <v>504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807</v>
      </c>
      <c r="B264" s="1" t="str">
        <f t="shared" si="8"/>
        <v>ARGAS</v>
      </c>
      <c r="C264" t="s">
        <v>2047</v>
      </c>
      <c r="D264" t="s">
        <v>1201</v>
      </c>
      <c r="E264" s="1" t="s">
        <v>1291</v>
      </c>
      <c r="F264" s="1" t="str">
        <f t="shared" si="9"/>
        <v>LUIS ENRIQUE</v>
      </c>
      <c r="G264" s="1" t="s">
        <v>503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808</v>
      </c>
      <c r="B265" s="1" t="str">
        <f t="shared" si="8"/>
        <v>HUANACUNI</v>
      </c>
      <c r="C265" t="s">
        <v>1665</v>
      </c>
      <c r="D265" t="s">
        <v>1507</v>
      </c>
      <c r="E265" s="1" t="s">
        <v>1666</v>
      </c>
      <c r="F265" s="1" t="str">
        <f t="shared" si="9"/>
        <v>MAMANI DINA</v>
      </c>
      <c r="G265" s="1" t="s">
        <v>504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809</v>
      </c>
      <c r="B266" s="1" t="str">
        <f t="shared" si="8"/>
        <v>UILCA</v>
      </c>
      <c r="C266" t="s">
        <v>2048</v>
      </c>
      <c r="D266" t="s">
        <v>1165</v>
      </c>
      <c r="E266" s="1" t="s">
        <v>1669</v>
      </c>
      <c r="F266" s="1" t="str">
        <f t="shared" si="9"/>
        <v>JOSE WILFREDO</v>
      </c>
      <c r="G266" s="1" t="s">
        <v>504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810</v>
      </c>
      <c r="B267" s="1" t="str">
        <f t="shared" si="8"/>
        <v>LOPEZ</v>
      </c>
      <c r="C267" t="s">
        <v>1525</v>
      </c>
      <c r="D267" t="s">
        <v>1410</v>
      </c>
      <c r="E267" s="1" t="s">
        <v>1635</v>
      </c>
      <c r="F267" s="1" t="str">
        <f t="shared" si="9"/>
        <v>VALDEZ MELISSA</v>
      </c>
      <c r="G267" s="1" t="s">
        <v>504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811</v>
      </c>
      <c r="B268" s="1" t="str">
        <f t="shared" si="8"/>
        <v>MINAYA</v>
      </c>
      <c r="C268" t="s">
        <v>1670</v>
      </c>
      <c r="D268" t="s">
        <v>1671</v>
      </c>
      <c r="E268" s="1" t="s">
        <v>1672</v>
      </c>
      <c r="F268" s="1" t="str">
        <f t="shared" si="9"/>
        <v>ESCARNACION ISAAC</v>
      </c>
      <c r="G268" s="1" t="s">
        <v>504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812</v>
      </c>
      <c r="B269" s="1" t="str">
        <f t="shared" si="8"/>
        <v>OLASCOAGA</v>
      </c>
      <c r="C269" t="s">
        <v>1673</v>
      </c>
      <c r="D269" t="s">
        <v>1222</v>
      </c>
      <c r="E269" s="1" t="s">
        <v>1674</v>
      </c>
      <c r="F269" s="1" t="str">
        <f t="shared" si="9"/>
        <v>VASQUEZ DIOGENES</v>
      </c>
      <c r="G269" s="1" t="s">
        <v>504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813</v>
      </c>
      <c r="B270" s="1" t="str">
        <f t="shared" si="8"/>
        <v>TORRES</v>
      </c>
      <c r="C270" t="s">
        <v>1220</v>
      </c>
      <c r="D270" t="s">
        <v>1652</v>
      </c>
      <c r="E270" s="1" t="s">
        <v>1160</v>
      </c>
      <c r="F270" s="1" t="str">
        <f t="shared" si="9"/>
        <v>BAZAN VICTOR</v>
      </c>
      <c r="G270" s="1" t="s">
        <v>503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814</v>
      </c>
      <c r="B271" s="1" t="str">
        <f t="shared" si="8"/>
        <v>VALENCIA</v>
      </c>
      <c r="C271" t="s">
        <v>1675</v>
      </c>
      <c r="D271" t="s">
        <v>1158</v>
      </c>
      <c r="E271" s="1" t="s">
        <v>1676</v>
      </c>
      <c r="F271" s="1" t="str">
        <f t="shared" si="9"/>
        <v>MUÑOZ MICHAEL</v>
      </c>
      <c r="G271" s="1" t="s">
        <v>504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815</v>
      </c>
      <c r="B272" s="1" t="str">
        <f t="shared" si="8"/>
        <v>ERA</v>
      </c>
      <c r="C272" t="s">
        <v>2049</v>
      </c>
      <c r="D272" t="s">
        <v>1500</v>
      </c>
      <c r="E272" s="1" t="s">
        <v>1450</v>
      </c>
      <c r="F272" s="1" t="str">
        <f t="shared" si="9"/>
        <v>MONICA MARIELA</v>
      </c>
      <c r="G272" s="1" t="s">
        <v>504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816</v>
      </c>
      <c r="B273" s="1" t="str">
        <f t="shared" si="8"/>
        <v>ACOSTA</v>
      </c>
      <c r="C273" t="s">
        <v>1678</v>
      </c>
      <c r="D273" t="s">
        <v>1679</v>
      </c>
      <c r="E273" s="1" t="s">
        <v>1221</v>
      </c>
      <c r="F273" s="1" t="str">
        <f t="shared" si="9"/>
        <v>ALE JORGE</v>
      </c>
      <c r="G273" s="1" t="s">
        <v>504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817</v>
      </c>
      <c r="B274" s="1" t="str">
        <f t="shared" si="8"/>
        <v>ANDIA</v>
      </c>
      <c r="C274" t="s">
        <v>1680</v>
      </c>
      <c r="D274" t="s">
        <v>1681</v>
      </c>
      <c r="E274" s="1" t="s">
        <v>1682</v>
      </c>
      <c r="F274" s="1" t="str">
        <f t="shared" si="9"/>
        <v>REATEGUI CHRISTIAN</v>
      </c>
      <c r="G274" s="1" t="s">
        <v>504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818</v>
      </c>
      <c r="B275" s="1" t="str">
        <f t="shared" si="8"/>
        <v>BOULANGGER</v>
      </c>
      <c r="C275" t="s">
        <v>1683</v>
      </c>
      <c r="D275" t="s">
        <v>1290</v>
      </c>
      <c r="E275" s="1" t="s">
        <v>1684</v>
      </c>
      <c r="F275" s="1" t="str">
        <f t="shared" si="9"/>
        <v>RONDOY ELMER</v>
      </c>
      <c r="G275" s="1" t="s">
        <v>504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819</v>
      </c>
      <c r="B276" s="1" t="str">
        <f t="shared" si="8"/>
        <v>CASTRO</v>
      </c>
      <c r="C276" t="s">
        <v>1308</v>
      </c>
      <c r="D276" t="s">
        <v>1685</v>
      </c>
      <c r="E276" s="1" t="s">
        <v>1686</v>
      </c>
      <c r="F276" s="1" t="str">
        <f t="shared" si="9"/>
        <v>CCENCHO ANDREE</v>
      </c>
      <c r="G276" s="1" t="s">
        <v>503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820</v>
      </c>
      <c r="B277" s="1" t="str">
        <f t="shared" si="8"/>
        <v>CRUZ</v>
      </c>
      <c r="C277" t="s">
        <v>1194</v>
      </c>
      <c r="D277" t="s">
        <v>1687</v>
      </c>
      <c r="E277" s="1" t="s">
        <v>1688</v>
      </c>
      <c r="F277" s="1" t="str">
        <f t="shared" si="9"/>
        <v>PAUCCARA VICENTINA</v>
      </c>
      <c r="G277" s="1" t="s">
        <v>504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821</v>
      </c>
      <c r="B278" s="1" t="str">
        <f t="shared" si="8"/>
        <v>OMEZ</v>
      </c>
      <c r="C278" t="s">
        <v>1988</v>
      </c>
      <c r="D278" t="s">
        <v>1684</v>
      </c>
      <c r="E278" s="1" t="s">
        <v>1311</v>
      </c>
      <c r="F278" s="1" t="str">
        <f t="shared" si="9"/>
        <v>ELMER HUGO</v>
      </c>
      <c r="G278" s="1" t="s">
        <v>504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822</v>
      </c>
      <c r="B279" s="1" t="str">
        <f t="shared" si="8"/>
        <v>AMANI</v>
      </c>
      <c r="C279" t="s">
        <v>2013</v>
      </c>
      <c r="D279" t="s">
        <v>1691</v>
      </c>
      <c r="E279" s="1" t="s">
        <v>1692</v>
      </c>
      <c r="F279" s="1" t="str">
        <f t="shared" si="9"/>
        <v>JHON ROSSIS</v>
      </c>
      <c r="G279" s="1" t="s">
        <v>504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823</v>
      </c>
      <c r="B280" s="1" t="str">
        <f t="shared" si="8"/>
        <v>ANRIQUE</v>
      </c>
      <c r="C280" t="s">
        <v>2050</v>
      </c>
      <c r="D280" t="s">
        <v>1266</v>
      </c>
      <c r="E280" s="1" t="s">
        <v>1096</v>
      </c>
      <c r="F280" s="1" t="s">
        <v>1380</v>
      </c>
      <c r="G280" s="1" t="s">
        <v>504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824</v>
      </c>
      <c r="B281" s="1" t="str">
        <f t="shared" si="8"/>
        <v>RODRIGUEZ</v>
      </c>
      <c r="C281" t="s">
        <v>1109</v>
      </c>
      <c r="D281" t="s">
        <v>1103</v>
      </c>
      <c r="E281" s="1" t="s">
        <v>1694</v>
      </c>
      <c r="F281" s="1"/>
      <c r="G281" s="1" t="s">
        <v>504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825</v>
      </c>
      <c r="B282" s="1" t="str">
        <f t="shared" si="8"/>
        <v>MADO</v>
      </c>
      <c r="C282" t="s">
        <v>2051</v>
      </c>
      <c r="D282" t="s">
        <v>1165</v>
      </c>
      <c r="E282" s="1" t="s">
        <v>1143</v>
      </c>
      <c r="F282" s="1"/>
      <c r="G282" s="1" t="s">
        <v>503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826</v>
      </c>
      <c r="B283" s="1" t="str">
        <f t="shared" si="8"/>
        <v>CALLA</v>
      </c>
      <c r="C283" t="s">
        <v>1696</v>
      </c>
      <c r="D283" t="s">
        <v>1697</v>
      </c>
      <c r="E283" s="1" t="s">
        <v>1698</v>
      </c>
      <c r="F283" s="1"/>
      <c r="G283" s="1" t="s">
        <v>504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827</v>
      </c>
      <c r="B284" s="1" t="str">
        <f t="shared" si="8"/>
        <v>CCANCHI</v>
      </c>
      <c r="C284" t="s">
        <v>1699</v>
      </c>
      <c r="D284" t="s">
        <v>1700</v>
      </c>
      <c r="E284" s="1" t="s">
        <v>1459</v>
      </c>
      <c r="F284" s="1"/>
      <c r="G284" s="1" t="s">
        <v>504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828</v>
      </c>
      <c r="B285" s="1" t="str">
        <f t="shared" si="8"/>
        <v>AVILA</v>
      </c>
      <c r="C285" t="s">
        <v>1333</v>
      </c>
      <c r="D285" t="s">
        <v>1349</v>
      </c>
      <c r="E285" s="1" t="s">
        <v>1096</v>
      </c>
      <c r="F285" s="1" t="s">
        <v>1701</v>
      </c>
      <c r="G285" s="1" t="s">
        <v>504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829</v>
      </c>
      <c r="B286" s="1" t="str">
        <f t="shared" si="8"/>
        <v>SCARRACHI</v>
      </c>
      <c r="C286" t="s">
        <v>2052</v>
      </c>
      <c r="D286" t="s">
        <v>1703</v>
      </c>
      <c r="E286" s="1" t="s">
        <v>1377</v>
      </c>
      <c r="F286" s="1"/>
      <c r="G286" s="1" t="s">
        <v>504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830</v>
      </c>
      <c r="B287" s="1" t="str">
        <f t="shared" si="8"/>
        <v>MARCHENA</v>
      </c>
      <c r="C287" t="s">
        <v>1704</v>
      </c>
      <c r="D287" t="s">
        <v>1241</v>
      </c>
      <c r="E287" s="1" t="s">
        <v>1374</v>
      </c>
      <c r="F287" s="1"/>
      <c r="G287" s="1" t="s">
        <v>504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831</v>
      </c>
      <c r="B288" s="1" t="str">
        <f t="shared" si="8"/>
        <v>ONTES</v>
      </c>
      <c r="C288" t="s">
        <v>2053</v>
      </c>
      <c r="D288" t="s">
        <v>1474</v>
      </c>
      <c r="E288" s="1" t="s">
        <v>1266</v>
      </c>
      <c r="F288" s="1"/>
      <c r="G288" s="1" t="s">
        <v>503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832</v>
      </c>
      <c r="B289" s="1" t="str">
        <f t="shared" si="8"/>
        <v>OSCCO</v>
      </c>
      <c r="C289" t="s">
        <v>1706</v>
      </c>
      <c r="D289" t="s">
        <v>1607</v>
      </c>
      <c r="E289" s="1" t="s">
        <v>1291</v>
      </c>
      <c r="F289" s="1"/>
      <c r="G289" s="1" t="s">
        <v>504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833</v>
      </c>
      <c r="B290" s="1" t="str">
        <f t="shared" si="8"/>
        <v>ILLACA</v>
      </c>
      <c r="C290" t="s">
        <v>2054</v>
      </c>
      <c r="D290" t="s">
        <v>1708</v>
      </c>
      <c r="E290" s="1" t="s">
        <v>1515</v>
      </c>
      <c r="F290" s="1"/>
      <c r="G290" s="1" t="s">
        <v>504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834</v>
      </c>
      <c r="B291" s="1" t="str">
        <f t="shared" si="8"/>
        <v>RODRIGUEZ</v>
      </c>
      <c r="C291" t="s">
        <v>1109</v>
      </c>
      <c r="D291" t="s">
        <v>1709</v>
      </c>
      <c r="E291" s="1" t="s">
        <v>1608</v>
      </c>
      <c r="F291" s="1"/>
      <c r="G291" s="1" t="s">
        <v>504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835</v>
      </c>
      <c r="B292" s="1" t="str">
        <f t="shared" si="8"/>
        <v>ERA</v>
      </c>
      <c r="C292" t="s">
        <v>2049</v>
      </c>
      <c r="D292" t="s">
        <v>1500</v>
      </c>
      <c r="E292" s="1" t="s">
        <v>1450</v>
      </c>
      <c r="F292" s="1"/>
      <c r="G292" s="1" t="s">
        <v>504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836</v>
      </c>
      <c r="B293" s="1" t="str">
        <f t="shared" si="8"/>
        <v>VILLARAEL</v>
      </c>
      <c r="C293" t="s">
        <v>1710</v>
      </c>
      <c r="D293" t="s">
        <v>1711</v>
      </c>
      <c r="E293" s="1" t="s">
        <v>1712</v>
      </c>
      <c r="F293" s="1"/>
      <c r="G293" s="1" t="s">
        <v>504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837</v>
      </c>
      <c r="B294" s="1" t="str">
        <f t="shared" si="8"/>
        <v>ALDERON</v>
      </c>
      <c r="C294" t="s">
        <v>1989</v>
      </c>
      <c r="D294" t="s">
        <v>1133</v>
      </c>
      <c r="E294" s="1" t="s">
        <v>1530</v>
      </c>
      <c r="F294" s="1"/>
      <c r="G294" s="1" t="s">
        <v>503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838</v>
      </c>
      <c r="B295" s="1" t="str">
        <f t="shared" si="8"/>
        <v>ULINA</v>
      </c>
      <c r="C295" t="s">
        <v>2055</v>
      </c>
      <c r="D295" t="s">
        <v>1715</v>
      </c>
      <c r="E295" s="1" t="s">
        <v>1436</v>
      </c>
      <c r="F295" s="1"/>
      <c r="G295" s="1" t="s">
        <v>504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839</v>
      </c>
      <c r="B296" s="1" t="str">
        <f t="shared" si="8"/>
        <v>E</v>
      </c>
      <c r="C296" t="s">
        <v>2056</v>
      </c>
      <c r="D296" t="s">
        <v>1234</v>
      </c>
      <c r="E296" s="1" t="s">
        <v>1133</v>
      </c>
      <c r="F296" s="1"/>
      <c r="G296" s="1" t="s">
        <v>504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840</v>
      </c>
      <c r="B297" s="1" t="str">
        <f t="shared" si="8"/>
        <v>HUANACUNI</v>
      </c>
      <c r="C297" t="s">
        <v>1665</v>
      </c>
      <c r="D297" t="s">
        <v>1507</v>
      </c>
      <c r="E297" s="1" t="s">
        <v>1666</v>
      </c>
      <c r="F297" s="1"/>
      <c r="G297" s="1" t="s">
        <v>504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841</v>
      </c>
      <c r="B298" s="1" t="str">
        <f t="shared" si="8"/>
        <v>QUISPE</v>
      </c>
      <c r="C298" t="s">
        <v>1166</v>
      </c>
      <c r="D298" t="s">
        <v>1716</v>
      </c>
      <c r="E298" s="1" t="s">
        <v>1201</v>
      </c>
      <c r="F298" s="1"/>
      <c r="G298" s="1" t="s">
        <v>504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842</v>
      </c>
      <c r="B299" s="1" t="str">
        <f t="shared" si="8"/>
        <v>ROSMERY</v>
      </c>
      <c r="C299" t="s">
        <v>1717</v>
      </c>
      <c r="D299" t="s">
        <v>1163</v>
      </c>
      <c r="E299" s="1" t="s">
        <v>1718</v>
      </c>
      <c r="F299" s="1"/>
      <c r="G299" s="1" t="s">
        <v>504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843</v>
      </c>
      <c r="B300" s="1" t="str">
        <f t="shared" si="8"/>
        <v>ORRE</v>
      </c>
      <c r="C300" t="s">
        <v>2057</v>
      </c>
      <c r="D300" t="s">
        <v>1720</v>
      </c>
      <c r="E300" s="1" t="s">
        <v>1721</v>
      </c>
      <c r="F300" s="1"/>
      <c r="G300" s="1" t="s">
        <v>503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844</v>
      </c>
      <c r="B301" s="1" t="str">
        <f t="shared" si="8"/>
        <v>ULOAGA</v>
      </c>
      <c r="C301" t="s">
        <v>2058</v>
      </c>
      <c r="D301" t="s">
        <v>1724</v>
      </c>
      <c r="E301" s="1" t="s">
        <v>1235</v>
      </c>
      <c r="F301" s="1"/>
      <c r="G301" s="1" t="s">
        <v>504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845</v>
      </c>
      <c r="B302" s="1" t="str">
        <f t="shared" si="8"/>
        <v>AGURTO</v>
      </c>
      <c r="C302" t="s">
        <v>1725</v>
      </c>
      <c r="D302" t="s">
        <v>1536</v>
      </c>
      <c r="E302" s="1" t="s">
        <v>1490</v>
      </c>
      <c r="F302" s="1"/>
      <c r="G302" s="1" t="s">
        <v>504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846</v>
      </c>
      <c r="B303" s="1" t="str">
        <f t="shared" si="8"/>
        <v>ARCOS</v>
      </c>
      <c r="C303" t="s">
        <v>1726</v>
      </c>
      <c r="D303" t="s">
        <v>1727</v>
      </c>
      <c r="E303" s="1" t="s">
        <v>1233</v>
      </c>
      <c r="F303" s="1"/>
      <c r="G303" s="1" t="s">
        <v>504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847</v>
      </c>
      <c r="B304" s="1" t="str">
        <f t="shared" si="8"/>
        <v>ESPINOZA</v>
      </c>
      <c r="C304" t="s">
        <v>1440</v>
      </c>
      <c r="D304" t="s">
        <v>1728</v>
      </c>
      <c r="E304" s="1" t="s">
        <v>1435</v>
      </c>
      <c r="F304" s="1"/>
      <c r="G304" s="1" t="s">
        <v>504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848</v>
      </c>
      <c r="B305" s="1" t="str">
        <f t="shared" si="8"/>
        <v>FUENTES</v>
      </c>
      <c r="C305" t="s">
        <v>1113</v>
      </c>
      <c r="D305" t="s">
        <v>1213</v>
      </c>
      <c r="E305" s="1" t="s">
        <v>1377</v>
      </c>
      <c r="F305" s="1"/>
      <c r="G305" s="1" t="s">
        <v>504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849</v>
      </c>
      <c r="B306" s="1" t="str">
        <f t="shared" si="8"/>
        <v>TRELLES</v>
      </c>
      <c r="C306" t="s">
        <v>1289</v>
      </c>
      <c r="D306" t="s">
        <v>1729</v>
      </c>
      <c r="F306" s="1"/>
      <c r="G306" s="1" t="s">
        <v>503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850</v>
      </c>
      <c r="B307" s="1" t="str">
        <f t="shared" si="8"/>
        <v>ALENCIA</v>
      </c>
      <c r="C307" t="s">
        <v>2059</v>
      </c>
      <c r="D307" t="s">
        <v>1143</v>
      </c>
      <c r="E307" t="s">
        <v>1539</v>
      </c>
      <c r="F307" s="1" t="s">
        <v>1739</v>
      </c>
      <c r="G307" s="1" t="s">
        <v>504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851</v>
      </c>
      <c r="B308" s="1" t="str">
        <f t="shared" si="8"/>
        <v>VARGAS</v>
      </c>
      <c r="C308" t="s">
        <v>1189</v>
      </c>
      <c r="D308" t="s">
        <v>1402</v>
      </c>
      <c r="E308" t="s">
        <v>1731</v>
      </c>
      <c r="F308" s="1"/>
      <c r="G308" s="1" t="s">
        <v>504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852</v>
      </c>
      <c r="B309" s="1" t="str">
        <f t="shared" si="8"/>
        <v>UBA</v>
      </c>
      <c r="C309" t="s">
        <v>2060</v>
      </c>
      <c r="D309" t="s">
        <v>1734</v>
      </c>
      <c r="E309" t="s">
        <v>1735</v>
      </c>
      <c r="F309" s="1"/>
      <c r="G309" s="1" t="s">
        <v>504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853</v>
      </c>
      <c r="B310" s="1" t="str">
        <f t="shared" si="8"/>
        <v>CARDENAS</v>
      </c>
      <c r="C310" t="s">
        <v>1733</v>
      </c>
      <c r="D310" t="s">
        <v>1736</v>
      </c>
      <c r="E310" t="s">
        <v>1377</v>
      </c>
      <c r="F310" s="1"/>
      <c r="G310" s="1" t="s">
        <v>504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854</v>
      </c>
      <c r="B311" s="1" t="str">
        <f t="shared" si="8"/>
        <v>E</v>
      </c>
      <c r="C311" t="s">
        <v>2056</v>
      </c>
      <c r="E311" t="s">
        <v>1737</v>
      </c>
      <c r="F311" s="1" t="s">
        <v>1738</v>
      </c>
      <c r="G311" s="1" t="s">
        <v>504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855</v>
      </c>
      <c r="B312" s="1" t="str">
        <f t="shared" si="8"/>
        <v>X</v>
      </c>
      <c r="C312" t="s">
        <v>2061</v>
      </c>
      <c r="D312" t="s">
        <v>1200</v>
      </c>
      <c r="E312" t="s">
        <v>1742</v>
      </c>
      <c r="F312" s="1"/>
      <c r="G312" s="1" t="s">
        <v>503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856</v>
      </c>
      <c r="B313" s="1" t="str">
        <f t="shared" si="8"/>
        <v>RUBIO</v>
      </c>
      <c r="C313" t="s">
        <v>1255</v>
      </c>
      <c r="D313" t="s">
        <v>1743</v>
      </c>
      <c r="E313" t="s">
        <v>1133</v>
      </c>
      <c r="F313" s="1"/>
      <c r="G313" s="1" t="s">
        <v>504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857</v>
      </c>
      <c r="B314" s="1" t="str">
        <f t="shared" si="8"/>
        <v>AN</v>
      </c>
      <c r="C314" t="s">
        <v>2062</v>
      </c>
      <c r="D314" t="s">
        <v>1200</v>
      </c>
      <c r="E314" t="s">
        <v>1266</v>
      </c>
      <c r="F314" s="1" t="s">
        <v>1745</v>
      </c>
      <c r="G314" s="1" t="s">
        <v>504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858</v>
      </c>
      <c r="B315" s="1" t="str">
        <f t="shared" si="8"/>
        <v>UAYTA</v>
      </c>
      <c r="C315" t="s">
        <v>2063</v>
      </c>
      <c r="D315" t="s">
        <v>1747</v>
      </c>
      <c r="E315" t="s">
        <v>1748</v>
      </c>
      <c r="F315" s="1"/>
      <c r="G315" s="1" t="s">
        <v>504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859</v>
      </c>
      <c r="B316" s="1" t="str">
        <f t="shared" si="8"/>
        <v>FELIX</v>
      </c>
      <c r="C316" t="s">
        <v>1749</v>
      </c>
      <c r="D316" t="s">
        <v>1750</v>
      </c>
      <c r="E316" t="s">
        <v>1751</v>
      </c>
      <c r="F316" s="1"/>
      <c r="G316" s="1" t="s">
        <v>504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860</v>
      </c>
      <c r="B317" s="1" t="str">
        <f t="shared" si="8"/>
        <v>PONCE</v>
      </c>
      <c r="C317" t="s">
        <v>1180</v>
      </c>
      <c r="D317" t="s">
        <v>1752</v>
      </c>
      <c r="E317" t="s">
        <v>1221</v>
      </c>
      <c r="F317" s="1"/>
      <c r="G317" s="1" t="s">
        <v>504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861</v>
      </c>
      <c r="B318" s="1" t="str">
        <f t="shared" si="8"/>
        <v>SERNA</v>
      </c>
      <c r="C318" t="s">
        <v>1753</v>
      </c>
      <c r="D318" t="s">
        <v>1314</v>
      </c>
      <c r="E318" t="s">
        <v>1754</v>
      </c>
      <c r="F318" s="1"/>
      <c r="G318" s="1" t="s">
        <v>503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862</v>
      </c>
      <c r="B319" s="1" t="str">
        <f t="shared" si="8"/>
        <v>HERNANDEZ</v>
      </c>
      <c r="C319" t="s">
        <v>1484</v>
      </c>
      <c r="D319" t="s">
        <v>1755</v>
      </c>
      <c r="E319" t="s">
        <v>1230</v>
      </c>
      <c r="F319" s="1"/>
      <c r="G319" s="1" t="s">
        <v>504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863</v>
      </c>
      <c r="B320" s="1" t="str">
        <f t="shared" si="8"/>
        <v>JORGE</v>
      </c>
      <c r="C320" t="s">
        <v>1221</v>
      </c>
      <c r="D320" t="s">
        <v>1756</v>
      </c>
      <c r="E320" t="s">
        <v>1757</v>
      </c>
      <c r="F320" s="1"/>
      <c r="G320" s="1" t="s">
        <v>504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864</v>
      </c>
      <c r="B321" s="1" t="str">
        <f t="shared" si="8"/>
        <v>EDINA</v>
      </c>
      <c r="C321" t="s">
        <v>2064</v>
      </c>
      <c r="D321" t="s">
        <v>1399</v>
      </c>
      <c r="E321" t="s">
        <v>1573</v>
      </c>
      <c r="F321" s="1"/>
      <c r="G321" s="1" t="s">
        <v>504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865</v>
      </c>
      <c r="B322" s="1" t="str">
        <f t="shared" si="8"/>
        <v>EYRA</v>
      </c>
      <c r="C322" t="s">
        <v>2065</v>
      </c>
      <c r="D322" t="s">
        <v>1557</v>
      </c>
      <c r="E322" t="s">
        <v>1758</v>
      </c>
      <c r="F322" s="1"/>
      <c r="G322" s="1" t="s">
        <v>504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866</v>
      </c>
      <c r="B323" s="1" t="str">
        <f t="shared" si="8"/>
        <v>SALGADO</v>
      </c>
      <c r="C323" t="s">
        <v>1759</v>
      </c>
      <c r="D323" t="s">
        <v>1760</v>
      </c>
      <c r="E323" t="s">
        <v>1242</v>
      </c>
      <c r="F323" s="1"/>
      <c r="G323" s="1" t="s">
        <v>504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867</v>
      </c>
      <c r="B324" s="1" t="str">
        <f t="shared" si="8"/>
        <v>ERRERA</v>
      </c>
      <c r="C324" t="s">
        <v>1971</v>
      </c>
      <c r="D324" t="s">
        <v>1573</v>
      </c>
      <c r="E324" t="s">
        <v>1516</v>
      </c>
      <c r="F324" s="1"/>
      <c r="G324" s="1" t="s">
        <v>503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868</v>
      </c>
      <c r="B325" s="1" t="str">
        <f t="shared" si="8"/>
        <v>MONTERO</v>
      </c>
      <c r="C325" t="s">
        <v>1761</v>
      </c>
      <c r="D325" t="s">
        <v>1762</v>
      </c>
      <c r="E325" t="s">
        <v>1763</v>
      </c>
      <c r="F325" s="1"/>
      <c r="G325" s="1" t="s">
        <v>504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869</v>
      </c>
      <c r="B326" s="1" t="str">
        <f t="shared" si="8"/>
        <v>TORRES</v>
      </c>
      <c r="C326" t="s">
        <v>1220</v>
      </c>
      <c r="D326" t="s">
        <v>1249</v>
      </c>
      <c r="E326" t="s">
        <v>1184</v>
      </c>
      <c r="F326" s="1"/>
      <c r="G326" s="1" t="s">
        <v>504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870</v>
      </c>
      <c r="B327" s="1" t="str">
        <f t="shared" ref="B327:B390" si="10">SUBSTITUTE(C327," ","")</f>
        <v>iza</v>
      </c>
      <c r="C327" t="s">
        <v>2066</v>
      </c>
      <c r="D327" t="s">
        <v>1766</v>
      </c>
      <c r="E327" t="s">
        <v>1767</v>
      </c>
      <c r="F327" s="1"/>
      <c r="G327" s="1" t="s">
        <v>504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871</v>
      </c>
      <c r="B328" s="1" t="str">
        <f t="shared" si="10"/>
        <v>PAJUELO</v>
      </c>
      <c r="C328" t="s">
        <v>1768</v>
      </c>
      <c r="D328" t="s">
        <v>1470</v>
      </c>
      <c r="E328" t="s">
        <v>1769</v>
      </c>
      <c r="F328" s="1"/>
      <c r="G328" s="1" t="s">
        <v>504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872</v>
      </c>
      <c r="B329" s="1" t="str">
        <f t="shared" si="10"/>
        <v>HERRERA</v>
      </c>
      <c r="C329" t="s">
        <v>1204</v>
      </c>
      <c r="D329" t="s">
        <v>1770</v>
      </c>
      <c r="E329" t="s">
        <v>1771</v>
      </c>
      <c r="F329" s="1"/>
      <c r="G329" s="1" t="s">
        <v>504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873</v>
      </c>
      <c r="B330" s="1" t="str">
        <f t="shared" si="10"/>
        <v>OSTACERO</v>
      </c>
      <c r="C330" t="s">
        <v>2067</v>
      </c>
      <c r="D330" t="s">
        <v>1773</v>
      </c>
      <c r="E330" t="s">
        <v>1335</v>
      </c>
      <c r="F330" s="1" t="s">
        <v>1352</v>
      </c>
      <c r="G330" s="1" t="s">
        <v>503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874</v>
      </c>
      <c r="B331" s="1" t="str">
        <f t="shared" si="10"/>
        <v>ALBORNOZ</v>
      </c>
      <c r="C331" t="s">
        <v>1774</v>
      </c>
      <c r="D331" t="s">
        <v>1308</v>
      </c>
      <c r="E331" t="s">
        <v>1775</v>
      </c>
      <c r="F331" s="1"/>
      <c r="G331" s="1" t="s">
        <v>504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875</v>
      </c>
      <c r="B332" s="1" t="str">
        <f t="shared" si="10"/>
        <v>ENGOA</v>
      </c>
      <c r="C332" t="s">
        <v>2068</v>
      </c>
      <c r="D332" t="s">
        <v>1778</v>
      </c>
      <c r="E332" t="s">
        <v>1779</v>
      </c>
      <c r="F332" s="1"/>
      <c r="G332" s="1" t="s">
        <v>504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876</v>
      </c>
      <c r="B333" s="1" t="str">
        <f t="shared" si="10"/>
        <v>ARRASCO</v>
      </c>
      <c r="C333" t="s">
        <v>1983</v>
      </c>
      <c r="D333" t="s">
        <v>1780</v>
      </c>
      <c r="E333" t="s">
        <v>1781</v>
      </c>
      <c r="F333" s="1"/>
      <c r="G333" s="1" t="s">
        <v>504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877</v>
      </c>
      <c r="B334" s="1" t="str">
        <f t="shared" si="10"/>
        <v>HOQUE</v>
      </c>
      <c r="C334" t="s">
        <v>2069</v>
      </c>
      <c r="D334" t="s">
        <v>1783</v>
      </c>
      <c r="E334" t="s">
        <v>1784</v>
      </c>
      <c r="F334" s="1"/>
      <c r="G334" s="1" t="s">
        <v>504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878</v>
      </c>
      <c r="B335" s="1" t="str">
        <f t="shared" si="10"/>
        <v>DIAZ</v>
      </c>
      <c r="C335" t="s">
        <v>1314</v>
      </c>
      <c r="D335" t="s">
        <v>1402</v>
      </c>
      <c r="E335" t="s">
        <v>1785</v>
      </c>
      <c r="F335" s="1"/>
      <c r="G335" s="1" t="s">
        <v>504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879</v>
      </c>
      <c r="B336" s="1" t="str">
        <f t="shared" si="10"/>
        <v>EON</v>
      </c>
      <c r="C336" t="s">
        <v>2070</v>
      </c>
      <c r="D336" t="s">
        <v>1738</v>
      </c>
      <c r="E336" t="s">
        <v>1786</v>
      </c>
      <c r="F336" s="1"/>
      <c r="G336" s="1" t="s">
        <v>503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880</v>
      </c>
      <c r="B337" s="1" t="str">
        <f t="shared" si="10"/>
        <v>ORI</v>
      </c>
      <c r="C337" t="s">
        <v>2071</v>
      </c>
      <c r="D337" t="s">
        <v>1788</v>
      </c>
      <c r="E337" t="s">
        <v>1377</v>
      </c>
      <c r="F337" s="1"/>
      <c r="G337" s="1" t="s">
        <v>504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881</v>
      </c>
      <c r="B338" s="1" t="str">
        <f t="shared" si="10"/>
        <v>ACHAS</v>
      </c>
      <c r="C338" t="s">
        <v>2072</v>
      </c>
      <c r="D338" t="s">
        <v>1790</v>
      </c>
      <c r="E338" t="s">
        <v>1528</v>
      </c>
      <c r="F338" s="1"/>
      <c r="G338" s="1" t="s">
        <v>504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882</v>
      </c>
      <c r="B339" s="1" t="str">
        <f t="shared" si="10"/>
        <v>HERRERA</v>
      </c>
      <c r="C339" t="s">
        <v>1204</v>
      </c>
      <c r="D339" t="s">
        <v>1770</v>
      </c>
      <c r="E339" t="s">
        <v>1771</v>
      </c>
      <c r="F339" s="1"/>
      <c r="G339" s="1" t="s">
        <v>504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883</v>
      </c>
      <c r="B340" s="1" t="str">
        <f t="shared" si="10"/>
        <v>RIVEÑO</v>
      </c>
      <c r="C340" t="s">
        <v>2073</v>
      </c>
      <c r="D340" t="s">
        <v>1793</v>
      </c>
      <c r="E340" t="s">
        <v>1266</v>
      </c>
      <c r="F340" s="1"/>
      <c r="G340" s="1" t="s">
        <v>504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884</v>
      </c>
      <c r="B341" s="1" t="str">
        <f t="shared" si="10"/>
        <v>ERNANDEZ</v>
      </c>
      <c r="C341" t="s">
        <v>2026</v>
      </c>
      <c r="D341" t="s">
        <v>1795</v>
      </c>
      <c r="E341" t="s">
        <v>1796</v>
      </c>
      <c r="F341" s="1"/>
      <c r="G341" s="1" t="s">
        <v>504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885</v>
      </c>
      <c r="B342" s="1" t="str">
        <f t="shared" si="10"/>
        <v>ENAGOS</v>
      </c>
      <c r="C342" t="s">
        <v>2074</v>
      </c>
      <c r="D342" t="s">
        <v>1380</v>
      </c>
      <c r="E342" t="s">
        <v>1799</v>
      </c>
      <c r="F342" s="1"/>
      <c r="G342" s="1" t="s">
        <v>503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886</v>
      </c>
      <c r="B343" s="1" t="str">
        <f t="shared" si="10"/>
        <v>ARQUEZ</v>
      </c>
      <c r="C343" t="s">
        <v>2075</v>
      </c>
      <c r="D343" t="s">
        <v>1802</v>
      </c>
      <c r="E343" t="s">
        <v>1516</v>
      </c>
      <c r="F343" s="1"/>
      <c r="G343" s="1" t="s">
        <v>504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887</v>
      </c>
      <c r="B344" s="1" t="str">
        <f t="shared" si="10"/>
        <v>ENGIFO</v>
      </c>
      <c r="C344" t="s">
        <v>2076</v>
      </c>
      <c r="D344" t="s">
        <v>1805</v>
      </c>
      <c r="E344" t="s">
        <v>1806</v>
      </c>
      <c r="F344" s="1"/>
      <c r="G344" s="1" t="s">
        <v>504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888</v>
      </c>
      <c r="B345" s="1" t="str">
        <f t="shared" si="10"/>
        <v>AQUIJE</v>
      </c>
      <c r="C345" t="s">
        <v>1807</v>
      </c>
      <c r="D345" t="s">
        <v>1384</v>
      </c>
      <c r="E345" t="s">
        <v>1294</v>
      </c>
      <c r="F345" s="1"/>
      <c r="G345" s="1" t="s">
        <v>504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889</v>
      </c>
      <c r="B346" s="1" t="str">
        <f t="shared" si="10"/>
        <v>AYALA</v>
      </c>
      <c r="C346" t="s">
        <v>1499</v>
      </c>
      <c r="D346" t="s">
        <v>1808</v>
      </c>
      <c r="E346" t="s">
        <v>1809</v>
      </c>
      <c r="F346" s="1"/>
      <c r="G346" s="1" t="s">
        <v>504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890</v>
      </c>
      <c r="B347" s="1" t="str">
        <f t="shared" si="10"/>
        <v>MARIA</v>
      </c>
      <c r="C347" t="s">
        <v>1266</v>
      </c>
      <c r="D347" t="s">
        <v>1428</v>
      </c>
      <c r="E347" t="s">
        <v>1810</v>
      </c>
      <c r="F347" s="1"/>
      <c r="G347" s="1" t="s">
        <v>504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891</v>
      </c>
      <c r="B348" s="1" t="str">
        <f t="shared" si="10"/>
        <v>MOLINA</v>
      </c>
      <c r="C348" t="s">
        <v>1811</v>
      </c>
      <c r="D348" t="s">
        <v>1499</v>
      </c>
      <c r="E348" t="s">
        <v>1812</v>
      </c>
      <c r="F348" s="1"/>
      <c r="G348" s="1" t="s">
        <v>503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892</v>
      </c>
      <c r="B349" s="1" t="str">
        <f t="shared" si="10"/>
        <v>ONTERO</v>
      </c>
      <c r="C349" t="s">
        <v>2077</v>
      </c>
      <c r="D349" t="s">
        <v>1814</v>
      </c>
      <c r="E349" t="s">
        <v>1815</v>
      </c>
      <c r="F349" s="1"/>
      <c r="G349" s="1" t="s">
        <v>504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893</v>
      </c>
      <c r="B350" s="1" t="str">
        <f t="shared" si="10"/>
        <v>ALOMINO</v>
      </c>
      <c r="C350" t="s">
        <v>2078</v>
      </c>
      <c r="D350" t="s">
        <v>1096</v>
      </c>
      <c r="E350" t="s">
        <v>1816</v>
      </c>
      <c r="F350" s="1"/>
      <c r="G350" s="1" t="s">
        <v>504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894</v>
      </c>
      <c r="B351" s="1" t="str">
        <f t="shared" si="10"/>
        <v>RADO</v>
      </c>
      <c r="C351" t="s">
        <v>2079</v>
      </c>
      <c r="D351" t="s">
        <v>1352</v>
      </c>
      <c r="E351" t="s">
        <v>1818</v>
      </c>
      <c r="F351" s="1"/>
      <c r="G351" s="1" t="s">
        <v>504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895</v>
      </c>
      <c r="B352" s="1" t="str">
        <f t="shared" si="10"/>
        <v>ORALES</v>
      </c>
      <c r="C352" t="s">
        <v>2080</v>
      </c>
      <c r="D352" t="s">
        <v>1143</v>
      </c>
      <c r="E352" t="s">
        <v>1530</v>
      </c>
      <c r="F352" s="1"/>
      <c r="G352" s="1" t="s">
        <v>504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896</v>
      </c>
      <c r="B353" s="1" t="str">
        <f t="shared" si="10"/>
        <v>SANTIVAÑEZ</v>
      </c>
      <c r="C353" t="s">
        <v>1820</v>
      </c>
      <c r="D353" t="s">
        <v>1103</v>
      </c>
      <c r="E353" t="s">
        <v>1821</v>
      </c>
      <c r="F353" s="1"/>
      <c r="G353" s="1" t="s">
        <v>504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897</v>
      </c>
      <c r="B354" s="1" t="str">
        <f t="shared" si="10"/>
        <v>YANEZ</v>
      </c>
      <c r="C354" t="s">
        <v>1822</v>
      </c>
      <c r="D354" t="s">
        <v>1467</v>
      </c>
      <c r="E354" t="s">
        <v>1474</v>
      </c>
      <c r="F354" s="1"/>
      <c r="G354" s="1" t="s">
        <v>503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898</v>
      </c>
      <c r="B355" s="1" t="str">
        <f t="shared" si="10"/>
        <v>COLLANTES</v>
      </c>
      <c r="C355" t="s">
        <v>1823</v>
      </c>
      <c r="D355" t="s">
        <v>1824</v>
      </c>
      <c r="E355" t="s">
        <v>1815</v>
      </c>
      <c r="F355" s="1"/>
      <c r="G355" s="1" t="s">
        <v>504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899</v>
      </c>
      <c r="B356" s="1" t="str">
        <f t="shared" si="10"/>
        <v>COLLANTES</v>
      </c>
      <c r="C356" t="s">
        <v>1823</v>
      </c>
      <c r="D356" t="s">
        <v>1824</v>
      </c>
      <c r="E356" t="s">
        <v>1815</v>
      </c>
      <c r="F356" s="1"/>
      <c r="G356" s="1" t="s">
        <v>504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900</v>
      </c>
      <c r="B357" s="1" t="str">
        <f t="shared" si="10"/>
        <v>CARRUYO</v>
      </c>
      <c r="C357" t="s">
        <v>1825</v>
      </c>
      <c r="D357" t="s">
        <v>1223</v>
      </c>
      <c r="E357" t="s">
        <v>1826</v>
      </c>
      <c r="F357" s="1"/>
      <c r="G357" s="1" t="s">
        <v>504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901</v>
      </c>
      <c r="B358" s="1" t="str">
        <f t="shared" si="10"/>
        <v>FLUKER</v>
      </c>
      <c r="C358" t="s">
        <v>1827</v>
      </c>
      <c r="D358" t="s">
        <v>1828</v>
      </c>
      <c r="E358" t="s">
        <v>1829</v>
      </c>
      <c r="F358" s="1"/>
      <c r="G358" s="1" t="s">
        <v>504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902</v>
      </c>
      <c r="B359" s="1" t="str">
        <f t="shared" si="10"/>
        <v>UISPE</v>
      </c>
      <c r="C359" t="s">
        <v>2081</v>
      </c>
      <c r="D359" t="s">
        <v>1830</v>
      </c>
      <c r="E359" t="s">
        <v>1512</v>
      </c>
      <c r="F359" s="1"/>
      <c r="G359" s="1" t="s">
        <v>504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903</v>
      </c>
      <c r="B360" s="1" t="str">
        <f t="shared" si="10"/>
        <v>ANCHEZ</v>
      </c>
      <c r="C360" t="s">
        <v>1594</v>
      </c>
      <c r="D360" t="s">
        <v>1831</v>
      </c>
      <c r="E360" t="s">
        <v>1330</v>
      </c>
      <c r="F360" s="1"/>
      <c r="G360" s="1" t="s">
        <v>503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904</v>
      </c>
      <c r="B361" s="1" t="str">
        <f t="shared" si="10"/>
        <v>REYNOSO</v>
      </c>
      <c r="C361" t="s">
        <v>1216</v>
      </c>
      <c r="D361" t="s">
        <v>1832</v>
      </c>
      <c r="E361" t="s">
        <v>1160</v>
      </c>
      <c r="F361" s="1"/>
      <c r="G361" s="1" t="s">
        <v>504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905</v>
      </c>
      <c r="B362" s="1" t="str">
        <f t="shared" si="10"/>
        <v>CORIHUAMAN</v>
      </c>
      <c r="C362" t="s">
        <v>2082</v>
      </c>
      <c r="D362" t="s">
        <v>1266</v>
      </c>
      <c r="E362" t="s">
        <v>1815</v>
      </c>
      <c r="F362" s="1"/>
      <c r="G362" s="1" t="s">
        <v>504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906</v>
      </c>
      <c r="B363" s="1" t="str">
        <f t="shared" si="10"/>
        <v>CORIHUAMAN</v>
      </c>
      <c r="C363" t="s">
        <v>2082</v>
      </c>
      <c r="D363" t="s">
        <v>1266</v>
      </c>
      <c r="E363" t="s">
        <v>1815</v>
      </c>
      <c r="F363" s="1"/>
      <c r="G363" s="1" t="s">
        <v>504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907</v>
      </c>
      <c r="B364" s="1" t="str">
        <f t="shared" si="10"/>
        <v>TITO</v>
      </c>
      <c r="C364" t="s">
        <v>1624</v>
      </c>
      <c r="D364" t="s">
        <v>1384</v>
      </c>
      <c r="E364" t="s">
        <v>1834</v>
      </c>
      <c r="F364" s="1"/>
      <c r="G364" s="1" t="s">
        <v>504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908</v>
      </c>
      <c r="B365" s="1" t="str">
        <f t="shared" si="10"/>
        <v>AJAHUANCA</v>
      </c>
      <c r="C365" t="s">
        <v>2083</v>
      </c>
      <c r="D365" t="s">
        <v>1837</v>
      </c>
      <c r="E365" t="s">
        <v>1838</v>
      </c>
      <c r="F365" s="1"/>
      <c r="G365" s="1" t="s">
        <v>504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909</v>
      </c>
      <c r="B366" s="1" t="str">
        <f t="shared" si="10"/>
        <v>GARTE</v>
      </c>
      <c r="C366" t="s">
        <v>2084</v>
      </c>
      <c r="D366" t="s">
        <v>1841</v>
      </c>
      <c r="E366" t="s">
        <v>1236</v>
      </c>
      <c r="F366" s="1"/>
      <c r="G366" s="1" t="s">
        <v>503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910</v>
      </c>
      <c r="B367" s="1" t="str">
        <f t="shared" si="10"/>
        <v>AMIREZ</v>
      </c>
      <c r="C367" t="s">
        <v>2085</v>
      </c>
      <c r="D367" t="s">
        <v>1843</v>
      </c>
      <c r="E367" t="s">
        <v>1844</v>
      </c>
      <c r="F367" s="1"/>
      <c r="G367" s="1" t="s">
        <v>504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911</v>
      </c>
      <c r="B368" s="1" t="str">
        <f t="shared" si="10"/>
        <v>AZ</v>
      </c>
      <c r="C368" t="s">
        <v>2086</v>
      </c>
      <c r="D368" t="s">
        <v>1165</v>
      </c>
      <c r="E368" t="s">
        <v>1659</v>
      </c>
      <c r="F368" s="1"/>
      <c r="G368" s="1" t="s">
        <v>504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912</v>
      </c>
      <c r="B369" s="1" t="str">
        <f t="shared" si="10"/>
        <v>AZ</v>
      </c>
      <c r="C369" t="s">
        <v>2086</v>
      </c>
      <c r="D369" t="s">
        <v>1165</v>
      </c>
      <c r="E369" t="s">
        <v>1659</v>
      </c>
      <c r="F369" s="1"/>
      <c r="G369" s="1" t="s">
        <v>504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913</v>
      </c>
      <c r="B370" s="1" t="str">
        <f t="shared" si="10"/>
        <v>OJAS</v>
      </c>
      <c r="C370" t="s">
        <v>2087</v>
      </c>
      <c r="D370" t="s">
        <v>1226</v>
      </c>
      <c r="E370" t="s">
        <v>1501</v>
      </c>
      <c r="F370" s="1"/>
      <c r="G370" s="1" t="s">
        <v>504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914</v>
      </c>
      <c r="B371" s="1" t="str">
        <f t="shared" si="10"/>
        <v>OJAS</v>
      </c>
      <c r="C371" t="s">
        <v>2087</v>
      </c>
      <c r="D371" t="s">
        <v>1226</v>
      </c>
      <c r="E371" t="s">
        <v>1501</v>
      </c>
      <c r="F371" s="1"/>
      <c r="G371" s="1" t="s">
        <v>504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915</v>
      </c>
      <c r="B372" s="1" t="str">
        <f t="shared" si="10"/>
        <v>AREDES</v>
      </c>
      <c r="C372" t="s">
        <v>2088</v>
      </c>
      <c r="D372" t="s">
        <v>1848</v>
      </c>
      <c r="E372" t="s">
        <v>1605</v>
      </c>
      <c r="F372" s="1"/>
      <c r="G372" s="1" t="s">
        <v>503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916</v>
      </c>
      <c r="B373" s="1" t="str">
        <f t="shared" si="10"/>
        <v>AMOS</v>
      </c>
      <c r="C373" t="s">
        <v>2089</v>
      </c>
      <c r="D373" t="s">
        <v>1143</v>
      </c>
      <c r="E373" t="s">
        <v>1849</v>
      </c>
      <c r="F373" s="1"/>
      <c r="G373" s="1" t="s">
        <v>504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917</v>
      </c>
      <c r="B374" s="1" t="str">
        <f t="shared" si="10"/>
        <v>AREDES</v>
      </c>
      <c r="C374" t="s">
        <v>2088</v>
      </c>
      <c r="D374" t="s">
        <v>1848</v>
      </c>
      <c r="E374" t="s">
        <v>1605</v>
      </c>
      <c r="F374" s="1"/>
      <c r="G374" s="1" t="s">
        <v>504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918</v>
      </c>
      <c r="B375" s="1" t="str">
        <f t="shared" si="10"/>
        <v>UISPE</v>
      </c>
      <c r="C375" t="s">
        <v>2081</v>
      </c>
      <c r="D375" t="s">
        <v>1570</v>
      </c>
      <c r="E375" t="s">
        <v>1850</v>
      </c>
      <c r="F375" s="1"/>
      <c r="G375" s="1" t="s">
        <v>504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919</v>
      </c>
      <c r="B376" s="1" t="str">
        <f t="shared" si="10"/>
        <v>ARLAND</v>
      </c>
      <c r="C376" t="s">
        <v>2090</v>
      </c>
      <c r="D376" t="s">
        <v>1815</v>
      </c>
      <c r="E376" t="s">
        <v>1170</v>
      </c>
      <c r="F376" s="1"/>
      <c r="G376" s="1" t="s">
        <v>504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920</v>
      </c>
      <c r="B377" s="1" t="str">
        <f t="shared" si="10"/>
        <v>ARLAND</v>
      </c>
      <c r="C377" t="s">
        <v>2090</v>
      </c>
      <c r="D377" t="s">
        <v>1815</v>
      </c>
      <c r="E377" t="s">
        <v>1170</v>
      </c>
      <c r="F377" s="1"/>
      <c r="G377" s="1" t="s">
        <v>504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921</v>
      </c>
      <c r="B378" s="1" t="str">
        <f t="shared" si="10"/>
        <v>ARLAND</v>
      </c>
      <c r="C378" t="s">
        <v>2090</v>
      </c>
      <c r="D378" t="s">
        <v>1815</v>
      </c>
      <c r="E378" t="s">
        <v>1170</v>
      </c>
      <c r="F378" s="1"/>
      <c r="G378" s="1" t="s">
        <v>503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922</v>
      </c>
      <c r="B379" s="1" t="str">
        <f t="shared" si="10"/>
        <v>LOYOLA</v>
      </c>
      <c r="C379" t="s">
        <v>1852</v>
      </c>
      <c r="D379" t="s">
        <v>1336</v>
      </c>
      <c r="E379" t="s">
        <v>1853</v>
      </c>
      <c r="F379" s="1"/>
      <c r="G379" s="1" t="s">
        <v>504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923</v>
      </c>
      <c r="B380" s="1" t="str">
        <f t="shared" si="10"/>
        <v>AUCAR</v>
      </c>
      <c r="C380" t="s">
        <v>2091</v>
      </c>
      <c r="D380" t="s">
        <v>1473</v>
      </c>
      <c r="E380" t="s">
        <v>1856</v>
      </c>
      <c r="F380" s="1"/>
      <c r="G380" s="1" t="s">
        <v>504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924</v>
      </c>
      <c r="B381" s="1" t="str">
        <f t="shared" si="10"/>
        <v>ANCHEZ</v>
      </c>
      <c r="C381" t="s">
        <v>1594</v>
      </c>
      <c r="D381" t="s">
        <v>1858</v>
      </c>
      <c r="E381" t="s">
        <v>1659</v>
      </c>
      <c r="F381" s="1"/>
      <c r="G381" s="1" t="s">
        <v>504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925</v>
      </c>
      <c r="B382" s="1" t="str">
        <f t="shared" si="10"/>
        <v>ALDEZ</v>
      </c>
      <c r="C382" t="s">
        <v>2092</v>
      </c>
      <c r="D382" t="s">
        <v>1286</v>
      </c>
      <c r="E382" t="s">
        <v>1311</v>
      </c>
      <c r="F382" s="1"/>
      <c r="G382" s="1" t="s">
        <v>504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926</v>
      </c>
      <c r="B383" s="1" t="str">
        <f t="shared" si="10"/>
        <v>OTELO</v>
      </c>
      <c r="C383" t="s">
        <v>2093</v>
      </c>
      <c r="D383" t="s">
        <v>1861</v>
      </c>
      <c r="E383" t="s">
        <v>1285</v>
      </c>
      <c r="F383" s="1"/>
      <c r="G383" s="1" t="s">
        <v>504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927</v>
      </c>
      <c r="B384" s="1" t="str">
        <f t="shared" si="10"/>
        <v>HUQUISENGO</v>
      </c>
      <c r="C384" t="s">
        <v>2094</v>
      </c>
      <c r="D384" t="s">
        <v>1864</v>
      </c>
      <c r="E384" t="s">
        <v>1865</v>
      </c>
      <c r="F384" s="1"/>
      <c r="G384" s="1" t="s">
        <v>503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928</v>
      </c>
      <c r="B385" s="1" t="str">
        <f t="shared" si="10"/>
        <v>DURAN</v>
      </c>
      <c r="C385" t="s">
        <v>1866</v>
      </c>
      <c r="D385" t="s">
        <v>1867</v>
      </c>
      <c r="E385" t="s">
        <v>1564</v>
      </c>
      <c r="F385" s="1"/>
      <c r="G385" s="1" t="s">
        <v>504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929</v>
      </c>
      <c r="B386" s="1" t="str">
        <f t="shared" si="10"/>
        <v>MORALES</v>
      </c>
      <c r="C386" t="s">
        <v>1324</v>
      </c>
      <c r="D386" t="s">
        <v>1868</v>
      </c>
      <c r="E386" t="s">
        <v>1869</v>
      </c>
      <c r="F386" s="1"/>
      <c r="G386" s="1" t="s">
        <v>504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930</v>
      </c>
      <c r="B387" s="1" t="str">
        <f t="shared" si="10"/>
        <v>ALARCON</v>
      </c>
      <c r="C387" t="s">
        <v>1295</v>
      </c>
      <c r="D387" t="s">
        <v>1870</v>
      </c>
      <c r="E387" t="s">
        <v>1871</v>
      </c>
      <c r="F387" s="1"/>
      <c r="G387" s="1" t="s">
        <v>504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931</v>
      </c>
      <c r="B388" s="1" t="str">
        <f t="shared" si="10"/>
        <v>ALDERON</v>
      </c>
      <c r="C388" t="s">
        <v>1989</v>
      </c>
      <c r="D388" t="s">
        <v>1780</v>
      </c>
      <c r="E388" t="s">
        <v>1226</v>
      </c>
      <c r="F388" s="1"/>
      <c r="G388" s="1" t="s">
        <v>504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932</v>
      </c>
      <c r="B389" s="1" t="str">
        <f t="shared" si="10"/>
        <v>RE</v>
      </c>
      <c r="C389" t="s">
        <v>2095</v>
      </c>
      <c r="D389" t="s">
        <v>1380</v>
      </c>
      <c r="E389" t="s">
        <v>1874</v>
      </c>
      <c r="F389" s="1"/>
      <c r="G389" s="1" t="s">
        <v>504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933</v>
      </c>
      <c r="B390" s="1" t="str">
        <f t="shared" si="10"/>
        <v>ALDEZ</v>
      </c>
      <c r="C390" t="s">
        <v>2092</v>
      </c>
      <c r="D390" t="s">
        <v>1286</v>
      </c>
      <c r="E390" t="s">
        <v>1311</v>
      </c>
      <c r="F390" s="1"/>
      <c r="G390" s="1" t="s">
        <v>503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934</v>
      </c>
      <c r="B391" s="1" t="str">
        <f t="shared" ref="B391:B454" si="11">SUBSTITUTE(C391," ","")</f>
        <v>LU</v>
      </c>
      <c r="C391" t="s">
        <v>1875</v>
      </c>
      <c r="D391" t="s">
        <v>1337</v>
      </c>
      <c r="E391" t="s">
        <v>1876</v>
      </c>
      <c r="F391" s="1"/>
      <c r="G391" s="1" t="s">
        <v>504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935</v>
      </c>
      <c r="B392" s="1" t="str">
        <f t="shared" si="11"/>
        <v>LU</v>
      </c>
      <c r="C392" t="s">
        <v>1875</v>
      </c>
      <c r="D392" t="s">
        <v>1337</v>
      </c>
      <c r="E392" t="s">
        <v>1876</v>
      </c>
      <c r="F392" s="1"/>
      <c r="G392" s="1" t="s">
        <v>504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936</v>
      </c>
      <c r="B393" s="1" t="str">
        <f t="shared" si="11"/>
        <v>HANG</v>
      </c>
      <c r="C393" t="s">
        <v>2096</v>
      </c>
      <c r="D393" t="s">
        <v>1562</v>
      </c>
      <c r="E393" t="s">
        <v>1878</v>
      </c>
      <c r="F393" s="1"/>
      <c r="G393" s="1" t="s">
        <v>504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937</v>
      </c>
      <c r="B394" s="1" t="str">
        <f t="shared" si="11"/>
        <v>UAYTA</v>
      </c>
      <c r="C394" t="s">
        <v>2063</v>
      </c>
      <c r="D394" t="s">
        <v>1747</v>
      </c>
      <c r="E394" t="s">
        <v>1748</v>
      </c>
      <c r="F394" s="1"/>
      <c r="G394" s="1" t="s">
        <v>504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938</v>
      </c>
      <c r="B395" s="1" t="str">
        <f t="shared" si="11"/>
        <v>X</v>
      </c>
      <c r="C395" t="s">
        <v>2061</v>
      </c>
      <c r="D395" t="s">
        <v>1337</v>
      </c>
      <c r="E395" t="s">
        <v>1876</v>
      </c>
      <c r="F395" s="1"/>
      <c r="G395" s="1" t="s">
        <v>504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939</v>
      </c>
      <c r="B396" s="1" t="str">
        <f t="shared" si="11"/>
        <v>TORRES</v>
      </c>
      <c r="C396" t="s">
        <v>1220</v>
      </c>
      <c r="D396" t="s">
        <v>1733</v>
      </c>
      <c r="E396" t="s">
        <v>1861</v>
      </c>
      <c r="F396" s="1"/>
      <c r="G396" s="1" t="s">
        <v>503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940</v>
      </c>
      <c r="B397" s="1" t="str">
        <f t="shared" si="11"/>
        <v>AVALA</v>
      </c>
      <c r="C397" t="s">
        <v>2001</v>
      </c>
      <c r="D397" t="s">
        <v>1165</v>
      </c>
      <c r="E397" t="s">
        <v>1399</v>
      </c>
      <c r="F397" s="1"/>
      <c r="G397" s="1" t="s">
        <v>504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941</v>
      </c>
      <c r="B398" s="1" t="str">
        <f t="shared" si="11"/>
        <v>RAYMUNDO</v>
      </c>
      <c r="C398" t="s">
        <v>1879</v>
      </c>
      <c r="D398" t="s">
        <v>1467</v>
      </c>
      <c r="E398" t="s">
        <v>1143</v>
      </c>
      <c r="F398" s="1"/>
      <c r="G398" s="1" t="s">
        <v>504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942</v>
      </c>
      <c r="B399" s="1" t="str">
        <f t="shared" si="11"/>
        <v>ROMERO</v>
      </c>
      <c r="C399" t="s">
        <v>1880</v>
      </c>
      <c r="D399" t="s">
        <v>1881</v>
      </c>
      <c r="E399" t="s">
        <v>1841</v>
      </c>
      <c r="F399" s="1"/>
      <c r="G399" s="1" t="s">
        <v>504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943</v>
      </c>
      <c r="B400" s="1" t="str">
        <f t="shared" si="11"/>
        <v>AVALA</v>
      </c>
      <c r="C400" t="s">
        <v>2001</v>
      </c>
      <c r="D400" t="s">
        <v>1165</v>
      </c>
      <c r="E400" t="s">
        <v>1399</v>
      </c>
      <c r="F400" s="1"/>
      <c r="G400" s="1" t="s">
        <v>504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944</v>
      </c>
      <c r="B401" s="1" t="str">
        <f t="shared" si="11"/>
        <v>ARAYA</v>
      </c>
      <c r="C401" t="s">
        <v>1882</v>
      </c>
      <c r="D401" t="s">
        <v>1120</v>
      </c>
      <c r="E401" t="s">
        <v>1883</v>
      </c>
      <c r="F401" s="1"/>
      <c r="G401" s="1" t="s">
        <v>504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945</v>
      </c>
      <c r="B402" s="1" t="str">
        <f t="shared" si="11"/>
        <v>ARDENAS</v>
      </c>
      <c r="C402" t="s">
        <v>2097</v>
      </c>
      <c r="D402" t="s">
        <v>1884</v>
      </c>
      <c r="E402" t="s">
        <v>1659</v>
      </c>
      <c r="F402" s="1"/>
      <c r="G402" s="1" t="s">
        <v>503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946</v>
      </c>
      <c r="B403" s="1" t="str">
        <f t="shared" si="11"/>
        <v>IL</v>
      </c>
      <c r="C403" t="s">
        <v>2098</v>
      </c>
      <c r="D403" t="s">
        <v>1399</v>
      </c>
      <c r="E403" t="s">
        <v>1886</v>
      </c>
      <c r="F403" s="1"/>
      <c r="G403" s="1" t="s">
        <v>504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947</v>
      </c>
      <c r="B404" s="1" t="str">
        <f t="shared" si="11"/>
        <v>SARMIENTO</v>
      </c>
      <c r="C404" t="s">
        <v>1887</v>
      </c>
      <c r="D404" t="s">
        <v>1223</v>
      </c>
      <c r="E404" t="s">
        <v>1888</v>
      </c>
      <c r="F404" s="1"/>
      <c r="G404" s="1" t="s">
        <v>504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948</v>
      </c>
      <c r="B405" s="1" t="str">
        <f t="shared" si="11"/>
        <v>ARMAS</v>
      </c>
      <c r="C405" t="s">
        <v>1889</v>
      </c>
      <c r="D405" t="s">
        <v>1890</v>
      </c>
      <c r="E405" t="s">
        <v>1156</v>
      </c>
      <c r="F405" s="1"/>
      <c r="G405" s="1" t="s">
        <v>504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949</v>
      </c>
      <c r="B406" s="1" t="str">
        <f t="shared" si="11"/>
        <v>EX"WALTER</v>
      </c>
      <c r="C406" t="s">
        <v>1891</v>
      </c>
      <c r="D406" t="s">
        <v>1892</v>
      </c>
      <c r="F406" s="1"/>
      <c r="G406" s="1" t="s">
        <v>504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950</v>
      </c>
      <c r="B407" s="1" t="str">
        <f t="shared" si="11"/>
        <v>ARAYA</v>
      </c>
      <c r="C407" t="s">
        <v>1882</v>
      </c>
      <c r="D407" t="s">
        <v>1120</v>
      </c>
      <c r="E407" t="s">
        <v>1883</v>
      </c>
      <c r="F407" s="1"/>
      <c r="G407" s="1" t="s">
        <v>504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951</v>
      </c>
      <c r="B408" s="1" t="str">
        <f t="shared" si="11"/>
        <v>CANELO</v>
      </c>
      <c r="C408" t="s">
        <v>1893</v>
      </c>
      <c r="D408" t="s">
        <v>1525</v>
      </c>
      <c r="E408" t="s">
        <v>1201</v>
      </c>
      <c r="F408" s="1"/>
      <c r="G408" s="1" t="s">
        <v>503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952</v>
      </c>
      <c r="B409" s="1" t="str">
        <f t="shared" si="11"/>
        <v>CUEVA</v>
      </c>
      <c r="C409" t="s">
        <v>1353</v>
      </c>
      <c r="D409" t="s">
        <v>1894</v>
      </c>
      <c r="E409" t="s">
        <v>1143</v>
      </c>
      <c r="F409" s="1"/>
      <c r="G409" s="1" t="s">
        <v>504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953</v>
      </c>
      <c r="B410" s="1" t="str">
        <f t="shared" si="11"/>
        <v>JULCA</v>
      </c>
      <c r="C410" t="s">
        <v>1895</v>
      </c>
      <c r="D410" t="s">
        <v>1896</v>
      </c>
      <c r="E410" t="s">
        <v>1201</v>
      </c>
      <c r="F410" s="1"/>
      <c r="G410" s="1" t="s">
        <v>504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954</v>
      </c>
      <c r="B411" s="1" t="str">
        <f t="shared" si="11"/>
        <v>LU</v>
      </c>
      <c r="C411" t="s">
        <v>1875</v>
      </c>
      <c r="D411" t="s">
        <v>1337</v>
      </c>
      <c r="E411" t="s">
        <v>1876</v>
      </c>
      <c r="F411" s="1"/>
      <c r="G411" s="1" t="s">
        <v>504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955</v>
      </c>
      <c r="B412" s="1" t="str">
        <f t="shared" si="11"/>
        <v>CASTRO</v>
      </c>
      <c r="C412" t="s">
        <v>1308</v>
      </c>
      <c r="D412" t="s">
        <v>1897</v>
      </c>
      <c r="E412" t="s">
        <v>1311</v>
      </c>
      <c r="F412" s="1"/>
      <c r="G412" s="1" t="s">
        <v>504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956</v>
      </c>
      <c r="B413" s="1" t="str">
        <f t="shared" si="11"/>
        <v>CORDOVA</v>
      </c>
      <c r="C413" t="s">
        <v>1148</v>
      </c>
      <c r="D413" t="s">
        <v>1260</v>
      </c>
      <c r="E413" t="s">
        <v>1539</v>
      </c>
      <c r="F413" s="1"/>
      <c r="G413" s="1" t="s">
        <v>504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957</v>
      </c>
      <c r="B414" s="1" t="str">
        <f t="shared" si="11"/>
        <v>EGOCHEAGA</v>
      </c>
      <c r="C414" t="s">
        <v>1898</v>
      </c>
      <c r="D414" t="s">
        <v>1314</v>
      </c>
      <c r="E414" t="s">
        <v>1133</v>
      </c>
      <c r="F414" s="1"/>
      <c r="G414" s="1" t="s">
        <v>503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958</v>
      </c>
      <c r="B415" s="1" t="str">
        <f t="shared" si="11"/>
        <v>SPINAL</v>
      </c>
      <c r="C415" t="s">
        <v>2099</v>
      </c>
      <c r="D415" t="s">
        <v>1691</v>
      </c>
      <c r="E415" t="s">
        <v>1177</v>
      </c>
      <c r="F415" s="1"/>
      <c r="G415" s="1" t="s">
        <v>504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959</v>
      </c>
      <c r="B416" s="1" t="str">
        <f t="shared" si="11"/>
        <v>ONZALES</v>
      </c>
      <c r="C416" t="s">
        <v>2100</v>
      </c>
      <c r="D416" t="s">
        <v>1900</v>
      </c>
      <c r="E416" t="s">
        <v>1901</v>
      </c>
      <c r="F416" s="1"/>
      <c r="G416" s="1" t="s">
        <v>504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960</v>
      </c>
      <c r="B417" s="1" t="str">
        <f t="shared" si="11"/>
        <v>LU</v>
      </c>
      <c r="C417" t="s">
        <v>1875</v>
      </c>
      <c r="D417" t="s">
        <v>1337</v>
      </c>
      <c r="E417" t="s">
        <v>1876</v>
      </c>
      <c r="F417" s="1"/>
      <c r="G417" s="1" t="s">
        <v>504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961</v>
      </c>
      <c r="B418" s="1" t="str">
        <f t="shared" si="11"/>
        <v>UNA</v>
      </c>
      <c r="C418" t="s">
        <v>1966</v>
      </c>
      <c r="D418" t="s">
        <v>1146</v>
      </c>
      <c r="E418" t="s">
        <v>1519</v>
      </c>
      <c r="F418" s="1"/>
      <c r="G418" s="1" t="s">
        <v>504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962</v>
      </c>
      <c r="B419" s="1" t="str">
        <f t="shared" si="11"/>
        <v>MECHAN</v>
      </c>
      <c r="C419" t="s">
        <v>1903</v>
      </c>
      <c r="D419" t="s">
        <v>1904</v>
      </c>
      <c r="E419" t="s">
        <v>1905</v>
      </c>
      <c r="F419" s="1"/>
      <c r="G419" s="1" t="s">
        <v>504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963</v>
      </c>
      <c r="B420" s="1" t="str">
        <f t="shared" si="11"/>
        <v>RIOS</v>
      </c>
      <c r="C420" t="s">
        <v>1906</v>
      </c>
      <c r="D420" t="s">
        <v>1907</v>
      </c>
      <c r="E420" t="s">
        <v>1908</v>
      </c>
      <c r="F420" s="1"/>
      <c r="G420" s="1" t="s">
        <v>503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964</v>
      </c>
      <c r="B421" s="1" t="str">
        <f t="shared" si="11"/>
        <v>UIZ</v>
      </c>
      <c r="C421" t="s">
        <v>2101</v>
      </c>
      <c r="D421" t="s">
        <v>1165</v>
      </c>
      <c r="E421" t="s">
        <v>1617</v>
      </c>
      <c r="F421" s="1"/>
      <c r="G421" s="1" t="s">
        <v>504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965</v>
      </c>
      <c r="B422" s="1" t="str">
        <f t="shared" si="11"/>
        <v>ALAS</v>
      </c>
      <c r="C422" t="s">
        <v>2102</v>
      </c>
      <c r="D422" t="s">
        <v>1399</v>
      </c>
      <c r="E422" t="s">
        <v>1599</v>
      </c>
      <c r="F422" s="1"/>
      <c r="G422" s="1" t="s">
        <v>504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966</v>
      </c>
      <c r="B423" s="1" t="str">
        <f t="shared" si="11"/>
        <v>UPANQUI</v>
      </c>
      <c r="C423" t="s">
        <v>2103</v>
      </c>
      <c r="D423" t="s">
        <v>1221</v>
      </c>
      <c r="E423" t="s">
        <v>1201</v>
      </c>
      <c r="F423" s="1"/>
      <c r="G423" s="1" t="s">
        <v>504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967</v>
      </c>
      <c r="B424" s="1" t="str">
        <f t="shared" si="11"/>
        <v>SALCEDO</v>
      </c>
      <c r="C424" t="s">
        <v>1240</v>
      </c>
      <c r="D424" t="s">
        <v>1106</v>
      </c>
      <c r="E424" t="s">
        <v>1184</v>
      </c>
      <c r="F424" s="1"/>
      <c r="G424" s="1" t="s">
        <v>504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968</v>
      </c>
      <c r="B425" s="1" t="str">
        <f t="shared" si="11"/>
        <v>SUAREZ</v>
      </c>
      <c r="C425" t="s">
        <v>1626</v>
      </c>
      <c r="D425" t="s">
        <v>1911</v>
      </c>
      <c r="E425" t="s">
        <v>1165</v>
      </c>
      <c r="F425" s="1"/>
      <c r="G425" s="1" t="s">
        <v>504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969</v>
      </c>
      <c r="B426" s="1" t="str">
        <f t="shared" si="11"/>
        <v>ORRES</v>
      </c>
      <c r="C426" t="s">
        <v>2014</v>
      </c>
      <c r="D426" t="s">
        <v>1184</v>
      </c>
      <c r="E426" t="s">
        <v>1294</v>
      </c>
      <c r="F426" s="1"/>
      <c r="G426" s="1" t="s">
        <v>503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970</v>
      </c>
      <c r="B427" s="1" t="str">
        <f t="shared" si="11"/>
        <v>URBINA</v>
      </c>
      <c r="C427" t="s">
        <v>1912</v>
      </c>
      <c r="D427" t="s">
        <v>1881</v>
      </c>
      <c r="E427" t="s">
        <v>1581</v>
      </c>
      <c r="F427" s="1"/>
      <c r="G427" s="1" t="s">
        <v>504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971</v>
      </c>
      <c r="B428" s="1" t="str">
        <f t="shared" si="11"/>
        <v>ANCHO</v>
      </c>
      <c r="C428" t="s">
        <v>2104</v>
      </c>
      <c r="D428" t="s">
        <v>1465</v>
      </c>
      <c r="E428" t="s">
        <v>1321</v>
      </c>
      <c r="F428" s="1"/>
      <c r="G428" s="1" t="s">
        <v>504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972</v>
      </c>
      <c r="B429" s="1" t="str">
        <f t="shared" si="11"/>
        <v>UQUE</v>
      </c>
      <c r="C429" t="s">
        <v>2105</v>
      </c>
      <c r="D429" t="s">
        <v>1914</v>
      </c>
      <c r="E429" t="s">
        <v>1915</v>
      </c>
      <c r="F429" s="1"/>
      <c r="G429" s="1" t="s">
        <v>504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973</v>
      </c>
      <c r="B430" s="1" t="str">
        <f t="shared" si="11"/>
        <v>NARVAEZ</v>
      </c>
      <c r="C430" t="s">
        <v>1101</v>
      </c>
      <c r="D430" t="s">
        <v>1575</v>
      </c>
      <c r="E430" t="s">
        <v>1226</v>
      </c>
      <c r="F430" s="1"/>
      <c r="G430" s="1" t="s">
        <v>504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974</v>
      </c>
      <c r="B431" s="1" t="str">
        <f t="shared" si="11"/>
        <v>UISPE</v>
      </c>
      <c r="C431" t="s">
        <v>2081</v>
      </c>
      <c r="D431" t="s">
        <v>1266</v>
      </c>
      <c r="E431" t="s">
        <v>1559</v>
      </c>
      <c r="F431" s="1"/>
      <c r="G431" s="1" t="s">
        <v>504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975</v>
      </c>
      <c r="B432" s="1" t="str">
        <f t="shared" si="11"/>
        <v>VALOS</v>
      </c>
      <c r="C432" t="s">
        <v>2106</v>
      </c>
      <c r="D432" t="s">
        <v>1143</v>
      </c>
      <c r="E432" t="s">
        <v>1918</v>
      </c>
      <c r="F432" s="1"/>
      <c r="G432" s="1" t="s">
        <v>503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976</v>
      </c>
      <c r="B433" s="1" t="str">
        <f t="shared" si="11"/>
        <v>BALDEON</v>
      </c>
      <c r="C433" t="s">
        <v>1919</v>
      </c>
      <c r="D433" t="s">
        <v>1100</v>
      </c>
      <c r="E433" t="s">
        <v>1920</v>
      </c>
      <c r="F433" s="1"/>
      <c r="G433" s="1" t="s">
        <v>504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977</v>
      </c>
      <c r="B434" s="1" t="str">
        <f t="shared" si="11"/>
        <v>CHIRA</v>
      </c>
      <c r="C434" t="s">
        <v>1921</v>
      </c>
      <c r="D434" t="s">
        <v>1195</v>
      </c>
      <c r="E434" t="s">
        <v>1221</v>
      </c>
      <c r="F434" s="1"/>
      <c r="G434" s="1" t="s">
        <v>504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978</v>
      </c>
      <c r="B435" s="1" t="str">
        <f t="shared" si="11"/>
        <v>ARRASCO</v>
      </c>
      <c r="C435" t="s">
        <v>1983</v>
      </c>
      <c r="D435" t="s">
        <v>1923</v>
      </c>
      <c r="E435" t="s">
        <v>1805</v>
      </c>
      <c r="F435" s="1"/>
      <c r="G435" s="1" t="s">
        <v>504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979</v>
      </c>
      <c r="B436" s="1" t="str">
        <f t="shared" si="11"/>
        <v>GARCIA</v>
      </c>
      <c r="C436" t="s">
        <v>1200</v>
      </c>
      <c r="D436" t="s">
        <v>1924</v>
      </c>
      <c r="E436" t="s">
        <v>1925</v>
      </c>
      <c r="F436" s="1"/>
      <c r="G436" s="1" t="s">
        <v>504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980</v>
      </c>
      <c r="B437" s="1" t="str">
        <f t="shared" si="11"/>
        <v>ILCA</v>
      </c>
      <c r="C437" t="s">
        <v>2107</v>
      </c>
      <c r="D437" t="s">
        <v>1927</v>
      </c>
      <c r="E437" t="s">
        <v>1928</v>
      </c>
      <c r="F437" s="1"/>
      <c r="G437" s="1" t="s">
        <v>504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981</v>
      </c>
      <c r="B438" s="1" t="str">
        <f t="shared" si="11"/>
        <v>BARRANZUELA</v>
      </c>
      <c r="C438" t="s">
        <v>1929</v>
      </c>
      <c r="D438" t="s">
        <v>1346</v>
      </c>
      <c r="F438" s="1"/>
      <c r="G438" s="1" t="s">
        <v>503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982</v>
      </c>
      <c r="B439" s="1" t="str">
        <f t="shared" si="11"/>
        <v>ILCA</v>
      </c>
      <c r="C439" t="s">
        <v>2107</v>
      </c>
      <c r="D439" t="s">
        <v>1927</v>
      </c>
      <c r="E439" t="s">
        <v>1928</v>
      </c>
      <c r="F439" s="1"/>
      <c r="G439" s="1" t="s">
        <v>504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983</v>
      </c>
      <c r="B440" s="1" t="str">
        <f t="shared" si="11"/>
        <v>CAJO</v>
      </c>
      <c r="C440" t="s">
        <v>1755</v>
      </c>
      <c r="D440" t="s">
        <v>1930</v>
      </c>
      <c r="E440" t="s">
        <v>1528</v>
      </c>
      <c r="F440" s="1"/>
      <c r="G440" s="1" t="s">
        <v>504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984</v>
      </c>
      <c r="B441" s="1" t="str">
        <f t="shared" si="11"/>
        <v>AMANI</v>
      </c>
      <c r="C441" t="s">
        <v>2013</v>
      </c>
      <c r="D441" t="s">
        <v>1883</v>
      </c>
      <c r="E441" t="s">
        <v>1932</v>
      </c>
      <c r="F441" s="1"/>
      <c r="G441" s="1" t="s">
        <v>504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985</v>
      </c>
      <c r="B442" s="1" t="str">
        <f t="shared" si="11"/>
        <v>X</v>
      </c>
      <c r="C442" t="s">
        <v>2061</v>
      </c>
      <c r="D442" t="s">
        <v>1153</v>
      </c>
      <c r="E442" t="s">
        <v>1154</v>
      </c>
      <c r="F442" s="1"/>
      <c r="G442" s="1" t="s">
        <v>504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986</v>
      </c>
      <c r="B443" s="1" t="str">
        <f t="shared" si="11"/>
        <v>ATOCHE</v>
      </c>
      <c r="C443" t="s">
        <v>1933</v>
      </c>
      <c r="D443" t="s">
        <v>1575</v>
      </c>
      <c r="E443" t="s">
        <v>1133</v>
      </c>
      <c r="F443" s="1"/>
      <c r="G443" s="1" t="s">
        <v>504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987</v>
      </c>
      <c r="B444" s="1" t="str">
        <f t="shared" si="11"/>
        <v>CONSULTA</v>
      </c>
      <c r="C444" t="s">
        <v>1934</v>
      </c>
      <c r="D444" t="s">
        <v>1935</v>
      </c>
      <c r="E444" t="s">
        <v>2110</v>
      </c>
      <c r="F444" s="1"/>
      <c r="G444" s="1" t="s">
        <v>503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988</v>
      </c>
      <c r="B445" s="1" t="str">
        <f t="shared" si="11"/>
        <v>LEON</v>
      </c>
      <c r="C445" t="s">
        <v>1337</v>
      </c>
      <c r="D445" t="s">
        <v>1936</v>
      </c>
      <c r="E445" t="s">
        <v>1399</v>
      </c>
      <c r="F445" s="1"/>
      <c r="G445" s="1" t="s">
        <v>504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989</v>
      </c>
      <c r="B446" s="1" t="str">
        <f t="shared" si="11"/>
        <v>MACHACA</v>
      </c>
      <c r="C446" t="s">
        <v>1451</v>
      </c>
      <c r="D446" t="s">
        <v>1937</v>
      </c>
      <c r="E446" t="s">
        <v>1938</v>
      </c>
      <c r="F446" s="1"/>
      <c r="G446" s="1" t="s">
        <v>504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990</v>
      </c>
      <c r="B447" s="1" t="str">
        <f t="shared" si="11"/>
        <v>MAMANI</v>
      </c>
      <c r="C447" t="s">
        <v>1507</v>
      </c>
      <c r="D447" t="s">
        <v>1939</v>
      </c>
      <c r="E447" t="s">
        <v>1638</v>
      </c>
      <c r="F447" s="1"/>
      <c r="G447" s="1" t="s">
        <v>504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991</v>
      </c>
      <c r="B448" s="1" t="str">
        <f t="shared" si="11"/>
        <v>ROSAS</v>
      </c>
      <c r="C448" t="s">
        <v>1397</v>
      </c>
      <c r="D448" t="s">
        <v>1940</v>
      </c>
      <c r="E448" t="s">
        <v>1539</v>
      </c>
      <c r="F448" s="1"/>
      <c r="G448" s="1" t="s">
        <v>504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992</v>
      </c>
      <c r="B449" s="1" t="str">
        <f t="shared" si="11"/>
        <v>HINCHAY</v>
      </c>
      <c r="C449" t="s">
        <v>2108</v>
      </c>
      <c r="D449" t="s">
        <v>1399</v>
      </c>
      <c r="E449" t="s">
        <v>1942</v>
      </c>
      <c r="F449" s="1"/>
      <c r="G449" s="1" t="s">
        <v>504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993</v>
      </c>
      <c r="B450" s="1" t="str">
        <f t="shared" si="11"/>
        <v>LÉVANO</v>
      </c>
      <c r="C450" t="s">
        <v>1943</v>
      </c>
      <c r="D450" t="s">
        <v>1944</v>
      </c>
      <c r="E450" t="s">
        <v>1592</v>
      </c>
      <c r="F450" s="1"/>
      <c r="G450" s="1" t="s">
        <v>503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994</v>
      </c>
      <c r="B451" s="1" t="str">
        <f t="shared" si="11"/>
        <v>ORTIZ</v>
      </c>
      <c r="C451" t="s">
        <v>1460</v>
      </c>
      <c r="D451" t="s">
        <v>1945</v>
      </c>
      <c r="E451" t="s">
        <v>1946</v>
      </c>
      <c r="F451" s="1"/>
      <c r="G451" s="1" t="s">
        <v>504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995</v>
      </c>
      <c r="B452" s="1" t="str">
        <f t="shared" si="11"/>
        <v>ARAMONA</v>
      </c>
      <c r="C452" t="s">
        <v>2109</v>
      </c>
      <c r="D452" t="s">
        <v>1143</v>
      </c>
      <c r="E452" t="s">
        <v>1915</v>
      </c>
      <c r="F452" s="1"/>
      <c r="G452" s="1" t="s">
        <v>504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996</v>
      </c>
      <c r="B453" s="1" t="str">
        <f t="shared" si="11"/>
        <v>OJAS</v>
      </c>
      <c r="C453" t="s">
        <v>2087</v>
      </c>
      <c r="D453" t="s">
        <v>1666</v>
      </c>
      <c r="E453" t="s">
        <v>1950</v>
      </c>
      <c r="F453" s="1"/>
      <c r="G453" s="1" t="s">
        <v>504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997</v>
      </c>
      <c r="B454" s="1" t="str">
        <f t="shared" si="11"/>
        <v>ROSAS</v>
      </c>
      <c r="C454" t="s">
        <v>1397</v>
      </c>
      <c r="D454" t="s">
        <v>1951</v>
      </c>
      <c r="F454" s="1"/>
      <c r="G454" s="1" t="s">
        <v>504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998</v>
      </c>
      <c r="B455" s="1" t="str">
        <f t="shared" ref="B455" si="12">SUBSTITUTE(C455," ","")</f>
        <v>UIZ</v>
      </c>
      <c r="C455" t="s">
        <v>2101</v>
      </c>
      <c r="D455" t="s">
        <v>1133</v>
      </c>
      <c r="E455" t="s">
        <v>1659</v>
      </c>
      <c r="F455" s="1"/>
      <c r="G455" s="1" t="s">
        <v>504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workbookViewId="0">
      <selection activeCell="D39" sqref="D39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8" t="s">
        <v>1095</v>
      </c>
      <c r="I3" s="28"/>
      <c r="J3" s="28"/>
      <c r="K3" s="28"/>
    </row>
    <row r="4" spans="3:11" x14ac:dyDescent="0.25">
      <c r="H4" s="28"/>
      <c r="I4" s="28"/>
      <c r="J4" s="28"/>
      <c r="K4" s="28"/>
    </row>
    <row r="5" spans="3:11" x14ac:dyDescent="0.25">
      <c r="C5" s="2" t="s">
        <v>15</v>
      </c>
      <c r="H5" s="29" t="s">
        <v>475</v>
      </c>
      <c r="I5" s="29"/>
      <c r="J5" s="29" t="s">
        <v>476</v>
      </c>
      <c r="K5" s="29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1094</v>
      </c>
      <c r="J6" t="s">
        <v>1097</v>
      </c>
      <c r="K6" t="s">
        <v>1098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1099</v>
      </c>
      <c r="J7" t="s">
        <v>1100</v>
      </c>
      <c r="K7" t="s">
        <v>1101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1102</v>
      </c>
      <c r="J8" t="s">
        <v>1103</v>
      </c>
      <c r="K8" t="s">
        <v>1104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1105</v>
      </c>
      <c r="J9" t="s">
        <v>1106</v>
      </c>
      <c r="K9" t="s">
        <v>1104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1107</v>
      </c>
      <c r="J10" t="s">
        <v>1108</v>
      </c>
      <c r="K10" t="s">
        <v>1109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1110</v>
      </c>
      <c r="J11" t="s">
        <v>1098</v>
      </c>
      <c r="K11" t="s">
        <v>1111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1112</v>
      </c>
      <c r="J12" t="s">
        <v>1113</v>
      </c>
      <c r="K12" t="s">
        <v>1114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1115</v>
      </c>
      <c r="J13" t="s">
        <v>1116</v>
      </c>
      <c r="K13" t="s">
        <v>1117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1118</v>
      </c>
      <c r="J14" t="s">
        <v>1119</v>
      </c>
      <c r="K14" t="s">
        <v>1120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1121</v>
      </c>
      <c r="J15" t="s">
        <v>1122</v>
      </c>
      <c r="K15" t="s">
        <v>1123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1124</v>
      </c>
      <c r="J16" t="s">
        <v>1125</v>
      </c>
      <c r="K16" t="s">
        <v>1122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1126</v>
      </c>
      <c r="I17" t="s">
        <v>1127</v>
      </c>
      <c r="J17" t="s">
        <v>1128</v>
      </c>
      <c r="K17" t="s">
        <v>1129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1130</v>
      </c>
      <c r="I18" t="s">
        <v>1131</v>
      </c>
      <c r="J18" t="s">
        <v>1132</v>
      </c>
      <c r="K18" t="s">
        <v>1133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1134</v>
      </c>
      <c r="I19" t="s">
        <v>1135</v>
      </c>
      <c r="J19" t="s">
        <v>1136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1137</v>
      </c>
      <c r="I20" t="s">
        <v>1138</v>
      </c>
      <c r="J20" t="s">
        <v>1139</v>
      </c>
      <c r="K20" t="s">
        <v>1140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1141</v>
      </c>
      <c r="J21" t="s">
        <v>1142</v>
      </c>
      <c r="K21" t="s">
        <v>1143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1144</v>
      </c>
      <c r="J22" t="s">
        <v>1145</v>
      </c>
      <c r="K22" t="s">
        <v>1146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1147</v>
      </c>
      <c r="I23" t="s">
        <v>1148</v>
      </c>
      <c r="J23" t="s">
        <v>1149</v>
      </c>
      <c r="K23" t="s">
        <v>1150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1151</v>
      </c>
      <c r="I24" t="s">
        <v>1152</v>
      </c>
      <c r="J24" t="s">
        <v>1153</v>
      </c>
      <c r="K24" t="s">
        <v>1154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1155</v>
      </c>
      <c r="I25" t="s">
        <v>1155</v>
      </c>
      <c r="J25" t="s">
        <v>1156</v>
      </c>
      <c r="K25" t="s">
        <v>1157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1158</v>
      </c>
      <c r="J26" t="s">
        <v>1159</v>
      </c>
      <c r="K26" t="s">
        <v>1160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1161</v>
      </c>
      <c r="J27" t="s">
        <v>1162</v>
      </c>
      <c r="K27" t="s">
        <v>1112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1163</v>
      </c>
      <c r="J28" t="s">
        <v>1164</v>
      </c>
      <c r="K28" t="s">
        <v>1165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1166</v>
      </c>
      <c r="J29" t="s">
        <v>1167</v>
      </c>
      <c r="K29" t="s">
        <v>1133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1130</v>
      </c>
      <c r="I30" t="s">
        <v>1131</v>
      </c>
      <c r="J30" t="s">
        <v>1132</v>
      </c>
      <c r="K30" t="s">
        <v>1133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1168</v>
      </c>
      <c r="J31" t="s">
        <v>1169</v>
      </c>
      <c r="K31" t="s">
        <v>1170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1171</v>
      </c>
      <c r="I32" t="s">
        <v>1172</v>
      </c>
      <c r="J32" t="s">
        <v>1173</v>
      </c>
      <c r="K32" t="s">
        <v>1174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1175</v>
      </c>
      <c r="I33" t="s">
        <v>1176</v>
      </c>
      <c r="J33" t="s">
        <v>1177</v>
      </c>
      <c r="K33" t="s">
        <v>1178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1179</v>
      </c>
      <c r="J34" t="s">
        <v>1180</v>
      </c>
      <c r="K34" t="s">
        <v>1181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1182</v>
      </c>
      <c r="J35" t="s">
        <v>1183</v>
      </c>
      <c r="K35" t="s">
        <v>1184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1185</v>
      </c>
      <c r="J36" t="s">
        <v>1186</v>
      </c>
      <c r="K36" t="s">
        <v>1187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1188</v>
      </c>
      <c r="J37" t="s">
        <v>1189</v>
      </c>
      <c r="K37" t="s">
        <v>1190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1191</v>
      </c>
      <c r="J38" t="s">
        <v>1192</v>
      </c>
      <c r="K38" t="s">
        <v>1193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1194</v>
      </c>
      <c r="J39" t="s">
        <v>1195</v>
      </c>
      <c r="K39" t="s">
        <v>1196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1197</v>
      </c>
      <c r="J40" t="s">
        <v>1198</v>
      </c>
      <c r="K40" t="s">
        <v>1199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1200</v>
      </c>
      <c r="J41" t="s">
        <v>1109</v>
      </c>
      <c r="K41" t="s">
        <v>1201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1202</v>
      </c>
      <c r="J42" t="s">
        <v>1189</v>
      </c>
      <c r="K42" t="s">
        <v>1203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1204</v>
      </c>
      <c r="I43" t="s">
        <v>1103</v>
      </c>
      <c r="J43" t="s">
        <v>1205</v>
      </c>
      <c r="K43" t="s">
        <v>1206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1207</v>
      </c>
      <c r="J44" t="s">
        <v>1208</v>
      </c>
      <c r="K44" t="s">
        <v>1209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1210</v>
      </c>
      <c r="J45" t="s">
        <v>1211</v>
      </c>
      <c r="K45" t="s">
        <v>1212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1213</v>
      </c>
      <c r="J46" t="s">
        <v>1214</v>
      </c>
      <c r="K46" t="s">
        <v>1102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1215</v>
      </c>
      <c r="J47" t="s">
        <v>1216</v>
      </c>
      <c r="K47" t="s">
        <v>1217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1116</v>
      </c>
      <c r="J48" t="s">
        <v>1218</v>
      </c>
      <c r="K48" t="s">
        <v>1219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1220</v>
      </c>
      <c r="J49" t="s">
        <v>1195</v>
      </c>
      <c r="K49" t="s">
        <v>1221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1222</v>
      </c>
      <c r="J50" t="s">
        <v>1223</v>
      </c>
      <c r="K50" t="s">
        <v>1224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1161</v>
      </c>
      <c r="J51" t="s">
        <v>1225</v>
      </c>
      <c r="K51" t="s">
        <v>1226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1227</v>
      </c>
      <c r="I52" t="s">
        <v>1228</v>
      </c>
      <c r="J52" t="s">
        <v>1229</v>
      </c>
      <c r="K52" t="s">
        <v>1230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1231</v>
      </c>
      <c r="I53" t="s">
        <v>1232</v>
      </c>
      <c r="J53" t="s">
        <v>1233</v>
      </c>
      <c r="K53" t="s">
        <v>1130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1234</v>
      </c>
      <c r="I54" t="s">
        <v>1201</v>
      </c>
      <c r="J54" t="s">
        <v>1235</v>
      </c>
      <c r="K54" t="s">
        <v>1236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1216</v>
      </c>
      <c r="J55" t="s">
        <v>1237</v>
      </c>
      <c r="K55" t="s">
        <v>1238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1109</v>
      </c>
      <c r="I56" t="s">
        <v>1192</v>
      </c>
      <c r="J56" t="s">
        <v>1165</v>
      </c>
      <c r="K56" t="s">
        <v>1239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1240</v>
      </c>
      <c r="I57" t="s">
        <v>1241</v>
      </c>
      <c r="J57" t="s">
        <v>1242</v>
      </c>
      <c r="K57" t="s">
        <v>1243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1244</v>
      </c>
      <c r="I58" t="s">
        <v>1161</v>
      </c>
      <c r="J58" t="s">
        <v>1245</v>
      </c>
      <c r="K58" t="s">
        <v>1246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1162</v>
      </c>
      <c r="J59" t="s">
        <v>1247</v>
      </c>
      <c r="K59" t="s">
        <v>1248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1249</v>
      </c>
      <c r="J60" t="s">
        <v>1250</v>
      </c>
      <c r="K60" t="s">
        <v>1251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1252</v>
      </c>
      <c r="J61" t="s">
        <v>1253</v>
      </c>
      <c r="K61" t="s">
        <v>1254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1125</v>
      </c>
      <c r="J62" t="s">
        <v>1255</v>
      </c>
      <c r="K62" t="s">
        <v>1245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1256</v>
      </c>
      <c r="J63" t="s">
        <v>1257</v>
      </c>
      <c r="K63" t="s">
        <v>1258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1259</v>
      </c>
      <c r="J64" t="s">
        <v>1260</v>
      </c>
      <c r="K64" t="s">
        <v>1184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1261</v>
      </c>
      <c r="I65" t="s">
        <v>1262</v>
      </c>
      <c r="J65" t="s">
        <v>1263</v>
      </c>
      <c r="K65" t="s">
        <v>1133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1213</v>
      </c>
      <c r="J66" t="s">
        <v>1214</v>
      </c>
      <c r="K66" t="s">
        <v>1102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1264</v>
      </c>
      <c r="I67" t="s">
        <v>1265</v>
      </c>
      <c r="J67" t="s">
        <v>1266</v>
      </c>
      <c r="K67" t="s">
        <v>1267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1222</v>
      </c>
      <c r="J68" t="s">
        <v>1268</v>
      </c>
      <c r="K68" t="s">
        <v>1246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1269</v>
      </c>
      <c r="I69" t="s">
        <v>1270</v>
      </c>
      <c r="J69" t="s">
        <v>1271</v>
      </c>
      <c r="K69" t="s">
        <v>1272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1148</v>
      </c>
      <c r="J70" t="s">
        <v>1273</v>
      </c>
      <c r="K70" t="s">
        <v>1274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1275</v>
      </c>
      <c r="J71" t="s">
        <v>1276</v>
      </c>
      <c r="K71" t="s">
        <v>1277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1278</v>
      </c>
      <c r="J72" t="s">
        <v>1279</v>
      </c>
      <c r="K72" t="s">
        <v>1280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1184</v>
      </c>
      <c r="J73" t="s">
        <v>1281</v>
      </c>
      <c r="K73" t="s">
        <v>1282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1283</v>
      </c>
      <c r="I74" t="s">
        <v>1284</v>
      </c>
      <c r="J74" t="s">
        <v>1285</v>
      </c>
      <c r="K74" t="s">
        <v>1286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1287</v>
      </c>
      <c r="J75" t="s">
        <v>1288</v>
      </c>
      <c r="K75" t="s">
        <v>1275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1289</v>
      </c>
      <c r="I76" t="s">
        <v>1290</v>
      </c>
      <c r="J76" t="s">
        <v>1143</v>
      </c>
      <c r="K76" t="s">
        <v>1291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1160</v>
      </c>
      <c r="J77" t="s">
        <v>1257</v>
      </c>
      <c r="K77" t="s">
        <v>1292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1293</v>
      </c>
      <c r="J78" t="s">
        <v>1168</v>
      </c>
      <c r="K78" t="s">
        <v>1294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1120</v>
      </c>
      <c r="I79" t="s">
        <v>1295</v>
      </c>
      <c r="J79" t="s">
        <v>1165</v>
      </c>
      <c r="K79" t="s">
        <v>1296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1297</v>
      </c>
      <c r="J80" t="s">
        <v>1298</v>
      </c>
      <c r="K80" t="s">
        <v>1299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1300</v>
      </c>
      <c r="I81" t="s">
        <v>1301</v>
      </c>
      <c r="J81" t="s">
        <v>1302</v>
      </c>
      <c r="K81" t="s">
        <v>1303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1166</v>
      </c>
      <c r="J82" t="s">
        <v>1304</v>
      </c>
      <c r="K82" t="s">
        <v>1305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1306</v>
      </c>
      <c r="J83" t="s">
        <v>1307</v>
      </c>
      <c r="K83" t="s">
        <v>1143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1308</v>
      </c>
      <c r="I84" t="s">
        <v>1309</v>
      </c>
      <c r="J84" t="s">
        <v>1310</v>
      </c>
      <c r="K84" t="s">
        <v>1311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1312</v>
      </c>
      <c r="J85" t="s">
        <v>1313</v>
      </c>
      <c r="K85" t="s">
        <v>1314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1315</v>
      </c>
      <c r="J86" t="s">
        <v>1195</v>
      </c>
      <c r="K86" t="s">
        <v>1316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1149</v>
      </c>
      <c r="J87" t="s">
        <v>1166</v>
      </c>
      <c r="K87" t="s">
        <v>1249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1317</v>
      </c>
      <c r="J88" t="s">
        <v>1318</v>
      </c>
      <c r="K88" t="s">
        <v>1319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1130</v>
      </c>
      <c r="I89" t="s">
        <v>1320</v>
      </c>
      <c r="J89" t="s">
        <v>1221</v>
      </c>
      <c r="K89" t="s">
        <v>1321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1322</v>
      </c>
      <c r="J90" t="s">
        <v>1223</v>
      </c>
      <c r="K90" t="s">
        <v>1323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1324</v>
      </c>
      <c r="J91" t="s">
        <v>1234</v>
      </c>
      <c r="K91" t="s">
        <v>1325</v>
      </c>
      <c r="L91" t="s">
        <v>1326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1308</v>
      </c>
      <c r="I92" t="s">
        <v>1309</v>
      </c>
      <c r="J92" t="s">
        <v>1310</v>
      </c>
      <c r="K92" t="s">
        <v>1311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1241</v>
      </c>
      <c r="I93" t="s">
        <v>1327</v>
      </c>
      <c r="J93" t="s">
        <v>1328</v>
      </c>
      <c r="K93" t="s">
        <v>1329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1162</v>
      </c>
      <c r="J94" t="s">
        <v>1241</v>
      </c>
      <c r="K94" t="s">
        <v>1330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1331</v>
      </c>
      <c r="J95" t="s">
        <v>1109</v>
      </c>
      <c r="K95" t="s">
        <v>1332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1333</v>
      </c>
      <c r="I96" t="s">
        <v>1334</v>
      </c>
      <c r="J96" t="s">
        <v>1335</v>
      </c>
      <c r="K96" t="s">
        <v>1246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1336</v>
      </c>
      <c r="J97" t="s">
        <v>1337</v>
      </c>
      <c r="K97" t="s">
        <v>1338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1339</v>
      </c>
      <c r="I98" t="s">
        <v>1340</v>
      </c>
      <c r="J98" t="s">
        <v>1266</v>
      </c>
      <c r="K98" t="s">
        <v>1341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1342</v>
      </c>
      <c r="J99" t="s">
        <v>1343</v>
      </c>
      <c r="K99" t="s">
        <v>1184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1344</v>
      </c>
      <c r="J100" t="s">
        <v>1345</v>
      </c>
      <c r="K100" t="s">
        <v>1346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1347</v>
      </c>
      <c r="J101" t="s">
        <v>1348</v>
      </c>
      <c r="K101" t="s">
        <v>1349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1350</v>
      </c>
      <c r="I102" t="s">
        <v>1351</v>
      </c>
      <c r="J102" t="s">
        <v>1165</v>
      </c>
      <c r="K102" t="s">
        <v>1352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1350</v>
      </c>
      <c r="I103" t="s">
        <v>1351</v>
      </c>
      <c r="J103" t="s">
        <v>1165</v>
      </c>
      <c r="K103" t="s">
        <v>1352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1353</v>
      </c>
      <c r="J104" t="s">
        <v>1354</v>
      </c>
      <c r="K104" t="s">
        <v>1355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1356</v>
      </c>
      <c r="J105" t="s">
        <v>1194</v>
      </c>
      <c r="K105" t="s">
        <v>1357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1358</v>
      </c>
      <c r="J106" t="s">
        <v>1222</v>
      </c>
      <c r="K106" t="s">
        <v>1359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1360</v>
      </c>
      <c r="J107" t="s">
        <v>1361</v>
      </c>
      <c r="K107" t="s">
        <v>1362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1363</v>
      </c>
      <c r="J108" t="s">
        <v>1130</v>
      </c>
      <c r="K108" t="s">
        <v>1364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1365</v>
      </c>
      <c r="I109" t="s">
        <v>1195</v>
      </c>
      <c r="J109" t="s">
        <v>1366</v>
      </c>
      <c r="K109" t="s">
        <v>1321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1367</v>
      </c>
      <c r="J110" t="s">
        <v>1368</v>
      </c>
      <c r="K110" t="s">
        <v>1369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1370</v>
      </c>
      <c r="I111" t="s">
        <v>1371</v>
      </c>
      <c r="J111" t="s">
        <v>1246</v>
      </c>
      <c r="K111" t="s">
        <v>1372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1373</v>
      </c>
      <c r="J112" t="s">
        <v>1293</v>
      </c>
      <c r="K112" t="s">
        <v>1374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1375</v>
      </c>
      <c r="I113" t="s">
        <v>1376</v>
      </c>
      <c r="J113" t="s">
        <v>1377</v>
      </c>
      <c r="K113" t="s">
        <v>1251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1120</v>
      </c>
      <c r="I114" t="s">
        <v>1378</v>
      </c>
      <c r="J114" t="s">
        <v>1379</v>
      </c>
      <c r="K114" t="s">
        <v>1380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1353</v>
      </c>
      <c r="I115" t="s">
        <v>1354</v>
      </c>
      <c r="J115" t="s">
        <v>1355</v>
      </c>
      <c r="K115" t="s">
        <v>1381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1339</v>
      </c>
      <c r="I116" t="s">
        <v>1382</v>
      </c>
      <c r="J116" t="s">
        <v>1311</v>
      </c>
      <c r="K116" t="s">
        <v>1383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1204</v>
      </c>
      <c r="I117" t="s">
        <v>1122</v>
      </c>
      <c r="J117" t="s">
        <v>1201</v>
      </c>
      <c r="K117" t="s">
        <v>1321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1384</v>
      </c>
      <c r="J118" t="s">
        <v>1385</v>
      </c>
      <c r="K118" t="s">
        <v>1386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1387</v>
      </c>
      <c r="I119" t="s">
        <v>1292</v>
      </c>
      <c r="J119" t="s">
        <v>1388</v>
      </c>
      <c r="K119" t="s">
        <v>1221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1257</v>
      </c>
      <c r="I120" t="s">
        <v>1204</v>
      </c>
      <c r="J120" t="s">
        <v>1165</v>
      </c>
      <c r="K120" t="s">
        <v>1201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1389</v>
      </c>
      <c r="I121" t="s">
        <v>1390</v>
      </c>
      <c r="J121" t="s">
        <v>1391</v>
      </c>
      <c r="K121" t="s">
        <v>1392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1393</v>
      </c>
      <c r="I122" t="s">
        <v>1394</v>
      </c>
      <c r="J122" t="s">
        <v>1395</v>
      </c>
      <c r="K122" t="s">
        <v>1396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1397</v>
      </c>
      <c r="I123" t="s">
        <v>1398</v>
      </c>
      <c r="J123" t="s">
        <v>1399</v>
      </c>
      <c r="K123" t="s">
        <v>1400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1401</v>
      </c>
      <c r="J124" t="s">
        <v>1402</v>
      </c>
      <c r="K124" t="s">
        <v>1403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1404</v>
      </c>
      <c r="J125" t="s">
        <v>1361</v>
      </c>
      <c r="K125" t="s">
        <v>1362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1179</v>
      </c>
      <c r="J126" t="s">
        <v>1405</v>
      </c>
      <c r="K126" t="s">
        <v>1235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1222</v>
      </c>
      <c r="I127" t="s">
        <v>1406</v>
      </c>
      <c r="J127" t="s">
        <v>1407</v>
      </c>
      <c r="K127" t="s">
        <v>1408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1409</v>
      </c>
      <c r="J128" t="s">
        <v>1410</v>
      </c>
      <c r="K128" t="s">
        <v>1411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1412</v>
      </c>
      <c r="I129" t="s">
        <v>1413</v>
      </c>
      <c r="J129" t="s">
        <v>1399</v>
      </c>
      <c r="K129" t="s">
        <v>1414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1293</v>
      </c>
      <c r="I130" t="s">
        <v>1415</v>
      </c>
      <c r="J130" t="s">
        <v>1416</v>
      </c>
      <c r="K130" t="s">
        <v>1201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1162</v>
      </c>
      <c r="J131" t="s">
        <v>1417</v>
      </c>
      <c r="K131" t="s">
        <v>1418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1419</v>
      </c>
      <c r="I132" t="s">
        <v>1420</v>
      </c>
      <c r="J132" t="s">
        <v>1201</v>
      </c>
      <c r="K132" t="s">
        <v>1129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1421</v>
      </c>
      <c r="J133" t="s">
        <v>1422</v>
      </c>
      <c r="K133" t="s">
        <v>1423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1424</v>
      </c>
      <c r="J134" t="s">
        <v>1125</v>
      </c>
      <c r="K134" t="s">
        <v>1425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1208</v>
      </c>
      <c r="J135" t="s">
        <v>1406</v>
      </c>
      <c r="K135" t="s">
        <v>1426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1427</v>
      </c>
      <c r="I136" t="s">
        <v>1428</v>
      </c>
      <c r="J136" t="s">
        <v>1429</v>
      </c>
      <c r="K136" t="s">
        <v>1430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1431</v>
      </c>
      <c r="I137" t="s">
        <v>1432</v>
      </c>
      <c r="J137" t="s">
        <v>1433</v>
      </c>
      <c r="K137" t="s">
        <v>1434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1168</v>
      </c>
      <c r="J138" t="s">
        <v>1346</v>
      </c>
      <c r="K138" t="s">
        <v>1435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1436</v>
      </c>
      <c r="I139" t="s">
        <v>1437</v>
      </c>
      <c r="J139" t="s">
        <v>1143</v>
      </c>
      <c r="K139" t="s">
        <v>1438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1350</v>
      </c>
      <c r="I140" t="s">
        <v>1351</v>
      </c>
      <c r="J140" t="s">
        <v>1165</v>
      </c>
      <c r="K140" t="s">
        <v>1352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1439</v>
      </c>
      <c r="J141" t="s">
        <v>1440</v>
      </c>
      <c r="K141" t="s">
        <v>1441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1442</v>
      </c>
      <c r="I142" t="s">
        <v>1443</v>
      </c>
      <c r="J142" t="s">
        <v>1444</v>
      </c>
      <c r="K142" t="s">
        <v>1445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1446</v>
      </c>
      <c r="J143" t="s">
        <v>1447</v>
      </c>
      <c r="K143" t="s">
        <v>1448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1449</v>
      </c>
      <c r="J144" t="s">
        <v>1449</v>
      </c>
      <c r="K144" t="s">
        <v>1450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1451</v>
      </c>
      <c r="I145" t="s">
        <v>1195</v>
      </c>
      <c r="J145" t="s">
        <v>1452</v>
      </c>
      <c r="K145" t="s">
        <v>1219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1453</v>
      </c>
      <c r="J146" t="s">
        <v>1454</v>
      </c>
      <c r="K146" t="s">
        <v>1455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1231</v>
      </c>
      <c r="I147" t="s">
        <v>1130</v>
      </c>
      <c r="J147" t="s">
        <v>1456</v>
      </c>
      <c r="K147" t="s">
        <v>1457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1257</v>
      </c>
      <c r="I148" t="s">
        <v>1204</v>
      </c>
      <c r="J148" t="s">
        <v>1165</v>
      </c>
      <c r="K148" t="s">
        <v>1201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1458</v>
      </c>
      <c r="J149" t="s">
        <v>1202</v>
      </c>
      <c r="K149" t="s">
        <v>1459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1460</v>
      </c>
      <c r="J150" t="s">
        <v>1402</v>
      </c>
      <c r="K150" t="s">
        <v>1461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1462</v>
      </c>
      <c r="I151" t="s">
        <v>1463</v>
      </c>
      <c r="J151" t="s">
        <v>1464</v>
      </c>
      <c r="K151" t="s">
        <v>1465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1466</v>
      </c>
      <c r="J152" t="s">
        <v>1467</v>
      </c>
      <c r="K152" t="s">
        <v>1235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1166</v>
      </c>
      <c r="J153" t="s">
        <v>1468</v>
      </c>
      <c r="K153" t="s">
        <v>1469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1470</v>
      </c>
      <c r="J154" t="s">
        <v>1213</v>
      </c>
      <c r="K154" t="s">
        <v>1471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1320</v>
      </c>
      <c r="I155" t="s">
        <v>1472</v>
      </c>
      <c r="J155" t="s">
        <v>1473</v>
      </c>
      <c r="K155" t="s">
        <v>1474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1475</v>
      </c>
      <c r="I156" t="s">
        <v>1476</v>
      </c>
      <c r="J156" t="s">
        <v>1477</v>
      </c>
      <c r="K156" t="s">
        <v>1201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1179</v>
      </c>
      <c r="J157" t="s">
        <v>1405</v>
      </c>
      <c r="K157" t="s">
        <v>1235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1222</v>
      </c>
      <c r="I158" t="s">
        <v>1406</v>
      </c>
      <c r="J158" t="s">
        <v>1407</v>
      </c>
      <c r="K158" t="s">
        <v>1408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1475</v>
      </c>
      <c r="J159" t="s">
        <v>1476</v>
      </c>
      <c r="K159" t="s">
        <v>1477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1478</v>
      </c>
      <c r="J160" t="s">
        <v>1234</v>
      </c>
      <c r="K160" t="s">
        <v>1479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1109</v>
      </c>
      <c r="J161" t="s">
        <v>1480</v>
      </c>
      <c r="K161" t="s">
        <v>1481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1482</v>
      </c>
      <c r="J162" t="s">
        <v>1367</v>
      </c>
      <c r="K162" t="s">
        <v>1474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1483</v>
      </c>
      <c r="J163" t="s">
        <v>1484</v>
      </c>
      <c r="K163" t="s">
        <v>1459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1485</v>
      </c>
      <c r="J164" t="s">
        <v>1486</v>
      </c>
      <c r="K164" t="s">
        <v>1487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1488</v>
      </c>
      <c r="I165" t="s">
        <v>1489</v>
      </c>
      <c r="J165" t="s">
        <v>1490</v>
      </c>
      <c r="K165" t="s">
        <v>1491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1259</v>
      </c>
      <c r="J166" t="s">
        <v>1492</v>
      </c>
      <c r="K166" t="s">
        <v>1156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1493</v>
      </c>
      <c r="I167" t="s">
        <v>1494</v>
      </c>
      <c r="J167" t="s">
        <v>1380</v>
      </c>
      <c r="K167" t="s">
        <v>1495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1496</v>
      </c>
      <c r="J168" t="s">
        <v>1166</v>
      </c>
      <c r="K168" t="s">
        <v>1497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1498</v>
      </c>
      <c r="I169" t="s">
        <v>1499</v>
      </c>
      <c r="J169" t="s">
        <v>1500</v>
      </c>
      <c r="K169" t="s">
        <v>1501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1502</v>
      </c>
      <c r="J170" t="s">
        <v>1503</v>
      </c>
      <c r="K170" t="s">
        <v>1504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1499</v>
      </c>
      <c r="J171" t="s">
        <v>1119</v>
      </c>
      <c r="K171" t="s">
        <v>1233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1505</v>
      </c>
      <c r="J172" t="s">
        <v>1166</v>
      </c>
      <c r="K172" t="s">
        <v>1425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1337</v>
      </c>
      <c r="J173" t="s">
        <v>1506</v>
      </c>
      <c r="K173" t="s">
        <v>1465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1507</v>
      </c>
      <c r="I174" t="s">
        <v>1508</v>
      </c>
      <c r="J174" t="s">
        <v>1509</v>
      </c>
      <c r="K174" t="s">
        <v>1510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1393</v>
      </c>
      <c r="J175" t="s">
        <v>1215</v>
      </c>
      <c r="K175" t="s">
        <v>1511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1470</v>
      </c>
      <c r="J176" t="s">
        <v>1431</v>
      </c>
      <c r="K176" t="s">
        <v>1512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1103</v>
      </c>
      <c r="I177" t="s">
        <v>1513</v>
      </c>
      <c r="J177" t="s">
        <v>1514</v>
      </c>
      <c r="K177" t="s">
        <v>1515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1482</v>
      </c>
      <c r="J178" t="s">
        <v>1367</v>
      </c>
      <c r="K178" t="s">
        <v>1474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1220</v>
      </c>
      <c r="I179" t="s">
        <v>1202</v>
      </c>
      <c r="J179" t="s">
        <v>1516</v>
      </c>
      <c r="K179" t="s">
        <v>1291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1249</v>
      </c>
      <c r="J180" t="s">
        <v>1440</v>
      </c>
      <c r="K180" t="s">
        <v>1302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1517</v>
      </c>
      <c r="I181" t="s">
        <v>1518</v>
      </c>
      <c r="J181" t="s">
        <v>1465</v>
      </c>
      <c r="K181" t="s">
        <v>1519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1353</v>
      </c>
      <c r="J182" t="s">
        <v>1520</v>
      </c>
      <c r="K182" t="s">
        <v>1521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1144</v>
      </c>
      <c r="I183" t="s">
        <v>1145</v>
      </c>
      <c r="J183" t="s">
        <v>1522</v>
      </c>
      <c r="K183" t="s">
        <v>1523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1524</v>
      </c>
      <c r="J184" t="s">
        <v>1525</v>
      </c>
      <c r="K184" t="s">
        <v>1526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1183</v>
      </c>
      <c r="J185" t="s">
        <v>1527</v>
      </c>
      <c r="K185" t="s">
        <v>1528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1225</v>
      </c>
      <c r="I186" t="s">
        <v>1529</v>
      </c>
      <c r="J186" t="s">
        <v>1515</v>
      </c>
      <c r="K186" t="s">
        <v>1530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1531</v>
      </c>
      <c r="I187" t="s">
        <v>1532</v>
      </c>
      <c r="J187" t="s">
        <v>1533</v>
      </c>
      <c r="K187" t="s">
        <v>1534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1535</v>
      </c>
      <c r="J188" t="s">
        <v>1536</v>
      </c>
      <c r="K188" t="s">
        <v>1201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1537</v>
      </c>
      <c r="I189" t="s">
        <v>1538</v>
      </c>
      <c r="J189" t="s">
        <v>1150</v>
      </c>
      <c r="K189" t="s">
        <v>1539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1540</v>
      </c>
      <c r="I190" t="s">
        <v>1213</v>
      </c>
      <c r="J190" t="s">
        <v>1201</v>
      </c>
      <c r="K190" t="s">
        <v>1541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1542</v>
      </c>
      <c r="J191" t="s">
        <v>1543</v>
      </c>
      <c r="K191" t="s">
        <v>1221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1544</v>
      </c>
      <c r="J192" t="s">
        <v>1545</v>
      </c>
      <c r="K192" t="s">
        <v>1546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1547</v>
      </c>
      <c r="J193" t="s">
        <v>1548</v>
      </c>
      <c r="K193" t="s">
        <v>1352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1259</v>
      </c>
      <c r="J194" t="s">
        <v>1549</v>
      </c>
      <c r="K194" t="s">
        <v>1156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1462</v>
      </c>
      <c r="I195" t="s">
        <v>1550</v>
      </c>
      <c r="J195" t="s">
        <v>1349</v>
      </c>
      <c r="K195" t="s">
        <v>1474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1551</v>
      </c>
      <c r="I196" t="s">
        <v>1552</v>
      </c>
      <c r="J196" t="s">
        <v>1143</v>
      </c>
      <c r="K196" t="s">
        <v>1291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1553</v>
      </c>
      <c r="J197" t="s">
        <v>1554</v>
      </c>
      <c r="K197" t="s">
        <v>1555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1556</v>
      </c>
      <c r="J198" t="s">
        <v>1460</v>
      </c>
      <c r="K198" t="s">
        <v>1557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1295</v>
      </c>
      <c r="I199" t="s">
        <v>1558</v>
      </c>
      <c r="J199" t="s">
        <v>1559</v>
      </c>
      <c r="K199" t="s">
        <v>1560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1561</v>
      </c>
      <c r="I200" t="s">
        <v>1507</v>
      </c>
      <c r="J200" t="s">
        <v>1562</v>
      </c>
      <c r="K200" t="s">
        <v>1541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1563</v>
      </c>
      <c r="J201" t="s">
        <v>1192</v>
      </c>
      <c r="K201" t="s">
        <v>1564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1194</v>
      </c>
      <c r="J202" t="s">
        <v>1103</v>
      </c>
      <c r="K202" t="s">
        <v>1565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1440</v>
      </c>
      <c r="J203" t="s">
        <v>1566</v>
      </c>
      <c r="K203" t="s">
        <v>1567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1505</v>
      </c>
      <c r="J204" t="s">
        <v>1166</v>
      </c>
      <c r="K204" t="s">
        <v>1425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1568</v>
      </c>
      <c r="I205" t="s">
        <v>1410</v>
      </c>
      <c r="J205" t="s">
        <v>1569</v>
      </c>
      <c r="K205" t="s">
        <v>1570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1571</v>
      </c>
      <c r="I206" t="s">
        <v>1162</v>
      </c>
      <c r="J206" t="s">
        <v>1572</v>
      </c>
      <c r="K206" t="s">
        <v>1573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1574</v>
      </c>
      <c r="I207" t="s">
        <v>1575</v>
      </c>
      <c r="J207" t="s">
        <v>1576</v>
      </c>
      <c r="K207" t="s">
        <v>1577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1166</v>
      </c>
      <c r="J208" t="s">
        <v>1578</v>
      </c>
      <c r="K208" t="s">
        <v>1579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1470</v>
      </c>
      <c r="J209" t="s">
        <v>1580</v>
      </c>
      <c r="K209" t="s">
        <v>1581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1109</v>
      </c>
      <c r="J210" t="s">
        <v>1480</v>
      </c>
      <c r="K210" t="s">
        <v>1481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1327</v>
      </c>
      <c r="J211" t="s">
        <v>1582</v>
      </c>
      <c r="K211" t="s">
        <v>1583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1202</v>
      </c>
      <c r="J212" t="s">
        <v>1584</v>
      </c>
      <c r="K212" t="s">
        <v>1585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1484</v>
      </c>
      <c r="I213" t="s">
        <v>1586</v>
      </c>
      <c r="J213" t="s">
        <v>1128</v>
      </c>
      <c r="K213" t="s">
        <v>1352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1587</v>
      </c>
      <c r="J214" t="s">
        <v>1588</v>
      </c>
      <c r="K214" t="s">
        <v>1235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1589</v>
      </c>
      <c r="I215" t="s">
        <v>1590</v>
      </c>
      <c r="J215" t="s">
        <v>1184</v>
      </c>
      <c r="K215" t="s">
        <v>1143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1591</v>
      </c>
      <c r="I216" t="s">
        <v>1130</v>
      </c>
      <c r="J216" t="s">
        <v>1230</v>
      </c>
      <c r="K216" t="s">
        <v>1160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1592</v>
      </c>
      <c r="I217" t="s">
        <v>1593</v>
      </c>
      <c r="J217" t="s">
        <v>1594</v>
      </c>
      <c r="K217" t="s">
        <v>1595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1596</v>
      </c>
      <c r="I218" t="s">
        <v>1597</v>
      </c>
      <c r="J218" t="s">
        <v>1194</v>
      </c>
      <c r="K218" t="s">
        <v>1598</v>
      </c>
      <c r="L218" t="s">
        <v>1599</v>
      </c>
      <c r="M218" t="s">
        <v>1291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1600</v>
      </c>
      <c r="I219" t="s">
        <v>1600</v>
      </c>
      <c r="J219" t="s">
        <v>1470</v>
      </c>
      <c r="K219" t="s">
        <v>1355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1467</v>
      </c>
      <c r="I220" t="s">
        <v>1601</v>
      </c>
      <c r="J220" t="s">
        <v>1305</v>
      </c>
      <c r="K220" t="s">
        <v>1602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1103</v>
      </c>
      <c r="I221" t="s">
        <v>1103</v>
      </c>
      <c r="J221" t="s">
        <v>1234</v>
      </c>
      <c r="K221" t="s">
        <v>1603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1222</v>
      </c>
      <c r="I222" t="s">
        <v>1604</v>
      </c>
      <c r="J222" t="s">
        <v>1144</v>
      </c>
      <c r="K222" t="s">
        <v>1194</v>
      </c>
      <c r="L222" t="s">
        <v>1605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1606</v>
      </c>
      <c r="I223" t="s">
        <v>1279</v>
      </c>
      <c r="J223" t="s">
        <v>1165</v>
      </c>
      <c r="K223" t="s">
        <v>1201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1607</v>
      </c>
      <c r="I224" t="s">
        <v>1189</v>
      </c>
      <c r="J224" t="s">
        <v>1608</v>
      </c>
      <c r="K224" t="s">
        <v>1609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1610</v>
      </c>
      <c r="J225" t="s">
        <v>1536</v>
      </c>
      <c r="K225" t="s">
        <v>1611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1612</v>
      </c>
      <c r="J226" t="s">
        <v>1613</v>
      </c>
      <c r="K226" t="s">
        <v>1184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1614</v>
      </c>
      <c r="J227" t="s">
        <v>1615</v>
      </c>
      <c r="K227" t="s">
        <v>1616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1122</v>
      </c>
      <c r="J228" t="s">
        <v>1109</v>
      </c>
      <c r="K228" t="s">
        <v>1617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1109</v>
      </c>
      <c r="I229" t="s">
        <v>1618</v>
      </c>
      <c r="J229" t="s">
        <v>1199</v>
      </c>
      <c r="K229" t="s">
        <v>1619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1620</v>
      </c>
      <c r="I230" t="s">
        <v>1621</v>
      </c>
      <c r="J230" t="s">
        <v>1377</v>
      </c>
      <c r="K230" t="s">
        <v>1622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1623</v>
      </c>
      <c r="I231" t="s">
        <v>1624</v>
      </c>
      <c r="J231" t="s">
        <v>1230</v>
      </c>
      <c r="K231" t="s">
        <v>1129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1625</v>
      </c>
      <c r="I232" t="s">
        <v>1626</v>
      </c>
      <c r="J232" t="s">
        <v>1349</v>
      </c>
      <c r="K232" t="s">
        <v>1474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1353</v>
      </c>
      <c r="J233" t="s">
        <v>1314</v>
      </c>
      <c r="K233" t="s">
        <v>1585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1627</v>
      </c>
      <c r="J234" t="s">
        <v>1628</v>
      </c>
      <c r="K234" t="s">
        <v>1165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1584</v>
      </c>
      <c r="J235" t="s">
        <v>1629</v>
      </c>
      <c r="K235" t="s">
        <v>1630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1631</v>
      </c>
      <c r="J236" t="s">
        <v>1632</v>
      </c>
      <c r="K236" t="s">
        <v>1286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1633</v>
      </c>
      <c r="I237" t="s">
        <v>1634</v>
      </c>
      <c r="J237" t="s">
        <v>1459</v>
      </c>
      <c r="K237" t="s">
        <v>1635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1636</v>
      </c>
      <c r="J238" t="s">
        <v>1637</v>
      </c>
      <c r="K238" t="s">
        <v>1311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1628</v>
      </c>
      <c r="J239" t="s">
        <v>1470</v>
      </c>
      <c r="K239" t="s">
        <v>1638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1639</v>
      </c>
      <c r="I240" t="s">
        <v>1640</v>
      </c>
      <c r="J240" t="s">
        <v>1277</v>
      </c>
      <c r="K240" t="s">
        <v>1641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1484</v>
      </c>
      <c r="I241" t="s">
        <v>1586</v>
      </c>
      <c r="J241" t="s">
        <v>1128</v>
      </c>
      <c r="K241" t="s">
        <v>1352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1642</v>
      </c>
      <c r="I242" t="s">
        <v>1516</v>
      </c>
      <c r="J242" t="s">
        <v>1643</v>
      </c>
      <c r="K242" t="s">
        <v>1644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1352</v>
      </c>
      <c r="J243" t="s">
        <v>1484</v>
      </c>
      <c r="K243" t="s">
        <v>1586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1245</v>
      </c>
      <c r="I244" t="s">
        <v>1133</v>
      </c>
      <c r="J244" t="s">
        <v>1470</v>
      </c>
      <c r="K244" t="s">
        <v>1645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1266</v>
      </c>
      <c r="J245" t="s">
        <v>1314</v>
      </c>
      <c r="K245" t="s">
        <v>1646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1459</v>
      </c>
      <c r="J246" t="s">
        <v>1633</v>
      </c>
      <c r="K246" t="s">
        <v>1634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1467</v>
      </c>
      <c r="I247" t="s">
        <v>1601</v>
      </c>
      <c r="J247" t="s">
        <v>1305</v>
      </c>
      <c r="K247" t="s">
        <v>1602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1647</v>
      </c>
      <c r="I248" t="s">
        <v>1648</v>
      </c>
      <c r="J248" t="s">
        <v>1649</v>
      </c>
      <c r="K248" t="s">
        <v>1650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1651</v>
      </c>
      <c r="J249" t="s">
        <v>1652</v>
      </c>
      <c r="K249" t="s">
        <v>1202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1607</v>
      </c>
      <c r="I250" t="s">
        <v>1189</v>
      </c>
      <c r="J250" t="s">
        <v>1608</v>
      </c>
      <c r="K250" t="s">
        <v>1609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1653</v>
      </c>
      <c r="I251" t="s">
        <v>1654</v>
      </c>
      <c r="J251" t="s">
        <v>1184</v>
      </c>
      <c r="K251" t="s">
        <v>1655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1202</v>
      </c>
      <c r="J252" t="s">
        <v>1584</v>
      </c>
      <c r="K252" t="s">
        <v>1585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1633</v>
      </c>
      <c r="J253" t="s">
        <v>1634</v>
      </c>
      <c r="K253" t="s">
        <v>1459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1189</v>
      </c>
      <c r="J254" t="s">
        <v>1109</v>
      </c>
      <c r="K254" t="s">
        <v>1201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1656</v>
      </c>
      <c r="I255" t="s">
        <v>1657</v>
      </c>
      <c r="J255" t="s">
        <v>1658</v>
      </c>
      <c r="K255" t="s">
        <v>1659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1620</v>
      </c>
      <c r="I256" t="s">
        <v>1621</v>
      </c>
      <c r="J256" t="s">
        <v>1377</v>
      </c>
      <c r="K256" t="s">
        <v>1622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1591</v>
      </c>
      <c r="I257" t="s">
        <v>1130</v>
      </c>
      <c r="J257" t="s">
        <v>1230</v>
      </c>
      <c r="K257" t="s">
        <v>1160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1625</v>
      </c>
      <c r="I258" t="s">
        <v>1626</v>
      </c>
      <c r="J258" t="s">
        <v>1349</v>
      </c>
      <c r="K258" t="s">
        <v>1474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1484</v>
      </c>
      <c r="I259" t="s">
        <v>1586</v>
      </c>
      <c r="J259" t="s">
        <v>1128</v>
      </c>
      <c r="K259" t="s">
        <v>1352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1584</v>
      </c>
      <c r="J260" t="s">
        <v>1629</v>
      </c>
      <c r="K260" t="s">
        <v>1630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1660</v>
      </c>
      <c r="I261" t="s">
        <v>1661</v>
      </c>
      <c r="J261" t="s">
        <v>1450</v>
      </c>
      <c r="K261" t="s">
        <v>1662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1663</v>
      </c>
      <c r="I262" t="s">
        <v>1664</v>
      </c>
      <c r="J262" t="s">
        <v>1592</v>
      </c>
      <c r="K262" t="s">
        <v>1516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1663</v>
      </c>
      <c r="I263" t="s">
        <v>1664</v>
      </c>
      <c r="J263" t="s">
        <v>1592</v>
      </c>
      <c r="K263" t="s">
        <v>1516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1189</v>
      </c>
      <c r="I264" t="s">
        <v>1109</v>
      </c>
      <c r="J264" t="s">
        <v>1201</v>
      </c>
      <c r="K264" t="s">
        <v>1291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1665</v>
      </c>
      <c r="J265" t="s">
        <v>1507</v>
      </c>
      <c r="K265" t="s">
        <v>1666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1667</v>
      </c>
      <c r="I266" t="s">
        <v>1668</v>
      </c>
      <c r="J266" t="s">
        <v>1165</v>
      </c>
      <c r="K266" t="s">
        <v>1669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1525</v>
      </c>
      <c r="J267" t="s">
        <v>1410</v>
      </c>
      <c r="K267" t="s">
        <v>1635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1670</v>
      </c>
      <c r="J268" t="s">
        <v>1671</v>
      </c>
      <c r="K268" t="s">
        <v>1672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1673</v>
      </c>
      <c r="J269" t="s">
        <v>1222</v>
      </c>
      <c r="K269" t="s">
        <v>1674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1220</v>
      </c>
      <c r="J270" t="s">
        <v>1652</v>
      </c>
      <c r="K270" t="s">
        <v>1160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1675</v>
      </c>
      <c r="J271" t="s">
        <v>1158</v>
      </c>
      <c r="K271" t="s">
        <v>1676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1428</v>
      </c>
      <c r="I272" t="s">
        <v>1677</v>
      </c>
      <c r="J272" t="s">
        <v>1500</v>
      </c>
      <c r="K272" t="s">
        <v>1450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1678</v>
      </c>
      <c r="J273" t="s">
        <v>1679</v>
      </c>
      <c r="K273" t="s">
        <v>1221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1680</v>
      </c>
      <c r="J274" t="s">
        <v>1681</v>
      </c>
      <c r="K274" t="s">
        <v>1682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1683</v>
      </c>
      <c r="J275" t="s">
        <v>1290</v>
      </c>
      <c r="K275" t="s">
        <v>1684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1308</v>
      </c>
      <c r="J276" t="s">
        <v>1685</v>
      </c>
      <c r="K276" t="s">
        <v>1686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1194</v>
      </c>
      <c r="J277" t="s">
        <v>1687</v>
      </c>
      <c r="K277" t="s">
        <v>1688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1339</v>
      </c>
      <c r="I278" t="s">
        <v>1689</v>
      </c>
      <c r="J278" t="s">
        <v>1684</v>
      </c>
      <c r="K278" t="s">
        <v>1311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1507</v>
      </c>
      <c r="I279" t="s">
        <v>1690</v>
      </c>
      <c r="J279" t="s">
        <v>1691</v>
      </c>
      <c r="K279" t="s">
        <v>1692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1453</v>
      </c>
      <c r="I280" t="s">
        <v>1693</v>
      </c>
      <c r="J280" t="s">
        <v>1266</v>
      </c>
      <c r="K280" t="s">
        <v>1954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1109</v>
      </c>
      <c r="J281" t="s">
        <v>1103</v>
      </c>
      <c r="K281" t="s">
        <v>1694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1695</v>
      </c>
      <c r="I282" t="s">
        <v>1192</v>
      </c>
      <c r="J282" t="s">
        <v>1165</v>
      </c>
      <c r="K282" t="s">
        <v>1143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1696</v>
      </c>
      <c r="J283" t="s">
        <v>1697</v>
      </c>
      <c r="K283" t="s">
        <v>1698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1699</v>
      </c>
      <c r="J284" t="s">
        <v>1700</v>
      </c>
      <c r="K284" t="s">
        <v>1459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1322</v>
      </c>
      <c r="I285" t="s">
        <v>1525</v>
      </c>
      <c r="J285" t="s">
        <v>1349</v>
      </c>
      <c r="K285" t="s">
        <v>1953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1702</v>
      </c>
      <c r="I286" t="s">
        <v>1130</v>
      </c>
      <c r="J286" t="s">
        <v>1703</v>
      </c>
      <c r="K286" t="s">
        <v>1377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1704</v>
      </c>
      <c r="J287" t="s">
        <v>1241</v>
      </c>
      <c r="K287" t="s">
        <v>1374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1114</v>
      </c>
      <c r="I288" t="s">
        <v>1705</v>
      </c>
      <c r="J288" t="s">
        <v>1474</v>
      </c>
      <c r="K288" t="s">
        <v>1266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1706</v>
      </c>
      <c r="J289" t="s">
        <v>1607</v>
      </c>
      <c r="K289" t="s">
        <v>1291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1707</v>
      </c>
      <c r="I290" t="s">
        <v>1327</v>
      </c>
      <c r="J290" t="s">
        <v>1708</v>
      </c>
      <c r="K290" t="s">
        <v>1515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1109</v>
      </c>
      <c r="J291" t="s">
        <v>1709</v>
      </c>
      <c r="K291" t="s">
        <v>1608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1428</v>
      </c>
      <c r="I292" t="s">
        <v>1677</v>
      </c>
      <c r="J292" t="s">
        <v>1500</v>
      </c>
      <c r="K292" t="s">
        <v>1450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1710</v>
      </c>
      <c r="J293" t="s">
        <v>1711</v>
      </c>
      <c r="K293" t="s">
        <v>1712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1350</v>
      </c>
      <c r="I294" t="s">
        <v>1713</v>
      </c>
      <c r="J294" t="s">
        <v>1133</v>
      </c>
      <c r="K294" t="s">
        <v>1530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1714</v>
      </c>
      <c r="I295" t="s">
        <v>1459</v>
      </c>
      <c r="J295" t="s">
        <v>1715</v>
      </c>
      <c r="K295" t="s">
        <v>1436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1604</v>
      </c>
      <c r="I296" t="s">
        <v>1955</v>
      </c>
      <c r="J296" t="s">
        <v>1234</v>
      </c>
      <c r="K296" t="s">
        <v>1133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1665</v>
      </c>
      <c r="J297" t="s">
        <v>1507</v>
      </c>
      <c r="K297" t="s">
        <v>1666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1166</v>
      </c>
      <c r="J298" t="s">
        <v>1716</v>
      </c>
      <c r="K298" t="s">
        <v>1201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1717</v>
      </c>
      <c r="J299" t="s">
        <v>1163</v>
      </c>
      <c r="K299" t="s">
        <v>1718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1145</v>
      </c>
      <c r="I300" t="s">
        <v>1719</v>
      </c>
      <c r="J300" t="s">
        <v>1720</v>
      </c>
      <c r="K300" t="s">
        <v>1721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1722</v>
      </c>
      <c r="I301" t="s">
        <v>1723</v>
      </c>
      <c r="J301" t="s">
        <v>1724</v>
      </c>
      <c r="K301" t="s">
        <v>1235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1725</v>
      </c>
      <c r="J302" t="s">
        <v>1536</v>
      </c>
      <c r="K302" t="s">
        <v>1490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1726</v>
      </c>
      <c r="J303" t="s">
        <v>1727</v>
      </c>
      <c r="K303" t="s">
        <v>1233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1440</v>
      </c>
      <c r="J304" t="s">
        <v>1728</v>
      </c>
      <c r="K304" t="s">
        <v>1435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1113</v>
      </c>
      <c r="J305" t="s">
        <v>1213</v>
      </c>
      <c r="K305" t="s">
        <v>1377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1289</v>
      </c>
      <c r="J306" t="s">
        <v>1729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1675</v>
      </c>
      <c r="I307" t="s">
        <v>1730</v>
      </c>
      <c r="J307" t="s">
        <v>1143</v>
      </c>
      <c r="K307" t="s">
        <v>1956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1189</v>
      </c>
      <c r="J308" t="s">
        <v>1402</v>
      </c>
      <c r="K308" t="s">
        <v>1731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1732</v>
      </c>
      <c r="I309" t="s">
        <v>1733</v>
      </c>
      <c r="J309" t="s">
        <v>1734</v>
      </c>
      <c r="K309" t="s">
        <v>1735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1733</v>
      </c>
      <c r="J310" t="s">
        <v>1736</v>
      </c>
      <c r="K310" t="s">
        <v>1377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1604</v>
      </c>
      <c r="I311" t="s">
        <v>1955</v>
      </c>
      <c r="K311" t="s">
        <v>1957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1740</v>
      </c>
      <c r="I312" t="s">
        <v>1741</v>
      </c>
      <c r="J312" t="s">
        <v>1200</v>
      </c>
      <c r="K312" t="s">
        <v>1742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1255</v>
      </c>
      <c r="J313" t="s">
        <v>1743</v>
      </c>
      <c r="K313" t="s">
        <v>1133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1744</v>
      </c>
      <c r="I314" t="s">
        <v>1400</v>
      </c>
      <c r="J314" t="s">
        <v>1200</v>
      </c>
      <c r="K314" t="s">
        <v>1958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1746</v>
      </c>
      <c r="I315" t="s">
        <v>1249</v>
      </c>
      <c r="J315" t="s">
        <v>1747</v>
      </c>
      <c r="K315" t="s">
        <v>1748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1749</v>
      </c>
      <c r="J316" t="s">
        <v>1750</v>
      </c>
      <c r="K316" t="s">
        <v>1751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1180</v>
      </c>
      <c r="J317" t="s">
        <v>1752</v>
      </c>
      <c r="K317" t="s">
        <v>1221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1753</v>
      </c>
      <c r="J318" t="s">
        <v>1314</v>
      </c>
      <c r="K318" t="s">
        <v>1754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1484</v>
      </c>
      <c r="J319" t="s">
        <v>1755</v>
      </c>
      <c r="K319" t="s">
        <v>1230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1221</v>
      </c>
      <c r="J320" t="s">
        <v>1756</v>
      </c>
      <c r="K320" t="s">
        <v>1757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1367</v>
      </c>
      <c r="I321" t="s">
        <v>1259</v>
      </c>
      <c r="J321" t="s">
        <v>1399</v>
      </c>
      <c r="K321" t="s">
        <v>1573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1250</v>
      </c>
      <c r="I322" t="s">
        <v>1340</v>
      </c>
      <c r="J322" t="s">
        <v>1557</v>
      </c>
      <c r="K322" t="s">
        <v>1758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1759</v>
      </c>
      <c r="J323" t="s">
        <v>1760</v>
      </c>
      <c r="K323" t="s">
        <v>1242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1204</v>
      </c>
      <c r="I324" t="s">
        <v>1580</v>
      </c>
      <c r="J324" t="s">
        <v>1573</v>
      </c>
      <c r="K324" t="s">
        <v>1516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1761</v>
      </c>
      <c r="J325" t="s">
        <v>1762</v>
      </c>
      <c r="K325" t="s">
        <v>1763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1220</v>
      </c>
      <c r="J326" t="s">
        <v>1249</v>
      </c>
      <c r="K326" t="s">
        <v>1184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1764</v>
      </c>
      <c r="I327" t="s">
        <v>1765</v>
      </c>
      <c r="J327" t="s">
        <v>1766</v>
      </c>
      <c r="K327" t="s">
        <v>1767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1768</v>
      </c>
      <c r="J328" t="s">
        <v>1470</v>
      </c>
      <c r="K328" t="s">
        <v>1769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1204</v>
      </c>
      <c r="J329" t="s">
        <v>1770</v>
      </c>
      <c r="K329" t="s">
        <v>1771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1772</v>
      </c>
      <c r="I330" t="s">
        <v>1390</v>
      </c>
      <c r="J330" t="s">
        <v>1773</v>
      </c>
      <c r="K330" t="s">
        <v>1959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1774</v>
      </c>
      <c r="J331" t="s">
        <v>1308</v>
      </c>
      <c r="K331" t="s">
        <v>1775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1776</v>
      </c>
      <c r="I332" t="s">
        <v>1777</v>
      </c>
      <c r="J332" t="s">
        <v>1778</v>
      </c>
      <c r="K332" t="s">
        <v>1779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1120</v>
      </c>
      <c r="I333" t="s">
        <v>1428</v>
      </c>
      <c r="J333" t="s">
        <v>1780</v>
      </c>
      <c r="K333" t="s">
        <v>1781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1406</v>
      </c>
      <c r="I334" t="s">
        <v>1782</v>
      </c>
      <c r="J334" t="s">
        <v>1783</v>
      </c>
      <c r="K334" t="s">
        <v>1784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1314</v>
      </c>
      <c r="J335" t="s">
        <v>1402</v>
      </c>
      <c r="K335" t="s">
        <v>1785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1337</v>
      </c>
      <c r="I336" t="s">
        <v>1367</v>
      </c>
      <c r="J336" t="s">
        <v>1738</v>
      </c>
      <c r="K336" t="s">
        <v>1786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1743</v>
      </c>
      <c r="I337" t="s">
        <v>1787</v>
      </c>
      <c r="J337" t="s">
        <v>1788</v>
      </c>
      <c r="K337" t="s">
        <v>1377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1789</v>
      </c>
      <c r="I338" t="s">
        <v>1629</v>
      </c>
      <c r="J338" t="s">
        <v>1790</v>
      </c>
      <c r="K338" t="s">
        <v>1528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1204</v>
      </c>
      <c r="J339" t="s">
        <v>1770</v>
      </c>
      <c r="K339" t="s">
        <v>1771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1791</v>
      </c>
      <c r="I340" t="s">
        <v>1792</v>
      </c>
      <c r="J340" t="s">
        <v>1793</v>
      </c>
      <c r="K340" t="s">
        <v>1266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1484</v>
      </c>
      <c r="I341" t="s">
        <v>1794</v>
      </c>
      <c r="J341" t="s">
        <v>1795</v>
      </c>
      <c r="K341" t="s">
        <v>1796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1797</v>
      </c>
      <c r="I342" t="s">
        <v>1798</v>
      </c>
      <c r="J342" t="s">
        <v>1380</v>
      </c>
      <c r="K342" t="s">
        <v>1799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1800</v>
      </c>
      <c r="I343" t="s">
        <v>1801</v>
      </c>
      <c r="J343" t="s">
        <v>1802</v>
      </c>
      <c r="K343" t="s">
        <v>1516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1803</v>
      </c>
      <c r="I344" t="s">
        <v>1804</v>
      </c>
      <c r="J344" t="s">
        <v>1805</v>
      </c>
      <c r="K344" t="s">
        <v>1806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1807</v>
      </c>
      <c r="J345" t="s">
        <v>1384</v>
      </c>
      <c r="K345" t="s">
        <v>1294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1499</v>
      </c>
      <c r="J346" t="s">
        <v>1808</v>
      </c>
      <c r="K346" t="s">
        <v>1809</v>
      </c>
      <c r="M346" t="s">
        <v>1530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1266</v>
      </c>
      <c r="J347" t="s">
        <v>1428</v>
      </c>
      <c r="K347" t="s">
        <v>1810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1811</v>
      </c>
      <c r="J348" t="s">
        <v>1499</v>
      </c>
      <c r="K348" t="s">
        <v>1812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1761</v>
      </c>
      <c r="I349" t="s">
        <v>1813</v>
      </c>
      <c r="J349" t="s">
        <v>1814</v>
      </c>
      <c r="K349" t="s">
        <v>1815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1213</v>
      </c>
      <c r="I350" t="s">
        <v>1389</v>
      </c>
      <c r="J350" t="s">
        <v>1096</v>
      </c>
      <c r="K350" t="s">
        <v>1816</v>
      </c>
      <c r="L350" t="s">
        <v>1133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1816</v>
      </c>
      <c r="I351" t="s">
        <v>1817</v>
      </c>
      <c r="J351" t="s">
        <v>1352</v>
      </c>
      <c r="K351" t="s">
        <v>1818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1324</v>
      </c>
      <c r="I352" t="s">
        <v>1819</v>
      </c>
      <c r="J352" t="s">
        <v>1143</v>
      </c>
      <c r="K352" t="s">
        <v>1530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1820</v>
      </c>
      <c r="J353" t="s">
        <v>1103</v>
      </c>
      <c r="K353" t="s">
        <v>1821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1822</v>
      </c>
      <c r="J354" t="s">
        <v>1467</v>
      </c>
      <c r="K354" t="s">
        <v>1474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1823</v>
      </c>
      <c r="J355" t="s">
        <v>1824</v>
      </c>
      <c r="K355" t="s">
        <v>1815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1823</v>
      </c>
      <c r="J356" t="s">
        <v>1824</v>
      </c>
      <c r="K356" t="s">
        <v>1815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1825</v>
      </c>
      <c r="J357" t="s">
        <v>1223</v>
      </c>
      <c r="K357" t="s">
        <v>1826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1827</v>
      </c>
      <c r="J358" t="s">
        <v>1828</v>
      </c>
      <c r="K358" t="s">
        <v>1829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1166</v>
      </c>
      <c r="I359" t="s">
        <v>1378</v>
      </c>
      <c r="J359" t="s">
        <v>1830</v>
      </c>
      <c r="K359" t="s">
        <v>1512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1103</v>
      </c>
      <c r="I360" t="s">
        <v>1220</v>
      </c>
      <c r="J360" t="s">
        <v>1831</v>
      </c>
      <c r="K360" t="s">
        <v>1330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1216</v>
      </c>
      <c r="J361" t="s">
        <v>1832</v>
      </c>
      <c r="K361" t="s">
        <v>1160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1833</v>
      </c>
      <c r="I362" t="s">
        <v>1202</v>
      </c>
      <c r="J362" t="s">
        <v>1266</v>
      </c>
      <c r="K362" t="s">
        <v>1815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1833</v>
      </c>
      <c r="I363" t="s">
        <v>1202</v>
      </c>
      <c r="J363" t="s">
        <v>1266</v>
      </c>
      <c r="K363" t="s">
        <v>1815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1624</v>
      </c>
      <c r="J364" t="s">
        <v>1384</v>
      </c>
      <c r="K364" t="s">
        <v>1834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1835</v>
      </c>
      <c r="I365" t="s">
        <v>1836</v>
      </c>
      <c r="J365" t="s">
        <v>1837</v>
      </c>
      <c r="K365" t="s">
        <v>1838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1839</v>
      </c>
      <c r="I366" t="s">
        <v>1840</v>
      </c>
      <c r="J366" t="s">
        <v>1841</v>
      </c>
      <c r="K366" t="s">
        <v>1236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1192</v>
      </c>
      <c r="I367" t="s">
        <v>1842</v>
      </c>
      <c r="J367" t="s">
        <v>1843</v>
      </c>
      <c r="K367" t="s">
        <v>1844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1845</v>
      </c>
      <c r="I368" t="s">
        <v>1255</v>
      </c>
      <c r="J368" t="s">
        <v>1165</v>
      </c>
      <c r="K368" t="s">
        <v>1659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1845</v>
      </c>
      <c r="I369" t="s">
        <v>1255</v>
      </c>
      <c r="J369" t="s">
        <v>1165</v>
      </c>
      <c r="K369" t="s">
        <v>1659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1327</v>
      </c>
      <c r="I370" t="s">
        <v>1846</v>
      </c>
      <c r="J370" t="s">
        <v>1226</v>
      </c>
      <c r="K370" t="s">
        <v>1501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1327</v>
      </c>
      <c r="I371" t="s">
        <v>1846</v>
      </c>
      <c r="J371" t="s">
        <v>1226</v>
      </c>
      <c r="K371" t="s">
        <v>1501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1847</v>
      </c>
      <c r="I372" t="s">
        <v>1327</v>
      </c>
      <c r="J372" t="s">
        <v>1848</v>
      </c>
      <c r="K372" t="s">
        <v>1605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1470</v>
      </c>
      <c r="I373" t="s">
        <v>1200</v>
      </c>
      <c r="J373" t="s">
        <v>1143</v>
      </c>
      <c r="K373" t="s">
        <v>1849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1847</v>
      </c>
      <c r="I374" t="s">
        <v>1327</v>
      </c>
      <c r="J374" t="s">
        <v>1848</v>
      </c>
      <c r="K374" t="s">
        <v>1605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1166</v>
      </c>
      <c r="I375" t="s">
        <v>1507</v>
      </c>
      <c r="J375" t="s">
        <v>1570</v>
      </c>
      <c r="K375" t="s">
        <v>1850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1851</v>
      </c>
      <c r="I376" t="s">
        <v>1130</v>
      </c>
      <c r="J376" t="s">
        <v>1815</v>
      </c>
      <c r="K376" t="s">
        <v>1170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1851</v>
      </c>
      <c r="I377" t="s">
        <v>1130</v>
      </c>
      <c r="J377" t="s">
        <v>1815</v>
      </c>
      <c r="K377" t="s">
        <v>1170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1851</v>
      </c>
      <c r="I378" t="s">
        <v>1130</v>
      </c>
      <c r="J378" t="s">
        <v>1815</v>
      </c>
      <c r="K378" t="s">
        <v>1170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1852</v>
      </c>
      <c r="J379" t="s">
        <v>1336</v>
      </c>
      <c r="K379" t="s">
        <v>1853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1854</v>
      </c>
      <c r="I380" t="s">
        <v>1855</v>
      </c>
      <c r="J380" t="s">
        <v>1473</v>
      </c>
      <c r="K380" t="s">
        <v>1856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1103</v>
      </c>
      <c r="I381" t="s">
        <v>1857</v>
      </c>
      <c r="J381" t="s">
        <v>1858</v>
      </c>
      <c r="K381" t="s">
        <v>1659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1410</v>
      </c>
      <c r="I382" t="s">
        <v>1859</v>
      </c>
      <c r="J382" t="s">
        <v>1286</v>
      </c>
      <c r="K382" t="s">
        <v>1311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1860</v>
      </c>
      <c r="I383" t="s">
        <v>1253</v>
      </c>
      <c r="J383" t="s">
        <v>1861</v>
      </c>
      <c r="K383" t="s">
        <v>1285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1862</v>
      </c>
      <c r="I384" t="s">
        <v>1863</v>
      </c>
      <c r="J384" t="s">
        <v>1864</v>
      </c>
      <c r="K384" t="s">
        <v>1865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1866</v>
      </c>
      <c r="J385" t="s">
        <v>1867</v>
      </c>
      <c r="K385" t="s">
        <v>1564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1324</v>
      </c>
      <c r="J386" t="s">
        <v>1868</v>
      </c>
      <c r="K386" t="s">
        <v>1869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1295</v>
      </c>
      <c r="J387" t="s">
        <v>1870</v>
      </c>
      <c r="K387" t="s">
        <v>1871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1350</v>
      </c>
      <c r="I388" t="s">
        <v>1872</v>
      </c>
      <c r="J388" t="s">
        <v>1780</v>
      </c>
      <c r="K388" t="s">
        <v>1226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1873</v>
      </c>
      <c r="I389" t="s">
        <v>1109</v>
      </c>
      <c r="J389" t="s">
        <v>1380</v>
      </c>
      <c r="K389" t="s">
        <v>1874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1410</v>
      </c>
      <c r="I390" t="s">
        <v>1859</v>
      </c>
      <c r="J390" t="s">
        <v>1286</v>
      </c>
      <c r="K390" t="s">
        <v>1311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1875</v>
      </c>
      <c r="J391" t="s">
        <v>1337</v>
      </c>
      <c r="K391" t="s">
        <v>1876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1875</v>
      </c>
      <c r="J392" t="s">
        <v>1337</v>
      </c>
      <c r="K392" t="s">
        <v>1876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1877</v>
      </c>
      <c r="I393" t="s">
        <v>1440</v>
      </c>
      <c r="J393" t="s">
        <v>1562</v>
      </c>
      <c r="K393" t="s">
        <v>1878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1746</v>
      </c>
      <c r="I394" t="s">
        <v>1249</v>
      </c>
      <c r="J394" t="s">
        <v>1747</v>
      </c>
      <c r="K394" t="s">
        <v>1748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1740</v>
      </c>
      <c r="I395" t="s">
        <v>1875</v>
      </c>
      <c r="J395" t="s">
        <v>1337</v>
      </c>
      <c r="K395" t="s">
        <v>1876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1220</v>
      </c>
      <c r="J396" t="s">
        <v>1733</v>
      </c>
      <c r="K396" t="s">
        <v>1861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1293</v>
      </c>
      <c r="I397" t="s">
        <v>1232</v>
      </c>
      <c r="J397" t="s">
        <v>1165</v>
      </c>
      <c r="K397" t="s">
        <v>1399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1879</v>
      </c>
      <c r="J398" t="s">
        <v>1467</v>
      </c>
      <c r="K398" t="s">
        <v>1143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1880</v>
      </c>
      <c r="J399" t="s">
        <v>1881</v>
      </c>
      <c r="K399" t="s">
        <v>1841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1293</v>
      </c>
      <c r="I400" t="s">
        <v>1232</v>
      </c>
      <c r="J400" t="s">
        <v>1165</v>
      </c>
      <c r="K400" t="s">
        <v>1399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1882</v>
      </c>
      <c r="J401" t="s">
        <v>1120</v>
      </c>
      <c r="K401" t="s">
        <v>1883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1733</v>
      </c>
      <c r="I402" t="s">
        <v>1736</v>
      </c>
      <c r="J402" t="s">
        <v>1884</v>
      </c>
      <c r="K402" t="s">
        <v>1659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1885</v>
      </c>
      <c r="I403" t="s">
        <v>1356</v>
      </c>
      <c r="J403" t="s">
        <v>1399</v>
      </c>
      <c r="K403" t="s">
        <v>1886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1887</v>
      </c>
      <c r="J404" t="s">
        <v>1223</v>
      </c>
      <c r="K404" t="s">
        <v>1888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1889</v>
      </c>
      <c r="J405" t="s">
        <v>1890</v>
      </c>
      <c r="K405" t="s">
        <v>1156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1891</v>
      </c>
      <c r="J406" t="s">
        <v>1892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1882</v>
      </c>
      <c r="J407" t="s">
        <v>1120</v>
      </c>
      <c r="K407" t="s">
        <v>1883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1893</v>
      </c>
      <c r="J408" t="s">
        <v>1525</v>
      </c>
      <c r="K408" t="s">
        <v>1201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1353</v>
      </c>
      <c r="J409" t="s">
        <v>1894</v>
      </c>
      <c r="K409" t="s">
        <v>1143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1895</v>
      </c>
      <c r="J410" t="s">
        <v>1896</v>
      </c>
      <c r="K410" t="s">
        <v>1201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1875</v>
      </c>
      <c r="J411" t="s">
        <v>1337</v>
      </c>
      <c r="K411" t="s">
        <v>1876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1308</v>
      </c>
      <c r="J412" t="s">
        <v>1897</v>
      </c>
      <c r="K412" t="s">
        <v>1311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1148</v>
      </c>
      <c r="J413" t="s">
        <v>1260</v>
      </c>
      <c r="K413" t="s">
        <v>1539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1898</v>
      </c>
      <c r="J414" t="s">
        <v>1314</v>
      </c>
      <c r="K414" t="s">
        <v>1133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1899</v>
      </c>
      <c r="I415" t="s">
        <v>1220</v>
      </c>
      <c r="J415" t="s">
        <v>1691</v>
      </c>
      <c r="K415" t="s">
        <v>1177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1202</v>
      </c>
      <c r="I416" t="s">
        <v>1122</v>
      </c>
      <c r="J416" t="s">
        <v>1900</v>
      </c>
      <c r="K416" t="s">
        <v>1901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1875</v>
      </c>
      <c r="J417" t="s">
        <v>1337</v>
      </c>
      <c r="K417" t="s">
        <v>1876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1147</v>
      </c>
      <c r="I418" t="s">
        <v>1902</v>
      </c>
      <c r="J418" t="s">
        <v>1146</v>
      </c>
      <c r="K418" t="s">
        <v>1519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1903</v>
      </c>
      <c r="J419" t="s">
        <v>1904</v>
      </c>
      <c r="K419" t="s">
        <v>1905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1906</v>
      </c>
      <c r="J420" t="s">
        <v>1907</v>
      </c>
      <c r="K420" t="s">
        <v>1908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1223</v>
      </c>
      <c r="I421" t="s">
        <v>1327</v>
      </c>
      <c r="J421" t="s">
        <v>1165</v>
      </c>
      <c r="K421" t="s">
        <v>1617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1358</v>
      </c>
      <c r="I422" t="s">
        <v>1909</v>
      </c>
      <c r="J422" t="s">
        <v>1399</v>
      </c>
      <c r="K422" t="s">
        <v>1599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1910</v>
      </c>
      <c r="I423" t="s">
        <v>1204</v>
      </c>
      <c r="J423" t="s">
        <v>1221</v>
      </c>
      <c r="K423" t="s">
        <v>1201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1240</v>
      </c>
      <c r="J424" t="s">
        <v>1106</v>
      </c>
      <c r="K424" t="s">
        <v>1184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1626</v>
      </c>
      <c r="J425" t="s">
        <v>1911</v>
      </c>
      <c r="K425" t="s">
        <v>1165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1220</v>
      </c>
      <c r="I426" t="s">
        <v>1320</v>
      </c>
      <c r="J426" t="s">
        <v>1184</v>
      </c>
      <c r="K426" t="s">
        <v>1294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1912</v>
      </c>
      <c r="J427" t="s">
        <v>1881</v>
      </c>
      <c r="K427" t="s">
        <v>1581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1913</v>
      </c>
      <c r="I428" t="s">
        <v>1179</v>
      </c>
      <c r="J428" t="s">
        <v>1465</v>
      </c>
      <c r="K428" t="s">
        <v>1321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1478</v>
      </c>
      <c r="I429" t="s">
        <v>1249</v>
      </c>
      <c r="J429" t="s">
        <v>1914</v>
      </c>
      <c r="K429" t="s">
        <v>1915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1101</v>
      </c>
      <c r="J430" t="s">
        <v>1575</v>
      </c>
      <c r="K430" t="s">
        <v>1226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1166</v>
      </c>
      <c r="I431" t="s">
        <v>1597</v>
      </c>
      <c r="J431" t="s">
        <v>1266</v>
      </c>
      <c r="K431" t="s">
        <v>1559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1916</v>
      </c>
      <c r="I432" t="s">
        <v>1917</v>
      </c>
      <c r="J432" t="s">
        <v>1143</v>
      </c>
      <c r="K432" t="s">
        <v>1918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1919</v>
      </c>
      <c r="J433" t="s">
        <v>1100</v>
      </c>
      <c r="K433" t="s">
        <v>1920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1921</v>
      </c>
      <c r="J434" t="s">
        <v>1195</v>
      </c>
      <c r="K434" t="s">
        <v>1221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1120</v>
      </c>
      <c r="I435" t="s">
        <v>1922</v>
      </c>
      <c r="J435" t="s">
        <v>1923</v>
      </c>
      <c r="K435" t="s">
        <v>1805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1200</v>
      </c>
      <c r="J436" t="s">
        <v>1924</v>
      </c>
      <c r="K436" t="s">
        <v>1925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1351</v>
      </c>
      <c r="I437" t="s">
        <v>1926</v>
      </c>
      <c r="J437" t="s">
        <v>1927</v>
      </c>
      <c r="K437" t="s">
        <v>1928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1929</v>
      </c>
      <c r="J438" t="s">
        <v>1346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1351</v>
      </c>
      <c r="I439" t="s">
        <v>1926</v>
      </c>
      <c r="J439" t="s">
        <v>1927</v>
      </c>
      <c r="K439" t="s">
        <v>1928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1755</v>
      </c>
      <c r="J440" t="s">
        <v>1930</v>
      </c>
      <c r="K440" t="s">
        <v>1528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1507</v>
      </c>
      <c r="I441" t="s">
        <v>1931</v>
      </c>
      <c r="J441" t="s">
        <v>1883</v>
      </c>
      <c r="K441" t="s">
        <v>1932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1960</v>
      </c>
      <c r="I442" t="s">
        <v>1152</v>
      </c>
      <c r="J442" t="s">
        <v>1153</v>
      </c>
      <c r="K442" t="s">
        <v>1154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1933</v>
      </c>
      <c r="J443" t="s">
        <v>1575</v>
      </c>
      <c r="K443" t="s">
        <v>1133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1934</v>
      </c>
      <c r="J444" t="s">
        <v>1935</v>
      </c>
      <c r="K444" t="s">
        <v>1961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1337</v>
      </c>
      <c r="J445" t="s">
        <v>1936</v>
      </c>
      <c r="K445" t="s">
        <v>1399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1451</v>
      </c>
      <c r="J446" t="s">
        <v>1937</v>
      </c>
      <c r="K446" t="s">
        <v>1938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1507</v>
      </c>
      <c r="J447" t="s">
        <v>1939</v>
      </c>
      <c r="K447" t="s">
        <v>1638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1397</v>
      </c>
      <c r="J448" t="s">
        <v>1940</v>
      </c>
      <c r="K448" t="s">
        <v>1539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1941</v>
      </c>
      <c r="I449" t="s">
        <v>1220</v>
      </c>
      <c r="J449" t="s">
        <v>1399</v>
      </c>
      <c r="K449" t="s">
        <v>1942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1943</v>
      </c>
      <c r="J450" t="s">
        <v>1944</v>
      </c>
      <c r="K450" t="s">
        <v>1592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1460</v>
      </c>
      <c r="J451" t="s">
        <v>1945</v>
      </c>
      <c r="K451" t="s">
        <v>1946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1947</v>
      </c>
      <c r="I452" t="s">
        <v>1948</v>
      </c>
      <c r="J452" t="s">
        <v>1143</v>
      </c>
      <c r="K452" t="s">
        <v>1915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1327</v>
      </c>
      <c r="I453" t="s">
        <v>1949</v>
      </c>
      <c r="J453" t="s">
        <v>1666</v>
      </c>
      <c r="K453" t="s">
        <v>1950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1397</v>
      </c>
      <c r="J454" t="s">
        <v>1951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1223</v>
      </c>
      <c r="I455" t="s">
        <v>1952</v>
      </c>
      <c r="J455" t="s">
        <v>1133</v>
      </c>
      <c r="K455" t="s">
        <v>1659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H12"/>
  <sheetViews>
    <sheetView workbookViewId="0">
      <selection activeCell="D3" sqref="D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8" x14ac:dyDescent="0.25">
      <c r="C1" s="29" t="s">
        <v>2132</v>
      </c>
      <c r="D1" s="29"/>
      <c r="E1" s="29"/>
      <c r="F1" s="29"/>
    </row>
    <row r="2" spans="3:8" x14ac:dyDescent="0.25">
      <c r="C2" t="s">
        <v>451</v>
      </c>
      <c r="D2" t="s">
        <v>450</v>
      </c>
      <c r="E2" t="s">
        <v>2131</v>
      </c>
      <c r="F2" t="s">
        <v>455</v>
      </c>
      <c r="G2" t="s">
        <v>2140</v>
      </c>
    </row>
    <row r="3" spans="3:8" x14ac:dyDescent="0.25">
      <c r="C3" t="s">
        <v>2133</v>
      </c>
      <c r="D3" s="23" t="s">
        <v>516</v>
      </c>
      <c r="E3">
        <v>1</v>
      </c>
      <c r="F3">
        <v>2020</v>
      </c>
      <c r="G3" t="s">
        <v>2141</v>
      </c>
      <c r="H3" t="s">
        <v>2145</v>
      </c>
    </row>
    <row r="4" spans="3:8" x14ac:dyDescent="0.25">
      <c r="C4" t="s">
        <v>2134</v>
      </c>
      <c r="D4" s="23" t="s">
        <v>516</v>
      </c>
      <c r="E4">
        <v>2</v>
      </c>
      <c r="F4">
        <v>2020</v>
      </c>
      <c r="G4" t="s">
        <v>2141</v>
      </c>
    </row>
    <row r="5" spans="3:8" x14ac:dyDescent="0.25">
      <c r="C5" t="s">
        <v>2135</v>
      </c>
      <c r="D5" s="23" t="s">
        <v>516</v>
      </c>
      <c r="E5">
        <v>3</v>
      </c>
      <c r="F5">
        <v>2020</v>
      </c>
      <c r="G5" t="s">
        <v>2141</v>
      </c>
    </row>
    <row r="6" spans="3:8" x14ac:dyDescent="0.25">
      <c r="C6" t="s">
        <v>2136</v>
      </c>
      <c r="D6" s="23" t="s">
        <v>516</v>
      </c>
      <c r="E6">
        <v>4</v>
      </c>
      <c r="F6">
        <v>2020</v>
      </c>
      <c r="G6" t="s">
        <v>2141</v>
      </c>
    </row>
    <row r="7" spans="3:8" x14ac:dyDescent="0.25">
      <c r="C7" t="s">
        <v>2137</v>
      </c>
      <c r="D7" s="23" t="s">
        <v>516</v>
      </c>
      <c r="E7">
        <v>10</v>
      </c>
      <c r="F7">
        <v>2020</v>
      </c>
      <c r="G7" t="s">
        <v>2141</v>
      </c>
    </row>
    <row r="8" spans="3:8" x14ac:dyDescent="0.25">
      <c r="C8" t="s">
        <v>2138</v>
      </c>
      <c r="D8" s="23" t="s">
        <v>516</v>
      </c>
      <c r="E8">
        <v>12</v>
      </c>
      <c r="F8">
        <v>2020</v>
      </c>
      <c r="G8" t="s">
        <v>2141</v>
      </c>
    </row>
    <row r="9" spans="3:8" x14ac:dyDescent="0.25">
      <c r="C9" t="s">
        <v>2139</v>
      </c>
      <c r="D9" s="23" t="s">
        <v>516</v>
      </c>
      <c r="E9">
        <v>8</v>
      </c>
      <c r="F9">
        <v>2020</v>
      </c>
      <c r="G9" t="s">
        <v>2141</v>
      </c>
    </row>
    <row r="12" spans="3:8" x14ac:dyDescent="0.25">
      <c r="C12" t="s">
        <v>2146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sheetPr filterMode="1"/>
  <dimension ref="B1:G26"/>
  <sheetViews>
    <sheetView workbookViewId="0">
      <selection activeCell="J33" sqref="J33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999</v>
      </c>
      <c r="D1" s="2" t="s">
        <v>450</v>
      </c>
      <c r="E1" s="21"/>
    </row>
    <row r="2" spans="2:7" hidden="1" x14ac:dyDescent="0.25">
      <c r="B2" t="s">
        <v>2112</v>
      </c>
      <c r="C2" s="16" t="s">
        <v>549</v>
      </c>
      <c r="D2" s="16" t="s">
        <v>516</v>
      </c>
      <c r="E2" s="22" t="s">
        <v>1013</v>
      </c>
      <c r="F2" t="s">
        <v>2130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hidden="1" x14ac:dyDescent="0.25">
      <c r="B3" t="s">
        <v>2113</v>
      </c>
      <c r="C3" s="16" t="s">
        <v>549</v>
      </c>
      <c r="D3" s="16" t="s">
        <v>525</v>
      </c>
      <c r="E3" s="22" t="s">
        <v>1013</v>
      </c>
      <c r="F3" t="s">
        <v>2130</v>
      </c>
      <c r="G3" t="str">
        <f t="shared" ref="G3:G19" si="0">_xlfn.CONCAT(F3,E3,B3,E3,",",E3,C3,E3,",",E3,D3,E3,");")</f>
        <v>INSERT tbl_ClaseAlumno(codigo,codigoAlumno,codigoClase) values("AL-CL2020-000002","AL2020-00001","CL2020-00010");</v>
      </c>
    </row>
    <row r="4" spans="2:7" hidden="1" x14ac:dyDescent="0.25">
      <c r="B4" t="s">
        <v>2114</v>
      </c>
      <c r="C4" s="16" t="s">
        <v>549</v>
      </c>
      <c r="D4" s="16" t="s">
        <v>540</v>
      </c>
      <c r="E4" s="22" t="s">
        <v>1013</v>
      </c>
      <c r="F4" t="s">
        <v>2130</v>
      </c>
      <c r="G4" t="str">
        <f t="shared" si="0"/>
        <v>INSERT tbl_ClaseAlumno(codigo,codigoAlumno,codigoClase) values("AL-CL2020-000003","AL2020-00001","CL2020-00025");</v>
      </c>
    </row>
    <row r="5" spans="2:7" hidden="1" x14ac:dyDescent="0.25">
      <c r="B5" t="s">
        <v>2115</v>
      </c>
      <c r="C5" s="16" t="s">
        <v>549</v>
      </c>
      <c r="D5" s="16" t="s">
        <v>1000</v>
      </c>
      <c r="E5" s="22" t="s">
        <v>1013</v>
      </c>
      <c r="F5" t="s">
        <v>2130</v>
      </c>
      <c r="G5" t="str">
        <f t="shared" si="0"/>
        <v>INSERT tbl_ClaseAlumno(codigo,codigoAlumno,codigoClase) values("AL-CL2020-000004","AL2020-00001","CL2020-00034");</v>
      </c>
    </row>
    <row r="6" spans="2:7" hidden="1" x14ac:dyDescent="0.25">
      <c r="B6" t="s">
        <v>2116</v>
      </c>
      <c r="C6" s="16" t="s">
        <v>549</v>
      </c>
      <c r="D6" s="16" t="s">
        <v>1009</v>
      </c>
      <c r="E6" s="22" t="s">
        <v>1013</v>
      </c>
      <c r="F6" t="s">
        <v>2130</v>
      </c>
      <c r="G6" t="str">
        <f t="shared" si="0"/>
        <v>INSERT tbl_ClaseAlumno(codigo,codigoAlumno,codigoClase) values("AL-CL2020-000005","AL2020-00001","CL2020-00043");</v>
      </c>
    </row>
    <row r="7" spans="2:7" hidden="1" x14ac:dyDescent="0.25">
      <c r="B7" t="s">
        <v>2117</v>
      </c>
      <c r="C7" s="16" t="s">
        <v>549</v>
      </c>
      <c r="D7" s="16" t="s">
        <v>1021</v>
      </c>
      <c r="E7" s="22" t="s">
        <v>1013</v>
      </c>
      <c r="F7" t="s">
        <v>2130</v>
      </c>
      <c r="G7" t="str">
        <f t="shared" si="0"/>
        <v>INSERT tbl_ClaseAlumno(codigo,codigoAlumno,codigoClase) values("AL-CL2020-000006","AL2020-00001","CL2020-00052");</v>
      </c>
    </row>
    <row r="8" spans="2:7" hidden="1" x14ac:dyDescent="0.25">
      <c r="B8" t="s">
        <v>2118</v>
      </c>
      <c r="C8" s="16" t="s">
        <v>549</v>
      </c>
      <c r="D8" s="16" t="s">
        <v>1030</v>
      </c>
      <c r="E8" s="22" t="s">
        <v>1013</v>
      </c>
      <c r="F8" t="s">
        <v>2130</v>
      </c>
      <c r="G8" t="str">
        <f t="shared" si="0"/>
        <v>INSERT tbl_ClaseAlumno(codigo,codigoAlumno,codigoClase) values("AL-CL2020-000007","AL2020-00001","CL2020-00061");</v>
      </c>
    </row>
    <row r="9" spans="2:7" hidden="1" x14ac:dyDescent="0.25">
      <c r="B9" t="s">
        <v>2119</v>
      </c>
      <c r="C9" s="16" t="s">
        <v>549</v>
      </c>
      <c r="D9" s="16" t="s">
        <v>1039</v>
      </c>
      <c r="E9" s="22" t="s">
        <v>1013</v>
      </c>
      <c r="F9" t="s">
        <v>2130</v>
      </c>
      <c r="G9" t="str">
        <f t="shared" si="0"/>
        <v>INSERT tbl_ClaseAlumno(codigo,codigoAlumno,codigoClase) values("AL-CL2020-000008","AL2020-00001","CL2020-00070");</v>
      </c>
    </row>
    <row r="10" spans="2:7" hidden="1" x14ac:dyDescent="0.25">
      <c r="B10" t="s">
        <v>2120</v>
      </c>
      <c r="C10" s="16" t="s">
        <v>549</v>
      </c>
      <c r="D10" s="16" t="s">
        <v>1048</v>
      </c>
      <c r="E10" s="22" t="s">
        <v>1013</v>
      </c>
      <c r="F10" t="s">
        <v>2130</v>
      </c>
      <c r="G10" t="str">
        <f t="shared" si="0"/>
        <v>INSERT tbl_ClaseAlumno(codigo,codigoAlumno,codigoClase) values("AL-CL2020-000009","AL2020-00001","CL2020-00079");</v>
      </c>
    </row>
    <row r="11" spans="2:7" hidden="1" x14ac:dyDescent="0.25">
      <c r="B11" t="s">
        <v>2121</v>
      </c>
      <c r="C11" s="16" t="s">
        <v>549</v>
      </c>
      <c r="D11" s="16" t="s">
        <v>1057</v>
      </c>
      <c r="E11" s="22" t="s">
        <v>1013</v>
      </c>
      <c r="F11" t="s">
        <v>2130</v>
      </c>
      <c r="G11" t="str">
        <f t="shared" si="0"/>
        <v>INSERT tbl_ClaseAlumno(codigo,codigoAlumno,codigoClase) values("AL-CL2020-000010","AL2020-00001","CL2020-00088");</v>
      </c>
    </row>
    <row r="12" spans="2:7" hidden="1" x14ac:dyDescent="0.25">
      <c r="B12" t="s">
        <v>2122</v>
      </c>
      <c r="C12" s="16" t="s">
        <v>549</v>
      </c>
      <c r="D12" s="16" t="s">
        <v>1066</v>
      </c>
      <c r="E12" s="22" t="s">
        <v>1013</v>
      </c>
      <c r="F12" t="s">
        <v>2130</v>
      </c>
      <c r="G12" t="str">
        <f t="shared" si="0"/>
        <v>INSERT tbl_ClaseAlumno(codigo,codigoAlumno,codigoClase) values("AL-CL2020-000011","AL2020-00001","CL2020-00097");</v>
      </c>
    </row>
    <row r="13" spans="2:7" hidden="1" x14ac:dyDescent="0.25">
      <c r="B13" t="s">
        <v>2123</v>
      </c>
      <c r="C13" s="16" t="s">
        <v>549</v>
      </c>
      <c r="D13" s="16" t="s">
        <v>1075</v>
      </c>
      <c r="E13" s="22" t="s">
        <v>1013</v>
      </c>
      <c r="F13" t="s">
        <v>2130</v>
      </c>
      <c r="G13" t="str">
        <f t="shared" si="0"/>
        <v>INSERT tbl_ClaseAlumno(codigo,codigoAlumno,codigoClase) values("AL-CL2020-000012","AL2020-00001","CL2020-00106");</v>
      </c>
    </row>
    <row r="14" spans="2:7" hidden="1" x14ac:dyDescent="0.25">
      <c r="B14" t="s">
        <v>2124</v>
      </c>
      <c r="C14" s="16" t="s">
        <v>549</v>
      </c>
      <c r="D14" s="16" t="s">
        <v>1084</v>
      </c>
      <c r="E14" s="22" t="s">
        <v>1013</v>
      </c>
      <c r="F14" t="s">
        <v>2130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2125</v>
      </c>
      <c r="C15" s="17" t="s">
        <v>550</v>
      </c>
      <c r="D15" s="17" t="s">
        <v>516</v>
      </c>
      <c r="E15" s="22" t="s">
        <v>1013</v>
      </c>
      <c r="F15" t="s">
        <v>2130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2126</v>
      </c>
      <c r="C16" s="17" t="s">
        <v>550</v>
      </c>
      <c r="D16" s="17" t="s">
        <v>525</v>
      </c>
      <c r="E16" s="22" t="s">
        <v>1013</v>
      </c>
      <c r="F16" t="s">
        <v>2130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2127</v>
      </c>
      <c r="C17" s="17" t="s">
        <v>550</v>
      </c>
      <c r="D17" s="17" t="s">
        <v>540</v>
      </c>
      <c r="E17" s="22" t="s">
        <v>1013</v>
      </c>
      <c r="F17" t="s">
        <v>2130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2128</v>
      </c>
      <c r="C18" s="17" t="s">
        <v>550</v>
      </c>
      <c r="D18" s="17" t="s">
        <v>1000</v>
      </c>
      <c r="E18" s="22" t="s">
        <v>1013</v>
      </c>
      <c r="F18" t="s">
        <v>2130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2129</v>
      </c>
      <c r="C19" s="17" t="s">
        <v>550</v>
      </c>
      <c r="D19" s="17" t="s">
        <v>1009</v>
      </c>
      <c r="E19" s="22" t="s">
        <v>1013</v>
      </c>
      <c r="F19" t="s">
        <v>2130</v>
      </c>
      <c r="G19" t="str">
        <f t="shared" si="0"/>
        <v>INSERT tbl_ClaseAlumno(codigo,codigoAlumno,codigoClase) values("AL-CL2020-000018","AL2020-00002","CL2020-00043");</v>
      </c>
    </row>
    <row r="20" spans="2:7" hidden="1" x14ac:dyDescent="0.25">
      <c r="C20" s="17"/>
      <c r="D20" s="17"/>
      <c r="E20" s="22"/>
    </row>
    <row r="21" spans="2:7" hidden="1" x14ac:dyDescent="0.25">
      <c r="C21" s="17"/>
      <c r="D21" s="17"/>
      <c r="E21" s="22"/>
    </row>
    <row r="22" spans="2:7" hidden="1" x14ac:dyDescent="0.25">
      <c r="C22" s="17"/>
      <c r="D22" s="17"/>
      <c r="E22" s="22"/>
    </row>
    <row r="23" spans="2:7" hidden="1" x14ac:dyDescent="0.25">
      <c r="C23" s="17"/>
      <c r="D23" s="17"/>
      <c r="E23" s="22"/>
    </row>
    <row r="24" spans="2:7" hidden="1" x14ac:dyDescent="0.25">
      <c r="C24" s="17"/>
      <c r="D24" s="17"/>
      <c r="E24" s="22"/>
    </row>
    <row r="25" spans="2:7" hidden="1" x14ac:dyDescent="0.25">
      <c r="C25" s="17"/>
      <c r="D25" s="17"/>
      <c r="E25" s="22"/>
    </row>
    <row r="26" spans="2:7" hidden="1" x14ac:dyDescent="0.25">
      <c r="C26" s="17"/>
      <c r="D26" s="17"/>
      <c r="E26" s="22"/>
    </row>
  </sheetData>
  <autoFilter ref="B1:G26" xr:uid="{51F6D30C-6281-4EF0-A794-10F06B856BD1}">
    <filterColumn colId="1">
      <filters>
        <filter val="AL2020-00002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812-9805-4BDC-AEC2-F589169DEE71}">
  <dimension ref="D5:D7"/>
  <sheetViews>
    <sheetView workbookViewId="0">
      <selection activeCell="E11" sqref="E11"/>
    </sheetView>
  </sheetViews>
  <sheetFormatPr baseColWidth="10" defaultRowHeight="15" x14ac:dyDescent="0.25"/>
  <cols>
    <col min="4" max="4" width="83.140625" bestFit="1" customWidth="1"/>
  </cols>
  <sheetData>
    <row r="5" spans="4:4" x14ac:dyDescent="0.25">
      <c r="D5" t="s">
        <v>2142</v>
      </c>
    </row>
    <row r="6" spans="4:4" x14ac:dyDescent="0.25">
      <c r="D6" t="s">
        <v>2143</v>
      </c>
    </row>
    <row r="7" spans="4:4" x14ac:dyDescent="0.25">
      <c r="D7" t="s">
        <v>2144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13D2-9249-4F27-82D4-4115A3FF5E35}">
  <dimension ref="D3:I16"/>
  <sheetViews>
    <sheetView workbookViewId="0">
      <selection activeCell="I5" sqref="I5"/>
    </sheetView>
  </sheetViews>
  <sheetFormatPr baseColWidth="10" defaultRowHeight="15" x14ac:dyDescent="0.25"/>
  <cols>
    <col min="4" max="4" width="17.28515625" bestFit="1" customWidth="1"/>
    <col min="5" max="5" width="13.42578125" bestFit="1" customWidth="1"/>
    <col min="6" max="6" width="25.140625" bestFit="1" customWidth="1"/>
    <col min="7" max="7" width="80" bestFit="1" customWidth="1"/>
  </cols>
  <sheetData>
    <row r="3" spans="4:9" x14ac:dyDescent="0.25">
      <c r="D3" t="s">
        <v>451</v>
      </c>
      <c r="E3" t="s">
        <v>2147</v>
      </c>
      <c r="F3" t="s">
        <v>2148</v>
      </c>
      <c r="G3" t="s">
        <v>2149</v>
      </c>
      <c r="H3" t="s">
        <v>2150</v>
      </c>
      <c r="I3" t="s">
        <v>2151</v>
      </c>
    </row>
    <row r="4" spans="4:9" x14ac:dyDescent="0.25">
      <c r="D4" t="s">
        <v>2152</v>
      </c>
      <c r="E4" s="17" t="s">
        <v>516</v>
      </c>
      <c r="F4" t="s">
        <v>2153</v>
      </c>
      <c r="G4" t="s">
        <v>2154</v>
      </c>
      <c r="H4">
        <v>0</v>
      </c>
      <c r="I4" t="s">
        <v>457</v>
      </c>
    </row>
    <row r="5" spans="4:9" x14ac:dyDescent="0.25">
      <c r="D5" t="s">
        <v>2155</v>
      </c>
      <c r="E5" s="17" t="s">
        <v>516</v>
      </c>
      <c r="G5" t="s">
        <v>2157</v>
      </c>
      <c r="H5" t="s">
        <v>2152</v>
      </c>
      <c r="I5" t="s">
        <v>549</v>
      </c>
    </row>
    <row r="6" spans="4:9" x14ac:dyDescent="0.25">
      <c r="D6" t="s">
        <v>2155</v>
      </c>
      <c r="E6" s="17" t="s">
        <v>516</v>
      </c>
      <c r="G6" t="s">
        <v>2156</v>
      </c>
      <c r="H6" t="s">
        <v>2152</v>
      </c>
      <c r="I6" t="s">
        <v>549</v>
      </c>
    </row>
    <row r="16" spans="4:9" x14ac:dyDescent="0.25">
      <c r="F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LISTADO DE PROFESOR X CURSO</vt:lpstr>
      <vt:lpstr>CLASE</vt:lpstr>
      <vt:lpstr>ALUMNO</vt:lpstr>
      <vt:lpstr>Hoja1</vt:lpstr>
      <vt:lpstr>MATERIAL CLASE</vt:lpstr>
      <vt:lpstr>CLASE ALUMNO</vt:lpstr>
      <vt:lpstr>TAREAS</vt:lpstr>
      <vt:lpstr>FORO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2020-12-30T03:54:22Z</dcterms:modified>
</cp:coreProperties>
</file>