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Reibin\Trabajos\Tesis-Colegio\tesis-colegio\documentos\"/>
    </mc:Choice>
  </mc:AlternateContent>
  <xr:revisionPtr revIDLastSave="0" documentId="13_ncr:1_{EDF2763B-DDFF-480B-BBDE-379FEF8E6AEF}" xr6:coauthVersionLast="45" xr6:coauthVersionMax="45" xr10:uidLastSave="{00000000-0000-0000-0000-000000000000}"/>
  <bookViews>
    <workbookView xWindow="-120" yWindow="-120" windowWidth="29040" windowHeight="15840" activeTab="6" xr2:uid="{00000000-000D-0000-FFFF-FFFF00000000}"/>
  </bookViews>
  <sheets>
    <sheet name="LISTADO DE PROFESOR X CURSO" sheetId="1" r:id="rId1"/>
    <sheet name="CLASE" sheetId="3" r:id="rId2"/>
    <sheet name="ALUMNO" sheetId="2" r:id="rId3"/>
    <sheet name="Hoja1" sheetId="5" r:id="rId4"/>
    <sheet name="MATERIAL CLASE" sheetId="6" r:id="rId5"/>
    <sheet name="CLASE ALUMNO" sheetId="4" r:id="rId6"/>
    <sheet name="TAREAS" sheetId="7" r:id="rId7"/>
  </sheets>
  <definedNames>
    <definedName name="_xlnm._FilterDatabase" localSheetId="2" hidden="1">ALUMNO!$C$5:$G$455</definedName>
    <definedName name="_xlnm._FilterDatabase" localSheetId="1" hidden="1">CLASE!$B$3:$H$126</definedName>
    <definedName name="_xlnm._FilterDatabase" localSheetId="5" hidden="1">'CLASE ALUMNO'!$B$1:$G$27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" i="4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6" i="2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6" i="5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7" i="2"/>
  <c r="B8" i="2"/>
  <c r="B9" i="2"/>
  <c r="B10" i="2"/>
  <c r="B11" i="2"/>
  <c r="B12" i="2"/>
  <c r="B13" i="2"/>
  <c r="B14" i="2"/>
  <c r="B15" i="2"/>
  <c r="B16" i="2"/>
  <c r="B17" i="2"/>
  <c r="B18" i="2"/>
  <c r="B6" i="2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6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6" i="5"/>
  <c r="P6" i="2"/>
  <c r="K5" i="3" l="1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4" i="3"/>
  <c r="L6" i="1"/>
  <c r="L7" i="1"/>
  <c r="L8" i="1"/>
  <c r="L9" i="1"/>
  <c r="L10" i="1"/>
  <c r="L11" i="1"/>
  <c r="L12" i="1"/>
  <c r="L13" i="1"/>
  <c r="L14" i="1"/>
  <c r="L15" i="1"/>
  <c r="L16" i="1"/>
  <c r="L17" i="1"/>
  <c r="C24" i="1"/>
  <c r="L24" i="1" s="1"/>
  <c r="C25" i="1"/>
  <c r="L25" i="1" s="1"/>
  <c r="C26" i="1"/>
  <c r="L26" i="1" s="1"/>
  <c r="C27" i="1"/>
  <c r="L27" i="1" s="1"/>
  <c r="C23" i="1"/>
  <c r="L23" i="1" s="1"/>
  <c r="C6" i="1"/>
  <c r="C7" i="1"/>
  <c r="C8" i="1"/>
  <c r="C9" i="1"/>
  <c r="C10" i="1"/>
  <c r="C11" i="1"/>
  <c r="C12" i="1"/>
  <c r="C13" i="1"/>
  <c r="C14" i="1"/>
  <c r="C15" i="1"/>
  <c r="C16" i="1"/>
  <c r="C17" i="1"/>
  <c r="C5" i="1"/>
  <c r="L5" i="1" s="1"/>
</calcChain>
</file>

<file path=xl/sharedStrings.xml><?xml version="1.0" encoding="utf-8"?>
<sst xmlns="http://schemas.openxmlformats.org/spreadsheetml/2006/main" count="6380" uniqueCount="2153">
  <si>
    <t>DOCENTES</t>
  </si>
  <si>
    <t>CURSO</t>
  </si>
  <si>
    <t>MATEMATICA</t>
  </si>
  <si>
    <t>COMUNICACIÓN</t>
  </si>
  <si>
    <t>INGLES</t>
  </si>
  <si>
    <t>EDUCACCIÓN RELIGIOSA</t>
  </si>
  <si>
    <t>TUTORIA</t>
  </si>
  <si>
    <t>EDUCACCIÓN FISICA</t>
  </si>
  <si>
    <t>CIENCIA,TECNOLOGIA Y AMBIENTE</t>
  </si>
  <si>
    <t>FORMACION CIVICA Y CIUDADANA</t>
  </si>
  <si>
    <t>HISTORIA ,GEOGRAFIA Y ECONOMIA</t>
  </si>
  <si>
    <t>PERSONA ,FAMILIA Y RELACIONES HUMANAS</t>
  </si>
  <si>
    <t>EDUCACION PARA EL TRABAJO</t>
  </si>
  <si>
    <t>ARTE</t>
  </si>
  <si>
    <t>COMPUTACIÓN</t>
  </si>
  <si>
    <t>DATOS DEL ALUMNO</t>
  </si>
  <si>
    <t>DATOS DE APODERADO</t>
  </si>
  <si>
    <t>GRADO</t>
  </si>
  <si>
    <t>SECCION</t>
  </si>
  <si>
    <t>PALIZA BORJA MARIO ANGEL</t>
  </si>
  <si>
    <t>SALAZAR LOAYZA ELOY CESAR</t>
  </si>
  <si>
    <t>SIANCAS GIRON LISBETH</t>
  </si>
  <si>
    <t>CAMAYO CACHUAN DIANA MIRNA</t>
  </si>
  <si>
    <t>ARI PAMPA CARLOS</t>
  </si>
  <si>
    <t>LA TORRE RICARDO</t>
  </si>
  <si>
    <t>LUNA CORDOVA HENRY JOHN</t>
  </si>
  <si>
    <t>RATACHI VERASTEGUI IRIS JACKELINE</t>
  </si>
  <si>
    <t>VALVERDE VALVERDE WILLIAM ROLANDO</t>
  </si>
  <si>
    <t xml:space="preserve"> MUÑOZ DORIA  VICTOR </t>
  </si>
  <si>
    <t>CASTAÑEDA AGUILAR SANDRA</t>
  </si>
  <si>
    <t xml:space="preserve">FLORES ROMAMI JOSE </t>
  </si>
  <si>
    <t>QUISPE HUACCACHI CESAR</t>
  </si>
  <si>
    <t xml:space="preserve">ASTETE QUINTANA  PATRICIA </t>
  </si>
  <si>
    <t>INFANTE VIVAS EXDAR YAMIR</t>
  </si>
  <si>
    <t>LATORRACA CORONADO FRANK LLINO</t>
  </si>
  <si>
    <t>VALDIVIA PONCE GUIDO</t>
  </si>
  <si>
    <t xml:space="preserve">VILLANQUE  TRINIDAD JUAN </t>
  </si>
  <si>
    <t xml:space="preserve">ARIMBORGO ARRIETA  GLADYS </t>
  </si>
  <si>
    <t>CANO VARGAS SAMIR</t>
  </si>
  <si>
    <t>CHACAHUANA RAMIREZ KARINA</t>
  </si>
  <si>
    <t xml:space="preserve">CRUZ FERNANDEZ DANISSA </t>
  </si>
  <si>
    <t>DELGADO ARZOLA FLOR</t>
  </si>
  <si>
    <t>GARCIA RODRIGUEZ LUIS</t>
  </si>
  <si>
    <t xml:space="preserve">GONZALES VARGAS RUTH </t>
  </si>
  <si>
    <t>HERRERA SANCHEZ ERICK PAUL</t>
  </si>
  <si>
    <t>MONTALVO ANDRADE SHARYLYN</t>
  </si>
  <si>
    <t>MURILLO BRONCANO JHORDI</t>
  </si>
  <si>
    <t>PALOMINO CABALLERO CAROLINA</t>
  </si>
  <si>
    <t>RIVERA REYNOSO KARLA</t>
  </si>
  <si>
    <t>ROSALES ROBLES SONIA</t>
  </si>
  <si>
    <t>TORRES FERNANDEZ JORGE</t>
  </si>
  <si>
    <t xml:space="preserve">VASQUEZ RUIZ  VIRGINIA </t>
  </si>
  <si>
    <t>CASTAÑEDA BARRANTES CECILIA</t>
  </si>
  <si>
    <t>LOBATON MONTOYA EDILBERTO MIGUEL</t>
  </si>
  <si>
    <t>MARIÑO REYES FREDDY SALAZAR</t>
  </si>
  <si>
    <t xml:space="preserve">POMA LUIS  DAVID ROBERTO </t>
  </si>
  <si>
    <t>REYNOSO ECHEVARRIA JEANDIRA</t>
  </si>
  <si>
    <t>RODRIGUEZ RAMIREZ JOSE HILDEBRANDO</t>
  </si>
  <si>
    <t>SALCEDO CAMPOS KELLY GEOVANNA</t>
  </si>
  <si>
    <t>VIZCARDO CASTAÑEDA JULIO IVAN</t>
  </si>
  <si>
    <t>AGUILAR MERMA LILIAM</t>
  </si>
  <si>
    <t>CASTILLO NEYRA ALBERTO</t>
  </si>
  <si>
    <t>CHINCHA URIBE PAULA</t>
  </si>
  <si>
    <t>CORRALES  RUBIO JULIO</t>
  </si>
  <si>
    <t>EX"VICTOR MORENO ALVAREZ"</t>
  </si>
  <si>
    <t>MARTINEZ CHUNGA JUAN</t>
  </si>
  <si>
    <t xml:space="preserve">MATEO PEÑAHERRERA PAULO CESAR </t>
  </si>
  <si>
    <t>REMUZGO GAMARRA MARIA ANGELICA</t>
  </si>
  <si>
    <t xml:space="preserve">VASQUEZ OCROSPOMA IVAN </t>
  </si>
  <si>
    <t>ZAMUDIO QUINTO BRISA ISABEL</t>
  </si>
  <si>
    <t>CORDOVA BLADIMIR ALTAMIRANO</t>
  </si>
  <si>
    <t>EDGAR CAMARENA BARZOLA</t>
  </si>
  <si>
    <t>ESPICHAN LEVANO JOSSELYNE</t>
  </si>
  <si>
    <t>JUAN JURADO KANASHIRO</t>
  </si>
  <si>
    <t>PEÑA ALCCA MAURICIO RICHARD</t>
  </si>
  <si>
    <t>RAMAL LUDEÑA EDGAR</t>
  </si>
  <si>
    <t>TRELLES RONDOY CARLOS ENRIQUE</t>
  </si>
  <si>
    <t>VICTOR MORENO ALVAREZ</t>
  </si>
  <si>
    <t>ZAVALA ASTETE GUSTAVO</t>
  </si>
  <si>
    <t xml:space="preserve">QUISPE MOCHCO ROXANA </t>
  </si>
  <si>
    <t>PUEMAPE PASAPERA CARLOS</t>
  </si>
  <si>
    <t>CASTRO BULLON JAIME HUGO</t>
  </si>
  <si>
    <t>EDDY SOTO DIAZ</t>
  </si>
  <si>
    <t>HENRY QUISPE CASTILLO</t>
  </si>
  <si>
    <t>MABEL TAMATA MONTEJO</t>
  </si>
  <si>
    <t>SALAZAR SOSA JORGE FERNANDO</t>
  </si>
  <si>
    <t xml:space="preserve"> DAVILA RUIZ GUILLERMO</t>
  </si>
  <si>
    <t xml:space="preserve"> MORALES POMA JANETT MARILU</t>
  </si>
  <si>
    <t>COSINGA RODRIGUEZ LUCY</t>
  </si>
  <si>
    <t>GOMEZ VELIZ MARIA MERCEDES</t>
  </si>
  <si>
    <t>SILVINA POCCORI FARFAN</t>
  </si>
  <si>
    <t>TUMIALAN VLASICA ANA</t>
  </si>
  <si>
    <t>CALDERON VILCA JOSE JAVIER</t>
  </si>
  <si>
    <t>CUEVA SANDOVAL KEVIN</t>
  </si>
  <si>
    <t>MIRANDA CRUZ RAFAEL</t>
  </si>
  <si>
    <t>SALAS VASQUEZ ANNY</t>
  </si>
  <si>
    <t>SONCO CALSINA YHON</t>
  </si>
  <si>
    <t>ARIAS SALAZAR CARLA</t>
  </si>
  <si>
    <t>CARPIO FERNANDEZ JOSEMANUEL FERNANDO</t>
  </si>
  <si>
    <t>MEDINA ALLCA LUCIO</t>
  </si>
  <si>
    <t>BECERRA VÁSQUEZ IVAN HAGLER</t>
  </si>
  <si>
    <t xml:space="preserve">OTINIANO ZAVALA ALONSO </t>
  </si>
  <si>
    <t>TORREO GUERRA JESUS ALBERTO</t>
  </si>
  <si>
    <t>CARRASCO PEREZ MARY CARMEN</t>
  </si>
  <si>
    <t>CUEVA SANDOVAL KEVIN ARNOLD</t>
  </si>
  <si>
    <t>GOMEZ VELASQUEZ HUGO DULIO</t>
  </si>
  <si>
    <t>HERRERA PINEDO LUIS FERNANDO</t>
  </si>
  <si>
    <t>HUAMAN NIETO MELANIE</t>
  </si>
  <si>
    <t>MASIAS ALVAREZ PABLO JORGE</t>
  </si>
  <si>
    <t>MORENO HERRERA JOSE LUIS</t>
  </si>
  <si>
    <t>NUÑEZ JUAREZ SEGUNDO ALFONSO</t>
  </si>
  <si>
    <t>OCHOA ZUBIATE MAGDIE BELTZADIT</t>
  </si>
  <si>
    <t>ROSAS CASUSOL MANUEL MARTIN</t>
  </si>
  <si>
    <t>ROSELL GUEVARA LORENA</t>
  </si>
  <si>
    <t>SONCOS CALSINA YHON</t>
  </si>
  <si>
    <t>VALDIVIA HUMEREZ DAVID</t>
  </si>
  <si>
    <t xml:space="preserve">VASQUEZ CHOQUE ESTIBENE POOL </t>
  </si>
  <si>
    <t>VELA VALDEZ JESSICA</t>
  </si>
  <si>
    <t>VILCHEZ MATA MANUEL SALOMON</t>
  </si>
  <si>
    <t>ZAVALA CARRION BILBERTO LUIS</t>
  </si>
  <si>
    <t>AGUILAR CONTRERAS RIGOBERTO</t>
  </si>
  <si>
    <t>ALBINEZ BACA LUIS ANGEL</t>
  </si>
  <si>
    <t>ANCCASI FIGUEROA ROSA</t>
  </si>
  <si>
    <t>ANDAVIZA CORRALES CLAUDIA</t>
  </si>
  <si>
    <t>ANDRADE CHOQUE JOSEPS</t>
  </si>
  <si>
    <t xml:space="preserve">ANTAYHUA VERA YANET TERESA </t>
  </si>
  <si>
    <t>APAZA CHOQUEHUAYTA FREDY ERLINGTON</t>
  </si>
  <si>
    <t>ASTETE FARFAN IGOR</t>
  </si>
  <si>
    <t>BENAVENTE ESCOBAR CARLOS LENIN</t>
  </si>
  <si>
    <t>CALUA ESPINOZA FABIOLA</t>
  </si>
  <si>
    <t>CCALLATA PACSI BETO EVANGELIO</t>
  </si>
  <si>
    <t>DUEÑAS OLIVERA KAREN</t>
  </si>
  <si>
    <t>HUARIPATA HUARIPATA MARIELA</t>
  </si>
  <si>
    <t>MACHACA FERNANDEZ DANITZA SONIA</t>
  </si>
  <si>
    <t>MANRIQUE LLERENA NELIDA</t>
  </si>
  <si>
    <t>MARIÑO SALAZAR JERSY RAPHAEL</t>
  </si>
  <si>
    <t>ORTEGA GONZALES MAYRA</t>
  </si>
  <si>
    <t>ORTIZ GUEVARA JHONN</t>
  </si>
  <si>
    <t>PARI PINTO TEOFILO WALTER</t>
  </si>
  <si>
    <t>PRUDENCIO MENDOZA DAVID</t>
  </si>
  <si>
    <t>QUISPE YANAPA BLACLIMER</t>
  </si>
  <si>
    <t>RAMOS PALOMINO DOMINGO</t>
  </si>
  <si>
    <t>SOSA SENTICALA NORMA LUZ</t>
  </si>
  <si>
    <t>TAIPE MAQUERHUA EDU LUIS</t>
  </si>
  <si>
    <t xml:space="preserve"> TAIPE MAQUERHUA EDU</t>
  </si>
  <si>
    <t>LUQUE POMA GRICELDA</t>
  </si>
  <si>
    <t>RODRIGUEZ MEJIA RILDO</t>
  </si>
  <si>
    <t>TEJADA MEDINA LUZ</t>
  </si>
  <si>
    <t>ADRIANZEN HERNANDEZ MAYRA</t>
  </si>
  <si>
    <t>ARRIOLA ACUÑA DEYSI</t>
  </si>
  <si>
    <t>JIMENEZ HUARANGA ALEX KENY</t>
  </si>
  <si>
    <t>MARTINEZ VALLADARES WILLIAM</t>
  </si>
  <si>
    <t>SUCAPUCA GOYZUETA CARMEN JULI</t>
  </si>
  <si>
    <t>TITTO  QUISPE MARLENY</t>
  </si>
  <si>
    <t>VEGA AYALA MONICA VANESSA</t>
  </si>
  <si>
    <t>VELAZCO ARGUEDAS MARGARITA</t>
  </si>
  <si>
    <t>AYALA SALVATIERRA FREDDY</t>
  </si>
  <si>
    <t>FABIAN QUISPE CLAUDIA</t>
  </si>
  <si>
    <t>LEON LECAROS WALTER</t>
  </si>
  <si>
    <t>MAMANI PACHARI YULY YOBANA</t>
  </si>
  <si>
    <t>OCHOA RIVERA JACKELIN</t>
  </si>
  <si>
    <t>RAMOS APAZA GABRIELA</t>
  </si>
  <si>
    <t>SANCHEZ CHIMPAY ELVIS ARMANDO</t>
  </si>
  <si>
    <t>TORRES GONZALES DANIEL ENRIQUE</t>
  </si>
  <si>
    <t>CASTILLO  ESPINOZA LIZET</t>
  </si>
  <si>
    <t>CCALLO MOROCCO WALTER EDMUNDO</t>
  </si>
  <si>
    <t xml:space="preserve">CUEVA TINTAYA EBER </t>
  </si>
  <si>
    <t xml:space="preserve">LA TORRE BORDA OSWALDO </t>
  </si>
  <si>
    <t>ORDOÑEZ LOPEZ ELIZABETH</t>
  </si>
  <si>
    <t>TRINIDAD ARACIAGA INES</t>
  </si>
  <si>
    <t>BARRANTES OLEA ARMANDO AUGUSTO</t>
  </si>
  <si>
    <t>BUSTOS LOSTAUNAU ALEXANDRA PAMELA</t>
  </si>
  <si>
    <t xml:space="preserve">CERPA CORNEJO LUIS </t>
  </si>
  <si>
    <t>CERVANTES GARATE JOHN EDUARDO</t>
  </si>
  <si>
    <t>COBA PALOMINO LUIS ALFREDO</t>
  </si>
  <si>
    <t>CONDEMAYTA  GALLEGOS  JORGE</t>
  </si>
  <si>
    <t>HUACHACA CHIPANE CLEBER</t>
  </si>
  <si>
    <t>JACAY HUARACHE JAVIER</t>
  </si>
  <si>
    <t>MARTINEZ VALLADRES WILLIAM</t>
  </si>
  <si>
    <t>PARI OSCALLA ANA LUZ</t>
  </si>
  <si>
    <t>SILVA RUALVA CARLOS ENRIQUE</t>
  </si>
  <si>
    <t>SOANA CONDORI JOVITA</t>
  </si>
  <si>
    <t>SOBERON ORTIZ DANTE</t>
  </si>
  <si>
    <t>ALARCON CHANINI  ALDO RODRIGO</t>
  </si>
  <si>
    <t>CCACYA MAMANI  ALVARO ALFREDO</t>
  </si>
  <si>
    <t>CHUMPITAZ RAMIREZ MARCO</t>
  </si>
  <si>
    <t>ESPINOZA  ENRIQUEZ FIORELA</t>
  </si>
  <si>
    <t>NOLE VALDEZ MARYURI EDITH</t>
  </si>
  <si>
    <t>OTERO AGUILAR JOEL FRANCISCO</t>
  </si>
  <si>
    <t xml:space="preserve">PACHECO BURGA  JACK  RIEMANN </t>
  </si>
  <si>
    <t>QUISPE  PUCO YESIKA</t>
  </si>
  <si>
    <t>RAMOS CABRERA WILLY</t>
  </si>
  <si>
    <t>RODRIGUEZ  MEJIA RILDO</t>
  </si>
  <si>
    <t>ROJAS  PEZO LYNDA</t>
  </si>
  <si>
    <t>GONZALES ZUÑIGA KATHERINE</t>
  </si>
  <si>
    <t>HERNANDEZ ALCANTARA MARIO JAVIER</t>
  </si>
  <si>
    <t>ARTEAGA UTANI DAVID</t>
  </si>
  <si>
    <t>AYLAS LAUREANO JUAN CARLOS</t>
  </si>
  <si>
    <t>CHUMBE SALAZAR MIGUEL VICTOR</t>
  </si>
  <si>
    <t>CRISTIAN CARO ANCHEZ GAGO</t>
  </si>
  <si>
    <t>GALINDO SANTA CRUZ ELIAS ARTURO</t>
  </si>
  <si>
    <t>MENDOZA SERRA ROXANA MARLENE</t>
  </si>
  <si>
    <t>SANCHEZ POMA CAROL</t>
  </si>
  <si>
    <t>VASQUEZ DE LA CRUZ WILSON ENRIQUE</t>
  </si>
  <si>
    <t>ABAD LEVANO JOSE LUIS</t>
  </si>
  <si>
    <t>BARRIENTOS VARGAS ITALO LEONARDO</t>
  </si>
  <si>
    <t>CUTIPA CORNEJO MOISES</t>
  </si>
  <si>
    <t>LAZO HUARUCO JUAN</t>
  </si>
  <si>
    <t>MONTENEGRO VILLANUEVA ROBERT</t>
  </si>
  <si>
    <t>PINEDO RODRIGUEZ ANDERSON</t>
  </si>
  <si>
    <t xml:space="preserve">RODRIGUEZ AYCHO FLOR GREETEL </t>
  </si>
  <si>
    <t>CCONOVILCA PARAGUAY JESUS FRANS</t>
  </si>
  <si>
    <t>COA TITO MIGUEL ANGEL</t>
  </si>
  <si>
    <t>CONDORHUAMAN SUAREZ ANA LUZ</t>
  </si>
  <si>
    <t>CUEVA DIAZ KATHERINE</t>
  </si>
  <si>
    <t>HELFERS ASTO JOSE</t>
  </si>
  <si>
    <t>ZUÑIGA BARDALES KAROL</t>
  </si>
  <si>
    <t>CHAPILLIQUEN IZURRAGA RICHARD</t>
  </si>
  <si>
    <t>MOGROVEJO ROMAN MAYRA MELISSA</t>
  </si>
  <si>
    <t>ZARATE CHAPARRO HUGO</t>
  </si>
  <si>
    <t>ASTO RAMOS ESTEBAN</t>
  </si>
  <si>
    <t>DEYCI TEREZA BARZOLA CANTO</t>
  </si>
  <si>
    <t>IRVIN DANIEL ZUMARAN ALAYZA</t>
  </si>
  <si>
    <t>JAVIER HERNANDEZ ALCANTARA</t>
  </si>
  <si>
    <t>JULIO CESAR RAMOS MELGAR</t>
  </si>
  <si>
    <t>MARIA DIAZ ANTUNEZ</t>
  </si>
  <si>
    <t>MAYRA MOGROVEJO ROMAN</t>
  </si>
  <si>
    <t>ÑOPO FERNADEZ VIRMA ZARELA</t>
  </si>
  <si>
    <t>WIMPER BAZAN GONZALES</t>
  </si>
  <si>
    <t>CASAS MALPARTIDA JUAN RAMON</t>
  </si>
  <si>
    <t>MOGROVEJO ROMAN MAYRA</t>
  </si>
  <si>
    <t>VARGAS RODRIGUEZ LUIS</t>
  </si>
  <si>
    <t>ALGARATE RETTO RENATO ANTONIO</t>
  </si>
  <si>
    <t>RONDON CCOPA MARIELA IBETH</t>
  </si>
  <si>
    <t>SIPION BALTODANO CRISTIAN DANIEL</t>
  </si>
  <si>
    <t>VARGAS  RODRIGUEZ LUIS ENRIQUE</t>
  </si>
  <si>
    <t>HUANACUNI MAMANI DINA</t>
  </si>
  <si>
    <t>HUILCA CHUTAYA JOSE WILFREDO</t>
  </si>
  <si>
    <t>LOPEZ VALDEZ MELISSA</t>
  </si>
  <si>
    <t>MINAYA ESCARNACION ISAAC</t>
  </si>
  <si>
    <t>OLASCOAGA VASQUEZ DIOGENES</t>
  </si>
  <si>
    <t>TORRES BAZAN VICTOR</t>
  </si>
  <si>
    <t>VALENCIA MUÑOZ MICHAEL</t>
  </si>
  <si>
    <t>VERA HOLGADO MONICA MARIELA</t>
  </si>
  <si>
    <t>ACOSTA ALE JORGE</t>
  </si>
  <si>
    <t>ANDIA REATEGUI CHRISTIAN</t>
  </si>
  <si>
    <t>BOULANGGER RONDOY ELMER</t>
  </si>
  <si>
    <t>CASTRO CCENCHO ANDREE</t>
  </si>
  <si>
    <t>CRUZ PAUCCARA VICENTINA</t>
  </si>
  <si>
    <t>GOMEZ CAHUAYA ELMER HUGO</t>
  </si>
  <si>
    <t>MAMANI HUAQUISITO  JHON ROSSIS</t>
  </si>
  <si>
    <t>MANRIQUE GALVEZ MARIA DEL CARMEN</t>
  </si>
  <si>
    <t xml:space="preserve">RODRIGUEZ SANCHEZ YERAC </t>
  </si>
  <si>
    <t>AMADO RAMIREZ JOSE CARLOS</t>
  </si>
  <si>
    <t xml:space="preserve">CALLA PILCO DARWIN </t>
  </si>
  <si>
    <t>CCANCHI SANTAGO MAYRA</t>
  </si>
  <si>
    <t>DAVILA LOPEZ ANA DEL PILAR</t>
  </si>
  <si>
    <t>ESCARRACHI SALAZAR GLADYS JESUS</t>
  </si>
  <si>
    <t xml:space="preserve">MARCHENA CAMPOS ALONSO </t>
  </si>
  <si>
    <t>MONTES VILLABOS LUZ MARIA</t>
  </si>
  <si>
    <t>OSCCO BARRIENTOS ENRIQUE</t>
  </si>
  <si>
    <t>PILLACA ROJAS DIEGO ARMANDO</t>
  </si>
  <si>
    <t>RODRIGUEZ MORANTE ITALO</t>
  </si>
  <si>
    <t>VILLARAEL JARAMILLO EDER</t>
  </si>
  <si>
    <t>CALDERON COSSIO CESAR AUGUSTO</t>
  </si>
  <si>
    <t>YULINA MAYRA VELARDE BENAVENTE</t>
  </si>
  <si>
    <t>DE LA CRUZ POMA CESAR</t>
  </si>
  <si>
    <t>QUISPE RENTERIA LUIS</t>
  </si>
  <si>
    <t>ROSMERY FLORES JACOBO</t>
  </si>
  <si>
    <t>TORRE ANTAY JHONNY SANTOS</t>
  </si>
  <si>
    <t>ZULOAGA GASTIABURU ANDRES DAVID</t>
  </si>
  <si>
    <t>AGURTO CORNEJO ALEX</t>
  </si>
  <si>
    <t>ARCOS ALARCÓN FREDDY</t>
  </si>
  <si>
    <t>ESPINOZA VERDE IGOR</t>
  </si>
  <si>
    <t>FUENTES PALOMINO JESUS</t>
  </si>
  <si>
    <t>TRELLES  GERARDO</t>
  </si>
  <si>
    <t>VALENCIA MIRAVAL CARLOS EDUARDO</t>
  </si>
  <si>
    <t>VARGAS GUEVARA JOSUE</t>
  </si>
  <si>
    <t>CUBA CARDENAS EVA ROSARIO</t>
  </si>
  <si>
    <t>CARDENAS OSCATA JESUS</t>
  </si>
  <si>
    <t>DE LA CRUZ SOLIS EMMA CRISTINA</t>
  </si>
  <si>
    <t xml:space="preserve">EX ANGULO GARCIA  JESICA </t>
  </si>
  <si>
    <t>RUBIO MORI CESAR</t>
  </si>
  <si>
    <t>SAN MARTIN GARCIA MARIA LOURDES</t>
  </si>
  <si>
    <t>FELIX CHICCORI NELLY</t>
  </si>
  <si>
    <t>PONCE CIRIACO JORGE</t>
  </si>
  <si>
    <t xml:space="preserve">SERNA DIAZ CINDY </t>
  </si>
  <si>
    <t>HERNANDEZ CAJO MIGUEL</t>
  </si>
  <si>
    <t>JORGE CADENAS LAYNES</t>
  </si>
  <si>
    <t>MEDINA MARTINEZ MANUEL FRANCISCO</t>
  </si>
  <si>
    <t>NEYRA VELIZ DANTE DARIO</t>
  </si>
  <si>
    <t xml:space="preserve">SALGADO UCEDA KELLY </t>
  </si>
  <si>
    <t>HERRERA CABRERA FRANCISCO DANIEL</t>
  </si>
  <si>
    <t>MONTERO JAUREGUI ELIANA</t>
  </si>
  <si>
    <t>TORRES CASTILLO JUAN</t>
  </si>
  <si>
    <t xml:space="preserve">Diza Sipiran Julio César </t>
  </si>
  <si>
    <t xml:space="preserve">PAJUELO RAMOS  WILMER </t>
  </si>
  <si>
    <t>HERRERA SALDAÑA LILLIANA</t>
  </si>
  <si>
    <t>MOSTACERO JUAREZ STEFANO VLADIMIR JAVIER</t>
  </si>
  <si>
    <t>ALBORNOZ CASTRO BETY</t>
  </si>
  <si>
    <t>BENGOA NISHIYAMA MÓNICA JEZABEL</t>
  </si>
  <si>
    <t>CARRASCO VERA IRMA ALEJANDRA</t>
  </si>
  <si>
    <t>CHOQUE CAHUI KATHERIN LISSET</t>
  </si>
  <si>
    <t>DIAZ GUEVARA KAROLAY</t>
  </si>
  <si>
    <t>LEON MEDINA EMMA VIOLETA</t>
  </si>
  <si>
    <t>MORI CAMACHO FELIPE JESUS</t>
  </si>
  <si>
    <t>PACHAS BARDALES SARA INES</t>
  </si>
  <si>
    <t xml:space="preserve">TRIVEÑO WONG ANDREA MARIA </t>
  </si>
  <si>
    <t>HERNANDEZ MOYA BARBARA ALLISSON</t>
  </si>
  <si>
    <t>PENAGOS GAMBOA CARMEN JENIFER</t>
  </si>
  <si>
    <t>RENGIFO NOLTE ELENA MARITZA</t>
  </si>
  <si>
    <t>AQUIJE HUAMAN GUSTAVO</t>
  </si>
  <si>
    <t>AYALA TRUJILLO  BENJI</t>
  </si>
  <si>
    <t>MARIA VERA GASTANADUI</t>
  </si>
  <si>
    <t>MOLINA AYALA CHARITO</t>
  </si>
  <si>
    <t>MONTERO SAHUARAURA  INGRID MILAGROS</t>
  </si>
  <si>
    <t>PALOMINO  NUÑEZ DEL PRADO CESAR AUGUSTO</t>
  </si>
  <si>
    <t xml:space="preserve">PRADO LAU JAVIER GONZALO </t>
  </si>
  <si>
    <t xml:space="preserve">MORALES DURAND CARLOS AUGUSTO </t>
  </si>
  <si>
    <t>SANTIVAÑEZ SANCHEZ EDWIN</t>
  </si>
  <si>
    <t>YANEZ MENDOZA  LUZ</t>
  </si>
  <si>
    <t>COLLANTES VILLEGAS MILAGROS</t>
  </si>
  <si>
    <t>CARRUYO RUIZ DOREEN</t>
  </si>
  <si>
    <t>FLUKER ARCE JEANETTE</t>
  </si>
  <si>
    <t>QUISPE PEREZ MEDALIT GABRIELA</t>
  </si>
  <si>
    <t>SANCHEZ TORRES NELDY PAOLA</t>
  </si>
  <si>
    <t>REYNOSO LESANO VICTOR</t>
  </si>
  <si>
    <t>CCORIHUAMAN GONZALES MARIA MILAGROS</t>
  </si>
  <si>
    <t>TITO HUAMAN YENSON</t>
  </si>
  <si>
    <t>CAJAHUANCA AQUINO JOANNA LUISA</t>
  </si>
  <si>
    <t>UGARTE DECADA RUBEN ROBERTO</t>
  </si>
  <si>
    <t>RAMIREZ TALAVERA KATERIN MIRELIA</t>
  </si>
  <si>
    <t>PAZ RUBIO JOSE ANTONIO</t>
  </si>
  <si>
    <t>ROJAS TUESTA CECILIA VANESSA</t>
  </si>
  <si>
    <t>PAREDES ROJAS TONNY WILSON</t>
  </si>
  <si>
    <t>RAMOS GARCIA CARLOS GABRIEL</t>
  </si>
  <si>
    <t>QUISPE MAMANI  EDITH NOE</t>
  </si>
  <si>
    <t>GARLAND SALAZAR MILAGROS PATRICIA</t>
  </si>
  <si>
    <t>LOYOLA LOZANO MADELAINE</t>
  </si>
  <si>
    <t>PAUCAR CARRILLO NORMA OLGA</t>
  </si>
  <si>
    <t>SANCHEZ LLANOS PEDRO ANTONIO</t>
  </si>
  <si>
    <t>VALDEZ CAIPANI RICHARD HUGO</t>
  </si>
  <si>
    <t>SOTELO URIBE ALEXANDER MAURICIO</t>
  </si>
  <si>
    <t>CHUQUISENGO PICON LEIDI MAIBET</t>
  </si>
  <si>
    <t>DURAN ZAMBRANO MARCO</t>
  </si>
  <si>
    <t>MORALES CESPEDES EDWARD</t>
  </si>
  <si>
    <t>ALARCON BUTRON YELENA</t>
  </si>
  <si>
    <t>CALDERON ALOSILLA IRMA CECILIA</t>
  </si>
  <si>
    <t>ORE RODRIGUEZ CARMEN ASUNCION</t>
  </si>
  <si>
    <t>LU LEON SAMUEL</t>
  </si>
  <si>
    <t>CHANG ESPINOZA ALVARO GERMAN</t>
  </si>
  <si>
    <t>HUAYTA CASTILLO MAGDA ESTEFANIA</t>
  </si>
  <si>
    <t xml:space="preserve">EX LU LEON SAMUEL </t>
  </si>
  <si>
    <t xml:space="preserve">TORRES CARDENAS ALEXANDER </t>
  </si>
  <si>
    <t>ZAVALA REYES JOSE MANUEL</t>
  </si>
  <si>
    <t>RAYMUNDO MENDOZA  CARLOS</t>
  </si>
  <si>
    <t>ROMERO SALINAS RUBEN</t>
  </si>
  <si>
    <t>ARAYA CARRASCO MIRIAM</t>
  </si>
  <si>
    <t>CARDENAS OSCATA JESÚS ANTONIO</t>
  </si>
  <si>
    <t>GIL MIRANDA MANUEL ELEODORO</t>
  </si>
  <si>
    <t>SARMIENTO RUIZ VICTORIA</t>
  </si>
  <si>
    <t>ARMAS VALERIO WILLIAM</t>
  </si>
  <si>
    <t>EX"WALTER CANCHO"</t>
  </si>
  <si>
    <t>CANELO LOPEZ LUIS</t>
  </si>
  <si>
    <t>CUEVA ALCALA CARLOS</t>
  </si>
  <si>
    <t>JULCA VELASCO  LUIS</t>
  </si>
  <si>
    <t>CASTRO POMATANA HUGO</t>
  </si>
  <si>
    <t>CORDOVA CHUNGA EDUARDO</t>
  </si>
  <si>
    <t xml:space="preserve">EGOCHEAGA DIAZ CESAR </t>
  </si>
  <si>
    <t>ESPINAL TORRES JHON FRANK</t>
  </si>
  <si>
    <t>GONZALES  PINEDO PORFIRIO OLIMPIO</t>
  </si>
  <si>
    <t>LUNA BURGOS RICARDO EDMUNDO</t>
  </si>
  <si>
    <t>MECHAN VALIENTE RONY</t>
  </si>
  <si>
    <t>RIOS INGA CELSO</t>
  </si>
  <si>
    <t>RUIZ ROJAS JOSE ANDERSON</t>
  </si>
  <si>
    <t>SALAS GUIA MANUEL ARTURO</t>
  </si>
  <si>
    <t>YUPANQUI HERRERA JORGE LUIS</t>
  </si>
  <si>
    <t>SALCEDO CARBAJAL JUAN</t>
  </si>
  <si>
    <t>SUAREZ GUZMAN JOSE</t>
  </si>
  <si>
    <t>TORRES SOSA JUAN GUSTAVO</t>
  </si>
  <si>
    <t>URBINA  SALINAS WILLY</t>
  </si>
  <si>
    <t>CANCHO VALDIVIA WALTER FERNANDO</t>
  </si>
  <si>
    <t>LUQUE CASTILLO JONATHAN ALEXIS</t>
  </si>
  <si>
    <t>NARVAEZ BURGA CECILIA</t>
  </si>
  <si>
    <t>QUISPE SANTA MARIA ALDO</t>
  </si>
  <si>
    <t>AVALOS CHAPOÑAN CARLOS AURELIO</t>
  </si>
  <si>
    <t>BALDEON GUTIERREZ FRANCESCA</t>
  </si>
  <si>
    <t>CHIRA FERNANDEZ JORGE</t>
  </si>
  <si>
    <t>CARRASCO PINARES YORRI ELENA</t>
  </si>
  <si>
    <t>GARCIA HIDALGO CLARA</t>
  </si>
  <si>
    <t>VILCA ACHATA SUSANA GLADIS</t>
  </si>
  <si>
    <t xml:space="preserve">BARRANZUELA FARFAN </t>
  </si>
  <si>
    <t>CAJO SAIRITUPAC INES</t>
  </si>
  <si>
    <t>MAMANI HUISA MIRIAM IRENE</t>
  </si>
  <si>
    <t>EX RATACHI VERASTEGUI IRIS JACKELINE</t>
  </si>
  <si>
    <t xml:space="preserve"> ATOCHE BURGA CESAR</t>
  </si>
  <si>
    <t>CONSULTA MODULO -UADA</t>
  </si>
  <si>
    <t>LEON ACHON MANUEL</t>
  </si>
  <si>
    <t>MACHACA MAYTA YESENIA</t>
  </si>
  <si>
    <t>MAMANI COLLANQUI ESTEBAN</t>
  </si>
  <si>
    <t>ROSAS SANTISTEBAN EDUARDO</t>
  </si>
  <si>
    <t>CHINCHAY TORRES MANUEL LORGIO</t>
  </si>
  <si>
    <t>LÉVANO ORMEÑO CRISTIAN</t>
  </si>
  <si>
    <t>ORTIZ HUILLCA MARIANO</t>
  </si>
  <si>
    <t>ROJAS GORMAS DINA YDELIA</t>
  </si>
  <si>
    <t>ROSAS SANTISTEBANEDUARDO</t>
  </si>
  <si>
    <t>RUIZ ARAUJO CESAR ANTONIO</t>
  </si>
  <si>
    <t>TARAMONA CUBAS CARLOS ALEXIS</t>
  </si>
  <si>
    <t>CARRASCO ALARCON JOSE MODESTO</t>
  </si>
  <si>
    <t xml:space="preserve">SOLARI CALZADO  JHOSSELIN </t>
  </si>
  <si>
    <t>PRIETO RUPAY LIZET EVELYN</t>
  </si>
  <si>
    <t>SULLAIME FERNANDEZ NORKA</t>
  </si>
  <si>
    <t>CAMPOS ROJAS KIARA STEPHANY</t>
  </si>
  <si>
    <t>AGUILAR CAMPOS PAOLA</t>
  </si>
  <si>
    <t>AVILA TOLEDO VLADIMIR IVAN</t>
  </si>
  <si>
    <t>LOZANO LEON LUBITZA</t>
  </si>
  <si>
    <t>PREGUNTEGUI  LOAZNO JUAN</t>
  </si>
  <si>
    <t>CRUZ SANCHEZ  JOHANSON</t>
  </si>
  <si>
    <t>MALLMA  RAMOS KEVIN</t>
  </si>
  <si>
    <t xml:space="preserve"> HUAYTA CASTILLO MAGDA ESTEFANIA</t>
  </si>
  <si>
    <t>MARQUEZ CHUQUINAUPA ADALBERTO DANIEL</t>
  </si>
  <si>
    <t xml:space="preserve"> MAGNA CORRALES PINEDO</t>
  </si>
  <si>
    <t xml:space="preserve"> JASIEL PINEDO MOROCHO</t>
  </si>
  <si>
    <t>ARON SALVATIERRA CARRASCO</t>
  </si>
  <si>
    <t>MIKELA ROSALES SIFUENTES</t>
  </si>
  <si>
    <t>SANDRA FUENTES MONTES</t>
  </si>
  <si>
    <t>FABIANA JARA BAIGORRIA</t>
  </si>
  <si>
    <t xml:space="preserve">LINA BARCAZEL RODRIGUEZ </t>
  </si>
  <si>
    <t>LUCIANA CARBAJAL BASTIDAS</t>
  </si>
  <si>
    <t>CAROLINA SANCHEZ BASTIDAS</t>
  </si>
  <si>
    <t xml:space="preserve"> ROCIO GUTIERREZ NARVAEZ</t>
  </si>
  <si>
    <t>YAHIR DAMASIO JARA</t>
  </si>
  <si>
    <t>A</t>
  </si>
  <si>
    <t>C</t>
  </si>
  <si>
    <t>B</t>
  </si>
  <si>
    <t>1 -3 SECUNDARIA</t>
  </si>
  <si>
    <t>4 -5 SECUNDARIA</t>
  </si>
  <si>
    <t>CM045</t>
  </si>
  <si>
    <t>CM046</t>
  </si>
  <si>
    <t>CM047</t>
  </si>
  <si>
    <t>CM048</t>
  </si>
  <si>
    <t>CM049</t>
  </si>
  <si>
    <t>CM050</t>
  </si>
  <si>
    <t>CM051</t>
  </si>
  <si>
    <t>CM052</t>
  </si>
  <si>
    <t>CM053</t>
  </si>
  <si>
    <t>CM054</t>
  </si>
  <si>
    <t>CM055</t>
  </si>
  <si>
    <t>CM056</t>
  </si>
  <si>
    <t>CM057</t>
  </si>
  <si>
    <t>CLASE</t>
  </si>
  <si>
    <t>CODIGO</t>
  </si>
  <si>
    <t>CODIGO CURSO</t>
  </si>
  <si>
    <t>CODIGO DOCENTE</t>
  </si>
  <si>
    <t>ENLACE</t>
  </si>
  <si>
    <t>PERIODO</t>
  </si>
  <si>
    <t>ZOOM</t>
  </si>
  <si>
    <t>DOC0001</t>
  </si>
  <si>
    <t>DOC0002</t>
  </si>
  <si>
    <t>DOC0003</t>
  </si>
  <si>
    <t>DOC0004</t>
  </si>
  <si>
    <t>DOC0005</t>
  </si>
  <si>
    <t>DOC0006</t>
  </si>
  <si>
    <t>DOC0007</t>
  </si>
  <si>
    <t>DOC0008</t>
  </si>
  <si>
    <t>DOC0009</t>
  </si>
  <si>
    <t>DOC0010</t>
  </si>
  <si>
    <t>DOC0011</t>
  </si>
  <si>
    <t>DOC0012</t>
  </si>
  <si>
    <t>DOC0013</t>
  </si>
  <si>
    <t>DOC0014</t>
  </si>
  <si>
    <t>DOC0015</t>
  </si>
  <si>
    <t>DOC0016</t>
  </si>
  <si>
    <t>DOC0017</t>
  </si>
  <si>
    <t>DOC0018</t>
  </si>
  <si>
    <t>Nombres</t>
  </si>
  <si>
    <t>Apellidos</t>
  </si>
  <si>
    <t>DNI</t>
  </si>
  <si>
    <t>SEXO</t>
  </si>
  <si>
    <t xml:space="preserve">Leon </t>
  </si>
  <si>
    <t>Uribe Santos</t>
  </si>
  <si>
    <t xml:space="preserve">Ernesto </t>
  </si>
  <si>
    <t>Huallaca Bonifacio</t>
  </si>
  <si>
    <t>Carmen Doris</t>
  </si>
  <si>
    <t xml:space="preserve">Ronald </t>
  </si>
  <si>
    <t>Bernabe Reyes</t>
  </si>
  <si>
    <t xml:space="preserve">Duwer </t>
  </si>
  <si>
    <t>Grados Muñoz</t>
  </si>
  <si>
    <t xml:space="preserve">Noemi Soledad </t>
  </si>
  <si>
    <t>Vilchez Carrión</t>
  </si>
  <si>
    <t xml:space="preserve">Carmen Doris </t>
  </si>
  <si>
    <t>Carrasco Flores</t>
  </si>
  <si>
    <t xml:space="preserve">Yohan </t>
  </si>
  <si>
    <t>Flores Santos</t>
  </si>
  <si>
    <t xml:space="preserve">Edwin </t>
  </si>
  <si>
    <t>Ipanaque Vilchez</t>
  </si>
  <si>
    <t xml:space="preserve">Fiorella </t>
  </si>
  <si>
    <t>Samame Mendoza</t>
  </si>
  <si>
    <t>Santiago Irrazabal</t>
  </si>
  <si>
    <t xml:space="preserve">Ricardo </t>
  </si>
  <si>
    <t>Rivas Velasquez</t>
  </si>
  <si>
    <t>Armando</t>
  </si>
  <si>
    <t xml:space="preserve"> Leon Santos</t>
  </si>
  <si>
    <t>M</t>
  </si>
  <si>
    <t>F</t>
  </si>
  <si>
    <t xml:space="preserve">Walter </t>
  </si>
  <si>
    <t xml:space="preserve"> Carrion Olivares</t>
  </si>
  <si>
    <t>Marco</t>
  </si>
  <si>
    <t xml:space="preserve"> Laos Manrique</t>
  </si>
  <si>
    <t>Beatriz</t>
  </si>
  <si>
    <t xml:space="preserve"> Garcia Carrión</t>
  </si>
  <si>
    <t>Alberto</t>
  </si>
  <si>
    <t xml:space="preserve"> Carrión Gonzales</t>
  </si>
  <si>
    <t>Lucero</t>
  </si>
  <si>
    <t xml:space="preserve"> Trelles Campos</t>
  </si>
  <si>
    <t>Joselyn</t>
  </si>
  <si>
    <t>CL2020-00001</t>
  </si>
  <si>
    <t>CL2020-00002</t>
  </si>
  <si>
    <t>CL2020-00003</t>
  </si>
  <si>
    <t>CL2020-00004</t>
  </si>
  <si>
    <t>CL2020-00005</t>
  </si>
  <si>
    <t>CL2020-00006</t>
  </si>
  <si>
    <t>CL2020-00007</t>
  </si>
  <si>
    <t>CL2020-00008</t>
  </si>
  <si>
    <t>CL2020-00009</t>
  </si>
  <si>
    <t>CL2020-00010</t>
  </si>
  <si>
    <t>CL2020-00011</t>
  </si>
  <si>
    <t>CL2020-00012</t>
  </si>
  <si>
    <t>CL2020-00013</t>
  </si>
  <si>
    <t>CL2020-00014</t>
  </si>
  <si>
    <t>CL2020-00015</t>
  </si>
  <si>
    <t>CL2020-00016</t>
  </si>
  <si>
    <t>CL2020-00017</t>
  </si>
  <si>
    <t>CL2020-00018</t>
  </si>
  <si>
    <t>CL2020-00019</t>
  </si>
  <si>
    <t>CL2020-00020</t>
  </si>
  <si>
    <t>CL2020-00021</t>
  </si>
  <si>
    <t>CL2020-00022</t>
  </si>
  <si>
    <t>CL2020-00023</t>
  </si>
  <si>
    <t>CL2020-00024</t>
  </si>
  <si>
    <t>CL2020-00025</t>
  </si>
  <si>
    <t>CL2020-00026</t>
  </si>
  <si>
    <t>CL2020-00027</t>
  </si>
  <si>
    <t>CL2020-00028</t>
  </si>
  <si>
    <t>CL2020-00029</t>
  </si>
  <si>
    <t>CL2020-00030</t>
  </si>
  <si>
    <t>CL2020-00031</t>
  </si>
  <si>
    <t>CL2020-00032</t>
  </si>
  <si>
    <t>CL2020-00033</t>
  </si>
  <si>
    <t>AL2020-00001</t>
  </si>
  <si>
    <t>AL2020-00002</t>
  </si>
  <si>
    <t>AL2020-00003</t>
  </si>
  <si>
    <t>AL2020-00004</t>
  </si>
  <si>
    <t>AL2020-00005</t>
  </si>
  <si>
    <t>AL2020-00006</t>
  </si>
  <si>
    <t>AL2020-00007</t>
  </si>
  <si>
    <t>AL2020-00008</t>
  </si>
  <si>
    <t>AL2020-00009</t>
  </si>
  <si>
    <t>AL2020-00010</t>
  </si>
  <si>
    <t>AL2020-00011</t>
  </si>
  <si>
    <t>AL2020-00012</t>
  </si>
  <si>
    <t>AL2020-00013</t>
  </si>
  <si>
    <t>AL2020-00014</t>
  </si>
  <si>
    <t>AL2020-00015</t>
  </si>
  <si>
    <t>AL2020-00016</t>
  </si>
  <si>
    <t>AL2020-00017</t>
  </si>
  <si>
    <t>AL2020-00018</t>
  </si>
  <si>
    <t>AL2020-00019</t>
  </si>
  <si>
    <t>AL2020-00020</t>
  </si>
  <si>
    <t>AL2020-00021</t>
  </si>
  <si>
    <t>AL2020-00022</t>
  </si>
  <si>
    <t>AL2020-00023</t>
  </si>
  <si>
    <t>AL2020-00024</t>
  </si>
  <si>
    <t>AL2020-00025</t>
  </si>
  <si>
    <t>AL2020-00026</t>
  </si>
  <si>
    <t>AL2020-00027</t>
  </si>
  <si>
    <t>AL2020-00028</t>
  </si>
  <si>
    <t>AL2020-00029</t>
  </si>
  <si>
    <t>AL2020-00030</t>
  </si>
  <si>
    <t>AL2020-00031</t>
  </si>
  <si>
    <t>AL2020-00032</t>
  </si>
  <si>
    <t>AL2020-00033</t>
  </si>
  <si>
    <t>AL2020-00034</t>
  </si>
  <si>
    <t>AL2020-00035</t>
  </si>
  <si>
    <t>AL2020-00036</t>
  </si>
  <si>
    <t>AL2020-00037</t>
  </si>
  <si>
    <t>AL2020-00038</t>
  </si>
  <si>
    <t>AL2020-00039</t>
  </si>
  <si>
    <t>AL2020-00040</t>
  </si>
  <si>
    <t>AL2020-00041</t>
  </si>
  <si>
    <t>AL2020-00042</t>
  </si>
  <si>
    <t>AL2020-00043</t>
  </si>
  <si>
    <t>AL2020-00044</t>
  </si>
  <si>
    <t>AL2020-00045</t>
  </si>
  <si>
    <t>AL2020-00046</t>
  </si>
  <si>
    <t>AL2020-00047</t>
  </si>
  <si>
    <t>AL2020-00048</t>
  </si>
  <si>
    <t>AL2020-00049</t>
  </si>
  <si>
    <t>AL2020-00050</t>
  </si>
  <si>
    <t>AL2020-00051</t>
  </si>
  <si>
    <t>AL2020-00052</t>
  </si>
  <si>
    <t>AL2020-00053</t>
  </si>
  <si>
    <t>AL2020-00054</t>
  </si>
  <si>
    <t>AL2020-00055</t>
  </si>
  <si>
    <t>AL2020-00056</t>
  </si>
  <si>
    <t>AL2020-00057</t>
  </si>
  <si>
    <t>AL2020-00058</t>
  </si>
  <si>
    <t>AL2020-00059</t>
  </si>
  <si>
    <t>AL2020-00060</t>
  </si>
  <si>
    <t>AL2020-00061</t>
  </si>
  <si>
    <t>AL2020-00062</t>
  </si>
  <si>
    <t>AL2020-00063</t>
  </si>
  <si>
    <t>AL2020-00064</t>
  </si>
  <si>
    <t>AL2020-00065</t>
  </si>
  <si>
    <t>AL2020-00066</t>
  </si>
  <si>
    <t>AL2020-00067</t>
  </si>
  <si>
    <t>AL2020-00068</t>
  </si>
  <si>
    <t>AL2020-00069</t>
  </si>
  <si>
    <t>AL2020-00070</t>
  </si>
  <si>
    <t>AL2020-00071</t>
  </si>
  <si>
    <t>AL2020-00072</t>
  </si>
  <si>
    <t>AL2020-00073</t>
  </si>
  <si>
    <t>AL2020-00074</t>
  </si>
  <si>
    <t>AL2020-00075</t>
  </si>
  <si>
    <t>AL2020-00076</t>
  </si>
  <si>
    <t>AL2020-00077</t>
  </si>
  <si>
    <t>AL2020-00078</t>
  </si>
  <si>
    <t>AL2020-00079</t>
  </si>
  <si>
    <t>AL2020-00080</t>
  </si>
  <si>
    <t>AL2020-00081</t>
  </si>
  <si>
    <t>AL2020-00082</t>
  </si>
  <si>
    <t>AL2020-00083</t>
  </si>
  <si>
    <t>AL2020-00084</t>
  </si>
  <si>
    <t>AL2020-00085</t>
  </si>
  <si>
    <t>AL2020-00086</t>
  </si>
  <si>
    <t>AL2020-00087</t>
  </si>
  <si>
    <t>AL2020-00088</t>
  </si>
  <si>
    <t>AL2020-00089</t>
  </si>
  <si>
    <t>AL2020-00090</t>
  </si>
  <si>
    <t>AL2020-00091</t>
  </si>
  <si>
    <t>AL2020-00092</t>
  </si>
  <si>
    <t>AL2020-00093</t>
  </si>
  <si>
    <t>AL2020-00094</t>
  </si>
  <si>
    <t>AL2020-00095</t>
  </si>
  <si>
    <t>AL2020-00096</t>
  </si>
  <si>
    <t>AL2020-00097</t>
  </si>
  <si>
    <t>AL2020-00098</t>
  </si>
  <si>
    <t>AL2020-00099</t>
  </si>
  <si>
    <t>AL2020-00100</t>
  </si>
  <si>
    <t>AL2020-00101</t>
  </si>
  <si>
    <t>AL2020-00102</t>
  </si>
  <si>
    <t>AL2020-00103</t>
  </si>
  <si>
    <t>AL2020-00104</t>
  </si>
  <si>
    <t>AL2020-00105</t>
  </si>
  <si>
    <t>AL2020-00106</t>
  </si>
  <si>
    <t>AL2020-00107</t>
  </si>
  <si>
    <t>AL2020-00108</t>
  </si>
  <si>
    <t>AL2020-00109</t>
  </si>
  <si>
    <t>AL2020-00110</t>
  </si>
  <si>
    <t>AL2020-00111</t>
  </si>
  <si>
    <t>AL2020-00112</t>
  </si>
  <si>
    <t>AL2020-00113</t>
  </si>
  <si>
    <t>AL2020-00114</t>
  </si>
  <si>
    <t>AL2020-00115</t>
  </si>
  <si>
    <t>AL2020-00116</t>
  </si>
  <si>
    <t>AL2020-00117</t>
  </si>
  <si>
    <t>AL2020-00118</t>
  </si>
  <si>
    <t>AL2020-00119</t>
  </si>
  <si>
    <t>AL2020-00120</t>
  </si>
  <si>
    <t>AL2020-00121</t>
  </si>
  <si>
    <t>AL2020-00122</t>
  </si>
  <si>
    <t>AL2020-00123</t>
  </si>
  <si>
    <t>AL2020-00124</t>
  </si>
  <si>
    <t>AL2020-00125</t>
  </si>
  <si>
    <t>AL2020-00126</t>
  </si>
  <si>
    <t>AL2020-00127</t>
  </si>
  <si>
    <t>AL2020-00128</t>
  </si>
  <si>
    <t>AL2020-00129</t>
  </si>
  <si>
    <t>AL2020-00130</t>
  </si>
  <si>
    <t>AL2020-00131</t>
  </si>
  <si>
    <t>AL2020-00132</t>
  </si>
  <si>
    <t>AL2020-00133</t>
  </si>
  <si>
    <t>AL2020-00134</t>
  </si>
  <si>
    <t>AL2020-00135</t>
  </si>
  <si>
    <t>AL2020-00136</t>
  </si>
  <si>
    <t>AL2020-00137</t>
  </si>
  <si>
    <t>AL2020-00138</t>
  </si>
  <si>
    <t>AL2020-00139</t>
  </si>
  <si>
    <t>AL2020-00140</t>
  </si>
  <si>
    <t>AL2020-00141</t>
  </si>
  <si>
    <t>AL2020-00142</t>
  </si>
  <si>
    <t>AL2020-00143</t>
  </si>
  <si>
    <t>AL2020-00144</t>
  </si>
  <si>
    <t>AL2020-00145</t>
  </si>
  <si>
    <t>AL2020-00146</t>
  </si>
  <si>
    <t>AL2020-00147</t>
  </si>
  <si>
    <t>AL2020-00148</t>
  </si>
  <si>
    <t>AL2020-00149</t>
  </si>
  <si>
    <t>AL2020-00150</t>
  </si>
  <si>
    <t>AL2020-00151</t>
  </si>
  <si>
    <t>AL2020-00152</t>
  </si>
  <si>
    <t>AL2020-00153</t>
  </si>
  <si>
    <t>AL2020-00154</t>
  </si>
  <si>
    <t>AL2020-00155</t>
  </si>
  <si>
    <t>AL2020-00156</t>
  </si>
  <si>
    <t>AL2020-00157</t>
  </si>
  <si>
    <t>AL2020-00158</t>
  </si>
  <si>
    <t>AL2020-00159</t>
  </si>
  <si>
    <t>AL2020-00160</t>
  </si>
  <si>
    <t>AL2020-00161</t>
  </si>
  <si>
    <t>AL2020-00162</t>
  </si>
  <si>
    <t>AL2020-00163</t>
  </si>
  <si>
    <t>AL2020-00164</t>
  </si>
  <si>
    <t>AL2020-00165</t>
  </si>
  <si>
    <t>AL2020-00166</t>
  </si>
  <si>
    <t>AL2020-00167</t>
  </si>
  <si>
    <t>AL2020-00168</t>
  </si>
  <si>
    <t>AL2020-00169</t>
  </si>
  <si>
    <t>AL2020-00170</t>
  </si>
  <si>
    <t>AL2020-00171</t>
  </si>
  <si>
    <t>AL2020-00172</t>
  </si>
  <si>
    <t>AL2020-00173</t>
  </si>
  <si>
    <t>AL2020-00174</t>
  </si>
  <si>
    <t>AL2020-00175</t>
  </si>
  <si>
    <t>AL2020-00176</t>
  </si>
  <si>
    <t>AL2020-00177</t>
  </si>
  <si>
    <t>AL2020-00178</t>
  </si>
  <si>
    <t>AL2020-00179</t>
  </si>
  <si>
    <t>AL2020-00180</t>
  </si>
  <si>
    <t>AL2020-00181</t>
  </si>
  <si>
    <t>AL2020-00182</t>
  </si>
  <si>
    <t>AL2020-00183</t>
  </si>
  <si>
    <t>AL2020-00184</t>
  </si>
  <si>
    <t>AL2020-00185</t>
  </si>
  <si>
    <t>AL2020-00186</t>
  </si>
  <si>
    <t>AL2020-00187</t>
  </si>
  <si>
    <t>AL2020-00188</t>
  </si>
  <si>
    <t>AL2020-00189</t>
  </si>
  <si>
    <t>AL2020-00190</t>
  </si>
  <si>
    <t>AL2020-00191</t>
  </si>
  <si>
    <t>AL2020-00192</t>
  </si>
  <si>
    <t>AL2020-00193</t>
  </si>
  <si>
    <t>AL2020-00194</t>
  </si>
  <si>
    <t>AL2020-00195</t>
  </si>
  <si>
    <t>AL2020-00196</t>
  </si>
  <si>
    <t>AL2020-00197</t>
  </si>
  <si>
    <t>AL2020-00198</t>
  </si>
  <si>
    <t>AL2020-00199</t>
  </si>
  <si>
    <t>AL2020-00200</t>
  </si>
  <si>
    <t>AL2020-00201</t>
  </si>
  <si>
    <t>AL2020-00202</t>
  </si>
  <si>
    <t>AL2020-00203</t>
  </si>
  <si>
    <t>AL2020-00204</t>
  </si>
  <si>
    <t>AL2020-00205</t>
  </si>
  <si>
    <t>AL2020-00206</t>
  </si>
  <si>
    <t>AL2020-00207</t>
  </si>
  <si>
    <t>AL2020-00208</t>
  </si>
  <si>
    <t>AL2020-00209</t>
  </si>
  <si>
    <t>AL2020-00210</t>
  </si>
  <si>
    <t>AL2020-00211</t>
  </si>
  <si>
    <t>AL2020-00212</t>
  </si>
  <si>
    <t>AL2020-00213</t>
  </si>
  <si>
    <t>AL2020-00214</t>
  </si>
  <si>
    <t>AL2020-00215</t>
  </si>
  <si>
    <t>AL2020-00216</t>
  </si>
  <si>
    <t>AL2020-00217</t>
  </si>
  <si>
    <t>AL2020-00218</t>
  </si>
  <si>
    <t>AL2020-00219</t>
  </si>
  <si>
    <t>AL2020-00220</t>
  </si>
  <si>
    <t>AL2020-00221</t>
  </si>
  <si>
    <t>AL2020-00222</t>
  </si>
  <si>
    <t>AL2020-00223</t>
  </si>
  <si>
    <t>AL2020-00224</t>
  </si>
  <si>
    <t>AL2020-00225</t>
  </si>
  <si>
    <t>AL2020-00226</t>
  </si>
  <si>
    <t>AL2020-00227</t>
  </si>
  <si>
    <t>AL2020-00228</t>
  </si>
  <si>
    <t>AL2020-00229</t>
  </si>
  <si>
    <t>AL2020-00230</t>
  </si>
  <si>
    <t>AL2020-00231</t>
  </si>
  <si>
    <t>AL2020-00232</t>
  </si>
  <si>
    <t>AL2020-00233</t>
  </si>
  <si>
    <t>AL2020-00234</t>
  </si>
  <si>
    <t>AL2020-00235</t>
  </si>
  <si>
    <t>AL2020-00236</t>
  </si>
  <si>
    <t>AL2020-00237</t>
  </si>
  <si>
    <t>AL2020-00238</t>
  </si>
  <si>
    <t>AL2020-00239</t>
  </si>
  <si>
    <t>AL2020-00240</t>
  </si>
  <si>
    <t>AL2020-00241</t>
  </si>
  <si>
    <t>AL2020-00242</t>
  </si>
  <si>
    <t>AL2020-00243</t>
  </si>
  <si>
    <t>AL2020-00244</t>
  </si>
  <si>
    <t>AL2020-00245</t>
  </si>
  <si>
    <t>AL2020-00246</t>
  </si>
  <si>
    <t>AL2020-00247</t>
  </si>
  <si>
    <t>AL2020-00248</t>
  </si>
  <si>
    <t>AL2020-00249</t>
  </si>
  <si>
    <t>AL2020-00250</t>
  </si>
  <si>
    <t>AL2020-00251</t>
  </si>
  <si>
    <t>AL2020-00252</t>
  </si>
  <si>
    <t>AL2020-00253</t>
  </si>
  <si>
    <t>AL2020-00254</t>
  </si>
  <si>
    <t>AL2020-00255</t>
  </si>
  <si>
    <t>AL2020-00256</t>
  </si>
  <si>
    <t>AL2020-00257</t>
  </si>
  <si>
    <t>AL2020-00258</t>
  </si>
  <si>
    <t>AL2020-00259</t>
  </si>
  <si>
    <t>AL2020-00260</t>
  </si>
  <si>
    <t>AL2020-00261</t>
  </si>
  <si>
    <t>AL2020-00262</t>
  </si>
  <si>
    <t>AL2020-00263</t>
  </si>
  <si>
    <t>AL2020-00264</t>
  </si>
  <si>
    <t>AL2020-00265</t>
  </si>
  <si>
    <t>AL2020-00266</t>
  </si>
  <si>
    <t>AL2020-00267</t>
  </si>
  <si>
    <t>AL2020-00268</t>
  </si>
  <si>
    <t>AL2020-00269</t>
  </si>
  <si>
    <t>AL2020-00270</t>
  </si>
  <si>
    <t>AL2020-00271</t>
  </si>
  <si>
    <t>AL2020-00272</t>
  </si>
  <si>
    <t>AL2020-00273</t>
  </si>
  <si>
    <t>AL2020-00274</t>
  </si>
  <si>
    <t>AL2020-00275</t>
  </si>
  <si>
    <t>AL2020-00276</t>
  </si>
  <si>
    <t>AL2020-00277</t>
  </si>
  <si>
    <t>AL2020-00278</t>
  </si>
  <si>
    <t>AL2020-00279</t>
  </si>
  <si>
    <t>AL2020-00280</t>
  </si>
  <si>
    <t>AL2020-00281</t>
  </si>
  <si>
    <t>AL2020-00282</t>
  </si>
  <si>
    <t>AL2020-00283</t>
  </si>
  <si>
    <t>AL2020-00284</t>
  </si>
  <si>
    <t>AL2020-00285</t>
  </si>
  <si>
    <t>AL2020-00286</t>
  </si>
  <si>
    <t>AL2020-00287</t>
  </si>
  <si>
    <t>AL2020-00288</t>
  </si>
  <si>
    <t>AL2020-00289</t>
  </si>
  <si>
    <t>AL2020-00290</t>
  </si>
  <si>
    <t>AL2020-00291</t>
  </si>
  <si>
    <t>AL2020-00292</t>
  </si>
  <si>
    <t>AL2020-00293</t>
  </si>
  <si>
    <t>AL2020-00294</t>
  </si>
  <si>
    <t>AL2020-00295</t>
  </si>
  <si>
    <t>AL2020-00296</t>
  </si>
  <si>
    <t>AL2020-00297</t>
  </si>
  <si>
    <t>AL2020-00298</t>
  </si>
  <si>
    <t>AL2020-00299</t>
  </si>
  <si>
    <t>AL2020-00300</t>
  </si>
  <si>
    <t>AL2020-00301</t>
  </si>
  <si>
    <t>AL2020-00302</t>
  </si>
  <si>
    <t>AL2020-00303</t>
  </si>
  <si>
    <t>AL2020-00304</t>
  </si>
  <si>
    <t>AL2020-00305</t>
  </si>
  <si>
    <t>AL2020-00306</t>
  </si>
  <si>
    <t>AL2020-00307</t>
  </si>
  <si>
    <t>AL2020-00308</t>
  </si>
  <si>
    <t>AL2020-00309</t>
  </si>
  <si>
    <t>AL2020-00310</t>
  </si>
  <si>
    <t>AL2020-00311</t>
  </si>
  <si>
    <t>AL2020-00312</t>
  </si>
  <si>
    <t>AL2020-00313</t>
  </si>
  <si>
    <t>AL2020-00314</t>
  </si>
  <si>
    <t>AL2020-00315</t>
  </si>
  <si>
    <t>AL2020-00316</t>
  </si>
  <si>
    <t>AL2020-00317</t>
  </si>
  <si>
    <t>AL2020-00318</t>
  </si>
  <si>
    <t>AL2020-00319</t>
  </si>
  <si>
    <t>AL2020-00320</t>
  </si>
  <si>
    <t>AL2020-00321</t>
  </si>
  <si>
    <t>AL2020-00322</t>
  </si>
  <si>
    <t>AL2020-00323</t>
  </si>
  <si>
    <t>AL2020-00324</t>
  </si>
  <si>
    <t>AL2020-00325</t>
  </si>
  <si>
    <t>AL2020-00326</t>
  </si>
  <si>
    <t>AL2020-00327</t>
  </si>
  <si>
    <t>AL2020-00328</t>
  </si>
  <si>
    <t>AL2020-00329</t>
  </si>
  <si>
    <t>AL2020-00330</t>
  </si>
  <si>
    <t>AL2020-00331</t>
  </si>
  <si>
    <t>AL2020-00332</t>
  </si>
  <si>
    <t>AL2020-00333</t>
  </si>
  <si>
    <t>AL2020-00334</t>
  </si>
  <si>
    <t>AL2020-00335</t>
  </si>
  <si>
    <t>AL2020-00336</t>
  </si>
  <si>
    <t>AL2020-00337</t>
  </si>
  <si>
    <t>AL2020-00338</t>
  </si>
  <si>
    <t>AL2020-00339</t>
  </si>
  <si>
    <t>AL2020-00340</t>
  </si>
  <si>
    <t>AL2020-00341</t>
  </si>
  <si>
    <t>AL2020-00342</t>
  </si>
  <si>
    <t>AL2020-00343</t>
  </si>
  <si>
    <t>AL2020-00344</t>
  </si>
  <si>
    <t>AL2020-00345</t>
  </si>
  <si>
    <t>AL2020-00346</t>
  </si>
  <si>
    <t>AL2020-00347</t>
  </si>
  <si>
    <t>AL2020-00348</t>
  </si>
  <si>
    <t>AL2020-00349</t>
  </si>
  <si>
    <t>AL2020-00350</t>
  </si>
  <si>
    <t>AL2020-00351</t>
  </si>
  <si>
    <t>AL2020-00352</t>
  </si>
  <si>
    <t>AL2020-00353</t>
  </si>
  <si>
    <t>AL2020-00354</t>
  </si>
  <si>
    <t>AL2020-00355</t>
  </si>
  <si>
    <t>AL2020-00356</t>
  </si>
  <si>
    <t>AL2020-00357</t>
  </si>
  <si>
    <t>AL2020-00358</t>
  </si>
  <si>
    <t>AL2020-00359</t>
  </si>
  <si>
    <t>AL2020-00360</t>
  </si>
  <si>
    <t>AL2020-00361</t>
  </si>
  <si>
    <t>AL2020-00362</t>
  </si>
  <si>
    <t>AL2020-00363</t>
  </si>
  <si>
    <t>AL2020-00364</t>
  </si>
  <si>
    <t>AL2020-00365</t>
  </si>
  <si>
    <t>AL2020-00366</t>
  </si>
  <si>
    <t>AL2020-00367</t>
  </si>
  <si>
    <t>AL2020-00368</t>
  </si>
  <si>
    <t>AL2020-00369</t>
  </si>
  <si>
    <t>AL2020-00370</t>
  </si>
  <si>
    <t>AL2020-00371</t>
  </si>
  <si>
    <t>AL2020-00372</t>
  </si>
  <si>
    <t>AL2020-00373</t>
  </si>
  <si>
    <t>AL2020-00374</t>
  </si>
  <si>
    <t>AL2020-00375</t>
  </si>
  <si>
    <t>AL2020-00376</t>
  </si>
  <si>
    <t>AL2020-00377</t>
  </si>
  <si>
    <t>AL2020-00378</t>
  </si>
  <si>
    <t>AL2020-00379</t>
  </si>
  <si>
    <t>AL2020-00380</t>
  </si>
  <si>
    <t>AL2020-00381</t>
  </si>
  <si>
    <t>AL2020-00382</t>
  </si>
  <si>
    <t>AL2020-00383</t>
  </si>
  <si>
    <t>AL2020-00384</t>
  </si>
  <si>
    <t>AL2020-00385</t>
  </si>
  <si>
    <t>AL2020-00386</t>
  </si>
  <si>
    <t>AL2020-00387</t>
  </si>
  <si>
    <t>AL2020-00388</t>
  </si>
  <si>
    <t>AL2020-00389</t>
  </si>
  <si>
    <t>AL2020-00390</t>
  </si>
  <si>
    <t>AL2020-00391</t>
  </si>
  <si>
    <t>AL2020-00392</t>
  </si>
  <si>
    <t>AL2020-00393</t>
  </si>
  <si>
    <t>AL2020-00394</t>
  </si>
  <si>
    <t>AL2020-00395</t>
  </si>
  <si>
    <t>AL2020-00396</t>
  </si>
  <si>
    <t>AL2020-00397</t>
  </si>
  <si>
    <t>AL2020-00398</t>
  </si>
  <si>
    <t>AL2020-00399</t>
  </si>
  <si>
    <t>AL2020-00400</t>
  </si>
  <si>
    <t>AL2020-00401</t>
  </si>
  <si>
    <t>AL2020-00402</t>
  </si>
  <si>
    <t>AL2020-00403</t>
  </si>
  <si>
    <t>AL2020-00404</t>
  </si>
  <si>
    <t>AL2020-00405</t>
  </si>
  <si>
    <t>AL2020-00406</t>
  </si>
  <si>
    <t>AL2020-00407</t>
  </si>
  <si>
    <t>AL2020-00408</t>
  </si>
  <si>
    <t>AL2020-00409</t>
  </si>
  <si>
    <t>AL2020-00410</t>
  </si>
  <si>
    <t>AL2020-00411</t>
  </si>
  <si>
    <t>AL2020-00412</t>
  </si>
  <si>
    <t>AL2020-00413</t>
  </si>
  <si>
    <t>AL2020-00414</t>
  </si>
  <si>
    <t>AL2020-00415</t>
  </si>
  <si>
    <t>AL2020-00416</t>
  </si>
  <si>
    <t>AL2020-00417</t>
  </si>
  <si>
    <t>AL2020-00418</t>
  </si>
  <si>
    <t>AL2020-00419</t>
  </si>
  <si>
    <t>AL2020-00420</t>
  </si>
  <si>
    <t>AL2020-00421</t>
  </si>
  <si>
    <t>AL2020-00422</t>
  </si>
  <si>
    <t>AL2020-00423</t>
  </si>
  <si>
    <t>AL2020-00424</t>
  </si>
  <si>
    <t>AL2020-00425</t>
  </si>
  <si>
    <t>AL2020-00426</t>
  </si>
  <si>
    <t>AL2020-00427</t>
  </si>
  <si>
    <t>AL2020-00428</t>
  </si>
  <si>
    <t>AL2020-00429</t>
  </si>
  <si>
    <t>AL2020-00430</t>
  </si>
  <si>
    <t>AL2020-00431</t>
  </si>
  <si>
    <t>AL2020-00432</t>
  </si>
  <si>
    <t>AL2020-00433</t>
  </si>
  <si>
    <t>AL2020-00434</t>
  </si>
  <si>
    <t>AL2020-00435</t>
  </si>
  <si>
    <t>AL2020-00436</t>
  </si>
  <si>
    <t>AL2020-00437</t>
  </si>
  <si>
    <t>AL2020-00438</t>
  </si>
  <si>
    <t>AL2020-00439</t>
  </si>
  <si>
    <t>AL2020-00440</t>
  </si>
  <si>
    <t>AL2020-00441</t>
  </si>
  <si>
    <t>AL2020-00442</t>
  </si>
  <si>
    <t>AL2020-00443</t>
  </si>
  <si>
    <t>AL2020-00444</t>
  </si>
  <si>
    <t>AL2020-00445</t>
  </si>
  <si>
    <t>AL2020-00446</t>
  </si>
  <si>
    <t>AL2020-00447</t>
  </si>
  <si>
    <t>AL2020-00448</t>
  </si>
  <si>
    <t>AL2020-00449</t>
  </si>
  <si>
    <t>AL2020-00450</t>
  </si>
  <si>
    <t>ALUMNO</t>
  </si>
  <si>
    <t>CL2020-00034</t>
  </si>
  <si>
    <t>CL2020-00035</t>
  </si>
  <si>
    <t>CL2020-00036</t>
  </si>
  <si>
    <t>CL2020-00037</t>
  </si>
  <si>
    <t>CL2020-00038</t>
  </si>
  <si>
    <t>CL2020-00039</t>
  </si>
  <si>
    <t>CL2020-00040</t>
  </si>
  <si>
    <t>CL2020-00041</t>
  </si>
  <si>
    <t>CL2020-00042</t>
  </si>
  <si>
    <t>CL2020-00043</t>
  </si>
  <si>
    <t>CL2020-00044</t>
  </si>
  <si>
    <t>CL2020-00045</t>
  </si>
  <si>
    <t>INSERT INTO tbl_Docente(codigo,nombres,apellidos,dni,estado,sexo) values (</t>
  </si>
  <si>
    <t>"</t>
  </si>
  <si>
    <t>INSERT INTO tbl_Clase(codigo,codigoCurso,codigoDocente,enlace,seccion,grado,periodo) values ("</t>
  </si>
  <si>
    <t>CL2020-00046</t>
  </si>
  <si>
    <t>CL2020-00047</t>
  </si>
  <si>
    <t>CL2020-00048</t>
  </si>
  <si>
    <t>CL2020-00049</t>
  </si>
  <si>
    <t>CL2020-00050</t>
  </si>
  <si>
    <t>CL2020-00051</t>
  </si>
  <si>
    <t>CL2020-00052</t>
  </si>
  <si>
    <t>CL2020-00053</t>
  </si>
  <si>
    <t>CL2020-00054</t>
  </si>
  <si>
    <t>CL2020-00055</t>
  </si>
  <si>
    <t>CL2020-00056</t>
  </si>
  <si>
    <t>CL2020-00057</t>
  </si>
  <si>
    <t>CL2020-00058</t>
  </si>
  <si>
    <t>CL2020-00059</t>
  </si>
  <si>
    <t>CL2020-00060</t>
  </si>
  <si>
    <t>CL2020-00061</t>
  </si>
  <si>
    <t>CL2020-00062</t>
  </si>
  <si>
    <t>CL2020-00063</t>
  </si>
  <si>
    <t>CL2020-00064</t>
  </si>
  <si>
    <t>CL2020-00065</t>
  </si>
  <si>
    <t>CL2020-00066</t>
  </si>
  <si>
    <t>CL2020-00067</t>
  </si>
  <si>
    <t>CL2020-00068</t>
  </si>
  <si>
    <t>CL2020-00069</t>
  </si>
  <si>
    <t>CL2020-00070</t>
  </si>
  <si>
    <t>CL2020-00071</t>
  </si>
  <si>
    <t>CL2020-00072</t>
  </si>
  <si>
    <t>CL2020-00073</t>
  </si>
  <si>
    <t>CL2020-00074</t>
  </si>
  <si>
    <t>CL2020-00075</t>
  </si>
  <si>
    <t>CL2020-00076</t>
  </si>
  <si>
    <t>CL2020-00077</t>
  </si>
  <si>
    <t>CL2020-00078</t>
  </si>
  <si>
    <t>CL2020-00079</t>
  </si>
  <si>
    <t>CL2020-00080</t>
  </si>
  <si>
    <t>CL2020-00081</t>
  </si>
  <si>
    <t>CL2020-00082</t>
  </si>
  <si>
    <t>CL2020-00083</t>
  </si>
  <si>
    <t>CL2020-00084</t>
  </si>
  <si>
    <t>CL2020-00085</t>
  </si>
  <si>
    <t>CL2020-00086</t>
  </si>
  <si>
    <t>CL2020-00087</t>
  </si>
  <si>
    <t>CL2020-00088</t>
  </si>
  <si>
    <t>CL2020-00089</t>
  </si>
  <si>
    <t>CL2020-00090</t>
  </si>
  <si>
    <t>CL2020-00091</t>
  </si>
  <si>
    <t>CL2020-00092</t>
  </si>
  <si>
    <t>CL2020-00093</t>
  </si>
  <si>
    <t>CL2020-00094</t>
  </si>
  <si>
    <t>CL2020-00095</t>
  </si>
  <si>
    <t>CL2020-00096</t>
  </si>
  <si>
    <t>CL2020-00097</t>
  </si>
  <si>
    <t>CL2020-00098</t>
  </si>
  <si>
    <t>CL2020-00099</t>
  </si>
  <si>
    <t>CL2020-00100</t>
  </si>
  <si>
    <t>CL2020-00101</t>
  </si>
  <si>
    <t>CL2020-00102</t>
  </si>
  <si>
    <t>CL2020-00103</t>
  </si>
  <si>
    <t>CL2020-00104</t>
  </si>
  <si>
    <t>CL2020-00105</t>
  </si>
  <si>
    <t>CL2020-00106</t>
  </si>
  <si>
    <t>CL2020-00107</t>
  </si>
  <si>
    <t>CL2020-00108</t>
  </si>
  <si>
    <t>CL2020-00109</t>
  </si>
  <si>
    <t>CL2020-00110</t>
  </si>
  <si>
    <t>CL2020-00111</t>
  </si>
  <si>
    <t>CL2020-00112</t>
  </si>
  <si>
    <t>CL2020-00113</t>
  </si>
  <si>
    <t>CL2020-00114</t>
  </si>
  <si>
    <t>CL2020-00115</t>
  </si>
  <si>
    <t>CL2020-00116</t>
  </si>
  <si>
    <t>CL2020-00117</t>
  </si>
  <si>
    <t>CL2020-00118</t>
  </si>
  <si>
    <t>CL2020-00119</t>
  </si>
  <si>
    <t>CL2020-00120</t>
  </si>
  <si>
    <t>CL2020-00121</t>
  </si>
  <si>
    <t>CL2020-00122</t>
  </si>
  <si>
    <t>CL2020-00123</t>
  </si>
  <si>
    <t>INSERT INTO tbl_Alumno(codigo,nombres,apellidos,dni,estado,sexo) values (</t>
  </si>
  <si>
    <t>YAHIR</t>
  </si>
  <si>
    <t>DATOS</t>
  </si>
  <si>
    <t>DEL</t>
  </si>
  <si>
    <t>DAMASIO</t>
  </si>
  <si>
    <t>JARA</t>
  </si>
  <si>
    <t>ROCIO</t>
  </si>
  <si>
    <t>GUTIERREZ</t>
  </si>
  <si>
    <t>NARVAEZ</t>
  </si>
  <si>
    <t>CAROLINA</t>
  </si>
  <si>
    <t>SANCHEZ</t>
  </si>
  <si>
    <t>BASTIDAS</t>
  </si>
  <si>
    <t>LUCIANA</t>
  </si>
  <si>
    <t>CARBAJAL</t>
  </si>
  <si>
    <t>LINA</t>
  </si>
  <si>
    <t>BARCAZEL</t>
  </si>
  <si>
    <t>RODRIGUEZ</t>
  </si>
  <si>
    <t>FABIANA</t>
  </si>
  <si>
    <t>BAIGORRIA</t>
  </si>
  <si>
    <t>SANDRA</t>
  </si>
  <si>
    <t>FUENTES</t>
  </si>
  <si>
    <t>MONTES</t>
  </si>
  <si>
    <t>MIKELA</t>
  </si>
  <si>
    <t>ROSALES</t>
  </si>
  <si>
    <t>SIFUENTES</t>
  </si>
  <si>
    <t>ARON</t>
  </si>
  <si>
    <t>SALVATIERRA</t>
  </si>
  <si>
    <t>CARRASCO</t>
  </si>
  <si>
    <t>JASIEL</t>
  </si>
  <si>
    <t>PINEDO</t>
  </si>
  <si>
    <t>MOROCHO</t>
  </si>
  <si>
    <t>MAGNA</t>
  </si>
  <si>
    <t>CORRALES</t>
  </si>
  <si>
    <t>PALIZA</t>
  </si>
  <si>
    <t>BORJA</t>
  </si>
  <si>
    <t>MARIO</t>
  </si>
  <si>
    <t>ANGEL</t>
  </si>
  <si>
    <t>SALAZAR</t>
  </si>
  <si>
    <t>LOAYZA</t>
  </si>
  <si>
    <t>ELOY</t>
  </si>
  <si>
    <t>CESAR</t>
  </si>
  <si>
    <t>SIANCAS</t>
  </si>
  <si>
    <t>GIRON</t>
  </si>
  <si>
    <t>LISBETH</t>
  </si>
  <si>
    <t>CAMAYO</t>
  </si>
  <si>
    <t>CACHUAN</t>
  </si>
  <si>
    <t>DIANA</t>
  </si>
  <si>
    <t>MIRNA</t>
  </si>
  <si>
    <t>ARI</t>
  </si>
  <si>
    <t>PAMPA</t>
  </si>
  <si>
    <t>CARLOS</t>
  </si>
  <si>
    <t>LA</t>
  </si>
  <si>
    <t>TORRE</t>
  </si>
  <si>
    <t>RICARDO</t>
  </si>
  <si>
    <t>LUNA</t>
  </si>
  <si>
    <t>CORDOVA</t>
  </si>
  <si>
    <t>HENRY</t>
  </si>
  <si>
    <t>JOHN</t>
  </si>
  <si>
    <t>RATACHI</t>
  </si>
  <si>
    <t>VERASTEGUI</t>
  </si>
  <si>
    <t>IRIS</t>
  </si>
  <si>
    <t>JACKELINE</t>
  </si>
  <si>
    <t>VALVERDE</t>
  </si>
  <si>
    <t>WILLIAM</t>
  </si>
  <si>
    <t>ROLANDO</t>
  </si>
  <si>
    <t>MUÑOZ</t>
  </si>
  <si>
    <t>DORIA</t>
  </si>
  <si>
    <t>VICTOR</t>
  </si>
  <si>
    <t>CASTAÑEDA</t>
  </si>
  <si>
    <t>AGUILAR</t>
  </si>
  <si>
    <t>FLORES</t>
  </si>
  <si>
    <t>ROMAMI</t>
  </si>
  <si>
    <t>JOSE</t>
  </si>
  <si>
    <t>QUISPE</t>
  </si>
  <si>
    <t>HUACCACHI</t>
  </si>
  <si>
    <t>ASTETE</t>
  </si>
  <si>
    <t>QUINTANA</t>
  </si>
  <si>
    <t>PATRICIA</t>
  </si>
  <si>
    <t>INFANTE</t>
  </si>
  <si>
    <t>VIVAS</t>
  </si>
  <si>
    <t>EXDAR</t>
  </si>
  <si>
    <t>YAMIR</t>
  </si>
  <si>
    <t>LATORRACA</t>
  </si>
  <si>
    <t>CORONADO</t>
  </si>
  <si>
    <t>FRANK</t>
  </si>
  <si>
    <t>LLINO</t>
  </si>
  <si>
    <t>VALDIVIA</t>
  </si>
  <si>
    <t>PONCE</t>
  </si>
  <si>
    <t>GUIDO</t>
  </si>
  <si>
    <t>VILLANQUE</t>
  </si>
  <si>
    <t>TRINIDAD</t>
  </si>
  <si>
    <t>JUAN</t>
  </si>
  <si>
    <t>ARIMBORGO</t>
  </si>
  <si>
    <t>ARRIETA</t>
  </si>
  <si>
    <t> GLADYS</t>
  </si>
  <si>
    <t>CANO</t>
  </si>
  <si>
    <t>VARGAS</t>
  </si>
  <si>
    <t>SAMIR</t>
  </si>
  <si>
    <t>CHACAHUANA</t>
  </si>
  <si>
    <t>RAMIREZ</t>
  </si>
  <si>
    <t>KARINA</t>
  </si>
  <si>
    <t>CRUZ</t>
  </si>
  <si>
    <t>FERNANDEZ</t>
  </si>
  <si>
    <t>DANISSA</t>
  </si>
  <si>
    <t>DELGADO</t>
  </si>
  <si>
    <t>ARZOLA</t>
  </si>
  <si>
    <t>FLOR</t>
  </si>
  <si>
    <t>GARCIA</t>
  </si>
  <si>
    <t>LUIS</t>
  </si>
  <si>
    <t>GONZALES</t>
  </si>
  <si>
    <t>RUTH</t>
  </si>
  <si>
    <t>HERRERA</t>
  </si>
  <si>
    <t>ERICK</t>
  </si>
  <si>
    <t>PAUL</t>
  </si>
  <si>
    <t>MONTALVO</t>
  </si>
  <si>
    <t>ANDRADE</t>
  </si>
  <si>
    <t>SHARYLYN</t>
  </si>
  <si>
    <t>MURILLO</t>
  </si>
  <si>
    <t>BRONCANO</t>
  </si>
  <si>
    <t>JHORDI</t>
  </si>
  <si>
    <t>PALOMINO</t>
  </si>
  <si>
    <t>CABALLERO</t>
  </si>
  <si>
    <t>RIVERA</t>
  </si>
  <si>
    <t>REYNOSO</t>
  </si>
  <si>
    <t>KARLA</t>
  </si>
  <si>
    <t>ROBLES</t>
  </si>
  <si>
    <t>SONIA</t>
  </si>
  <si>
    <t>TORRES</t>
  </si>
  <si>
    <t>JORGE</t>
  </si>
  <si>
    <t>VASQUEZ</t>
  </si>
  <si>
    <t>RUIZ</t>
  </si>
  <si>
    <t>VIRGINIA</t>
  </si>
  <si>
    <t>BARRANTES</t>
  </si>
  <si>
    <t>CECILIA</t>
  </si>
  <si>
    <t>LOBATON</t>
  </si>
  <si>
    <t>MONTOYA</t>
  </si>
  <si>
    <t>EDILBERTO</t>
  </si>
  <si>
    <t>MIGUEL</t>
  </si>
  <si>
    <t>MARIÑO</t>
  </si>
  <si>
    <t>REYES</t>
  </si>
  <si>
    <t>FREDDY</t>
  </si>
  <si>
    <t>POMA</t>
  </si>
  <si>
    <t>DAVID</t>
  </si>
  <si>
    <t>ROBERTO</t>
  </si>
  <si>
    <t>ECHEVARRIA</t>
  </si>
  <si>
    <t>JEANDIRA</t>
  </si>
  <si>
    <t>HILDEBRANDO</t>
  </si>
  <si>
    <t>SALCEDO</t>
  </si>
  <si>
    <t>CAMPOS</t>
  </si>
  <si>
    <t>KELLY</t>
  </si>
  <si>
    <t>GEOVANNA</t>
  </si>
  <si>
    <t>VIZCARDO</t>
  </si>
  <si>
    <t>JULIO</t>
  </si>
  <si>
    <t>IVAN</t>
  </si>
  <si>
    <t>MERMA</t>
  </si>
  <si>
    <t>LILIAM</t>
  </si>
  <si>
    <t>CASTILLO</t>
  </si>
  <si>
    <t>NEYRA</t>
  </si>
  <si>
    <t>ALBERTO</t>
  </si>
  <si>
    <t>CHINCHA</t>
  </si>
  <si>
    <t>URIBE</t>
  </si>
  <si>
    <t>PAULA</t>
  </si>
  <si>
    <t>RUBIO</t>
  </si>
  <si>
    <t>EX"VICTOR</t>
  </si>
  <si>
    <t>MORENO</t>
  </si>
  <si>
    <t>ALVAREZ"</t>
  </si>
  <si>
    <t>MARTINEZ</t>
  </si>
  <si>
    <t>CHUNGA</t>
  </si>
  <si>
    <t>MATEO</t>
  </si>
  <si>
    <t>PEÑAHERRERA</t>
  </si>
  <si>
    <t>PAULO</t>
  </si>
  <si>
    <t>REMUZGO</t>
  </si>
  <si>
    <t>GAMARRA</t>
  </si>
  <si>
    <t>MARIA</t>
  </si>
  <si>
    <t>ANGELICA</t>
  </si>
  <si>
    <t>OCROSPOMA</t>
  </si>
  <si>
    <t>ZAMUDIO</t>
  </si>
  <si>
    <t>QUINTO</t>
  </si>
  <si>
    <t>BRISA</t>
  </si>
  <si>
    <t>ISABEL</t>
  </si>
  <si>
    <t>BLADIMIR</t>
  </si>
  <si>
    <t>ALTAMIRANO</t>
  </si>
  <si>
    <t>EDGAR</t>
  </si>
  <si>
    <t>CAMARENA</t>
  </si>
  <si>
    <t>BARZOLA</t>
  </si>
  <si>
    <t>ESPICHAN</t>
  </si>
  <si>
    <t>LEVANO</t>
  </si>
  <si>
    <t>JOSSELYNE</t>
  </si>
  <si>
    <t>JURADO</t>
  </si>
  <si>
    <t>KANASHIRO</t>
  </si>
  <si>
    <t>PEÑA</t>
  </si>
  <si>
    <t>ALCCA</t>
  </si>
  <si>
    <t>MAURICIO</t>
  </si>
  <si>
    <t>RICHARD</t>
  </si>
  <si>
    <t>RAMAL</t>
  </si>
  <si>
    <t>LUDEÑA</t>
  </si>
  <si>
    <t>TRELLES</t>
  </si>
  <si>
    <t>RONDOY</t>
  </si>
  <si>
    <t>ENRIQUE</t>
  </si>
  <si>
    <t>ALVAREZ</t>
  </si>
  <si>
    <t>ZAVALA</t>
  </si>
  <si>
    <t>GUSTAVO</t>
  </si>
  <si>
    <t>ALARCON</t>
  </si>
  <si>
    <t>MODESTO</t>
  </si>
  <si>
    <t>SOLARI</t>
  </si>
  <si>
    <t>CALZADO</t>
  </si>
  <si>
    <t>JHOSSELIN</t>
  </si>
  <si>
    <t>PRIETO</t>
  </si>
  <si>
    <t>RUPAY</t>
  </si>
  <si>
    <t>LIZET</t>
  </si>
  <si>
    <t>EVELYN</t>
  </si>
  <si>
    <t>MOCHCO</t>
  </si>
  <si>
    <t>ROXANA</t>
  </si>
  <si>
    <t>PUEMAPE</t>
  </si>
  <si>
    <t>PASAPERA</t>
  </si>
  <si>
    <t>CASTRO</t>
  </si>
  <si>
    <t>BULLON</t>
  </si>
  <si>
    <t>JAIME</t>
  </si>
  <si>
    <t>HUGO</t>
  </si>
  <si>
    <t>EDDY</t>
  </si>
  <si>
    <t>SOTO</t>
  </si>
  <si>
    <t>DIAZ</t>
  </si>
  <si>
    <t>SULLAIME</t>
  </si>
  <si>
    <t>NORKA</t>
  </si>
  <si>
    <t>MABEL</t>
  </si>
  <si>
    <t>TAMATA</t>
  </si>
  <si>
    <t>MONTEJO</t>
  </si>
  <si>
    <t>SOSA</t>
  </si>
  <si>
    <t>FERNANDO</t>
  </si>
  <si>
    <t>DAVILA</t>
  </si>
  <si>
    <t>GUILLERMO</t>
  </si>
  <si>
    <t>MORALES</t>
  </si>
  <si>
    <t>JANETT</t>
  </si>
  <si>
    <t>MARILU</t>
  </si>
  <si>
    <t>ROJAS</t>
  </si>
  <si>
    <t>KIARA</t>
  </si>
  <si>
    <t>STEPHANY</t>
  </si>
  <si>
    <t>PAOLA</t>
  </si>
  <si>
    <t>COSINGA</t>
  </si>
  <si>
    <t>LUCY</t>
  </si>
  <si>
    <t>AVILA</t>
  </si>
  <si>
    <t>TOLEDO</t>
  </si>
  <si>
    <t>VLADIMIR</t>
  </si>
  <si>
    <t>LOZANO</t>
  </si>
  <si>
    <t>LEON</t>
  </si>
  <si>
    <t>LUBITZA</t>
  </si>
  <si>
    <t>GOMEZ</t>
  </si>
  <si>
    <t>VELIZ</t>
  </si>
  <si>
    <t>MERCEDES</t>
  </si>
  <si>
    <t>PREGUNTEGUI</t>
  </si>
  <si>
    <t>LOAZNO</t>
  </si>
  <si>
    <t>SILVINA</t>
  </si>
  <si>
    <t>POCCORI</t>
  </si>
  <si>
    <t>FARFAN</t>
  </si>
  <si>
    <t>TUMIALAN</t>
  </si>
  <si>
    <t>VLASICA</t>
  </si>
  <si>
    <t>ANA</t>
  </si>
  <si>
    <t>CALDERON</t>
  </si>
  <si>
    <t>VILCA</t>
  </si>
  <si>
    <t>JAVIER</t>
  </si>
  <si>
    <t>CUEVA</t>
  </si>
  <si>
    <t>SANDOVAL</t>
  </si>
  <si>
    <t>KEVIN</t>
  </si>
  <si>
    <t>MIRANDA</t>
  </si>
  <si>
    <t>RAFAEL</t>
  </si>
  <si>
    <t>SALAS</t>
  </si>
  <si>
    <t>ANNY</t>
  </si>
  <si>
    <t>SONCO</t>
  </si>
  <si>
    <t>CALSINA</t>
  </si>
  <si>
    <t>YHON</t>
  </si>
  <si>
    <t>ARIAS</t>
  </si>
  <si>
    <t>CARLA</t>
  </si>
  <si>
    <t>CARPIO</t>
  </si>
  <si>
    <t>JOSEMANUEL</t>
  </si>
  <si>
    <t>MEDINA</t>
  </si>
  <si>
    <t>ALLCA</t>
  </si>
  <si>
    <t>LUCIO</t>
  </si>
  <si>
    <t>BECERRA</t>
  </si>
  <si>
    <t>VÁSQUEZ</t>
  </si>
  <si>
    <t>HAGLER</t>
  </si>
  <si>
    <t>OTINIANO</t>
  </si>
  <si>
    <t>ALONSO</t>
  </si>
  <si>
    <t>TORREO</t>
  </si>
  <si>
    <t>GUERRA</t>
  </si>
  <si>
    <t>JESUS</t>
  </si>
  <si>
    <t>PEREZ</t>
  </si>
  <si>
    <t>MARY</t>
  </si>
  <si>
    <t>CARMEN</t>
  </si>
  <si>
    <t>ARNOLD</t>
  </si>
  <si>
    <t>VELASQUEZ</t>
  </si>
  <si>
    <t>DULIO</t>
  </si>
  <si>
    <t>HUAMAN</t>
  </si>
  <si>
    <t>NIETO</t>
  </si>
  <si>
    <t>MELANIE</t>
  </si>
  <si>
    <t>MASIAS</t>
  </si>
  <si>
    <t>PABLO</t>
  </si>
  <si>
    <t>NUÑEZ</t>
  </si>
  <si>
    <t>JUAREZ</t>
  </si>
  <si>
    <t>SEGUNDO</t>
  </si>
  <si>
    <t>ALFONSO</t>
  </si>
  <si>
    <t>OCHOA</t>
  </si>
  <si>
    <t>ZUBIATE</t>
  </si>
  <si>
    <t>MAGDIE</t>
  </si>
  <si>
    <t>BELTZADIT</t>
  </si>
  <si>
    <t>ROSAS</t>
  </si>
  <si>
    <t>CASUSOL</t>
  </si>
  <si>
    <t>MANUEL</t>
  </si>
  <si>
    <t>MARTIN</t>
  </si>
  <si>
    <t>ROSELL</t>
  </si>
  <si>
    <t>GUEVARA</t>
  </si>
  <si>
    <t>LORENA</t>
  </si>
  <si>
    <t>SONCOS</t>
  </si>
  <si>
    <t>HUMEREZ</t>
  </si>
  <si>
    <t>CHOQUE</t>
  </si>
  <si>
    <t>ESTIBENE</t>
  </si>
  <si>
    <t>POOL</t>
  </si>
  <si>
    <t>VELA</t>
  </si>
  <si>
    <t>VALDEZ</t>
  </si>
  <si>
    <t>JESSICA</t>
  </si>
  <si>
    <t>VILCHEZ</t>
  </si>
  <si>
    <t>MATA</t>
  </si>
  <si>
    <t>SALOMON</t>
  </si>
  <si>
    <t>CARRION</t>
  </si>
  <si>
    <t>BILBERTO</t>
  </si>
  <si>
    <t>CONTRERAS</t>
  </si>
  <si>
    <t>RIGOBERTO</t>
  </si>
  <si>
    <t>ALBINEZ</t>
  </si>
  <si>
    <t>BACA</t>
  </si>
  <si>
    <t>ANCCASI</t>
  </si>
  <si>
    <t>FIGUEROA</t>
  </si>
  <si>
    <t>ROSA</t>
  </si>
  <si>
    <t>ANDAVIZA</t>
  </si>
  <si>
    <t>CLAUDIA</t>
  </si>
  <si>
    <t>JOSEPS</t>
  </si>
  <si>
    <t>ANTAYHUA</t>
  </si>
  <si>
    <t>VERA</t>
  </si>
  <si>
    <t>YANET</t>
  </si>
  <si>
    <t>TERESA</t>
  </si>
  <si>
    <t>APAZA</t>
  </si>
  <si>
    <t>CHOQUEHUAYTA</t>
  </si>
  <si>
    <t>FREDY</t>
  </si>
  <si>
    <t>ERLINGTON</t>
  </si>
  <si>
    <t>IGOR</t>
  </si>
  <si>
    <t>BENAVENTE</t>
  </si>
  <si>
    <t>ESCOBAR</t>
  </si>
  <si>
    <t>LENIN</t>
  </si>
  <si>
    <t>CALUA</t>
  </si>
  <si>
    <t>ESPINOZA</t>
  </si>
  <si>
    <t>FABIOLA</t>
  </si>
  <si>
    <t>CCALLATA</t>
  </si>
  <si>
    <t>PACSI</t>
  </si>
  <si>
    <t>BETO</t>
  </si>
  <si>
    <t>EVANGELIO</t>
  </si>
  <si>
    <t>DUEÑAS</t>
  </si>
  <si>
    <t>OLIVERA</t>
  </si>
  <si>
    <t>KAREN</t>
  </si>
  <si>
    <t>HUARIPATA</t>
  </si>
  <si>
    <t>MARIELA</t>
  </si>
  <si>
    <t>MACHACA</t>
  </si>
  <si>
    <t>DANITZA</t>
  </si>
  <si>
    <t>MANRIQUE</t>
  </si>
  <si>
    <t>LLERENA</t>
  </si>
  <si>
    <t>NELIDA</t>
  </si>
  <si>
    <t>JERSY</t>
  </si>
  <si>
    <t>RAPHAEL</t>
  </si>
  <si>
    <t>ORTEGA</t>
  </si>
  <si>
    <t>MAYRA</t>
  </si>
  <si>
    <t>ORTIZ</t>
  </si>
  <si>
    <t>JHONN</t>
  </si>
  <si>
    <t>PARI</t>
  </si>
  <si>
    <t>PINTO</t>
  </si>
  <si>
    <t>TEOFILO</t>
  </si>
  <si>
    <t>WALTER</t>
  </si>
  <si>
    <t>PRUDENCIO</t>
  </si>
  <si>
    <t>MENDOZA</t>
  </si>
  <si>
    <t>YANAPA</t>
  </si>
  <si>
    <t>BLACLIMER</t>
  </si>
  <si>
    <t>RAMOS</t>
  </si>
  <si>
    <t>DOMINGO</t>
  </si>
  <si>
    <t>SENTICALA</t>
  </si>
  <si>
    <t>NORMA</t>
  </si>
  <si>
    <t>LUZ</t>
  </si>
  <si>
    <t>TAIPE</t>
  </si>
  <si>
    <t>MAQUERHUA</t>
  </si>
  <si>
    <t>EDU</t>
  </si>
  <si>
    <t>LUQUE</t>
  </si>
  <si>
    <t>GRICELDA</t>
  </si>
  <si>
    <t>MEJIA</t>
  </si>
  <si>
    <t>RILDO</t>
  </si>
  <si>
    <t>TEJADA</t>
  </si>
  <si>
    <t>ADRIANZEN</t>
  </si>
  <si>
    <t>HERNANDEZ</t>
  </si>
  <si>
    <t>ARRIOLA</t>
  </si>
  <si>
    <t>ACUÑA</t>
  </si>
  <si>
    <t>DEYSI</t>
  </si>
  <si>
    <t>JIMENEZ</t>
  </si>
  <si>
    <t>HUARANGA</t>
  </si>
  <si>
    <t>ALEX</t>
  </si>
  <si>
    <t>KENY</t>
  </si>
  <si>
    <t>VALLADARES</t>
  </si>
  <si>
    <t>SUCAPUCA</t>
  </si>
  <si>
    <t>GOYZUETA</t>
  </si>
  <si>
    <t>JULI</t>
  </si>
  <si>
    <t>TITTO</t>
  </si>
  <si>
    <t>MARLENY</t>
  </si>
  <si>
    <t>VEGA</t>
  </si>
  <si>
    <t>AYALA</t>
  </si>
  <si>
    <t>MONICA</t>
  </si>
  <si>
    <t>VANESSA</t>
  </si>
  <si>
    <t>VELAZCO</t>
  </si>
  <si>
    <t>ARGUEDAS</t>
  </si>
  <si>
    <t>MARGARITA</t>
  </si>
  <si>
    <t>FABIAN</t>
  </si>
  <si>
    <t>LECAROS</t>
  </si>
  <si>
    <t>MAMANI</t>
  </si>
  <si>
    <t>PACHARI</t>
  </si>
  <si>
    <t>YULY</t>
  </si>
  <si>
    <t>YOBANA</t>
  </si>
  <si>
    <t>JACKELIN</t>
  </si>
  <si>
    <t>GABRIELA</t>
  </si>
  <si>
    <t>CHIMPAY</t>
  </si>
  <si>
    <t>ELVIS</t>
  </si>
  <si>
    <t>ARMANDO</t>
  </si>
  <si>
    <t>DANIEL</t>
  </si>
  <si>
    <t>CCALLO</t>
  </si>
  <si>
    <t>MOROCCO</t>
  </si>
  <si>
    <t>EDMUNDO</t>
  </si>
  <si>
    <t>TINTAYA</t>
  </si>
  <si>
    <t>EBER</t>
  </si>
  <si>
    <t>BORDA</t>
  </si>
  <si>
    <t>OSWALDO</t>
  </si>
  <si>
    <t>ORDOÑEZ</t>
  </si>
  <si>
    <t>LOPEZ</t>
  </si>
  <si>
    <t>ELIZABETH</t>
  </si>
  <si>
    <t>ARACIAGA</t>
  </si>
  <si>
    <t>INES</t>
  </si>
  <si>
    <t>OLEA</t>
  </si>
  <si>
    <t>AUGUSTO</t>
  </si>
  <si>
    <t>BUSTOS</t>
  </si>
  <si>
    <t>LOSTAUNAU</t>
  </si>
  <si>
    <t>ALEXANDRA</t>
  </si>
  <si>
    <t>PAMELA</t>
  </si>
  <si>
    <t>CERPA</t>
  </si>
  <si>
    <t>CORNEJO</t>
  </si>
  <si>
    <t>CERVANTES</t>
  </si>
  <si>
    <t>GARATE</t>
  </si>
  <si>
    <t>EDUARDO</t>
  </si>
  <si>
    <t>COBA</t>
  </si>
  <si>
    <t>ALFREDO</t>
  </si>
  <si>
    <t>CONDEMAYTA</t>
  </si>
  <si>
    <t>GALLEGOS</t>
  </si>
  <si>
    <t>HUACHACA</t>
  </si>
  <si>
    <t>CHIPANE</t>
  </si>
  <si>
    <t>CLEBER</t>
  </si>
  <si>
    <t>JACAY</t>
  </si>
  <si>
    <t>HUARACHE</t>
  </si>
  <si>
    <t>VALLADRES</t>
  </si>
  <si>
    <t>OSCALLA</t>
  </si>
  <si>
    <t>SILVA</t>
  </si>
  <si>
    <t>RUALVA</t>
  </si>
  <si>
    <t>SOANA</t>
  </si>
  <si>
    <t>CONDORI</t>
  </si>
  <si>
    <t>JOVITA</t>
  </si>
  <si>
    <t>SOBERON</t>
  </si>
  <si>
    <t>DANTE</t>
  </si>
  <si>
    <t>CHANINI</t>
  </si>
  <si>
    <t>ALDO</t>
  </si>
  <si>
    <t>RODRIGO</t>
  </si>
  <si>
    <t>CCACYA</t>
  </si>
  <si>
    <t>ALVARO</t>
  </si>
  <si>
    <t>CHUMPITAZ</t>
  </si>
  <si>
    <t>MARCO</t>
  </si>
  <si>
    <t>JOHANSON</t>
  </si>
  <si>
    <t>ENRIQUEZ</t>
  </si>
  <si>
    <t>FIORELA</t>
  </si>
  <si>
    <t>NOLE</t>
  </si>
  <si>
    <t>MARYURI</t>
  </si>
  <si>
    <t>EDITH</t>
  </si>
  <si>
    <t>OTERO</t>
  </si>
  <si>
    <t>JOEL</t>
  </si>
  <si>
    <t>FRANCISCO</t>
  </si>
  <si>
    <t>PACHECO</t>
  </si>
  <si>
    <t>BURGA</t>
  </si>
  <si>
    <t>JACK</t>
  </si>
  <si>
    <t>RIEMANN</t>
  </si>
  <si>
    <t>PUCO</t>
  </si>
  <si>
    <t>YESIKA</t>
  </si>
  <si>
    <t>CABRERA</t>
  </si>
  <si>
    <t>WILLY</t>
  </si>
  <si>
    <t>PEZO</t>
  </si>
  <si>
    <t>LYNDA</t>
  </si>
  <si>
    <t>ZUÑIGA</t>
  </si>
  <si>
    <t>KATHERINE</t>
  </si>
  <si>
    <t>ALCANTARA</t>
  </si>
  <si>
    <t>ARTEAGA</t>
  </si>
  <si>
    <t>UTANI</t>
  </si>
  <si>
    <t>AYLAS</t>
  </si>
  <si>
    <t>LAUREANO</t>
  </si>
  <si>
    <t>CHUMBE</t>
  </si>
  <si>
    <t>CRISTIAN</t>
  </si>
  <si>
    <t>CARO</t>
  </si>
  <si>
    <t>ANCHEZ</t>
  </si>
  <si>
    <t>GAGO</t>
  </si>
  <si>
    <t>GALINDO</t>
  </si>
  <si>
    <t>SANTA</t>
  </si>
  <si>
    <t>ELIAS</t>
  </si>
  <si>
    <t>ARTURO</t>
  </si>
  <si>
    <t>MALLMA</t>
  </si>
  <si>
    <t>SERRA</t>
  </si>
  <si>
    <t>MARLENE</t>
  </si>
  <si>
    <t>CAROL</t>
  </si>
  <si>
    <t>DE</t>
  </si>
  <si>
    <t>WILSON</t>
  </si>
  <si>
    <t>ABAD</t>
  </si>
  <si>
    <t>BARRIENTOS</t>
  </si>
  <si>
    <t>ITALO</t>
  </si>
  <si>
    <t>LEONARDO</t>
  </si>
  <si>
    <t>CUTIPA</t>
  </si>
  <si>
    <t>MOISES</t>
  </si>
  <si>
    <t>LAZO</t>
  </si>
  <si>
    <t>HUARUCO</t>
  </si>
  <si>
    <t>MONTENEGRO</t>
  </si>
  <si>
    <t>VILLANUEVA</t>
  </si>
  <si>
    <t>ROBERT</t>
  </si>
  <si>
    <t>ANDERSON</t>
  </si>
  <si>
    <t>AYCHO</t>
  </si>
  <si>
    <t>GREETEL</t>
  </si>
  <si>
    <t>CCONOVILCA</t>
  </si>
  <si>
    <t>PARAGUAY</t>
  </si>
  <si>
    <t>FRANS</t>
  </si>
  <si>
    <t>COA</t>
  </si>
  <si>
    <t>TITO</t>
  </si>
  <si>
    <t>CONDORHUAMAN</t>
  </si>
  <si>
    <t>SUAREZ</t>
  </si>
  <si>
    <t>HELFERS</t>
  </si>
  <si>
    <t>ASTO</t>
  </si>
  <si>
    <t>BARDALES</t>
  </si>
  <si>
    <t>KAROL</t>
  </si>
  <si>
    <t>CHAPILLIQUEN</t>
  </si>
  <si>
    <t>IZURRAGA</t>
  </si>
  <si>
    <t>MOGROVEJO</t>
  </si>
  <si>
    <t>ROMAN</t>
  </si>
  <si>
    <t>MELISSA</t>
  </si>
  <si>
    <t>ZARATE</t>
  </si>
  <si>
    <t>CHAPARRO</t>
  </si>
  <si>
    <t>ESTEBAN</t>
  </si>
  <si>
    <t>DEYCI</t>
  </si>
  <si>
    <t>TEREZA</t>
  </si>
  <si>
    <t>CANTO</t>
  </si>
  <si>
    <t>IRVIN</t>
  </si>
  <si>
    <t>ZUMARAN</t>
  </si>
  <si>
    <t>ALAYZA</t>
  </si>
  <si>
    <t>MELGAR</t>
  </si>
  <si>
    <t>ANTUNEZ</t>
  </si>
  <si>
    <t>ÑOPO</t>
  </si>
  <si>
    <t>FERNADEZ</t>
  </si>
  <si>
    <t>VIRMA</t>
  </si>
  <si>
    <t>ZARELA</t>
  </si>
  <si>
    <t>WIMPER</t>
  </si>
  <si>
    <t>BAZAN</t>
  </si>
  <si>
    <t>CASAS</t>
  </si>
  <si>
    <t>MALPARTIDA</t>
  </si>
  <si>
    <t>RAMON</t>
  </si>
  <si>
    <t>ALGARATE</t>
  </si>
  <si>
    <t>RETTO</t>
  </si>
  <si>
    <t>RENATO</t>
  </si>
  <si>
    <t>ANTONIO</t>
  </si>
  <si>
    <t>RONDON</t>
  </si>
  <si>
    <t>CCOPA</t>
  </si>
  <si>
    <t>IBETH</t>
  </si>
  <si>
    <t>SIPION</t>
  </si>
  <si>
    <t>BALTODANO</t>
  </si>
  <si>
    <t>HUANACUNI</t>
  </si>
  <si>
    <t>DINA</t>
  </si>
  <si>
    <t>HUILCA</t>
  </si>
  <si>
    <t>CHUTAYA</t>
  </si>
  <si>
    <t>WILFREDO</t>
  </si>
  <si>
    <t>MINAYA</t>
  </si>
  <si>
    <t>ESCARNACION</t>
  </si>
  <si>
    <t>ISAAC</t>
  </si>
  <si>
    <t>OLASCOAGA</t>
  </si>
  <si>
    <t>DIOGENES</t>
  </si>
  <si>
    <t>VALENCIA</t>
  </si>
  <si>
    <t>MICHAEL</t>
  </si>
  <si>
    <t>HOLGADO</t>
  </si>
  <si>
    <t>ACOSTA</t>
  </si>
  <si>
    <t>ALE</t>
  </si>
  <si>
    <t>ANDIA</t>
  </si>
  <si>
    <t>REATEGUI</t>
  </si>
  <si>
    <t>CHRISTIAN</t>
  </si>
  <si>
    <t>BOULANGGER</t>
  </si>
  <si>
    <t>ELMER</t>
  </si>
  <si>
    <t>CCENCHO</t>
  </si>
  <si>
    <t>ANDREE</t>
  </si>
  <si>
    <t>PAUCCARA</t>
  </si>
  <si>
    <t>VICENTINA</t>
  </si>
  <si>
    <t>CAHUAYA</t>
  </si>
  <si>
    <t>HUAQUISITO</t>
  </si>
  <si>
    <t>JHON</t>
  </si>
  <si>
    <t>ROSSIS</t>
  </si>
  <si>
    <t>GALVEZ</t>
  </si>
  <si>
    <t>YERAC</t>
  </si>
  <si>
    <t>AMADO</t>
  </si>
  <si>
    <t>CALLA</t>
  </si>
  <si>
    <t>PILCO</t>
  </si>
  <si>
    <t>DARWIN</t>
  </si>
  <si>
    <t>CCANCHI</t>
  </si>
  <si>
    <t>SANTAGO</t>
  </si>
  <si>
    <t>PILAR</t>
  </si>
  <si>
    <t>ESCARRACHI</t>
  </si>
  <si>
    <t>GLADYS</t>
  </si>
  <si>
    <t>MARCHENA</t>
  </si>
  <si>
    <t>VILLABOS</t>
  </si>
  <si>
    <t>OSCCO</t>
  </si>
  <si>
    <t>PILLACA</t>
  </si>
  <si>
    <t>DIEGO</t>
  </si>
  <si>
    <t>MORANTE</t>
  </si>
  <si>
    <t>VILLARAEL</t>
  </si>
  <si>
    <t>JARAMILLO</t>
  </si>
  <si>
    <t>EDER</t>
  </si>
  <si>
    <t>COSSIO</t>
  </si>
  <si>
    <t>YULINA</t>
  </si>
  <si>
    <t>VELARDE</t>
  </si>
  <si>
    <t>RENTERIA</t>
  </si>
  <si>
    <t>ROSMERY</t>
  </si>
  <si>
    <t>JACOBO</t>
  </si>
  <si>
    <t>ANTAY</t>
  </si>
  <si>
    <t>JHONNY</t>
  </si>
  <si>
    <t>SANTOS</t>
  </si>
  <si>
    <t>ZULOAGA</t>
  </si>
  <si>
    <t>GASTIABURU</t>
  </si>
  <si>
    <t>ANDRES</t>
  </si>
  <si>
    <t>AGURTO</t>
  </si>
  <si>
    <t>ARCOS</t>
  </si>
  <si>
    <t>ALARCÓN</t>
  </si>
  <si>
    <t>VERDE</t>
  </si>
  <si>
    <t>GERARDO</t>
  </si>
  <si>
    <t>MIRAVAL</t>
  </si>
  <si>
    <t>JOSUE</t>
  </si>
  <si>
    <t>CUBA</t>
  </si>
  <si>
    <t>CARDENAS</t>
  </si>
  <si>
    <t>EVA</t>
  </si>
  <si>
    <t>ROSARIO</t>
  </si>
  <si>
    <t>OSCATA</t>
  </si>
  <si>
    <t>SOLIS</t>
  </si>
  <si>
    <t>EMMA</t>
  </si>
  <si>
    <t>CRISTINA</t>
  </si>
  <si>
    <t>EX</t>
  </si>
  <si>
    <t>ANGULO</t>
  </si>
  <si>
    <t>JESICA</t>
  </si>
  <si>
    <t>MORI</t>
  </si>
  <si>
    <t>SAN</t>
  </si>
  <si>
    <t>LOURDES</t>
  </si>
  <si>
    <t>HUAYTA</t>
  </si>
  <si>
    <t>MAGDA</t>
  </si>
  <si>
    <t>ESTEFANIA</t>
  </si>
  <si>
    <t>FELIX</t>
  </si>
  <si>
    <t>CHICCORI</t>
  </si>
  <si>
    <t>NELLY</t>
  </si>
  <si>
    <t>CIRIACO</t>
  </si>
  <si>
    <t>SERNA</t>
  </si>
  <si>
    <t>CINDY</t>
  </si>
  <si>
    <t>CAJO</t>
  </si>
  <si>
    <t>CADENAS</t>
  </si>
  <si>
    <t>LAYNES</t>
  </si>
  <si>
    <t>DARIO</t>
  </si>
  <si>
    <t>SALGADO</t>
  </si>
  <si>
    <t>UCEDA</t>
  </si>
  <si>
    <t>MONTERO</t>
  </si>
  <si>
    <t>JAUREGUI</t>
  </si>
  <si>
    <t>ELIANA</t>
  </si>
  <si>
    <t>Diza</t>
  </si>
  <si>
    <t>Sipiran</t>
  </si>
  <si>
    <t>Julio</t>
  </si>
  <si>
    <t>César</t>
  </si>
  <si>
    <t>PAJUELO</t>
  </si>
  <si>
    <t>WILMER</t>
  </si>
  <si>
    <t>SALDAÑA</t>
  </si>
  <si>
    <t>LILLIANA</t>
  </si>
  <si>
    <t>MOSTACERO</t>
  </si>
  <si>
    <t>STEFANO</t>
  </si>
  <si>
    <t>ALBORNOZ</t>
  </si>
  <si>
    <t>BETY</t>
  </si>
  <si>
    <t>BENGOA</t>
  </si>
  <si>
    <t>NISHIYAMA</t>
  </si>
  <si>
    <t>MÓNICA</t>
  </si>
  <si>
    <t>JEZABEL</t>
  </si>
  <si>
    <t>IRMA</t>
  </si>
  <si>
    <t>ALEJANDRA</t>
  </si>
  <si>
    <t>CAHUI</t>
  </si>
  <si>
    <t>KATHERIN</t>
  </si>
  <si>
    <t>LISSET</t>
  </si>
  <si>
    <t>KAROLAY</t>
  </si>
  <si>
    <t>VIOLETA</t>
  </si>
  <si>
    <t>CAMACHO</t>
  </si>
  <si>
    <t>FELIPE</t>
  </si>
  <si>
    <t>PACHAS</t>
  </si>
  <si>
    <t>SARA</t>
  </si>
  <si>
    <t>TRIVEÑO</t>
  </si>
  <si>
    <t>WONG</t>
  </si>
  <si>
    <t>ANDREA</t>
  </si>
  <si>
    <t>MOYA</t>
  </si>
  <si>
    <t>BARBARA</t>
  </si>
  <si>
    <t>ALLISSON</t>
  </si>
  <si>
    <t>PENAGOS</t>
  </si>
  <si>
    <t>GAMBOA</t>
  </si>
  <si>
    <t>JENIFER</t>
  </si>
  <si>
    <t>MARQUEZ</t>
  </si>
  <si>
    <t>CHUQUINAUPA</t>
  </si>
  <si>
    <t>ADALBERTO</t>
  </si>
  <si>
    <t>RENGIFO</t>
  </si>
  <si>
    <t>NOLTE</t>
  </si>
  <si>
    <t>ELENA</t>
  </si>
  <si>
    <t>MARITZA</t>
  </si>
  <si>
    <t>AQUIJE</t>
  </si>
  <si>
    <t>TRUJILLO</t>
  </si>
  <si>
    <t>BENJI</t>
  </si>
  <si>
    <t>GASTANADUI</t>
  </si>
  <si>
    <t>MOLINA</t>
  </si>
  <si>
    <t>CHARITO</t>
  </si>
  <si>
    <t>SAHUARAURA</t>
  </si>
  <si>
    <t>INGRID</t>
  </si>
  <si>
    <t>MILAGROS</t>
  </si>
  <si>
    <t>PRADO</t>
  </si>
  <si>
    <t>LAU</t>
  </si>
  <si>
    <t>GONZALO</t>
  </si>
  <si>
    <t>DURAND</t>
  </si>
  <si>
    <t>SANTIVAÑEZ</t>
  </si>
  <si>
    <t>EDWIN</t>
  </si>
  <si>
    <t>YANEZ</t>
  </si>
  <si>
    <t>COLLANTES</t>
  </si>
  <si>
    <t>VILLEGAS</t>
  </si>
  <si>
    <t>CARRUYO</t>
  </si>
  <si>
    <t>DOREEN</t>
  </si>
  <si>
    <t>FLUKER</t>
  </si>
  <si>
    <t>ARCE</t>
  </si>
  <si>
    <t>JEANETTE</t>
  </si>
  <si>
    <t>MEDALIT</t>
  </si>
  <si>
    <t>NELDY</t>
  </si>
  <si>
    <t>LESANO</t>
  </si>
  <si>
    <t>CCORIHUAMAN</t>
  </si>
  <si>
    <t>YENSON</t>
  </si>
  <si>
    <t>CAJAHUANCA</t>
  </si>
  <si>
    <t>AQUINO</t>
  </si>
  <si>
    <t>JOANNA</t>
  </si>
  <si>
    <t>LUISA</t>
  </si>
  <si>
    <t>UGARTE</t>
  </si>
  <si>
    <t>DECADA</t>
  </si>
  <si>
    <t>RUBEN</t>
  </si>
  <si>
    <t>TALAVERA</t>
  </si>
  <si>
    <t>KATERIN</t>
  </si>
  <si>
    <t>MIRELIA</t>
  </si>
  <si>
    <t>PAZ</t>
  </si>
  <si>
    <t>TUESTA</t>
  </si>
  <si>
    <t>PAREDES</t>
  </si>
  <si>
    <t>TONNY</t>
  </si>
  <si>
    <t>GABRIEL</t>
  </si>
  <si>
    <t>NOE</t>
  </si>
  <si>
    <t>GARLAND</t>
  </si>
  <si>
    <t>LOYOLA</t>
  </si>
  <si>
    <t>MADELAINE</t>
  </si>
  <si>
    <t>PAUCAR</t>
  </si>
  <si>
    <t>CARRILLO</t>
  </si>
  <si>
    <t>OLGA</t>
  </si>
  <si>
    <t>LLANOS</t>
  </si>
  <si>
    <t>PEDRO</t>
  </si>
  <si>
    <t>CAIPANI</t>
  </si>
  <si>
    <t>SOTELO</t>
  </si>
  <si>
    <t>ALEXANDER</t>
  </si>
  <si>
    <t>CHUQUISENGO</t>
  </si>
  <si>
    <t>PICON</t>
  </si>
  <si>
    <t>LEIDI</t>
  </si>
  <si>
    <t>MAIBET</t>
  </si>
  <si>
    <t>DURAN</t>
  </si>
  <si>
    <t>ZAMBRANO</t>
  </si>
  <si>
    <t>CESPEDES</t>
  </si>
  <si>
    <t>EDWARD</t>
  </si>
  <si>
    <t>BUTRON</t>
  </si>
  <si>
    <t>YELENA</t>
  </si>
  <si>
    <t>ALOSILLA</t>
  </si>
  <si>
    <t>ORE</t>
  </si>
  <si>
    <t>ASUNCION</t>
  </si>
  <si>
    <t>LU</t>
  </si>
  <si>
    <t>SAMUEL</t>
  </si>
  <si>
    <t>CHANG</t>
  </si>
  <si>
    <t>GERMAN</t>
  </si>
  <si>
    <t>RAYMUNDO</t>
  </si>
  <si>
    <t>ROMERO</t>
  </si>
  <si>
    <t>SALINAS</t>
  </si>
  <si>
    <t>ARAYA</t>
  </si>
  <si>
    <t>MIRIAM</t>
  </si>
  <si>
    <t>JESÚS</t>
  </si>
  <si>
    <t>GIL</t>
  </si>
  <si>
    <t>ELEODORO</t>
  </si>
  <si>
    <t>SARMIENTO</t>
  </si>
  <si>
    <t>VICTORIA</t>
  </si>
  <si>
    <t>ARMAS</t>
  </si>
  <si>
    <t>VALERIO</t>
  </si>
  <si>
    <t>EX"WALTER</t>
  </si>
  <si>
    <t>CANCHO"</t>
  </si>
  <si>
    <t>CANELO</t>
  </si>
  <si>
    <t>ALCALA</t>
  </si>
  <si>
    <t>JULCA</t>
  </si>
  <si>
    <t>VELASCO</t>
  </si>
  <si>
    <t>POMATANA</t>
  </si>
  <si>
    <t>EGOCHEAGA</t>
  </si>
  <si>
    <t>ESPINAL</t>
  </si>
  <si>
    <t>PORFIRIO</t>
  </si>
  <si>
    <t>OLIMPIO</t>
  </si>
  <si>
    <t>BURGOS</t>
  </si>
  <si>
    <t>MECHAN</t>
  </si>
  <si>
    <t>VALIENTE</t>
  </si>
  <si>
    <t>RONY</t>
  </si>
  <si>
    <t>RIOS</t>
  </si>
  <si>
    <t>INGA</t>
  </si>
  <si>
    <t>CELSO</t>
  </si>
  <si>
    <t>GUIA</t>
  </si>
  <si>
    <t>YUPANQUI</t>
  </si>
  <si>
    <t>GUZMAN</t>
  </si>
  <si>
    <t>URBINA</t>
  </si>
  <si>
    <t>CANCHO</t>
  </si>
  <si>
    <t>JONATHAN</t>
  </si>
  <si>
    <t>ALEXIS</t>
  </si>
  <si>
    <t>AVALOS</t>
  </si>
  <si>
    <t>CHAPOÑAN</t>
  </si>
  <si>
    <t>AURELIO</t>
  </si>
  <si>
    <t>BALDEON</t>
  </si>
  <si>
    <t>FRANCESCA</t>
  </si>
  <si>
    <t>CHIRA</t>
  </si>
  <si>
    <t>PINARES</t>
  </si>
  <si>
    <t>YORRI</t>
  </si>
  <si>
    <t>HIDALGO</t>
  </si>
  <si>
    <t>CLARA</t>
  </si>
  <si>
    <t>ACHATA</t>
  </si>
  <si>
    <t>SUSANA</t>
  </si>
  <si>
    <t>GLADIS</t>
  </si>
  <si>
    <t>BARRANZUELA</t>
  </si>
  <si>
    <t>SAIRITUPAC</t>
  </si>
  <si>
    <t>HUISA</t>
  </si>
  <si>
    <t>IRENE</t>
  </si>
  <si>
    <t>ATOCHE</t>
  </si>
  <si>
    <t>CONSULTA</t>
  </si>
  <si>
    <t>MODULO</t>
  </si>
  <si>
    <t>ACHON</t>
  </si>
  <si>
    <t>MAYTA</t>
  </si>
  <si>
    <t>YESENIA</t>
  </si>
  <si>
    <t>COLLANQUI</t>
  </si>
  <si>
    <t>SANTISTEBAN</t>
  </si>
  <si>
    <t>CHINCHAY</t>
  </si>
  <si>
    <t>LORGIO</t>
  </si>
  <si>
    <t>LÉVANO</t>
  </si>
  <si>
    <t>ORMEÑO</t>
  </si>
  <si>
    <t>HUILLCA</t>
  </si>
  <si>
    <t>MARIANO</t>
  </si>
  <si>
    <t>TARAMONA</t>
  </si>
  <si>
    <t>CUBAS</t>
  </si>
  <si>
    <t>GORMAS</t>
  </si>
  <si>
    <t>YDELIA</t>
  </si>
  <si>
    <t>SANTISTEBANEDUARDO</t>
  </si>
  <si>
    <t>ARAUJO</t>
  </si>
  <si>
    <t>DEL PILAR</t>
  </si>
  <si>
    <t>DEL CARMEN</t>
  </si>
  <si>
    <t>LA CRUZ</t>
  </si>
  <si>
    <t>EDUARDO CRISTINA</t>
  </si>
  <si>
    <t>SOLIS EMMA</t>
  </si>
  <si>
    <t>MARIA LOURDES</t>
  </si>
  <si>
    <t>VLADIMIR JAVIER</t>
  </si>
  <si>
    <t>EX RATACHI</t>
  </si>
  <si>
    <t xml:space="preserve"> UADA</t>
  </si>
  <si>
    <t>ALIZA</t>
  </si>
  <si>
    <t>ALAZAR</t>
  </si>
  <si>
    <t>IANCAS</t>
  </si>
  <si>
    <t>AMAYO</t>
  </si>
  <si>
    <t>UNA</t>
  </si>
  <si>
    <t>ATACHI</t>
  </si>
  <si>
    <t>ALVERDE</t>
  </si>
  <si>
    <t>NFANTE</t>
  </si>
  <si>
    <t>ATORRACA</t>
  </si>
  <si>
    <t>ERRERA</t>
  </si>
  <si>
    <t>OBATON</t>
  </si>
  <si>
    <t>ARIÑO</t>
  </si>
  <si>
    <t>OMA</t>
  </si>
  <si>
    <t>ODRIGUEZ</t>
  </si>
  <si>
    <t>ALCEDO</t>
  </si>
  <si>
    <t>IZCARDO</t>
  </si>
  <si>
    <t>ATEO</t>
  </si>
  <si>
    <t>EMUZGO</t>
  </si>
  <si>
    <t>AMUDIO</t>
  </si>
  <si>
    <t>EÑA</t>
  </si>
  <si>
    <t>RELLES</t>
  </si>
  <si>
    <t>ARRASCO</t>
  </si>
  <si>
    <t>RIETO</t>
  </si>
  <si>
    <t>ASTRO</t>
  </si>
  <si>
    <t>AMPOS</t>
  </si>
  <si>
    <t>VILA</t>
  </si>
  <si>
    <t>OMEZ</t>
  </si>
  <si>
    <t>ALDERON</t>
  </si>
  <si>
    <t>ARPIO</t>
  </si>
  <si>
    <t>ECERRA</t>
  </si>
  <si>
    <t>ORREO</t>
  </si>
  <si>
    <t>UEVA</t>
  </si>
  <si>
    <t>ASIAS</t>
  </si>
  <si>
    <t>ORENO</t>
  </si>
  <si>
    <t>UÑEZ</t>
  </si>
  <si>
    <t>CHOA</t>
  </si>
  <si>
    <t>OSAS</t>
  </si>
  <si>
    <t>ASQUEZ</t>
  </si>
  <si>
    <t>ILCHEZ</t>
  </si>
  <si>
    <t>AVALA</t>
  </si>
  <si>
    <t>LBINEZ</t>
  </si>
  <si>
    <t>NTAYHUA</t>
  </si>
  <si>
    <t>PAZA</t>
  </si>
  <si>
    <t>ENAVENTE</t>
  </si>
  <si>
    <t>CALLATA</t>
  </si>
  <si>
    <t>ACHACA</t>
  </si>
  <si>
    <t>OSA</t>
  </si>
  <si>
    <t>AIPE</t>
  </si>
  <si>
    <t>IMENEZ</t>
  </si>
  <si>
    <t>UCAPUCA</t>
  </si>
  <si>
    <t>EGA</t>
  </si>
  <si>
    <t>AMANI</t>
  </si>
  <si>
    <t>ORRES</t>
  </si>
  <si>
    <t>CALLO</t>
  </si>
  <si>
    <t>ARRANTES</t>
  </si>
  <si>
    <t>USTOS</t>
  </si>
  <si>
    <t>ERVANTES</t>
  </si>
  <si>
    <t>OBA</t>
  </si>
  <si>
    <t>ILVA</t>
  </si>
  <si>
    <t>LARCON</t>
  </si>
  <si>
    <t>CACYA</t>
  </si>
  <si>
    <t>OLE</t>
  </si>
  <si>
    <t>TERO</t>
  </si>
  <si>
    <t>ACHECO</t>
  </si>
  <si>
    <t>ERNANDEZ</t>
  </si>
  <si>
    <t>YLAS</t>
  </si>
  <si>
    <t>HUMBE</t>
  </si>
  <si>
    <t>RISTIAN</t>
  </si>
  <si>
    <t>ALINDO</t>
  </si>
  <si>
    <t>ALLMA</t>
  </si>
  <si>
    <t>ENDOZA</t>
  </si>
  <si>
    <t>BAD</t>
  </si>
  <si>
    <t>ARRIENTOS</t>
  </si>
  <si>
    <t>CONOVILCA</t>
  </si>
  <si>
    <t>OA</t>
  </si>
  <si>
    <t>ONDORHUAMAN</t>
  </si>
  <si>
    <t>OGROVEJO</t>
  </si>
  <si>
    <t>EYCI</t>
  </si>
  <si>
    <t>RVIN</t>
  </si>
  <si>
    <t>ULIO</t>
  </si>
  <si>
    <t>OPO</t>
  </si>
  <si>
    <t>ASAS</t>
  </si>
  <si>
    <t>LGARATE</t>
  </si>
  <si>
    <t>ONDON</t>
  </si>
  <si>
    <t>IPION</t>
  </si>
  <si>
    <t>ARGAS</t>
  </si>
  <si>
    <t>UILCA</t>
  </si>
  <si>
    <t>ERA</t>
  </si>
  <si>
    <t>ANRIQUE</t>
  </si>
  <si>
    <t>MADO</t>
  </si>
  <si>
    <t>SCARRACHI</t>
  </si>
  <si>
    <t>ONTES</t>
  </si>
  <si>
    <t>ILLACA</t>
  </si>
  <si>
    <t>ULINA</t>
  </si>
  <si>
    <t>E</t>
  </si>
  <si>
    <t>ORRE</t>
  </si>
  <si>
    <t>ULOAGA</t>
  </si>
  <si>
    <t>ALENCIA</t>
  </si>
  <si>
    <t>UBA</t>
  </si>
  <si>
    <t>X</t>
  </si>
  <si>
    <t>AN</t>
  </si>
  <si>
    <t>UAYTA</t>
  </si>
  <si>
    <t>EDINA</t>
  </si>
  <si>
    <t>EYRA</t>
  </si>
  <si>
    <t>iza</t>
  </si>
  <si>
    <t>OSTACERO</t>
  </si>
  <si>
    <t>ENGOA</t>
  </si>
  <si>
    <t>HOQUE</t>
  </si>
  <si>
    <t>EON</t>
  </si>
  <si>
    <t>ORI</t>
  </si>
  <si>
    <t>ACHAS</t>
  </si>
  <si>
    <t>RIVEÑO</t>
  </si>
  <si>
    <t>ENAGOS</t>
  </si>
  <si>
    <t>ARQUEZ</t>
  </si>
  <si>
    <t>ENGIFO</t>
  </si>
  <si>
    <t>ONTERO</t>
  </si>
  <si>
    <t>ALOMINO</t>
  </si>
  <si>
    <t>RADO</t>
  </si>
  <si>
    <t>ORALES</t>
  </si>
  <si>
    <t>UISPE</t>
  </si>
  <si>
    <t>CORIHUAMAN</t>
  </si>
  <si>
    <t>AJAHUANCA</t>
  </si>
  <si>
    <t>GARTE</t>
  </si>
  <si>
    <t>AMIREZ</t>
  </si>
  <si>
    <t>AZ</t>
  </si>
  <si>
    <t>OJAS</t>
  </si>
  <si>
    <t>AREDES</t>
  </si>
  <si>
    <t>AMOS</t>
  </si>
  <si>
    <t>ARLAND</t>
  </si>
  <si>
    <t>AUCAR</t>
  </si>
  <si>
    <t>ALDEZ</t>
  </si>
  <si>
    <t>OTELO</t>
  </si>
  <si>
    <t>HUQUISENGO</t>
  </si>
  <si>
    <t>RE</t>
  </si>
  <si>
    <t>HANG</t>
  </si>
  <si>
    <t>ARDENAS</t>
  </si>
  <si>
    <t>IL</t>
  </si>
  <si>
    <t>SPINAL</t>
  </si>
  <si>
    <t>ONZALES</t>
  </si>
  <si>
    <t>UIZ</t>
  </si>
  <si>
    <t>ALAS</t>
  </si>
  <si>
    <t>UPANQUI</t>
  </si>
  <si>
    <t>ANCHO</t>
  </si>
  <si>
    <t>UQUE</t>
  </si>
  <si>
    <t>VALOS</t>
  </si>
  <si>
    <t>ILCA</t>
  </si>
  <si>
    <t>HINCHAY</t>
  </si>
  <si>
    <t>ARAMONA</t>
  </si>
  <si>
    <t>UADA</t>
  </si>
  <si>
    <t>APELLIDOS</t>
  </si>
  <si>
    <t>AL-CL2020-000001</t>
  </si>
  <si>
    <t>AL-CL2020-000002</t>
  </si>
  <si>
    <t>AL-CL2020-000003</t>
  </si>
  <si>
    <t>AL-CL2020-000004</t>
  </si>
  <si>
    <t>AL-CL2020-000005</t>
  </si>
  <si>
    <t>AL-CL2020-000006</t>
  </si>
  <si>
    <t>AL-CL2020-000007</t>
  </si>
  <si>
    <t>AL-CL2020-000008</t>
  </si>
  <si>
    <t>AL-CL2020-000009</t>
  </si>
  <si>
    <t>AL-CL2020-000010</t>
  </si>
  <si>
    <t>AL-CL2020-000011</t>
  </si>
  <si>
    <t>AL-CL2020-000012</t>
  </si>
  <si>
    <t>AL-CL2020-000013</t>
  </si>
  <si>
    <t>AL-CL2020-000014</t>
  </si>
  <si>
    <t>AL-CL2020-000015</t>
  </si>
  <si>
    <t>AL-CL2020-000016</t>
  </si>
  <si>
    <t>AL-CL2020-000017</t>
  </si>
  <si>
    <t>AL-CL2020-000018</t>
  </si>
  <si>
    <t>AL-CL2020-000019</t>
  </si>
  <si>
    <t>AL-CL2020-000020</t>
  </si>
  <si>
    <t>AL-CL2020-000021</t>
  </si>
  <si>
    <t>AL-CL2020-000022</t>
  </si>
  <si>
    <t>AL-CL2020-000023</t>
  </si>
  <si>
    <t>AL-CL2020-000024</t>
  </si>
  <si>
    <t>AL-CL2020-000025</t>
  </si>
  <si>
    <t>AL-CL2020-000026</t>
  </si>
  <si>
    <t>INSERT tbl_ClaseAlumno(codigo,codigoAlumno,codigoClase) values(</t>
  </si>
  <si>
    <t>SEMANA</t>
  </si>
  <si>
    <t>Material clase</t>
  </si>
  <si>
    <t>MAT2020-00001</t>
  </si>
  <si>
    <t>MAT2020-00002</t>
  </si>
  <si>
    <t>MAT2020-00003</t>
  </si>
  <si>
    <t>MAT2020-00004</t>
  </si>
  <si>
    <t>MAT2020-00005</t>
  </si>
  <si>
    <t>MAT2020-00006</t>
  </si>
  <si>
    <t>MAT2020-00007</t>
  </si>
  <si>
    <t>MATERIAL</t>
  </si>
  <si>
    <t>XX</t>
  </si>
  <si>
    <t xml:space="preserve">insert into tbl_Tareas </t>
  </si>
  <si>
    <t>(codigo, codigoClase, nombreTarea ,semana ,periodo)</t>
  </si>
  <si>
    <t>values('MAT2020-12-00001','CL2020-00001','AL2020-00001_PRESENTACION_01.docx',8,'2020')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</si>
</sst>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0451A5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quotePrefix="1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5" borderId="0" xfId="0" applyFill="1"/>
    <xf numFmtId="0" fontId="0" fillId="5" borderId="1" xfId="0" applyFill="1" applyBorder="1"/>
    <xf numFmtId="0" fontId="0" fillId="6" borderId="0" xfId="0" applyFill="1"/>
    <xf numFmtId="0" fontId="0" fillId="0" borderId="0" xfId="0" applyFill="1"/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quotePrefix="1"/>
    <xf numFmtId="0" fontId="1" fillId="2" borderId="0" xfId="0" applyFont="1" applyFill="1" applyBorder="1" applyAlignment="1">
      <alignment horizontal="center" vertical="center"/>
    </xf>
    <xf numFmtId="0" fontId="0" fillId="0" borderId="5" xfId="0" quotePrefix="1" applyFill="1" applyBorder="1"/>
    <xf numFmtId="0" fontId="1" fillId="3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102.0.225:81/user.aspx?username=cevanan&amp;userdomain=ingemme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02.0.225:81/user.aspx?username=cevanan&amp;userdomain=ingemme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7"/>
  <sheetViews>
    <sheetView workbookViewId="0">
      <selection activeCell="B4" sqref="B4:G17"/>
    </sheetView>
  </sheetViews>
  <sheetFormatPr baseColWidth="10" defaultRowHeight="15" x14ac:dyDescent="0.25"/>
  <cols>
    <col min="3" max="3" width="11.85546875" bestFit="1" customWidth="1"/>
    <col min="4" max="4" width="15" bestFit="1" customWidth="1"/>
    <col min="5" max="5" width="17.28515625" bestFit="1" customWidth="1"/>
    <col min="7" max="7" width="28.7109375" bestFit="1" customWidth="1"/>
    <col min="8" max="8" width="40.28515625" customWidth="1"/>
    <col min="11" max="11" width="33.28515625" customWidth="1"/>
    <col min="12" max="12" width="85.42578125" bestFit="1" customWidth="1"/>
  </cols>
  <sheetData>
    <row r="2" spans="2:12" x14ac:dyDescent="0.25">
      <c r="G2" s="24" t="s">
        <v>435</v>
      </c>
      <c r="H2" s="25"/>
    </row>
    <row r="3" spans="2:12" x14ac:dyDescent="0.25">
      <c r="D3" s="24" t="s">
        <v>0</v>
      </c>
      <c r="E3" s="26"/>
      <c r="F3" s="26"/>
      <c r="G3" s="25"/>
      <c r="H3" s="9" t="s">
        <v>1</v>
      </c>
      <c r="I3" s="9" t="s">
        <v>451</v>
      </c>
      <c r="J3" s="19"/>
    </row>
    <row r="4" spans="2:12" x14ac:dyDescent="0.25">
      <c r="B4" s="9" t="s">
        <v>451</v>
      </c>
      <c r="C4" s="9"/>
      <c r="D4" s="9" t="s">
        <v>475</v>
      </c>
      <c r="E4" s="9" t="s">
        <v>476</v>
      </c>
      <c r="F4" s="9" t="s">
        <v>477</v>
      </c>
      <c r="G4" s="9" t="s">
        <v>478</v>
      </c>
      <c r="H4" s="9"/>
      <c r="I4" s="9"/>
      <c r="J4" s="19"/>
    </row>
    <row r="5" spans="2:12" x14ac:dyDescent="0.25">
      <c r="B5" s="1" t="s">
        <v>457</v>
      </c>
      <c r="C5" s="1" t="str">
        <f>SUBSTITUTE(D5," ","")</f>
        <v>Leon</v>
      </c>
      <c r="D5" s="1" t="s">
        <v>479</v>
      </c>
      <c r="E5" s="1" t="s">
        <v>480</v>
      </c>
      <c r="F5" s="1">
        <v>0</v>
      </c>
      <c r="G5" s="1" t="s">
        <v>503</v>
      </c>
      <c r="H5" s="1" t="s">
        <v>2</v>
      </c>
      <c r="I5" s="1" t="s">
        <v>437</v>
      </c>
      <c r="J5" s="20" t="s">
        <v>1013</v>
      </c>
      <c r="K5" t="s">
        <v>1012</v>
      </c>
      <c r="L5" t="str">
        <f>_xlfn.CONCAT(K5,J5,B5,J5,",",J5,C5,J5,",",J5,E5,J5,",",J5,F5,J5,",",1,",",J5,G5,J5,");",)</f>
        <v>INSERT INTO tbl_Docente(codigo,nombres,apellidos,dni,estado,sexo) values ("DOC0001","Leon","Uribe Santos","0",1,"M");</v>
      </c>
    </row>
    <row r="6" spans="2:12" x14ac:dyDescent="0.25">
      <c r="B6" s="12" t="s">
        <v>458</v>
      </c>
      <c r="C6" s="1" t="str">
        <f t="shared" ref="C6:C17" si="0">SUBSTITUTE(D6," ","")</f>
        <v>Ernesto</v>
      </c>
      <c r="D6" s="12" t="s">
        <v>481</v>
      </c>
      <c r="E6" s="12" t="s">
        <v>482</v>
      </c>
      <c r="F6" s="1">
        <v>0</v>
      </c>
      <c r="G6" s="1" t="s">
        <v>504</v>
      </c>
      <c r="H6" s="1" t="s">
        <v>8</v>
      </c>
      <c r="I6" s="1" t="s">
        <v>438</v>
      </c>
      <c r="J6" s="18" t="s">
        <v>1013</v>
      </c>
      <c r="K6" t="s">
        <v>1012</v>
      </c>
      <c r="L6" t="str">
        <f t="shared" ref="L6:L17" si="1">_xlfn.CONCAT(K6,J6,B6,J6,",",J6,C6,J6,",",J6,E6,J6,",",J6,F6,J6,",",1,",",J6,G6,J6,");",)</f>
        <v>INSERT INTO tbl_Docente(codigo,nombres,apellidos,dni,estado,sexo) values ("DOC0002","Ernesto","Huallaca Bonifacio","0",1,"F");</v>
      </c>
    </row>
    <row r="7" spans="2:12" x14ac:dyDescent="0.25">
      <c r="B7" s="1" t="s">
        <v>459</v>
      </c>
      <c r="C7" s="1" t="str">
        <f t="shared" si="0"/>
        <v>CarmenDoris</v>
      </c>
      <c r="D7" s="1" t="s">
        <v>483</v>
      </c>
      <c r="E7" s="1" t="s">
        <v>491</v>
      </c>
      <c r="F7" s="1">
        <v>0</v>
      </c>
      <c r="G7" s="1" t="s">
        <v>504</v>
      </c>
      <c r="H7" s="1" t="s">
        <v>3</v>
      </c>
      <c r="I7" s="1" t="s">
        <v>439</v>
      </c>
      <c r="J7" s="18" t="s">
        <v>1013</v>
      </c>
      <c r="K7" t="s">
        <v>1012</v>
      </c>
      <c r="L7" t="str">
        <f t="shared" si="1"/>
        <v>INSERT INTO tbl_Docente(codigo,nombres,apellidos,dni,estado,sexo) values ("DOC0003","CarmenDoris","Carrasco Flores","0",1,"F");</v>
      </c>
    </row>
    <row r="8" spans="2:12" x14ac:dyDescent="0.25">
      <c r="B8" s="1" t="s">
        <v>460</v>
      </c>
      <c r="C8" s="1" t="str">
        <f t="shared" si="0"/>
        <v>Ronald</v>
      </c>
      <c r="D8" s="1" t="s">
        <v>484</v>
      </c>
      <c r="E8" s="1" t="s">
        <v>485</v>
      </c>
      <c r="F8" s="1">
        <v>0</v>
      </c>
      <c r="G8" s="1" t="s">
        <v>503</v>
      </c>
      <c r="H8" s="1" t="s">
        <v>9</v>
      </c>
      <c r="I8" s="1" t="s">
        <v>440</v>
      </c>
      <c r="J8" s="18" t="s">
        <v>1013</v>
      </c>
      <c r="K8" t="s">
        <v>1012</v>
      </c>
      <c r="L8" t="str">
        <f t="shared" si="1"/>
        <v>INSERT INTO tbl_Docente(codigo,nombres,apellidos,dni,estado,sexo) values ("DOC0004","Ronald","Bernabe Reyes","0",1,"M");</v>
      </c>
    </row>
    <row r="9" spans="2:12" x14ac:dyDescent="0.25">
      <c r="B9" s="1" t="s">
        <v>461</v>
      </c>
      <c r="C9" s="1" t="str">
        <f t="shared" si="0"/>
        <v>Duwer</v>
      </c>
      <c r="D9" s="1" t="s">
        <v>486</v>
      </c>
      <c r="E9" s="1" t="s">
        <v>487</v>
      </c>
      <c r="F9" s="1">
        <v>0</v>
      </c>
      <c r="G9" s="1" t="s">
        <v>503</v>
      </c>
      <c r="H9" s="1" t="s">
        <v>10</v>
      </c>
      <c r="I9" s="1" t="s">
        <v>441</v>
      </c>
      <c r="J9" s="18" t="s">
        <v>1013</v>
      </c>
      <c r="K9" t="s">
        <v>1012</v>
      </c>
      <c r="L9" t="str">
        <f t="shared" si="1"/>
        <v>INSERT INTO tbl_Docente(codigo,nombres,apellidos,dni,estado,sexo) values ("DOC0005","Duwer","Grados Muñoz","0",1,"M");</v>
      </c>
    </row>
    <row r="10" spans="2:12" x14ac:dyDescent="0.25">
      <c r="B10" s="1" t="s">
        <v>462</v>
      </c>
      <c r="C10" s="1" t="str">
        <f t="shared" si="0"/>
        <v>NoemiSoledad</v>
      </c>
      <c r="D10" s="1" t="s">
        <v>488</v>
      </c>
      <c r="E10" s="1" t="s">
        <v>489</v>
      </c>
      <c r="F10" s="1">
        <v>0</v>
      </c>
      <c r="G10" s="1" t="s">
        <v>504</v>
      </c>
      <c r="H10" s="1" t="s">
        <v>4</v>
      </c>
      <c r="I10" s="1" t="s">
        <v>442</v>
      </c>
      <c r="J10" s="18" t="s">
        <v>1013</v>
      </c>
      <c r="K10" t="s">
        <v>1012</v>
      </c>
      <c r="L10" t="str">
        <f t="shared" si="1"/>
        <v>INSERT INTO tbl_Docente(codigo,nombres,apellidos,dni,estado,sexo) values ("DOC0006","NoemiSoledad","Vilchez Carrión","0",1,"F");</v>
      </c>
    </row>
    <row r="11" spans="2:12" x14ac:dyDescent="0.25">
      <c r="B11" s="1" t="s">
        <v>463</v>
      </c>
      <c r="C11" s="1" t="str">
        <f t="shared" si="0"/>
        <v>CarmenDoris</v>
      </c>
      <c r="D11" s="1" t="s">
        <v>490</v>
      </c>
      <c r="E11" s="1" t="s">
        <v>491</v>
      </c>
      <c r="F11" s="1">
        <v>0</v>
      </c>
      <c r="G11" s="1" t="s">
        <v>504</v>
      </c>
      <c r="H11" s="1" t="s">
        <v>5</v>
      </c>
      <c r="I11" s="1" t="s">
        <v>443</v>
      </c>
      <c r="J11" s="18" t="s">
        <v>1013</v>
      </c>
      <c r="K11" t="s">
        <v>1012</v>
      </c>
      <c r="L11" t="str">
        <f t="shared" si="1"/>
        <v>INSERT INTO tbl_Docente(codigo,nombres,apellidos,dni,estado,sexo) values ("DOC0007","CarmenDoris","Carrasco Flores","0",1,"F");</v>
      </c>
    </row>
    <row r="12" spans="2:12" x14ac:dyDescent="0.25">
      <c r="B12" s="1" t="s">
        <v>464</v>
      </c>
      <c r="C12" s="1" t="str">
        <f t="shared" si="0"/>
        <v>Yohan</v>
      </c>
      <c r="D12" s="1" t="s">
        <v>492</v>
      </c>
      <c r="E12" s="1" t="s">
        <v>493</v>
      </c>
      <c r="F12" s="1">
        <v>0</v>
      </c>
      <c r="G12" s="1" t="s">
        <v>503</v>
      </c>
      <c r="H12" s="1" t="s">
        <v>11</v>
      </c>
      <c r="I12" s="1" t="s">
        <v>444</v>
      </c>
      <c r="J12" s="18" t="s">
        <v>1013</v>
      </c>
      <c r="K12" t="s">
        <v>1012</v>
      </c>
      <c r="L12" t="str">
        <f t="shared" si="1"/>
        <v>INSERT INTO tbl_Docente(codigo,nombres,apellidos,dni,estado,sexo) values ("DOC0008","Yohan","Flores Santos","0",1,"M");</v>
      </c>
    </row>
    <row r="13" spans="2:12" x14ac:dyDescent="0.25">
      <c r="B13" s="1" t="s">
        <v>465</v>
      </c>
      <c r="C13" s="1" t="str">
        <f t="shared" si="0"/>
        <v>Edwin</v>
      </c>
      <c r="D13" s="1" t="s">
        <v>494</v>
      </c>
      <c r="E13" s="1" t="s">
        <v>495</v>
      </c>
      <c r="F13" s="1">
        <v>0</v>
      </c>
      <c r="G13" s="1" t="s">
        <v>503</v>
      </c>
      <c r="H13" s="1" t="s">
        <v>6</v>
      </c>
      <c r="I13" s="1" t="s">
        <v>445</v>
      </c>
      <c r="J13" s="18" t="s">
        <v>1013</v>
      </c>
      <c r="K13" t="s">
        <v>1012</v>
      </c>
      <c r="L13" t="str">
        <f t="shared" si="1"/>
        <v>INSERT INTO tbl_Docente(codigo,nombres,apellidos,dni,estado,sexo) values ("DOC0009","Edwin","Ipanaque Vilchez","0",1,"M");</v>
      </c>
    </row>
    <row r="14" spans="2:12" x14ac:dyDescent="0.25">
      <c r="B14" s="1" t="s">
        <v>466</v>
      </c>
      <c r="C14" s="1" t="str">
        <f t="shared" si="0"/>
        <v>Fiorella</v>
      </c>
      <c r="D14" s="1" t="s">
        <v>496</v>
      </c>
      <c r="E14" s="1" t="s">
        <v>497</v>
      </c>
      <c r="F14" s="1">
        <v>0</v>
      </c>
      <c r="G14" s="1" t="s">
        <v>504</v>
      </c>
      <c r="H14" s="1" t="s">
        <v>13</v>
      </c>
      <c r="I14" s="1" t="s">
        <v>446</v>
      </c>
      <c r="J14" s="18" t="s">
        <v>1013</v>
      </c>
      <c r="K14" t="s">
        <v>1012</v>
      </c>
      <c r="L14" t="str">
        <f t="shared" si="1"/>
        <v>INSERT INTO tbl_Docente(codigo,nombres,apellidos,dni,estado,sexo) values ("DOC0010","Fiorella","Samame Mendoza","0",1,"F");</v>
      </c>
    </row>
    <row r="15" spans="2:12" x14ac:dyDescent="0.25">
      <c r="B15" s="1" t="s">
        <v>467</v>
      </c>
      <c r="C15" s="1" t="str">
        <f t="shared" si="0"/>
        <v>Walter</v>
      </c>
      <c r="D15" s="1" t="s">
        <v>505</v>
      </c>
      <c r="E15" s="1" t="s">
        <v>498</v>
      </c>
      <c r="F15" s="1">
        <v>0</v>
      </c>
      <c r="G15" s="1" t="s">
        <v>503</v>
      </c>
      <c r="H15" s="1" t="s">
        <v>12</v>
      </c>
      <c r="I15" s="1" t="s">
        <v>447</v>
      </c>
      <c r="J15" s="18" t="s">
        <v>1013</v>
      </c>
      <c r="K15" t="s">
        <v>1012</v>
      </c>
      <c r="L15" t="str">
        <f t="shared" si="1"/>
        <v>INSERT INTO tbl_Docente(codigo,nombres,apellidos,dni,estado,sexo) values ("DOC0011","Walter","Santiago Irrazabal","0",1,"M");</v>
      </c>
    </row>
    <row r="16" spans="2:12" x14ac:dyDescent="0.25">
      <c r="B16" s="1" t="s">
        <v>468</v>
      </c>
      <c r="C16" s="1" t="str">
        <f t="shared" si="0"/>
        <v>Ricardo</v>
      </c>
      <c r="D16" s="1" t="s">
        <v>499</v>
      </c>
      <c r="E16" s="1" t="s">
        <v>500</v>
      </c>
      <c r="F16" s="1">
        <v>0</v>
      </c>
      <c r="G16" s="1" t="s">
        <v>503</v>
      </c>
      <c r="H16" s="1" t="s">
        <v>7</v>
      </c>
      <c r="I16" s="1" t="s">
        <v>448</v>
      </c>
      <c r="J16" s="18" t="s">
        <v>1013</v>
      </c>
      <c r="K16" t="s">
        <v>1012</v>
      </c>
      <c r="L16" t="str">
        <f t="shared" si="1"/>
        <v>INSERT INTO tbl_Docente(codigo,nombres,apellidos,dni,estado,sexo) values ("DOC0012","Ricardo","Rivas Velasquez","0",1,"M");</v>
      </c>
    </row>
    <row r="17" spans="2:12" x14ac:dyDescent="0.25">
      <c r="B17" s="1" t="s">
        <v>469</v>
      </c>
      <c r="C17" s="1" t="str">
        <f t="shared" si="0"/>
        <v>Armando</v>
      </c>
      <c r="D17" s="1" t="s">
        <v>501</v>
      </c>
      <c r="E17" s="1" t="s">
        <v>502</v>
      </c>
      <c r="F17" s="1">
        <v>0</v>
      </c>
      <c r="G17" s="1" t="s">
        <v>503</v>
      </c>
      <c r="H17" s="1" t="s">
        <v>14</v>
      </c>
      <c r="I17" s="1" t="s">
        <v>449</v>
      </c>
      <c r="J17" s="18" t="s">
        <v>1013</v>
      </c>
      <c r="K17" t="s">
        <v>1012</v>
      </c>
      <c r="L17" t="str">
        <f t="shared" si="1"/>
        <v>INSERT INTO tbl_Docente(codigo,nombres,apellidos,dni,estado,sexo) values ("DOC0013","Armando"," Leon Santos","0",1,"M");</v>
      </c>
    </row>
    <row r="20" spans="2:12" x14ac:dyDescent="0.25">
      <c r="G20" s="24" t="s">
        <v>436</v>
      </c>
      <c r="H20" s="25"/>
    </row>
    <row r="21" spans="2:12" x14ac:dyDescent="0.25">
      <c r="D21" s="24" t="s">
        <v>0</v>
      </c>
      <c r="E21" s="26"/>
      <c r="F21" s="26"/>
      <c r="G21" s="25"/>
      <c r="H21" s="10"/>
      <c r="J21" s="18" t="s">
        <v>1013</v>
      </c>
    </row>
    <row r="22" spans="2:12" x14ac:dyDescent="0.25">
      <c r="B22" s="9" t="s">
        <v>451</v>
      </c>
      <c r="C22" s="9"/>
      <c r="D22" s="9" t="s">
        <v>475</v>
      </c>
      <c r="E22" s="9" t="s">
        <v>476</v>
      </c>
      <c r="F22" s="9" t="s">
        <v>477</v>
      </c>
      <c r="G22" s="9" t="s">
        <v>478</v>
      </c>
      <c r="H22" s="9" t="s">
        <v>1</v>
      </c>
      <c r="I22" s="9" t="s">
        <v>451</v>
      </c>
      <c r="J22" s="18" t="s">
        <v>1013</v>
      </c>
    </row>
    <row r="23" spans="2:12" x14ac:dyDescent="0.25">
      <c r="B23" s="1" t="s">
        <v>470</v>
      </c>
      <c r="C23" s="1" t="str">
        <f t="shared" ref="C23:C27" si="2">SUBSTITUTE(D23," ","")</f>
        <v>Marco</v>
      </c>
      <c r="D23" s="1" t="s">
        <v>507</v>
      </c>
      <c r="E23" s="1" t="s">
        <v>506</v>
      </c>
      <c r="F23" s="1">
        <v>0</v>
      </c>
      <c r="G23" s="1" t="s">
        <v>503</v>
      </c>
      <c r="H23" s="1" t="s">
        <v>2</v>
      </c>
      <c r="I23" s="1" t="s">
        <v>437</v>
      </c>
      <c r="J23" s="18" t="s">
        <v>1013</v>
      </c>
      <c r="K23" t="s">
        <v>1012</v>
      </c>
      <c r="L23" t="str">
        <f t="shared" ref="L23:L27" si="3">_xlfn.CONCAT(K23,J23,B23,J23,",",J23,C23,J23,",",J23,E23,J23,",",J23,F23,J23,",",1,",",J23,G23,J23,");",)</f>
        <v>INSERT INTO tbl_Docente(codigo,nombres,apellidos,dni,estado,sexo) values ("DOC0014","Marco"," Carrion Olivares","0",1,"M");</v>
      </c>
    </row>
    <row r="24" spans="2:12" x14ac:dyDescent="0.25">
      <c r="B24" s="1" t="s">
        <v>471</v>
      </c>
      <c r="C24" s="1" t="str">
        <f t="shared" si="2"/>
        <v>Beatriz</v>
      </c>
      <c r="D24" s="1" t="s">
        <v>509</v>
      </c>
      <c r="E24" s="1" t="s">
        <v>508</v>
      </c>
      <c r="F24" s="1">
        <v>0</v>
      </c>
      <c r="G24" s="1" t="s">
        <v>504</v>
      </c>
      <c r="H24" s="1" t="s">
        <v>3</v>
      </c>
      <c r="I24" s="1" t="s">
        <v>439</v>
      </c>
      <c r="J24" s="18" t="s">
        <v>1013</v>
      </c>
      <c r="K24" t="s">
        <v>1012</v>
      </c>
      <c r="L24" t="str">
        <f t="shared" si="3"/>
        <v>INSERT INTO tbl_Docente(codigo,nombres,apellidos,dni,estado,sexo) values ("DOC0015","Beatriz"," Laos Manrique","0",1,"F");</v>
      </c>
    </row>
    <row r="25" spans="2:12" x14ac:dyDescent="0.25">
      <c r="B25" s="1" t="s">
        <v>472</v>
      </c>
      <c r="C25" s="1" t="str">
        <f t="shared" si="2"/>
        <v>Alberto</v>
      </c>
      <c r="D25" s="1" t="s">
        <v>511</v>
      </c>
      <c r="E25" s="1" t="s">
        <v>510</v>
      </c>
      <c r="F25" s="1">
        <v>0</v>
      </c>
      <c r="G25" s="1" t="s">
        <v>503</v>
      </c>
      <c r="H25" s="1" t="s">
        <v>10</v>
      </c>
      <c r="I25" s="1" t="s">
        <v>441</v>
      </c>
      <c r="J25" s="18" t="s">
        <v>1013</v>
      </c>
      <c r="K25" t="s">
        <v>1012</v>
      </c>
      <c r="L25" t="str">
        <f t="shared" si="3"/>
        <v>INSERT INTO tbl_Docente(codigo,nombres,apellidos,dni,estado,sexo) values ("DOC0016","Alberto"," Garcia Carrión","0",1,"M");</v>
      </c>
    </row>
    <row r="26" spans="2:12" x14ac:dyDescent="0.25">
      <c r="B26" s="1" t="s">
        <v>473</v>
      </c>
      <c r="C26" s="1" t="str">
        <f t="shared" si="2"/>
        <v>Lucero</v>
      </c>
      <c r="D26" s="1" t="s">
        <v>513</v>
      </c>
      <c r="E26" s="1" t="s">
        <v>512</v>
      </c>
      <c r="F26" s="1">
        <v>0</v>
      </c>
      <c r="G26" s="1" t="s">
        <v>504</v>
      </c>
      <c r="H26" s="1" t="s">
        <v>6</v>
      </c>
      <c r="I26" s="1" t="s">
        <v>445</v>
      </c>
      <c r="J26" s="18" t="s">
        <v>1013</v>
      </c>
      <c r="K26" t="s">
        <v>1012</v>
      </c>
      <c r="L26" t="str">
        <f t="shared" si="3"/>
        <v>INSERT INTO tbl_Docente(codigo,nombres,apellidos,dni,estado,sexo) values ("DOC0017","Lucero"," Carrión Gonzales","0",1,"F");</v>
      </c>
    </row>
    <row r="27" spans="2:12" x14ac:dyDescent="0.25">
      <c r="B27" s="1" t="s">
        <v>474</v>
      </c>
      <c r="C27" s="1" t="str">
        <f t="shared" si="2"/>
        <v>Joselyn</v>
      </c>
      <c r="D27" s="1" t="s">
        <v>515</v>
      </c>
      <c r="E27" s="1" t="s">
        <v>514</v>
      </c>
      <c r="F27" s="1">
        <v>0</v>
      </c>
      <c r="G27" s="1" t="s">
        <v>504</v>
      </c>
      <c r="H27" s="1" t="s">
        <v>7</v>
      </c>
      <c r="I27" s="1" t="s">
        <v>448</v>
      </c>
      <c r="J27" s="18" t="s">
        <v>1013</v>
      </c>
      <c r="K27" t="s">
        <v>1012</v>
      </c>
      <c r="L27" t="str">
        <f t="shared" si="3"/>
        <v>INSERT INTO tbl_Docente(codigo,nombres,apellidos,dni,estado,sexo) values ("DOC0018","Joselyn"," Trelles Campos","0",1,"F");</v>
      </c>
    </row>
  </sheetData>
  <mergeCells count="4">
    <mergeCell ref="G2:H2"/>
    <mergeCell ref="G20:H20"/>
    <mergeCell ref="D3:G3"/>
    <mergeCell ref="D21:G2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77880-17C1-4313-A978-54C453A25581}">
  <sheetPr filterMode="1"/>
  <dimension ref="B2:K126"/>
  <sheetViews>
    <sheetView zoomScale="70" zoomScaleNormal="70" workbookViewId="0">
      <selection activeCell="B4" sqref="B4:B118"/>
    </sheetView>
  </sheetViews>
  <sheetFormatPr baseColWidth="10" defaultRowHeight="15" x14ac:dyDescent="0.25"/>
  <cols>
    <col min="2" max="2" width="16" bestFit="1" customWidth="1"/>
    <col min="3" max="3" width="14.5703125" bestFit="1" customWidth="1"/>
    <col min="4" max="4" width="22.85546875" bestFit="1" customWidth="1"/>
  </cols>
  <sheetData>
    <row r="2" spans="2:11" x14ac:dyDescent="0.25">
      <c r="B2" s="27" t="s">
        <v>450</v>
      </c>
      <c r="C2" s="27"/>
      <c r="D2" s="27"/>
      <c r="E2" s="27"/>
      <c r="F2" s="27"/>
      <c r="G2" s="27"/>
      <c r="H2" s="27"/>
    </row>
    <row r="3" spans="2:11" x14ac:dyDescent="0.25">
      <c r="B3" s="11" t="s">
        <v>451</v>
      </c>
      <c r="C3" s="11" t="s">
        <v>452</v>
      </c>
      <c r="D3" s="11" t="s">
        <v>453</v>
      </c>
      <c r="E3" s="11" t="s">
        <v>454</v>
      </c>
      <c r="F3" s="11" t="s">
        <v>18</v>
      </c>
      <c r="G3" s="11" t="s">
        <v>17</v>
      </c>
      <c r="H3" s="11" t="s">
        <v>455</v>
      </c>
    </row>
    <row r="4" spans="2:11" x14ac:dyDescent="0.25">
      <c r="B4" t="s">
        <v>516</v>
      </c>
      <c r="C4" t="s">
        <v>437</v>
      </c>
      <c r="D4" t="s">
        <v>457</v>
      </c>
      <c r="E4" t="s">
        <v>456</v>
      </c>
      <c r="F4" t="s">
        <v>432</v>
      </c>
      <c r="G4">
        <v>1</v>
      </c>
      <c r="H4">
        <v>2020</v>
      </c>
      <c r="I4" t="s">
        <v>1013</v>
      </c>
      <c r="J4" t="s">
        <v>1014</v>
      </c>
      <c r="K4" t="str">
        <f>_xlfn.CONCAT(J4,B4,I4,",",I4,C4,I4,",",I4,D4,I4,",",I4,E4,I4,",",I4,F4,I4,",",I4,G4,I4,",",I4,H4,I4,");")</f>
        <v>INSERT INTO tbl_Clase(codigo,codigoCurso,codigoDocente,enlace,seccion,grado,periodo) values ("CL2020-00001","CM045","DOC0001","ZOOM","A","1","2020");</v>
      </c>
    </row>
    <row r="5" spans="2:11" hidden="1" x14ac:dyDescent="0.25">
      <c r="B5" t="s">
        <v>517</v>
      </c>
      <c r="C5" t="s">
        <v>437</v>
      </c>
      <c r="D5" t="s">
        <v>457</v>
      </c>
      <c r="E5" t="s">
        <v>456</v>
      </c>
      <c r="F5" t="s">
        <v>434</v>
      </c>
      <c r="G5">
        <v>1</v>
      </c>
      <c r="H5">
        <v>2020</v>
      </c>
      <c r="I5" t="s">
        <v>1013</v>
      </c>
      <c r="J5" t="s">
        <v>1014</v>
      </c>
      <c r="K5" t="str">
        <f t="shared" ref="K5:K68" si="0">_xlfn.CONCAT(J5,B5,I5,",",I5,C5,I5,",",I5,D5,I5,",",I5,E5,I5,",",I5,F5,I5,",",I5,G5,I5,",",I5,H5,I5,");")</f>
        <v>INSERT INTO tbl_Clase(codigo,codigoCurso,codigoDocente,enlace,seccion,grado,periodo) values ("CL2020-00002","CM045","DOC0001","ZOOM","B","1","2020");</v>
      </c>
    </row>
    <row r="6" spans="2:11" hidden="1" x14ac:dyDescent="0.25">
      <c r="B6" t="s">
        <v>518</v>
      </c>
      <c r="C6" t="s">
        <v>437</v>
      </c>
      <c r="D6" t="s">
        <v>457</v>
      </c>
      <c r="E6" t="s">
        <v>456</v>
      </c>
      <c r="F6" t="s">
        <v>433</v>
      </c>
      <c r="G6">
        <v>1</v>
      </c>
      <c r="H6">
        <v>2020</v>
      </c>
      <c r="I6" t="s">
        <v>1013</v>
      </c>
      <c r="J6" t="s">
        <v>1014</v>
      </c>
      <c r="K6" t="str">
        <f t="shared" si="0"/>
        <v>INSERT INTO tbl_Clase(codigo,codigoCurso,codigoDocente,enlace,seccion,grado,periodo) values ("CL2020-00003","CM045","DOC0001","ZOOM","C","1","2020");</v>
      </c>
    </row>
    <row r="7" spans="2:11" hidden="1" x14ac:dyDescent="0.25">
      <c r="B7" t="s">
        <v>519</v>
      </c>
      <c r="C7" t="s">
        <v>437</v>
      </c>
      <c r="D7" t="s">
        <v>457</v>
      </c>
      <c r="E7" t="s">
        <v>456</v>
      </c>
      <c r="F7" t="s">
        <v>432</v>
      </c>
      <c r="G7">
        <v>2</v>
      </c>
      <c r="H7">
        <v>2020</v>
      </c>
      <c r="I7" t="s">
        <v>1013</v>
      </c>
      <c r="J7" t="s">
        <v>1014</v>
      </c>
      <c r="K7" t="str">
        <f t="shared" si="0"/>
        <v>INSERT INTO tbl_Clase(codigo,codigoCurso,codigoDocente,enlace,seccion,grado,periodo) values ("CL2020-00004","CM045","DOC0001","ZOOM","A","2","2020");</v>
      </c>
    </row>
    <row r="8" spans="2:11" hidden="1" x14ac:dyDescent="0.25">
      <c r="B8" t="s">
        <v>520</v>
      </c>
      <c r="C8" t="s">
        <v>437</v>
      </c>
      <c r="D8" t="s">
        <v>457</v>
      </c>
      <c r="E8" t="s">
        <v>456</v>
      </c>
      <c r="F8" t="s">
        <v>434</v>
      </c>
      <c r="G8">
        <v>2</v>
      </c>
      <c r="H8">
        <v>2020</v>
      </c>
      <c r="I8" t="s">
        <v>1013</v>
      </c>
      <c r="J8" t="s">
        <v>1014</v>
      </c>
      <c r="K8" t="str">
        <f t="shared" si="0"/>
        <v>INSERT INTO tbl_Clase(codigo,codigoCurso,codigoDocente,enlace,seccion,grado,periodo) values ("CL2020-00005","CM045","DOC0001","ZOOM","B","2","2020");</v>
      </c>
    </row>
    <row r="9" spans="2:11" hidden="1" x14ac:dyDescent="0.25">
      <c r="B9" t="s">
        <v>521</v>
      </c>
      <c r="C9" t="s">
        <v>437</v>
      </c>
      <c r="D9" t="s">
        <v>457</v>
      </c>
      <c r="E9" t="s">
        <v>456</v>
      </c>
      <c r="F9" t="s">
        <v>433</v>
      </c>
      <c r="G9">
        <v>2</v>
      </c>
      <c r="H9">
        <v>2020</v>
      </c>
      <c r="I9" t="s">
        <v>1013</v>
      </c>
      <c r="J9" t="s">
        <v>1014</v>
      </c>
      <c r="K9" t="str">
        <f t="shared" si="0"/>
        <v>INSERT INTO tbl_Clase(codigo,codigoCurso,codigoDocente,enlace,seccion,grado,periodo) values ("CL2020-00006","CM045","DOC0001","ZOOM","C","2","2020");</v>
      </c>
    </row>
    <row r="10" spans="2:11" hidden="1" x14ac:dyDescent="0.25">
      <c r="B10" t="s">
        <v>522</v>
      </c>
      <c r="C10" t="s">
        <v>437</v>
      </c>
      <c r="D10" t="s">
        <v>457</v>
      </c>
      <c r="E10" t="s">
        <v>456</v>
      </c>
      <c r="F10" t="s">
        <v>432</v>
      </c>
      <c r="G10">
        <v>3</v>
      </c>
      <c r="H10">
        <v>2020</v>
      </c>
      <c r="I10" t="s">
        <v>1013</v>
      </c>
      <c r="J10" t="s">
        <v>1014</v>
      </c>
      <c r="K10" t="str">
        <f t="shared" si="0"/>
        <v>INSERT INTO tbl_Clase(codigo,codigoCurso,codigoDocente,enlace,seccion,grado,periodo) values ("CL2020-00007","CM045","DOC0001","ZOOM","A","3","2020");</v>
      </c>
    </row>
    <row r="11" spans="2:11" hidden="1" x14ac:dyDescent="0.25">
      <c r="B11" t="s">
        <v>523</v>
      </c>
      <c r="C11" t="s">
        <v>437</v>
      </c>
      <c r="D11" t="s">
        <v>457</v>
      </c>
      <c r="E11" t="s">
        <v>456</v>
      </c>
      <c r="F11" t="s">
        <v>434</v>
      </c>
      <c r="G11">
        <v>3</v>
      </c>
      <c r="H11">
        <v>2020</v>
      </c>
      <c r="I11" t="s">
        <v>1013</v>
      </c>
      <c r="J11" t="s">
        <v>1014</v>
      </c>
      <c r="K11" t="str">
        <f t="shared" si="0"/>
        <v>INSERT INTO tbl_Clase(codigo,codigoCurso,codigoDocente,enlace,seccion,grado,periodo) values ("CL2020-00008","CM045","DOC0001","ZOOM","B","3","2020");</v>
      </c>
    </row>
    <row r="12" spans="2:11" hidden="1" x14ac:dyDescent="0.25">
      <c r="B12" t="s">
        <v>524</v>
      </c>
      <c r="C12" t="s">
        <v>437</v>
      </c>
      <c r="D12" t="s">
        <v>457</v>
      </c>
      <c r="E12" t="s">
        <v>456</v>
      </c>
      <c r="F12" t="s">
        <v>433</v>
      </c>
      <c r="G12">
        <v>3</v>
      </c>
      <c r="H12">
        <v>2020</v>
      </c>
      <c r="I12" t="s">
        <v>1013</v>
      </c>
      <c r="J12" t="s">
        <v>1014</v>
      </c>
      <c r="K12" t="str">
        <f t="shared" si="0"/>
        <v>INSERT INTO tbl_Clase(codigo,codigoCurso,codigoDocente,enlace,seccion,grado,periodo) values ("CL2020-00009","CM045","DOC0001","ZOOM","C","3","2020");</v>
      </c>
    </row>
    <row r="13" spans="2:11" x14ac:dyDescent="0.25">
      <c r="B13" t="s">
        <v>525</v>
      </c>
      <c r="C13" s="13" t="s">
        <v>438</v>
      </c>
      <c r="D13" s="13" t="s">
        <v>458</v>
      </c>
      <c r="E13" s="13" t="s">
        <v>456</v>
      </c>
      <c r="F13" s="13" t="s">
        <v>432</v>
      </c>
      <c r="G13" s="13">
        <v>1</v>
      </c>
      <c r="H13" s="13">
        <v>2020</v>
      </c>
      <c r="I13" t="s">
        <v>1013</v>
      </c>
      <c r="J13" t="s">
        <v>1014</v>
      </c>
      <c r="K13" t="str">
        <f t="shared" si="0"/>
        <v>INSERT INTO tbl_Clase(codigo,codigoCurso,codigoDocente,enlace,seccion,grado,periodo) values ("CL2020-00010","CM046","DOC0002","ZOOM","A","1","2020");</v>
      </c>
    </row>
    <row r="14" spans="2:11" hidden="1" x14ac:dyDescent="0.25">
      <c r="B14" t="s">
        <v>526</v>
      </c>
      <c r="C14" s="13" t="s">
        <v>438</v>
      </c>
      <c r="D14" s="13" t="s">
        <v>458</v>
      </c>
      <c r="E14" s="13" t="s">
        <v>456</v>
      </c>
      <c r="F14" s="13" t="s">
        <v>434</v>
      </c>
      <c r="G14" s="13">
        <v>1</v>
      </c>
      <c r="H14" s="13">
        <v>2020</v>
      </c>
      <c r="I14" t="s">
        <v>1013</v>
      </c>
      <c r="J14" t="s">
        <v>1014</v>
      </c>
      <c r="K14" t="str">
        <f t="shared" si="0"/>
        <v>INSERT INTO tbl_Clase(codigo,codigoCurso,codigoDocente,enlace,seccion,grado,periodo) values ("CL2020-00011","CM046","DOC0002","ZOOM","B","1","2020");</v>
      </c>
    </row>
    <row r="15" spans="2:11" hidden="1" x14ac:dyDescent="0.25">
      <c r="B15" t="s">
        <v>527</v>
      </c>
      <c r="C15" s="13" t="s">
        <v>438</v>
      </c>
      <c r="D15" s="13" t="s">
        <v>458</v>
      </c>
      <c r="E15" s="13" t="s">
        <v>456</v>
      </c>
      <c r="F15" s="13" t="s">
        <v>433</v>
      </c>
      <c r="G15" s="13">
        <v>1</v>
      </c>
      <c r="H15" s="13">
        <v>2020</v>
      </c>
      <c r="I15" t="s">
        <v>1013</v>
      </c>
      <c r="J15" t="s">
        <v>1014</v>
      </c>
      <c r="K15" t="str">
        <f t="shared" si="0"/>
        <v>INSERT INTO tbl_Clase(codigo,codigoCurso,codigoDocente,enlace,seccion,grado,periodo) values ("CL2020-00012","CM046","DOC0002","ZOOM","C","1","2020");</v>
      </c>
    </row>
    <row r="16" spans="2:11" hidden="1" x14ac:dyDescent="0.25">
      <c r="B16" t="s">
        <v>528</v>
      </c>
      <c r="C16" s="13" t="s">
        <v>438</v>
      </c>
      <c r="D16" s="13" t="s">
        <v>458</v>
      </c>
      <c r="E16" s="13" t="s">
        <v>456</v>
      </c>
      <c r="F16" s="13" t="s">
        <v>432</v>
      </c>
      <c r="G16" s="13">
        <v>2</v>
      </c>
      <c r="H16" s="13">
        <v>2020</v>
      </c>
      <c r="I16" t="s">
        <v>1013</v>
      </c>
      <c r="J16" t="s">
        <v>1014</v>
      </c>
      <c r="K16" t="str">
        <f t="shared" si="0"/>
        <v>INSERT INTO tbl_Clase(codigo,codigoCurso,codigoDocente,enlace,seccion,grado,periodo) values ("CL2020-00013","CM046","DOC0002","ZOOM","A","2","2020");</v>
      </c>
    </row>
    <row r="17" spans="2:11" hidden="1" x14ac:dyDescent="0.25">
      <c r="B17" t="s">
        <v>529</v>
      </c>
      <c r="C17" s="13" t="s">
        <v>438</v>
      </c>
      <c r="D17" s="13" t="s">
        <v>458</v>
      </c>
      <c r="E17" s="13" t="s">
        <v>456</v>
      </c>
      <c r="F17" s="13" t="s">
        <v>434</v>
      </c>
      <c r="G17" s="13">
        <v>2</v>
      </c>
      <c r="H17" s="13">
        <v>2020</v>
      </c>
      <c r="I17" t="s">
        <v>1013</v>
      </c>
      <c r="J17" t="s">
        <v>1014</v>
      </c>
      <c r="K17" t="str">
        <f t="shared" si="0"/>
        <v>INSERT INTO tbl_Clase(codigo,codigoCurso,codigoDocente,enlace,seccion,grado,periodo) values ("CL2020-00014","CM046","DOC0002","ZOOM","B","2","2020");</v>
      </c>
    </row>
    <row r="18" spans="2:11" hidden="1" x14ac:dyDescent="0.25">
      <c r="B18" t="s">
        <v>530</v>
      </c>
      <c r="C18" s="13" t="s">
        <v>438</v>
      </c>
      <c r="D18" s="13" t="s">
        <v>458</v>
      </c>
      <c r="E18" s="13" t="s">
        <v>456</v>
      </c>
      <c r="F18" s="13" t="s">
        <v>433</v>
      </c>
      <c r="G18" s="13">
        <v>2</v>
      </c>
      <c r="H18" s="13">
        <v>2020</v>
      </c>
      <c r="I18" t="s">
        <v>1013</v>
      </c>
      <c r="J18" t="s">
        <v>1014</v>
      </c>
      <c r="K18" t="str">
        <f t="shared" si="0"/>
        <v>INSERT INTO tbl_Clase(codigo,codigoCurso,codigoDocente,enlace,seccion,grado,periodo) values ("CL2020-00015","CM046","DOC0002","ZOOM","C","2","2020");</v>
      </c>
    </row>
    <row r="19" spans="2:11" hidden="1" x14ac:dyDescent="0.25">
      <c r="B19" t="s">
        <v>531</v>
      </c>
      <c r="C19" s="13" t="s">
        <v>438</v>
      </c>
      <c r="D19" s="13" t="s">
        <v>458</v>
      </c>
      <c r="E19" s="13" t="s">
        <v>456</v>
      </c>
      <c r="F19" s="13" t="s">
        <v>432</v>
      </c>
      <c r="G19" s="13">
        <v>3</v>
      </c>
      <c r="H19" s="13">
        <v>2020</v>
      </c>
      <c r="I19" t="s">
        <v>1013</v>
      </c>
      <c r="J19" t="s">
        <v>1014</v>
      </c>
      <c r="K19" t="str">
        <f t="shared" si="0"/>
        <v>INSERT INTO tbl_Clase(codigo,codigoCurso,codigoDocente,enlace,seccion,grado,periodo) values ("CL2020-00016","CM046","DOC0002","ZOOM","A","3","2020");</v>
      </c>
    </row>
    <row r="20" spans="2:11" hidden="1" x14ac:dyDescent="0.25">
      <c r="B20" t="s">
        <v>532</v>
      </c>
      <c r="C20" s="13" t="s">
        <v>438</v>
      </c>
      <c r="D20" s="13" t="s">
        <v>458</v>
      </c>
      <c r="E20" s="13" t="s">
        <v>456</v>
      </c>
      <c r="F20" s="13" t="s">
        <v>434</v>
      </c>
      <c r="G20" s="13">
        <v>3</v>
      </c>
      <c r="H20" s="13">
        <v>2020</v>
      </c>
      <c r="I20" t="s">
        <v>1013</v>
      </c>
      <c r="J20" t="s">
        <v>1014</v>
      </c>
      <c r="K20" t="str">
        <f t="shared" si="0"/>
        <v>INSERT INTO tbl_Clase(codigo,codigoCurso,codigoDocente,enlace,seccion,grado,periodo) values ("CL2020-00017","CM046","DOC0002","ZOOM","B","3","2020");</v>
      </c>
    </row>
    <row r="21" spans="2:11" hidden="1" x14ac:dyDescent="0.25">
      <c r="B21" t="s">
        <v>533</v>
      </c>
      <c r="C21" s="13" t="s">
        <v>438</v>
      </c>
      <c r="D21" s="13" t="s">
        <v>458</v>
      </c>
      <c r="E21" s="13" t="s">
        <v>456</v>
      </c>
      <c r="F21" s="13" t="s">
        <v>433</v>
      </c>
      <c r="G21" s="13">
        <v>3</v>
      </c>
      <c r="H21" s="13">
        <v>2020</v>
      </c>
      <c r="I21" t="s">
        <v>1013</v>
      </c>
      <c r="J21" t="s">
        <v>1014</v>
      </c>
      <c r="K21" t="str">
        <f t="shared" si="0"/>
        <v>INSERT INTO tbl_Clase(codigo,codigoCurso,codigoDocente,enlace,seccion,grado,periodo) values ("CL2020-00018","CM046","DOC0002","ZOOM","C","3","2020");</v>
      </c>
    </row>
    <row r="22" spans="2:11" hidden="1" x14ac:dyDescent="0.25">
      <c r="B22" t="s">
        <v>534</v>
      </c>
      <c r="C22" s="13" t="s">
        <v>438</v>
      </c>
      <c r="D22" s="13" t="s">
        <v>458</v>
      </c>
      <c r="E22" s="13" t="s">
        <v>456</v>
      </c>
      <c r="F22" s="13" t="s">
        <v>432</v>
      </c>
      <c r="G22" s="13">
        <v>4</v>
      </c>
      <c r="H22" s="13">
        <v>2020</v>
      </c>
      <c r="I22" t="s">
        <v>1013</v>
      </c>
      <c r="J22" t="s">
        <v>1014</v>
      </c>
      <c r="K22" t="str">
        <f t="shared" si="0"/>
        <v>INSERT INTO tbl_Clase(codigo,codigoCurso,codigoDocente,enlace,seccion,grado,periodo) values ("CL2020-00019","CM046","DOC0002","ZOOM","A","4","2020");</v>
      </c>
    </row>
    <row r="23" spans="2:11" hidden="1" x14ac:dyDescent="0.25">
      <c r="B23" t="s">
        <v>535</v>
      </c>
      <c r="C23" s="13" t="s">
        <v>438</v>
      </c>
      <c r="D23" s="13" t="s">
        <v>458</v>
      </c>
      <c r="E23" s="13" t="s">
        <v>456</v>
      </c>
      <c r="F23" s="13" t="s">
        <v>434</v>
      </c>
      <c r="G23" s="13">
        <v>4</v>
      </c>
      <c r="H23" s="13">
        <v>2020</v>
      </c>
      <c r="I23" t="s">
        <v>1013</v>
      </c>
      <c r="J23" t="s">
        <v>1014</v>
      </c>
      <c r="K23" t="str">
        <f t="shared" si="0"/>
        <v>INSERT INTO tbl_Clase(codigo,codigoCurso,codigoDocente,enlace,seccion,grado,periodo) values ("CL2020-00020","CM046","DOC0002","ZOOM","B","4","2020");</v>
      </c>
    </row>
    <row r="24" spans="2:11" hidden="1" x14ac:dyDescent="0.25">
      <c r="B24" t="s">
        <v>536</v>
      </c>
      <c r="C24" s="13" t="s">
        <v>438</v>
      </c>
      <c r="D24" s="13" t="s">
        <v>458</v>
      </c>
      <c r="E24" s="13" t="s">
        <v>456</v>
      </c>
      <c r="F24" s="13" t="s">
        <v>433</v>
      </c>
      <c r="G24" s="13">
        <v>4</v>
      </c>
      <c r="H24" s="13">
        <v>2020</v>
      </c>
      <c r="I24" t="s">
        <v>1013</v>
      </c>
      <c r="J24" t="s">
        <v>1014</v>
      </c>
      <c r="K24" t="str">
        <f t="shared" si="0"/>
        <v>INSERT INTO tbl_Clase(codigo,codigoCurso,codigoDocente,enlace,seccion,grado,periodo) values ("CL2020-00021","CM046","DOC0002","ZOOM","C","4","2020");</v>
      </c>
    </row>
    <row r="25" spans="2:11" hidden="1" x14ac:dyDescent="0.25">
      <c r="B25" t="s">
        <v>537</v>
      </c>
      <c r="C25" s="13" t="s">
        <v>438</v>
      </c>
      <c r="D25" s="13" t="s">
        <v>458</v>
      </c>
      <c r="E25" s="13" t="s">
        <v>456</v>
      </c>
      <c r="F25" s="13" t="s">
        <v>432</v>
      </c>
      <c r="G25" s="13">
        <v>5</v>
      </c>
      <c r="H25" s="13">
        <v>2020</v>
      </c>
      <c r="I25" t="s">
        <v>1013</v>
      </c>
      <c r="J25" t="s">
        <v>1014</v>
      </c>
      <c r="K25" t="str">
        <f t="shared" si="0"/>
        <v>INSERT INTO tbl_Clase(codigo,codigoCurso,codigoDocente,enlace,seccion,grado,periodo) values ("CL2020-00022","CM046","DOC0002","ZOOM","A","5","2020");</v>
      </c>
    </row>
    <row r="26" spans="2:11" hidden="1" x14ac:dyDescent="0.25">
      <c r="B26" t="s">
        <v>538</v>
      </c>
      <c r="C26" s="13" t="s">
        <v>438</v>
      </c>
      <c r="D26" s="13" t="s">
        <v>458</v>
      </c>
      <c r="E26" s="13" t="s">
        <v>456</v>
      </c>
      <c r="F26" s="13" t="s">
        <v>434</v>
      </c>
      <c r="G26" s="13">
        <v>5</v>
      </c>
      <c r="H26" s="13">
        <v>2020</v>
      </c>
      <c r="I26" t="s">
        <v>1013</v>
      </c>
      <c r="J26" t="s">
        <v>1014</v>
      </c>
      <c r="K26" t="str">
        <f t="shared" si="0"/>
        <v>INSERT INTO tbl_Clase(codigo,codigoCurso,codigoDocente,enlace,seccion,grado,periodo) values ("CL2020-00023","CM046","DOC0002","ZOOM","B","5","2020");</v>
      </c>
    </row>
    <row r="27" spans="2:11" hidden="1" x14ac:dyDescent="0.25">
      <c r="B27" t="s">
        <v>539</v>
      </c>
      <c r="C27" s="13" t="s">
        <v>438</v>
      </c>
      <c r="D27" s="13" t="s">
        <v>458</v>
      </c>
      <c r="E27" s="13" t="s">
        <v>456</v>
      </c>
      <c r="F27" s="13" t="s">
        <v>433</v>
      </c>
      <c r="G27" s="13">
        <v>5</v>
      </c>
      <c r="H27" s="13">
        <v>2020</v>
      </c>
      <c r="I27" t="s">
        <v>1013</v>
      </c>
      <c r="J27" t="s">
        <v>1014</v>
      </c>
      <c r="K27" t="str">
        <f t="shared" si="0"/>
        <v>INSERT INTO tbl_Clase(codigo,codigoCurso,codigoDocente,enlace,seccion,grado,periodo) values ("CL2020-00024","CM046","DOC0002","ZOOM","C","5","2020");</v>
      </c>
    </row>
    <row r="28" spans="2:11" x14ac:dyDescent="0.25">
      <c r="B28" t="s">
        <v>540</v>
      </c>
      <c r="C28" s="14" t="s">
        <v>439</v>
      </c>
      <c r="D28" s="14" t="s">
        <v>459</v>
      </c>
      <c r="E28" s="14" t="s">
        <v>456</v>
      </c>
      <c r="F28" s="14" t="s">
        <v>432</v>
      </c>
      <c r="G28" s="14">
        <v>1</v>
      </c>
      <c r="H28" s="14">
        <v>2020</v>
      </c>
      <c r="I28" t="s">
        <v>1013</v>
      </c>
      <c r="J28" t="s">
        <v>1014</v>
      </c>
      <c r="K28" t="str">
        <f t="shared" si="0"/>
        <v>INSERT INTO tbl_Clase(codigo,codigoCurso,codigoDocente,enlace,seccion,grado,periodo) values ("CL2020-00025","CM047","DOC0003","ZOOM","A","1","2020");</v>
      </c>
    </row>
    <row r="29" spans="2:11" hidden="1" x14ac:dyDescent="0.25">
      <c r="B29" t="s">
        <v>541</v>
      </c>
      <c r="C29" s="14" t="s">
        <v>439</v>
      </c>
      <c r="D29" s="14" t="s">
        <v>459</v>
      </c>
      <c r="E29" s="14" t="s">
        <v>456</v>
      </c>
      <c r="F29" s="14" t="s">
        <v>434</v>
      </c>
      <c r="G29" s="14">
        <v>1</v>
      </c>
      <c r="H29" s="14">
        <v>2020</v>
      </c>
      <c r="I29" t="s">
        <v>1013</v>
      </c>
      <c r="J29" t="s">
        <v>1014</v>
      </c>
      <c r="K29" t="str">
        <f t="shared" si="0"/>
        <v>INSERT INTO tbl_Clase(codigo,codigoCurso,codigoDocente,enlace,seccion,grado,periodo) values ("CL2020-00026","CM047","DOC0003","ZOOM","B","1","2020");</v>
      </c>
    </row>
    <row r="30" spans="2:11" hidden="1" x14ac:dyDescent="0.25">
      <c r="B30" t="s">
        <v>542</v>
      </c>
      <c r="C30" s="14" t="s">
        <v>439</v>
      </c>
      <c r="D30" s="14" t="s">
        <v>459</v>
      </c>
      <c r="E30" s="14" t="s">
        <v>456</v>
      </c>
      <c r="F30" s="14" t="s">
        <v>433</v>
      </c>
      <c r="G30" s="14">
        <v>1</v>
      </c>
      <c r="H30" s="14">
        <v>2020</v>
      </c>
      <c r="I30" t="s">
        <v>1013</v>
      </c>
      <c r="J30" t="s">
        <v>1014</v>
      </c>
      <c r="K30" t="str">
        <f t="shared" si="0"/>
        <v>INSERT INTO tbl_Clase(codigo,codigoCurso,codigoDocente,enlace,seccion,grado,periodo) values ("CL2020-00027","CM047","DOC0003","ZOOM","C","1","2020");</v>
      </c>
    </row>
    <row r="31" spans="2:11" hidden="1" x14ac:dyDescent="0.25">
      <c r="B31" t="s">
        <v>543</v>
      </c>
      <c r="C31" s="14" t="s">
        <v>439</v>
      </c>
      <c r="D31" s="14" t="s">
        <v>459</v>
      </c>
      <c r="E31" s="14" t="s">
        <v>456</v>
      </c>
      <c r="F31" s="14" t="s">
        <v>432</v>
      </c>
      <c r="G31" s="14">
        <v>2</v>
      </c>
      <c r="H31" s="14">
        <v>2020</v>
      </c>
      <c r="I31" t="s">
        <v>1013</v>
      </c>
      <c r="J31" t="s">
        <v>1014</v>
      </c>
      <c r="K31" t="str">
        <f t="shared" si="0"/>
        <v>INSERT INTO tbl_Clase(codigo,codigoCurso,codigoDocente,enlace,seccion,grado,periodo) values ("CL2020-00028","CM047","DOC0003","ZOOM","A","2","2020");</v>
      </c>
    </row>
    <row r="32" spans="2:11" hidden="1" x14ac:dyDescent="0.25">
      <c r="B32" t="s">
        <v>544</v>
      </c>
      <c r="C32" s="14" t="s">
        <v>439</v>
      </c>
      <c r="D32" s="14" t="s">
        <v>459</v>
      </c>
      <c r="E32" s="14" t="s">
        <v>456</v>
      </c>
      <c r="F32" s="14" t="s">
        <v>434</v>
      </c>
      <c r="G32" s="14">
        <v>2</v>
      </c>
      <c r="H32" s="14">
        <v>2020</v>
      </c>
      <c r="I32" t="s">
        <v>1013</v>
      </c>
      <c r="J32" t="s">
        <v>1014</v>
      </c>
      <c r="K32" t="str">
        <f t="shared" si="0"/>
        <v>INSERT INTO tbl_Clase(codigo,codigoCurso,codigoDocente,enlace,seccion,grado,periodo) values ("CL2020-00029","CM047","DOC0003","ZOOM","B","2","2020");</v>
      </c>
    </row>
    <row r="33" spans="2:11" hidden="1" x14ac:dyDescent="0.25">
      <c r="B33" t="s">
        <v>545</v>
      </c>
      <c r="C33" s="14" t="s">
        <v>439</v>
      </c>
      <c r="D33" s="14" t="s">
        <v>459</v>
      </c>
      <c r="E33" s="14" t="s">
        <v>456</v>
      </c>
      <c r="F33" s="14" t="s">
        <v>433</v>
      </c>
      <c r="G33" s="14">
        <v>2</v>
      </c>
      <c r="H33" s="14">
        <v>2020</v>
      </c>
      <c r="I33" t="s">
        <v>1013</v>
      </c>
      <c r="J33" t="s">
        <v>1014</v>
      </c>
      <c r="K33" t="str">
        <f t="shared" si="0"/>
        <v>INSERT INTO tbl_Clase(codigo,codigoCurso,codigoDocente,enlace,seccion,grado,periodo) values ("CL2020-00030","CM047","DOC0003","ZOOM","C","2","2020");</v>
      </c>
    </row>
    <row r="34" spans="2:11" hidden="1" x14ac:dyDescent="0.25">
      <c r="B34" t="s">
        <v>546</v>
      </c>
      <c r="C34" s="14" t="s">
        <v>439</v>
      </c>
      <c r="D34" s="14" t="s">
        <v>459</v>
      </c>
      <c r="E34" s="14" t="s">
        <v>456</v>
      </c>
      <c r="F34" s="14" t="s">
        <v>432</v>
      </c>
      <c r="G34" s="14">
        <v>3</v>
      </c>
      <c r="H34" s="14">
        <v>2020</v>
      </c>
      <c r="I34" t="s">
        <v>1013</v>
      </c>
      <c r="J34" t="s">
        <v>1014</v>
      </c>
      <c r="K34" t="str">
        <f t="shared" si="0"/>
        <v>INSERT INTO tbl_Clase(codigo,codigoCurso,codigoDocente,enlace,seccion,grado,periodo) values ("CL2020-00031","CM047","DOC0003","ZOOM","A","3","2020");</v>
      </c>
    </row>
    <row r="35" spans="2:11" hidden="1" x14ac:dyDescent="0.25">
      <c r="B35" t="s">
        <v>547</v>
      </c>
      <c r="C35" s="14" t="s">
        <v>439</v>
      </c>
      <c r="D35" s="14" t="s">
        <v>459</v>
      </c>
      <c r="E35" s="14" t="s">
        <v>456</v>
      </c>
      <c r="F35" s="14" t="s">
        <v>434</v>
      </c>
      <c r="G35" s="14">
        <v>3</v>
      </c>
      <c r="H35" s="14">
        <v>2020</v>
      </c>
      <c r="I35" t="s">
        <v>1013</v>
      </c>
      <c r="J35" t="s">
        <v>1014</v>
      </c>
      <c r="K35" t="str">
        <f t="shared" si="0"/>
        <v>INSERT INTO tbl_Clase(codigo,codigoCurso,codigoDocente,enlace,seccion,grado,periodo) values ("CL2020-00032","CM047","DOC0003","ZOOM","B","3","2020");</v>
      </c>
    </row>
    <row r="36" spans="2:11" hidden="1" x14ac:dyDescent="0.25">
      <c r="B36" t="s">
        <v>548</v>
      </c>
      <c r="C36" s="14" t="s">
        <v>439</v>
      </c>
      <c r="D36" s="14" t="s">
        <v>459</v>
      </c>
      <c r="E36" s="14" t="s">
        <v>456</v>
      </c>
      <c r="F36" s="14" t="s">
        <v>433</v>
      </c>
      <c r="G36" s="14">
        <v>3</v>
      </c>
      <c r="H36" s="14">
        <v>2020</v>
      </c>
      <c r="I36" t="s">
        <v>1013</v>
      </c>
      <c r="J36" t="s">
        <v>1014</v>
      </c>
      <c r="K36" t="str">
        <f t="shared" si="0"/>
        <v>INSERT INTO tbl_Clase(codigo,codigoCurso,codigoDocente,enlace,seccion,grado,periodo) values ("CL2020-00033","CM047","DOC0003","ZOOM","C","3","2020");</v>
      </c>
    </row>
    <row r="37" spans="2:11" x14ac:dyDescent="0.25">
      <c r="B37" t="s">
        <v>1000</v>
      </c>
      <c r="C37" s="15" t="s">
        <v>440</v>
      </c>
      <c r="D37" s="15" t="s">
        <v>460</v>
      </c>
      <c r="E37" s="13" t="s">
        <v>456</v>
      </c>
      <c r="F37" s="13" t="s">
        <v>432</v>
      </c>
      <c r="G37" s="13">
        <v>1</v>
      </c>
      <c r="H37" s="13">
        <v>2020</v>
      </c>
      <c r="I37" t="s">
        <v>1013</v>
      </c>
      <c r="J37" t="s">
        <v>1014</v>
      </c>
      <c r="K37" t="str">
        <f t="shared" si="0"/>
        <v>INSERT INTO tbl_Clase(codigo,codigoCurso,codigoDocente,enlace,seccion,grado,periodo) values ("CL2020-00034","CM048","DOC0004","ZOOM","A","1","2020");</v>
      </c>
    </row>
    <row r="38" spans="2:11" hidden="1" x14ac:dyDescent="0.25">
      <c r="B38" t="s">
        <v>1001</v>
      </c>
      <c r="C38" s="15" t="s">
        <v>440</v>
      </c>
      <c r="D38" s="15" t="s">
        <v>460</v>
      </c>
      <c r="E38" s="13" t="s">
        <v>456</v>
      </c>
      <c r="F38" s="13" t="s">
        <v>434</v>
      </c>
      <c r="G38" s="13">
        <v>1</v>
      </c>
      <c r="H38" s="13">
        <v>2020</v>
      </c>
      <c r="I38" t="s">
        <v>1013</v>
      </c>
      <c r="J38" t="s">
        <v>1014</v>
      </c>
      <c r="K38" t="str">
        <f t="shared" si="0"/>
        <v>INSERT INTO tbl_Clase(codigo,codigoCurso,codigoDocente,enlace,seccion,grado,periodo) values ("CL2020-00035","CM048","DOC0004","ZOOM","B","1","2020");</v>
      </c>
    </row>
    <row r="39" spans="2:11" hidden="1" x14ac:dyDescent="0.25">
      <c r="B39" t="s">
        <v>1002</v>
      </c>
      <c r="C39" s="15" t="s">
        <v>440</v>
      </c>
      <c r="D39" s="15" t="s">
        <v>460</v>
      </c>
      <c r="E39" s="13" t="s">
        <v>456</v>
      </c>
      <c r="F39" s="13" t="s">
        <v>433</v>
      </c>
      <c r="G39" s="13">
        <v>1</v>
      </c>
      <c r="H39" s="13">
        <v>2020</v>
      </c>
      <c r="I39" t="s">
        <v>1013</v>
      </c>
      <c r="J39" t="s">
        <v>1014</v>
      </c>
      <c r="K39" t="str">
        <f t="shared" si="0"/>
        <v>INSERT INTO tbl_Clase(codigo,codigoCurso,codigoDocente,enlace,seccion,grado,periodo) values ("CL2020-00036","CM048","DOC0004","ZOOM","C","1","2020");</v>
      </c>
    </row>
    <row r="40" spans="2:11" hidden="1" x14ac:dyDescent="0.25">
      <c r="B40" t="s">
        <v>1003</v>
      </c>
      <c r="C40" s="15" t="s">
        <v>440</v>
      </c>
      <c r="D40" s="15" t="s">
        <v>460</v>
      </c>
      <c r="E40" s="13" t="s">
        <v>456</v>
      </c>
      <c r="F40" s="13" t="s">
        <v>432</v>
      </c>
      <c r="G40" s="13">
        <v>2</v>
      </c>
      <c r="H40" s="13">
        <v>2020</v>
      </c>
      <c r="I40" t="s">
        <v>1013</v>
      </c>
      <c r="J40" t="s">
        <v>1014</v>
      </c>
      <c r="K40" t="str">
        <f t="shared" si="0"/>
        <v>INSERT INTO tbl_Clase(codigo,codigoCurso,codigoDocente,enlace,seccion,grado,periodo) values ("CL2020-00037","CM048","DOC0004","ZOOM","A","2","2020");</v>
      </c>
    </row>
    <row r="41" spans="2:11" hidden="1" x14ac:dyDescent="0.25">
      <c r="B41" t="s">
        <v>1004</v>
      </c>
      <c r="C41" s="15" t="s">
        <v>440</v>
      </c>
      <c r="D41" s="15" t="s">
        <v>460</v>
      </c>
      <c r="E41" s="13" t="s">
        <v>456</v>
      </c>
      <c r="F41" s="13" t="s">
        <v>434</v>
      </c>
      <c r="G41" s="13">
        <v>2</v>
      </c>
      <c r="H41" s="13">
        <v>2020</v>
      </c>
      <c r="I41" t="s">
        <v>1013</v>
      </c>
      <c r="J41" t="s">
        <v>1014</v>
      </c>
      <c r="K41" t="str">
        <f t="shared" si="0"/>
        <v>INSERT INTO tbl_Clase(codigo,codigoCurso,codigoDocente,enlace,seccion,grado,periodo) values ("CL2020-00038","CM048","DOC0004","ZOOM","B","2","2020");</v>
      </c>
    </row>
    <row r="42" spans="2:11" hidden="1" x14ac:dyDescent="0.25">
      <c r="B42" t="s">
        <v>1005</v>
      </c>
      <c r="C42" s="15" t="s">
        <v>440</v>
      </c>
      <c r="D42" s="15" t="s">
        <v>460</v>
      </c>
      <c r="E42" s="13" t="s">
        <v>456</v>
      </c>
      <c r="F42" s="13" t="s">
        <v>433</v>
      </c>
      <c r="G42" s="13">
        <v>2</v>
      </c>
      <c r="H42" s="13">
        <v>2020</v>
      </c>
      <c r="I42" t="s">
        <v>1013</v>
      </c>
      <c r="J42" t="s">
        <v>1014</v>
      </c>
      <c r="K42" t="str">
        <f t="shared" si="0"/>
        <v>INSERT INTO tbl_Clase(codigo,codigoCurso,codigoDocente,enlace,seccion,grado,periodo) values ("CL2020-00039","CM048","DOC0004","ZOOM","C","2","2020");</v>
      </c>
    </row>
    <row r="43" spans="2:11" hidden="1" x14ac:dyDescent="0.25">
      <c r="B43" t="s">
        <v>1006</v>
      </c>
      <c r="C43" s="15" t="s">
        <v>440</v>
      </c>
      <c r="D43" s="15" t="s">
        <v>460</v>
      </c>
      <c r="E43" s="13" t="s">
        <v>456</v>
      </c>
      <c r="F43" s="13" t="s">
        <v>432</v>
      </c>
      <c r="G43" s="13">
        <v>3</v>
      </c>
      <c r="H43" s="13">
        <v>2020</v>
      </c>
      <c r="I43" t="s">
        <v>1013</v>
      </c>
      <c r="J43" t="s">
        <v>1014</v>
      </c>
      <c r="K43" t="str">
        <f t="shared" si="0"/>
        <v>INSERT INTO tbl_Clase(codigo,codigoCurso,codigoDocente,enlace,seccion,grado,periodo) values ("CL2020-00040","CM048","DOC0004","ZOOM","A","3","2020");</v>
      </c>
    </row>
    <row r="44" spans="2:11" hidden="1" x14ac:dyDescent="0.25">
      <c r="B44" t="s">
        <v>1007</v>
      </c>
      <c r="C44" s="15" t="s">
        <v>440</v>
      </c>
      <c r="D44" s="15" t="s">
        <v>460</v>
      </c>
      <c r="E44" s="13" t="s">
        <v>456</v>
      </c>
      <c r="F44" s="13" t="s">
        <v>434</v>
      </c>
      <c r="G44" s="13">
        <v>3</v>
      </c>
      <c r="H44" s="13">
        <v>2020</v>
      </c>
      <c r="I44" t="s">
        <v>1013</v>
      </c>
      <c r="J44" t="s">
        <v>1014</v>
      </c>
      <c r="K44" t="str">
        <f t="shared" si="0"/>
        <v>INSERT INTO tbl_Clase(codigo,codigoCurso,codigoDocente,enlace,seccion,grado,periodo) values ("CL2020-00041","CM048","DOC0004","ZOOM","B","3","2020");</v>
      </c>
    </row>
    <row r="45" spans="2:11" hidden="1" x14ac:dyDescent="0.25">
      <c r="B45" t="s">
        <v>1008</v>
      </c>
      <c r="C45" s="15" t="s">
        <v>440</v>
      </c>
      <c r="D45" s="15" t="s">
        <v>460</v>
      </c>
      <c r="E45" s="13" t="s">
        <v>456</v>
      </c>
      <c r="F45" s="13" t="s">
        <v>433</v>
      </c>
      <c r="G45" s="13">
        <v>3</v>
      </c>
      <c r="H45" s="13">
        <v>2020</v>
      </c>
      <c r="I45" t="s">
        <v>1013</v>
      </c>
      <c r="J45" t="s">
        <v>1014</v>
      </c>
      <c r="K45" t="str">
        <f t="shared" si="0"/>
        <v>INSERT INTO tbl_Clase(codigo,codigoCurso,codigoDocente,enlace,seccion,grado,periodo) values ("CL2020-00042","CM048","DOC0004","ZOOM","C","3","2020");</v>
      </c>
    </row>
    <row r="46" spans="2:11" x14ac:dyDescent="0.25">
      <c r="B46" t="s">
        <v>1009</v>
      </c>
      <c r="C46" s="1" t="s">
        <v>441</v>
      </c>
      <c r="D46" s="1" t="s">
        <v>461</v>
      </c>
      <c r="E46" s="14" t="s">
        <v>456</v>
      </c>
      <c r="F46" s="14" t="s">
        <v>432</v>
      </c>
      <c r="G46" s="14">
        <v>1</v>
      </c>
      <c r="H46" s="14">
        <v>2020</v>
      </c>
      <c r="I46" t="s">
        <v>1013</v>
      </c>
      <c r="J46" t="s">
        <v>1014</v>
      </c>
      <c r="K46" t="str">
        <f t="shared" si="0"/>
        <v>INSERT INTO tbl_Clase(codigo,codigoCurso,codigoDocente,enlace,seccion,grado,periodo) values ("CL2020-00043","CM049","DOC0005","ZOOM","A","1","2020");</v>
      </c>
    </row>
    <row r="47" spans="2:11" hidden="1" x14ac:dyDescent="0.25">
      <c r="B47" t="s">
        <v>1010</v>
      </c>
      <c r="C47" s="1" t="s">
        <v>441</v>
      </c>
      <c r="D47" s="1" t="s">
        <v>461</v>
      </c>
      <c r="E47" s="14" t="s">
        <v>456</v>
      </c>
      <c r="F47" s="14" t="s">
        <v>434</v>
      </c>
      <c r="G47" s="14">
        <v>1</v>
      </c>
      <c r="H47" s="14">
        <v>2020</v>
      </c>
      <c r="I47" t="s">
        <v>1013</v>
      </c>
      <c r="J47" t="s">
        <v>1014</v>
      </c>
      <c r="K47" t="str">
        <f t="shared" si="0"/>
        <v>INSERT INTO tbl_Clase(codigo,codigoCurso,codigoDocente,enlace,seccion,grado,periodo) values ("CL2020-00044","CM049","DOC0005","ZOOM","B","1","2020");</v>
      </c>
    </row>
    <row r="48" spans="2:11" hidden="1" x14ac:dyDescent="0.25">
      <c r="B48" t="s">
        <v>1011</v>
      </c>
      <c r="C48" s="1" t="s">
        <v>441</v>
      </c>
      <c r="D48" s="1" t="s">
        <v>461</v>
      </c>
      <c r="E48" s="14" t="s">
        <v>456</v>
      </c>
      <c r="F48" s="14" t="s">
        <v>433</v>
      </c>
      <c r="G48" s="14">
        <v>1</v>
      </c>
      <c r="H48" s="14">
        <v>2020</v>
      </c>
      <c r="I48" t="s">
        <v>1013</v>
      </c>
      <c r="J48" t="s">
        <v>1014</v>
      </c>
      <c r="K48" t="str">
        <f t="shared" si="0"/>
        <v>INSERT INTO tbl_Clase(codigo,codigoCurso,codigoDocente,enlace,seccion,grado,periodo) values ("CL2020-00045","CM049","DOC0005","ZOOM","C","1","2020");</v>
      </c>
    </row>
    <row r="49" spans="2:11" hidden="1" x14ac:dyDescent="0.25">
      <c r="B49" t="s">
        <v>1015</v>
      </c>
      <c r="C49" s="1" t="s">
        <v>441</v>
      </c>
      <c r="D49" s="1" t="s">
        <v>461</v>
      </c>
      <c r="E49" s="14" t="s">
        <v>456</v>
      </c>
      <c r="F49" s="14" t="s">
        <v>432</v>
      </c>
      <c r="G49" s="14">
        <v>2</v>
      </c>
      <c r="H49" s="14">
        <v>2020</v>
      </c>
      <c r="I49" t="s">
        <v>1013</v>
      </c>
      <c r="J49" t="s">
        <v>1014</v>
      </c>
      <c r="K49" t="str">
        <f t="shared" si="0"/>
        <v>INSERT INTO tbl_Clase(codigo,codigoCurso,codigoDocente,enlace,seccion,grado,periodo) values ("CL2020-00046","CM049","DOC0005","ZOOM","A","2","2020");</v>
      </c>
    </row>
    <row r="50" spans="2:11" hidden="1" x14ac:dyDescent="0.25">
      <c r="B50" t="s">
        <v>1016</v>
      </c>
      <c r="C50" s="1" t="s">
        <v>441</v>
      </c>
      <c r="D50" s="1" t="s">
        <v>461</v>
      </c>
      <c r="E50" s="14" t="s">
        <v>456</v>
      </c>
      <c r="F50" s="14" t="s">
        <v>434</v>
      </c>
      <c r="G50" s="14">
        <v>2</v>
      </c>
      <c r="H50" s="14">
        <v>2020</v>
      </c>
      <c r="I50" t="s">
        <v>1013</v>
      </c>
      <c r="J50" t="s">
        <v>1014</v>
      </c>
      <c r="K50" t="str">
        <f t="shared" si="0"/>
        <v>INSERT INTO tbl_Clase(codigo,codigoCurso,codigoDocente,enlace,seccion,grado,periodo) values ("CL2020-00047","CM049","DOC0005","ZOOM","B","2","2020");</v>
      </c>
    </row>
    <row r="51" spans="2:11" hidden="1" x14ac:dyDescent="0.25">
      <c r="B51" t="s">
        <v>1017</v>
      </c>
      <c r="C51" s="1" t="s">
        <v>441</v>
      </c>
      <c r="D51" s="1" t="s">
        <v>461</v>
      </c>
      <c r="E51" s="14" t="s">
        <v>456</v>
      </c>
      <c r="F51" s="14" t="s">
        <v>433</v>
      </c>
      <c r="G51" s="14">
        <v>2</v>
      </c>
      <c r="H51" s="14">
        <v>2020</v>
      </c>
      <c r="I51" t="s">
        <v>1013</v>
      </c>
      <c r="J51" t="s">
        <v>1014</v>
      </c>
      <c r="K51" t="str">
        <f t="shared" si="0"/>
        <v>INSERT INTO tbl_Clase(codigo,codigoCurso,codigoDocente,enlace,seccion,grado,periodo) values ("CL2020-00048","CM049","DOC0005","ZOOM","C","2","2020");</v>
      </c>
    </row>
    <row r="52" spans="2:11" hidden="1" x14ac:dyDescent="0.25">
      <c r="B52" t="s">
        <v>1018</v>
      </c>
      <c r="C52" s="1" t="s">
        <v>441</v>
      </c>
      <c r="D52" s="1" t="s">
        <v>461</v>
      </c>
      <c r="E52" s="14" t="s">
        <v>456</v>
      </c>
      <c r="F52" s="14" t="s">
        <v>432</v>
      </c>
      <c r="G52" s="14">
        <v>3</v>
      </c>
      <c r="H52" s="14">
        <v>2020</v>
      </c>
      <c r="I52" t="s">
        <v>1013</v>
      </c>
      <c r="J52" t="s">
        <v>1014</v>
      </c>
      <c r="K52" t="str">
        <f t="shared" si="0"/>
        <v>INSERT INTO tbl_Clase(codigo,codigoCurso,codigoDocente,enlace,seccion,grado,periodo) values ("CL2020-00049","CM049","DOC0005","ZOOM","A","3","2020");</v>
      </c>
    </row>
    <row r="53" spans="2:11" hidden="1" x14ac:dyDescent="0.25">
      <c r="B53" t="s">
        <v>1019</v>
      </c>
      <c r="C53" s="1" t="s">
        <v>441</v>
      </c>
      <c r="D53" s="1" t="s">
        <v>461</v>
      </c>
      <c r="E53" s="14" t="s">
        <v>456</v>
      </c>
      <c r="F53" s="14" t="s">
        <v>434</v>
      </c>
      <c r="G53" s="14">
        <v>3</v>
      </c>
      <c r="H53" s="14">
        <v>2020</v>
      </c>
      <c r="I53" t="s">
        <v>1013</v>
      </c>
      <c r="J53" t="s">
        <v>1014</v>
      </c>
      <c r="K53" t="str">
        <f t="shared" si="0"/>
        <v>INSERT INTO tbl_Clase(codigo,codigoCurso,codigoDocente,enlace,seccion,grado,periodo) values ("CL2020-00050","CM049","DOC0005","ZOOM","B","3","2020");</v>
      </c>
    </row>
    <row r="54" spans="2:11" hidden="1" x14ac:dyDescent="0.25">
      <c r="B54" t="s">
        <v>1020</v>
      </c>
      <c r="C54" s="1" t="s">
        <v>441</v>
      </c>
      <c r="D54" s="1" t="s">
        <v>461</v>
      </c>
      <c r="E54" s="14" t="s">
        <v>456</v>
      </c>
      <c r="F54" s="14" t="s">
        <v>433</v>
      </c>
      <c r="G54" s="14">
        <v>3</v>
      </c>
      <c r="H54" s="14">
        <v>2020</v>
      </c>
      <c r="I54" t="s">
        <v>1013</v>
      </c>
      <c r="J54" t="s">
        <v>1014</v>
      </c>
      <c r="K54" t="str">
        <f t="shared" si="0"/>
        <v>INSERT INTO tbl_Clase(codigo,codigoCurso,codigoDocente,enlace,seccion,grado,periodo) values ("CL2020-00051","CM049","DOC0005","ZOOM","C","3","2020");</v>
      </c>
    </row>
    <row r="55" spans="2:11" x14ac:dyDescent="0.25">
      <c r="B55" t="s">
        <v>1021</v>
      </c>
      <c r="C55" s="15" t="s">
        <v>442</v>
      </c>
      <c r="D55" s="15" t="s">
        <v>462</v>
      </c>
      <c r="E55" s="13" t="s">
        <v>456</v>
      </c>
      <c r="F55" s="13" t="s">
        <v>432</v>
      </c>
      <c r="G55" s="13">
        <v>1</v>
      </c>
      <c r="H55" s="13">
        <v>2020</v>
      </c>
      <c r="I55" t="s">
        <v>1013</v>
      </c>
      <c r="J55" t="s">
        <v>1014</v>
      </c>
      <c r="K55" t="str">
        <f t="shared" si="0"/>
        <v>INSERT INTO tbl_Clase(codigo,codigoCurso,codigoDocente,enlace,seccion,grado,periodo) values ("CL2020-00052","CM050","DOC0006","ZOOM","A","1","2020");</v>
      </c>
    </row>
    <row r="56" spans="2:11" hidden="1" x14ac:dyDescent="0.25">
      <c r="B56" t="s">
        <v>1022</v>
      </c>
      <c r="C56" s="15" t="s">
        <v>442</v>
      </c>
      <c r="D56" s="15" t="s">
        <v>462</v>
      </c>
      <c r="E56" s="13" t="s">
        <v>456</v>
      </c>
      <c r="F56" s="13" t="s">
        <v>434</v>
      </c>
      <c r="G56" s="13">
        <v>1</v>
      </c>
      <c r="H56" s="13">
        <v>2020</v>
      </c>
      <c r="I56" t="s">
        <v>1013</v>
      </c>
      <c r="J56" t="s">
        <v>1014</v>
      </c>
      <c r="K56" t="str">
        <f t="shared" si="0"/>
        <v>INSERT INTO tbl_Clase(codigo,codigoCurso,codigoDocente,enlace,seccion,grado,periodo) values ("CL2020-00053","CM050","DOC0006","ZOOM","B","1","2020");</v>
      </c>
    </row>
    <row r="57" spans="2:11" hidden="1" x14ac:dyDescent="0.25">
      <c r="B57" t="s">
        <v>1023</v>
      </c>
      <c r="C57" s="15" t="s">
        <v>442</v>
      </c>
      <c r="D57" s="15" t="s">
        <v>462</v>
      </c>
      <c r="E57" s="13" t="s">
        <v>456</v>
      </c>
      <c r="F57" s="13" t="s">
        <v>433</v>
      </c>
      <c r="G57" s="13">
        <v>1</v>
      </c>
      <c r="H57" s="13">
        <v>2020</v>
      </c>
      <c r="I57" t="s">
        <v>1013</v>
      </c>
      <c r="J57" t="s">
        <v>1014</v>
      </c>
      <c r="K57" t="str">
        <f t="shared" si="0"/>
        <v>INSERT INTO tbl_Clase(codigo,codigoCurso,codigoDocente,enlace,seccion,grado,periodo) values ("CL2020-00054","CM050","DOC0006","ZOOM","C","1","2020");</v>
      </c>
    </row>
    <row r="58" spans="2:11" hidden="1" x14ac:dyDescent="0.25">
      <c r="B58" t="s">
        <v>1024</v>
      </c>
      <c r="C58" s="15" t="s">
        <v>442</v>
      </c>
      <c r="D58" s="15" t="s">
        <v>462</v>
      </c>
      <c r="E58" s="13" t="s">
        <v>456</v>
      </c>
      <c r="F58" s="13" t="s">
        <v>432</v>
      </c>
      <c r="G58" s="13">
        <v>2</v>
      </c>
      <c r="H58" s="13">
        <v>2020</v>
      </c>
      <c r="I58" t="s">
        <v>1013</v>
      </c>
      <c r="J58" t="s">
        <v>1014</v>
      </c>
      <c r="K58" t="str">
        <f t="shared" si="0"/>
        <v>INSERT INTO tbl_Clase(codigo,codigoCurso,codigoDocente,enlace,seccion,grado,periodo) values ("CL2020-00055","CM050","DOC0006","ZOOM","A","2","2020");</v>
      </c>
    </row>
    <row r="59" spans="2:11" hidden="1" x14ac:dyDescent="0.25">
      <c r="B59" t="s">
        <v>1025</v>
      </c>
      <c r="C59" s="15" t="s">
        <v>442</v>
      </c>
      <c r="D59" s="15" t="s">
        <v>462</v>
      </c>
      <c r="E59" s="13" t="s">
        <v>456</v>
      </c>
      <c r="F59" s="13" t="s">
        <v>434</v>
      </c>
      <c r="G59" s="13">
        <v>2</v>
      </c>
      <c r="H59" s="13">
        <v>2020</v>
      </c>
      <c r="I59" t="s">
        <v>1013</v>
      </c>
      <c r="J59" t="s">
        <v>1014</v>
      </c>
      <c r="K59" t="str">
        <f t="shared" si="0"/>
        <v>INSERT INTO tbl_Clase(codigo,codigoCurso,codigoDocente,enlace,seccion,grado,periodo) values ("CL2020-00056","CM050","DOC0006","ZOOM","B","2","2020");</v>
      </c>
    </row>
    <row r="60" spans="2:11" hidden="1" x14ac:dyDescent="0.25">
      <c r="B60" t="s">
        <v>1026</v>
      </c>
      <c r="C60" s="15" t="s">
        <v>442</v>
      </c>
      <c r="D60" s="15" t="s">
        <v>462</v>
      </c>
      <c r="E60" s="13" t="s">
        <v>456</v>
      </c>
      <c r="F60" s="13" t="s">
        <v>433</v>
      </c>
      <c r="G60" s="13">
        <v>2</v>
      </c>
      <c r="H60" s="13">
        <v>2020</v>
      </c>
      <c r="I60" t="s">
        <v>1013</v>
      </c>
      <c r="J60" t="s">
        <v>1014</v>
      </c>
      <c r="K60" t="str">
        <f t="shared" si="0"/>
        <v>INSERT INTO tbl_Clase(codigo,codigoCurso,codigoDocente,enlace,seccion,grado,periodo) values ("CL2020-00057","CM050","DOC0006","ZOOM","C","2","2020");</v>
      </c>
    </row>
    <row r="61" spans="2:11" hidden="1" x14ac:dyDescent="0.25">
      <c r="B61" t="s">
        <v>1027</v>
      </c>
      <c r="C61" s="15" t="s">
        <v>442</v>
      </c>
      <c r="D61" s="15" t="s">
        <v>462</v>
      </c>
      <c r="E61" s="13" t="s">
        <v>456</v>
      </c>
      <c r="F61" s="13" t="s">
        <v>432</v>
      </c>
      <c r="G61" s="13">
        <v>3</v>
      </c>
      <c r="H61" s="13">
        <v>2020</v>
      </c>
      <c r="I61" t="s">
        <v>1013</v>
      </c>
      <c r="J61" t="s">
        <v>1014</v>
      </c>
      <c r="K61" t="str">
        <f t="shared" si="0"/>
        <v>INSERT INTO tbl_Clase(codigo,codigoCurso,codigoDocente,enlace,seccion,grado,periodo) values ("CL2020-00058","CM050","DOC0006","ZOOM","A","3","2020");</v>
      </c>
    </row>
    <row r="62" spans="2:11" hidden="1" x14ac:dyDescent="0.25">
      <c r="B62" t="s">
        <v>1028</v>
      </c>
      <c r="C62" s="15" t="s">
        <v>442</v>
      </c>
      <c r="D62" s="15" t="s">
        <v>462</v>
      </c>
      <c r="E62" s="13" t="s">
        <v>456</v>
      </c>
      <c r="F62" s="13" t="s">
        <v>434</v>
      </c>
      <c r="G62" s="13">
        <v>3</v>
      </c>
      <c r="H62" s="13">
        <v>2020</v>
      </c>
      <c r="I62" t="s">
        <v>1013</v>
      </c>
      <c r="J62" t="s">
        <v>1014</v>
      </c>
      <c r="K62" t="str">
        <f t="shared" si="0"/>
        <v>INSERT INTO tbl_Clase(codigo,codigoCurso,codigoDocente,enlace,seccion,grado,periodo) values ("CL2020-00059","CM050","DOC0006","ZOOM","B","3","2020");</v>
      </c>
    </row>
    <row r="63" spans="2:11" hidden="1" x14ac:dyDescent="0.25">
      <c r="B63" t="s">
        <v>1029</v>
      </c>
      <c r="C63" s="15" t="s">
        <v>442</v>
      </c>
      <c r="D63" s="15" t="s">
        <v>462</v>
      </c>
      <c r="E63" s="13" t="s">
        <v>456</v>
      </c>
      <c r="F63" s="13" t="s">
        <v>433</v>
      </c>
      <c r="G63" s="13">
        <v>3</v>
      </c>
      <c r="H63" s="13">
        <v>2020</v>
      </c>
      <c r="I63" t="s">
        <v>1013</v>
      </c>
      <c r="J63" t="s">
        <v>1014</v>
      </c>
      <c r="K63" t="str">
        <f t="shared" si="0"/>
        <v>INSERT INTO tbl_Clase(codigo,codigoCurso,codigoDocente,enlace,seccion,grado,periodo) values ("CL2020-00060","CM050","DOC0006","ZOOM","C","3","2020");</v>
      </c>
    </row>
    <row r="64" spans="2:11" x14ac:dyDescent="0.25">
      <c r="B64" t="s">
        <v>1030</v>
      </c>
      <c r="C64" s="1" t="s">
        <v>443</v>
      </c>
      <c r="D64" s="1" t="s">
        <v>463</v>
      </c>
      <c r="E64" s="14" t="s">
        <v>456</v>
      </c>
      <c r="F64" s="14" t="s">
        <v>432</v>
      </c>
      <c r="G64" s="14">
        <v>1</v>
      </c>
      <c r="H64" s="14">
        <v>2020</v>
      </c>
      <c r="I64" t="s">
        <v>1013</v>
      </c>
      <c r="J64" t="s">
        <v>1014</v>
      </c>
      <c r="K64" t="str">
        <f t="shared" si="0"/>
        <v>INSERT INTO tbl_Clase(codigo,codigoCurso,codigoDocente,enlace,seccion,grado,periodo) values ("CL2020-00061","CM051","DOC0007","ZOOM","A","1","2020");</v>
      </c>
    </row>
    <row r="65" spans="2:11" hidden="1" x14ac:dyDescent="0.25">
      <c r="B65" t="s">
        <v>1031</v>
      </c>
      <c r="C65" s="1" t="s">
        <v>443</v>
      </c>
      <c r="D65" s="1" t="s">
        <v>463</v>
      </c>
      <c r="E65" s="14" t="s">
        <v>456</v>
      </c>
      <c r="F65" s="14" t="s">
        <v>434</v>
      </c>
      <c r="G65" s="14">
        <v>1</v>
      </c>
      <c r="H65" s="14">
        <v>2020</v>
      </c>
      <c r="I65" t="s">
        <v>1013</v>
      </c>
      <c r="J65" t="s">
        <v>1014</v>
      </c>
      <c r="K65" t="str">
        <f t="shared" si="0"/>
        <v>INSERT INTO tbl_Clase(codigo,codigoCurso,codigoDocente,enlace,seccion,grado,periodo) values ("CL2020-00062","CM051","DOC0007","ZOOM","B","1","2020");</v>
      </c>
    </row>
    <row r="66" spans="2:11" hidden="1" x14ac:dyDescent="0.25">
      <c r="B66" t="s">
        <v>1032</v>
      </c>
      <c r="C66" s="1" t="s">
        <v>443</v>
      </c>
      <c r="D66" s="1" t="s">
        <v>463</v>
      </c>
      <c r="E66" s="14" t="s">
        <v>456</v>
      </c>
      <c r="F66" s="14" t="s">
        <v>433</v>
      </c>
      <c r="G66" s="14">
        <v>1</v>
      </c>
      <c r="H66" s="14">
        <v>2020</v>
      </c>
      <c r="I66" t="s">
        <v>1013</v>
      </c>
      <c r="J66" t="s">
        <v>1014</v>
      </c>
      <c r="K66" t="str">
        <f t="shared" si="0"/>
        <v>INSERT INTO tbl_Clase(codigo,codigoCurso,codigoDocente,enlace,seccion,grado,periodo) values ("CL2020-00063","CM051","DOC0007","ZOOM","C","1","2020");</v>
      </c>
    </row>
    <row r="67" spans="2:11" hidden="1" x14ac:dyDescent="0.25">
      <c r="B67" t="s">
        <v>1033</v>
      </c>
      <c r="C67" s="1" t="s">
        <v>443</v>
      </c>
      <c r="D67" s="1" t="s">
        <v>463</v>
      </c>
      <c r="E67" s="14" t="s">
        <v>456</v>
      </c>
      <c r="F67" s="14" t="s">
        <v>432</v>
      </c>
      <c r="G67" s="14">
        <v>2</v>
      </c>
      <c r="H67" s="14">
        <v>2020</v>
      </c>
      <c r="I67" t="s">
        <v>1013</v>
      </c>
      <c r="J67" t="s">
        <v>1014</v>
      </c>
      <c r="K67" t="str">
        <f t="shared" si="0"/>
        <v>INSERT INTO tbl_Clase(codigo,codigoCurso,codigoDocente,enlace,seccion,grado,periodo) values ("CL2020-00064","CM051","DOC0007","ZOOM","A","2","2020");</v>
      </c>
    </row>
    <row r="68" spans="2:11" hidden="1" x14ac:dyDescent="0.25">
      <c r="B68" t="s">
        <v>1034</v>
      </c>
      <c r="C68" s="1" t="s">
        <v>443</v>
      </c>
      <c r="D68" s="1" t="s">
        <v>463</v>
      </c>
      <c r="E68" s="14" t="s">
        <v>456</v>
      </c>
      <c r="F68" s="14" t="s">
        <v>434</v>
      </c>
      <c r="G68" s="14">
        <v>2</v>
      </c>
      <c r="H68" s="14">
        <v>2020</v>
      </c>
      <c r="I68" t="s">
        <v>1013</v>
      </c>
      <c r="J68" t="s">
        <v>1014</v>
      </c>
      <c r="K68" t="str">
        <f t="shared" si="0"/>
        <v>INSERT INTO tbl_Clase(codigo,codigoCurso,codigoDocente,enlace,seccion,grado,periodo) values ("CL2020-00065","CM051","DOC0007","ZOOM","B","2","2020");</v>
      </c>
    </row>
    <row r="69" spans="2:11" hidden="1" x14ac:dyDescent="0.25">
      <c r="B69" t="s">
        <v>1035</v>
      </c>
      <c r="C69" s="1" t="s">
        <v>443</v>
      </c>
      <c r="D69" s="1" t="s">
        <v>463</v>
      </c>
      <c r="E69" s="14" t="s">
        <v>456</v>
      </c>
      <c r="F69" s="14" t="s">
        <v>433</v>
      </c>
      <c r="G69" s="14">
        <v>2</v>
      </c>
      <c r="H69" s="14">
        <v>2020</v>
      </c>
      <c r="I69" t="s">
        <v>1013</v>
      </c>
      <c r="J69" t="s">
        <v>1014</v>
      </c>
      <c r="K69" t="str">
        <f t="shared" ref="K69:K126" si="1">_xlfn.CONCAT(J69,B69,I69,",",I69,C69,I69,",",I69,D69,I69,",",I69,E69,I69,",",I69,F69,I69,",",I69,G69,I69,",",I69,H69,I69,");")</f>
        <v>INSERT INTO tbl_Clase(codigo,codigoCurso,codigoDocente,enlace,seccion,grado,periodo) values ("CL2020-00066","CM051","DOC0007","ZOOM","C","2","2020");</v>
      </c>
    </row>
    <row r="70" spans="2:11" hidden="1" x14ac:dyDescent="0.25">
      <c r="B70" t="s">
        <v>1036</v>
      </c>
      <c r="C70" s="1" t="s">
        <v>443</v>
      </c>
      <c r="D70" s="1" t="s">
        <v>463</v>
      </c>
      <c r="E70" s="14" t="s">
        <v>456</v>
      </c>
      <c r="F70" s="14" t="s">
        <v>432</v>
      </c>
      <c r="G70" s="14">
        <v>3</v>
      </c>
      <c r="H70" s="14">
        <v>2020</v>
      </c>
      <c r="I70" t="s">
        <v>1013</v>
      </c>
      <c r="J70" t="s">
        <v>1014</v>
      </c>
      <c r="K70" t="str">
        <f t="shared" si="1"/>
        <v>INSERT INTO tbl_Clase(codigo,codigoCurso,codigoDocente,enlace,seccion,grado,periodo) values ("CL2020-00067","CM051","DOC0007","ZOOM","A","3","2020");</v>
      </c>
    </row>
    <row r="71" spans="2:11" hidden="1" x14ac:dyDescent="0.25">
      <c r="B71" t="s">
        <v>1037</v>
      </c>
      <c r="C71" s="1" t="s">
        <v>443</v>
      </c>
      <c r="D71" s="1" t="s">
        <v>463</v>
      </c>
      <c r="E71" s="14" t="s">
        <v>456</v>
      </c>
      <c r="F71" s="14" t="s">
        <v>434</v>
      </c>
      <c r="G71" s="14">
        <v>3</v>
      </c>
      <c r="H71" s="14">
        <v>2020</v>
      </c>
      <c r="I71" t="s">
        <v>1013</v>
      </c>
      <c r="J71" t="s">
        <v>1014</v>
      </c>
      <c r="K71" t="str">
        <f t="shared" si="1"/>
        <v>INSERT INTO tbl_Clase(codigo,codigoCurso,codigoDocente,enlace,seccion,grado,periodo) values ("CL2020-00068","CM051","DOC0007","ZOOM","B","3","2020");</v>
      </c>
    </row>
    <row r="72" spans="2:11" hidden="1" x14ac:dyDescent="0.25">
      <c r="B72" t="s">
        <v>1038</v>
      </c>
      <c r="C72" s="1" t="s">
        <v>443</v>
      </c>
      <c r="D72" s="1" t="s">
        <v>463</v>
      </c>
      <c r="E72" s="14" t="s">
        <v>456</v>
      </c>
      <c r="F72" s="14" t="s">
        <v>433</v>
      </c>
      <c r="G72" s="14">
        <v>3</v>
      </c>
      <c r="H72" s="14">
        <v>2020</v>
      </c>
      <c r="I72" t="s">
        <v>1013</v>
      </c>
      <c r="J72" t="s">
        <v>1014</v>
      </c>
      <c r="K72" t="str">
        <f t="shared" si="1"/>
        <v>INSERT INTO tbl_Clase(codigo,codigoCurso,codigoDocente,enlace,seccion,grado,periodo) values ("CL2020-00069","CM051","DOC0007","ZOOM","C","3","2020");</v>
      </c>
    </row>
    <row r="73" spans="2:11" x14ac:dyDescent="0.25">
      <c r="B73" t="s">
        <v>1039</v>
      </c>
      <c r="C73" s="15" t="s">
        <v>444</v>
      </c>
      <c r="D73" s="15" t="s">
        <v>464</v>
      </c>
      <c r="E73" s="13" t="s">
        <v>456</v>
      </c>
      <c r="F73" s="13" t="s">
        <v>432</v>
      </c>
      <c r="G73" s="13">
        <v>1</v>
      </c>
      <c r="H73" s="13">
        <v>2020</v>
      </c>
      <c r="I73" t="s">
        <v>1013</v>
      </c>
      <c r="J73" t="s">
        <v>1014</v>
      </c>
      <c r="K73" t="str">
        <f t="shared" si="1"/>
        <v>INSERT INTO tbl_Clase(codigo,codigoCurso,codigoDocente,enlace,seccion,grado,periodo) values ("CL2020-00070","CM052","DOC0008","ZOOM","A","1","2020");</v>
      </c>
    </row>
    <row r="74" spans="2:11" hidden="1" x14ac:dyDescent="0.25">
      <c r="B74" t="s">
        <v>1040</v>
      </c>
      <c r="C74" s="15" t="s">
        <v>444</v>
      </c>
      <c r="D74" s="15" t="s">
        <v>464</v>
      </c>
      <c r="E74" s="13" t="s">
        <v>456</v>
      </c>
      <c r="F74" s="13" t="s">
        <v>434</v>
      </c>
      <c r="G74" s="13">
        <v>1</v>
      </c>
      <c r="H74" s="13">
        <v>2020</v>
      </c>
      <c r="I74" t="s">
        <v>1013</v>
      </c>
      <c r="J74" t="s">
        <v>1014</v>
      </c>
      <c r="K74" t="str">
        <f t="shared" si="1"/>
        <v>INSERT INTO tbl_Clase(codigo,codigoCurso,codigoDocente,enlace,seccion,grado,periodo) values ("CL2020-00071","CM052","DOC0008","ZOOM","B","1","2020");</v>
      </c>
    </row>
    <row r="75" spans="2:11" hidden="1" x14ac:dyDescent="0.25">
      <c r="B75" t="s">
        <v>1041</v>
      </c>
      <c r="C75" s="15" t="s">
        <v>444</v>
      </c>
      <c r="D75" s="15" t="s">
        <v>464</v>
      </c>
      <c r="E75" s="13" t="s">
        <v>456</v>
      </c>
      <c r="F75" s="13" t="s">
        <v>433</v>
      </c>
      <c r="G75" s="13">
        <v>1</v>
      </c>
      <c r="H75" s="13">
        <v>2020</v>
      </c>
      <c r="I75" t="s">
        <v>1013</v>
      </c>
      <c r="J75" t="s">
        <v>1014</v>
      </c>
      <c r="K75" t="str">
        <f t="shared" si="1"/>
        <v>INSERT INTO tbl_Clase(codigo,codigoCurso,codigoDocente,enlace,seccion,grado,periodo) values ("CL2020-00072","CM052","DOC0008","ZOOM","C","1","2020");</v>
      </c>
    </row>
    <row r="76" spans="2:11" hidden="1" x14ac:dyDescent="0.25">
      <c r="B76" t="s">
        <v>1042</v>
      </c>
      <c r="C76" s="15" t="s">
        <v>444</v>
      </c>
      <c r="D76" s="15" t="s">
        <v>464</v>
      </c>
      <c r="E76" s="13" t="s">
        <v>456</v>
      </c>
      <c r="F76" s="13" t="s">
        <v>432</v>
      </c>
      <c r="G76" s="13">
        <v>2</v>
      </c>
      <c r="H76" s="13">
        <v>2020</v>
      </c>
      <c r="I76" t="s">
        <v>1013</v>
      </c>
      <c r="J76" t="s">
        <v>1014</v>
      </c>
      <c r="K76" t="str">
        <f t="shared" si="1"/>
        <v>INSERT INTO tbl_Clase(codigo,codigoCurso,codigoDocente,enlace,seccion,grado,periodo) values ("CL2020-00073","CM052","DOC0008","ZOOM","A","2","2020");</v>
      </c>
    </row>
    <row r="77" spans="2:11" hidden="1" x14ac:dyDescent="0.25">
      <c r="B77" t="s">
        <v>1043</v>
      </c>
      <c r="C77" s="15" t="s">
        <v>444</v>
      </c>
      <c r="D77" s="15" t="s">
        <v>464</v>
      </c>
      <c r="E77" s="13" t="s">
        <v>456</v>
      </c>
      <c r="F77" s="13" t="s">
        <v>434</v>
      </c>
      <c r="G77" s="13">
        <v>2</v>
      </c>
      <c r="H77" s="13">
        <v>2020</v>
      </c>
      <c r="I77" t="s">
        <v>1013</v>
      </c>
      <c r="J77" t="s">
        <v>1014</v>
      </c>
      <c r="K77" t="str">
        <f t="shared" si="1"/>
        <v>INSERT INTO tbl_Clase(codigo,codigoCurso,codigoDocente,enlace,seccion,grado,periodo) values ("CL2020-00074","CM052","DOC0008","ZOOM","B","2","2020");</v>
      </c>
    </row>
    <row r="78" spans="2:11" hidden="1" x14ac:dyDescent="0.25">
      <c r="B78" t="s">
        <v>1044</v>
      </c>
      <c r="C78" s="15" t="s">
        <v>444</v>
      </c>
      <c r="D78" s="15" t="s">
        <v>464</v>
      </c>
      <c r="E78" s="13" t="s">
        <v>456</v>
      </c>
      <c r="F78" s="13" t="s">
        <v>433</v>
      </c>
      <c r="G78" s="13">
        <v>2</v>
      </c>
      <c r="H78" s="13">
        <v>2020</v>
      </c>
      <c r="I78" t="s">
        <v>1013</v>
      </c>
      <c r="J78" t="s">
        <v>1014</v>
      </c>
      <c r="K78" t="str">
        <f t="shared" si="1"/>
        <v>INSERT INTO tbl_Clase(codigo,codigoCurso,codigoDocente,enlace,seccion,grado,periodo) values ("CL2020-00075","CM052","DOC0008","ZOOM","C","2","2020");</v>
      </c>
    </row>
    <row r="79" spans="2:11" hidden="1" x14ac:dyDescent="0.25">
      <c r="B79" t="s">
        <v>1045</v>
      </c>
      <c r="C79" s="15" t="s">
        <v>444</v>
      </c>
      <c r="D79" s="15" t="s">
        <v>464</v>
      </c>
      <c r="E79" s="13" t="s">
        <v>456</v>
      </c>
      <c r="F79" s="13" t="s">
        <v>432</v>
      </c>
      <c r="G79" s="13">
        <v>3</v>
      </c>
      <c r="H79" s="13">
        <v>2020</v>
      </c>
      <c r="I79" t="s">
        <v>1013</v>
      </c>
      <c r="J79" t="s">
        <v>1014</v>
      </c>
      <c r="K79" t="str">
        <f t="shared" si="1"/>
        <v>INSERT INTO tbl_Clase(codigo,codigoCurso,codigoDocente,enlace,seccion,grado,periodo) values ("CL2020-00076","CM052","DOC0008","ZOOM","A","3","2020");</v>
      </c>
    </row>
    <row r="80" spans="2:11" hidden="1" x14ac:dyDescent="0.25">
      <c r="B80" t="s">
        <v>1046</v>
      </c>
      <c r="C80" s="15" t="s">
        <v>444</v>
      </c>
      <c r="D80" s="15" t="s">
        <v>464</v>
      </c>
      <c r="E80" s="13" t="s">
        <v>456</v>
      </c>
      <c r="F80" s="13" t="s">
        <v>434</v>
      </c>
      <c r="G80" s="13">
        <v>3</v>
      </c>
      <c r="H80" s="13">
        <v>2020</v>
      </c>
      <c r="I80" t="s">
        <v>1013</v>
      </c>
      <c r="J80" t="s">
        <v>1014</v>
      </c>
      <c r="K80" t="str">
        <f t="shared" si="1"/>
        <v>INSERT INTO tbl_Clase(codigo,codigoCurso,codigoDocente,enlace,seccion,grado,periodo) values ("CL2020-00077","CM052","DOC0008","ZOOM","B","3","2020");</v>
      </c>
    </row>
    <row r="81" spans="2:11" hidden="1" x14ac:dyDescent="0.25">
      <c r="B81" t="s">
        <v>1047</v>
      </c>
      <c r="C81" s="15" t="s">
        <v>444</v>
      </c>
      <c r="D81" s="15" t="s">
        <v>464</v>
      </c>
      <c r="E81" s="13" t="s">
        <v>456</v>
      </c>
      <c r="F81" s="13" t="s">
        <v>433</v>
      </c>
      <c r="G81" s="13">
        <v>3</v>
      </c>
      <c r="H81" s="13">
        <v>2020</v>
      </c>
      <c r="I81" t="s">
        <v>1013</v>
      </c>
      <c r="J81" t="s">
        <v>1014</v>
      </c>
      <c r="K81" t="str">
        <f t="shared" si="1"/>
        <v>INSERT INTO tbl_Clase(codigo,codigoCurso,codigoDocente,enlace,seccion,grado,periodo) values ("CL2020-00078","CM052","DOC0008","ZOOM","C","3","2020");</v>
      </c>
    </row>
    <row r="82" spans="2:11" x14ac:dyDescent="0.25">
      <c r="B82" t="s">
        <v>1048</v>
      </c>
      <c r="C82" s="1" t="s">
        <v>445</v>
      </c>
      <c r="D82" s="1" t="s">
        <v>465</v>
      </c>
      <c r="E82" s="14" t="s">
        <v>456</v>
      </c>
      <c r="F82" s="14" t="s">
        <v>432</v>
      </c>
      <c r="G82" s="14">
        <v>1</v>
      </c>
      <c r="H82" s="14">
        <v>2020</v>
      </c>
      <c r="I82" t="s">
        <v>1013</v>
      </c>
      <c r="J82" t="s">
        <v>1014</v>
      </c>
      <c r="K82" t="str">
        <f t="shared" si="1"/>
        <v>INSERT INTO tbl_Clase(codigo,codigoCurso,codigoDocente,enlace,seccion,grado,periodo) values ("CL2020-00079","CM053","DOC0009","ZOOM","A","1","2020");</v>
      </c>
    </row>
    <row r="83" spans="2:11" hidden="1" x14ac:dyDescent="0.25">
      <c r="B83" t="s">
        <v>1049</v>
      </c>
      <c r="C83" s="1" t="s">
        <v>445</v>
      </c>
      <c r="D83" s="1" t="s">
        <v>465</v>
      </c>
      <c r="E83" s="14" t="s">
        <v>456</v>
      </c>
      <c r="F83" s="14" t="s">
        <v>434</v>
      </c>
      <c r="G83" s="14">
        <v>1</v>
      </c>
      <c r="H83" s="14">
        <v>2020</v>
      </c>
      <c r="I83" t="s">
        <v>1013</v>
      </c>
      <c r="J83" t="s">
        <v>1014</v>
      </c>
      <c r="K83" t="str">
        <f t="shared" si="1"/>
        <v>INSERT INTO tbl_Clase(codigo,codigoCurso,codigoDocente,enlace,seccion,grado,periodo) values ("CL2020-00080","CM053","DOC0009","ZOOM","B","1","2020");</v>
      </c>
    </row>
    <row r="84" spans="2:11" hidden="1" x14ac:dyDescent="0.25">
      <c r="B84" t="s">
        <v>1050</v>
      </c>
      <c r="C84" s="1" t="s">
        <v>445</v>
      </c>
      <c r="D84" s="1" t="s">
        <v>465</v>
      </c>
      <c r="E84" s="14" t="s">
        <v>456</v>
      </c>
      <c r="F84" s="14" t="s">
        <v>433</v>
      </c>
      <c r="G84" s="14">
        <v>1</v>
      </c>
      <c r="H84" s="14">
        <v>2020</v>
      </c>
      <c r="I84" t="s">
        <v>1013</v>
      </c>
      <c r="J84" t="s">
        <v>1014</v>
      </c>
      <c r="K84" t="str">
        <f t="shared" si="1"/>
        <v>INSERT INTO tbl_Clase(codigo,codigoCurso,codigoDocente,enlace,seccion,grado,periodo) values ("CL2020-00081","CM053","DOC0009","ZOOM","C","1","2020");</v>
      </c>
    </row>
    <row r="85" spans="2:11" hidden="1" x14ac:dyDescent="0.25">
      <c r="B85" t="s">
        <v>1051</v>
      </c>
      <c r="C85" s="1" t="s">
        <v>445</v>
      </c>
      <c r="D85" s="1" t="s">
        <v>465</v>
      </c>
      <c r="E85" s="14" t="s">
        <v>456</v>
      </c>
      <c r="F85" s="14" t="s">
        <v>432</v>
      </c>
      <c r="G85" s="14">
        <v>2</v>
      </c>
      <c r="H85" s="14">
        <v>2020</v>
      </c>
      <c r="I85" t="s">
        <v>1013</v>
      </c>
      <c r="J85" t="s">
        <v>1014</v>
      </c>
      <c r="K85" t="str">
        <f t="shared" si="1"/>
        <v>INSERT INTO tbl_Clase(codigo,codigoCurso,codigoDocente,enlace,seccion,grado,periodo) values ("CL2020-00082","CM053","DOC0009","ZOOM","A","2","2020");</v>
      </c>
    </row>
    <row r="86" spans="2:11" hidden="1" x14ac:dyDescent="0.25">
      <c r="B86" t="s">
        <v>1052</v>
      </c>
      <c r="C86" s="1" t="s">
        <v>445</v>
      </c>
      <c r="D86" s="1" t="s">
        <v>465</v>
      </c>
      <c r="E86" s="14" t="s">
        <v>456</v>
      </c>
      <c r="F86" s="14" t="s">
        <v>434</v>
      </c>
      <c r="G86" s="14">
        <v>2</v>
      </c>
      <c r="H86" s="14">
        <v>2020</v>
      </c>
      <c r="I86" t="s">
        <v>1013</v>
      </c>
      <c r="J86" t="s">
        <v>1014</v>
      </c>
      <c r="K86" t="str">
        <f t="shared" si="1"/>
        <v>INSERT INTO tbl_Clase(codigo,codigoCurso,codigoDocente,enlace,seccion,grado,periodo) values ("CL2020-00083","CM053","DOC0009","ZOOM","B","2","2020");</v>
      </c>
    </row>
    <row r="87" spans="2:11" hidden="1" x14ac:dyDescent="0.25">
      <c r="B87" t="s">
        <v>1053</v>
      </c>
      <c r="C87" s="1" t="s">
        <v>445</v>
      </c>
      <c r="D87" s="1" t="s">
        <v>465</v>
      </c>
      <c r="E87" s="14" t="s">
        <v>456</v>
      </c>
      <c r="F87" s="14" t="s">
        <v>433</v>
      </c>
      <c r="G87" s="14">
        <v>2</v>
      </c>
      <c r="H87" s="14">
        <v>2020</v>
      </c>
      <c r="I87" t="s">
        <v>1013</v>
      </c>
      <c r="J87" t="s">
        <v>1014</v>
      </c>
      <c r="K87" t="str">
        <f t="shared" si="1"/>
        <v>INSERT INTO tbl_Clase(codigo,codigoCurso,codigoDocente,enlace,seccion,grado,periodo) values ("CL2020-00084","CM053","DOC0009","ZOOM","C","2","2020");</v>
      </c>
    </row>
    <row r="88" spans="2:11" hidden="1" x14ac:dyDescent="0.25">
      <c r="B88" t="s">
        <v>1054</v>
      </c>
      <c r="C88" s="1" t="s">
        <v>445</v>
      </c>
      <c r="D88" s="1" t="s">
        <v>465</v>
      </c>
      <c r="E88" s="14" t="s">
        <v>456</v>
      </c>
      <c r="F88" s="14" t="s">
        <v>432</v>
      </c>
      <c r="G88" s="14">
        <v>3</v>
      </c>
      <c r="H88" s="14">
        <v>2020</v>
      </c>
      <c r="I88" t="s">
        <v>1013</v>
      </c>
      <c r="J88" t="s">
        <v>1014</v>
      </c>
      <c r="K88" t="str">
        <f t="shared" si="1"/>
        <v>INSERT INTO tbl_Clase(codigo,codigoCurso,codigoDocente,enlace,seccion,grado,periodo) values ("CL2020-00085","CM053","DOC0009","ZOOM","A","3","2020");</v>
      </c>
    </row>
    <row r="89" spans="2:11" hidden="1" x14ac:dyDescent="0.25">
      <c r="B89" t="s">
        <v>1055</v>
      </c>
      <c r="C89" s="1" t="s">
        <v>445</v>
      </c>
      <c r="D89" s="1" t="s">
        <v>465</v>
      </c>
      <c r="E89" s="14" t="s">
        <v>456</v>
      </c>
      <c r="F89" s="14" t="s">
        <v>434</v>
      </c>
      <c r="G89" s="14">
        <v>3</v>
      </c>
      <c r="H89" s="14">
        <v>2020</v>
      </c>
      <c r="I89" t="s">
        <v>1013</v>
      </c>
      <c r="J89" t="s">
        <v>1014</v>
      </c>
      <c r="K89" t="str">
        <f t="shared" si="1"/>
        <v>INSERT INTO tbl_Clase(codigo,codigoCurso,codigoDocente,enlace,seccion,grado,periodo) values ("CL2020-00086","CM053","DOC0009","ZOOM","B","3","2020");</v>
      </c>
    </row>
    <row r="90" spans="2:11" hidden="1" x14ac:dyDescent="0.25">
      <c r="B90" t="s">
        <v>1056</v>
      </c>
      <c r="C90" s="1" t="s">
        <v>445</v>
      </c>
      <c r="D90" s="1" t="s">
        <v>465</v>
      </c>
      <c r="E90" s="14" t="s">
        <v>456</v>
      </c>
      <c r="F90" s="14" t="s">
        <v>433</v>
      </c>
      <c r="G90" s="14">
        <v>3</v>
      </c>
      <c r="H90" s="14">
        <v>2020</v>
      </c>
      <c r="I90" t="s">
        <v>1013</v>
      </c>
      <c r="J90" t="s">
        <v>1014</v>
      </c>
      <c r="K90" t="str">
        <f t="shared" si="1"/>
        <v>INSERT INTO tbl_Clase(codigo,codigoCurso,codigoDocente,enlace,seccion,grado,periodo) values ("CL2020-00087","CM053","DOC0009","ZOOM","C","3","2020");</v>
      </c>
    </row>
    <row r="91" spans="2:11" x14ac:dyDescent="0.25">
      <c r="B91" t="s">
        <v>1057</v>
      </c>
      <c r="C91" s="15" t="s">
        <v>446</v>
      </c>
      <c r="D91" s="15" t="s">
        <v>466</v>
      </c>
      <c r="E91" s="13" t="s">
        <v>456</v>
      </c>
      <c r="F91" s="13" t="s">
        <v>432</v>
      </c>
      <c r="G91" s="13">
        <v>1</v>
      </c>
      <c r="H91" s="13">
        <v>2020</v>
      </c>
      <c r="I91" t="s">
        <v>1013</v>
      </c>
      <c r="J91" t="s">
        <v>1014</v>
      </c>
      <c r="K91" t="str">
        <f t="shared" si="1"/>
        <v>INSERT INTO tbl_Clase(codigo,codigoCurso,codigoDocente,enlace,seccion,grado,periodo) values ("CL2020-00088","CM054","DOC0010","ZOOM","A","1","2020");</v>
      </c>
    </row>
    <row r="92" spans="2:11" hidden="1" x14ac:dyDescent="0.25">
      <c r="B92" t="s">
        <v>1058</v>
      </c>
      <c r="C92" s="15" t="s">
        <v>446</v>
      </c>
      <c r="D92" s="15" t="s">
        <v>466</v>
      </c>
      <c r="E92" s="13" t="s">
        <v>456</v>
      </c>
      <c r="F92" s="13" t="s">
        <v>434</v>
      </c>
      <c r="G92" s="13">
        <v>1</v>
      </c>
      <c r="H92" s="13">
        <v>2020</v>
      </c>
      <c r="I92" t="s">
        <v>1013</v>
      </c>
      <c r="J92" t="s">
        <v>1014</v>
      </c>
      <c r="K92" t="str">
        <f t="shared" si="1"/>
        <v>INSERT INTO tbl_Clase(codigo,codigoCurso,codigoDocente,enlace,seccion,grado,periodo) values ("CL2020-00089","CM054","DOC0010","ZOOM","B","1","2020");</v>
      </c>
    </row>
    <row r="93" spans="2:11" hidden="1" x14ac:dyDescent="0.25">
      <c r="B93" t="s">
        <v>1059</v>
      </c>
      <c r="C93" s="15" t="s">
        <v>446</v>
      </c>
      <c r="D93" s="15" t="s">
        <v>466</v>
      </c>
      <c r="E93" s="13" t="s">
        <v>456</v>
      </c>
      <c r="F93" s="13" t="s">
        <v>433</v>
      </c>
      <c r="G93" s="13">
        <v>1</v>
      </c>
      <c r="H93" s="13">
        <v>2020</v>
      </c>
      <c r="I93" t="s">
        <v>1013</v>
      </c>
      <c r="J93" t="s">
        <v>1014</v>
      </c>
      <c r="K93" t="str">
        <f t="shared" si="1"/>
        <v>INSERT INTO tbl_Clase(codigo,codigoCurso,codigoDocente,enlace,seccion,grado,periodo) values ("CL2020-00090","CM054","DOC0010","ZOOM","C","1","2020");</v>
      </c>
    </row>
    <row r="94" spans="2:11" hidden="1" x14ac:dyDescent="0.25">
      <c r="B94" t="s">
        <v>1060</v>
      </c>
      <c r="C94" s="15" t="s">
        <v>446</v>
      </c>
      <c r="D94" s="15" t="s">
        <v>466</v>
      </c>
      <c r="E94" s="13" t="s">
        <v>456</v>
      </c>
      <c r="F94" s="13" t="s">
        <v>432</v>
      </c>
      <c r="G94" s="13">
        <v>2</v>
      </c>
      <c r="H94" s="13">
        <v>2020</v>
      </c>
      <c r="I94" t="s">
        <v>1013</v>
      </c>
      <c r="J94" t="s">
        <v>1014</v>
      </c>
      <c r="K94" t="str">
        <f t="shared" si="1"/>
        <v>INSERT INTO tbl_Clase(codigo,codigoCurso,codigoDocente,enlace,seccion,grado,periodo) values ("CL2020-00091","CM054","DOC0010","ZOOM","A","2","2020");</v>
      </c>
    </row>
    <row r="95" spans="2:11" hidden="1" x14ac:dyDescent="0.25">
      <c r="B95" t="s">
        <v>1061</v>
      </c>
      <c r="C95" s="15" t="s">
        <v>446</v>
      </c>
      <c r="D95" s="15" t="s">
        <v>466</v>
      </c>
      <c r="E95" s="13" t="s">
        <v>456</v>
      </c>
      <c r="F95" s="13" t="s">
        <v>434</v>
      </c>
      <c r="G95" s="13">
        <v>2</v>
      </c>
      <c r="H95" s="13">
        <v>2020</v>
      </c>
      <c r="I95" t="s">
        <v>1013</v>
      </c>
      <c r="J95" t="s">
        <v>1014</v>
      </c>
      <c r="K95" t="str">
        <f t="shared" si="1"/>
        <v>INSERT INTO tbl_Clase(codigo,codigoCurso,codigoDocente,enlace,seccion,grado,periodo) values ("CL2020-00092","CM054","DOC0010","ZOOM","B","2","2020");</v>
      </c>
    </row>
    <row r="96" spans="2:11" hidden="1" x14ac:dyDescent="0.25">
      <c r="B96" t="s">
        <v>1062</v>
      </c>
      <c r="C96" s="15" t="s">
        <v>446</v>
      </c>
      <c r="D96" s="15" t="s">
        <v>466</v>
      </c>
      <c r="E96" s="13" t="s">
        <v>456</v>
      </c>
      <c r="F96" s="13" t="s">
        <v>433</v>
      </c>
      <c r="G96" s="13">
        <v>2</v>
      </c>
      <c r="H96" s="13">
        <v>2020</v>
      </c>
      <c r="I96" t="s">
        <v>1013</v>
      </c>
      <c r="J96" t="s">
        <v>1014</v>
      </c>
      <c r="K96" t="str">
        <f t="shared" si="1"/>
        <v>INSERT INTO tbl_Clase(codigo,codigoCurso,codigoDocente,enlace,seccion,grado,periodo) values ("CL2020-00093","CM054","DOC0010","ZOOM","C","2","2020");</v>
      </c>
    </row>
    <row r="97" spans="2:11" hidden="1" x14ac:dyDescent="0.25">
      <c r="B97" t="s">
        <v>1063</v>
      </c>
      <c r="C97" s="15" t="s">
        <v>446</v>
      </c>
      <c r="D97" s="15" t="s">
        <v>466</v>
      </c>
      <c r="E97" s="13" t="s">
        <v>456</v>
      </c>
      <c r="F97" s="13" t="s">
        <v>432</v>
      </c>
      <c r="G97" s="13">
        <v>3</v>
      </c>
      <c r="H97" s="13">
        <v>2020</v>
      </c>
      <c r="I97" t="s">
        <v>1013</v>
      </c>
      <c r="J97" t="s">
        <v>1014</v>
      </c>
      <c r="K97" t="str">
        <f t="shared" si="1"/>
        <v>INSERT INTO tbl_Clase(codigo,codigoCurso,codigoDocente,enlace,seccion,grado,periodo) values ("CL2020-00094","CM054","DOC0010","ZOOM","A","3","2020");</v>
      </c>
    </row>
    <row r="98" spans="2:11" hidden="1" x14ac:dyDescent="0.25">
      <c r="B98" t="s">
        <v>1064</v>
      </c>
      <c r="C98" s="15" t="s">
        <v>446</v>
      </c>
      <c r="D98" s="15" t="s">
        <v>466</v>
      </c>
      <c r="E98" s="13" t="s">
        <v>456</v>
      </c>
      <c r="F98" s="13" t="s">
        <v>434</v>
      </c>
      <c r="G98" s="13">
        <v>3</v>
      </c>
      <c r="H98" s="13">
        <v>2020</v>
      </c>
      <c r="I98" t="s">
        <v>1013</v>
      </c>
      <c r="J98" t="s">
        <v>1014</v>
      </c>
      <c r="K98" t="str">
        <f t="shared" si="1"/>
        <v>INSERT INTO tbl_Clase(codigo,codigoCurso,codigoDocente,enlace,seccion,grado,periodo) values ("CL2020-00095","CM054","DOC0010","ZOOM","B","3","2020");</v>
      </c>
    </row>
    <row r="99" spans="2:11" hidden="1" x14ac:dyDescent="0.25">
      <c r="B99" t="s">
        <v>1065</v>
      </c>
      <c r="C99" s="15" t="s">
        <v>446</v>
      </c>
      <c r="D99" s="15" t="s">
        <v>466</v>
      </c>
      <c r="E99" s="13" t="s">
        <v>456</v>
      </c>
      <c r="F99" s="13" t="s">
        <v>433</v>
      </c>
      <c r="G99" s="13">
        <v>3</v>
      </c>
      <c r="H99" s="13">
        <v>2020</v>
      </c>
      <c r="I99" t="s">
        <v>1013</v>
      </c>
      <c r="J99" t="s">
        <v>1014</v>
      </c>
      <c r="K99" t="str">
        <f t="shared" si="1"/>
        <v>INSERT INTO tbl_Clase(codigo,codigoCurso,codigoDocente,enlace,seccion,grado,periodo) values ("CL2020-00096","CM054","DOC0010","ZOOM","C","3","2020");</v>
      </c>
    </row>
    <row r="100" spans="2:11" x14ac:dyDescent="0.25">
      <c r="B100" t="s">
        <v>1066</v>
      </c>
      <c r="C100" s="1" t="s">
        <v>447</v>
      </c>
      <c r="D100" s="1" t="s">
        <v>467</v>
      </c>
      <c r="E100" s="14" t="s">
        <v>456</v>
      </c>
      <c r="F100" s="14" t="s">
        <v>432</v>
      </c>
      <c r="G100" s="14">
        <v>1</v>
      </c>
      <c r="H100" s="14">
        <v>2020</v>
      </c>
      <c r="I100" t="s">
        <v>1013</v>
      </c>
      <c r="J100" t="s">
        <v>1014</v>
      </c>
      <c r="K100" t="str">
        <f t="shared" si="1"/>
        <v>INSERT INTO tbl_Clase(codigo,codigoCurso,codigoDocente,enlace,seccion,grado,periodo) values ("CL2020-00097","CM055","DOC0011","ZOOM","A","1","2020");</v>
      </c>
    </row>
    <row r="101" spans="2:11" hidden="1" x14ac:dyDescent="0.25">
      <c r="B101" t="s">
        <v>1067</v>
      </c>
      <c r="C101" s="1" t="s">
        <v>447</v>
      </c>
      <c r="D101" s="1" t="s">
        <v>467</v>
      </c>
      <c r="E101" s="14" t="s">
        <v>456</v>
      </c>
      <c r="F101" s="14" t="s">
        <v>434</v>
      </c>
      <c r="G101" s="14">
        <v>1</v>
      </c>
      <c r="H101" s="14">
        <v>2020</v>
      </c>
      <c r="I101" t="s">
        <v>1013</v>
      </c>
      <c r="J101" t="s">
        <v>1014</v>
      </c>
      <c r="K101" t="str">
        <f t="shared" si="1"/>
        <v>INSERT INTO tbl_Clase(codigo,codigoCurso,codigoDocente,enlace,seccion,grado,periodo) values ("CL2020-00098","CM055","DOC0011","ZOOM","B","1","2020");</v>
      </c>
    </row>
    <row r="102" spans="2:11" hidden="1" x14ac:dyDescent="0.25">
      <c r="B102" t="s">
        <v>1068</v>
      </c>
      <c r="C102" s="1" t="s">
        <v>447</v>
      </c>
      <c r="D102" s="1" t="s">
        <v>467</v>
      </c>
      <c r="E102" s="14" t="s">
        <v>456</v>
      </c>
      <c r="F102" s="14" t="s">
        <v>433</v>
      </c>
      <c r="G102" s="14">
        <v>1</v>
      </c>
      <c r="H102" s="14">
        <v>2020</v>
      </c>
      <c r="I102" t="s">
        <v>1013</v>
      </c>
      <c r="J102" t="s">
        <v>1014</v>
      </c>
      <c r="K102" t="str">
        <f t="shared" si="1"/>
        <v>INSERT INTO tbl_Clase(codigo,codigoCurso,codigoDocente,enlace,seccion,grado,periodo) values ("CL2020-00099","CM055","DOC0011","ZOOM","C","1","2020");</v>
      </c>
    </row>
    <row r="103" spans="2:11" hidden="1" x14ac:dyDescent="0.25">
      <c r="B103" t="s">
        <v>1069</v>
      </c>
      <c r="C103" s="1" t="s">
        <v>447</v>
      </c>
      <c r="D103" s="1" t="s">
        <v>467</v>
      </c>
      <c r="E103" s="14" t="s">
        <v>456</v>
      </c>
      <c r="F103" s="14" t="s">
        <v>432</v>
      </c>
      <c r="G103" s="14">
        <v>2</v>
      </c>
      <c r="H103" s="14">
        <v>2020</v>
      </c>
      <c r="I103" t="s">
        <v>1013</v>
      </c>
      <c r="J103" t="s">
        <v>1014</v>
      </c>
      <c r="K103" t="str">
        <f t="shared" si="1"/>
        <v>INSERT INTO tbl_Clase(codigo,codigoCurso,codigoDocente,enlace,seccion,grado,periodo) values ("CL2020-00100","CM055","DOC0011","ZOOM","A","2","2020");</v>
      </c>
    </row>
    <row r="104" spans="2:11" hidden="1" x14ac:dyDescent="0.25">
      <c r="B104" t="s">
        <v>1070</v>
      </c>
      <c r="C104" s="1" t="s">
        <v>447</v>
      </c>
      <c r="D104" s="1" t="s">
        <v>467</v>
      </c>
      <c r="E104" s="14" t="s">
        <v>456</v>
      </c>
      <c r="F104" s="14" t="s">
        <v>434</v>
      </c>
      <c r="G104" s="14">
        <v>2</v>
      </c>
      <c r="H104" s="14">
        <v>2020</v>
      </c>
      <c r="I104" t="s">
        <v>1013</v>
      </c>
      <c r="J104" t="s">
        <v>1014</v>
      </c>
      <c r="K104" t="str">
        <f t="shared" si="1"/>
        <v>INSERT INTO tbl_Clase(codigo,codigoCurso,codigoDocente,enlace,seccion,grado,periodo) values ("CL2020-00101","CM055","DOC0011","ZOOM","B","2","2020");</v>
      </c>
    </row>
    <row r="105" spans="2:11" hidden="1" x14ac:dyDescent="0.25">
      <c r="B105" t="s">
        <v>1071</v>
      </c>
      <c r="C105" s="1" t="s">
        <v>447</v>
      </c>
      <c r="D105" s="1" t="s">
        <v>467</v>
      </c>
      <c r="E105" s="14" t="s">
        <v>456</v>
      </c>
      <c r="F105" s="14" t="s">
        <v>433</v>
      </c>
      <c r="G105" s="14">
        <v>2</v>
      </c>
      <c r="H105" s="14">
        <v>2020</v>
      </c>
      <c r="I105" t="s">
        <v>1013</v>
      </c>
      <c r="J105" t="s">
        <v>1014</v>
      </c>
      <c r="K105" t="str">
        <f t="shared" si="1"/>
        <v>INSERT INTO tbl_Clase(codigo,codigoCurso,codigoDocente,enlace,seccion,grado,periodo) values ("CL2020-00102","CM055","DOC0011","ZOOM","C","2","2020");</v>
      </c>
    </row>
    <row r="106" spans="2:11" hidden="1" x14ac:dyDescent="0.25">
      <c r="B106" t="s">
        <v>1072</v>
      </c>
      <c r="C106" s="1" t="s">
        <v>447</v>
      </c>
      <c r="D106" s="1" t="s">
        <v>467</v>
      </c>
      <c r="E106" s="14" t="s">
        <v>456</v>
      </c>
      <c r="F106" s="14" t="s">
        <v>432</v>
      </c>
      <c r="G106" s="14">
        <v>3</v>
      </c>
      <c r="H106" s="14">
        <v>2020</v>
      </c>
      <c r="I106" t="s">
        <v>1013</v>
      </c>
      <c r="J106" t="s">
        <v>1014</v>
      </c>
      <c r="K106" t="str">
        <f t="shared" si="1"/>
        <v>INSERT INTO tbl_Clase(codigo,codigoCurso,codigoDocente,enlace,seccion,grado,periodo) values ("CL2020-00103","CM055","DOC0011","ZOOM","A","3","2020");</v>
      </c>
    </row>
    <row r="107" spans="2:11" hidden="1" x14ac:dyDescent="0.25">
      <c r="B107" t="s">
        <v>1073</v>
      </c>
      <c r="C107" s="1" t="s">
        <v>447</v>
      </c>
      <c r="D107" s="1" t="s">
        <v>467</v>
      </c>
      <c r="E107" s="14" t="s">
        <v>456</v>
      </c>
      <c r="F107" s="14" t="s">
        <v>434</v>
      </c>
      <c r="G107" s="14">
        <v>3</v>
      </c>
      <c r="H107" s="14">
        <v>2020</v>
      </c>
      <c r="I107" t="s">
        <v>1013</v>
      </c>
      <c r="J107" t="s">
        <v>1014</v>
      </c>
      <c r="K107" t="str">
        <f t="shared" si="1"/>
        <v>INSERT INTO tbl_Clase(codigo,codigoCurso,codigoDocente,enlace,seccion,grado,periodo) values ("CL2020-00104","CM055","DOC0011","ZOOM","B","3","2020");</v>
      </c>
    </row>
    <row r="108" spans="2:11" hidden="1" x14ac:dyDescent="0.25">
      <c r="B108" t="s">
        <v>1074</v>
      </c>
      <c r="C108" s="1" t="s">
        <v>447</v>
      </c>
      <c r="D108" s="1" t="s">
        <v>467</v>
      </c>
      <c r="E108" s="14" t="s">
        <v>456</v>
      </c>
      <c r="F108" s="14" t="s">
        <v>433</v>
      </c>
      <c r="G108" s="14">
        <v>3</v>
      </c>
      <c r="H108" s="14">
        <v>2020</v>
      </c>
      <c r="I108" t="s">
        <v>1013</v>
      </c>
      <c r="J108" t="s">
        <v>1014</v>
      </c>
      <c r="K108" t="str">
        <f t="shared" si="1"/>
        <v>INSERT INTO tbl_Clase(codigo,codigoCurso,codigoDocente,enlace,seccion,grado,periodo) values ("CL2020-00105","CM055","DOC0011","ZOOM","C","3","2020");</v>
      </c>
    </row>
    <row r="109" spans="2:11" x14ac:dyDescent="0.25">
      <c r="B109" t="s">
        <v>1075</v>
      </c>
      <c r="C109" s="15" t="s">
        <v>448</v>
      </c>
      <c r="D109" s="15" t="s">
        <v>468</v>
      </c>
      <c r="E109" s="13" t="s">
        <v>456</v>
      </c>
      <c r="F109" s="13" t="s">
        <v>432</v>
      </c>
      <c r="G109" s="13">
        <v>1</v>
      </c>
      <c r="H109" s="13">
        <v>2020</v>
      </c>
      <c r="I109" t="s">
        <v>1013</v>
      </c>
      <c r="J109" t="s">
        <v>1014</v>
      </c>
      <c r="K109" t="str">
        <f t="shared" si="1"/>
        <v>INSERT INTO tbl_Clase(codigo,codigoCurso,codigoDocente,enlace,seccion,grado,periodo) values ("CL2020-00106","CM056","DOC0012","ZOOM","A","1","2020");</v>
      </c>
    </row>
    <row r="110" spans="2:11" hidden="1" x14ac:dyDescent="0.25">
      <c r="B110" t="s">
        <v>1076</v>
      </c>
      <c r="C110" s="15" t="s">
        <v>448</v>
      </c>
      <c r="D110" s="15" t="s">
        <v>468</v>
      </c>
      <c r="E110" s="13" t="s">
        <v>456</v>
      </c>
      <c r="F110" s="13" t="s">
        <v>434</v>
      </c>
      <c r="G110" s="13">
        <v>1</v>
      </c>
      <c r="H110" s="13">
        <v>2020</v>
      </c>
      <c r="I110" t="s">
        <v>1013</v>
      </c>
      <c r="J110" t="s">
        <v>1014</v>
      </c>
      <c r="K110" t="str">
        <f t="shared" si="1"/>
        <v>INSERT INTO tbl_Clase(codigo,codigoCurso,codigoDocente,enlace,seccion,grado,periodo) values ("CL2020-00107","CM056","DOC0012","ZOOM","B","1","2020");</v>
      </c>
    </row>
    <row r="111" spans="2:11" hidden="1" x14ac:dyDescent="0.25">
      <c r="B111" t="s">
        <v>1077</v>
      </c>
      <c r="C111" s="15" t="s">
        <v>448</v>
      </c>
      <c r="D111" s="15" t="s">
        <v>468</v>
      </c>
      <c r="E111" s="13" t="s">
        <v>456</v>
      </c>
      <c r="F111" s="13" t="s">
        <v>433</v>
      </c>
      <c r="G111" s="13">
        <v>1</v>
      </c>
      <c r="H111" s="13">
        <v>2020</v>
      </c>
      <c r="I111" t="s">
        <v>1013</v>
      </c>
      <c r="J111" t="s">
        <v>1014</v>
      </c>
      <c r="K111" t="str">
        <f t="shared" si="1"/>
        <v>INSERT INTO tbl_Clase(codigo,codigoCurso,codigoDocente,enlace,seccion,grado,periodo) values ("CL2020-00108","CM056","DOC0012","ZOOM","C","1","2020");</v>
      </c>
    </row>
    <row r="112" spans="2:11" hidden="1" x14ac:dyDescent="0.25">
      <c r="B112" t="s">
        <v>1078</v>
      </c>
      <c r="C112" s="15" t="s">
        <v>448</v>
      </c>
      <c r="D112" s="15" t="s">
        <v>468</v>
      </c>
      <c r="E112" s="13" t="s">
        <v>456</v>
      </c>
      <c r="F112" s="13" t="s">
        <v>432</v>
      </c>
      <c r="G112" s="13">
        <v>2</v>
      </c>
      <c r="H112" s="13">
        <v>2020</v>
      </c>
      <c r="I112" t="s">
        <v>1013</v>
      </c>
      <c r="J112" t="s">
        <v>1014</v>
      </c>
      <c r="K112" t="str">
        <f t="shared" si="1"/>
        <v>INSERT INTO tbl_Clase(codigo,codigoCurso,codigoDocente,enlace,seccion,grado,periodo) values ("CL2020-00109","CM056","DOC0012","ZOOM","A","2","2020");</v>
      </c>
    </row>
    <row r="113" spans="2:11" hidden="1" x14ac:dyDescent="0.25">
      <c r="B113" t="s">
        <v>1079</v>
      </c>
      <c r="C113" s="15" t="s">
        <v>448</v>
      </c>
      <c r="D113" s="15" t="s">
        <v>468</v>
      </c>
      <c r="E113" s="13" t="s">
        <v>456</v>
      </c>
      <c r="F113" s="13" t="s">
        <v>434</v>
      </c>
      <c r="G113" s="13">
        <v>2</v>
      </c>
      <c r="H113" s="13">
        <v>2020</v>
      </c>
      <c r="I113" t="s">
        <v>1013</v>
      </c>
      <c r="J113" t="s">
        <v>1014</v>
      </c>
      <c r="K113" t="str">
        <f t="shared" si="1"/>
        <v>INSERT INTO tbl_Clase(codigo,codigoCurso,codigoDocente,enlace,seccion,grado,periodo) values ("CL2020-00110","CM056","DOC0012","ZOOM","B","2","2020");</v>
      </c>
    </row>
    <row r="114" spans="2:11" hidden="1" x14ac:dyDescent="0.25">
      <c r="B114" t="s">
        <v>1080</v>
      </c>
      <c r="C114" s="15" t="s">
        <v>448</v>
      </c>
      <c r="D114" s="15" t="s">
        <v>468</v>
      </c>
      <c r="E114" s="13" t="s">
        <v>456</v>
      </c>
      <c r="F114" s="13" t="s">
        <v>433</v>
      </c>
      <c r="G114" s="13">
        <v>2</v>
      </c>
      <c r="H114" s="13">
        <v>2020</v>
      </c>
      <c r="I114" t="s">
        <v>1013</v>
      </c>
      <c r="J114" t="s">
        <v>1014</v>
      </c>
      <c r="K114" t="str">
        <f t="shared" si="1"/>
        <v>INSERT INTO tbl_Clase(codigo,codigoCurso,codigoDocente,enlace,seccion,grado,periodo) values ("CL2020-00111","CM056","DOC0012","ZOOM","C","2","2020");</v>
      </c>
    </row>
    <row r="115" spans="2:11" hidden="1" x14ac:dyDescent="0.25">
      <c r="B115" t="s">
        <v>1081</v>
      </c>
      <c r="C115" s="15" t="s">
        <v>448</v>
      </c>
      <c r="D115" s="15" t="s">
        <v>468</v>
      </c>
      <c r="E115" s="13" t="s">
        <v>456</v>
      </c>
      <c r="F115" s="13" t="s">
        <v>432</v>
      </c>
      <c r="G115" s="13">
        <v>3</v>
      </c>
      <c r="H115" s="13">
        <v>2020</v>
      </c>
      <c r="I115" t="s">
        <v>1013</v>
      </c>
      <c r="J115" t="s">
        <v>1014</v>
      </c>
      <c r="K115" t="str">
        <f t="shared" si="1"/>
        <v>INSERT INTO tbl_Clase(codigo,codigoCurso,codigoDocente,enlace,seccion,grado,periodo) values ("CL2020-00112","CM056","DOC0012","ZOOM","A","3","2020");</v>
      </c>
    </row>
    <row r="116" spans="2:11" hidden="1" x14ac:dyDescent="0.25">
      <c r="B116" t="s">
        <v>1082</v>
      </c>
      <c r="C116" s="15" t="s">
        <v>448</v>
      </c>
      <c r="D116" s="15" t="s">
        <v>468</v>
      </c>
      <c r="E116" s="13" t="s">
        <v>456</v>
      </c>
      <c r="F116" s="13" t="s">
        <v>434</v>
      </c>
      <c r="G116" s="13">
        <v>3</v>
      </c>
      <c r="H116" s="13">
        <v>2020</v>
      </c>
      <c r="I116" t="s">
        <v>1013</v>
      </c>
      <c r="J116" t="s">
        <v>1014</v>
      </c>
      <c r="K116" t="str">
        <f t="shared" si="1"/>
        <v>INSERT INTO tbl_Clase(codigo,codigoCurso,codigoDocente,enlace,seccion,grado,periodo) values ("CL2020-00113","CM056","DOC0012","ZOOM","B","3","2020");</v>
      </c>
    </row>
    <row r="117" spans="2:11" hidden="1" x14ac:dyDescent="0.25">
      <c r="B117" t="s">
        <v>1083</v>
      </c>
      <c r="C117" s="15" t="s">
        <v>448</v>
      </c>
      <c r="D117" s="15" t="s">
        <v>468</v>
      </c>
      <c r="E117" s="13" t="s">
        <v>456</v>
      </c>
      <c r="F117" s="13" t="s">
        <v>433</v>
      </c>
      <c r="G117" s="13">
        <v>3</v>
      </c>
      <c r="H117" s="13">
        <v>2020</v>
      </c>
      <c r="I117" t="s">
        <v>1013</v>
      </c>
      <c r="J117" t="s">
        <v>1014</v>
      </c>
      <c r="K117" t="str">
        <f t="shared" si="1"/>
        <v>INSERT INTO tbl_Clase(codigo,codigoCurso,codigoDocente,enlace,seccion,grado,periodo) values ("CL2020-00114","CM056","DOC0012","ZOOM","C","3","2020");</v>
      </c>
    </row>
    <row r="118" spans="2:11" x14ac:dyDescent="0.25">
      <c r="B118" t="s">
        <v>1084</v>
      </c>
      <c r="C118" s="1" t="s">
        <v>449</v>
      </c>
      <c r="D118" s="1" t="s">
        <v>469</v>
      </c>
      <c r="E118" s="14" t="s">
        <v>456</v>
      </c>
      <c r="F118" s="14" t="s">
        <v>432</v>
      </c>
      <c r="G118" s="14">
        <v>1</v>
      </c>
      <c r="H118" s="14">
        <v>2020</v>
      </c>
      <c r="I118" t="s">
        <v>1013</v>
      </c>
      <c r="J118" t="s">
        <v>1014</v>
      </c>
      <c r="K118" t="str">
        <f t="shared" si="1"/>
        <v>INSERT INTO tbl_Clase(codigo,codigoCurso,codigoDocente,enlace,seccion,grado,periodo) values ("CL2020-00115","CM057","DOC0013","ZOOM","A","1","2020");</v>
      </c>
    </row>
    <row r="119" spans="2:11" hidden="1" x14ac:dyDescent="0.25">
      <c r="B119" t="s">
        <v>1085</v>
      </c>
      <c r="C119" s="1" t="s">
        <v>449</v>
      </c>
      <c r="D119" s="1" t="s">
        <v>469</v>
      </c>
      <c r="E119" s="14" t="s">
        <v>456</v>
      </c>
      <c r="F119" s="14" t="s">
        <v>434</v>
      </c>
      <c r="G119" s="14">
        <v>1</v>
      </c>
      <c r="H119" s="14">
        <v>2020</v>
      </c>
      <c r="I119" t="s">
        <v>1013</v>
      </c>
      <c r="J119" t="s">
        <v>1014</v>
      </c>
      <c r="K119" t="str">
        <f t="shared" si="1"/>
        <v>INSERT INTO tbl_Clase(codigo,codigoCurso,codigoDocente,enlace,seccion,grado,periodo) values ("CL2020-00116","CM057","DOC0013","ZOOM","B","1","2020");</v>
      </c>
    </row>
    <row r="120" spans="2:11" hidden="1" x14ac:dyDescent="0.25">
      <c r="B120" t="s">
        <v>1086</v>
      </c>
      <c r="C120" s="1" t="s">
        <v>449</v>
      </c>
      <c r="D120" s="1" t="s">
        <v>469</v>
      </c>
      <c r="E120" s="14" t="s">
        <v>456</v>
      </c>
      <c r="F120" s="14" t="s">
        <v>433</v>
      </c>
      <c r="G120" s="14">
        <v>1</v>
      </c>
      <c r="H120" s="14">
        <v>2020</v>
      </c>
      <c r="I120" t="s">
        <v>1013</v>
      </c>
      <c r="J120" t="s">
        <v>1014</v>
      </c>
      <c r="K120" t="str">
        <f t="shared" si="1"/>
        <v>INSERT INTO tbl_Clase(codigo,codigoCurso,codigoDocente,enlace,seccion,grado,periodo) values ("CL2020-00117","CM057","DOC0013","ZOOM","C","1","2020");</v>
      </c>
    </row>
    <row r="121" spans="2:11" hidden="1" x14ac:dyDescent="0.25">
      <c r="B121" t="s">
        <v>1087</v>
      </c>
      <c r="C121" s="1" t="s">
        <v>449</v>
      </c>
      <c r="D121" s="1" t="s">
        <v>469</v>
      </c>
      <c r="E121" s="14" t="s">
        <v>456</v>
      </c>
      <c r="F121" s="14" t="s">
        <v>432</v>
      </c>
      <c r="G121" s="14">
        <v>2</v>
      </c>
      <c r="H121" s="14">
        <v>2020</v>
      </c>
      <c r="I121" t="s">
        <v>1013</v>
      </c>
      <c r="J121" t="s">
        <v>1014</v>
      </c>
      <c r="K121" t="str">
        <f t="shared" si="1"/>
        <v>INSERT INTO tbl_Clase(codigo,codigoCurso,codigoDocente,enlace,seccion,grado,periodo) values ("CL2020-00118","CM057","DOC0013","ZOOM","A","2","2020");</v>
      </c>
    </row>
    <row r="122" spans="2:11" hidden="1" x14ac:dyDescent="0.25">
      <c r="B122" t="s">
        <v>1088</v>
      </c>
      <c r="C122" s="1" t="s">
        <v>449</v>
      </c>
      <c r="D122" s="1" t="s">
        <v>469</v>
      </c>
      <c r="E122" s="14" t="s">
        <v>456</v>
      </c>
      <c r="F122" s="14" t="s">
        <v>434</v>
      </c>
      <c r="G122" s="14">
        <v>2</v>
      </c>
      <c r="H122" s="14">
        <v>2020</v>
      </c>
      <c r="I122" t="s">
        <v>1013</v>
      </c>
      <c r="J122" t="s">
        <v>1014</v>
      </c>
      <c r="K122" t="str">
        <f t="shared" si="1"/>
        <v>INSERT INTO tbl_Clase(codigo,codigoCurso,codigoDocente,enlace,seccion,grado,periodo) values ("CL2020-00119","CM057","DOC0013","ZOOM","B","2","2020");</v>
      </c>
    </row>
    <row r="123" spans="2:11" hidden="1" x14ac:dyDescent="0.25">
      <c r="B123" t="s">
        <v>1089</v>
      </c>
      <c r="C123" s="1" t="s">
        <v>449</v>
      </c>
      <c r="D123" s="1" t="s">
        <v>469</v>
      </c>
      <c r="E123" s="14" t="s">
        <v>456</v>
      </c>
      <c r="F123" s="14" t="s">
        <v>433</v>
      </c>
      <c r="G123" s="14">
        <v>2</v>
      </c>
      <c r="H123" s="14">
        <v>2020</v>
      </c>
      <c r="I123" t="s">
        <v>1013</v>
      </c>
      <c r="J123" t="s">
        <v>1014</v>
      </c>
      <c r="K123" t="str">
        <f t="shared" si="1"/>
        <v>INSERT INTO tbl_Clase(codigo,codigoCurso,codigoDocente,enlace,seccion,grado,periodo) values ("CL2020-00120","CM057","DOC0013","ZOOM","C","2","2020");</v>
      </c>
    </row>
    <row r="124" spans="2:11" hidden="1" x14ac:dyDescent="0.25">
      <c r="B124" t="s">
        <v>1090</v>
      </c>
      <c r="C124" s="1" t="s">
        <v>449</v>
      </c>
      <c r="D124" s="1" t="s">
        <v>469</v>
      </c>
      <c r="E124" s="14" t="s">
        <v>456</v>
      </c>
      <c r="F124" s="14" t="s">
        <v>432</v>
      </c>
      <c r="G124" s="14">
        <v>3</v>
      </c>
      <c r="H124" s="14">
        <v>2020</v>
      </c>
      <c r="I124" t="s">
        <v>1013</v>
      </c>
      <c r="J124" t="s">
        <v>1014</v>
      </c>
      <c r="K124" t="str">
        <f t="shared" si="1"/>
        <v>INSERT INTO tbl_Clase(codigo,codigoCurso,codigoDocente,enlace,seccion,grado,periodo) values ("CL2020-00121","CM057","DOC0013","ZOOM","A","3","2020");</v>
      </c>
    </row>
    <row r="125" spans="2:11" hidden="1" x14ac:dyDescent="0.25">
      <c r="B125" t="s">
        <v>1091</v>
      </c>
      <c r="C125" s="1" t="s">
        <v>449</v>
      </c>
      <c r="D125" s="1" t="s">
        <v>469</v>
      </c>
      <c r="E125" s="14" t="s">
        <v>456</v>
      </c>
      <c r="F125" s="14" t="s">
        <v>434</v>
      </c>
      <c r="G125" s="14">
        <v>3</v>
      </c>
      <c r="H125" s="14">
        <v>2020</v>
      </c>
      <c r="I125" t="s">
        <v>1013</v>
      </c>
      <c r="J125" t="s">
        <v>1014</v>
      </c>
      <c r="K125" t="str">
        <f t="shared" si="1"/>
        <v>INSERT INTO tbl_Clase(codigo,codigoCurso,codigoDocente,enlace,seccion,grado,periodo) values ("CL2020-00122","CM057","DOC0013","ZOOM","B","3","2020");</v>
      </c>
    </row>
    <row r="126" spans="2:11" hidden="1" x14ac:dyDescent="0.25">
      <c r="B126" t="s">
        <v>1092</v>
      </c>
      <c r="C126" s="1" t="s">
        <v>449</v>
      </c>
      <c r="D126" s="1" t="s">
        <v>469</v>
      </c>
      <c r="E126" s="14" t="s">
        <v>456</v>
      </c>
      <c r="F126" s="14" t="s">
        <v>433</v>
      </c>
      <c r="G126" s="14">
        <v>3</v>
      </c>
      <c r="H126" s="14">
        <v>2020</v>
      </c>
      <c r="I126" t="s">
        <v>1013</v>
      </c>
      <c r="J126" t="s">
        <v>1014</v>
      </c>
      <c r="K126" t="str">
        <f t="shared" si="1"/>
        <v>INSERT INTO tbl_Clase(codigo,codigoCurso,codigoDocente,enlace,seccion,grado,periodo) values ("CL2020-00123","CM057","DOC0013","ZOOM","C","3","2020");</v>
      </c>
    </row>
  </sheetData>
  <autoFilter ref="B3:H126" xr:uid="{65A30CA3-F993-4E60-88AB-C7C42F42415A}">
    <filterColumn colId="4">
      <filters>
        <filter val="A"/>
      </filters>
    </filterColumn>
    <filterColumn colId="5">
      <filters>
        <filter val="1"/>
      </filters>
    </filterColumn>
  </autoFilter>
  <mergeCells count="1">
    <mergeCell ref="B2:H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P455"/>
  <sheetViews>
    <sheetView workbookViewId="0">
      <selection activeCell="A6" sqref="A6"/>
    </sheetView>
  </sheetViews>
  <sheetFormatPr baseColWidth="10" defaultRowHeight="15" x14ac:dyDescent="0.25"/>
  <cols>
    <col min="1" max="1" width="12.85546875" bestFit="1" customWidth="1"/>
    <col min="2" max="2" width="12.7109375" bestFit="1" customWidth="1"/>
    <col min="5" max="5" width="32.85546875" customWidth="1"/>
    <col min="6" max="6" width="23.42578125" bestFit="1" customWidth="1"/>
    <col min="7" max="7" width="34.28515625" customWidth="1"/>
    <col min="12" max="12" width="32.140625" bestFit="1" customWidth="1"/>
  </cols>
  <sheetData>
    <row r="5" spans="1:16" x14ac:dyDescent="0.25">
      <c r="A5" s="2" t="s">
        <v>451</v>
      </c>
      <c r="B5" s="9"/>
      <c r="C5" s="9" t="s">
        <v>475</v>
      </c>
      <c r="D5" s="9" t="s">
        <v>476</v>
      </c>
      <c r="E5" s="9" t="s">
        <v>2111</v>
      </c>
      <c r="F5" s="9" t="s">
        <v>477</v>
      </c>
      <c r="G5" s="9" t="s">
        <v>478</v>
      </c>
      <c r="J5" s="2" t="s">
        <v>17</v>
      </c>
      <c r="K5" s="2" t="s">
        <v>18</v>
      </c>
      <c r="L5" s="2" t="s">
        <v>15</v>
      </c>
      <c r="M5" s="2" t="s">
        <v>16</v>
      </c>
    </row>
    <row r="6" spans="1:16" x14ac:dyDescent="0.25">
      <c r="A6" s="8" t="s">
        <v>549</v>
      </c>
      <c r="B6" s="1" t="str">
        <f>SUBSTITUTE(C6," ","")</f>
        <v>YAHIR</v>
      </c>
      <c r="C6" s="1" t="s">
        <v>1094</v>
      </c>
      <c r="D6" s="1" t="s">
        <v>1097</v>
      </c>
      <c r="E6" s="1" t="s">
        <v>1098</v>
      </c>
      <c r="F6" s="1" t="str">
        <f>_xlfn.CONCAT(D6," ",E6)</f>
        <v>DAMASIO JARA</v>
      </c>
      <c r="G6" s="1" t="s">
        <v>503</v>
      </c>
      <c r="J6" s="8">
        <v>1</v>
      </c>
      <c r="K6" s="8" t="s">
        <v>432</v>
      </c>
      <c r="L6" s="3" t="s">
        <v>431</v>
      </c>
      <c r="M6" s="1"/>
      <c r="N6" s="20" t="s">
        <v>1013</v>
      </c>
      <c r="O6" t="s">
        <v>1093</v>
      </c>
      <c r="P6" t="e">
        <f>_xlfn.CONCAT(O6,N6,#REF!,N6,",",N6,#REF!,N6,",",N6,A6,N6,",",N6,J6,N6,",",1,",",N6,K6,N6,");",)</f>
        <v>#REF!</v>
      </c>
    </row>
    <row r="7" spans="1:16" x14ac:dyDescent="0.25">
      <c r="A7" s="8" t="s">
        <v>550</v>
      </c>
      <c r="B7" s="1" t="str">
        <f t="shared" ref="B7:B70" si="0">SUBSTITUTE(C7," ","")</f>
        <v>ROCIO</v>
      </c>
      <c r="C7" s="12" t="s">
        <v>1099</v>
      </c>
      <c r="D7" s="12" t="s">
        <v>1100</v>
      </c>
      <c r="E7" s="1" t="s">
        <v>1101</v>
      </c>
      <c r="F7" s="1" t="str">
        <f t="shared" ref="F7:F70" si="1">_xlfn.CONCAT(D7," ",E7)</f>
        <v>GUTIERREZ NARVAEZ</v>
      </c>
      <c r="G7" s="1" t="s">
        <v>504</v>
      </c>
      <c r="J7" s="8">
        <v>1</v>
      </c>
      <c r="K7" s="8" t="s">
        <v>432</v>
      </c>
      <c r="L7" s="3" t="s">
        <v>430</v>
      </c>
      <c r="M7" s="1"/>
      <c r="N7" s="18" t="s">
        <v>1013</v>
      </c>
    </row>
    <row r="8" spans="1:16" x14ac:dyDescent="0.25">
      <c r="A8" s="8" t="s">
        <v>551</v>
      </c>
      <c r="B8" s="1" t="str">
        <f t="shared" si="0"/>
        <v>CAROLINA</v>
      </c>
      <c r="C8" s="1" t="s">
        <v>1102</v>
      </c>
      <c r="D8" s="1" t="s">
        <v>1103</v>
      </c>
      <c r="E8" s="1" t="s">
        <v>1104</v>
      </c>
      <c r="F8" s="1" t="str">
        <f t="shared" si="1"/>
        <v>SANCHEZ BASTIDAS</v>
      </c>
      <c r="G8" s="1" t="s">
        <v>504</v>
      </c>
      <c r="J8" s="8">
        <v>1</v>
      </c>
      <c r="K8" s="8" t="s">
        <v>432</v>
      </c>
      <c r="L8" s="3" t="s">
        <v>429</v>
      </c>
      <c r="M8" s="1"/>
      <c r="N8" s="18" t="s">
        <v>1013</v>
      </c>
    </row>
    <row r="9" spans="1:16" x14ac:dyDescent="0.25">
      <c r="A9" s="8" t="s">
        <v>552</v>
      </c>
      <c r="B9" s="1" t="str">
        <f t="shared" si="0"/>
        <v>LUCIANA</v>
      </c>
      <c r="C9" s="1" t="s">
        <v>1105</v>
      </c>
      <c r="D9" s="1" t="s">
        <v>1106</v>
      </c>
      <c r="E9" s="1" t="s">
        <v>1104</v>
      </c>
      <c r="F9" s="1" t="str">
        <f t="shared" si="1"/>
        <v>CARBAJAL BASTIDAS</v>
      </c>
      <c r="G9" s="1" t="s">
        <v>504</v>
      </c>
      <c r="J9" s="8">
        <v>1</v>
      </c>
      <c r="K9" s="8" t="s">
        <v>432</v>
      </c>
      <c r="L9" s="3" t="s">
        <v>428</v>
      </c>
      <c r="M9" s="1"/>
      <c r="N9" s="18" t="s">
        <v>1013</v>
      </c>
    </row>
    <row r="10" spans="1:16" x14ac:dyDescent="0.25">
      <c r="A10" s="8" t="s">
        <v>553</v>
      </c>
      <c r="B10" s="1" t="str">
        <f t="shared" si="0"/>
        <v>LINA</v>
      </c>
      <c r="C10" s="1" t="s">
        <v>1107</v>
      </c>
      <c r="D10" s="1" t="s">
        <v>1108</v>
      </c>
      <c r="E10" s="1" t="s">
        <v>1109</v>
      </c>
      <c r="F10" s="1" t="str">
        <f t="shared" si="1"/>
        <v>BARCAZEL RODRIGUEZ</v>
      </c>
      <c r="G10" s="1" t="s">
        <v>504</v>
      </c>
      <c r="J10" s="8">
        <v>1</v>
      </c>
      <c r="K10" s="8" t="s">
        <v>432</v>
      </c>
      <c r="L10" s="3" t="s">
        <v>427</v>
      </c>
      <c r="M10" s="1"/>
      <c r="N10" s="18" t="s">
        <v>1013</v>
      </c>
    </row>
    <row r="11" spans="1:16" x14ac:dyDescent="0.25">
      <c r="A11" s="8" t="s">
        <v>554</v>
      </c>
      <c r="B11" s="1" t="str">
        <f t="shared" si="0"/>
        <v>FABIANA</v>
      </c>
      <c r="C11" s="1" t="s">
        <v>1110</v>
      </c>
      <c r="D11" s="1" t="s">
        <v>1098</v>
      </c>
      <c r="E11" s="1" t="s">
        <v>1111</v>
      </c>
      <c r="F11" s="1" t="str">
        <f t="shared" si="1"/>
        <v>JARA BAIGORRIA</v>
      </c>
      <c r="G11" s="1" t="s">
        <v>504</v>
      </c>
      <c r="J11" s="8">
        <v>1</v>
      </c>
      <c r="K11" s="8" t="s">
        <v>432</v>
      </c>
      <c r="L11" s="3" t="s">
        <v>426</v>
      </c>
      <c r="M11" s="1"/>
      <c r="N11" s="18" t="s">
        <v>1013</v>
      </c>
    </row>
    <row r="12" spans="1:16" x14ac:dyDescent="0.25">
      <c r="A12" s="8" t="s">
        <v>555</v>
      </c>
      <c r="B12" s="1" t="str">
        <f t="shared" si="0"/>
        <v>SANDRA</v>
      </c>
      <c r="C12" s="1" t="s">
        <v>1112</v>
      </c>
      <c r="D12" s="1" t="s">
        <v>1113</v>
      </c>
      <c r="E12" s="1" t="s">
        <v>1114</v>
      </c>
      <c r="F12" s="1" t="str">
        <f t="shared" si="1"/>
        <v>FUENTES MONTES</v>
      </c>
      <c r="G12" s="1" t="s">
        <v>503</v>
      </c>
      <c r="J12" s="8">
        <v>1</v>
      </c>
      <c r="K12" s="8" t="s">
        <v>432</v>
      </c>
      <c r="L12" s="3" t="s">
        <v>425</v>
      </c>
      <c r="M12" s="1"/>
      <c r="N12" s="18" t="s">
        <v>1013</v>
      </c>
    </row>
    <row r="13" spans="1:16" x14ac:dyDescent="0.25">
      <c r="A13" s="8" t="s">
        <v>556</v>
      </c>
      <c r="B13" s="1" t="str">
        <f t="shared" si="0"/>
        <v>MIKELA</v>
      </c>
      <c r="C13" s="1" t="s">
        <v>1115</v>
      </c>
      <c r="D13" s="1" t="s">
        <v>1116</v>
      </c>
      <c r="E13" s="1" t="s">
        <v>1117</v>
      </c>
      <c r="F13" s="1" t="str">
        <f t="shared" si="1"/>
        <v>ROSALES SIFUENTES</v>
      </c>
      <c r="G13" s="1" t="s">
        <v>504</v>
      </c>
      <c r="J13" s="8">
        <v>1</v>
      </c>
      <c r="K13" s="8" t="s">
        <v>432</v>
      </c>
      <c r="L13" s="3" t="s">
        <v>424</v>
      </c>
      <c r="M13" s="1"/>
      <c r="N13" s="18" t="s">
        <v>1013</v>
      </c>
    </row>
    <row r="14" spans="1:16" x14ac:dyDescent="0.25">
      <c r="A14" s="8" t="s">
        <v>557</v>
      </c>
      <c r="B14" s="1" t="str">
        <f t="shared" si="0"/>
        <v>ARON</v>
      </c>
      <c r="C14" s="1" t="s">
        <v>1118</v>
      </c>
      <c r="D14" s="1" t="s">
        <v>1119</v>
      </c>
      <c r="E14" s="1" t="s">
        <v>1120</v>
      </c>
      <c r="F14" s="1" t="str">
        <f t="shared" si="1"/>
        <v>SALVATIERRA CARRASCO</v>
      </c>
      <c r="G14" s="1" t="s">
        <v>504</v>
      </c>
      <c r="J14" s="8">
        <v>1</v>
      </c>
      <c r="K14" s="8" t="s">
        <v>432</v>
      </c>
      <c r="L14" s="3" t="s">
        <v>423</v>
      </c>
      <c r="M14" s="1"/>
      <c r="N14" s="18" t="s">
        <v>1013</v>
      </c>
    </row>
    <row r="15" spans="1:16" x14ac:dyDescent="0.25">
      <c r="A15" s="8" t="s">
        <v>558</v>
      </c>
      <c r="B15" s="1" t="str">
        <f t="shared" si="0"/>
        <v>JASIEL</v>
      </c>
      <c r="C15" s="1" t="s">
        <v>1121</v>
      </c>
      <c r="D15" s="1" t="s">
        <v>1122</v>
      </c>
      <c r="E15" s="1" t="s">
        <v>1123</v>
      </c>
      <c r="F15" s="1" t="str">
        <f t="shared" si="1"/>
        <v>PINEDO MOROCHO</v>
      </c>
      <c r="G15" s="1" t="s">
        <v>504</v>
      </c>
      <c r="J15" s="8">
        <v>1</v>
      </c>
      <c r="K15" s="8" t="s">
        <v>432</v>
      </c>
      <c r="L15" s="3" t="s">
        <v>422</v>
      </c>
      <c r="M15" s="1"/>
      <c r="N15" s="18" t="s">
        <v>1013</v>
      </c>
    </row>
    <row r="16" spans="1:16" x14ac:dyDescent="0.25">
      <c r="A16" s="8" t="s">
        <v>559</v>
      </c>
      <c r="B16" s="1" t="str">
        <f t="shared" si="0"/>
        <v>MAGNA</v>
      </c>
      <c r="C16" s="1" t="s">
        <v>1124</v>
      </c>
      <c r="D16" s="1" t="s">
        <v>1125</v>
      </c>
      <c r="E16" s="1" t="s">
        <v>1122</v>
      </c>
      <c r="F16" s="1" t="str">
        <f t="shared" si="1"/>
        <v>CORRALES PINEDO</v>
      </c>
      <c r="G16" s="1" t="s">
        <v>504</v>
      </c>
      <c r="J16" s="8">
        <v>1</v>
      </c>
      <c r="K16" s="8" t="s">
        <v>432</v>
      </c>
      <c r="L16" s="3" t="s">
        <v>421</v>
      </c>
      <c r="M16" s="1"/>
      <c r="N16" s="18" t="s">
        <v>1013</v>
      </c>
    </row>
    <row r="17" spans="1:14" x14ac:dyDescent="0.25">
      <c r="A17" s="8" t="s">
        <v>560</v>
      </c>
      <c r="B17" s="1" t="str">
        <f t="shared" si="0"/>
        <v>ALIZA</v>
      </c>
      <c r="C17" s="1" t="s">
        <v>1962</v>
      </c>
      <c r="D17" s="1" t="s">
        <v>1128</v>
      </c>
      <c r="E17" s="1" t="s">
        <v>1129</v>
      </c>
      <c r="F17" s="1" t="str">
        <f t="shared" si="1"/>
        <v>MARIO ANGEL</v>
      </c>
      <c r="G17" s="1" t="s">
        <v>504</v>
      </c>
      <c r="J17" s="8">
        <v>1</v>
      </c>
      <c r="K17" s="8" t="s">
        <v>432</v>
      </c>
      <c r="L17" s="3" t="s">
        <v>19</v>
      </c>
      <c r="M17" s="1"/>
      <c r="N17" s="18" t="s">
        <v>1013</v>
      </c>
    </row>
    <row r="18" spans="1:14" x14ac:dyDescent="0.25">
      <c r="A18" s="8" t="s">
        <v>561</v>
      </c>
      <c r="B18" s="1" t="str">
        <f t="shared" si="0"/>
        <v>ALAZAR</v>
      </c>
      <c r="C18" s="1" t="s">
        <v>1963</v>
      </c>
      <c r="D18" s="1" t="s">
        <v>1132</v>
      </c>
      <c r="E18" s="1" t="s">
        <v>1133</v>
      </c>
      <c r="F18" s="1" t="str">
        <f t="shared" si="1"/>
        <v>ELOY CESAR</v>
      </c>
      <c r="G18" s="1" t="s">
        <v>503</v>
      </c>
      <c r="J18" s="8">
        <v>1</v>
      </c>
      <c r="K18" s="8" t="s">
        <v>432</v>
      </c>
      <c r="L18" s="3" t="s">
        <v>20</v>
      </c>
      <c r="M18" s="1"/>
      <c r="N18" s="18" t="s">
        <v>1013</v>
      </c>
    </row>
    <row r="19" spans="1:14" x14ac:dyDescent="0.25">
      <c r="A19" s="8" t="s">
        <v>562</v>
      </c>
      <c r="B19" s="1" t="str">
        <f t="shared" si="0"/>
        <v>IANCAS</v>
      </c>
      <c r="C19" t="s">
        <v>1964</v>
      </c>
      <c r="D19" t="s">
        <v>1136</v>
      </c>
      <c r="E19" s="1"/>
      <c r="F19" s="1" t="str">
        <f t="shared" si="1"/>
        <v xml:space="preserve">LISBETH </v>
      </c>
      <c r="G19" s="1" t="s">
        <v>504</v>
      </c>
      <c r="J19" s="8">
        <v>1</v>
      </c>
      <c r="K19" s="8" t="s">
        <v>432</v>
      </c>
      <c r="L19" s="3" t="s">
        <v>21</v>
      </c>
      <c r="M19" s="1"/>
    </row>
    <row r="20" spans="1:14" x14ac:dyDescent="0.25">
      <c r="A20" s="8" t="s">
        <v>563</v>
      </c>
      <c r="B20" s="1" t="str">
        <f t="shared" si="0"/>
        <v>AMAYO</v>
      </c>
      <c r="C20" t="s">
        <v>1965</v>
      </c>
      <c r="D20" t="s">
        <v>1139</v>
      </c>
      <c r="E20" s="1" t="s">
        <v>1140</v>
      </c>
      <c r="F20" s="1" t="str">
        <f t="shared" si="1"/>
        <v>DIANA MIRNA</v>
      </c>
      <c r="G20" s="1" t="s">
        <v>504</v>
      </c>
      <c r="J20" s="8">
        <v>1</v>
      </c>
      <c r="K20" s="8" t="s">
        <v>432</v>
      </c>
      <c r="L20" s="3" t="s">
        <v>22</v>
      </c>
      <c r="M20" s="1"/>
    </row>
    <row r="21" spans="1:14" x14ac:dyDescent="0.25">
      <c r="A21" s="8" t="s">
        <v>564</v>
      </c>
      <c r="B21" s="1" t="str">
        <f t="shared" si="0"/>
        <v>ARI</v>
      </c>
      <c r="C21" t="s">
        <v>1141</v>
      </c>
      <c r="D21" t="s">
        <v>1142</v>
      </c>
      <c r="E21" s="1" t="s">
        <v>1143</v>
      </c>
      <c r="F21" s="1" t="str">
        <f t="shared" si="1"/>
        <v>PAMPA CARLOS</v>
      </c>
      <c r="G21" s="1" t="s">
        <v>504</v>
      </c>
      <c r="J21" s="8">
        <v>1</v>
      </c>
      <c r="K21" s="8" t="s">
        <v>432</v>
      </c>
      <c r="L21" s="3" t="s">
        <v>23</v>
      </c>
      <c r="M21" s="1"/>
    </row>
    <row r="22" spans="1:14" x14ac:dyDescent="0.25">
      <c r="A22" s="8" t="s">
        <v>565</v>
      </c>
      <c r="B22" s="1" t="str">
        <f t="shared" si="0"/>
        <v>LA</v>
      </c>
      <c r="C22" t="s">
        <v>1144</v>
      </c>
      <c r="D22" t="s">
        <v>1145</v>
      </c>
      <c r="E22" s="1" t="s">
        <v>1146</v>
      </c>
      <c r="F22" s="1" t="str">
        <f t="shared" si="1"/>
        <v>TORRE RICARDO</v>
      </c>
      <c r="G22" s="1" t="s">
        <v>504</v>
      </c>
      <c r="J22" s="8">
        <v>1</v>
      </c>
      <c r="K22" s="8" t="s">
        <v>432</v>
      </c>
      <c r="L22" s="3" t="s">
        <v>24</v>
      </c>
      <c r="M22" s="1"/>
    </row>
    <row r="23" spans="1:14" x14ac:dyDescent="0.25">
      <c r="A23" s="8" t="s">
        <v>566</v>
      </c>
      <c r="B23" s="1" t="str">
        <f t="shared" si="0"/>
        <v>UNA</v>
      </c>
      <c r="C23" t="s">
        <v>1966</v>
      </c>
      <c r="D23" t="s">
        <v>1149</v>
      </c>
      <c r="E23" s="1" t="s">
        <v>1150</v>
      </c>
      <c r="F23" s="1" t="str">
        <f t="shared" si="1"/>
        <v>HENRY JOHN</v>
      </c>
      <c r="G23" s="1" t="s">
        <v>504</v>
      </c>
      <c r="J23" s="8">
        <v>1</v>
      </c>
      <c r="K23" s="8" t="s">
        <v>432</v>
      </c>
      <c r="L23" s="3" t="s">
        <v>25</v>
      </c>
      <c r="M23" s="1"/>
    </row>
    <row r="24" spans="1:14" x14ac:dyDescent="0.25">
      <c r="A24" s="8" t="s">
        <v>567</v>
      </c>
      <c r="B24" s="1" t="str">
        <f t="shared" si="0"/>
        <v>ATACHI</v>
      </c>
      <c r="C24" t="s">
        <v>1967</v>
      </c>
      <c r="D24" t="s">
        <v>1153</v>
      </c>
      <c r="E24" s="1" t="s">
        <v>1154</v>
      </c>
      <c r="F24" s="1" t="str">
        <f t="shared" si="1"/>
        <v>IRIS JACKELINE</v>
      </c>
      <c r="G24" s="1" t="s">
        <v>503</v>
      </c>
      <c r="J24" s="8">
        <v>1</v>
      </c>
      <c r="K24" s="8" t="s">
        <v>432</v>
      </c>
      <c r="L24" s="4" t="s">
        <v>26</v>
      </c>
      <c r="M24" s="1"/>
    </row>
    <row r="25" spans="1:14" x14ac:dyDescent="0.25">
      <c r="A25" s="8" t="s">
        <v>568</v>
      </c>
      <c r="B25" s="1" t="str">
        <f t="shared" si="0"/>
        <v>ALVERDE</v>
      </c>
      <c r="C25" t="s">
        <v>1968</v>
      </c>
      <c r="D25" t="s">
        <v>1156</v>
      </c>
      <c r="E25" s="1" t="s">
        <v>1157</v>
      </c>
      <c r="F25" s="1" t="str">
        <f t="shared" si="1"/>
        <v>WILLIAM ROLANDO</v>
      </c>
      <c r="G25" s="1" t="s">
        <v>504</v>
      </c>
      <c r="J25" s="8">
        <v>1</v>
      </c>
      <c r="K25" s="8" t="s">
        <v>432</v>
      </c>
      <c r="L25" s="3" t="s">
        <v>27</v>
      </c>
      <c r="M25" s="1"/>
    </row>
    <row r="26" spans="1:14" x14ac:dyDescent="0.25">
      <c r="A26" s="8" t="s">
        <v>569</v>
      </c>
      <c r="B26" s="1" t="str">
        <f t="shared" si="0"/>
        <v>MUÑOZ</v>
      </c>
      <c r="C26" t="s">
        <v>1158</v>
      </c>
      <c r="D26" t="s">
        <v>1159</v>
      </c>
      <c r="E26" s="1" t="s">
        <v>1160</v>
      </c>
      <c r="F26" s="1" t="str">
        <f t="shared" si="1"/>
        <v>DORIA VICTOR</v>
      </c>
      <c r="G26" s="1" t="s">
        <v>504</v>
      </c>
      <c r="J26" s="8">
        <v>1</v>
      </c>
      <c r="K26" s="8" t="s">
        <v>432</v>
      </c>
      <c r="L26" s="3" t="s">
        <v>28</v>
      </c>
      <c r="M26" s="1"/>
    </row>
    <row r="27" spans="1:14" x14ac:dyDescent="0.25">
      <c r="A27" s="8" t="s">
        <v>570</v>
      </c>
      <c r="B27" s="1" t="str">
        <f t="shared" si="0"/>
        <v>CASTAÑEDA</v>
      </c>
      <c r="C27" t="s">
        <v>1161</v>
      </c>
      <c r="D27" t="s">
        <v>1162</v>
      </c>
      <c r="E27" s="1" t="s">
        <v>1112</v>
      </c>
      <c r="F27" s="1" t="str">
        <f t="shared" si="1"/>
        <v>AGUILAR SANDRA</v>
      </c>
      <c r="G27" s="1" t="s">
        <v>504</v>
      </c>
      <c r="J27" s="8">
        <v>1</v>
      </c>
      <c r="K27" s="8" t="s">
        <v>432</v>
      </c>
      <c r="L27" s="3" t="s">
        <v>29</v>
      </c>
      <c r="M27" s="1"/>
    </row>
    <row r="28" spans="1:14" x14ac:dyDescent="0.25">
      <c r="A28" s="8" t="s">
        <v>571</v>
      </c>
      <c r="B28" s="1" t="str">
        <f t="shared" si="0"/>
        <v>FLORES</v>
      </c>
      <c r="C28" t="s">
        <v>1163</v>
      </c>
      <c r="D28" t="s">
        <v>1164</v>
      </c>
      <c r="E28" s="1" t="s">
        <v>1165</v>
      </c>
      <c r="F28" s="1" t="str">
        <f t="shared" si="1"/>
        <v>ROMAMI JOSE</v>
      </c>
      <c r="G28" s="1" t="s">
        <v>504</v>
      </c>
      <c r="J28" s="8">
        <v>1</v>
      </c>
      <c r="K28" s="8" t="s">
        <v>432</v>
      </c>
      <c r="L28" s="3" t="s">
        <v>30</v>
      </c>
      <c r="M28" s="1"/>
    </row>
    <row r="29" spans="1:14" x14ac:dyDescent="0.25">
      <c r="A29" s="8" t="s">
        <v>572</v>
      </c>
      <c r="B29" s="1" t="str">
        <f t="shared" si="0"/>
        <v>QUISPE</v>
      </c>
      <c r="C29" t="s">
        <v>1166</v>
      </c>
      <c r="D29" t="s">
        <v>1167</v>
      </c>
      <c r="E29" s="1" t="s">
        <v>1133</v>
      </c>
      <c r="F29" s="1" t="str">
        <f t="shared" si="1"/>
        <v>HUACCACHI CESAR</v>
      </c>
      <c r="G29" s="1" t="s">
        <v>504</v>
      </c>
      <c r="J29" s="8">
        <v>1</v>
      </c>
      <c r="K29" s="8" t="s">
        <v>432</v>
      </c>
      <c r="L29" s="3" t="s">
        <v>31</v>
      </c>
      <c r="M29" s="1"/>
    </row>
    <row r="30" spans="1:14" x14ac:dyDescent="0.25">
      <c r="A30" s="8" t="s">
        <v>573</v>
      </c>
      <c r="B30" s="1" t="str">
        <f t="shared" si="0"/>
        <v>ALAZAR</v>
      </c>
      <c r="C30" t="s">
        <v>1963</v>
      </c>
      <c r="D30" t="s">
        <v>1132</v>
      </c>
      <c r="E30" s="1" t="s">
        <v>1133</v>
      </c>
      <c r="F30" s="1" t="str">
        <f t="shared" si="1"/>
        <v>ELOY CESAR</v>
      </c>
      <c r="G30" s="1" t="s">
        <v>503</v>
      </c>
      <c r="J30" s="8">
        <v>1</v>
      </c>
      <c r="K30" s="8" t="s">
        <v>432</v>
      </c>
      <c r="L30" s="3" t="s">
        <v>20</v>
      </c>
      <c r="M30" s="1"/>
    </row>
    <row r="31" spans="1:14" x14ac:dyDescent="0.25">
      <c r="A31" s="8" t="s">
        <v>574</v>
      </c>
      <c r="B31" s="1" t="str">
        <f t="shared" si="0"/>
        <v>ASTETE</v>
      </c>
      <c r="C31" t="s">
        <v>1168</v>
      </c>
      <c r="D31" t="s">
        <v>1169</v>
      </c>
      <c r="E31" s="1" t="s">
        <v>1170</v>
      </c>
      <c r="F31" s="1" t="str">
        <f t="shared" si="1"/>
        <v>QUINTANA PATRICIA</v>
      </c>
      <c r="G31" s="1" t="s">
        <v>504</v>
      </c>
      <c r="J31" s="8">
        <v>1</v>
      </c>
      <c r="K31" s="8" t="s">
        <v>432</v>
      </c>
      <c r="L31" s="3" t="s">
        <v>32</v>
      </c>
      <c r="M31" s="1"/>
    </row>
    <row r="32" spans="1:14" x14ac:dyDescent="0.25">
      <c r="A32" s="8" t="s">
        <v>575</v>
      </c>
      <c r="B32" s="1" t="str">
        <f t="shared" si="0"/>
        <v>NFANTE</v>
      </c>
      <c r="C32" t="s">
        <v>1969</v>
      </c>
      <c r="D32" t="s">
        <v>1173</v>
      </c>
      <c r="E32" s="1" t="s">
        <v>1174</v>
      </c>
      <c r="F32" s="1" t="str">
        <f t="shared" si="1"/>
        <v>EXDAR YAMIR</v>
      </c>
      <c r="G32" s="1" t="s">
        <v>504</v>
      </c>
      <c r="J32" s="8">
        <v>1</v>
      </c>
      <c r="K32" s="8" t="s">
        <v>432</v>
      </c>
      <c r="L32" s="3" t="s">
        <v>33</v>
      </c>
      <c r="M32" s="1"/>
    </row>
    <row r="33" spans="1:13" x14ac:dyDescent="0.25">
      <c r="A33" s="8" t="s">
        <v>576</v>
      </c>
      <c r="B33" s="1" t="str">
        <f t="shared" si="0"/>
        <v>ATORRACA</v>
      </c>
      <c r="C33" t="s">
        <v>1970</v>
      </c>
      <c r="D33" t="s">
        <v>1177</v>
      </c>
      <c r="E33" s="1" t="s">
        <v>1178</v>
      </c>
      <c r="F33" s="1" t="str">
        <f t="shared" si="1"/>
        <v>FRANK LLINO</v>
      </c>
      <c r="G33" s="1" t="s">
        <v>504</v>
      </c>
      <c r="J33" s="8">
        <v>1</v>
      </c>
      <c r="K33" s="8" t="s">
        <v>432</v>
      </c>
      <c r="L33" s="3" t="s">
        <v>34</v>
      </c>
      <c r="M33" s="1"/>
    </row>
    <row r="34" spans="1:13" x14ac:dyDescent="0.25">
      <c r="A34" s="8" t="s">
        <v>577</v>
      </c>
      <c r="B34" s="1" t="str">
        <f t="shared" si="0"/>
        <v>VALDIVIA</v>
      </c>
      <c r="C34" t="s">
        <v>1179</v>
      </c>
      <c r="D34" t="s">
        <v>1180</v>
      </c>
      <c r="E34" s="1" t="s">
        <v>1181</v>
      </c>
      <c r="F34" s="1" t="str">
        <f t="shared" si="1"/>
        <v>PONCE GUIDO</v>
      </c>
      <c r="G34" s="1" t="s">
        <v>504</v>
      </c>
      <c r="J34" s="8">
        <v>1</v>
      </c>
      <c r="K34" s="8" t="s">
        <v>432</v>
      </c>
      <c r="L34" s="3" t="s">
        <v>35</v>
      </c>
      <c r="M34" s="1"/>
    </row>
    <row r="35" spans="1:13" x14ac:dyDescent="0.25">
      <c r="A35" s="8" t="s">
        <v>578</v>
      </c>
      <c r="B35" s="1" t="str">
        <f t="shared" si="0"/>
        <v>VILLANQUE</v>
      </c>
      <c r="C35" t="s">
        <v>1182</v>
      </c>
      <c r="D35" t="s">
        <v>1183</v>
      </c>
      <c r="E35" s="1" t="s">
        <v>1184</v>
      </c>
      <c r="F35" s="1" t="str">
        <f t="shared" si="1"/>
        <v>TRINIDAD JUAN</v>
      </c>
      <c r="G35" s="1" t="s">
        <v>504</v>
      </c>
      <c r="J35" s="8">
        <v>1</v>
      </c>
      <c r="K35" s="8" t="s">
        <v>432</v>
      </c>
      <c r="L35" s="3" t="s">
        <v>36</v>
      </c>
      <c r="M35" s="1"/>
    </row>
    <row r="36" spans="1:13" x14ac:dyDescent="0.25">
      <c r="A36" s="8" t="s">
        <v>579</v>
      </c>
      <c r="B36" s="1" t="str">
        <f t="shared" si="0"/>
        <v>ARIMBORGO</v>
      </c>
      <c r="C36" t="s">
        <v>1185</v>
      </c>
      <c r="D36" t="s">
        <v>1186</v>
      </c>
      <c r="E36" s="1" t="s">
        <v>1187</v>
      </c>
      <c r="F36" s="1" t="str">
        <f t="shared" si="1"/>
        <v>ARRIETA  GLADYS</v>
      </c>
      <c r="G36" s="1" t="s">
        <v>503</v>
      </c>
      <c r="J36" s="8">
        <v>1</v>
      </c>
      <c r="K36" s="8" t="s">
        <v>434</v>
      </c>
      <c r="L36" s="3" t="s">
        <v>37</v>
      </c>
      <c r="M36" s="1"/>
    </row>
    <row r="37" spans="1:13" x14ac:dyDescent="0.25">
      <c r="A37" s="8" t="s">
        <v>580</v>
      </c>
      <c r="B37" s="1" t="str">
        <f t="shared" si="0"/>
        <v>CANO</v>
      </c>
      <c r="C37" t="s">
        <v>1188</v>
      </c>
      <c r="D37" t="s">
        <v>1189</v>
      </c>
      <c r="E37" s="1" t="s">
        <v>1190</v>
      </c>
      <c r="F37" s="1" t="str">
        <f t="shared" si="1"/>
        <v>VARGAS SAMIR</v>
      </c>
      <c r="G37" s="1" t="s">
        <v>504</v>
      </c>
      <c r="J37" s="8">
        <v>1</v>
      </c>
      <c r="K37" s="8" t="s">
        <v>434</v>
      </c>
      <c r="L37" s="3" t="s">
        <v>38</v>
      </c>
      <c r="M37" s="1"/>
    </row>
    <row r="38" spans="1:13" x14ac:dyDescent="0.25">
      <c r="A38" s="8" t="s">
        <v>581</v>
      </c>
      <c r="B38" s="1" t="str">
        <f t="shared" si="0"/>
        <v>CHACAHUANA</v>
      </c>
      <c r="C38" t="s">
        <v>1191</v>
      </c>
      <c r="D38" t="s">
        <v>1192</v>
      </c>
      <c r="E38" s="1" t="s">
        <v>1193</v>
      </c>
      <c r="F38" s="1" t="str">
        <f t="shared" si="1"/>
        <v>RAMIREZ KARINA</v>
      </c>
      <c r="G38" s="1" t="s">
        <v>504</v>
      </c>
      <c r="J38" s="8">
        <v>1</v>
      </c>
      <c r="K38" s="8" t="s">
        <v>434</v>
      </c>
      <c r="L38" s="3" t="s">
        <v>39</v>
      </c>
      <c r="M38" s="1"/>
    </row>
    <row r="39" spans="1:13" x14ac:dyDescent="0.25">
      <c r="A39" s="8" t="s">
        <v>582</v>
      </c>
      <c r="B39" s="1" t="str">
        <f t="shared" si="0"/>
        <v>CRUZ</v>
      </c>
      <c r="C39" t="s">
        <v>1194</v>
      </c>
      <c r="D39" t="s">
        <v>1195</v>
      </c>
      <c r="E39" s="1" t="s">
        <v>1196</v>
      </c>
      <c r="F39" s="1" t="str">
        <f t="shared" si="1"/>
        <v>FERNANDEZ DANISSA</v>
      </c>
      <c r="G39" s="1" t="s">
        <v>504</v>
      </c>
      <c r="J39" s="8">
        <v>1</v>
      </c>
      <c r="K39" s="8" t="s">
        <v>434</v>
      </c>
      <c r="L39" s="3" t="s">
        <v>40</v>
      </c>
      <c r="M39" s="1"/>
    </row>
    <row r="40" spans="1:13" x14ac:dyDescent="0.25">
      <c r="A40" s="8" t="s">
        <v>583</v>
      </c>
      <c r="B40" s="1" t="str">
        <f t="shared" si="0"/>
        <v>DELGADO</v>
      </c>
      <c r="C40" t="s">
        <v>1197</v>
      </c>
      <c r="D40" t="s">
        <v>1198</v>
      </c>
      <c r="E40" s="1" t="s">
        <v>1199</v>
      </c>
      <c r="F40" s="1" t="str">
        <f t="shared" si="1"/>
        <v>ARZOLA FLOR</v>
      </c>
      <c r="G40" s="1" t="s">
        <v>504</v>
      </c>
      <c r="J40" s="8">
        <v>1</v>
      </c>
      <c r="K40" s="8" t="s">
        <v>434</v>
      </c>
      <c r="L40" s="3" t="s">
        <v>41</v>
      </c>
      <c r="M40" s="1"/>
    </row>
    <row r="41" spans="1:13" x14ac:dyDescent="0.25">
      <c r="A41" s="8" t="s">
        <v>584</v>
      </c>
      <c r="B41" s="1" t="str">
        <f t="shared" si="0"/>
        <v>GARCIA</v>
      </c>
      <c r="C41" t="s">
        <v>1200</v>
      </c>
      <c r="D41" t="s">
        <v>1109</v>
      </c>
      <c r="E41" s="1" t="s">
        <v>1201</v>
      </c>
      <c r="F41" s="1" t="str">
        <f t="shared" si="1"/>
        <v>RODRIGUEZ LUIS</v>
      </c>
      <c r="G41" s="1" t="s">
        <v>504</v>
      </c>
      <c r="J41" s="8">
        <v>1</v>
      </c>
      <c r="K41" s="8" t="s">
        <v>434</v>
      </c>
      <c r="L41" s="3" t="s">
        <v>42</v>
      </c>
      <c r="M41" s="1"/>
    </row>
    <row r="42" spans="1:13" x14ac:dyDescent="0.25">
      <c r="A42" s="8" t="s">
        <v>585</v>
      </c>
      <c r="B42" s="1" t="str">
        <f t="shared" si="0"/>
        <v>GONZALES</v>
      </c>
      <c r="C42" t="s">
        <v>1202</v>
      </c>
      <c r="D42" t="s">
        <v>1189</v>
      </c>
      <c r="E42" s="1" t="s">
        <v>1203</v>
      </c>
      <c r="F42" s="1" t="str">
        <f t="shared" si="1"/>
        <v>VARGAS RUTH</v>
      </c>
      <c r="G42" s="1" t="s">
        <v>503</v>
      </c>
      <c r="J42" s="8">
        <v>1</v>
      </c>
      <c r="K42" s="8" t="s">
        <v>434</v>
      </c>
      <c r="L42" s="3" t="s">
        <v>43</v>
      </c>
      <c r="M42" s="1"/>
    </row>
    <row r="43" spans="1:13" x14ac:dyDescent="0.25">
      <c r="A43" s="8" t="s">
        <v>586</v>
      </c>
      <c r="B43" s="1" t="str">
        <f t="shared" si="0"/>
        <v>ERRERA</v>
      </c>
      <c r="C43" t="s">
        <v>1971</v>
      </c>
      <c r="D43" t="s">
        <v>1205</v>
      </c>
      <c r="E43" s="1" t="s">
        <v>1206</v>
      </c>
      <c r="F43" s="1" t="str">
        <f t="shared" si="1"/>
        <v>ERICK PAUL</v>
      </c>
      <c r="G43" s="1" t="s">
        <v>504</v>
      </c>
      <c r="J43" s="8">
        <v>1</v>
      </c>
      <c r="K43" s="8" t="s">
        <v>434</v>
      </c>
      <c r="L43" s="3" t="s">
        <v>44</v>
      </c>
      <c r="M43" s="1"/>
    </row>
    <row r="44" spans="1:13" x14ac:dyDescent="0.25">
      <c r="A44" s="8" t="s">
        <v>587</v>
      </c>
      <c r="B44" s="1" t="str">
        <f t="shared" si="0"/>
        <v>MONTALVO</v>
      </c>
      <c r="C44" t="s">
        <v>1207</v>
      </c>
      <c r="D44" t="s">
        <v>1208</v>
      </c>
      <c r="E44" s="1" t="s">
        <v>1209</v>
      </c>
      <c r="F44" s="1" t="str">
        <f t="shared" si="1"/>
        <v>ANDRADE SHARYLYN</v>
      </c>
      <c r="G44" s="1" t="s">
        <v>504</v>
      </c>
      <c r="J44" s="8">
        <v>1</v>
      </c>
      <c r="K44" s="8" t="s">
        <v>434</v>
      </c>
      <c r="L44" s="3" t="s">
        <v>45</v>
      </c>
      <c r="M44" s="1"/>
    </row>
    <row r="45" spans="1:13" x14ac:dyDescent="0.25">
      <c r="A45" s="8" t="s">
        <v>588</v>
      </c>
      <c r="B45" s="1" t="str">
        <f t="shared" si="0"/>
        <v>MURILLO</v>
      </c>
      <c r="C45" t="s">
        <v>1210</v>
      </c>
      <c r="D45" t="s">
        <v>1211</v>
      </c>
      <c r="E45" s="1" t="s">
        <v>1212</v>
      </c>
      <c r="F45" s="1" t="str">
        <f t="shared" si="1"/>
        <v>BRONCANO JHORDI</v>
      </c>
      <c r="G45" s="1" t="s">
        <v>504</v>
      </c>
      <c r="J45" s="8">
        <v>1</v>
      </c>
      <c r="K45" s="8" t="s">
        <v>434</v>
      </c>
      <c r="L45" s="3" t="s">
        <v>46</v>
      </c>
      <c r="M45" s="1"/>
    </row>
    <row r="46" spans="1:13" x14ac:dyDescent="0.25">
      <c r="A46" s="8" t="s">
        <v>589</v>
      </c>
      <c r="B46" s="1" t="str">
        <f t="shared" si="0"/>
        <v>PALOMINO</v>
      </c>
      <c r="C46" t="s">
        <v>1213</v>
      </c>
      <c r="D46" t="s">
        <v>1214</v>
      </c>
      <c r="E46" s="1" t="s">
        <v>1102</v>
      </c>
      <c r="F46" s="1" t="str">
        <f t="shared" si="1"/>
        <v>CABALLERO CAROLINA</v>
      </c>
      <c r="G46" s="1" t="s">
        <v>504</v>
      </c>
      <c r="J46" s="8">
        <v>1</v>
      </c>
      <c r="K46" s="8" t="s">
        <v>434</v>
      </c>
      <c r="L46" s="3" t="s">
        <v>47</v>
      </c>
      <c r="M46" s="1"/>
    </row>
    <row r="47" spans="1:13" x14ac:dyDescent="0.25">
      <c r="A47" s="8" t="s">
        <v>590</v>
      </c>
      <c r="B47" s="1" t="str">
        <f t="shared" si="0"/>
        <v>RIVERA</v>
      </c>
      <c r="C47" t="s">
        <v>1215</v>
      </c>
      <c r="D47" t="s">
        <v>1216</v>
      </c>
      <c r="E47" s="1" t="s">
        <v>1217</v>
      </c>
      <c r="F47" s="1" t="str">
        <f t="shared" si="1"/>
        <v>REYNOSO KARLA</v>
      </c>
      <c r="G47" s="1" t="s">
        <v>504</v>
      </c>
      <c r="J47" s="8">
        <v>1</v>
      </c>
      <c r="K47" s="8" t="s">
        <v>434</v>
      </c>
      <c r="L47" s="3" t="s">
        <v>48</v>
      </c>
      <c r="M47" s="1"/>
    </row>
    <row r="48" spans="1:13" x14ac:dyDescent="0.25">
      <c r="A48" s="8" t="s">
        <v>591</v>
      </c>
      <c r="B48" s="1" t="str">
        <f t="shared" si="0"/>
        <v>ROSALES</v>
      </c>
      <c r="C48" t="s">
        <v>1116</v>
      </c>
      <c r="D48" t="s">
        <v>1218</v>
      </c>
      <c r="E48" s="1" t="s">
        <v>1219</v>
      </c>
      <c r="F48" s="1" t="str">
        <f t="shared" si="1"/>
        <v>ROBLES SONIA</v>
      </c>
      <c r="G48" s="1" t="s">
        <v>503</v>
      </c>
      <c r="J48" s="8">
        <v>1</v>
      </c>
      <c r="K48" s="8" t="s">
        <v>434</v>
      </c>
      <c r="L48" s="4" t="s">
        <v>49</v>
      </c>
      <c r="M48" s="1"/>
    </row>
    <row r="49" spans="1:13" x14ac:dyDescent="0.25">
      <c r="A49" s="8" t="s">
        <v>592</v>
      </c>
      <c r="B49" s="1" t="str">
        <f t="shared" si="0"/>
        <v>TORRES</v>
      </c>
      <c r="C49" t="s">
        <v>1220</v>
      </c>
      <c r="D49" t="s">
        <v>1195</v>
      </c>
      <c r="E49" s="1" t="s">
        <v>1221</v>
      </c>
      <c r="F49" s="1" t="str">
        <f t="shared" si="1"/>
        <v>FERNANDEZ JORGE</v>
      </c>
      <c r="G49" s="1" t="s">
        <v>504</v>
      </c>
      <c r="J49" s="8">
        <v>1</v>
      </c>
      <c r="K49" s="8" t="s">
        <v>434</v>
      </c>
      <c r="L49" s="3" t="s">
        <v>50</v>
      </c>
      <c r="M49" s="1"/>
    </row>
    <row r="50" spans="1:13" x14ac:dyDescent="0.25">
      <c r="A50" s="8" t="s">
        <v>593</v>
      </c>
      <c r="B50" s="1" t="str">
        <f t="shared" si="0"/>
        <v>VASQUEZ</v>
      </c>
      <c r="C50" t="s">
        <v>1222</v>
      </c>
      <c r="D50" t="s">
        <v>1223</v>
      </c>
      <c r="E50" s="1" t="s">
        <v>1224</v>
      </c>
      <c r="F50" s="1" t="str">
        <f t="shared" si="1"/>
        <v>RUIZ VIRGINIA</v>
      </c>
      <c r="G50" s="1" t="s">
        <v>504</v>
      </c>
      <c r="J50" s="8">
        <v>1</v>
      </c>
      <c r="K50" s="8" t="s">
        <v>434</v>
      </c>
      <c r="L50" s="3" t="s">
        <v>51</v>
      </c>
      <c r="M50" s="1"/>
    </row>
    <row r="51" spans="1:13" x14ac:dyDescent="0.25">
      <c r="A51" s="8" t="s">
        <v>594</v>
      </c>
      <c r="B51" s="1" t="str">
        <f t="shared" si="0"/>
        <v>CASTAÑEDA</v>
      </c>
      <c r="C51" t="s">
        <v>1161</v>
      </c>
      <c r="D51" t="s">
        <v>1225</v>
      </c>
      <c r="E51" s="1" t="s">
        <v>1226</v>
      </c>
      <c r="F51" s="1" t="str">
        <f t="shared" si="1"/>
        <v>BARRANTES CECILIA</v>
      </c>
      <c r="G51" s="1" t="s">
        <v>504</v>
      </c>
      <c r="J51" s="8">
        <v>1</v>
      </c>
      <c r="K51" s="8" t="s">
        <v>434</v>
      </c>
      <c r="L51" s="3" t="s">
        <v>52</v>
      </c>
      <c r="M51" s="1"/>
    </row>
    <row r="52" spans="1:13" x14ac:dyDescent="0.25">
      <c r="A52" s="8" t="s">
        <v>595</v>
      </c>
      <c r="B52" s="1" t="str">
        <f t="shared" si="0"/>
        <v>OBATON</v>
      </c>
      <c r="C52" t="s">
        <v>1972</v>
      </c>
      <c r="D52" t="s">
        <v>1229</v>
      </c>
      <c r="E52" s="1" t="s">
        <v>1230</v>
      </c>
      <c r="F52" s="1" t="str">
        <f t="shared" si="1"/>
        <v>EDILBERTO MIGUEL</v>
      </c>
      <c r="G52" s="1" t="s">
        <v>504</v>
      </c>
      <c r="J52" s="8">
        <v>1</v>
      </c>
      <c r="K52" s="8" t="s">
        <v>434</v>
      </c>
      <c r="L52" s="4" t="s">
        <v>53</v>
      </c>
      <c r="M52" s="1"/>
    </row>
    <row r="53" spans="1:13" x14ac:dyDescent="0.25">
      <c r="A53" s="8" t="s">
        <v>596</v>
      </c>
      <c r="B53" s="1" t="str">
        <f t="shared" si="0"/>
        <v>ARIÑO</v>
      </c>
      <c r="C53" t="s">
        <v>1973</v>
      </c>
      <c r="D53" t="s">
        <v>1233</v>
      </c>
      <c r="E53" s="1" t="s">
        <v>1130</v>
      </c>
      <c r="F53" s="1" t="str">
        <f t="shared" si="1"/>
        <v>FREDDY SALAZAR</v>
      </c>
      <c r="G53" s="1" t="s">
        <v>504</v>
      </c>
      <c r="J53" s="8">
        <v>1</v>
      </c>
      <c r="K53" s="8" t="s">
        <v>434</v>
      </c>
      <c r="L53" s="4" t="s">
        <v>54</v>
      </c>
      <c r="M53" s="1"/>
    </row>
    <row r="54" spans="1:13" x14ac:dyDescent="0.25">
      <c r="A54" s="8" t="s">
        <v>597</v>
      </c>
      <c r="B54" s="1" t="str">
        <f t="shared" si="0"/>
        <v>OMA</v>
      </c>
      <c r="C54" t="s">
        <v>1974</v>
      </c>
      <c r="D54" t="s">
        <v>1235</v>
      </c>
      <c r="E54" s="1" t="s">
        <v>1236</v>
      </c>
      <c r="F54" s="1" t="str">
        <f t="shared" si="1"/>
        <v>DAVID ROBERTO</v>
      </c>
      <c r="G54" s="1" t="s">
        <v>503</v>
      </c>
      <c r="J54" s="8">
        <v>1</v>
      </c>
      <c r="K54" s="8" t="s">
        <v>434</v>
      </c>
      <c r="L54" s="4" t="s">
        <v>55</v>
      </c>
      <c r="M54" s="1"/>
    </row>
    <row r="55" spans="1:13" x14ac:dyDescent="0.25">
      <c r="A55" s="8" t="s">
        <v>598</v>
      </c>
      <c r="B55" s="1" t="str">
        <f t="shared" si="0"/>
        <v>REYNOSO</v>
      </c>
      <c r="C55" t="s">
        <v>1216</v>
      </c>
      <c r="D55" t="s">
        <v>1237</v>
      </c>
      <c r="E55" s="1" t="s">
        <v>1238</v>
      </c>
      <c r="F55" s="1" t="str">
        <f t="shared" si="1"/>
        <v>ECHEVARRIA JEANDIRA</v>
      </c>
      <c r="G55" s="1" t="s">
        <v>504</v>
      </c>
      <c r="J55" s="8">
        <v>1</v>
      </c>
      <c r="K55" s="8" t="s">
        <v>434</v>
      </c>
      <c r="L55" s="4" t="s">
        <v>56</v>
      </c>
      <c r="M55" s="1"/>
    </row>
    <row r="56" spans="1:13" x14ac:dyDescent="0.25">
      <c r="A56" s="8" t="s">
        <v>599</v>
      </c>
      <c r="B56" s="1" t="str">
        <f t="shared" si="0"/>
        <v>ODRIGUEZ</v>
      </c>
      <c r="C56" t="s">
        <v>1975</v>
      </c>
      <c r="D56" t="s">
        <v>1165</v>
      </c>
      <c r="E56" s="1" t="s">
        <v>1239</v>
      </c>
      <c r="F56" s="1" t="str">
        <f t="shared" si="1"/>
        <v>JOSE HILDEBRANDO</v>
      </c>
      <c r="G56" s="1" t="s">
        <v>504</v>
      </c>
      <c r="J56" s="8">
        <v>1</v>
      </c>
      <c r="K56" s="8" t="s">
        <v>434</v>
      </c>
      <c r="L56" s="4" t="s">
        <v>57</v>
      </c>
      <c r="M56" s="1"/>
    </row>
    <row r="57" spans="1:13" x14ac:dyDescent="0.25">
      <c r="A57" s="8" t="s">
        <v>600</v>
      </c>
      <c r="B57" s="1" t="str">
        <f t="shared" si="0"/>
        <v>ALCEDO</v>
      </c>
      <c r="C57" t="s">
        <v>1976</v>
      </c>
      <c r="D57" t="s">
        <v>1242</v>
      </c>
      <c r="E57" s="1" t="s">
        <v>1243</v>
      </c>
      <c r="F57" s="1" t="str">
        <f t="shared" si="1"/>
        <v>KELLY GEOVANNA</v>
      </c>
      <c r="G57" s="1" t="s">
        <v>504</v>
      </c>
      <c r="J57" s="8">
        <v>1</v>
      </c>
      <c r="K57" s="8" t="s">
        <v>434</v>
      </c>
      <c r="L57" s="3" t="s">
        <v>58</v>
      </c>
      <c r="M57" s="1"/>
    </row>
    <row r="58" spans="1:13" x14ac:dyDescent="0.25">
      <c r="A58" s="8" t="s">
        <v>601</v>
      </c>
      <c r="B58" s="1" t="str">
        <f t="shared" si="0"/>
        <v>IZCARDO</v>
      </c>
      <c r="C58" t="s">
        <v>1977</v>
      </c>
      <c r="D58" t="s">
        <v>1245</v>
      </c>
      <c r="E58" s="1" t="s">
        <v>1246</v>
      </c>
      <c r="F58" s="1" t="str">
        <f t="shared" si="1"/>
        <v>JULIO IVAN</v>
      </c>
      <c r="G58" s="1" t="s">
        <v>504</v>
      </c>
      <c r="J58" s="8">
        <v>1</v>
      </c>
      <c r="K58" s="8" t="s">
        <v>434</v>
      </c>
      <c r="L58" s="4" t="s">
        <v>59</v>
      </c>
      <c r="M58" s="1"/>
    </row>
    <row r="59" spans="1:13" x14ac:dyDescent="0.25">
      <c r="A59" s="8" t="s">
        <v>602</v>
      </c>
      <c r="B59" s="1" t="str">
        <f t="shared" si="0"/>
        <v>AGUILAR</v>
      </c>
      <c r="C59" t="s">
        <v>1162</v>
      </c>
      <c r="D59" t="s">
        <v>1247</v>
      </c>
      <c r="E59" s="1" t="s">
        <v>1248</v>
      </c>
      <c r="F59" s="1" t="str">
        <f t="shared" si="1"/>
        <v>MERMA LILIAM</v>
      </c>
      <c r="G59" s="1" t="s">
        <v>504</v>
      </c>
      <c r="J59" s="8">
        <v>1</v>
      </c>
      <c r="K59" s="8" t="s">
        <v>434</v>
      </c>
      <c r="L59" s="3" t="s">
        <v>60</v>
      </c>
      <c r="M59" s="1"/>
    </row>
    <row r="60" spans="1:13" x14ac:dyDescent="0.25">
      <c r="A60" s="8" t="s">
        <v>603</v>
      </c>
      <c r="B60" s="1" t="str">
        <f t="shared" si="0"/>
        <v>CASTILLO</v>
      </c>
      <c r="C60" t="s">
        <v>1249</v>
      </c>
      <c r="D60" t="s">
        <v>1250</v>
      </c>
      <c r="E60" s="1" t="s">
        <v>1251</v>
      </c>
      <c r="F60" s="1" t="str">
        <f t="shared" si="1"/>
        <v>NEYRA ALBERTO</v>
      </c>
      <c r="G60" s="1" t="s">
        <v>503</v>
      </c>
      <c r="J60" s="8">
        <v>1</v>
      </c>
      <c r="K60" s="8" t="s">
        <v>434</v>
      </c>
      <c r="L60" s="3" t="s">
        <v>61</v>
      </c>
      <c r="M60" s="1"/>
    </row>
    <row r="61" spans="1:13" x14ac:dyDescent="0.25">
      <c r="A61" s="8" t="s">
        <v>604</v>
      </c>
      <c r="B61" s="1" t="str">
        <f t="shared" si="0"/>
        <v>CHINCHA</v>
      </c>
      <c r="C61" t="s">
        <v>1252</v>
      </c>
      <c r="D61" t="s">
        <v>1253</v>
      </c>
      <c r="E61" s="1" t="s">
        <v>1254</v>
      </c>
      <c r="F61" s="1" t="str">
        <f t="shared" si="1"/>
        <v>URIBE PAULA</v>
      </c>
      <c r="G61" s="1" t="s">
        <v>504</v>
      </c>
      <c r="J61" s="8">
        <v>1</v>
      </c>
      <c r="K61" s="8" t="s">
        <v>434</v>
      </c>
      <c r="L61" s="4" t="s">
        <v>62</v>
      </c>
      <c r="M61" s="1"/>
    </row>
    <row r="62" spans="1:13" x14ac:dyDescent="0.25">
      <c r="A62" s="8" t="s">
        <v>605</v>
      </c>
      <c r="B62" s="1" t="str">
        <f t="shared" si="0"/>
        <v>CORRALES</v>
      </c>
      <c r="C62" t="s">
        <v>1125</v>
      </c>
      <c r="D62" t="s">
        <v>1255</v>
      </c>
      <c r="E62" s="1" t="s">
        <v>1245</v>
      </c>
      <c r="F62" s="1" t="str">
        <f t="shared" si="1"/>
        <v>RUBIO JULIO</v>
      </c>
      <c r="G62" s="1" t="s">
        <v>504</v>
      </c>
      <c r="J62" s="8">
        <v>1</v>
      </c>
      <c r="K62" s="8" t="s">
        <v>434</v>
      </c>
      <c r="L62" s="3" t="s">
        <v>63</v>
      </c>
      <c r="M62" s="1"/>
    </row>
    <row r="63" spans="1:13" x14ac:dyDescent="0.25">
      <c r="A63" s="8" t="s">
        <v>606</v>
      </c>
      <c r="B63" s="1" t="str">
        <f t="shared" si="0"/>
        <v>EX"VICTOR</v>
      </c>
      <c r="C63" t="s">
        <v>1256</v>
      </c>
      <c r="D63" t="s">
        <v>1257</v>
      </c>
      <c r="E63" s="1" t="s">
        <v>1258</v>
      </c>
      <c r="F63" s="1" t="str">
        <f t="shared" si="1"/>
        <v>MORENO ALVAREZ"</v>
      </c>
      <c r="G63" s="1" t="s">
        <v>504</v>
      </c>
      <c r="J63" s="8">
        <v>1</v>
      </c>
      <c r="K63" s="8" t="s">
        <v>434</v>
      </c>
      <c r="L63" s="3" t="s">
        <v>64</v>
      </c>
      <c r="M63" s="1"/>
    </row>
    <row r="64" spans="1:13" x14ac:dyDescent="0.25">
      <c r="A64" s="8" t="s">
        <v>607</v>
      </c>
      <c r="B64" s="1" t="str">
        <f t="shared" si="0"/>
        <v>MARTINEZ</v>
      </c>
      <c r="C64" t="s">
        <v>1259</v>
      </c>
      <c r="D64" t="s">
        <v>1260</v>
      </c>
      <c r="E64" s="1" t="s">
        <v>1184</v>
      </c>
      <c r="F64" s="1" t="str">
        <f t="shared" si="1"/>
        <v>CHUNGA JUAN</v>
      </c>
      <c r="G64" s="1" t="s">
        <v>504</v>
      </c>
      <c r="J64" s="8">
        <v>1</v>
      </c>
      <c r="K64" s="8" t="s">
        <v>434</v>
      </c>
      <c r="L64" s="3" t="s">
        <v>65</v>
      </c>
      <c r="M64" s="1"/>
    </row>
    <row r="65" spans="1:13" x14ac:dyDescent="0.25">
      <c r="A65" s="8" t="s">
        <v>608</v>
      </c>
      <c r="B65" s="1" t="str">
        <f t="shared" si="0"/>
        <v>ATEO</v>
      </c>
      <c r="C65" t="s">
        <v>1978</v>
      </c>
      <c r="D65" t="s">
        <v>1263</v>
      </c>
      <c r="E65" s="1" t="s">
        <v>1133</v>
      </c>
      <c r="F65" s="1" t="str">
        <f t="shared" si="1"/>
        <v>PAULO CESAR</v>
      </c>
      <c r="G65" s="1" t="s">
        <v>504</v>
      </c>
      <c r="J65" s="8">
        <v>1</v>
      </c>
      <c r="K65" s="8" t="s">
        <v>434</v>
      </c>
      <c r="L65" s="3" t="s">
        <v>66</v>
      </c>
      <c r="M65" s="1"/>
    </row>
    <row r="66" spans="1:13" x14ac:dyDescent="0.25">
      <c r="A66" s="8" t="s">
        <v>609</v>
      </c>
      <c r="B66" s="1" t="str">
        <f t="shared" si="0"/>
        <v>PALOMINO</v>
      </c>
      <c r="C66" t="s">
        <v>1213</v>
      </c>
      <c r="D66" t="s">
        <v>1214</v>
      </c>
      <c r="E66" s="1" t="s">
        <v>1102</v>
      </c>
      <c r="F66" s="1" t="str">
        <f t="shared" si="1"/>
        <v>CABALLERO CAROLINA</v>
      </c>
      <c r="G66" s="1" t="s">
        <v>503</v>
      </c>
      <c r="J66" s="8">
        <v>1</v>
      </c>
      <c r="K66" s="8" t="s">
        <v>433</v>
      </c>
      <c r="L66" s="3" t="s">
        <v>47</v>
      </c>
      <c r="M66" s="1"/>
    </row>
    <row r="67" spans="1:13" x14ac:dyDescent="0.25">
      <c r="A67" s="8" t="s">
        <v>610</v>
      </c>
      <c r="B67" s="1" t="str">
        <f t="shared" si="0"/>
        <v>EMUZGO</v>
      </c>
      <c r="C67" t="s">
        <v>1979</v>
      </c>
      <c r="D67" t="s">
        <v>1266</v>
      </c>
      <c r="E67" s="1" t="s">
        <v>1267</v>
      </c>
      <c r="F67" s="1" t="str">
        <f t="shared" si="1"/>
        <v>MARIA ANGELICA</v>
      </c>
      <c r="G67" s="1" t="s">
        <v>504</v>
      </c>
      <c r="J67" s="8">
        <v>1</v>
      </c>
      <c r="K67" s="8" t="s">
        <v>433</v>
      </c>
      <c r="L67" s="3" t="s">
        <v>67</v>
      </c>
      <c r="M67" s="1"/>
    </row>
    <row r="68" spans="1:13" x14ac:dyDescent="0.25">
      <c r="A68" s="8" t="s">
        <v>611</v>
      </c>
      <c r="B68" s="1" t="str">
        <f t="shared" si="0"/>
        <v>VASQUEZ</v>
      </c>
      <c r="C68" t="s">
        <v>1222</v>
      </c>
      <c r="D68" t="s">
        <v>1268</v>
      </c>
      <c r="E68" s="1" t="s">
        <v>1246</v>
      </c>
      <c r="F68" s="1" t="str">
        <f t="shared" si="1"/>
        <v>OCROSPOMA IVAN</v>
      </c>
      <c r="G68" s="1" t="s">
        <v>504</v>
      </c>
      <c r="J68" s="8">
        <v>1</v>
      </c>
      <c r="K68" s="8" t="s">
        <v>433</v>
      </c>
      <c r="L68" s="3" t="s">
        <v>68</v>
      </c>
      <c r="M68" s="1"/>
    </row>
    <row r="69" spans="1:13" x14ac:dyDescent="0.25">
      <c r="A69" s="8" t="s">
        <v>612</v>
      </c>
      <c r="B69" s="1" t="str">
        <f t="shared" si="0"/>
        <v>AMUDIO</v>
      </c>
      <c r="C69" t="s">
        <v>1980</v>
      </c>
      <c r="D69" t="s">
        <v>1271</v>
      </c>
      <c r="E69" s="1" t="s">
        <v>1272</v>
      </c>
      <c r="F69" s="1" t="str">
        <f t="shared" si="1"/>
        <v>BRISA ISABEL</v>
      </c>
      <c r="G69" s="1" t="s">
        <v>504</v>
      </c>
      <c r="J69" s="8">
        <v>1</v>
      </c>
      <c r="K69" s="8" t="s">
        <v>433</v>
      </c>
      <c r="L69" s="3" t="s">
        <v>69</v>
      </c>
      <c r="M69" s="1"/>
    </row>
    <row r="70" spans="1:13" x14ac:dyDescent="0.25">
      <c r="A70" s="8" t="s">
        <v>613</v>
      </c>
      <c r="B70" s="1" t="str">
        <f t="shared" si="0"/>
        <v>CORDOVA</v>
      </c>
      <c r="C70" t="s">
        <v>1148</v>
      </c>
      <c r="D70" t="s">
        <v>1273</v>
      </c>
      <c r="E70" s="1" t="s">
        <v>1274</v>
      </c>
      <c r="F70" s="1" t="str">
        <f t="shared" si="1"/>
        <v>BLADIMIR ALTAMIRANO</v>
      </c>
      <c r="G70" s="1" t="s">
        <v>504</v>
      </c>
      <c r="J70" s="8">
        <v>1</v>
      </c>
      <c r="K70" s="8" t="s">
        <v>433</v>
      </c>
      <c r="L70" s="3" t="s">
        <v>70</v>
      </c>
      <c r="M70" s="1"/>
    </row>
    <row r="71" spans="1:13" x14ac:dyDescent="0.25">
      <c r="A71" s="8" t="s">
        <v>614</v>
      </c>
      <c r="B71" s="1" t="str">
        <f t="shared" ref="B71:B134" si="2">SUBSTITUTE(C71," ","")</f>
        <v>EDGAR</v>
      </c>
      <c r="C71" t="s">
        <v>1275</v>
      </c>
      <c r="D71" t="s">
        <v>1276</v>
      </c>
      <c r="E71" s="1" t="s">
        <v>1277</v>
      </c>
      <c r="F71" s="1" t="str">
        <f t="shared" ref="F71:F134" si="3">_xlfn.CONCAT(D71," ",E71)</f>
        <v>CAMARENA BARZOLA</v>
      </c>
      <c r="G71" s="1" t="s">
        <v>504</v>
      </c>
      <c r="J71" s="8">
        <v>1</v>
      </c>
      <c r="K71" s="8" t="s">
        <v>433</v>
      </c>
      <c r="L71" s="3" t="s">
        <v>71</v>
      </c>
      <c r="M71" s="1"/>
    </row>
    <row r="72" spans="1:13" x14ac:dyDescent="0.25">
      <c r="A72" s="8" t="s">
        <v>615</v>
      </c>
      <c r="B72" s="1" t="str">
        <f t="shared" si="2"/>
        <v>ESPICHAN</v>
      </c>
      <c r="C72" t="s">
        <v>1278</v>
      </c>
      <c r="D72" t="s">
        <v>1279</v>
      </c>
      <c r="E72" s="1" t="s">
        <v>1280</v>
      </c>
      <c r="F72" s="1" t="str">
        <f t="shared" si="3"/>
        <v>LEVANO JOSSELYNE</v>
      </c>
      <c r="G72" s="1" t="s">
        <v>503</v>
      </c>
      <c r="J72" s="8">
        <v>1</v>
      </c>
      <c r="K72" s="8" t="s">
        <v>433</v>
      </c>
      <c r="L72" s="3" t="s">
        <v>72</v>
      </c>
      <c r="M72" s="1"/>
    </row>
    <row r="73" spans="1:13" x14ac:dyDescent="0.25">
      <c r="A73" s="8" t="s">
        <v>616</v>
      </c>
      <c r="B73" s="1" t="str">
        <f t="shared" si="2"/>
        <v>JUAN</v>
      </c>
      <c r="C73" t="s">
        <v>1184</v>
      </c>
      <c r="D73" t="s">
        <v>1281</v>
      </c>
      <c r="E73" s="1" t="s">
        <v>1282</v>
      </c>
      <c r="F73" s="1" t="str">
        <f t="shared" si="3"/>
        <v>JURADO KANASHIRO</v>
      </c>
      <c r="G73" s="1" t="s">
        <v>504</v>
      </c>
      <c r="J73" s="8">
        <v>1</v>
      </c>
      <c r="K73" s="8" t="s">
        <v>433</v>
      </c>
      <c r="L73" s="3" t="s">
        <v>73</v>
      </c>
      <c r="M73" s="1"/>
    </row>
    <row r="74" spans="1:13" x14ac:dyDescent="0.25">
      <c r="A74" s="8" t="s">
        <v>617</v>
      </c>
      <c r="B74" s="1" t="str">
        <f t="shared" si="2"/>
        <v>EÑA</v>
      </c>
      <c r="C74" t="s">
        <v>1981</v>
      </c>
      <c r="D74" t="s">
        <v>1285</v>
      </c>
      <c r="E74" s="1" t="s">
        <v>1286</v>
      </c>
      <c r="F74" s="1" t="str">
        <f t="shared" si="3"/>
        <v>MAURICIO RICHARD</v>
      </c>
      <c r="G74" s="1" t="s">
        <v>504</v>
      </c>
      <c r="J74" s="8">
        <v>1</v>
      </c>
      <c r="K74" s="8" t="s">
        <v>433</v>
      </c>
      <c r="L74" s="3" t="s">
        <v>74</v>
      </c>
      <c r="M74" s="1"/>
    </row>
    <row r="75" spans="1:13" x14ac:dyDescent="0.25">
      <c r="A75" s="8" t="s">
        <v>618</v>
      </c>
      <c r="B75" s="1" t="str">
        <f t="shared" si="2"/>
        <v>RAMAL</v>
      </c>
      <c r="C75" t="s">
        <v>1287</v>
      </c>
      <c r="D75" t="s">
        <v>1288</v>
      </c>
      <c r="E75" s="1" t="s">
        <v>1275</v>
      </c>
      <c r="F75" s="1" t="str">
        <f t="shared" si="3"/>
        <v>LUDEÑA EDGAR</v>
      </c>
      <c r="G75" s="1" t="s">
        <v>504</v>
      </c>
      <c r="J75" s="8">
        <v>1</v>
      </c>
      <c r="K75" s="8" t="s">
        <v>433</v>
      </c>
      <c r="L75" s="3" t="s">
        <v>75</v>
      </c>
      <c r="M75" s="1"/>
    </row>
    <row r="76" spans="1:13" x14ac:dyDescent="0.25">
      <c r="A76" s="8" t="s">
        <v>619</v>
      </c>
      <c r="B76" s="1" t="str">
        <f t="shared" si="2"/>
        <v>RELLES</v>
      </c>
      <c r="C76" t="s">
        <v>1982</v>
      </c>
      <c r="D76" t="s">
        <v>1143</v>
      </c>
      <c r="E76" s="1" t="s">
        <v>1291</v>
      </c>
      <c r="F76" s="1" t="str">
        <f t="shared" si="3"/>
        <v>CARLOS ENRIQUE</v>
      </c>
      <c r="G76" s="1" t="s">
        <v>504</v>
      </c>
      <c r="J76" s="8">
        <v>1</v>
      </c>
      <c r="K76" s="8" t="s">
        <v>433</v>
      </c>
      <c r="L76" s="3" t="s">
        <v>76</v>
      </c>
      <c r="M76" s="1"/>
    </row>
    <row r="77" spans="1:13" x14ac:dyDescent="0.25">
      <c r="A77" s="8" t="s">
        <v>620</v>
      </c>
      <c r="B77" s="1" t="str">
        <f t="shared" si="2"/>
        <v>VICTOR</v>
      </c>
      <c r="C77" t="s">
        <v>1160</v>
      </c>
      <c r="D77" t="s">
        <v>1257</v>
      </c>
      <c r="E77" s="1" t="s">
        <v>1292</v>
      </c>
      <c r="F77" s="1" t="str">
        <f t="shared" si="3"/>
        <v>MORENO ALVAREZ</v>
      </c>
      <c r="G77" s="1" t="s">
        <v>504</v>
      </c>
      <c r="J77" s="8">
        <v>1</v>
      </c>
      <c r="K77" s="8" t="s">
        <v>433</v>
      </c>
      <c r="L77" s="3" t="s">
        <v>77</v>
      </c>
      <c r="M77" s="1"/>
    </row>
    <row r="78" spans="1:13" x14ac:dyDescent="0.25">
      <c r="A78" s="8" t="s">
        <v>621</v>
      </c>
      <c r="B78" s="1" t="str">
        <f t="shared" si="2"/>
        <v>ZAVALA</v>
      </c>
      <c r="C78" t="s">
        <v>1293</v>
      </c>
      <c r="D78" t="s">
        <v>1168</v>
      </c>
      <c r="E78" s="1" t="s">
        <v>1294</v>
      </c>
      <c r="F78" s="1" t="str">
        <f t="shared" si="3"/>
        <v>ASTETE GUSTAVO</v>
      </c>
      <c r="G78" s="1" t="s">
        <v>503</v>
      </c>
      <c r="J78" s="8">
        <v>1</v>
      </c>
      <c r="K78" s="8" t="s">
        <v>433</v>
      </c>
      <c r="L78" s="3" t="s">
        <v>78</v>
      </c>
      <c r="M78" s="1"/>
    </row>
    <row r="79" spans="1:13" x14ac:dyDescent="0.25">
      <c r="A79" s="8" t="s">
        <v>622</v>
      </c>
      <c r="B79" s="1" t="str">
        <f t="shared" si="2"/>
        <v>ARRASCO</v>
      </c>
      <c r="C79" t="s">
        <v>1983</v>
      </c>
      <c r="D79" t="s">
        <v>1165</v>
      </c>
      <c r="E79" s="1" t="s">
        <v>1296</v>
      </c>
      <c r="F79" s="1" t="str">
        <f t="shared" si="3"/>
        <v>JOSE MODESTO</v>
      </c>
      <c r="G79" s="1" t="s">
        <v>504</v>
      </c>
      <c r="J79" s="8">
        <v>1</v>
      </c>
      <c r="K79" s="8" t="s">
        <v>433</v>
      </c>
      <c r="L79" s="3" t="s">
        <v>408</v>
      </c>
      <c r="M79" s="1"/>
    </row>
    <row r="80" spans="1:13" x14ac:dyDescent="0.25">
      <c r="A80" s="8" t="s">
        <v>623</v>
      </c>
      <c r="B80" s="1" t="str">
        <f t="shared" si="2"/>
        <v>SOLARI</v>
      </c>
      <c r="C80" t="s">
        <v>1297</v>
      </c>
      <c r="D80" t="s">
        <v>1298</v>
      </c>
      <c r="E80" s="1" t="s">
        <v>1299</v>
      </c>
      <c r="F80" s="1" t="str">
        <f t="shared" si="3"/>
        <v>CALZADO JHOSSELIN</v>
      </c>
      <c r="G80" s="1" t="s">
        <v>504</v>
      </c>
      <c r="J80" s="8">
        <v>1</v>
      </c>
      <c r="K80" s="8" t="s">
        <v>433</v>
      </c>
      <c r="L80" s="4" t="s">
        <v>409</v>
      </c>
      <c r="M80" s="1"/>
    </row>
    <row r="81" spans="1:13" x14ac:dyDescent="0.25">
      <c r="A81" s="8" t="s">
        <v>624</v>
      </c>
      <c r="B81" s="1" t="str">
        <f t="shared" si="2"/>
        <v>RIETO</v>
      </c>
      <c r="C81" t="s">
        <v>1984</v>
      </c>
      <c r="D81" t="s">
        <v>1302</v>
      </c>
      <c r="E81" s="1" t="s">
        <v>1303</v>
      </c>
      <c r="F81" s="1" t="str">
        <f t="shared" si="3"/>
        <v>LIZET EVELYN</v>
      </c>
      <c r="G81" s="1" t="s">
        <v>504</v>
      </c>
      <c r="J81" s="8">
        <v>1</v>
      </c>
      <c r="K81" s="8" t="s">
        <v>433</v>
      </c>
      <c r="L81" s="3" t="s">
        <v>410</v>
      </c>
      <c r="M81" s="1"/>
    </row>
    <row r="82" spans="1:13" x14ac:dyDescent="0.25">
      <c r="A82" s="8" t="s">
        <v>625</v>
      </c>
      <c r="B82" s="1" t="str">
        <f t="shared" si="2"/>
        <v>QUISPE</v>
      </c>
      <c r="C82" t="s">
        <v>1166</v>
      </c>
      <c r="D82" t="s">
        <v>1304</v>
      </c>
      <c r="E82" s="1" t="s">
        <v>1305</v>
      </c>
      <c r="F82" s="1" t="str">
        <f t="shared" si="3"/>
        <v>MOCHCO ROXANA</v>
      </c>
      <c r="G82" s="1" t="s">
        <v>504</v>
      </c>
      <c r="J82" s="8">
        <v>1</v>
      </c>
      <c r="K82" s="8" t="s">
        <v>433</v>
      </c>
      <c r="L82" s="3" t="s">
        <v>79</v>
      </c>
      <c r="M82" s="1"/>
    </row>
    <row r="83" spans="1:13" x14ac:dyDescent="0.25">
      <c r="A83" s="8" t="s">
        <v>626</v>
      </c>
      <c r="B83" s="1" t="str">
        <f t="shared" si="2"/>
        <v>PUEMAPE</v>
      </c>
      <c r="C83" t="s">
        <v>1306</v>
      </c>
      <c r="D83" t="s">
        <v>1307</v>
      </c>
      <c r="E83" s="1" t="s">
        <v>1143</v>
      </c>
      <c r="F83" s="1" t="str">
        <f t="shared" si="3"/>
        <v>PASAPERA CARLOS</v>
      </c>
      <c r="G83" s="1" t="s">
        <v>504</v>
      </c>
      <c r="J83" s="8">
        <v>1</v>
      </c>
      <c r="K83" s="8" t="s">
        <v>433</v>
      </c>
      <c r="L83" s="3" t="s">
        <v>80</v>
      </c>
      <c r="M83" s="1"/>
    </row>
    <row r="84" spans="1:13" x14ac:dyDescent="0.25">
      <c r="A84" s="8" t="s">
        <v>627</v>
      </c>
      <c r="B84" s="1" t="str">
        <f t="shared" si="2"/>
        <v>ASTRO</v>
      </c>
      <c r="C84" t="s">
        <v>1985</v>
      </c>
      <c r="D84" t="s">
        <v>1310</v>
      </c>
      <c r="E84" s="1" t="s">
        <v>1311</v>
      </c>
      <c r="F84" s="1" t="str">
        <f t="shared" si="3"/>
        <v>JAIME HUGO</v>
      </c>
      <c r="G84" s="1" t="s">
        <v>503</v>
      </c>
      <c r="J84" s="8">
        <v>1</v>
      </c>
      <c r="K84" s="8" t="s">
        <v>433</v>
      </c>
      <c r="L84" s="3" t="s">
        <v>81</v>
      </c>
      <c r="M84" s="1"/>
    </row>
    <row r="85" spans="1:13" x14ac:dyDescent="0.25">
      <c r="A85" s="8" t="s">
        <v>628</v>
      </c>
      <c r="B85" s="1" t="str">
        <f t="shared" si="2"/>
        <v>EDDY</v>
      </c>
      <c r="C85" t="s">
        <v>1312</v>
      </c>
      <c r="D85" t="s">
        <v>1313</v>
      </c>
      <c r="E85" s="1" t="s">
        <v>1314</v>
      </c>
      <c r="F85" s="1" t="str">
        <f t="shared" si="3"/>
        <v>SOTO DIAZ</v>
      </c>
      <c r="G85" s="1" t="s">
        <v>504</v>
      </c>
      <c r="J85" s="8">
        <v>1</v>
      </c>
      <c r="K85" s="8" t="s">
        <v>433</v>
      </c>
      <c r="L85" s="3" t="s">
        <v>82</v>
      </c>
      <c r="M85" s="1"/>
    </row>
    <row r="86" spans="1:13" x14ac:dyDescent="0.25">
      <c r="A86" s="8" t="s">
        <v>629</v>
      </c>
      <c r="B86" s="1" t="str">
        <f t="shared" si="2"/>
        <v>SULLAIME</v>
      </c>
      <c r="C86" t="s">
        <v>1315</v>
      </c>
      <c r="D86" t="s">
        <v>1195</v>
      </c>
      <c r="E86" s="1" t="s">
        <v>1316</v>
      </c>
      <c r="F86" s="1" t="str">
        <f t="shared" si="3"/>
        <v>FERNANDEZ NORKA</v>
      </c>
      <c r="G86" s="1" t="s">
        <v>504</v>
      </c>
      <c r="J86" s="8">
        <v>1</v>
      </c>
      <c r="K86" s="8" t="s">
        <v>433</v>
      </c>
      <c r="L86" s="3" t="s">
        <v>411</v>
      </c>
      <c r="M86" s="1"/>
    </row>
    <row r="87" spans="1:13" x14ac:dyDescent="0.25">
      <c r="A87" s="8" t="s">
        <v>630</v>
      </c>
      <c r="B87" s="1" t="str">
        <f t="shared" si="2"/>
        <v>HENRY</v>
      </c>
      <c r="C87" t="s">
        <v>1149</v>
      </c>
      <c r="D87" t="s">
        <v>1166</v>
      </c>
      <c r="E87" s="1" t="s">
        <v>1249</v>
      </c>
      <c r="F87" s="1" t="str">
        <f t="shared" si="3"/>
        <v>QUISPE CASTILLO</v>
      </c>
      <c r="G87" s="1" t="s">
        <v>504</v>
      </c>
      <c r="J87" s="8">
        <v>1</v>
      </c>
      <c r="K87" s="8" t="s">
        <v>433</v>
      </c>
      <c r="L87" s="3" t="s">
        <v>83</v>
      </c>
      <c r="M87" s="1"/>
    </row>
    <row r="88" spans="1:13" x14ac:dyDescent="0.25">
      <c r="A88" s="8" t="s">
        <v>631</v>
      </c>
      <c r="B88" s="1" t="str">
        <f t="shared" si="2"/>
        <v>MABEL</v>
      </c>
      <c r="C88" t="s">
        <v>1317</v>
      </c>
      <c r="D88" t="s">
        <v>1318</v>
      </c>
      <c r="E88" s="1" t="s">
        <v>1319</v>
      </c>
      <c r="F88" s="1" t="str">
        <f t="shared" si="3"/>
        <v>TAMATA MONTEJO</v>
      </c>
      <c r="G88" s="1" t="s">
        <v>504</v>
      </c>
      <c r="J88" s="8">
        <v>1</v>
      </c>
      <c r="K88" s="8" t="s">
        <v>433</v>
      </c>
      <c r="L88" s="3" t="s">
        <v>84</v>
      </c>
      <c r="M88" s="1"/>
    </row>
    <row r="89" spans="1:13" x14ac:dyDescent="0.25">
      <c r="A89" s="8" t="s">
        <v>632</v>
      </c>
      <c r="B89" s="1" t="str">
        <f t="shared" si="2"/>
        <v>ALAZAR</v>
      </c>
      <c r="C89" t="s">
        <v>1963</v>
      </c>
      <c r="D89" t="s">
        <v>1221</v>
      </c>
      <c r="E89" s="1" t="s">
        <v>1321</v>
      </c>
      <c r="F89" s="1" t="str">
        <f t="shared" si="3"/>
        <v>JORGE FERNANDO</v>
      </c>
      <c r="G89" s="1" t="s">
        <v>504</v>
      </c>
      <c r="J89" s="8">
        <v>1</v>
      </c>
      <c r="K89" s="8" t="s">
        <v>433</v>
      </c>
      <c r="L89" s="3" t="s">
        <v>85</v>
      </c>
      <c r="M89" s="1"/>
    </row>
    <row r="90" spans="1:13" x14ac:dyDescent="0.25">
      <c r="A90" s="8" t="s">
        <v>633</v>
      </c>
      <c r="B90" s="1" t="str">
        <f t="shared" si="2"/>
        <v>DAVILA</v>
      </c>
      <c r="C90" t="s">
        <v>1322</v>
      </c>
      <c r="D90" t="s">
        <v>1223</v>
      </c>
      <c r="E90" s="1" t="s">
        <v>1323</v>
      </c>
      <c r="F90" s="1" t="str">
        <f t="shared" si="3"/>
        <v>RUIZ GUILLERMO</v>
      </c>
      <c r="G90" s="1" t="s">
        <v>503</v>
      </c>
      <c r="J90" s="8">
        <v>1</v>
      </c>
      <c r="K90" s="8" t="s">
        <v>433</v>
      </c>
      <c r="L90" s="3" t="s">
        <v>86</v>
      </c>
      <c r="M90" s="1"/>
    </row>
    <row r="91" spans="1:13" x14ac:dyDescent="0.25">
      <c r="A91" s="8" t="s">
        <v>634</v>
      </c>
      <c r="B91" s="1" t="str">
        <f t="shared" si="2"/>
        <v>MORALES</v>
      </c>
      <c r="C91" t="s">
        <v>1324</v>
      </c>
      <c r="D91" t="s">
        <v>1234</v>
      </c>
      <c r="E91" s="1" t="s">
        <v>1325</v>
      </c>
      <c r="F91" s="1" t="str">
        <f t="shared" si="3"/>
        <v>POMA JANETT</v>
      </c>
      <c r="G91" s="1" t="s">
        <v>504</v>
      </c>
      <c r="J91" s="8">
        <v>1</v>
      </c>
      <c r="K91" s="8" t="s">
        <v>433</v>
      </c>
      <c r="L91" s="3" t="s">
        <v>87</v>
      </c>
      <c r="M91" s="1"/>
    </row>
    <row r="92" spans="1:13" x14ac:dyDescent="0.25">
      <c r="A92" s="8" t="s">
        <v>635</v>
      </c>
      <c r="B92" s="1" t="str">
        <f t="shared" si="2"/>
        <v>ASTRO</v>
      </c>
      <c r="C92" t="s">
        <v>1985</v>
      </c>
      <c r="D92" t="s">
        <v>1310</v>
      </c>
      <c r="E92" s="1" t="s">
        <v>1311</v>
      </c>
      <c r="F92" s="1" t="str">
        <f t="shared" si="3"/>
        <v>JAIME HUGO</v>
      </c>
      <c r="G92" s="1" t="s">
        <v>504</v>
      </c>
      <c r="J92" s="8">
        <v>1</v>
      </c>
      <c r="K92" s="8" t="s">
        <v>433</v>
      </c>
      <c r="L92" s="3" t="s">
        <v>81</v>
      </c>
      <c r="M92" s="1"/>
    </row>
    <row r="93" spans="1:13" x14ac:dyDescent="0.25">
      <c r="A93" s="8" t="s">
        <v>636</v>
      </c>
      <c r="B93" s="1" t="str">
        <f t="shared" si="2"/>
        <v>AMPOS</v>
      </c>
      <c r="C93" t="s">
        <v>1986</v>
      </c>
      <c r="D93" t="s">
        <v>1328</v>
      </c>
      <c r="E93" s="1" t="s">
        <v>1329</v>
      </c>
      <c r="F93" s="1" t="str">
        <f t="shared" si="3"/>
        <v>KIARA STEPHANY</v>
      </c>
      <c r="G93" s="1" t="s">
        <v>504</v>
      </c>
      <c r="J93" s="8">
        <v>1</v>
      </c>
      <c r="K93" s="8" t="s">
        <v>433</v>
      </c>
      <c r="L93" s="3" t="s">
        <v>412</v>
      </c>
      <c r="M93" s="1"/>
    </row>
    <row r="94" spans="1:13" x14ac:dyDescent="0.25">
      <c r="A94" s="8" t="s">
        <v>637</v>
      </c>
      <c r="B94" s="1" t="str">
        <f t="shared" si="2"/>
        <v>AGUILAR</v>
      </c>
      <c r="C94" t="s">
        <v>1162</v>
      </c>
      <c r="D94" t="s">
        <v>1241</v>
      </c>
      <c r="E94" s="1" t="s">
        <v>1330</v>
      </c>
      <c r="F94" s="1" t="str">
        <f t="shared" si="3"/>
        <v>CAMPOS PAOLA</v>
      </c>
      <c r="G94" s="1" t="s">
        <v>504</v>
      </c>
      <c r="J94" s="8">
        <v>1</v>
      </c>
      <c r="K94" s="8" t="s">
        <v>433</v>
      </c>
      <c r="L94" s="3" t="s">
        <v>413</v>
      </c>
      <c r="M94" s="1"/>
    </row>
    <row r="95" spans="1:13" x14ac:dyDescent="0.25">
      <c r="A95" s="8" t="s">
        <v>638</v>
      </c>
      <c r="B95" s="1" t="str">
        <f t="shared" si="2"/>
        <v>COSINGA</v>
      </c>
      <c r="C95" t="s">
        <v>1331</v>
      </c>
      <c r="D95" t="s">
        <v>1109</v>
      </c>
      <c r="E95" s="1" t="s">
        <v>1332</v>
      </c>
      <c r="F95" s="1" t="str">
        <f t="shared" si="3"/>
        <v>RODRIGUEZ LUCY</v>
      </c>
      <c r="G95" s="1" t="s">
        <v>504</v>
      </c>
      <c r="J95" s="8">
        <v>1</v>
      </c>
      <c r="K95" s="8" t="s">
        <v>433</v>
      </c>
      <c r="L95" s="3" t="s">
        <v>88</v>
      </c>
      <c r="M95" s="1"/>
    </row>
    <row r="96" spans="1:13" x14ac:dyDescent="0.25">
      <c r="A96" s="8" t="s">
        <v>639</v>
      </c>
      <c r="B96" s="1" t="str">
        <f t="shared" si="2"/>
        <v>VILA</v>
      </c>
      <c r="C96" t="s">
        <v>1987</v>
      </c>
      <c r="D96" t="s">
        <v>1335</v>
      </c>
      <c r="E96" s="1" t="s">
        <v>1246</v>
      </c>
      <c r="F96" s="1" t="str">
        <f t="shared" si="3"/>
        <v>VLADIMIR IVAN</v>
      </c>
      <c r="G96" s="1" t="s">
        <v>503</v>
      </c>
      <c r="J96" s="8">
        <v>2</v>
      </c>
      <c r="K96" s="8" t="s">
        <v>432</v>
      </c>
      <c r="L96" s="3" t="s">
        <v>414</v>
      </c>
      <c r="M96" s="1"/>
    </row>
    <row r="97" spans="1:13" x14ac:dyDescent="0.25">
      <c r="A97" s="8" t="s">
        <v>640</v>
      </c>
      <c r="B97" s="1" t="str">
        <f t="shared" si="2"/>
        <v>LOZANO</v>
      </c>
      <c r="C97" t="s">
        <v>1336</v>
      </c>
      <c r="D97" t="s">
        <v>1337</v>
      </c>
      <c r="E97" s="1" t="s">
        <v>1338</v>
      </c>
      <c r="F97" s="1" t="str">
        <f t="shared" si="3"/>
        <v>LEON LUBITZA</v>
      </c>
      <c r="G97" s="1" t="s">
        <v>504</v>
      </c>
      <c r="J97" s="8">
        <v>2</v>
      </c>
      <c r="K97" s="8" t="s">
        <v>432</v>
      </c>
      <c r="L97" s="3" t="s">
        <v>415</v>
      </c>
      <c r="M97" s="1"/>
    </row>
    <row r="98" spans="1:13" x14ac:dyDescent="0.25">
      <c r="A98" s="8" t="s">
        <v>641</v>
      </c>
      <c r="B98" s="1" t="str">
        <f t="shared" si="2"/>
        <v>OMEZ</v>
      </c>
      <c r="C98" t="s">
        <v>1988</v>
      </c>
      <c r="D98" t="s">
        <v>1266</v>
      </c>
      <c r="E98" s="1" t="s">
        <v>1341</v>
      </c>
      <c r="F98" s="1" t="str">
        <f t="shared" si="3"/>
        <v>MARIA MERCEDES</v>
      </c>
      <c r="G98" s="1" t="s">
        <v>504</v>
      </c>
      <c r="J98" s="8">
        <v>2</v>
      </c>
      <c r="K98" s="8" t="s">
        <v>432</v>
      </c>
      <c r="L98" s="3" t="s">
        <v>89</v>
      </c>
      <c r="M98" s="1"/>
    </row>
    <row r="99" spans="1:13" x14ac:dyDescent="0.25">
      <c r="A99" s="8" t="s">
        <v>642</v>
      </c>
      <c r="B99" s="1" t="str">
        <f t="shared" si="2"/>
        <v>PREGUNTEGUI</v>
      </c>
      <c r="C99" t="s">
        <v>1342</v>
      </c>
      <c r="D99" t="s">
        <v>1343</v>
      </c>
      <c r="E99" s="1" t="s">
        <v>1184</v>
      </c>
      <c r="F99" s="1" t="str">
        <f t="shared" si="3"/>
        <v>LOAZNO JUAN</v>
      </c>
      <c r="G99" s="1" t="s">
        <v>504</v>
      </c>
      <c r="J99" s="8">
        <v>2</v>
      </c>
      <c r="K99" s="8" t="s">
        <v>432</v>
      </c>
      <c r="L99" s="3" t="s">
        <v>416</v>
      </c>
      <c r="M99" s="1"/>
    </row>
    <row r="100" spans="1:13" x14ac:dyDescent="0.25">
      <c r="A100" s="8" t="s">
        <v>643</v>
      </c>
      <c r="B100" s="1" t="str">
        <f t="shared" si="2"/>
        <v>SILVINA</v>
      </c>
      <c r="C100" t="s">
        <v>1344</v>
      </c>
      <c r="D100" t="s">
        <v>1345</v>
      </c>
      <c r="E100" s="1" t="s">
        <v>1346</v>
      </c>
      <c r="F100" s="1" t="str">
        <f t="shared" si="3"/>
        <v>POCCORI FARFAN</v>
      </c>
      <c r="G100" s="1" t="s">
        <v>504</v>
      </c>
      <c r="J100" s="8">
        <v>2</v>
      </c>
      <c r="K100" s="8" t="s">
        <v>432</v>
      </c>
      <c r="L100" s="3" t="s">
        <v>90</v>
      </c>
      <c r="M100" s="1"/>
    </row>
    <row r="101" spans="1:13" x14ac:dyDescent="0.25">
      <c r="A101" s="8" t="s">
        <v>644</v>
      </c>
      <c r="B101" s="1" t="str">
        <f t="shared" si="2"/>
        <v>TUMIALAN</v>
      </c>
      <c r="C101" t="s">
        <v>1347</v>
      </c>
      <c r="D101" t="s">
        <v>1348</v>
      </c>
      <c r="E101" s="1" t="s">
        <v>1349</v>
      </c>
      <c r="F101" s="1" t="str">
        <f t="shared" si="3"/>
        <v>VLASICA ANA</v>
      </c>
      <c r="G101" s="1" t="s">
        <v>504</v>
      </c>
      <c r="J101" s="8">
        <v>2</v>
      </c>
      <c r="K101" s="8" t="s">
        <v>432</v>
      </c>
      <c r="L101" s="3" t="s">
        <v>91</v>
      </c>
      <c r="M101" s="1"/>
    </row>
    <row r="102" spans="1:13" x14ac:dyDescent="0.25">
      <c r="A102" s="8" t="s">
        <v>645</v>
      </c>
      <c r="B102" s="1" t="str">
        <f t="shared" si="2"/>
        <v>ALDERON</v>
      </c>
      <c r="C102" t="s">
        <v>1989</v>
      </c>
      <c r="D102" t="s">
        <v>1165</v>
      </c>
      <c r="E102" s="1" t="s">
        <v>1352</v>
      </c>
      <c r="F102" s="1" t="str">
        <f t="shared" si="3"/>
        <v>JOSE JAVIER</v>
      </c>
      <c r="G102" s="1" t="s">
        <v>503</v>
      </c>
      <c r="J102" s="8">
        <v>2</v>
      </c>
      <c r="K102" s="8" t="s">
        <v>432</v>
      </c>
      <c r="L102" s="3" t="s">
        <v>92</v>
      </c>
      <c r="M102" s="1"/>
    </row>
    <row r="103" spans="1:13" x14ac:dyDescent="0.25">
      <c r="A103" s="8" t="s">
        <v>646</v>
      </c>
      <c r="B103" s="1" t="str">
        <f t="shared" si="2"/>
        <v>ALDERON</v>
      </c>
      <c r="C103" t="s">
        <v>1989</v>
      </c>
      <c r="D103" t="s">
        <v>1165</v>
      </c>
      <c r="E103" s="1" t="s">
        <v>1352</v>
      </c>
      <c r="F103" s="1" t="str">
        <f t="shared" si="3"/>
        <v>JOSE JAVIER</v>
      </c>
      <c r="G103" s="1" t="s">
        <v>504</v>
      </c>
      <c r="J103" s="8">
        <v>2</v>
      </c>
      <c r="K103" s="8" t="s">
        <v>432</v>
      </c>
      <c r="L103" s="3" t="s">
        <v>92</v>
      </c>
      <c r="M103" s="1"/>
    </row>
    <row r="104" spans="1:13" x14ac:dyDescent="0.25">
      <c r="A104" s="8" t="s">
        <v>647</v>
      </c>
      <c r="B104" s="1" t="str">
        <f t="shared" si="2"/>
        <v>CUEVA</v>
      </c>
      <c r="C104" t="s">
        <v>1353</v>
      </c>
      <c r="D104" t="s">
        <v>1354</v>
      </c>
      <c r="E104" s="1" t="s">
        <v>1355</v>
      </c>
      <c r="F104" s="1" t="str">
        <f t="shared" si="3"/>
        <v>SANDOVAL KEVIN</v>
      </c>
      <c r="G104" s="1" t="s">
        <v>504</v>
      </c>
      <c r="J104" s="8">
        <v>2</v>
      </c>
      <c r="K104" s="8" t="s">
        <v>432</v>
      </c>
      <c r="L104" s="3" t="s">
        <v>93</v>
      </c>
      <c r="M104" s="1"/>
    </row>
    <row r="105" spans="1:13" x14ac:dyDescent="0.25">
      <c r="A105" s="8" t="s">
        <v>648</v>
      </c>
      <c r="B105" s="1" t="str">
        <f t="shared" si="2"/>
        <v>MIRANDA</v>
      </c>
      <c r="C105" t="s">
        <v>1356</v>
      </c>
      <c r="D105" t="s">
        <v>1194</v>
      </c>
      <c r="E105" s="1" t="s">
        <v>1357</v>
      </c>
      <c r="F105" s="1" t="str">
        <f t="shared" si="3"/>
        <v>CRUZ RAFAEL</v>
      </c>
      <c r="G105" s="1" t="s">
        <v>504</v>
      </c>
      <c r="J105" s="8">
        <v>2</v>
      </c>
      <c r="K105" s="8" t="s">
        <v>432</v>
      </c>
      <c r="L105" s="3" t="s">
        <v>94</v>
      </c>
      <c r="M105" s="1"/>
    </row>
    <row r="106" spans="1:13" x14ac:dyDescent="0.25">
      <c r="A106" s="8" t="s">
        <v>649</v>
      </c>
      <c r="B106" s="1" t="str">
        <f t="shared" si="2"/>
        <v>SALAS</v>
      </c>
      <c r="C106" t="s">
        <v>1358</v>
      </c>
      <c r="D106" t="s">
        <v>1222</v>
      </c>
      <c r="E106" s="1" t="s">
        <v>1359</v>
      </c>
      <c r="F106" s="1" t="str">
        <f t="shared" si="3"/>
        <v>VASQUEZ ANNY</v>
      </c>
      <c r="G106" s="1" t="s">
        <v>504</v>
      </c>
      <c r="J106" s="8">
        <v>2</v>
      </c>
      <c r="K106" s="8" t="s">
        <v>432</v>
      </c>
      <c r="L106" s="3" t="s">
        <v>95</v>
      </c>
      <c r="M106" s="1"/>
    </row>
    <row r="107" spans="1:13" x14ac:dyDescent="0.25">
      <c r="A107" s="8" t="s">
        <v>650</v>
      </c>
      <c r="B107" s="1" t="str">
        <f t="shared" si="2"/>
        <v>SONCO</v>
      </c>
      <c r="C107" t="s">
        <v>1360</v>
      </c>
      <c r="D107" t="s">
        <v>1361</v>
      </c>
      <c r="E107" s="1" t="s">
        <v>1362</v>
      </c>
      <c r="F107" s="1" t="str">
        <f t="shared" si="3"/>
        <v>CALSINA YHON</v>
      </c>
      <c r="G107" s="1" t="s">
        <v>504</v>
      </c>
      <c r="J107" s="8">
        <v>2</v>
      </c>
      <c r="K107" s="8" t="s">
        <v>432</v>
      </c>
      <c r="L107" s="3" t="s">
        <v>96</v>
      </c>
      <c r="M107" s="1"/>
    </row>
    <row r="108" spans="1:13" x14ac:dyDescent="0.25">
      <c r="A108" s="8" t="s">
        <v>651</v>
      </c>
      <c r="B108" s="1" t="str">
        <f t="shared" si="2"/>
        <v>ARIAS</v>
      </c>
      <c r="C108" t="s">
        <v>1363</v>
      </c>
      <c r="D108" t="s">
        <v>1130</v>
      </c>
      <c r="E108" s="1" t="s">
        <v>1364</v>
      </c>
      <c r="F108" s="1" t="str">
        <f t="shared" si="3"/>
        <v>SALAZAR CARLA</v>
      </c>
      <c r="G108" s="1" t="s">
        <v>503</v>
      </c>
      <c r="J108" s="8">
        <v>2</v>
      </c>
      <c r="K108" s="8" t="s">
        <v>432</v>
      </c>
      <c r="L108" s="3" t="s">
        <v>97</v>
      </c>
      <c r="M108" s="1"/>
    </row>
    <row r="109" spans="1:13" x14ac:dyDescent="0.25">
      <c r="A109" s="8" t="s">
        <v>652</v>
      </c>
      <c r="B109" s="1" t="str">
        <f t="shared" si="2"/>
        <v>ARPIO</v>
      </c>
      <c r="C109" t="s">
        <v>1990</v>
      </c>
      <c r="D109" t="s">
        <v>1366</v>
      </c>
      <c r="E109" s="1" t="s">
        <v>1321</v>
      </c>
      <c r="F109" s="1" t="str">
        <f t="shared" si="3"/>
        <v>JOSEMANUEL FERNANDO</v>
      </c>
      <c r="G109" s="1" t="s">
        <v>504</v>
      </c>
      <c r="J109" s="8">
        <v>2</v>
      </c>
      <c r="K109" s="8" t="s">
        <v>432</v>
      </c>
      <c r="L109" s="3" t="s">
        <v>98</v>
      </c>
      <c r="M109" s="1"/>
    </row>
    <row r="110" spans="1:13" x14ac:dyDescent="0.25">
      <c r="A110" s="8" t="s">
        <v>653</v>
      </c>
      <c r="B110" s="1" t="str">
        <f t="shared" si="2"/>
        <v>MEDINA</v>
      </c>
      <c r="C110" t="s">
        <v>1367</v>
      </c>
      <c r="D110" t="s">
        <v>1368</v>
      </c>
      <c r="E110" s="1" t="s">
        <v>1369</v>
      </c>
      <c r="F110" s="1" t="str">
        <f t="shared" si="3"/>
        <v>ALLCA LUCIO</v>
      </c>
      <c r="G110" s="1" t="s">
        <v>504</v>
      </c>
      <c r="J110" s="8">
        <v>2</v>
      </c>
      <c r="K110" s="8" t="s">
        <v>432</v>
      </c>
      <c r="L110" s="3" t="s">
        <v>99</v>
      </c>
      <c r="M110" s="1"/>
    </row>
    <row r="111" spans="1:13" x14ac:dyDescent="0.25">
      <c r="A111" s="8" t="s">
        <v>654</v>
      </c>
      <c r="B111" s="1" t="str">
        <f t="shared" si="2"/>
        <v>ECERRA</v>
      </c>
      <c r="C111" t="s">
        <v>1991</v>
      </c>
      <c r="D111" t="s">
        <v>1246</v>
      </c>
      <c r="E111" s="1" t="s">
        <v>1372</v>
      </c>
      <c r="F111" s="1" t="str">
        <f t="shared" si="3"/>
        <v>IVAN HAGLER</v>
      </c>
      <c r="G111" s="1" t="s">
        <v>504</v>
      </c>
      <c r="J111" s="8">
        <v>2</v>
      </c>
      <c r="K111" s="8" t="s">
        <v>432</v>
      </c>
      <c r="L111" s="3" t="s">
        <v>100</v>
      </c>
      <c r="M111" s="1"/>
    </row>
    <row r="112" spans="1:13" x14ac:dyDescent="0.25">
      <c r="A112" s="8" t="s">
        <v>655</v>
      </c>
      <c r="B112" s="1" t="str">
        <f t="shared" si="2"/>
        <v>OTINIANO</v>
      </c>
      <c r="C112" t="s">
        <v>1373</v>
      </c>
      <c r="D112" t="s">
        <v>1293</v>
      </c>
      <c r="E112" s="1" t="s">
        <v>1374</v>
      </c>
      <c r="F112" s="1" t="str">
        <f t="shared" si="3"/>
        <v>ZAVALA ALONSO</v>
      </c>
      <c r="G112" s="1" t="s">
        <v>504</v>
      </c>
      <c r="J112" s="8">
        <v>2</v>
      </c>
      <c r="K112" s="8" t="s">
        <v>432</v>
      </c>
      <c r="L112" s="3" t="s">
        <v>101</v>
      </c>
      <c r="M112" s="1"/>
    </row>
    <row r="113" spans="1:13" x14ac:dyDescent="0.25">
      <c r="A113" s="8" t="s">
        <v>656</v>
      </c>
      <c r="B113" s="1" t="str">
        <f t="shared" si="2"/>
        <v>ORREO</v>
      </c>
      <c r="C113" t="s">
        <v>1992</v>
      </c>
      <c r="D113" t="s">
        <v>1377</v>
      </c>
      <c r="E113" s="1" t="s">
        <v>1251</v>
      </c>
      <c r="F113" s="1" t="str">
        <f t="shared" si="3"/>
        <v>JESUS ALBERTO</v>
      </c>
      <c r="G113" s="1" t="s">
        <v>504</v>
      </c>
      <c r="J113" s="8">
        <v>2</v>
      </c>
      <c r="K113" s="8" t="s">
        <v>432</v>
      </c>
      <c r="L113" s="3" t="s">
        <v>102</v>
      </c>
      <c r="M113" s="1"/>
    </row>
    <row r="114" spans="1:13" x14ac:dyDescent="0.25">
      <c r="A114" s="8" t="s">
        <v>657</v>
      </c>
      <c r="B114" s="1" t="str">
        <f t="shared" si="2"/>
        <v>ARRASCO</v>
      </c>
      <c r="C114" t="s">
        <v>1983</v>
      </c>
      <c r="D114" t="s">
        <v>1379</v>
      </c>
      <c r="E114" s="1" t="s">
        <v>1380</v>
      </c>
      <c r="F114" s="1" t="str">
        <f t="shared" si="3"/>
        <v>MARY CARMEN</v>
      </c>
      <c r="G114" s="1" t="s">
        <v>503</v>
      </c>
      <c r="J114" s="8">
        <v>2</v>
      </c>
      <c r="K114" s="8" t="s">
        <v>432</v>
      </c>
      <c r="L114" s="3" t="s">
        <v>103</v>
      </c>
      <c r="M114" s="1"/>
    </row>
    <row r="115" spans="1:13" x14ac:dyDescent="0.25">
      <c r="A115" s="8" t="s">
        <v>658</v>
      </c>
      <c r="B115" s="1" t="str">
        <f t="shared" si="2"/>
        <v>UEVA</v>
      </c>
      <c r="C115" t="s">
        <v>1993</v>
      </c>
      <c r="D115" t="s">
        <v>1355</v>
      </c>
      <c r="E115" s="1" t="s">
        <v>1381</v>
      </c>
      <c r="F115" s="1" t="str">
        <f t="shared" si="3"/>
        <v>KEVIN ARNOLD</v>
      </c>
      <c r="G115" s="1" t="s">
        <v>504</v>
      </c>
      <c r="J115" s="8">
        <v>2</v>
      </c>
      <c r="K115" s="8" t="s">
        <v>432</v>
      </c>
      <c r="L115" s="3" t="s">
        <v>104</v>
      </c>
      <c r="M115" s="1"/>
    </row>
    <row r="116" spans="1:13" ht="15.75" customHeight="1" x14ac:dyDescent="0.25">
      <c r="A116" s="8" t="s">
        <v>659</v>
      </c>
      <c r="B116" s="1" t="str">
        <f t="shared" si="2"/>
        <v>OMEZ</v>
      </c>
      <c r="C116" t="s">
        <v>1988</v>
      </c>
      <c r="D116" t="s">
        <v>1311</v>
      </c>
      <c r="E116" s="1" t="s">
        <v>1383</v>
      </c>
      <c r="F116" s="1" t="str">
        <f t="shared" si="3"/>
        <v>HUGO DULIO</v>
      </c>
      <c r="G116" s="1" t="s">
        <v>504</v>
      </c>
      <c r="J116" s="8">
        <v>2</v>
      </c>
      <c r="K116" s="8" t="s">
        <v>432</v>
      </c>
      <c r="L116" s="3" t="s">
        <v>105</v>
      </c>
      <c r="M116" s="1"/>
    </row>
    <row r="117" spans="1:13" x14ac:dyDescent="0.25">
      <c r="A117" s="8" t="s">
        <v>660</v>
      </c>
      <c r="B117" s="1" t="str">
        <f t="shared" si="2"/>
        <v>ERRERA</v>
      </c>
      <c r="C117" t="s">
        <v>1971</v>
      </c>
      <c r="D117" t="s">
        <v>1201</v>
      </c>
      <c r="E117" s="1" t="s">
        <v>1321</v>
      </c>
      <c r="F117" s="1" t="str">
        <f t="shared" si="3"/>
        <v>LUIS FERNANDO</v>
      </c>
      <c r="G117" s="1" t="s">
        <v>504</v>
      </c>
      <c r="J117" s="8">
        <v>2</v>
      </c>
      <c r="K117" s="8" t="s">
        <v>432</v>
      </c>
      <c r="L117" s="3" t="s">
        <v>106</v>
      </c>
      <c r="M117" s="1"/>
    </row>
    <row r="118" spans="1:13" x14ac:dyDescent="0.25">
      <c r="A118" s="8" t="s">
        <v>661</v>
      </c>
      <c r="B118" s="1" t="str">
        <f t="shared" si="2"/>
        <v>HUAMAN</v>
      </c>
      <c r="C118" t="s">
        <v>1384</v>
      </c>
      <c r="D118" t="s">
        <v>1385</v>
      </c>
      <c r="E118" s="1" t="s">
        <v>1386</v>
      </c>
      <c r="F118" s="1" t="str">
        <f t="shared" si="3"/>
        <v>NIETO MELANIE</v>
      </c>
      <c r="G118" s="1" t="s">
        <v>504</v>
      </c>
      <c r="J118" s="8">
        <v>2</v>
      </c>
      <c r="K118" s="8" t="s">
        <v>432</v>
      </c>
      <c r="L118" s="3" t="s">
        <v>107</v>
      </c>
      <c r="M118" s="1"/>
    </row>
    <row r="119" spans="1:13" x14ac:dyDescent="0.25">
      <c r="A119" s="8" t="s">
        <v>662</v>
      </c>
      <c r="B119" s="1" t="str">
        <f t="shared" si="2"/>
        <v>ASIAS</v>
      </c>
      <c r="C119" t="s">
        <v>1994</v>
      </c>
      <c r="D119" t="s">
        <v>1388</v>
      </c>
      <c r="E119" s="1" t="s">
        <v>1221</v>
      </c>
      <c r="F119" s="1" t="str">
        <f t="shared" si="3"/>
        <v>PABLO JORGE</v>
      </c>
      <c r="G119" s="1" t="s">
        <v>504</v>
      </c>
      <c r="J119" s="8">
        <v>2</v>
      </c>
      <c r="K119" s="8" t="s">
        <v>432</v>
      </c>
      <c r="L119" s="3" t="s">
        <v>108</v>
      </c>
      <c r="M119" s="1"/>
    </row>
    <row r="120" spans="1:13" x14ac:dyDescent="0.25">
      <c r="A120" s="8" t="s">
        <v>663</v>
      </c>
      <c r="B120" s="1" t="str">
        <f t="shared" si="2"/>
        <v>ORENO</v>
      </c>
      <c r="C120" t="s">
        <v>1995</v>
      </c>
      <c r="D120" t="s">
        <v>1165</v>
      </c>
      <c r="E120" s="1" t="s">
        <v>1201</v>
      </c>
      <c r="F120" s="1" t="str">
        <f t="shared" si="3"/>
        <v>JOSE LUIS</v>
      </c>
      <c r="G120" s="1" t="s">
        <v>503</v>
      </c>
      <c r="J120" s="8">
        <v>2</v>
      </c>
      <c r="K120" s="8" t="s">
        <v>432</v>
      </c>
      <c r="L120" s="3" t="s">
        <v>109</v>
      </c>
      <c r="M120" s="1"/>
    </row>
    <row r="121" spans="1:13" x14ac:dyDescent="0.25">
      <c r="A121" s="8" t="s">
        <v>664</v>
      </c>
      <c r="B121" s="1" t="str">
        <f t="shared" si="2"/>
        <v>UÑEZ</v>
      </c>
      <c r="C121" t="s">
        <v>1996</v>
      </c>
      <c r="D121" t="s">
        <v>1391</v>
      </c>
      <c r="E121" s="1" t="s">
        <v>1392</v>
      </c>
      <c r="F121" s="1" t="str">
        <f t="shared" si="3"/>
        <v>SEGUNDO ALFONSO</v>
      </c>
      <c r="G121" s="1" t="s">
        <v>504</v>
      </c>
      <c r="J121" s="8">
        <v>2</v>
      </c>
      <c r="K121" s="8" t="s">
        <v>432</v>
      </c>
      <c r="L121" s="3" t="s">
        <v>110</v>
      </c>
      <c r="M121" s="1"/>
    </row>
    <row r="122" spans="1:13" x14ac:dyDescent="0.25">
      <c r="A122" s="8" t="s">
        <v>665</v>
      </c>
      <c r="B122" s="1" t="str">
        <f t="shared" si="2"/>
        <v>CHOA</v>
      </c>
      <c r="C122" t="s">
        <v>1997</v>
      </c>
      <c r="D122" t="s">
        <v>1395</v>
      </c>
      <c r="E122" s="1" t="s">
        <v>1396</v>
      </c>
      <c r="F122" s="1" t="str">
        <f t="shared" si="3"/>
        <v>MAGDIE BELTZADIT</v>
      </c>
      <c r="G122" s="1" t="s">
        <v>504</v>
      </c>
      <c r="J122" s="8">
        <v>2</v>
      </c>
      <c r="K122" s="8" t="s">
        <v>432</v>
      </c>
      <c r="L122" s="3" t="s">
        <v>111</v>
      </c>
      <c r="M122" s="1"/>
    </row>
    <row r="123" spans="1:13" x14ac:dyDescent="0.25">
      <c r="A123" s="8" t="s">
        <v>666</v>
      </c>
      <c r="B123" s="1" t="str">
        <f t="shared" si="2"/>
        <v>OSAS</v>
      </c>
      <c r="C123" t="s">
        <v>1998</v>
      </c>
      <c r="D123" t="s">
        <v>1399</v>
      </c>
      <c r="E123" s="1" t="s">
        <v>1400</v>
      </c>
      <c r="F123" s="1" t="str">
        <f t="shared" si="3"/>
        <v>MANUEL MARTIN</v>
      </c>
      <c r="G123" s="1" t="s">
        <v>504</v>
      </c>
      <c r="J123" s="8">
        <v>2</v>
      </c>
      <c r="K123" s="8" t="s">
        <v>432</v>
      </c>
      <c r="L123" s="3" t="s">
        <v>112</v>
      </c>
      <c r="M123" s="1"/>
    </row>
    <row r="124" spans="1:13" x14ac:dyDescent="0.25">
      <c r="A124" s="8" t="s">
        <v>667</v>
      </c>
      <c r="B124" s="1" t="str">
        <f t="shared" si="2"/>
        <v>ROSELL</v>
      </c>
      <c r="C124" t="s">
        <v>1401</v>
      </c>
      <c r="D124" t="s">
        <v>1402</v>
      </c>
      <c r="E124" s="1" t="s">
        <v>1403</v>
      </c>
      <c r="F124" s="1" t="str">
        <f t="shared" si="3"/>
        <v>GUEVARA LORENA</v>
      </c>
      <c r="G124" s="1" t="s">
        <v>504</v>
      </c>
      <c r="J124" s="8">
        <v>2</v>
      </c>
      <c r="K124" s="8" t="s">
        <v>432</v>
      </c>
      <c r="L124" s="3" t="s">
        <v>113</v>
      </c>
      <c r="M124" s="1"/>
    </row>
    <row r="125" spans="1:13" x14ac:dyDescent="0.25">
      <c r="A125" s="8" t="s">
        <v>668</v>
      </c>
      <c r="B125" s="1" t="str">
        <f t="shared" si="2"/>
        <v>SONCOS</v>
      </c>
      <c r="C125" t="s">
        <v>1404</v>
      </c>
      <c r="D125" t="s">
        <v>1361</v>
      </c>
      <c r="E125" s="1" t="s">
        <v>1362</v>
      </c>
      <c r="F125" s="1" t="str">
        <f t="shared" si="3"/>
        <v>CALSINA YHON</v>
      </c>
      <c r="G125" s="1" t="s">
        <v>504</v>
      </c>
      <c r="J125" s="8">
        <v>2</v>
      </c>
      <c r="K125" s="8" t="s">
        <v>432</v>
      </c>
      <c r="L125" s="3" t="s">
        <v>114</v>
      </c>
      <c r="M125" s="1"/>
    </row>
    <row r="126" spans="1:13" x14ac:dyDescent="0.25">
      <c r="A126" s="8" t="s">
        <v>669</v>
      </c>
      <c r="B126" s="1" t="str">
        <f t="shared" si="2"/>
        <v>VALDIVIA</v>
      </c>
      <c r="C126" t="s">
        <v>1179</v>
      </c>
      <c r="D126" t="s">
        <v>1405</v>
      </c>
      <c r="E126" s="1" t="s">
        <v>1235</v>
      </c>
      <c r="F126" s="1" t="str">
        <f t="shared" si="3"/>
        <v>HUMEREZ DAVID</v>
      </c>
      <c r="G126" s="1" t="s">
        <v>503</v>
      </c>
      <c r="J126" s="8">
        <v>2</v>
      </c>
      <c r="K126" s="8" t="s">
        <v>434</v>
      </c>
      <c r="L126" s="3" t="s">
        <v>115</v>
      </c>
      <c r="M126" s="1"/>
    </row>
    <row r="127" spans="1:13" x14ac:dyDescent="0.25">
      <c r="A127" s="8" t="s">
        <v>670</v>
      </c>
      <c r="B127" s="1" t="str">
        <f t="shared" si="2"/>
        <v>ASQUEZ</v>
      </c>
      <c r="C127" t="s">
        <v>1999</v>
      </c>
      <c r="D127" t="s">
        <v>1407</v>
      </c>
      <c r="E127" s="1" t="s">
        <v>1408</v>
      </c>
      <c r="F127" s="1" t="str">
        <f t="shared" si="3"/>
        <v>ESTIBENE POOL</v>
      </c>
      <c r="G127" s="1" t="s">
        <v>504</v>
      </c>
      <c r="J127" s="8">
        <v>2</v>
      </c>
      <c r="K127" s="8" t="s">
        <v>434</v>
      </c>
      <c r="L127" s="3" t="s">
        <v>116</v>
      </c>
      <c r="M127" s="1"/>
    </row>
    <row r="128" spans="1:13" x14ac:dyDescent="0.25">
      <c r="A128" s="8" t="s">
        <v>671</v>
      </c>
      <c r="B128" s="1" t="str">
        <f t="shared" si="2"/>
        <v>VELA</v>
      </c>
      <c r="C128" t="s">
        <v>1409</v>
      </c>
      <c r="D128" t="s">
        <v>1410</v>
      </c>
      <c r="E128" s="1" t="s">
        <v>1411</v>
      </c>
      <c r="F128" s="1" t="str">
        <f t="shared" si="3"/>
        <v>VALDEZ JESSICA</v>
      </c>
      <c r="G128" s="1" t="s">
        <v>504</v>
      </c>
      <c r="J128" s="8">
        <v>2</v>
      </c>
      <c r="K128" s="8" t="s">
        <v>434</v>
      </c>
      <c r="L128" s="3" t="s">
        <v>117</v>
      </c>
      <c r="M128" s="1"/>
    </row>
    <row r="129" spans="1:13" x14ac:dyDescent="0.25">
      <c r="A129" s="8" t="s">
        <v>672</v>
      </c>
      <c r="B129" s="1" t="str">
        <f t="shared" si="2"/>
        <v>ILCHEZ</v>
      </c>
      <c r="C129" t="s">
        <v>2000</v>
      </c>
      <c r="D129" t="s">
        <v>1399</v>
      </c>
      <c r="E129" s="1" t="s">
        <v>1414</v>
      </c>
      <c r="F129" s="1" t="str">
        <f t="shared" si="3"/>
        <v>MANUEL SALOMON</v>
      </c>
      <c r="G129" s="1" t="s">
        <v>504</v>
      </c>
      <c r="J129" s="8">
        <v>2</v>
      </c>
      <c r="K129" s="8" t="s">
        <v>434</v>
      </c>
      <c r="L129" s="3" t="s">
        <v>118</v>
      </c>
      <c r="M129" s="1"/>
    </row>
    <row r="130" spans="1:13" x14ac:dyDescent="0.25">
      <c r="A130" s="8" t="s">
        <v>673</v>
      </c>
      <c r="B130" s="1" t="str">
        <f t="shared" si="2"/>
        <v>AVALA</v>
      </c>
      <c r="C130" t="s">
        <v>2001</v>
      </c>
      <c r="D130" t="s">
        <v>1416</v>
      </c>
      <c r="E130" s="1" t="s">
        <v>1201</v>
      </c>
      <c r="F130" s="1" t="str">
        <f t="shared" si="3"/>
        <v>BILBERTO LUIS</v>
      </c>
      <c r="G130" s="1" t="s">
        <v>504</v>
      </c>
      <c r="J130" s="8">
        <v>2</v>
      </c>
      <c r="K130" s="8" t="s">
        <v>434</v>
      </c>
      <c r="L130" s="3" t="s">
        <v>119</v>
      </c>
      <c r="M130" s="1"/>
    </row>
    <row r="131" spans="1:13" x14ac:dyDescent="0.25">
      <c r="A131" s="8" t="s">
        <v>674</v>
      </c>
      <c r="B131" s="1" t="str">
        <f t="shared" si="2"/>
        <v>AGUILAR</v>
      </c>
      <c r="C131" t="s">
        <v>1162</v>
      </c>
      <c r="D131" t="s">
        <v>1417</v>
      </c>
      <c r="E131" s="1" t="s">
        <v>1418</v>
      </c>
      <c r="F131" s="1" t="str">
        <f t="shared" si="3"/>
        <v>CONTRERAS RIGOBERTO</v>
      </c>
      <c r="G131" s="1" t="s">
        <v>504</v>
      </c>
      <c r="J131" s="8">
        <v>2</v>
      </c>
      <c r="K131" s="8" t="s">
        <v>434</v>
      </c>
      <c r="L131" s="4" t="s">
        <v>120</v>
      </c>
      <c r="M131" s="1"/>
    </row>
    <row r="132" spans="1:13" x14ac:dyDescent="0.25">
      <c r="A132" s="8" t="s">
        <v>675</v>
      </c>
      <c r="B132" s="1" t="str">
        <f t="shared" si="2"/>
        <v>LBINEZ</v>
      </c>
      <c r="C132" t="s">
        <v>2002</v>
      </c>
      <c r="D132" t="s">
        <v>1201</v>
      </c>
      <c r="E132" s="1" t="s">
        <v>1129</v>
      </c>
      <c r="F132" s="1" t="str">
        <f t="shared" si="3"/>
        <v>LUIS ANGEL</v>
      </c>
      <c r="G132" s="1" t="s">
        <v>503</v>
      </c>
      <c r="J132" s="8">
        <v>2</v>
      </c>
      <c r="K132" s="8" t="s">
        <v>434</v>
      </c>
      <c r="L132" s="3" t="s">
        <v>121</v>
      </c>
      <c r="M132" s="1"/>
    </row>
    <row r="133" spans="1:13" x14ac:dyDescent="0.25">
      <c r="A133" s="8" t="s">
        <v>676</v>
      </c>
      <c r="B133" s="1" t="str">
        <f t="shared" si="2"/>
        <v>ANCCASI</v>
      </c>
      <c r="C133" t="s">
        <v>1421</v>
      </c>
      <c r="D133" t="s">
        <v>1422</v>
      </c>
      <c r="E133" s="1" t="s">
        <v>1423</v>
      </c>
      <c r="F133" s="1" t="str">
        <f t="shared" si="3"/>
        <v>FIGUEROA ROSA</v>
      </c>
      <c r="G133" s="1" t="s">
        <v>504</v>
      </c>
      <c r="J133" s="8">
        <v>2</v>
      </c>
      <c r="K133" s="8" t="s">
        <v>434</v>
      </c>
      <c r="L133" s="4" t="s">
        <v>122</v>
      </c>
      <c r="M133" s="1"/>
    </row>
    <row r="134" spans="1:13" x14ac:dyDescent="0.25">
      <c r="A134" s="8" t="s">
        <v>677</v>
      </c>
      <c r="B134" s="1" t="str">
        <f t="shared" si="2"/>
        <v>ANDAVIZA</v>
      </c>
      <c r="C134" t="s">
        <v>1424</v>
      </c>
      <c r="D134" t="s">
        <v>1125</v>
      </c>
      <c r="E134" s="1" t="s">
        <v>1425</v>
      </c>
      <c r="F134" s="1" t="str">
        <f t="shared" si="3"/>
        <v>CORRALES CLAUDIA</v>
      </c>
      <c r="G134" s="1" t="s">
        <v>504</v>
      </c>
      <c r="J134" s="8">
        <v>2</v>
      </c>
      <c r="K134" s="8" t="s">
        <v>434</v>
      </c>
      <c r="L134" s="3" t="s">
        <v>123</v>
      </c>
      <c r="M134" s="1"/>
    </row>
    <row r="135" spans="1:13" x14ac:dyDescent="0.25">
      <c r="A135" s="8" t="s">
        <v>678</v>
      </c>
      <c r="B135" s="1" t="str">
        <f t="shared" ref="B135:B198" si="4">SUBSTITUTE(C135," ","")</f>
        <v>ANDRADE</v>
      </c>
      <c r="C135" t="s">
        <v>1208</v>
      </c>
      <c r="D135" t="s">
        <v>1406</v>
      </c>
      <c r="E135" s="1" t="s">
        <v>1426</v>
      </c>
      <c r="F135" s="1" t="str">
        <f t="shared" ref="F135:F198" si="5">_xlfn.CONCAT(D135," ",E135)</f>
        <v>CHOQUE JOSEPS</v>
      </c>
      <c r="G135" s="1" t="s">
        <v>504</v>
      </c>
      <c r="J135" s="8">
        <v>2</v>
      </c>
      <c r="K135" s="8" t="s">
        <v>434</v>
      </c>
      <c r="L135" s="3" t="s">
        <v>124</v>
      </c>
      <c r="M135" s="1"/>
    </row>
    <row r="136" spans="1:13" x14ac:dyDescent="0.25">
      <c r="A136" s="8" t="s">
        <v>679</v>
      </c>
      <c r="B136" s="1" t="str">
        <f t="shared" si="4"/>
        <v>NTAYHUA</v>
      </c>
      <c r="C136" t="s">
        <v>2003</v>
      </c>
      <c r="D136" t="s">
        <v>1429</v>
      </c>
      <c r="E136" s="1" t="s">
        <v>1430</v>
      </c>
      <c r="F136" s="1" t="str">
        <f t="shared" si="5"/>
        <v>YANET TERESA</v>
      </c>
      <c r="G136" s="1" t="s">
        <v>504</v>
      </c>
      <c r="J136" s="8">
        <v>2</v>
      </c>
      <c r="K136" s="8" t="s">
        <v>434</v>
      </c>
      <c r="L136" s="3" t="s">
        <v>125</v>
      </c>
      <c r="M136" s="1"/>
    </row>
    <row r="137" spans="1:13" x14ac:dyDescent="0.25">
      <c r="A137" s="8" t="s">
        <v>680</v>
      </c>
      <c r="B137" s="1" t="str">
        <f t="shared" si="4"/>
        <v>PAZA</v>
      </c>
      <c r="C137" t="s">
        <v>2004</v>
      </c>
      <c r="D137" t="s">
        <v>1433</v>
      </c>
      <c r="E137" s="1" t="s">
        <v>1434</v>
      </c>
      <c r="F137" s="1" t="str">
        <f t="shared" si="5"/>
        <v>FREDY ERLINGTON</v>
      </c>
      <c r="G137" s="1" t="s">
        <v>504</v>
      </c>
      <c r="J137" s="8">
        <v>2</v>
      </c>
      <c r="K137" s="8" t="s">
        <v>434</v>
      </c>
      <c r="L137" s="4" t="s">
        <v>126</v>
      </c>
      <c r="M137" s="1"/>
    </row>
    <row r="138" spans="1:13" x14ac:dyDescent="0.25">
      <c r="A138" s="8" t="s">
        <v>681</v>
      </c>
      <c r="B138" s="1" t="str">
        <f t="shared" si="4"/>
        <v>ASTETE</v>
      </c>
      <c r="C138" t="s">
        <v>1168</v>
      </c>
      <c r="D138" t="s">
        <v>1346</v>
      </c>
      <c r="E138" s="1" t="s">
        <v>1435</v>
      </c>
      <c r="F138" s="1" t="str">
        <f t="shared" si="5"/>
        <v>FARFAN IGOR</v>
      </c>
      <c r="G138" s="1" t="s">
        <v>503</v>
      </c>
      <c r="J138" s="8">
        <v>2</v>
      </c>
      <c r="K138" s="8" t="s">
        <v>434</v>
      </c>
      <c r="L138" s="3" t="s">
        <v>127</v>
      </c>
      <c r="M138" s="1"/>
    </row>
    <row r="139" spans="1:13" x14ac:dyDescent="0.25">
      <c r="A139" s="8" t="s">
        <v>682</v>
      </c>
      <c r="B139" s="1" t="str">
        <f t="shared" si="4"/>
        <v>ENAVENTE</v>
      </c>
      <c r="C139" t="s">
        <v>2005</v>
      </c>
      <c r="D139" t="s">
        <v>1143</v>
      </c>
      <c r="E139" s="1" t="s">
        <v>1438</v>
      </c>
      <c r="F139" s="1" t="str">
        <f t="shared" si="5"/>
        <v>CARLOS LENIN</v>
      </c>
      <c r="G139" s="1" t="s">
        <v>504</v>
      </c>
      <c r="J139" s="8">
        <v>2</v>
      </c>
      <c r="K139" s="8" t="s">
        <v>434</v>
      </c>
      <c r="L139" s="3" t="s">
        <v>128</v>
      </c>
      <c r="M139" s="1"/>
    </row>
    <row r="140" spans="1:13" x14ac:dyDescent="0.25">
      <c r="A140" s="8" t="s">
        <v>683</v>
      </c>
      <c r="B140" s="1" t="str">
        <f t="shared" si="4"/>
        <v>ALDERON</v>
      </c>
      <c r="C140" t="s">
        <v>1989</v>
      </c>
      <c r="D140" t="s">
        <v>1165</v>
      </c>
      <c r="E140" s="1" t="s">
        <v>1352</v>
      </c>
      <c r="F140" s="1" t="str">
        <f t="shared" si="5"/>
        <v>JOSE JAVIER</v>
      </c>
      <c r="G140" s="1" t="s">
        <v>504</v>
      </c>
      <c r="J140" s="8">
        <v>2</v>
      </c>
      <c r="K140" s="8" t="s">
        <v>434</v>
      </c>
      <c r="L140" s="4" t="s">
        <v>92</v>
      </c>
      <c r="M140" s="1"/>
    </row>
    <row r="141" spans="1:13" x14ac:dyDescent="0.25">
      <c r="A141" s="8" t="s">
        <v>684</v>
      </c>
      <c r="B141" s="1" t="str">
        <f t="shared" si="4"/>
        <v>CALUA</v>
      </c>
      <c r="C141" t="s">
        <v>1439</v>
      </c>
      <c r="D141" t="s">
        <v>1440</v>
      </c>
      <c r="E141" s="1" t="s">
        <v>1441</v>
      </c>
      <c r="F141" s="1" t="str">
        <f t="shared" si="5"/>
        <v>ESPINOZA FABIOLA</v>
      </c>
      <c r="G141" s="1" t="s">
        <v>504</v>
      </c>
      <c r="J141" s="8">
        <v>2</v>
      </c>
      <c r="K141" s="8" t="s">
        <v>434</v>
      </c>
      <c r="L141" s="3" t="s">
        <v>129</v>
      </c>
      <c r="M141" s="1"/>
    </row>
    <row r="142" spans="1:13" x14ac:dyDescent="0.25">
      <c r="A142" s="8" t="s">
        <v>685</v>
      </c>
      <c r="B142" s="1" t="str">
        <f t="shared" si="4"/>
        <v>CALLATA</v>
      </c>
      <c r="C142" t="s">
        <v>2006</v>
      </c>
      <c r="D142" t="s">
        <v>1444</v>
      </c>
      <c r="E142" s="1" t="s">
        <v>1445</v>
      </c>
      <c r="F142" s="1" t="str">
        <f t="shared" si="5"/>
        <v>BETO EVANGELIO</v>
      </c>
      <c r="G142" s="1" t="s">
        <v>504</v>
      </c>
      <c r="J142" s="8">
        <v>2</v>
      </c>
      <c r="K142" s="8" t="s">
        <v>434</v>
      </c>
      <c r="L142" s="4" t="s">
        <v>130</v>
      </c>
      <c r="M142" s="1"/>
    </row>
    <row r="143" spans="1:13" x14ac:dyDescent="0.25">
      <c r="A143" s="8" t="s">
        <v>686</v>
      </c>
      <c r="B143" s="1" t="str">
        <f t="shared" si="4"/>
        <v>DUEÑAS</v>
      </c>
      <c r="C143" t="s">
        <v>1446</v>
      </c>
      <c r="D143" t="s">
        <v>1447</v>
      </c>
      <c r="E143" s="1" t="s">
        <v>1448</v>
      </c>
      <c r="F143" s="1" t="str">
        <f t="shared" si="5"/>
        <v>OLIVERA KAREN</v>
      </c>
      <c r="G143" s="1" t="s">
        <v>504</v>
      </c>
      <c r="J143" s="8">
        <v>2</v>
      </c>
      <c r="K143" s="8" t="s">
        <v>434</v>
      </c>
      <c r="L143" s="3" t="s">
        <v>131</v>
      </c>
      <c r="M143" s="1"/>
    </row>
    <row r="144" spans="1:13" x14ac:dyDescent="0.25">
      <c r="A144" s="8" t="s">
        <v>687</v>
      </c>
      <c r="B144" s="1" t="str">
        <f t="shared" si="4"/>
        <v>HUARIPATA</v>
      </c>
      <c r="C144" t="s">
        <v>1449</v>
      </c>
      <c r="D144" t="s">
        <v>1449</v>
      </c>
      <c r="E144" s="1" t="s">
        <v>1450</v>
      </c>
      <c r="F144" s="1" t="str">
        <f t="shared" si="5"/>
        <v>HUARIPATA MARIELA</v>
      </c>
      <c r="G144" s="1" t="s">
        <v>503</v>
      </c>
      <c r="J144" s="8">
        <v>2</v>
      </c>
      <c r="K144" s="8" t="s">
        <v>434</v>
      </c>
      <c r="L144" s="3" t="s">
        <v>132</v>
      </c>
      <c r="M144" s="1"/>
    </row>
    <row r="145" spans="1:13" x14ac:dyDescent="0.25">
      <c r="A145" s="8" t="s">
        <v>688</v>
      </c>
      <c r="B145" s="1" t="str">
        <f t="shared" si="4"/>
        <v>ACHACA</v>
      </c>
      <c r="C145" t="s">
        <v>2007</v>
      </c>
      <c r="D145" t="s">
        <v>1452</v>
      </c>
      <c r="E145" s="1" t="s">
        <v>1219</v>
      </c>
      <c r="F145" s="1" t="str">
        <f t="shared" si="5"/>
        <v>DANITZA SONIA</v>
      </c>
      <c r="G145" s="1" t="s">
        <v>504</v>
      </c>
      <c r="J145" s="8">
        <v>2</v>
      </c>
      <c r="K145" s="8" t="s">
        <v>434</v>
      </c>
      <c r="L145" s="3" t="s">
        <v>133</v>
      </c>
      <c r="M145" s="1"/>
    </row>
    <row r="146" spans="1:13" x14ac:dyDescent="0.25">
      <c r="A146" s="8" t="s">
        <v>689</v>
      </c>
      <c r="B146" s="1" t="str">
        <f t="shared" si="4"/>
        <v>MANRIQUE</v>
      </c>
      <c r="C146" t="s">
        <v>1453</v>
      </c>
      <c r="D146" t="s">
        <v>1454</v>
      </c>
      <c r="E146" s="1" t="s">
        <v>1455</v>
      </c>
      <c r="F146" s="1" t="str">
        <f t="shared" si="5"/>
        <v>LLERENA NELIDA</v>
      </c>
      <c r="G146" s="1" t="s">
        <v>504</v>
      </c>
      <c r="J146" s="8">
        <v>2</v>
      </c>
      <c r="K146" s="8" t="s">
        <v>434</v>
      </c>
      <c r="L146" s="4" t="s">
        <v>134</v>
      </c>
      <c r="M146" s="1"/>
    </row>
    <row r="147" spans="1:13" x14ac:dyDescent="0.25">
      <c r="A147" s="8" t="s">
        <v>690</v>
      </c>
      <c r="B147" s="1" t="str">
        <f t="shared" si="4"/>
        <v>ARIÑO</v>
      </c>
      <c r="C147" t="s">
        <v>1973</v>
      </c>
      <c r="D147" t="s">
        <v>1456</v>
      </c>
      <c r="E147" s="1" t="s">
        <v>1457</v>
      </c>
      <c r="F147" s="1" t="str">
        <f t="shared" si="5"/>
        <v>JERSY RAPHAEL</v>
      </c>
      <c r="G147" s="1" t="s">
        <v>504</v>
      </c>
      <c r="J147" s="8">
        <v>2</v>
      </c>
      <c r="K147" s="8" t="s">
        <v>434</v>
      </c>
      <c r="L147" s="3" t="s">
        <v>135</v>
      </c>
      <c r="M147" s="1"/>
    </row>
    <row r="148" spans="1:13" x14ac:dyDescent="0.25">
      <c r="A148" s="8" t="s">
        <v>691</v>
      </c>
      <c r="B148" s="1" t="str">
        <f t="shared" si="4"/>
        <v>ORENO</v>
      </c>
      <c r="C148" t="s">
        <v>1995</v>
      </c>
      <c r="D148" t="s">
        <v>1165</v>
      </c>
      <c r="E148" s="1" t="s">
        <v>1201</v>
      </c>
      <c r="F148" s="1" t="str">
        <f t="shared" si="5"/>
        <v>JOSE LUIS</v>
      </c>
      <c r="G148" s="1" t="s">
        <v>504</v>
      </c>
      <c r="J148" s="8">
        <v>2</v>
      </c>
      <c r="K148" s="8" t="s">
        <v>434</v>
      </c>
      <c r="L148" s="3" t="s">
        <v>109</v>
      </c>
      <c r="M148" s="1"/>
    </row>
    <row r="149" spans="1:13" x14ac:dyDescent="0.25">
      <c r="A149" s="8" t="s">
        <v>692</v>
      </c>
      <c r="B149" s="1" t="str">
        <f t="shared" si="4"/>
        <v>ORTEGA</v>
      </c>
      <c r="C149" t="s">
        <v>1458</v>
      </c>
      <c r="D149" t="s">
        <v>1202</v>
      </c>
      <c r="E149" s="1" t="s">
        <v>1459</v>
      </c>
      <c r="F149" s="1" t="str">
        <f t="shared" si="5"/>
        <v>GONZALES MAYRA</v>
      </c>
      <c r="G149" s="1" t="s">
        <v>504</v>
      </c>
      <c r="J149" s="8">
        <v>2</v>
      </c>
      <c r="K149" s="8" t="s">
        <v>434</v>
      </c>
      <c r="L149" s="4" t="s">
        <v>136</v>
      </c>
      <c r="M149" s="1"/>
    </row>
    <row r="150" spans="1:13" x14ac:dyDescent="0.25">
      <c r="A150" s="8" t="s">
        <v>693</v>
      </c>
      <c r="B150" s="1" t="str">
        <f t="shared" si="4"/>
        <v>ORTIZ</v>
      </c>
      <c r="C150" t="s">
        <v>1460</v>
      </c>
      <c r="D150" t="s">
        <v>1402</v>
      </c>
      <c r="E150" s="1" t="s">
        <v>1461</v>
      </c>
      <c r="F150" s="1" t="str">
        <f t="shared" si="5"/>
        <v>GUEVARA JHONN</v>
      </c>
      <c r="G150" s="1" t="s">
        <v>503</v>
      </c>
      <c r="J150" s="8">
        <v>2</v>
      </c>
      <c r="K150" s="8" t="s">
        <v>434</v>
      </c>
      <c r="L150" s="3" t="s">
        <v>137</v>
      </c>
      <c r="M150" s="1"/>
    </row>
    <row r="151" spans="1:13" x14ac:dyDescent="0.25">
      <c r="A151" s="8" t="s">
        <v>694</v>
      </c>
      <c r="B151" s="1" t="str">
        <f t="shared" si="4"/>
        <v>ARI</v>
      </c>
      <c r="C151" t="s">
        <v>1141</v>
      </c>
      <c r="D151" t="s">
        <v>1464</v>
      </c>
      <c r="E151" s="1" t="s">
        <v>1465</v>
      </c>
      <c r="F151" s="1" t="str">
        <f t="shared" si="5"/>
        <v>TEOFILO WALTER</v>
      </c>
      <c r="G151" s="1" t="s">
        <v>504</v>
      </c>
      <c r="J151" s="8">
        <v>2</v>
      </c>
      <c r="K151" s="8" t="s">
        <v>434</v>
      </c>
      <c r="L151" s="3" t="s">
        <v>138</v>
      </c>
      <c r="M151" s="1"/>
    </row>
    <row r="152" spans="1:13" x14ac:dyDescent="0.25">
      <c r="A152" s="8" t="s">
        <v>695</v>
      </c>
      <c r="B152" s="1" t="str">
        <f t="shared" si="4"/>
        <v>PRUDENCIO</v>
      </c>
      <c r="C152" t="s">
        <v>1466</v>
      </c>
      <c r="D152" t="s">
        <v>1467</v>
      </c>
      <c r="E152" s="1" t="s">
        <v>1235</v>
      </c>
      <c r="F152" s="1" t="str">
        <f t="shared" si="5"/>
        <v>MENDOZA DAVID</v>
      </c>
      <c r="G152" s="1" t="s">
        <v>504</v>
      </c>
      <c r="J152" s="8">
        <v>2</v>
      </c>
      <c r="K152" s="8" t="s">
        <v>434</v>
      </c>
      <c r="L152" s="4" t="s">
        <v>139</v>
      </c>
      <c r="M152" s="1"/>
    </row>
    <row r="153" spans="1:13" x14ac:dyDescent="0.25">
      <c r="A153" s="8" t="s">
        <v>696</v>
      </c>
      <c r="B153" s="1" t="str">
        <f t="shared" si="4"/>
        <v>QUISPE</v>
      </c>
      <c r="C153" t="s">
        <v>1166</v>
      </c>
      <c r="D153" t="s">
        <v>1468</v>
      </c>
      <c r="E153" s="1" t="s">
        <v>1469</v>
      </c>
      <c r="F153" s="1" t="str">
        <f t="shared" si="5"/>
        <v>YANAPA BLACLIMER</v>
      </c>
      <c r="G153" s="1" t="s">
        <v>504</v>
      </c>
      <c r="J153" s="8">
        <v>2</v>
      </c>
      <c r="K153" s="8" t="s">
        <v>434</v>
      </c>
      <c r="L153" s="3" t="s">
        <v>140</v>
      </c>
      <c r="M153" s="1"/>
    </row>
    <row r="154" spans="1:13" x14ac:dyDescent="0.25">
      <c r="A154" s="8" t="s">
        <v>697</v>
      </c>
      <c r="B154" s="1" t="str">
        <f t="shared" si="4"/>
        <v>RAMOS</v>
      </c>
      <c r="C154" t="s">
        <v>1470</v>
      </c>
      <c r="D154" t="s">
        <v>1213</v>
      </c>
      <c r="E154" s="1" t="s">
        <v>1471</v>
      </c>
      <c r="F154" s="1" t="str">
        <f t="shared" si="5"/>
        <v>PALOMINO DOMINGO</v>
      </c>
      <c r="G154" s="1" t="s">
        <v>504</v>
      </c>
      <c r="J154" s="8">
        <v>2</v>
      </c>
      <c r="K154" s="8" t="s">
        <v>434</v>
      </c>
      <c r="L154" s="4" t="s">
        <v>141</v>
      </c>
      <c r="M154" s="1"/>
    </row>
    <row r="155" spans="1:13" x14ac:dyDescent="0.25">
      <c r="A155" s="8" t="s">
        <v>698</v>
      </c>
      <c r="B155" s="1" t="str">
        <f t="shared" si="4"/>
        <v>OSA</v>
      </c>
      <c r="C155" t="s">
        <v>2008</v>
      </c>
      <c r="D155" t="s">
        <v>1473</v>
      </c>
      <c r="E155" s="1" t="s">
        <v>1474</v>
      </c>
      <c r="F155" s="1" t="str">
        <f t="shared" si="5"/>
        <v>NORMA LUZ</v>
      </c>
      <c r="G155" s="1" t="s">
        <v>504</v>
      </c>
      <c r="J155" s="8">
        <v>2</v>
      </c>
      <c r="K155" s="8" t="s">
        <v>434</v>
      </c>
      <c r="L155" s="3" t="s">
        <v>142</v>
      </c>
      <c r="M155" s="1"/>
    </row>
    <row r="156" spans="1:13" x14ac:dyDescent="0.25">
      <c r="A156" s="8" t="s">
        <v>699</v>
      </c>
      <c r="B156" s="1" t="str">
        <f t="shared" si="4"/>
        <v>AIPE</v>
      </c>
      <c r="C156" t="s">
        <v>2009</v>
      </c>
      <c r="D156" t="s">
        <v>1477</v>
      </c>
      <c r="E156" s="1" t="s">
        <v>1201</v>
      </c>
      <c r="F156" s="1" t="str">
        <f t="shared" si="5"/>
        <v>EDU LUIS</v>
      </c>
      <c r="G156" s="1" t="s">
        <v>503</v>
      </c>
      <c r="J156" s="8">
        <v>2</v>
      </c>
      <c r="K156" s="8" t="s">
        <v>433</v>
      </c>
      <c r="L156" s="4" t="s">
        <v>143</v>
      </c>
      <c r="M156" s="1"/>
    </row>
    <row r="157" spans="1:13" x14ac:dyDescent="0.25">
      <c r="A157" s="8" t="s">
        <v>700</v>
      </c>
      <c r="B157" s="1" t="str">
        <f t="shared" si="4"/>
        <v>VALDIVIA</v>
      </c>
      <c r="C157" t="s">
        <v>1179</v>
      </c>
      <c r="D157" t="s">
        <v>1405</v>
      </c>
      <c r="E157" s="1" t="s">
        <v>1235</v>
      </c>
      <c r="F157" s="1" t="str">
        <f t="shared" si="5"/>
        <v>HUMEREZ DAVID</v>
      </c>
      <c r="G157" s="1" t="s">
        <v>504</v>
      </c>
      <c r="J157" s="8">
        <v>2</v>
      </c>
      <c r="K157" s="8" t="s">
        <v>433</v>
      </c>
      <c r="L157" s="4" t="s">
        <v>115</v>
      </c>
      <c r="M157" s="1"/>
    </row>
    <row r="158" spans="1:13" x14ac:dyDescent="0.25">
      <c r="A158" s="8" t="s">
        <v>701</v>
      </c>
      <c r="B158" s="1" t="str">
        <f t="shared" si="4"/>
        <v>ASQUEZ</v>
      </c>
      <c r="C158" t="s">
        <v>1999</v>
      </c>
      <c r="D158" t="s">
        <v>1407</v>
      </c>
      <c r="E158" s="1" t="s">
        <v>1408</v>
      </c>
      <c r="F158" s="1" t="str">
        <f t="shared" si="5"/>
        <v>ESTIBENE POOL</v>
      </c>
      <c r="G158" s="1" t="s">
        <v>504</v>
      </c>
      <c r="J158" s="8">
        <v>2</v>
      </c>
      <c r="K158" s="8" t="s">
        <v>433</v>
      </c>
      <c r="L158" s="3" t="s">
        <v>116</v>
      </c>
      <c r="M158" s="1"/>
    </row>
    <row r="159" spans="1:13" x14ac:dyDescent="0.25">
      <c r="A159" s="8" t="s">
        <v>702</v>
      </c>
      <c r="B159" s="1" t="str">
        <f t="shared" si="4"/>
        <v>TAIPE</v>
      </c>
      <c r="C159" t="s">
        <v>1475</v>
      </c>
      <c r="D159" t="s">
        <v>1476</v>
      </c>
      <c r="E159" s="1" t="s">
        <v>1477</v>
      </c>
      <c r="F159" s="1" t="str">
        <f t="shared" si="5"/>
        <v>MAQUERHUA EDU</v>
      </c>
      <c r="G159" s="1" t="s">
        <v>504</v>
      </c>
      <c r="J159" s="8">
        <v>2</v>
      </c>
      <c r="K159" s="8" t="s">
        <v>433</v>
      </c>
      <c r="L159" s="3" t="s">
        <v>144</v>
      </c>
      <c r="M159" s="1"/>
    </row>
    <row r="160" spans="1:13" x14ac:dyDescent="0.25">
      <c r="A160" s="8" t="s">
        <v>703</v>
      </c>
      <c r="B160" s="1" t="str">
        <f t="shared" si="4"/>
        <v>LUQUE</v>
      </c>
      <c r="C160" t="s">
        <v>1478</v>
      </c>
      <c r="D160" t="s">
        <v>1234</v>
      </c>
      <c r="E160" s="1" t="s">
        <v>1479</v>
      </c>
      <c r="F160" s="1" t="str">
        <f t="shared" si="5"/>
        <v>POMA GRICELDA</v>
      </c>
      <c r="G160" s="1" t="s">
        <v>504</v>
      </c>
      <c r="J160" s="8">
        <v>2</v>
      </c>
      <c r="K160" s="8" t="s">
        <v>433</v>
      </c>
      <c r="L160" s="3" t="s">
        <v>145</v>
      </c>
      <c r="M160" s="1"/>
    </row>
    <row r="161" spans="1:13" x14ac:dyDescent="0.25">
      <c r="A161" s="8" t="s">
        <v>704</v>
      </c>
      <c r="B161" s="1" t="str">
        <f t="shared" si="4"/>
        <v>RODRIGUEZ</v>
      </c>
      <c r="C161" t="s">
        <v>1109</v>
      </c>
      <c r="D161" t="s">
        <v>1480</v>
      </c>
      <c r="E161" s="1" t="s">
        <v>1481</v>
      </c>
      <c r="F161" s="1" t="str">
        <f t="shared" si="5"/>
        <v>MEJIA RILDO</v>
      </c>
      <c r="G161" s="1" t="s">
        <v>504</v>
      </c>
      <c r="J161" s="8">
        <v>2</v>
      </c>
      <c r="K161" s="8" t="s">
        <v>433</v>
      </c>
      <c r="L161" s="3" t="s">
        <v>146</v>
      </c>
      <c r="M161" s="1"/>
    </row>
    <row r="162" spans="1:13" x14ac:dyDescent="0.25">
      <c r="A162" s="8" t="s">
        <v>705</v>
      </c>
      <c r="B162" s="1" t="str">
        <f t="shared" si="4"/>
        <v>TEJADA</v>
      </c>
      <c r="C162" t="s">
        <v>1482</v>
      </c>
      <c r="D162" t="s">
        <v>1367</v>
      </c>
      <c r="E162" s="1" t="s">
        <v>1474</v>
      </c>
      <c r="F162" s="1" t="str">
        <f t="shared" si="5"/>
        <v>MEDINA LUZ</v>
      </c>
      <c r="G162" s="1" t="s">
        <v>503</v>
      </c>
      <c r="J162" s="8">
        <v>2</v>
      </c>
      <c r="K162" s="8" t="s">
        <v>433</v>
      </c>
      <c r="L162" s="3" t="s">
        <v>147</v>
      </c>
      <c r="M162" s="1"/>
    </row>
    <row r="163" spans="1:13" x14ac:dyDescent="0.25">
      <c r="A163" s="8" t="s">
        <v>706</v>
      </c>
      <c r="B163" s="1" t="str">
        <f t="shared" si="4"/>
        <v>ADRIANZEN</v>
      </c>
      <c r="C163" t="s">
        <v>1483</v>
      </c>
      <c r="D163" t="s">
        <v>1484</v>
      </c>
      <c r="E163" s="1" t="s">
        <v>1459</v>
      </c>
      <c r="F163" s="1" t="str">
        <f t="shared" si="5"/>
        <v>HERNANDEZ MAYRA</v>
      </c>
      <c r="G163" s="1" t="s">
        <v>504</v>
      </c>
      <c r="J163" s="8">
        <v>2</v>
      </c>
      <c r="K163" s="8" t="s">
        <v>433</v>
      </c>
      <c r="L163" s="3" t="s">
        <v>148</v>
      </c>
      <c r="M163" s="1"/>
    </row>
    <row r="164" spans="1:13" x14ac:dyDescent="0.25">
      <c r="A164" s="8" t="s">
        <v>707</v>
      </c>
      <c r="B164" s="1" t="str">
        <f t="shared" si="4"/>
        <v>ARRIOLA</v>
      </c>
      <c r="C164" t="s">
        <v>1485</v>
      </c>
      <c r="D164" t="s">
        <v>1486</v>
      </c>
      <c r="E164" s="1" t="s">
        <v>1487</v>
      </c>
      <c r="F164" s="1" t="str">
        <f t="shared" si="5"/>
        <v>ACUÑA DEYSI</v>
      </c>
      <c r="G164" s="1" t="s">
        <v>504</v>
      </c>
      <c r="J164" s="8">
        <v>2</v>
      </c>
      <c r="K164" s="8" t="s">
        <v>433</v>
      </c>
      <c r="L164" s="4" t="s">
        <v>149</v>
      </c>
      <c r="M164" s="1"/>
    </row>
    <row r="165" spans="1:13" x14ac:dyDescent="0.25">
      <c r="A165" s="8" t="s">
        <v>708</v>
      </c>
      <c r="B165" s="1" t="str">
        <f t="shared" si="4"/>
        <v>IMENEZ</v>
      </c>
      <c r="C165" t="s">
        <v>2010</v>
      </c>
      <c r="D165" t="s">
        <v>1490</v>
      </c>
      <c r="E165" s="1" t="s">
        <v>1491</v>
      </c>
      <c r="F165" s="1" t="str">
        <f t="shared" si="5"/>
        <v>ALEX KENY</v>
      </c>
      <c r="G165" s="1" t="s">
        <v>504</v>
      </c>
      <c r="J165" s="8">
        <v>2</v>
      </c>
      <c r="K165" s="8" t="s">
        <v>433</v>
      </c>
      <c r="L165" s="3" t="s">
        <v>150</v>
      </c>
      <c r="M165" s="1"/>
    </row>
    <row r="166" spans="1:13" x14ac:dyDescent="0.25">
      <c r="A166" s="8" t="s">
        <v>709</v>
      </c>
      <c r="B166" s="1" t="str">
        <f t="shared" si="4"/>
        <v>MARTINEZ</v>
      </c>
      <c r="C166" t="s">
        <v>1259</v>
      </c>
      <c r="D166" t="s">
        <v>1492</v>
      </c>
      <c r="E166" s="1" t="s">
        <v>1156</v>
      </c>
      <c r="F166" s="1" t="str">
        <f t="shared" si="5"/>
        <v>VALLADARES WILLIAM</v>
      </c>
      <c r="G166" s="1" t="s">
        <v>504</v>
      </c>
      <c r="J166" s="8">
        <v>2</v>
      </c>
      <c r="K166" s="8" t="s">
        <v>433</v>
      </c>
      <c r="L166" s="3" t="s">
        <v>151</v>
      </c>
      <c r="M166" s="1"/>
    </row>
    <row r="167" spans="1:13" x14ac:dyDescent="0.25">
      <c r="A167" s="8" t="s">
        <v>710</v>
      </c>
      <c r="B167" s="1" t="str">
        <f t="shared" si="4"/>
        <v>UCAPUCA</v>
      </c>
      <c r="C167" t="s">
        <v>2011</v>
      </c>
      <c r="D167" t="s">
        <v>1380</v>
      </c>
      <c r="E167" s="1" t="s">
        <v>1495</v>
      </c>
      <c r="F167" s="1" t="str">
        <f t="shared" si="5"/>
        <v>CARMEN JULI</v>
      </c>
      <c r="G167" s="1" t="s">
        <v>504</v>
      </c>
      <c r="J167" s="8">
        <v>2</v>
      </c>
      <c r="K167" s="8" t="s">
        <v>433</v>
      </c>
      <c r="L167" s="3" t="s">
        <v>152</v>
      </c>
      <c r="M167" s="1"/>
    </row>
    <row r="168" spans="1:13" x14ac:dyDescent="0.25">
      <c r="A168" s="8" t="s">
        <v>711</v>
      </c>
      <c r="B168" s="1" t="str">
        <f t="shared" si="4"/>
        <v>TITTO</v>
      </c>
      <c r="C168" t="s">
        <v>1496</v>
      </c>
      <c r="D168" t="s">
        <v>1166</v>
      </c>
      <c r="E168" s="1" t="s">
        <v>1497</v>
      </c>
      <c r="F168" s="1" t="str">
        <f t="shared" si="5"/>
        <v>QUISPE MARLENY</v>
      </c>
      <c r="G168" s="1" t="s">
        <v>503</v>
      </c>
      <c r="J168" s="8">
        <v>2</v>
      </c>
      <c r="K168" s="8" t="s">
        <v>433</v>
      </c>
      <c r="L168" s="3" t="s">
        <v>153</v>
      </c>
      <c r="M168" s="1"/>
    </row>
    <row r="169" spans="1:13" x14ac:dyDescent="0.25">
      <c r="A169" s="8" t="s">
        <v>712</v>
      </c>
      <c r="B169" s="1" t="str">
        <f t="shared" si="4"/>
        <v>EGA</v>
      </c>
      <c r="C169" t="s">
        <v>2012</v>
      </c>
      <c r="D169" t="s">
        <v>1500</v>
      </c>
      <c r="E169" s="1" t="s">
        <v>1501</v>
      </c>
      <c r="F169" s="1" t="str">
        <f t="shared" si="5"/>
        <v>MONICA VANESSA</v>
      </c>
      <c r="G169" s="1" t="s">
        <v>504</v>
      </c>
      <c r="J169" s="8">
        <v>2</v>
      </c>
      <c r="K169" s="8" t="s">
        <v>433</v>
      </c>
      <c r="L169" s="3" t="s">
        <v>154</v>
      </c>
      <c r="M169" s="1"/>
    </row>
    <row r="170" spans="1:13" x14ac:dyDescent="0.25">
      <c r="A170" s="8" t="s">
        <v>713</v>
      </c>
      <c r="B170" s="1" t="str">
        <f t="shared" si="4"/>
        <v>VELAZCO</v>
      </c>
      <c r="C170" t="s">
        <v>1502</v>
      </c>
      <c r="D170" t="s">
        <v>1503</v>
      </c>
      <c r="E170" s="1" t="s">
        <v>1504</v>
      </c>
      <c r="F170" s="1" t="str">
        <f t="shared" si="5"/>
        <v>ARGUEDAS MARGARITA</v>
      </c>
      <c r="G170" s="1" t="s">
        <v>504</v>
      </c>
      <c r="J170" s="8">
        <v>2</v>
      </c>
      <c r="K170" s="8" t="s">
        <v>433</v>
      </c>
      <c r="L170" s="3" t="s">
        <v>155</v>
      </c>
      <c r="M170" s="1"/>
    </row>
    <row r="171" spans="1:13" x14ac:dyDescent="0.25">
      <c r="A171" s="8" t="s">
        <v>714</v>
      </c>
      <c r="B171" s="1" t="str">
        <f t="shared" si="4"/>
        <v>AYALA</v>
      </c>
      <c r="C171" t="s">
        <v>1499</v>
      </c>
      <c r="D171" t="s">
        <v>1119</v>
      </c>
      <c r="E171" s="1" t="s">
        <v>1233</v>
      </c>
      <c r="F171" s="1" t="str">
        <f t="shared" si="5"/>
        <v>SALVATIERRA FREDDY</v>
      </c>
      <c r="G171" s="1" t="s">
        <v>504</v>
      </c>
      <c r="J171" s="8">
        <v>2</v>
      </c>
      <c r="K171" s="8" t="s">
        <v>433</v>
      </c>
      <c r="L171" s="3" t="s">
        <v>156</v>
      </c>
      <c r="M171" s="1"/>
    </row>
    <row r="172" spans="1:13" x14ac:dyDescent="0.25">
      <c r="A172" s="8" t="s">
        <v>715</v>
      </c>
      <c r="B172" s="1" t="str">
        <f t="shared" si="4"/>
        <v>FABIAN</v>
      </c>
      <c r="C172" t="s">
        <v>1505</v>
      </c>
      <c r="D172" t="s">
        <v>1166</v>
      </c>
      <c r="E172" s="1" t="s">
        <v>1425</v>
      </c>
      <c r="F172" s="1" t="str">
        <f t="shared" si="5"/>
        <v>QUISPE CLAUDIA</v>
      </c>
      <c r="G172" s="1" t="s">
        <v>504</v>
      </c>
      <c r="J172" s="8">
        <v>2</v>
      </c>
      <c r="K172" s="8" t="s">
        <v>433</v>
      </c>
      <c r="L172" s="3" t="s">
        <v>157</v>
      </c>
      <c r="M172" s="1"/>
    </row>
    <row r="173" spans="1:13" x14ac:dyDescent="0.25">
      <c r="A173" s="8" t="s">
        <v>716</v>
      </c>
      <c r="B173" s="1" t="str">
        <f t="shared" si="4"/>
        <v>LEON</v>
      </c>
      <c r="C173" t="s">
        <v>1337</v>
      </c>
      <c r="D173" t="s">
        <v>1506</v>
      </c>
      <c r="E173" s="1" t="s">
        <v>1465</v>
      </c>
      <c r="F173" s="1" t="str">
        <f t="shared" si="5"/>
        <v>LECAROS WALTER</v>
      </c>
      <c r="G173" s="1" t="s">
        <v>504</v>
      </c>
      <c r="J173" s="8">
        <v>2</v>
      </c>
      <c r="K173" s="8" t="s">
        <v>433</v>
      </c>
      <c r="L173" s="3" t="s">
        <v>158</v>
      </c>
      <c r="M173" s="1"/>
    </row>
    <row r="174" spans="1:13" x14ac:dyDescent="0.25">
      <c r="A174" s="8" t="s">
        <v>717</v>
      </c>
      <c r="B174" s="1" t="str">
        <f t="shared" si="4"/>
        <v>AMANI</v>
      </c>
      <c r="C174" t="s">
        <v>2013</v>
      </c>
      <c r="D174" t="s">
        <v>1509</v>
      </c>
      <c r="E174" s="1" t="s">
        <v>1510</v>
      </c>
      <c r="F174" s="1" t="str">
        <f t="shared" si="5"/>
        <v>YULY YOBANA</v>
      </c>
      <c r="G174" s="1" t="s">
        <v>503</v>
      </c>
      <c r="J174" s="8">
        <v>2</v>
      </c>
      <c r="K174" s="8" t="s">
        <v>433</v>
      </c>
      <c r="L174" s="3" t="s">
        <v>159</v>
      </c>
      <c r="M174" s="1"/>
    </row>
    <row r="175" spans="1:13" x14ac:dyDescent="0.25">
      <c r="A175" s="8" t="s">
        <v>718</v>
      </c>
      <c r="B175" s="1" t="str">
        <f t="shared" si="4"/>
        <v>OCHOA</v>
      </c>
      <c r="C175" t="s">
        <v>1393</v>
      </c>
      <c r="D175" t="s">
        <v>1215</v>
      </c>
      <c r="E175" s="1" t="s">
        <v>1511</v>
      </c>
      <c r="F175" s="1" t="str">
        <f t="shared" si="5"/>
        <v>RIVERA JACKELIN</v>
      </c>
      <c r="G175" s="1" t="s">
        <v>504</v>
      </c>
      <c r="J175" s="8">
        <v>2</v>
      </c>
      <c r="K175" s="8" t="s">
        <v>433</v>
      </c>
      <c r="L175" s="3" t="s">
        <v>160</v>
      </c>
      <c r="M175" s="1"/>
    </row>
    <row r="176" spans="1:13" x14ac:dyDescent="0.25">
      <c r="A176" s="8" t="s">
        <v>719</v>
      </c>
      <c r="B176" s="1" t="str">
        <f t="shared" si="4"/>
        <v>RAMOS</v>
      </c>
      <c r="C176" t="s">
        <v>1470</v>
      </c>
      <c r="D176" t="s">
        <v>1431</v>
      </c>
      <c r="E176" s="1" t="s">
        <v>1512</v>
      </c>
      <c r="F176" s="1" t="str">
        <f t="shared" si="5"/>
        <v>APAZA GABRIELA</v>
      </c>
      <c r="G176" s="1" t="s">
        <v>504</v>
      </c>
      <c r="J176" s="8">
        <v>2</v>
      </c>
      <c r="K176" s="8" t="s">
        <v>433</v>
      </c>
      <c r="L176" s="3" t="s">
        <v>161</v>
      </c>
      <c r="M176" s="1"/>
    </row>
    <row r="177" spans="1:13" x14ac:dyDescent="0.25">
      <c r="A177" s="8" t="s">
        <v>720</v>
      </c>
      <c r="B177" s="1" t="str">
        <f t="shared" si="4"/>
        <v>ANCHEZ</v>
      </c>
      <c r="C177" t="s">
        <v>1594</v>
      </c>
      <c r="D177" t="s">
        <v>1514</v>
      </c>
      <c r="E177" s="1" t="s">
        <v>1515</v>
      </c>
      <c r="F177" s="1" t="str">
        <f t="shared" si="5"/>
        <v>ELVIS ARMANDO</v>
      </c>
      <c r="G177" s="1" t="s">
        <v>504</v>
      </c>
      <c r="J177" s="8">
        <v>2</v>
      </c>
      <c r="K177" s="8" t="s">
        <v>433</v>
      </c>
      <c r="L177" s="3" t="s">
        <v>162</v>
      </c>
      <c r="M177" s="1"/>
    </row>
    <row r="178" spans="1:13" x14ac:dyDescent="0.25">
      <c r="A178" s="8" t="s">
        <v>721</v>
      </c>
      <c r="B178" s="1" t="str">
        <f t="shared" si="4"/>
        <v>TEJADA</v>
      </c>
      <c r="C178" t="s">
        <v>1482</v>
      </c>
      <c r="D178" t="s">
        <v>1367</v>
      </c>
      <c r="E178" s="1" t="s">
        <v>1474</v>
      </c>
      <c r="F178" s="1" t="str">
        <f t="shared" si="5"/>
        <v>MEDINA LUZ</v>
      </c>
      <c r="G178" s="1" t="s">
        <v>504</v>
      </c>
      <c r="J178" s="8">
        <v>2</v>
      </c>
      <c r="K178" s="8" t="s">
        <v>433</v>
      </c>
      <c r="L178" s="3" t="s">
        <v>147</v>
      </c>
      <c r="M178" s="1"/>
    </row>
    <row r="179" spans="1:13" x14ac:dyDescent="0.25">
      <c r="A179" s="8" t="s">
        <v>722</v>
      </c>
      <c r="B179" s="1" t="str">
        <f t="shared" si="4"/>
        <v>ORRES</v>
      </c>
      <c r="C179" t="s">
        <v>2014</v>
      </c>
      <c r="D179" t="s">
        <v>1516</v>
      </c>
      <c r="E179" s="1" t="s">
        <v>1291</v>
      </c>
      <c r="F179" s="1" t="str">
        <f t="shared" si="5"/>
        <v>DANIEL ENRIQUE</v>
      </c>
      <c r="G179" s="1" t="s">
        <v>504</v>
      </c>
      <c r="J179" s="8">
        <v>2</v>
      </c>
      <c r="K179" s="8" t="s">
        <v>433</v>
      </c>
      <c r="L179" s="3" t="s">
        <v>163</v>
      </c>
      <c r="M179" s="1"/>
    </row>
    <row r="180" spans="1:13" x14ac:dyDescent="0.25">
      <c r="A180" s="8" t="s">
        <v>723</v>
      </c>
      <c r="B180" s="1" t="str">
        <f t="shared" si="4"/>
        <v>CASTILLO</v>
      </c>
      <c r="C180" t="s">
        <v>1249</v>
      </c>
      <c r="D180" t="s">
        <v>1440</v>
      </c>
      <c r="E180" s="1" t="s">
        <v>1302</v>
      </c>
      <c r="F180" s="1" t="str">
        <f t="shared" si="5"/>
        <v>ESPINOZA LIZET</v>
      </c>
      <c r="G180" s="1" t="s">
        <v>503</v>
      </c>
      <c r="J180" s="8">
        <v>2</v>
      </c>
      <c r="K180" s="8" t="s">
        <v>433</v>
      </c>
      <c r="L180" s="3" t="s">
        <v>164</v>
      </c>
      <c r="M180" s="1"/>
    </row>
    <row r="181" spans="1:13" x14ac:dyDescent="0.25">
      <c r="A181" s="8" t="s">
        <v>724</v>
      </c>
      <c r="B181" s="1" t="str">
        <f t="shared" si="4"/>
        <v>CALLO</v>
      </c>
      <c r="C181" t="s">
        <v>2015</v>
      </c>
      <c r="D181" t="s">
        <v>1465</v>
      </c>
      <c r="E181" s="1" t="s">
        <v>1519</v>
      </c>
      <c r="F181" s="1" t="str">
        <f t="shared" si="5"/>
        <v>WALTER EDMUNDO</v>
      </c>
      <c r="G181" s="1" t="s">
        <v>504</v>
      </c>
      <c r="J181" s="8">
        <v>2</v>
      </c>
      <c r="K181" s="8" t="s">
        <v>433</v>
      </c>
      <c r="L181" s="3" t="s">
        <v>165</v>
      </c>
      <c r="M181" s="1"/>
    </row>
    <row r="182" spans="1:13" x14ac:dyDescent="0.25">
      <c r="A182" s="8" t="s">
        <v>725</v>
      </c>
      <c r="B182" s="1" t="str">
        <f t="shared" si="4"/>
        <v>CUEVA</v>
      </c>
      <c r="C182" t="s">
        <v>1353</v>
      </c>
      <c r="D182" t="s">
        <v>1520</v>
      </c>
      <c r="E182" s="1" t="s">
        <v>1521</v>
      </c>
      <c r="F182" s="1" t="str">
        <f t="shared" si="5"/>
        <v>TINTAYA EBER</v>
      </c>
      <c r="G182" s="1" t="s">
        <v>504</v>
      </c>
      <c r="J182" s="8">
        <v>2</v>
      </c>
      <c r="K182" s="8" t="s">
        <v>433</v>
      </c>
      <c r="L182" s="3" t="s">
        <v>166</v>
      </c>
      <c r="M182" s="1"/>
    </row>
    <row r="183" spans="1:13" x14ac:dyDescent="0.25">
      <c r="A183" s="8" t="s">
        <v>726</v>
      </c>
      <c r="B183" s="1" t="str">
        <f t="shared" si="4"/>
        <v>A</v>
      </c>
      <c r="C183" t="s">
        <v>432</v>
      </c>
      <c r="D183" t="s">
        <v>1522</v>
      </c>
      <c r="E183" s="1" t="s">
        <v>1523</v>
      </c>
      <c r="F183" s="1" t="str">
        <f t="shared" si="5"/>
        <v>BORDA OSWALDO</v>
      </c>
      <c r="G183" s="1" t="s">
        <v>504</v>
      </c>
      <c r="J183" s="8">
        <v>2</v>
      </c>
      <c r="K183" s="8" t="s">
        <v>433</v>
      </c>
      <c r="L183" s="3" t="s">
        <v>167</v>
      </c>
      <c r="M183" s="1"/>
    </row>
    <row r="184" spans="1:13" x14ac:dyDescent="0.25">
      <c r="A184" s="8" t="s">
        <v>727</v>
      </c>
      <c r="B184" s="1" t="str">
        <f t="shared" si="4"/>
        <v>ORDOÑEZ</v>
      </c>
      <c r="C184" t="s">
        <v>1524</v>
      </c>
      <c r="D184" t="s">
        <v>1525</v>
      </c>
      <c r="E184" s="1" t="s">
        <v>1526</v>
      </c>
      <c r="F184" s="1" t="str">
        <f t="shared" si="5"/>
        <v>LOPEZ ELIZABETH</v>
      </c>
      <c r="G184" s="1" t="s">
        <v>504</v>
      </c>
      <c r="J184" s="8">
        <v>2</v>
      </c>
      <c r="K184" s="8" t="s">
        <v>433</v>
      </c>
      <c r="L184" s="3" t="s">
        <v>168</v>
      </c>
      <c r="M184" s="1"/>
    </row>
    <row r="185" spans="1:13" x14ac:dyDescent="0.25">
      <c r="A185" s="8" t="s">
        <v>728</v>
      </c>
      <c r="B185" s="1" t="str">
        <f t="shared" si="4"/>
        <v>TRINIDAD</v>
      </c>
      <c r="C185" t="s">
        <v>1183</v>
      </c>
      <c r="D185" t="s">
        <v>1527</v>
      </c>
      <c r="E185" s="1" t="s">
        <v>1528</v>
      </c>
      <c r="F185" s="1" t="str">
        <f t="shared" si="5"/>
        <v>ARACIAGA INES</v>
      </c>
      <c r="G185" s="1" t="s">
        <v>504</v>
      </c>
      <c r="J185" s="8">
        <v>2</v>
      </c>
      <c r="K185" s="8" t="s">
        <v>433</v>
      </c>
      <c r="L185" s="3" t="s">
        <v>169</v>
      </c>
      <c r="M185" s="1"/>
    </row>
    <row r="186" spans="1:13" x14ac:dyDescent="0.25">
      <c r="A186" s="8" t="s">
        <v>729</v>
      </c>
      <c r="B186" s="1" t="str">
        <f t="shared" si="4"/>
        <v>ARRANTES</v>
      </c>
      <c r="C186" t="s">
        <v>2016</v>
      </c>
      <c r="D186" t="s">
        <v>1515</v>
      </c>
      <c r="E186" s="1" t="s">
        <v>1530</v>
      </c>
      <c r="F186" s="1" t="str">
        <f t="shared" si="5"/>
        <v>ARMANDO AUGUSTO</v>
      </c>
      <c r="G186" s="1" t="s">
        <v>503</v>
      </c>
      <c r="J186" s="8">
        <v>3</v>
      </c>
      <c r="K186" s="8" t="s">
        <v>432</v>
      </c>
      <c r="L186" s="3" t="s">
        <v>170</v>
      </c>
      <c r="M186" s="1"/>
    </row>
    <row r="187" spans="1:13" x14ac:dyDescent="0.25">
      <c r="A187" s="8" t="s">
        <v>730</v>
      </c>
      <c r="B187" s="1" t="str">
        <f t="shared" si="4"/>
        <v>USTOS</v>
      </c>
      <c r="C187" t="s">
        <v>2017</v>
      </c>
      <c r="D187" t="s">
        <v>1533</v>
      </c>
      <c r="E187" s="1" t="s">
        <v>1534</v>
      </c>
      <c r="F187" s="1" t="str">
        <f t="shared" si="5"/>
        <v>ALEXANDRA PAMELA</v>
      </c>
      <c r="G187" s="1" t="s">
        <v>504</v>
      </c>
      <c r="J187" s="8">
        <v>3</v>
      </c>
      <c r="K187" s="8" t="s">
        <v>432</v>
      </c>
      <c r="L187" s="3" t="s">
        <v>171</v>
      </c>
      <c r="M187" s="1"/>
    </row>
    <row r="188" spans="1:13" x14ac:dyDescent="0.25">
      <c r="A188" s="8" t="s">
        <v>731</v>
      </c>
      <c r="B188" s="1" t="str">
        <f t="shared" si="4"/>
        <v>CERPA</v>
      </c>
      <c r="C188" t="s">
        <v>1535</v>
      </c>
      <c r="D188" t="s">
        <v>1536</v>
      </c>
      <c r="E188" s="1" t="s">
        <v>1201</v>
      </c>
      <c r="F188" s="1" t="str">
        <f t="shared" si="5"/>
        <v>CORNEJO LUIS</v>
      </c>
      <c r="G188" s="1" t="s">
        <v>504</v>
      </c>
      <c r="J188" s="8">
        <v>3</v>
      </c>
      <c r="K188" s="8" t="s">
        <v>432</v>
      </c>
      <c r="L188" s="3" t="s">
        <v>172</v>
      </c>
      <c r="M188" s="1"/>
    </row>
    <row r="189" spans="1:13" x14ac:dyDescent="0.25">
      <c r="A189" s="8" t="s">
        <v>732</v>
      </c>
      <c r="B189" s="1" t="str">
        <f t="shared" si="4"/>
        <v>ERVANTES</v>
      </c>
      <c r="C189" t="s">
        <v>2018</v>
      </c>
      <c r="D189" t="s">
        <v>1150</v>
      </c>
      <c r="E189" s="1" t="s">
        <v>1539</v>
      </c>
      <c r="F189" s="1" t="str">
        <f t="shared" si="5"/>
        <v>JOHN EDUARDO</v>
      </c>
      <c r="G189" s="1" t="s">
        <v>504</v>
      </c>
      <c r="J189" s="8">
        <v>3</v>
      </c>
      <c r="K189" s="8" t="s">
        <v>432</v>
      </c>
      <c r="L189" s="3" t="s">
        <v>173</v>
      </c>
      <c r="M189" s="1"/>
    </row>
    <row r="190" spans="1:13" x14ac:dyDescent="0.25">
      <c r="A190" s="8" t="s">
        <v>733</v>
      </c>
      <c r="B190" s="1" t="str">
        <f t="shared" si="4"/>
        <v>OBA</v>
      </c>
      <c r="C190" t="s">
        <v>2019</v>
      </c>
      <c r="D190" t="s">
        <v>1201</v>
      </c>
      <c r="E190" s="1" t="s">
        <v>1541</v>
      </c>
      <c r="F190" s="1" t="str">
        <f t="shared" si="5"/>
        <v>LUIS ALFREDO</v>
      </c>
      <c r="G190" s="1" t="s">
        <v>504</v>
      </c>
      <c r="J190" s="8">
        <v>3</v>
      </c>
      <c r="K190" s="8" t="s">
        <v>432</v>
      </c>
      <c r="L190" s="3" t="s">
        <v>174</v>
      </c>
      <c r="M190" s="1"/>
    </row>
    <row r="191" spans="1:13" x14ac:dyDescent="0.25">
      <c r="A191" s="8" t="s">
        <v>734</v>
      </c>
      <c r="B191" s="1" t="str">
        <f t="shared" si="4"/>
        <v>CONDEMAYTA</v>
      </c>
      <c r="C191" t="s">
        <v>1542</v>
      </c>
      <c r="D191" t="s">
        <v>1543</v>
      </c>
      <c r="E191" s="1" t="s">
        <v>1221</v>
      </c>
      <c r="F191" s="1" t="str">
        <f t="shared" si="5"/>
        <v>GALLEGOS JORGE</v>
      </c>
      <c r="G191" s="1" t="s">
        <v>504</v>
      </c>
      <c r="J191" s="8">
        <v>3</v>
      </c>
      <c r="K191" s="8" t="s">
        <v>432</v>
      </c>
      <c r="L191" s="3" t="s">
        <v>175</v>
      </c>
      <c r="M191" s="1"/>
    </row>
    <row r="192" spans="1:13" x14ac:dyDescent="0.25">
      <c r="A192" s="8" t="s">
        <v>735</v>
      </c>
      <c r="B192" s="1" t="str">
        <f t="shared" si="4"/>
        <v>HUACHACA</v>
      </c>
      <c r="C192" t="s">
        <v>1544</v>
      </c>
      <c r="D192" t="s">
        <v>1545</v>
      </c>
      <c r="E192" s="1" t="s">
        <v>1546</v>
      </c>
      <c r="F192" s="1" t="str">
        <f t="shared" si="5"/>
        <v>CHIPANE CLEBER</v>
      </c>
      <c r="G192" s="1" t="s">
        <v>503</v>
      </c>
      <c r="J192" s="8">
        <v>3</v>
      </c>
      <c r="K192" s="8" t="s">
        <v>432</v>
      </c>
      <c r="L192" s="3" t="s">
        <v>176</v>
      </c>
      <c r="M192" s="1"/>
    </row>
    <row r="193" spans="1:13" x14ac:dyDescent="0.25">
      <c r="A193" s="8" t="s">
        <v>736</v>
      </c>
      <c r="B193" s="1" t="str">
        <f t="shared" si="4"/>
        <v>JACAY</v>
      </c>
      <c r="C193" t="s">
        <v>1547</v>
      </c>
      <c r="D193" t="s">
        <v>1548</v>
      </c>
      <c r="E193" s="1" t="s">
        <v>1352</v>
      </c>
      <c r="F193" s="1" t="str">
        <f t="shared" si="5"/>
        <v>HUARACHE JAVIER</v>
      </c>
      <c r="G193" s="1" t="s">
        <v>504</v>
      </c>
      <c r="J193" s="8">
        <v>3</v>
      </c>
      <c r="K193" s="8" t="s">
        <v>432</v>
      </c>
      <c r="L193" s="5" t="s">
        <v>177</v>
      </c>
      <c r="M193" s="1"/>
    </row>
    <row r="194" spans="1:13" x14ac:dyDescent="0.25">
      <c r="A194" s="8" t="s">
        <v>737</v>
      </c>
      <c r="B194" s="1" t="str">
        <f t="shared" si="4"/>
        <v>MARTINEZ</v>
      </c>
      <c r="C194" t="s">
        <v>1259</v>
      </c>
      <c r="D194" t="s">
        <v>1549</v>
      </c>
      <c r="E194" s="1" t="s">
        <v>1156</v>
      </c>
      <c r="F194" s="1" t="str">
        <f t="shared" si="5"/>
        <v>VALLADRES WILLIAM</v>
      </c>
      <c r="G194" s="1" t="s">
        <v>504</v>
      </c>
      <c r="J194" s="8">
        <v>3</v>
      </c>
      <c r="K194" s="8" t="s">
        <v>432</v>
      </c>
      <c r="L194" s="3" t="s">
        <v>178</v>
      </c>
      <c r="M194" s="1"/>
    </row>
    <row r="195" spans="1:13" x14ac:dyDescent="0.25">
      <c r="A195" s="8" t="s">
        <v>738</v>
      </c>
      <c r="B195" s="1" t="str">
        <f t="shared" si="4"/>
        <v>ARI</v>
      </c>
      <c r="C195" t="s">
        <v>1141</v>
      </c>
      <c r="D195" t="s">
        <v>1349</v>
      </c>
      <c r="E195" s="1" t="s">
        <v>1474</v>
      </c>
      <c r="F195" s="1" t="str">
        <f t="shared" si="5"/>
        <v>ANA LUZ</v>
      </c>
      <c r="G195" s="1" t="s">
        <v>504</v>
      </c>
      <c r="J195" s="8">
        <v>3</v>
      </c>
      <c r="K195" s="8" t="s">
        <v>432</v>
      </c>
      <c r="L195" s="3" t="s">
        <v>179</v>
      </c>
      <c r="M195" s="1"/>
    </row>
    <row r="196" spans="1:13" x14ac:dyDescent="0.25">
      <c r="A196" s="8" t="s">
        <v>739</v>
      </c>
      <c r="B196" s="1" t="str">
        <f t="shared" si="4"/>
        <v>ILVA</v>
      </c>
      <c r="C196" t="s">
        <v>2020</v>
      </c>
      <c r="D196" t="s">
        <v>1143</v>
      </c>
      <c r="E196" s="1" t="s">
        <v>1291</v>
      </c>
      <c r="F196" s="1" t="str">
        <f t="shared" si="5"/>
        <v>CARLOS ENRIQUE</v>
      </c>
      <c r="G196" s="1" t="s">
        <v>504</v>
      </c>
      <c r="J196" s="8">
        <v>3</v>
      </c>
      <c r="K196" s="8" t="s">
        <v>432</v>
      </c>
      <c r="L196" s="3" t="s">
        <v>180</v>
      </c>
      <c r="M196" s="1"/>
    </row>
    <row r="197" spans="1:13" x14ac:dyDescent="0.25">
      <c r="A197" s="8" t="s">
        <v>740</v>
      </c>
      <c r="B197" s="1" t="str">
        <f t="shared" si="4"/>
        <v>SOANA</v>
      </c>
      <c r="C197" t="s">
        <v>1553</v>
      </c>
      <c r="D197" t="s">
        <v>1554</v>
      </c>
      <c r="E197" s="1" t="s">
        <v>1555</v>
      </c>
      <c r="F197" s="1" t="str">
        <f t="shared" si="5"/>
        <v>CONDORI JOVITA</v>
      </c>
      <c r="G197" s="1" t="s">
        <v>504</v>
      </c>
      <c r="J197" s="8">
        <v>3</v>
      </c>
      <c r="K197" s="8" t="s">
        <v>432</v>
      </c>
      <c r="L197" s="3" t="s">
        <v>181</v>
      </c>
      <c r="M197" s="1"/>
    </row>
    <row r="198" spans="1:13" x14ac:dyDescent="0.25">
      <c r="A198" s="8" t="s">
        <v>741</v>
      </c>
      <c r="B198" s="1" t="str">
        <f t="shared" si="4"/>
        <v>SOBERON</v>
      </c>
      <c r="C198" t="s">
        <v>1556</v>
      </c>
      <c r="D198" t="s">
        <v>1460</v>
      </c>
      <c r="E198" s="1" t="s">
        <v>1557</v>
      </c>
      <c r="F198" s="1" t="str">
        <f t="shared" si="5"/>
        <v>ORTIZ DANTE</v>
      </c>
      <c r="G198" s="1" t="s">
        <v>503</v>
      </c>
      <c r="J198" s="8">
        <v>3</v>
      </c>
      <c r="K198" s="8" t="s">
        <v>432</v>
      </c>
      <c r="L198" s="3" t="s">
        <v>182</v>
      </c>
      <c r="M198" s="1"/>
    </row>
    <row r="199" spans="1:13" x14ac:dyDescent="0.25">
      <c r="A199" s="8" t="s">
        <v>742</v>
      </c>
      <c r="B199" s="1" t="str">
        <f t="shared" ref="B199:B262" si="6">SUBSTITUTE(C199," ","")</f>
        <v>LARCON</v>
      </c>
      <c r="C199" t="s">
        <v>2021</v>
      </c>
      <c r="D199" t="s">
        <v>1559</v>
      </c>
      <c r="E199" s="1" t="s">
        <v>1560</v>
      </c>
      <c r="F199" s="1" t="str">
        <f t="shared" ref="F199:F262" si="7">_xlfn.CONCAT(D199," ",E199)</f>
        <v>ALDO RODRIGO</v>
      </c>
      <c r="G199" s="1" t="s">
        <v>504</v>
      </c>
      <c r="J199" s="8">
        <v>3</v>
      </c>
      <c r="K199" s="8" t="s">
        <v>432</v>
      </c>
      <c r="L199" s="3" t="s">
        <v>183</v>
      </c>
      <c r="M199" s="1"/>
    </row>
    <row r="200" spans="1:13" x14ac:dyDescent="0.25">
      <c r="A200" s="8" t="s">
        <v>743</v>
      </c>
      <c r="B200" s="1" t="str">
        <f t="shared" si="6"/>
        <v>CACYA</v>
      </c>
      <c r="C200" t="s">
        <v>2022</v>
      </c>
      <c r="D200" t="s">
        <v>1562</v>
      </c>
      <c r="E200" s="1" t="s">
        <v>1541</v>
      </c>
      <c r="F200" s="1" t="str">
        <f t="shared" si="7"/>
        <v>ALVARO ALFREDO</v>
      </c>
      <c r="G200" s="1" t="s">
        <v>504</v>
      </c>
      <c r="J200" s="8">
        <v>3</v>
      </c>
      <c r="K200" s="8" t="s">
        <v>432</v>
      </c>
      <c r="L200" s="3" t="s">
        <v>184</v>
      </c>
      <c r="M200" s="1"/>
    </row>
    <row r="201" spans="1:13" x14ac:dyDescent="0.25">
      <c r="A201" s="8" t="s">
        <v>744</v>
      </c>
      <c r="B201" s="1" t="str">
        <f t="shared" si="6"/>
        <v>CHUMPITAZ</v>
      </c>
      <c r="C201" t="s">
        <v>1563</v>
      </c>
      <c r="D201" t="s">
        <v>1192</v>
      </c>
      <c r="E201" s="1" t="s">
        <v>1564</v>
      </c>
      <c r="F201" s="1" t="str">
        <f t="shared" si="7"/>
        <v>RAMIREZ MARCO</v>
      </c>
      <c r="G201" s="1" t="s">
        <v>504</v>
      </c>
      <c r="J201" s="8">
        <v>3</v>
      </c>
      <c r="K201" s="8" t="s">
        <v>432</v>
      </c>
      <c r="L201" s="3" t="s">
        <v>185</v>
      </c>
      <c r="M201" s="1"/>
    </row>
    <row r="202" spans="1:13" x14ac:dyDescent="0.25">
      <c r="A202" s="8" t="s">
        <v>745</v>
      </c>
      <c r="B202" s="1" t="str">
        <f t="shared" si="6"/>
        <v>CRUZ</v>
      </c>
      <c r="C202" t="s">
        <v>1194</v>
      </c>
      <c r="D202" t="s">
        <v>1103</v>
      </c>
      <c r="E202" s="1" t="s">
        <v>1565</v>
      </c>
      <c r="F202" s="1" t="str">
        <f t="shared" si="7"/>
        <v>SANCHEZ JOHANSON</v>
      </c>
      <c r="G202" s="1" t="s">
        <v>504</v>
      </c>
      <c r="J202" s="8">
        <v>3</v>
      </c>
      <c r="K202" s="8" t="s">
        <v>432</v>
      </c>
      <c r="L202" s="3" t="s">
        <v>417</v>
      </c>
      <c r="M202" s="1"/>
    </row>
    <row r="203" spans="1:13" x14ac:dyDescent="0.25">
      <c r="A203" s="8" t="s">
        <v>746</v>
      </c>
      <c r="B203" s="1" t="str">
        <f t="shared" si="6"/>
        <v>ESPINOZA</v>
      </c>
      <c r="C203" t="s">
        <v>1440</v>
      </c>
      <c r="D203" t="s">
        <v>1566</v>
      </c>
      <c r="E203" s="1" t="s">
        <v>1567</v>
      </c>
      <c r="F203" s="1" t="str">
        <f t="shared" si="7"/>
        <v>ENRIQUEZ FIORELA</v>
      </c>
      <c r="G203" s="1" t="s">
        <v>504</v>
      </c>
      <c r="J203" s="8">
        <v>3</v>
      </c>
      <c r="K203" s="8" t="s">
        <v>432</v>
      </c>
      <c r="L203" s="3" t="s">
        <v>186</v>
      </c>
      <c r="M203" s="1"/>
    </row>
    <row r="204" spans="1:13" x14ac:dyDescent="0.25">
      <c r="A204" s="8" t="s">
        <v>747</v>
      </c>
      <c r="B204" s="1" t="str">
        <f t="shared" si="6"/>
        <v>FABIAN</v>
      </c>
      <c r="C204" t="s">
        <v>1505</v>
      </c>
      <c r="D204" t="s">
        <v>1166</v>
      </c>
      <c r="E204" s="1" t="s">
        <v>1425</v>
      </c>
      <c r="F204" s="1" t="str">
        <f t="shared" si="7"/>
        <v>QUISPE CLAUDIA</v>
      </c>
      <c r="G204" s="1" t="s">
        <v>503</v>
      </c>
      <c r="J204" s="8">
        <v>3</v>
      </c>
      <c r="K204" s="8" t="s">
        <v>432</v>
      </c>
      <c r="L204" s="3" t="s">
        <v>157</v>
      </c>
      <c r="M204" s="1"/>
    </row>
    <row r="205" spans="1:13" x14ac:dyDescent="0.25">
      <c r="A205" s="8" t="s">
        <v>748</v>
      </c>
      <c r="B205" s="1" t="str">
        <f t="shared" si="6"/>
        <v>OLE</v>
      </c>
      <c r="C205" t="s">
        <v>2023</v>
      </c>
      <c r="D205" t="s">
        <v>1569</v>
      </c>
      <c r="E205" s="1" t="s">
        <v>1570</v>
      </c>
      <c r="F205" s="1" t="str">
        <f t="shared" si="7"/>
        <v>MARYURI EDITH</v>
      </c>
      <c r="G205" s="1" t="s">
        <v>504</v>
      </c>
      <c r="J205" s="8">
        <v>3</v>
      </c>
      <c r="K205" s="8" t="s">
        <v>432</v>
      </c>
      <c r="L205" s="3" t="s">
        <v>187</v>
      </c>
      <c r="M205" s="1"/>
    </row>
    <row r="206" spans="1:13" x14ac:dyDescent="0.25">
      <c r="A206" s="8" t="s">
        <v>749</v>
      </c>
      <c r="B206" s="1" t="str">
        <f t="shared" si="6"/>
        <v>TERO</v>
      </c>
      <c r="C206" t="s">
        <v>2024</v>
      </c>
      <c r="D206" t="s">
        <v>1572</v>
      </c>
      <c r="E206" s="1" t="s">
        <v>1573</v>
      </c>
      <c r="F206" s="1" t="str">
        <f t="shared" si="7"/>
        <v>JOEL FRANCISCO</v>
      </c>
      <c r="G206" s="1" t="s">
        <v>504</v>
      </c>
      <c r="J206" s="8">
        <v>3</v>
      </c>
      <c r="K206" s="8" t="s">
        <v>432</v>
      </c>
      <c r="L206" s="3" t="s">
        <v>188</v>
      </c>
      <c r="M206" s="1"/>
    </row>
    <row r="207" spans="1:13" x14ac:dyDescent="0.25">
      <c r="A207" s="8" t="s">
        <v>750</v>
      </c>
      <c r="B207" s="1" t="str">
        <f t="shared" si="6"/>
        <v>ACHECO</v>
      </c>
      <c r="C207" t="s">
        <v>2025</v>
      </c>
      <c r="D207" t="s">
        <v>1576</v>
      </c>
      <c r="E207" s="1" t="s">
        <v>1577</v>
      </c>
      <c r="F207" s="1" t="str">
        <f t="shared" si="7"/>
        <v>JACK RIEMANN</v>
      </c>
      <c r="G207" s="1" t="s">
        <v>504</v>
      </c>
      <c r="J207" s="8">
        <v>3</v>
      </c>
      <c r="K207" s="8" t="s">
        <v>432</v>
      </c>
      <c r="L207" s="3" t="s">
        <v>189</v>
      </c>
      <c r="M207" s="1"/>
    </row>
    <row r="208" spans="1:13" x14ac:dyDescent="0.25">
      <c r="A208" s="8" t="s">
        <v>751</v>
      </c>
      <c r="B208" s="1" t="str">
        <f t="shared" si="6"/>
        <v>QUISPE</v>
      </c>
      <c r="C208" t="s">
        <v>1166</v>
      </c>
      <c r="D208" t="s">
        <v>1578</v>
      </c>
      <c r="E208" s="1" t="s">
        <v>1579</v>
      </c>
      <c r="F208" s="1" t="str">
        <f t="shared" si="7"/>
        <v>PUCO YESIKA</v>
      </c>
      <c r="G208" s="1" t="s">
        <v>504</v>
      </c>
      <c r="J208" s="8">
        <v>3</v>
      </c>
      <c r="K208" s="8" t="s">
        <v>432</v>
      </c>
      <c r="L208" s="3" t="s">
        <v>190</v>
      </c>
      <c r="M208" s="1"/>
    </row>
    <row r="209" spans="1:13" x14ac:dyDescent="0.25">
      <c r="A209" s="8" t="s">
        <v>752</v>
      </c>
      <c r="B209" s="1" t="str">
        <f t="shared" si="6"/>
        <v>RAMOS</v>
      </c>
      <c r="C209" t="s">
        <v>1470</v>
      </c>
      <c r="D209" t="s">
        <v>1580</v>
      </c>
      <c r="E209" s="1" t="s">
        <v>1581</v>
      </c>
      <c r="F209" s="1" t="str">
        <f t="shared" si="7"/>
        <v>CABRERA WILLY</v>
      </c>
      <c r="G209" s="1" t="s">
        <v>504</v>
      </c>
      <c r="J209" s="8">
        <v>3</v>
      </c>
      <c r="K209" s="8" t="s">
        <v>432</v>
      </c>
      <c r="L209" s="3" t="s">
        <v>191</v>
      </c>
      <c r="M209" s="1"/>
    </row>
    <row r="210" spans="1:13" x14ac:dyDescent="0.25">
      <c r="A210" s="8" t="s">
        <v>753</v>
      </c>
      <c r="B210" s="1" t="str">
        <f t="shared" si="6"/>
        <v>RODRIGUEZ</v>
      </c>
      <c r="C210" t="s">
        <v>1109</v>
      </c>
      <c r="D210" t="s">
        <v>1480</v>
      </c>
      <c r="E210" s="1" t="s">
        <v>1481</v>
      </c>
      <c r="F210" s="1" t="str">
        <f t="shared" si="7"/>
        <v>MEJIA RILDO</v>
      </c>
      <c r="G210" s="1" t="s">
        <v>503</v>
      </c>
      <c r="J210" s="8">
        <v>3</v>
      </c>
      <c r="K210" s="8" t="s">
        <v>432</v>
      </c>
      <c r="L210" s="3" t="s">
        <v>192</v>
      </c>
      <c r="M210" s="1"/>
    </row>
    <row r="211" spans="1:13" x14ac:dyDescent="0.25">
      <c r="A211" s="8" t="s">
        <v>754</v>
      </c>
      <c r="B211" s="1" t="str">
        <f t="shared" si="6"/>
        <v>ROJAS</v>
      </c>
      <c r="C211" t="s">
        <v>1327</v>
      </c>
      <c r="D211" t="s">
        <v>1582</v>
      </c>
      <c r="E211" s="1" t="s">
        <v>1583</v>
      </c>
      <c r="F211" s="1" t="str">
        <f t="shared" si="7"/>
        <v>PEZO LYNDA</v>
      </c>
      <c r="G211" s="1" t="s">
        <v>504</v>
      </c>
      <c r="J211" s="8">
        <v>3</v>
      </c>
      <c r="K211" s="8" t="s">
        <v>432</v>
      </c>
      <c r="L211" s="3" t="s">
        <v>193</v>
      </c>
      <c r="M211" s="1"/>
    </row>
    <row r="212" spans="1:13" x14ac:dyDescent="0.25">
      <c r="A212" s="8" t="s">
        <v>755</v>
      </c>
      <c r="B212" s="1" t="str">
        <f t="shared" si="6"/>
        <v>GONZALES</v>
      </c>
      <c r="C212" t="s">
        <v>1202</v>
      </c>
      <c r="D212" t="s">
        <v>1584</v>
      </c>
      <c r="E212" s="1" t="s">
        <v>1585</v>
      </c>
      <c r="F212" s="1" t="str">
        <f t="shared" si="7"/>
        <v>ZUÑIGA KATHERINE</v>
      </c>
      <c r="G212" s="1" t="s">
        <v>504</v>
      </c>
      <c r="J212" s="8">
        <v>3</v>
      </c>
      <c r="K212" s="8" t="s">
        <v>432</v>
      </c>
      <c r="L212" s="3" t="s">
        <v>194</v>
      </c>
      <c r="M212" s="1"/>
    </row>
    <row r="213" spans="1:13" x14ac:dyDescent="0.25">
      <c r="A213" s="8" t="s">
        <v>756</v>
      </c>
      <c r="B213" s="1" t="str">
        <f t="shared" si="6"/>
        <v>ERNANDEZ</v>
      </c>
      <c r="C213" t="s">
        <v>2026</v>
      </c>
      <c r="D213" t="s">
        <v>1128</v>
      </c>
      <c r="E213" s="1" t="s">
        <v>1352</v>
      </c>
      <c r="F213" s="1" t="str">
        <f t="shared" si="7"/>
        <v>MARIO JAVIER</v>
      </c>
      <c r="G213" s="1" t="s">
        <v>504</v>
      </c>
      <c r="J213" s="8">
        <v>3</v>
      </c>
      <c r="K213" s="8" t="s">
        <v>432</v>
      </c>
      <c r="L213" s="3" t="s">
        <v>195</v>
      </c>
      <c r="M213" s="1"/>
    </row>
    <row r="214" spans="1:13" x14ac:dyDescent="0.25">
      <c r="A214" s="8" t="s">
        <v>757</v>
      </c>
      <c r="B214" s="1" t="str">
        <f t="shared" si="6"/>
        <v>ARTEAGA</v>
      </c>
      <c r="C214" t="s">
        <v>1587</v>
      </c>
      <c r="D214" t="s">
        <v>1588</v>
      </c>
      <c r="E214" s="1" t="s">
        <v>1235</v>
      </c>
      <c r="F214" s="1" t="str">
        <f t="shared" si="7"/>
        <v>UTANI DAVID</v>
      </c>
      <c r="G214" s="1" t="s">
        <v>504</v>
      </c>
      <c r="J214" s="8">
        <v>3</v>
      </c>
      <c r="K214" s="8" t="s">
        <v>432</v>
      </c>
      <c r="L214" s="3" t="s">
        <v>196</v>
      </c>
      <c r="M214" s="1"/>
    </row>
    <row r="215" spans="1:13" x14ac:dyDescent="0.25">
      <c r="A215" s="8" t="s">
        <v>758</v>
      </c>
      <c r="B215" s="1" t="str">
        <f t="shared" si="6"/>
        <v>YLAS</v>
      </c>
      <c r="C215" t="s">
        <v>2027</v>
      </c>
      <c r="D215" t="s">
        <v>1184</v>
      </c>
      <c r="E215" s="1" t="s">
        <v>1143</v>
      </c>
      <c r="F215" s="1" t="str">
        <f t="shared" si="7"/>
        <v>JUAN CARLOS</v>
      </c>
      <c r="G215" s="1" t="s">
        <v>504</v>
      </c>
      <c r="J215" s="8">
        <v>3</v>
      </c>
      <c r="K215" s="8" t="s">
        <v>432</v>
      </c>
      <c r="L215" s="3" t="s">
        <v>197</v>
      </c>
      <c r="M215" s="1"/>
    </row>
    <row r="216" spans="1:13" x14ac:dyDescent="0.25">
      <c r="A216" s="8" t="s">
        <v>759</v>
      </c>
      <c r="B216" s="1" t="str">
        <f t="shared" si="6"/>
        <v>HUMBE</v>
      </c>
      <c r="C216" t="s">
        <v>2028</v>
      </c>
      <c r="D216" t="s">
        <v>1230</v>
      </c>
      <c r="E216" s="1" t="s">
        <v>1160</v>
      </c>
      <c r="F216" s="1" t="str">
        <f t="shared" si="7"/>
        <v>MIGUEL VICTOR</v>
      </c>
      <c r="G216" s="1" t="s">
        <v>503</v>
      </c>
      <c r="J216" s="8">
        <v>3</v>
      </c>
      <c r="K216" s="8" t="s">
        <v>434</v>
      </c>
      <c r="L216" s="4" t="s">
        <v>198</v>
      </c>
      <c r="M216" s="1"/>
    </row>
    <row r="217" spans="1:13" x14ac:dyDescent="0.25">
      <c r="A217" s="8" t="s">
        <v>760</v>
      </c>
      <c r="B217" s="1" t="str">
        <f t="shared" si="6"/>
        <v>RISTIAN</v>
      </c>
      <c r="C217" t="s">
        <v>2029</v>
      </c>
      <c r="D217" t="s">
        <v>1594</v>
      </c>
      <c r="E217" s="1" t="s">
        <v>1595</v>
      </c>
      <c r="F217" s="1" t="str">
        <f t="shared" si="7"/>
        <v>ANCHEZ GAGO</v>
      </c>
      <c r="G217" s="1" t="s">
        <v>504</v>
      </c>
      <c r="J217" s="8">
        <v>3</v>
      </c>
      <c r="K217" s="8" t="s">
        <v>434</v>
      </c>
      <c r="L217" s="3" t="s">
        <v>199</v>
      </c>
      <c r="M217" s="1"/>
    </row>
    <row r="218" spans="1:13" x14ac:dyDescent="0.25">
      <c r="A218" s="8" t="s">
        <v>761</v>
      </c>
      <c r="B218" s="1" t="str">
        <f t="shared" si="6"/>
        <v>ALINDO</v>
      </c>
      <c r="C218" t="s">
        <v>2030</v>
      </c>
      <c r="D218" t="s">
        <v>1194</v>
      </c>
      <c r="E218" s="1" t="s">
        <v>1598</v>
      </c>
      <c r="F218" s="1" t="str">
        <f t="shared" si="7"/>
        <v>CRUZ ELIAS</v>
      </c>
      <c r="G218" s="1" t="s">
        <v>504</v>
      </c>
      <c r="J218" s="8">
        <v>3</v>
      </c>
      <c r="K218" s="8" t="s">
        <v>434</v>
      </c>
      <c r="L218" s="3" t="s">
        <v>200</v>
      </c>
      <c r="M218" s="1"/>
    </row>
    <row r="219" spans="1:13" x14ac:dyDescent="0.25">
      <c r="A219" s="8" t="s">
        <v>762</v>
      </c>
      <c r="B219" s="1" t="str">
        <f t="shared" si="6"/>
        <v>ALLMA</v>
      </c>
      <c r="C219" t="s">
        <v>2031</v>
      </c>
      <c r="D219" t="s">
        <v>1470</v>
      </c>
      <c r="E219" s="1" t="s">
        <v>1355</v>
      </c>
      <c r="F219" s="1" t="str">
        <f t="shared" si="7"/>
        <v>RAMOS KEVIN</v>
      </c>
      <c r="G219" s="1" t="s">
        <v>504</v>
      </c>
      <c r="J219" s="8">
        <v>3</v>
      </c>
      <c r="K219" s="8" t="s">
        <v>434</v>
      </c>
      <c r="L219" s="3" t="s">
        <v>418</v>
      </c>
      <c r="M219" s="1"/>
    </row>
    <row r="220" spans="1:13" x14ac:dyDescent="0.25">
      <c r="A220" s="8" t="s">
        <v>763</v>
      </c>
      <c r="B220" s="1" t="str">
        <f t="shared" si="6"/>
        <v>ENDOZA</v>
      </c>
      <c r="C220" t="s">
        <v>2032</v>
      </c>
      <c r="D220" t="s">
        <v>1305</v>
      </c>
      <c r="E220" s="1" t="s">
        <v>1602</v>
      </c>
      <c r="F220" s="1" t="str">
        <f t="shared" si="7"/>
        <v>ROXANA MARLENE</v>
      </c>
      <c r="G220" s="1" t="s">
        <v>504</v>
      </c>
      <c r="J220" s="8">
        <v>3</v>
      </c>
      <c r="K220" s="8" t="s">
        <v>434</v>
      </c>
      <c r="L220" s="3" t="s">
        <v>201</v>
      </c>
      <c r="M220" s="1"/>
    </row>
    <row r="221" spans="1:13" x14ac:dyDescent="0.25">
      <c r="A221" s="8" t="s">
        <v>764</v>
      </c>
      <c r="B221" s="1" t="str">
        <f t="shared" si="6"/>
        <v>ANCHEZ</v>
      </c>
      <c r="C221" t="s">
        <v>1594</v>
      </c>
      <c r="D221" t="s">
        <v>1234</v>
      </c>
      <c r="E221" s="1" t="s">
        <v>1603</v>
      </c>
      <c r="F221" s="1" t="str">
        <f t="shared" si="7"/>
        <v>POMA CAROL</v>
      </c>
      <c r="G221" s="1" t="s">
        <v>504</v>
      </c>
      <c r="J221" s="8">
        <v>3</v>
      </c>
      <c r="K221" s="8" t="s">
        <v>434</v>
      </c>
      <c r="L221" s="3" t="s">
        <v>202</v>
      </c>
      <c r="M221" s="1"/>
    </row>
    <row r="222" spans="1:13" x14ac:dyDescent="0.25">
      <c r="A222" s="8" t="s">
        <v>765</v>
      </c>
      <c r="B222" s="1" t="str">
        <f t="shared" si="6"/>
        <v>ASQUEZ</v>
      </c>
      <c r="C222" t="s">
        <v>1999</v>
      </c>
      <c r="D222" t="s">
        <v>1144</v>
      </c>
      <c r="E222" s="1" t="s">
        <v>1194</v>
      </c>
      <c r="F222" s="1" t="str">
        <f t="shared" si="7"/>
        <v>LA CRUZ</v>
      </c>
      <c r="G222" s="1" t="s">
        <v>503</v>
      </c>
      <c r="J222" s="8">
        <v>3</v>
      </c>
      <c r="K222" s="8" t="s">
        <v>434</v>
      </c>
      <c r="L222" s="3" t="s">
        <v>203</v>
      </c>
      <c r="M222" s="1"/>
    </row>
    <row r="223" spans="1:13" x14ac:dyDescent="0.25">
      <c r="A223" s="8" t="s">
        <v>766</v>
      </c>
      <c r="B223" s="1" t="str">
        <f t="shared" si="6"/>
        <v>BAD</v>
      </c>
      <c r="C223" t="s">
        <v>2033</v>
      </c>
      <c r="D223" t="s">
        <v>1165</v>
      </c>
      <c r="E223" s="1" t="s">
        <v>1201</v>
      </c>
      <c r="F223" s="1" t="str">
        <f t="shared" si="7"/>
        <v>JOSE LUIS</v>
      </c>
      <c r="G223" s="1" t="s">
        <v>504</v>
      </c>
      <c r="J223" s="8">
        <v>3</v>
      </c>
      <c r="K223" s="8" t="s">
        <v>434</v>
      </c>
      <c r="L223" s="3" t="s">
        <v>204</v>
      </c>
      <c r="M223" s="1"/>
    </row>
    <row r="224" spans="1:13" x14ac:dyDescent="0.25">
      <c r="A224" s="8" t="s">
        <v>767</v>
      </c>
      <c r="B224" s="1" t="str">
        <f t="shared" si="6"/>
        <v>ARRIENTOS</v>
      </c>
      <c r="C224" t="s">
        <v>2034</v>
      </c>
      <c r="D224" t="s">
        <v>1608</v>
      </c>
      <c r="E224" s="1" t="s">
        <v>1609</v>
      </c>
      <c r="F224" s="1" t="str">
        <f t="shared" si="7"/>
        <v>ITALO LEONARDO</v>
      </c>
      <c r="G224" s="1" t="s">
        <v>504</v>
      </c>
      <c r="J224" s="8">
        <v>3</v>
      </c>
      <c r="K224" s="8" t="s">
        <v>434</v>
      </c>
      <c r="L224" s="3" t="s">
        <v>205</v>
      </c>
      <c r="M224" s="1"/>
    </row>
    <row r="225" spans="1:13" x14ac:dyDescent="0.25">
      <c r="A225" s="8" t="s">
        <v>768</v>
      </c>
      <c r="B225" s="1" t="str">
        <f t="shared" si="6"/>
        <v>CUTIPA</v>
      </c>
      <c r="C225" t="s">
        <v>1610</v>
      </c>
      <c r="D225" t="s">
        <v>1536</v>
      </c>
      <c r="E225" s="1" t="s">
        <v>1611</v>
      </c>
      <c r="F225" s="1" t="str">
        <f t="shared" si="7"/>
        <v>CORNEJO MOISES</v>
      </c>
      <c r="G225" s="1" t="s">
        <v>504</v>
      </c>
      <c r="J225" s="8">
        <v>3</v>
      </c>
      <c r="K225" s="8" t="s">
        <v>434</v>
      </c>
      <c r="L225" s="3" t="s">
        <v>206</v>
      </c>
      <c r="M225" s="1"/>
    </row>
    <row r="226" spans="1:13" x14ac:dyDescent="0.25">
      <c r="A226" s="8" t="s">
        <v>769</v>
      </c>
      <c r="B226" s="1" t="str">
        <f t="shared" si="6"/>
        <v>LAZO</v>
      </c>
      <c r="C226" t="s">
        <v>1612</v>
      </c>
      <c r="D226" t="s">
        <v>1613</v>
      </c>
      <c r="E226" s="1" t="s">
        <v>1184</v>
      </c>
      <c r="F226" s="1" t="str">
        <f t="shared" si="7"/>
        <v>HUARUCO JUAN</v>
      </c>
      <c r="G226" s="1" t="s">
        <v>504</v>
      </c>
      <c r="J226" s="8">
        <v>3</v>
      </c>
      <c r="K226" s="8" t="s">
        <v>434</v>
      </c>
      <c r="L226" s="3" t="s">
        <v>207</v>
      </c>
      <c r="M226" s="1"/>
    </row>
    <row r="227" spans="1:13" x14ac:dyDescent="0.25">
      <c r="A227" s="8" t="s">
        <v>770</v>
      </c>
      <c r="B227" s="1" t="str">
        <f t="shared" si="6"/>
        <v>MONTENEGRO</v>
      </c>
      <c r="C227" t="s">
        <v>1614</v>
      </c>
      <c r="D227" t="s">
        <v>1615</v>
      </c>
      <c r="E227" s="1" t="s">
        <v>1616</v>
      </c>
      <c r="F227" s="1" t="str">
        <f t="shared" si="7"/>
        <v>VILLANUEVA ROBERT</v>
      </c>
      <c r="G227" s="1" t="s">
        <v>504</v>
      </c>
      <c r="J227" s="8">
        <v>3</v>
      </c>
      <c r="K227" s="8" t="s">
        <v>434</v>
      </c>
      <c r="L227" s="3" t="s">
        <v>208</v>
      </c>
      <c r="M227" s="1"/>
    </row>
    <row r="228" spans="1:13" x14ac:dyDescent="0.25">
      <c r="A228" s="8" t="s">
        <v>771</v>
      </c>
      <c r="B228" s="1" t="str">
        <f t="shared" si="6"/>
        <v>PINEDO</v>
      </c>
      <c r="C228" t="s">
        <v>1122</v>
      </c>
      <c r="D228" t="s">
        <v>1109</v>
      </c>
      <c r="E228" s="1" t="s">
        <v>1617</v>
      </c>
      <c r="F228" s="1" t="str">
        <f t="shared" si="7"/>
        <v>RODRIGUEZ ANDERSON</v>
      </c>
      <c r="G228" s="1" t="s">
        <v>503</v>
      </c>
      <c r="J228" s="8">
        <v>3</v>
      </c>
      <c r="K228" s="8" t="s">
        <v>434</v>
      </c>
      <c r="L228" s="3" t="s">
        <v>209</v>
      </c>
      <c r="M228" s="1"/>
    </row>
    <row r="229" spans="1:13" x14ac:dyDescent="0.25">
      <c r="A229" s="8" t="s">
        <v>772</v>
      </c>
      <c r="B229" s="1" t="str">
        <f t="shared" si="6"/>
        <v>ODRIGUEZ</v>
      </c>
      <c r="C229" t="s">
        <v>1975</v>
      </c>
      <c r="D229" t="s">
        <v>1199</v>
      </c>
      <c r="E229" s="1" t="s">
        <v>1619</v>
      </c>
      <c r="F229" s="1" t="str">
        <f t="shared" si="7"/>
        <v>FLOR GREETEL</v>
      </c>
      <c r="G229" s="1" t="s">
        <v>504</v>
      </c>
      <c r="J229" s="8">
        <v>3</v>
      </c>
      <c r="K229" s="8" t="s">
        <v>434</v>
      </c>
      <c r="L229" s="3" t="s">
        <v>210</v>
      </c>
      <c r="M229" s="1"/>
    </row>
    <row r="230" spans="1:13" x14ac:dyDescent="0.25">
      <c r="A230" s="8" t="s">
        <v>773</v>
      </c>
      <c r="B230" s="1" t="str">
        <f t="shared" si="6"/>
        <v>CONOVILCA</v>
      </c>
      <c r="C230" t="s">
        <v>2035</v>
      </c>
      <c r="D230" t="s">
        <v>1377</v>
      </c>
      <c r="E230" s="1" t="s">
        <v>1622</v>
      </c>
      <c r="F230" s="1" t="str">
        <f t="shared" si="7"/>
        <v>JESUS FRANS</v>
      </c>
      <c r="G230" s="1" t="s">
        <v>504</v>
      </c>
      <c r="J230" s="8">
        <v>3</v>
      </c>
      <c r="K230" s="8" t="s">
        <v>434</v>
      </c>
      <c r="L230" s="3" t="s">
        <v>211</v>
      </c>
      <c r="M230" s="1"/>
    </row>
    <row r="231" spans="1:13" x14ac:dyDescent="0.25">
      <c r="A231" s="8" t="s">
        <v>774</v>
      </c>
      <c r="B231" s="1" t="str">
        <f t="shared" si="6"/>
        <v>OA</v>
      </c>
      <c r="C231" t="s">
        <v>2036</v>
      </c>
      <c r="D231" t="s">
        <v>1230</v>
      </c>
      <c r="E231" s="1" t="s">
        <v>1129</v>
      </c>
      <c r="F231" s="1" t="str">
        <f t="shared" si="7"/>
        <v>MIGUEL ANGEL</v>
      </c>
      <c r="G231" s="1" t="s">
        <v>504</v>
      </c>
      <c r="J231" s="8">
        <v>3</v>
      </c>
      <c r="K231" s="8" t="s">
        <v>434</v>
      </c>
      <c r="L231" s="3" t="s">
        <v>212</v>
      </c>
      <c r="M231" s="1"/>
    </row>
    <row r="232" spans="1:13" x14ac:dyDescent="0.25">
      <c r="A232" s="8" t="s">
        <v>775</v>
      </c>
      <c r="B232" s="1" t="str">
        <f t="shared" si="6"/>
        <v>ONDORHUAMAN</v>
      </c>
      <c r="C232" t="s">
        <v>2037</v>
      </c>
      <c r="D232" t="s">
        <v>1349</v>
      </c>
      <c r="E232" s="1" t="s">
        <v>1474</v>
      </c>
      <c r="F232" s="1" t="str">
        <f t="shared" si="7"/>
        <v>ANA LUZ</v>
      </c>
      <c r="G232" s="1" t="s">
        <v>504</v>
      </c>
      <c r="J232" s="8">
        <v>3</v>
      </c>
      <c r="K232" s="8" t="s">
        <v>434</v>
      </c>
      <c r="L232" s="3" t="s">
        <v>213</v>
      </c>
      <c r="M232" s="1"/>
    </row>
    <row r="233" spans="1:13" x14ac:dyDescent="0.25">
      <c r="A233" s="8" t="s">
        <v>776</v>
      </c>
      <c r="B233" s="1" t="str">
        <f t="shared" si="6"/>
        <v>CUEVA</v>
      </c>
      <c r="C233" t="s">
        <v>1353</v>
      </c>
      <c r="D233" t="s">
        <v>1314</v>
      </c>
      <c r="E233" s="1" t="s">
        <v>1585</v>
      </c>
      <c r="F233" s="1" t="str">
        <f t="shared" si="7"/>
        <v>DIAZ KATHERINE</v>
      </c>
      <c r="G233" s="1" t="s">
        <v>504</v>
      </c>
      <c r="J233" s="8">
        <v>3</v>
      </c>
      <c r="K233" s="8" t="s">
        <v>434</v>
      </c>
      <c r="L233" s="3" t="s">
        <v>214</v>
      </c>
      <c r="M233" s="1"/>
    </row>
    <row r="234" spans="1:13" x14ac:dyDescent="0.25">
      <c r="A234" s="8" t="s">
        <v>777</v>
      </c>
      <c r="B234" s="1" t="str">
        <f t="shared" si="6"/>
        <v>HELFERS</v>
      </c>
      <c r="C234" t="s">
        <v>1627</v>
      </c>
      <c r="D234" t="s">
        <v>1628</v>
      </c>
      <c r="E234" s="1" t="s">
        <v>1165</v>
      </c>
      <c r="F234" s="1" t="str">
        <f t="shared" si="7"/>
        <v>ASTO JOSE</v>
      </c>
      <c r="G234" s="1" t="s">
        <v>503</v>
      </c>
      <c r="J234" s="8">
        <v>3</v>
      </c>
      <c r="K234" s="8" t="s">
        <v>434</v>
      </c>
      <c r="L234" s="3" t="s">
        <v>215</v>
      </c>
      <c r="M234" s="1"/>
    </row>
    <row r="235" spans="1:13" x14ac:dyDescent="0.25">
      <c r="A235" s="8" t="s">
        <v>778</v>
      </c>
      <c r="B235" s="1" t="str">
        <f t="shared" si="6"/>
        <v>ZUÑIGA</v>
      </c>
      <c r="C235" t="s">
        <v>1584</v>
      </c>
      <c r="D235" t="s">
        <v>1629</v>
      </c>
      <c r="E235" s="1" t="s">
        <v>1630</v>
      </c>
      <c r="F235" s="1" t="str">
        <f t="shared" si="7"/>
        <v>BARDALES KAROL</v>
      </c>
      <c r="G235" s="1" t="s">
        <v>504</v>
      </c>
      <c r="J235" s="8">
        <v>3</v>
      </c>
      <c r="K235" s="8" t="s">
        <v>434</v>
      </c>
      <c r="L235" s="3" t="s">
        <v>216</v>
      </c>
      <c r="M235" s="1"/>
    </row>
    <row r="236" spans="1:13" x14ac:dyDescent="0.25">
      <c r="A236" s="8" t="s">
        <v>779</v>
      </c>
      <c r="B236" s="1" t="str">
        <f t="shared" si="6"/>
        <v>CHAPILLIQUEN</v>
      </c>
      <c r="C236" t="s">
        <v>1631</v>
      </c>
      <c r="D236" t="s">
        <v>1632</v>
      </c>
      <c r="E236" s="1" t="s">
        <v>1286</v>
      </c>
      <c r="F236" s="1" t="str">
        <f t="shared" si="7"/>
        <v>IZURRAGA RICHARD</v>
      </c>
      <c r="G236" s="1" t="s">
        <v>504</v>
      </c>
      <c r="J236" s="8">
        <v>3</v>
      </c>
      <c r="K236" s="8" t="s">
        <v>434</v>
      </c>
      <c r="L236" s="3" t="s">
        <v>217</v>
      </c>
      <c r="M236" s="1"/>
    </row>
    <row r="237" spans="1:13" x14ac:dyDescent="0.25">
      <c r="A237" s="8" t="s">
        <v>780</v>
      </c>
      <c r="B237" s="1" t="str">
        <f t="shared" si="6"/>
        <v>OGROVEJO</v>
      </c>
      <c r="C237" t="s">
        <v>2038</v>
      </c>
      <c r="D237" t="s">
        <v>1459</v>
      </c>
      <c r="E237" s="1" t="s">
        <v>1635</v>
      </c>
      <c r="F237" s="1" t="str">
        <f t="shared" si="7"/>
        <v>MAYRA MELISSA</v>
      </c>
      <c r="G237" s="1" t="s">
        <v>504</v>
      </c>
      <c r="J237" s="8">
        <v>3</v>
      </c>
      <c r="K237" s="8" t="s">
        <v>434</v>
      </c>
      <c r="L237" s="3" t="s">
        <v>218</v>
      </c>
      <c r="M237" s="1"/>
    </row>
    <row r="238" spans="1:13" x14ac:dyDescent="0.25">
      <c r="A238" s="8" t="s">
        <v>781</v>
      </c>
      <c r="B238" s="1" t="str">
        <f t="shared" si="6"/>
        <v>ZARATE</v>
      </c>
      <c r="C238" t="s">
        <v>1636</v>
      </c>
      <c r="D238" t="s">
        <v>1637</v>
      </c>
      <c r="E238" s="1" t="s">
        <v>1311</v>
      </c>
      <c r="F238" s="1" t="str">
        <f t="shared" si="7"/>
        <v>CHAPARRO HUGO</v>
      </c>
      <c r="G238" s="1" t="s">
        <v>504</v>
      </c>
      <c r="J238" s="8">
        <v>3</v>
      </c>
      <c r="K238" s="8" t="s">
        <v>434</v>
      </c>
      <c r="L238" s="3" t="s">
        <v>219</v>
      </c>
      <c r="M238" s="1"/>
    </row>
    <row r="239" spans="1:13" x14ac:dyDescent="0.25">
      <c r="A239" s="8" t="s">
        <v>782</v>
      </c>
      <c r="B239" s="1" t="str">
        <f t="shared" si="6"/>
        <v>ASTO</v>
      </c>
      <c r="C239" t="s">
        <v>1628</v>
      </c>
      <c r="D239" t="s">
        <v>1470</v>
      </c>
      <c r="E239" s="1" t="s">
        <v>1638</v>
      </c>
      <c r="F239" s="1" t="str">
        <f t="shared" si="7"/>
        <v>RAMOS ESTEBAN</v>
      </c>
      <c r="G239" s="1" t="s">
        <v>504</v>
      </c>
      <c r="J239" s="8">
        <v>3</v>
      </c>
      <c r="K239" s="8" t="s">
        <v>434</v>
      </c>
      <c r="L239" s="3" t="s">
        <v>220</v>
      </c>
      <c r="M239" s="1"/>
    </row>
    <row r="240" spans="1:13" x14ac:dyDescent="0.25">
      <c r="A240" s="8" t="s">
        <v>783</v>
      </c>
      <c r="B240" s="1" t="str">
        <f t="shared" si="6"/>
        <v>EYCI</v>
      </c>
      <c r="C240" t="s">
        <v>2039</v>
      </c>
      <c r="D240" t="s">
        <v>1277</v>
      </c>
      <c r="E240" s="1" t="s">
        <v>1641</v>
      </c>
      <c r="F240" s="1" t="str">
        <f t="shared" si="7"/>
        <v>BARZOLA CANTO</v>
      </c>
      <c r="G240" s="1" t="s">
        <v>503</v>
      </c>
      <c r="J240" s="8">
        <v>3</v>
      </c>
      <c r="K240" s="8" t="s">
        <v>434</v>
      </c>
      <c r="L240" s="3" t="s">
        <v>221</v>
      </c>
      <c r="M240" s="1"/>
    </row>
    <row r="241" spans="1:13" x14ac:dyDescent="0.25">
      <c r="A241" s="8" t="s">
        <v>784</v>
      </c>
      <c r="B241" s="1" t="str">
        <f t="shared" si="6"/>
        <v>ERNANDEZ</v>
      </c>
      <c r="C241" t="s">
        <v>2026</v>
      </c>
      <c r="D241" t="s">
        <v>1128</v>
      </c>
      <c r="E241" s="1" t="s">
        <v>1352</v>
      </c>
      <c r="F241" s="1" t="str">
        <f t="shared" si="7"/>
        <v>MARIO JAVIER</v>
      </c>
      <c r="G241" s="1" t="s">
        <v>504</v>
      </c>
      <c r="J241" s="8">
        <v>3</v>
      </c>
      <c r="K241" s="8" t="s">
        <v>434</v>
      </c>
      <c r="L241" s="3" t="s">
        <v>195</v>
      </c>
      <c r="M241" s="1"/>
    </row>
    <row r="242" spans="1:13" x14ac:dyDescent="0.25">
      <c r="A242" s="8" t="s">
        <v>785</v>
      </c>
      <c r="B242" s="1" t="str">
        <f t="shared" si="6"/>
        <v>RVIN</v>
      </c>
      <c r="C242" t="s">
        <v>2040</v>
      </c>
      <c r="D242" t="s">
        <v>1643</v>
      </c>
      <c r="E242" s="1" t="s">
        <v>1644</v>
      </c>
      <c r="F242" s="1" t="str">
        <f t="shared" si="7"/>
        <v>ZUMARAN ALAYZA</v>
      </c>
      <c r="G242" s="1" t="s">
        <v>504</v>
      </c>
      <c r="J242" s="8">
        <v>3</v>
      </c>
      <c r="K242" s="8" t="s">
        <v>434</v>
      </c>
      <c r="L242" s="3" t="s">
        <v>222</v>
      </c>
      <c r="M242" s="1"/>
    </row>
    <row r="243" spans="1:13" x14ac:dyDescent="0.25">
      <c r="A243" s="8" t="s">
        <v>786</v>
      </c>
      <c r="B243" s="1" t="str">
        <f t="shared" si="6"/>
        <v>JAVIER</v>
      </c>
      <c r="C243" t="s">
        <v>1352</v>
      </c>
      <c r="D243" t="s">
        <v>1484</v>
      </c>
      <c r="E243" s="1" t="s">
        <v>1586</v>
      </c>
      <c r="F243" s="1" t="str">
        <f t="shared" si="7"/>
        <v>HERNANDEZ ALCANTARA</v>
      </c>
      <c r="G243" s="1" t="s">
        <v>504</v>
      </c>
      <c r="J243" s="8">
        <v>3</v>
      </c>
      <c r="K243" s="8" t="s">
        <v>434</v>
      </c>
      <c r="L243" s="3" t="s">
        <v>223</v>
      </c>
      <c r="M243" s="1"/>
    </row>
    <row r="244" spans="1:13" x14ac:dyDescent="0.25">
      <c r="A244" s="8" t="s">
        <v>787</v>
      </c>
      <c r="B244" s="1" t="str">
        <f t="shared" si="6"/>
        <v>ULIO</v>
      </c>
      <c r="C244" t="s">
        <v>2041</v>
      </c>
      <c r="D244" t="s">
        <v>1470</v>
      </c>
      <c r="E244" s="1" t="s">
        <v>1645</v>
      </c>
      <c r="F244" s="1" t="str">
        <f t="shared" si="7"/>
        <v>RAMOS MELGAR</v>
      </c>
      <c r="G244" s="1" t="s">
        <v>504</v>
      </c>
      <c r="J244" s="8">
        <v>3</v>
      </c>
      <c r="K244" s="8" t="s">
        <v>434</v>
      </c>
      <c r="L244" s="3" t="s">
        <v>224</v>
      </c>
      <c r="M244" s="1"/>
    </row>
    <row r="245" spans="1:13" x14ac:dyDescent="0.25">
      <c r="A245" s="8" t="s">
        <v>788</v>
      </c>
      <c r="B245" s="1" t="str">
        <f t="shared" si="6"/>
        <v>MARIA</v>
      </c>
      <c r="C245" t="s">
        <v>1266</v>
      </c>
      <c r="D245" t="s">
        <v>1314</v>
      </c>
      <c r="E245" s="1" t="s">
        <v>1646</v>
      </c>
      <c r="F245" s="1" t="str">
        <f t="shared" si="7"/>
        <v>DIAZ ANTUNEZ</v>
      </c>
      <c r="G245" s="1" t="s">
        <v>504</v>
      </c>
      <c r="J245" s="8">
        <v>3</v>
      </c>
      <c r="K245" s="8" t="s">
        <v>434</v>
      </c>
      <c r="L245" s="3" t="s">
        <v>225</v>
      </c>
      <c r="M245" s="1"/>
    </row>
    <row r="246" spans="1:13" x14ac:dyDescent="0.25">
      <c r="A246" s="8" t="s">
        <v>789</v>
      </c>
      <c r="B246" s="1" t="str">
        <f t="shared" si="6"/>
        <v>MAYRA</v>
      </c>
      <c r="C246" t="s">
        <v>1459</v>
      </c>
      <c r="D246" t="s">
        <v>1633</v>
      </c>
      <c r="E246" s="1" t="s">
        <v>1634</v>
      </c>
      <c r="F246" s="1" t="str">
        <f t="shared" si="7"/>
        <v>MOGROVEJO ROMAN</v>
      </c>
      <c r="G246" s="1" t="s">
        <v>503</v>
      </c>
      <c r="J246" s="8">
        <v>3</v>
      </c>
      <c r="K246" s="8" t="s">
        <v>433</v>
      </c>
      <c r="L246" s="3" t="s">
        <v>226</v>
      </c>
      <c r="M246" s="1"/>
    </row>
    <row r="247" spans="1:13" x14ac:dyDescent="0.25">
      <c r="A247" s="8" t="s">
        <v>790</v>
      </c>
      <c r="B247" s="1" t="str">
        <f t="shared" si="6"/>
        <v>ENDOZA</v>
      </c>
      <c r="C247" t="s">
        <v>2032</v>
      </c>
      <c r="D247" t="s">
        <v>1305</v>
      </c>
      <c r="E247" s="1" t="s">
        <v>1602</v>
      </c>
      <c r="F247" s="1" t="str">
        <f t="shared" si="7"/>
        <v>ROXANA MARLENE</v>
      </c>
      <c r="G247" s="1" t="s">
        <v>504</v>
      </c>
      <c r="J247" s="8">
        <v>3</v>
      </c>
      <c r="K247" s="8" t="s">
        <v>433</v>
      </c>
      <c r="L247" s="3" t="s">
        <v>201</v>
      </c>
      <c r="M247" s="1"/>
    </row>
    <row r="248" spans="1:13" x14ac:dyDescent="0.25">
      <c r="A248" s="8" t="s">
        <v>791</v>
      </c>
      <c r="B248" s="1" t="str">
        <f t="shared" si="6"/>
        <v>OPO</v>
      </c>
      <c r="C248" t="s">
        <v>2042</v>
      </c>
      <c r="D248" t="s">
        <v>1649</v>
      </c>
      <c r="E248" s="1" t="s">
        <v>1650</v>
      </c>
      <c r="F248" s="1" t="str">
        <f t="shared" si="7"/>
        <v>VIRMA ZARELA</v>
      </c>
      <c r="G248" s="1" t="s">
        <v>504</v>
      </c>
      <c r="J248" s="8">
        <v>3</v>
      </c>
      <c r="K248" s="8" t="s">
        <v>433</v>
      </c>
      <c r="L248" s="3" t="s">
        <v>227</v>
      </c>
      <c r="M248" s="1"/>
    </row>
    <row r="249" spans="1:13" x14ac:dyDescent="0.25">
      <c r="A249" s="8" t="s">
        <v>792</v>
      </c>
      <c r="B249" s="1" t="str">
        <f t="shared" si="6"/>
        <v>WIMPER</v>
      </c>
      <c r="C249" t="s">
        <v>1651</v>
      </c>
      <c r="D249" t="s">
        <v>1652</v>
      </c>
      <c r="E249" s="1" t="s">
        <v>1202</v>
      </c>
      <c r="F249" s="1" t="str">
        <f t="shared" si="7"/>
        <v>BAZAN GONZALES</v>
      </c>
      <c r="G249" s="1" t="s">
        <v>504</v>
      </c>
      <c r="J249" s="8">
        <v>3</v>
      </c>
      <c r="K249" s="8" t="s">
        <v>433</v>
      </c>
      <c r="L249" s="3" t="s">
        <v>228</v>
      </c>
      <c r="M249" s="1"/>
    </row>
    <row r="250" spans="1:13" x14ac:dyDescent="0.25">
      <c r="A250" s="8" t="s">
        <v>793</v>
      </c>
      <c r="B250" s="1" t="str">
        <f t="shared" si="6"/>
        <v>ARRIENTOS</v>
      </c>
      <c r="C250" t="s">
        <v>2034</v>
      </c>
      <c r="D250" t="s">
        <v>1608</v>
      </c>
      <c r="E250" s="1" t="s">
        <v>1609</v>
      </c>
      <c r="F250" s="1" t="str">
        <f t="shared" si="7"/>
        <v>ITALO LEONARDO</v>
      </c>
      <c r="G250" s="1" t="s">
        <v>504</v>
      </c>
      <c r="J250" s="8">
        <v>3</v>
      </c>
      <c r="K250" s="8" t="s">
        <v>433</v>
      </c>
      <c r="L250" s="3" t="s">
        <v>205</v>
      </c>
      <c r="M250" s="1"/>
    </row>
    <row r="251" spans="1:13" x14ac:dyDescent="0.25">
      <c r="A251" s="8" t="s">
        <v>794</v>
      </c>
      <c r="B251" s="1" t="str">
        <f t="shared" si="6"/>
        <v>ASAS</v>
      </c>
      <c r="C251" t="s">
        <v>2043</v>
      </c>
      <c r="D251" t="s">
        <v>1184</v>
      </c>
      <c r="E251" s="1" t="s">
        <v>1655</v>
      </c>
      <c r="F251" s="1" t="str">
        <f t="shared" si="7"/>
        <v>JUAN RAMON</v>
      </c>
      <c r="G251" s="1" t="s">
        <v>504</v>
      </c>
      <c r="J251" s="8">
        <v>3</v>
      </c>
      <c r="K251" s="8" t="s">
        <v>433</v>
      </c>
      <c r="L251" s="3" t="s">
        <v>229</v>
      </c>
      <c r="M251" s="1"/>
    </row>
    <row r="252" spans="1:13" x14ac:dyDescent="0.25">
      <c r="A252" s="8" t="s">
        <v>795</v>
      </c>
      <c r="B252" s="1" t="str">
        <f t="shared" si="6"/>
        <v>GONZALES</v>
      </c>
      <c r="C252" t="s">
        <v>1202</v>
      </c>
      <c r="D252" t="s">
        <v>1584</v>
      </c>
      <c r="E252" s="1" t="s">
        <v>1585</v>
      </c>
      <c r="F252" s="1" t="str">
        <f t="shared" si="7"/>
        <v>ZUÑIGA KATHERINE</v>
      </c>
      <c r="G252" s="1" t="s">
        <v>503</v>
      </c>
      <c r="J252" s="8">
        <v>3</v>
      </c>
      <c r="K252" s="8" t="s">
        <v>433</v>
      </c>
      <c r="L252" s="3" t="s">
        <v>194</v>
      </c>
      <c r="M252" s="1"/>
    </row>
    <row r="253" spans="1:13" x14ac:dyDescent="0.25">
      <c r="A253" s="8" t="s">
        <v>796</v>
      </c>
      <c r="B253" s="1" t="str">
        <f t="shared" si="6"/>
        <v>MOGROVEJO</v>
      </c>
      <c r="C253" t="s">
        <v>1633</v>
      </c>
      <c r="D253" t="s">
        <v>1634</v>
      </c>
      <c r="E253" s="1" t="s">
        <v>1459</v>
      </c>
      <c r="F253" s="1" t="str">
        <f t="shared" si="7"/>
        <v>ROMAN MAYRA</v>
      </c>
      <c r="G253" s="1" t="s">
        <v>504</v>
      </c>
      <c r="J253" s="8">
        <v>3</v>
      </c>
      <c r="K253" s="8" t="s">
        <v>433</v>
      </c>
      <c r="L253" s="5" t="s">
        <v>230</v>
      </c>
      <c r="M253" s="1"/>
    </row>
    <row r="254" spans="1:13" x14ac:dyDescent="0.25">
      <c r="A254" s="8" t="s">
        <v>797</v>
      </c>
      <c r="B254" s="1" t="str">
        <f t="shared" si="6"/>
        <v>VARGAS</v>
      </c>
      <c r="C254" t="s">
        <v>1189</v>
      </c>
      <c r="D254" t="s">
        <v>1109</v>
      </c>
      <c r="E254" s="1" t="s">
        <v>1201</v>
      </c>
      <c r="F254" s="1" t="str">
        <f t="shared" si="7"/>
        <v>RODRIGUEZ LUIS</v>
      </c>
      <c r="G254" s="1" t="s">
        <v>504</v>
      </c>
      <c r="J254" s="8">
        <v>3</v>
      </c>
      <c r="K254" s="8" t="s">
        <v>433</v>
      </c>
      <c r="L254" s="3" t="s">
        <v>231</v>
      </c>
      <c r="M254" s="1"/>
    </row>
    <row r="255" spans="1:13" x14ac:dyDescent="0.25">
      <c r="A255" s="8" t="s">
        <v>798</v>
      </c>
      <c r="B255" s="1" t="str">
        <f t="shared" si="6"/>
        <v>LGARATE</v>
      </c>
      <c r="C255" t="s">
        <v>2044</v>
      </c>
      <c r="D255" t="s">
        <v>1658</v>
      </c>
      <c r="E255" s="1" t="s">
        <v>1659</v>
      </c>
      <c r="F255" s="1" t="str">
        <f t="shared" si="7"/>
        <v>RENATO ANTONIO</v>
      </c>
      <c r="G255" s="1" t="s">
        <v>504</v>
      </c>
      <c r="J255" s="8">
        <v>3</v>
      </c>
      <c r="K255" s="8" t="s">
        <v>433</v>
      </c>
      <c r="L255" s="3" t="s">
        <v>232</v>
      </c>
      <c r="M255" s="1"/>
    </row>
    <row r="256" spans="1:13" x14ac:dyDescent="0.25">
      <c r="A256" s="8" t="s">
        <v>799</v>
      </c>
      <c r="B256" s="1" t="str">
        <f t="shared" si="6"/>
        <v>CONOVILCA</v>
      </c>
      <c r="C256" t="s">
        <v>2035</v>
      </c>
      <c r="D256" t="s">
        <v>1377</v>
      </c>
      <c r="E256" s="1" t="s">
        <v>1622</v>
      </c>
      <c r="F256" s="1" t="str">
        <f t="shared" si="7"/>
        <v>JESUS FRANS</v>
      </c>
      <c r="G256" s="1" t="s">
        <v>504</v>
      </c>
      <c r="J256" s="8">
        <v>3</v>
      </c>
      <c r="K256" s="8" t="s">
        <v>433</v>
      </c>
      <c r="L256" s="3" t="s">
        <v>211</v>
      </c>
      <c r="M256" s="1"/>
    </row>
    <row r="257" spans="1:13" x14ac:dyDescent="0.25">
      <c r="A257" s="8" t="s">
        <v>800</v>
      </c>
      <c r="B257" s="1" t="str">
        <f t="shared" si="6"/>
        <v>HUMBE</v>
      </c>
      <c r="C257" t="s">
        <v>2028</v>
      </c>
      <c r="D257" t="s">
        <v>1230</v>
      </c>
      <c r="E257" s="1" t="s">
        <v>1160</v>
      </c>
      <c r="F257" s="1" t="str">
        <f t="shared" si="7"/>
        <v>MIGUEL VICTOR</v>
      </c>
      <c r="G257" s="1" t="s">
        <v>504</v>
      </c>
      <c r="J257" s="8">
        <v>3</v>
      </c>
      <c r="K257" s="8" t="s">
        <v>433</v>
      </c>
      <c r="L257" s="3" t="s">
        <v>198</v>
      </c>
      <c r="M257" s="1"/>
    </row>
    <row r="258" spans="1:13" x14ac:dyDescent="0.25">
      <c r="A258" s="8" t="s">
        <v>801</v>
      </c>
      <c r="B258" s="1" t="str">
        <f t="shared" si="6"/>
        <v>ONDORHUAMAN</v>
      </c>
      <c r="C258" t="s">
        <v>2037</v>
      </c>
      <c r="D258" t="s">
        <v>1349</v>
      </c>
      <c r="E258" s="1" t="s">
        <v>1474</v>
      </c>
      <c r="F258" s="1" t="str">
        <f t="shared" si="7"/>
        <v>ANA LUZ</v>
      </c>
      <c r="G258" s="1" t="s">
        <v>503</v>
      </c>
      <c r="J258" s="8">
        <v>3</v>
      </c>
      <c r="K258" s="8" t="s">
        <v>433</v>
      </c>
      <c r="L258" s="3" t="s">
        <v>213</v>
      </c>
      <c r="M258" s="1"/>
    </row>
    <row r="259" spans="1:13" x14ac:dyDescent="0.25">
      <c r="A259" s="8" t="s">
        <v>802</v>
      </c>
      <c r="B259" s="1" t="str">
        <f t="shared" si="6"/>
        <v>ERNANDEZ</v>
      </c>
      <c r="C259" t="s">
        <v>2026</v>
      </c>
      <c r="D259" t="s">
        <v>1128</v>
      </c>
      <c r="E259" s="1" t="s">
        <v>1352</v>
      </c>
      <c r="F259" s="1" t="str">
        <f t="shared" si="7"/>
        <v>MARIO JAVIER</v>
      </c>
      <c r="G259" s="1" t="s">
        <v>504</v>
      </c>
      <c r="J259" s="8">
        <v>3</v>
      </c>
      <c r="K259" s="8" t="s">
        <v>433</v>
      </c>
      <c r="L259" s="3" t="s">
        <v>195</v>
      </c>
      <c r="M259" s="1"/>
    </row>
    <row r="260" spans="1:13" x14ac:dyDescent="0.25">
      <c r="A260" s="8" t="s">
        <v>803</v>
      </c>
      <c r="B260" s="1" t="str">
        <f t="shared" si="6"/>
        <v>ZUÑIGA</v>
      </c>
      <c r="C260" t="s">
        <v>1584</v>
      </c>
      <c r="D260" t="s">
        <v>1629</v>
      </c>
      <c r="E260" s="1" t="s">
        <v>1630</v>
      </c>
      <c r="F260" s="1" t="str">
        <f t="shared" si="7"/>
        <v>BARDALES KAROL</v>
      </c>
      <c r="G260" s="1" t="s">
        <v>504</v>
      </c>
      <c r="J260" s="8">
        <v>3</v>
      </c>
      <c r="K260" s="8" t="s">
        <v>433</v>
      </c>
      <c r="L260" s="3" t="s">
        <v>216</v>
      </c>
      <c r="M260" s="1"/>
    </row>
    <row r="261" spans="1:13" x14ac:dyDescent="0.25">
      <c r="A261" s="8" t="s">
        <v>804</v>
      </c>
      <c r="B261" s="1" t="str">
        <f t="shared" si="6"/>
        <v>ONDON</v>
      </c>
      <c r="C261" t="s">
        <v>2045</v>
      </c>
      <c r="D261" t="s">
        <v>1450</v>
      </c>
      <c r="E261" s="1" t="s">
        <v>1662</v>
      </c>
      <c r="F261" s="1" t="str">
        <f t="shared" si="7"/>
        <v>MARIELA IBETH</v>
      </c>
      <c r="G261" s="1" t="s">
        <v>504</v>
      </c>
      <c r="J261" s="8">
        <v>3</v>
      </c>
      <c r="K261" s="8" t="s">
        <v>433</v>
      </c>
      <c r="L261" s="3" t="s">
        <v>233</v>
      </c>
      <c r="M261" s="1"/>
    </row>
    <row r="262" spans="1:13" x14ac:dyDescent="0.25">
      <c r="A262" s="8" t="s">
        <v>805</v>
      </c>
      <c r="B262" s="1" t="str">
        <f t="shared" si="6"/>
        <v>IPION</v>
      </c>
      <c r="C262" t="s">
        <v>2046</v>
      </c>
      <c r="D262" t="s">
        <v>1592</v>
      </c>
      <c r="E262" s="1" t="s">
        <v>1516</v>
      </c>
      <c r="F262" s="1" t="str">
        <f t="shared" si="7"/>
        <v>CRISTIAN DANIEL</v>
      </c>
      <c r="G262" s="1" t="s">
        <v>504</v>
      </c>
      <c r="J262" s="8">
        <v>3</v>
      </c>
      <c r="K262" s="8" t="s">
        <v>433</v>
      </c>
      <c r="L262" s="3" t="s">
        <v>234</v>
      </c>
      <c r="M262" s="1"/>
    </row>
    <row r="263" spans="1:13" x14ac:dyDescent="0.25">
      <c r="A263" s="8" t="s">
        <v>806</v>
      </c>
      <c r="B263" s="1" t="str">
        <f t="shared" ref="B263:B326" si="8">SUBSTITUTE(C263," ","")</f>
        <v>IPION</v>
      </c>
      <c r="C263" t="s">
        <v>2046</v>
      </c>
      <c r="D263" t="s">
        <v>1592</v>
      </c>
      <c r="E263" s="1" t="s">
        <v>1516</v>
      </c>
      <c r="F263" s="1" t="str">
        <f t="shared" ref="F263:F279" si="9">_xlfn.CONCAT(D263," ",E263)</f>
        <v>CRISTIAN DANIEL</v>
      </c>
      <c r="G263" s="1" t="s">
        <v>504</v>
      </c>
      <c r="J263" s="8">
        <v>3</v>
      </c>
      <c r="K263" s="8" t="s">
        <v>433</v>
      </c>
      <c r="L263" s="3" t="s">
        <v>234</v>
      </c>
      <c r="M263" s="1"/>
    </row>
    <row r="264" spans="1:13" x14ac:dyDescent="0.25">
      <c r="A264" s="8" t="s">
        <v>807</v>
      </c>
      <c r="B264" s="1" t="str">
        <f t="shared" si="8"/>
        <v>ARGAS</v>
      </c>
      <c r="C264" t="s">
        <v>2047</v>
      </c>
      <c r="D264" t="s">
        <v>1201</v>
      </c>
      <c r="E264" s="1" t="s">
        <v>1291</v>
      </c>
      <c r="F264" s="1" t="str">
        <f t="shared" si="9"/>
        <v>LUIS ENRIQUE</v>
      </c>
      <c r="G264" s="1" t="s">
        <v>503</v>
      </c>
      <c r="J264" s="8">
        <v>3</v>
      </c>
      <c r="K264" s="8" t="s">
        <v>433</v>
      </c>
      <c r="L264" s="3" t="s">
        <v>235</v>
      </c>
      <c r="M264" s="1"/>
    </row>
    <row r="265" spans="1:13" x14ac:dyDescent="0.25">
      <c r="A265" s="8" t="s">
        <v>808</v>
      </c>
      <c r="B265" s="1" t="str">
        <f t="shared" si="8"/>
        <v>HUANACUNI</v>
      </c>
      <c r="C265" t="s">
        <v>1665</v>
      </c>
      <c r="D265" t="s">
        <v>1507</v>
      </c>
      <c r="E265" s="1" t="s">
        <v>1666</v>
      </c>
      <c r="F265" s="1" t="str">
        <f t="shared" si="9"/>
        <v>MAMANI DINA</v>
      </c>
      <c r="G265" s="1" t="s">
        <v>504</v>
      </c>
      <c r="J265" s="8">
        <v>3</v>
      </c>
      <c r="K265" s="8" t="s">
        <v>433</v>
      </c>
      <c r="L265" s="6" t="s">
        <v>236</v>
      </c>
      <c r="M265" s="1"/>
    </row>
    <row r="266" spans="1:13" x14ac:dyDescent="0.25">
      <c r="A266" s="8" t="s">
        <v>809</v>
      </c>
      <c r="B266" s="1" t="str">
        <f t="shared" si="8"/>
        <v>UILCA</v>
      </c>
      <c r="C266" t="s">
        <v>2048</v>
      </c>
      <c r="D266" t="s">
        <v>1165</v>
      </c>
      <c r="E266" s="1" t="s">
        <v>1669</v>
      </c>
      <c r="F266" s="1" t="str">
        <f t="shared" si="9"/>
        <v>JOSE WILFREDO</v>
      </c>
      <c r="G266" s="1" t="s">
        <v>504</v>
      </c>
      <c r="J266" s="8">
        <v>3</v>
      </c>
      <c r="K266" s="8" t="s">
        <v>433</v>
      </c>
      <c r="L266" s="3" t="s">
        <v>237</v>
      </c>
      <c r="M266" s="1"/>
    </row>
    <row r="267" spans="1:13" x14ac:dyDescent="0.25">
      <c r="A267" s="8" t="s">
        <v>810</v>
      </c>
      <c r="B267" s="1" t="str">
        <f t="shared" si="8"/>
        <v>LOPEZ</v>
      </c>
      <c r="C267" t="s">
        <v>1525</v>
      </c>
      <c r="D267" t="s">
        <v>1410</v>
      </c>
      <c r="E267" s="1" t="s">
        <v>1635</v>
      </c>
      <c r="F267" s="1" t="str">
        <f t="shared" si="9"/>
        <v>VALDEZ MELISSA</v>
      </c>
      <c r="G267" s="1" t="s">
        <v>504</v>
      </c>
      <c r="J267" s="8">
        <v>3</v>
      </c>
      <c r="K267" s="8" t="s">
        <v>433</v>
      </c>
      <c r="L267" s="3" t="s">
        <v>238</v>
      </c>
      <c r="M267" s="1"/>
    </row>
    <row r="268" spans="1:13" x14ac:dyDescent="0.25">
      <c r="A268" s="8" t="s">
        <v>811</v>
      </c>
      <c r="B268" s="1" t="str">
        <f t="shared" si="8"/>
        <v>MINAYA</v>
      </c>
      <c r="C268" t="s">
        <v>1670</v>
      </c>
      <c r="D268" t="s">
        <v>1671</v>
      </c>
      <c r="E268" s="1" t="s">
        <v>1672</v>
      </c>
      <c r="F268" s="1" t="str">
        <f t="shared" si="9"/>
        <v>ESCARNACION ISAAC</v>
      </c>
      <c r="G268" s="1" t="s">
        <v>504</v>
      </c>
      <c r="J268" s="8">
        <v>3</v>
      </c>
      <c r="K268" s="8" t="s">
        <v>433</v>
      </c>
      <c r="L268" s="3" t="s">
        <v>239</v>
      </c>
      <c r="M268" s="1"/>
    </row>
    <row r="269" spans="1:13" x14ac:dyDescent="0.25">
      <c r="A269" s="8" t="s">
        <v>812</v>
      </c>
      <c r="B269" s="1" t="str">
        <f t="shared" si="8"/>
        <v>OLASCOAGA</v>
      </c>
      <c r="C269" t="s">
        <v>1673</v>
      </c>
      <c r="D269" t="s">
        <v>1222</v>
      </c>
      <c r="E269" s="1" t="s">
        <v>1674</v>
      </c>
      <c r="F269" s="1" t="str">
        <f t="shared" si="9"/>
        <v>VASQUEZ DIOGENES</v>
      </c>
      <c r="G269" s="1" t="s">
        <v>504</v>
      </c>
      <c r="J269" s="8">
        <v>3</v>
      </c>
      <c r="K269" s="8" t="s">
        <v>433</v>
      </c>
      <c r="L269" s="3" t="s">
        <v>240</v>
      </c>
      <c r="M269" s="1"/>
    </row>
    <row r="270" spans="1:13" x14ac:dyDescent="0.25">
      <c r="A270" s="8" t="s">
        <v>813</v>
      </c>
      <c r="B270" s="1" t="str">
        <f t="shared" si="8"/>
        <v>TORRES</v>
      </c>
      <c r="C270" t="s">
        <v>1220</v>
      </c>
      <c r="D270" t="s">
        <v>1652</v>
      </c>
      <c r="E270" s="1" t="s">
        <v>1160</v>
      </c>
      <c r="F270" s="1" t="str">
        <f t="shared" si="9"/>
        <v>BAZAN VICTOR</v>
      </c>
      <c r="G270" s="1" t="s">
        <v>503</v>
      </c>
      <c r="J270" s="8">
        <v>3</v>
      </c>
      <c r="K270" s="8" t="s">
        <v>433</v>
      </c>
      <c r="L270" s="3" t="s">
        <v>241</v>
      </c>
      <c r="M270" s="1"/>
    </row>
    <row r="271" spans="1:13" x14ac:dyDescent="0.25">
      <c r="A271" s="8" t="s">
        <v>814</v>
      </c>
      <c r="B271" s="1" t="str">
        <f t="shared" si="8"/>
        <v>VALENCIA</v>
      </c>
      <c r="C271" t="s">
        <v>1675</v>
      </c>
      <c r="D271" t="s">
        <v>1158</v>
      </c>
      <c r="E271" s="1" t="s">
        <v>1676</v>
      </c>
      <c r="F271" s="1" t="str">
        <f t="shared" si="9"/>
        <v>MUÑOZ MICHAEL</v>
      </c>
      <c r="G271" s="1" t="s">
        <v>504</v>
      </c>
      <c r="J271" s="8">
        <v>3</v>
      </c>
      <c r="K271" s="8" t="s">
        <v>433</v>
      </c>
      <c r="L271" s="3" t="s">
        <v>242</v>
      </c>
      <c r="M271" s="1"/>
    </row>
    <row r="272" spans="1:13" x14ac:dyDescent="0.25">
      <c r="A272" s="8" t="s">
        <v>815</v>
      </c>
      <c r="B272" s="1" t="str">
        <f t="shared" si="8"/>
        <v>ERA</v>
      </c>
      <c r="C272" t="s">
        <v>2049</v>
      </c>
      <c r="D272" t="s">
        <v>1500</v>
      </c>
      <c r="E272" s="1" t="s">
        <v>1450</v>
      </c>
      <c r="F272" s="1" t="str">
        <f t="shared" si="9"/>
        <v>MONICA MARIELA</v>
      </c>
      <c r="G272" s="1" t="s">
        <v>504</v>
      </c>
      <c r="J272" s="8">
        <v>3</v>
      </c>
      <c r="K272" s="8" t="s">
        <v>433</v>
      </c>
      <c r="L272" s="3" t="s">
        <v>243</v>
      </c>
      <c r="M272" s="1"/>
    </row>
    <row r="273" spans="1:13" x14ac:dyDescent="0.25">
      <c r="A273" s="8" t="s">
        <v>816</v>
      </c>
      <c r="B273" s="1" t="str">
        <f t="shared" si="8"/>
        <v>ACOSTA</v>
      </c>
      <c r="C273" t="s">
        <v>1678</v>
      </c>
      <c r="D273" t="s">
        <v>1679</v>
      </c>
      <c r="E273" s="1" t="s">
        <v>1221</v>
      </c>
      <c r="F273" s="1" t="str">
        <f t="shared" si="9"/>
        <v>ALE JORGE</v>
      </c>
      <c r="G273" s="1" t="s">
        <v>504</v>
      </c>
      <c r="J273" s="8">
        <v>3</v>
      </c>
      <c r="K273" s="8" t="s">
        <v>433</v>
      </c>
      <c r="L273" s="3" t="s">
        <v>244</v>
      </c>
      <c r="M273" s="1"/>
    </row>
    <row r="274" spans="1:13" x14ac:dyDescent="0.25">
      <c r="A274" s="8" t="s">
        <v>817</v>
      </c>
      <c r="B274" s="1" t="str">
        <f t="shared" si="8"/>
        <v>ANDIA</v>
      </c>
      <c r="C274" t="s">
        <v>1680</v>
      </c>
      <c r="D274" t="s">
        <v>1681</v>
      </c>
      <c r="E274" s="1" t="s">
        <v>1682</v>
      </c>
      <c r="F274" s="1" t="str">
        <f t="shared" si="9"/>
        <v>REATEGUI CHRISTIAN</v>
      </c>
      <c r="G274" s="1" t="s">
        <v>504</v>
      </c>
      <c r="J274" s="8">
        <v>3</v>
      </c>
      <c r="K274" s="8" t="s">
        <v>433</v>
      </c>
      <c r="L274" s="3" t="s">
        <v>245</v>
      </c>
      <c r="M274" s="1"/>
    </row>
    <row r="275" spans="1:13" x14ac:dyDescent="0.25">
      <c r="A275" s="8" t="s">
        <v>818</v>
      </c>
      <c r="B275" s="1" t="str">
        <f t="shared" si="8"/>
        <v>BOULANGGER</v>
      </c>
      <c r="C275" t="s">
        <v>1683</v>
      </c>
      <c r="D275" t="s">
        <v>1290</v>
      </c>
      <c r="E275" s="1" t="s">
        <v>1684</v>
      </c>
      <c r="F275" s="1" t="str">
        <f t="shared" si="9"/>
        <v>RONDOY ELMER</v>
      </c>
      <c r="G275" s="1" t="s">
        <v>504</v>
      </c>
      <c r="J275" s="8">
        <v>3</v>
      </c>
      <c r="K275" s="8" t="s">
        <v>433</v>
      </c>
      <c r="L275" s="3" t="s">
        <v>246</v>
      </c>
      <c r="M275" s="1"/>
    </row>
    <row r="276" spans="1:13" x14ac:dyDescent="0.25">
      <c r="A276" s="8" t="s">
        <v>819</v>
      </c>
      <c r="B276" s="1" t="str">
        <f t="shared" si="8"/>
        <v>CASTRO</v>
      </c>
      <c r="C276" t="s">
        <v>1308</v>
      </c>
      <c r="D276" t="s">
        <v>1685</v>
      </c>
      <c r="E276" s="1" t="s">
        <v>1686</v>
      </c>
      <c r="F276" s="1" t="str">
        <f t="shared" si="9"/>
        <v>CCENCHO ANDREE</v>
      </c>
      <c r="G276" s="1" t="s">
        <v>503</v>
      </c>
      <c r="J276" s="8">
        <v>4</v>
      </c>
      <c r="K276" s="8" t="s">
        <v>432</v>
      </c>
      <c r="L276" s="4" t="s">
        <v>247</v>
      </c>
      <c r="M276" s="1"/>
    </row>
    <row r="277" spans="1:13" x14ac:dyDescent="0.25">
      <c r="A277" s="8" t="s">
        <v>820</v>
      </c>
      <c r="B277" s="1" t="str">
        <f t="shared" si="8"/>
        <v>CRUZ</v>
      </c>
      <c r="C277" t="s">
        <v>1194</v>
      </c>
      <c r="D277" t="s">
        <v>1687</v>
      </c>
      <c r="E277" s="1" t="s">
        <v>1688</v>
      </c>
      <c r="F277" s="1" t="str">
        <f t="shared" si="9"/>
        <v>PAUCCARA VICENTINA</v>
      </c>
      <c r="G277" s="1" t="s">
        <v>504</v>
      </c>
      <c r="J277" s="8">
        <v>4</v>
      </c>
      <c r="K277" s="8" t="s">
        <v>432</v>
      </c>
      <c r="L277" s="3" t="s">
        <v>248</v>
      </c>
      <c r="M277" s="1"/>
    </row>
    <row r="278" spans="1:13" x14ac:dyDescent="0.25">
      <c r="A278" s="8" t="s">
        <v>821</v>
      </c>
      <c r="B278" s="1" t="str">
        <f t="shared" si="8"/>
        <v>OMEZ</v>
      </c>
      <c r="C278" t="s">
        <v>1988</v>
      </c>
      <c r="D278" t="s">
        <v>1684</v>
      </c>
      <c r="E278" s="1" t="s">
        <v>1311</v>
      </c>
      <c r="F278" s="1" t="str">
        <f t="shared" si="9"/>
        <v>ELMER HUGO</v>
      </c>
      <c r="G278" s="1" t="s">
        <v>504</v>
      </c>
      <c r="J278" s="8">
        <v>4</v>
      </c>
      <c r="K278" s="8" t="s">
        <v>432</v>
      </c>
      <c r="L278" s="3" t="s">
        <v>249</v>
      </c>
      <c r="M278" s="1"/>
    </row>
    <row r="279" spans="1:13" x14ac:dyDescent="0.25">
      <c r="A279" s="8" t="s">
        <v>822</v>
      </c>
      <c r="B279" s="1" t="str">
        <f t="shared" si="8"/>
        <v>AMANI</v>
      </c>
      <c r="C279" t="s">
        <v>2013</v>
      </c>
      <c r="D279" t="s">
        <v>1691</v>
      </c>
      <c r="E279" s="1" t="s">
        <v>1692</v>
      </c>
      <c r="F279" s="1" t="str">
        <f t="shared" si="9"/>
        <v>JHON ROSSIS</v>
      </c>
      <c r="G279" s="1" t="s">
        <v>504</v>
      </c>
      <c r="J279" s="8">
        <v>4</v>
      </c>
      <c r="K279" s="8" t="s">
        <v>432</v>
      </c>
      <c r="L279" s="3" t="s">
        <v>250</v>
      </c>
      <c r="M279" s="1"/>
    </row>
    <row r="280" spans="1:13" x14ac:dyDescent="0.25">
      <c r="A280" s="8" t="s">
        <v>823</v>
      </c>
      <c r="B280" s="1" t="str">
        <f t="shared" si="8"/>
        <v>ANRIQUE</v>
      </c>
      <c r="C280" t="s">
        <v>2050</v>
      </c>
      <c r="D280" t="s">
        <v>1266</v>
      </c>
      <c r="E280" s="1" t="s">
        <v>1096</v>
      </c>
      <c r="F280" s="1" t="s">
        <v>1380</v>
      </c>
      <c r="G280" s="1" t="s">
        <v>504</v>
      </c>
      <c r="J280" s="8">
        <v>4</v>
      </c>
      <c r="K280" s="8" t="s">
        <v>432</v>
      </c>
      <c r="L280" s="3" t="s">
        <v>251</v>
      </c>
      <c r="M280" s="1"/>
    </row>
    <row r="281" spans="1:13" x14ac:dyDescent="0.25">
      <c r="A281" s="8" t="s">
        <v>824</v>
      </c>
      <c r="B281" s="1" t="str">
        <f t="shared" si="8"/>
        <v>RODRIGUEZ</v>
      </c>
      <c r="C281" t="s">
        <v>1109</v>
      </c>
      <c r="D281" t="s">
        <v>1103</v>
      </c>
      <c r="E281" s="1" t="s">
        <v>1694</v>
      </c>
      <c r="F281" s="1"/>
      <c r="G281" s="1" t="s">
        <v>504</v>
      </c>
      <c r="J281" s="8">
        <v>4</v>
      </c>
      <c r="K281" s="8" t="s">
        <v>432</v>
      </c>
      <c r="L281" s="3" t="s">
        <v>252</v>
      </c>
      <c r="M281" s="1"/>
    </row>
    <row r="282" spans="1:13" x14ac:dyDescent="0.25">
      <c r="A282" s="8" t="s">
        <v>825</v>
      </c>
      <c r="B282" s="1" t="str">
        <f t="shared" si="8"/>
        <v>MADO</v>
      </c>
      <c r="C282" t="s">
        <v>2051</v>
      </c>
      <c r="D282" t="s">
        <v>1165</v>
      </c>
      <c r="E282" s="1" t="s">
        <v>1143</v>
      </c>
      <c r="F282" s="1"/>
      <c r="G282" s="1" t="s">
        <v>503</v>
      </c>
      <c r="J282" s="8">
        <v>4</v>
      </c>
      <c r="K282" s="8" t="s">
        <v>432</v>
      </c>
      <c r="L282" s="3" t="s">
        <v>253</v>
      </c>
      <c r="M282" s="1"/>
    </row>
    <row r="283" spans="1:13" x14ac:dyDescent="0.25">
      <c r="A283" s="8" t="s">
        <v>826</v>
      </c>
      <c r="B283" s="1" t="str">
        <f t="shared" si="8"/>
        <v>CALLA</v>
      </c>
      <c r="C283" t="s">
        <v>1696</v>
      </c>
      <c r="D283" t="s">
        <v>1697</v>
      </c>
      <c r="E283" s="1" t="s">
        <v>1698</v>
      </c>
      <c r="F283" s="1"/>
      <c r="G283" s="1" t="s">
        <v>504</v>
      </c>
      <c r="J283" s="8">
        <v>4</v>
      </c>
      <c r="K283" s="8" t="s">
        <v>432</v>
      </c>
      <c r="L283" s="3" t="s">
        <v>254</v>
      </c>
      <c r="M283" s="1"/>
    </row>
    <row r="284" spans="1:13" x14ac:dyDescent="0.25">
      <c r="A284" s="8" t="s">
        <v>827</v>
      </c>
      <c r="B284" s="1" t="str">
        <f t="shared" si="8"/>
        <v>CCANCHI</v>
      </c>
      <c r="C284" t="s">
        <v>1699</v>
      </c>
      <c r="D284" t="s">
        <v>1700</v>
      </c>
      <c r="E284" s="1" t="s">
        <v>1459</v>
      </c>
      <c r="F284" s="1"/>
      <c r="G284" s="1" t="s">
        <v>504</v>
      </c>
      <c r="J284" s="8">
        <v>4</v>
      </c>
      <c r="K284" s="8" t="s">
        <v>432</v>
      </c>
      <c r="L284" s="3" t="s">
        <v>255</v>
      </c>
      <c r="M284" s="1"/>
    </row>
    <row r="285" spans="1:13" x14ac:dyDescent="0.25">
      <c r="A285" s="8" t="s">
        <v>828</v>
      </c>
      <c r="B285" s="1" t="str">
        <f t="shared" si="8"/>
        <v>AVILA</v>
      </c>
      <c r="C285" t="s">
        <v>1333</v>
      </c>
      <c r="D285" t="s">
        <v>1349</v>
      </c>
      <c r="E285" s="1" t="s">
        <v>1096</v>
      </c>
      <c r="F285" s="1" t="s">
        <v>1701</v>
      </c>
      <c r="G285" s="1" t="s">
        <v>504</v>
      </c>
      <c r="J285" s="8">
        <v>4</v>
      </c>
      <c r="K285" s="8" t="s">
        <v>432</v>
      </c>
      <c r="L285" s="3" t="s">
        <v>256</v>
      </c>
      <c r="M285" s="1"/>
    </row>
    <row r="286" spans="1:13" x14ac:dyDescent="0.25">
      <c r="A286" s="8" t="s">
        <v>829</v>
      </c>
      <c r="B286" s="1" t="str">
        <f t="shared" si="8"/>
        <v>SCARRACHI</v>
      </c>
      <c r="C286" t="s">
        <v>2052</v>
      </c>
      <c r="D286" t="s">
        <v>1703</v>
      </c>
      <c r="E286" s="1" t="s">
        <v>1377</v>
      </c>
      <c r="F286" s="1"/>
      <c r="G286" s="1" t="s">
        <v>504</v>
      </c>
      <c r="J286" s="8">
        <v>4</v>
      </c>
      <c r="K286" s="8" t="s">
        <v>432</v>
      </c>
      <c r="L286" s="3" t="s">
        <v>257</v>
      </c>
      <c r="M286" s="1"/>
    </row>
    <row r="287" spans="1:13" x14ac:dyDescent="0.25">
      <c r="A287" s="8" t="s">
        <v>830</v>
      </c>
      <c r="B287" s="1" t="str">
        <f t="shared" si="8"/>
        <v>MARCHENA</v>
      </c>
      <c r="C287" t="s">
        <v>1704</v>
      </c>
      <c r="D287" t="s">
        <v>1241</v>
      </c>
      <c r="E287" s="1" t="s">
        <v>1374</v>
      </c>
      <c r="F287" s="1"/>
      <c r="G287" s="1" t="s">
        <v>504</v>
      </c>
      <c r="J287" s="8">
        <v>4</v>
      </c>
      <c r="K287" s="8" t="s">
        <v>432</v>
      </c>
      <c r="L287" s="3" t="s">
        <v>258</v>
      </c>
      <c r="M287" s="1"/>
    </row>
    <row r="288" spans="1:13" x14ac:dyDescent="0.25">
      <c r="A288" s="8" t="s">
        <v>831</v>
      </c>
      <c r="B288" s="1" t="str">
        <f t="shared" si="8"/>
        <v>ONTES</v>
      </c>
      <c r="C288" t="s">
        <v>2053</v>
      </c>
      <c r="D288" t="s">
        <v>1474</v>
      </c>
      <c r="E288" s="1" t="s">
        <v>1266</v>
      </c>
      <c r="F288" s="1"/>
      <c r="G288" s="1" t="s">
        <v>503</v>
      </c>
      <c r="J288" s="8">
        <v>4</v>
      </c>
      <c r="K288" s="8" t="s">
        <v>432</v>
      </c>
      <c r="L288" s="3" t="s">
        <v>259</v>
      </c>
      <c r="M288" s="1"/>
    </row>
    <row r="289" spans="1:13" x14ac:dyDescent="0.25">
      <c r="A289" s="8" t="s">
        <v>832</v>
      </c>
      <c r="B289" s="1" t="str">
        <f t="shared" si="8"/>
        <v>OSCCO</v>
      </c>
      <c r="C289" t="s">
        <v>1706</v>
      </c>
      <c r="D289" t="s">
        <v>1607</v>
      </c>
      <c r="E289" s="1" t="s">
        <v>1291</v>
      </c>
      <c r="F289" s="1"/>
      <c r="G289" s="1" t="s">
        <v>504</v>
      </c>
      <c r="J289" s="8">
        <v>4</v>
      </c>
      <c r="K289" s="8" t="s">
        <v>432</v>
      </c>
      <c r="L289" s="3" t="s">
        <v>260</v>
      </c>
      <c r="M289" s="1"/>
    </row>
    <row r="290" spans="1:13" x14ac:dyDescent="0.25">
      <c r="A290" s="8" t="s">
        <v>833</v>
      </c>
      <c r="B290" s="1" t="str">
        <f t="shared" si="8"/>
        <v>ILLACA</v>
      </c>
      <c r="C290" t="s">
        <v>2054</v>
      </c>
      <c r="D290" t="s">
        <v>1708</v>
      </c>
      <c r="E290" s="1" t="s">
        <v>1515</v>
      </c>
      <c r="F290" s="1"/>
      <c r="G290" s="1" t="s">
        <v>504</v>
      </c>
      <c r="J290" s="8">
        <v>4</v>
      </c>
      <c r="K290" s="8" t="s">
        <v>432</v>
      </c>
      <c r="L290" s="4" t="s">
        <v>261</v>
      </c>
      <c r="M290" s="1"/>
    </row>
    <row r="291" spans="1:13" x14ac:dyDescent="0.25">
      <c r="A291" s="8" t="s">
        <v>834</v>
      </c>
      <c r="B291" s="1" t="str">
        <f t="shared" si="8"/>
        <v>RODRIGUEZ</v>
      </c>
      <c r="C291" t="s">
        <v>1109</v>
      </c>
      <c r="D291" t="s">
        <v>1709</v>
      </c>
      <c r="E291" s="1" t="s">
        <v>1608</v>
      </c>
      <c r="F291" s="1"/>
      <c r="G291" s="1" t="s">
        <v>504</v>
      </c>
      <c r="J291" s="8">
        <v>4</v>
      </c>
      <c r="K291" s="8" t="s">
        <v>432</v>
      </c>
      <c r="L291" s="3" t="s">
        <v>262</v>
      </c>
      <c r="M291" s="1"/>
    </row>
    <row r="292" spans="1:13" x14ac:dyDescent="0.25">
      <c r="A292" s="8" t="s">
        <v>835</v>
      </c>
      <c r="B292" s="1" t="str">
        <f t="shared" si="8"/>
        <v>ERA</v>
      </c>
      <c r="C292" t="s">
        <v>2049</v>
      </c>
      <c r="D292" t="s">
        <v>1500</v>
      </c>
      <c r="E292" s="1" t="s">
        <v>1450</v>
      </c>
      <c r="F292" s="1"/>
      <c r="G292" s="1" t="s">
        <v>504</v>
      </c>
      <c r="J292" s="8">
        <v>4</v>
      </c>
      <c r="K292" s="8" t="s">
        <v>432</v>
      </c>
      <c r="L292" s="3" t="s">
        <v>243</v>
      </c>
      <c r="M292" s="1"/>
    </row>
    <row r="293" spans="1:13" x14ac:dyDescent="0.25">
      <c r="A293" s="8" t="s">
        <v>836</v>
      </c>
      <c r="B293" s="1" t="str">
        <f t="shared" si="8"/>
        <v>VILLARAEL</v>
      </c>
      <c r="C293" t="s">
        <v>1710</v>
      </c>
      <c r="D293" t="s">
        <v>1711</v>
      </c>
      <c r="E293" s="1" t="s">
        <v>1712</v>
      </c>
      <c r="F293" s="1"/>
      <c r="G293" s="1" t="s">
        <v>504</v>
      </c>
      <c r="J293" s="8">
        <v>4</v>
      </c>
      <c r="K293" s="8" t="s">
        <v>432</v>
      </c>
      <c r="L293" s="3" t="s">
        <v>263</v>
      </c>
      <c r="M293" s="1"/>
    </row>
    <row r="294" spans="1:13" x14ac:dyDescent="0.25">
      <c r="A294" s="8" t="s">
        <v>837</v>
      </c>
      <c r="B294" s="1" t="str">
        <f t="shared" si="8"/>
        <v>ALDERON</v>
      </c>
      <c r="C294" t="s">
        <v>1989</v>
      </c>
      <c r="D294" t="s">
        <v>1133</v>
      </c>
      <c r="E294" s="1" t="s">
        <v>1530</v>
      </c>
      <c r="F294" s="1"/>
      <c r="G294" s="1" t="s">
        <v>503</v>
      </c>
      <c r="J294" s="8">
        <v>4</v>
      </c>
      <c r="K294" s="8" t="s">
        <v>432</v>
      </c>
      <c r="L294" s="3" t="s">
        <v>264</v>
      </c>
      <c r="M294" s="1"/>
    </row>
    <row r="295" spans="1:13" x14ac:dyDescent="0.25">
      <c r="A295" s="8" t="s">
        <v>838</v>
      </c>
      <c r="B295" s="1" t="str">
        <f t="shared" si="8"/>
        <v>ULINA</v>
      </c>
      <c r="C295" t="s">
        <v>2055</v>
      </c>
      <c r="D295" t="s">
        <v>1715</v>
      </c>
      <c r="E295" s="1" t="s">
        <v>1436</v>
      </c>
      <c r="F295" s="1"/>
      <c r="G295" s="1" t="s">
        <v>504</v>
      </c>
      <c r="J295" s="8">
        <v>4</v>
      </c>
      <c r="K295" s="8" t="s">
        <v>432</v>
      </c>
      <c r="L295" s="3" t="s">
        <v>265</v>
      </c>
      <c r="M295" s="1"/>
    </row>
    <row r="296" spans="1:13" x14ac:dyDescent="0.25">
      <c r="A296" s="8" t="s">
        <v>839</v>
      </c>
      <c r="B296" s="1" t="str">
        <f t="shared" si="8"/>
        <v>E</v>
      </c>
      <c r="C296" t="s">
        <v>2056</v>
      </c>
      <c r="D296" t="s">
        <v>1234</v>
      </c>
      <c r="E296" s="1" t="s">
        <v>1133</v>
      </c>
      <c r="F296" s="1"/>
      <c r="G296" s="1" t="s">
        <v>504</v>
      </c>
      <c r="J296" s="8">
        <v>4</v>
      </c>
      <c r="K296" s="8" t="s">
        <v>432</v>
      </c>
      <c r="L296" s="3" t="s">
        <v>266</v>
      </c>
      <c r="M296" s="1"/>
    </row>
    <row r="297" spans="1:13" x14ac:dyDescent="0.25">
      <c r="A297" s="8" t="s">
        <v>840</v>
      </c>
      <c r="B297" s="1" t="str">
        <f t="shared" si="8"/>
        <v>HUANACUNI</v>
      </c>
      <c r="C297" t="s">
        <v>1665</v>
      </c>
      <c r="D297" t="s">
        <v>1507</v>
      </c>
      <c r="E297" s="1" t="s">
        <v>1666</v>
      </c>
      <c r="F297" s="1"/>
      <c r="G297" s="1" t="s">
        <v>504</v>
      </c>
      <c r="J297" s="8">
        <v>4</v>
      </c>
      <c r="K297" s="8" t="s">
        <v>432</v>
      </c>
      <c r="L297" s="3" t="s">
        <v>236</v>
      </c>
      <c r="M297" s="1"/>
    </row>
    <row r="298" spans="1:13" x14ac:dyDescent="0.25">
      <c r="A298" s="8" t="s">
        <v>841</v>
      </c>
      <c r="B298" s="1" t="str">
        <f t="shared" si="8"/>
        <v>QUISPE</v>
      </c>
      <c r="C298" t="s">
        <v>1166</v>
      </c>
      <c r="D298" t="s">
        <v>1716</v>
      </c>
      <c r="E298" s="1" t="s">
        <v>1201</v>
      </c>
      <c r="F298" s="1"/>
      <c r="G298" s="1" t="s">
        <v>504</v>
      </c>
      <c r="J298" s="8">
        <v>4</v>
      </c>
      <c r="K298" s="8" t="s">
        <v>432</v>
      </c>
      <c r="L298" s="3" t="s">
        <v>267</v>
      </c>
      <c r="M298" s="1"/>
    </row>
    <row r="299" spans="1:13" x14ac:dyDescent="0.25">
      <c r="A299" s="8" t="s">
        <v>842</v>
      </c>
      <c r="B299" s="1" t="str">
        <f t="shared" si="8"/>
        <v>ROSMERY</v>
      </c>
      <c r="C299" t="s">
        <v>1717</v>
      </c>
      <c r="D299" t="s">
        <v>1163</v>
      </c>
      <c r="E299" s="1" t="s">
        <v>1718</v>
      </c>
      <c r="F299" s="1"/>
      <c r="G299" s="1" t="s">
        <v>504</v>
      </c>
      <c r="J299" s="8">
        <v>4</v>
      </c>
      <c r="K299" s="8" t="s">
        <v>432</v>
      </c>
      <c r="L299" s="3" t="s">
        <v>268</v>
      </c>
      <c r="M299" s="1"/>
    </row>
    <row r="300" spans="1:13" x14ac:dyDescent="0.25">
      <c r="A300" s="8" t="s">
        <v>843</v>
      </c>
      <c r="B300" s="1" t="str">
        <f t="shared" si="8"/>
        <v>ORRE</v>
      </c>
      <c r="C300" t="s">
        <v>2057</v>
      </c>
      <c r="D300" t="s">
        <v>1720</v>
      </c>
      <c r="E300" s="1" t="s">
        <v>1721</v>
      </c>
      <c r="F300" s="1"/>
      <c r="G300" s="1" t="s">
        <v>503</v>
      </c>
      <c r="J300" s="8">
        <v>4</v>
      </c>
      <c r="K300" s="8" t="s">
        <v>432</v>
      </c>
      <c r="L300" s="3" t="s">
        <v>269</v>
      </c>
      <c r="M300" s="1"/>
    </row>
    <row r="301" spans="1:13" x14ac:dyDescent="0.25">
      <c r="A301" s="8" t="s">
        <v>844</v>
      </c>
      <c r="B301" s="1" t="str">
        <f t="shared" si="8"/>
        <v>ULOAGA</v>
      </c>
      <c r="C301" t="s">
        <v>2058</v>
      </c>
      <c r="D301" t="s">
        <v>1724</v>
      </c>
      <c r="E301" s="1" t="s">
        <v>1235</v>
      </c>
      <c r="F301" s="1"/>
      <c r="G301" s="1" t="s">
        <v>504</v>
      </c>
      <c r="J301" s="8">
        <v>4</v>
      </c>
      <c r="K301" s="8" t="s">
        <v>432</v>
      </c>
      <c r="L301" s="3" t="s">
        <v>270</v>
      </c>
      <c r="M301" s="1"/>
    </row>
    <row r="302" spans="1:13" x14ac:dyDescent="0.25">
      <c r="A302" s="8" t="s">
        <v>845</v>
      </c>
      <c r="B302" s="1" t="str">
        <f t="shared" si="8"/>
        <v>AGURTO</v>
      </c>
      <c r="C302" t="s">
        <v>1725</v>
      </c>
      <c r="D302" t="s">
        <v>1536</v>
      </c>
      <c r="E302" s="1" t="s">
        <v>1490</v>
      </c>
      <c r="F302" s="1"/>
      <c r="G302" s="1" t="s">
        <v>504</v>
      </c>
      <c r="J302" s="8">
        <v>4</v>
      </c>
      <c r="K302" s="8" t="s">
        <v>432</v>
      </c>
      <c r="L302" s="3" t="s">
        <v>271</v>
      </c>
      <c r="M302" s="1"/>
    </row>
    <row r="303" spans="1:13" x14ac:dyDescent="0.25">
      <c r="A303" s="8" t="s">
        <v>846</v>
      </c>
      <c r="B303" s="1" t="str">
        <f t="shared" si="8"/>
        <v>ARCOS</v>
      </c>
      <c r="C303" t="s">
        <v>1726</v>
      </c>
      <c r="D303" t="s">
        <v>1727</v>
      </c>
      <c r="E303" s="1" t="s">
        <v>1233</v>
      </c>
      <c r="F303" s="1"/>
      <c r="G303" s="1" t="s">
        <v>504</v>
      </c>
      <c r="J303" s="8">
        <v>4</v>
      </c>
      <c r="K303" s="8" t="s">
        <v>432</v>
      </c>
      <c r="L303" s="3" t="s">
        <v>272</v>
      </c>
      <c r="M303" s="1"/>
    </row>
    <row r="304" spans="1:13" x14ac:dyDescent="0.25">
      <c r="A304" s="8" t="s">
        <v>847</v>
      </c>
      <c r="B304" s="1" t="str">
        <f t="shared" si="8"/>
        <v>ESPINOZA</v>
      </c>
      <c r="C304" t="s">
        <v>1440</v>
      </c>
      <c r="D304" t="s">
        <v>1728</v>
      </c>
      <c r="E304" s="1" t="s">
        <v>1435</v>
      </c>
      <c r="F304" s="1"/>
      <c r="G304" s="1" t="s">
        <v>504</v>
      </c>
      <c r="J304" s="8">
        <v>4</v>
      </c>
      <c r="K304" s="8" t="s">
        <v>432</v>
      </c>
      <c r="L304" s="3" t="s">
        <v>273</v>
      </c>
      <c r="M304" s="1"/>
    </row>
    <row r="305" spans="1:13" x14ac:dyDescent="0.25">
      <c r="A305" s="8" t="s">
        <v>848</v>
      </c>
      <c r="B305" s="1" t="str">
        <f t="shared" si="8"/>
        <v>FUENTES</v>
      </c>
      <c r="C305" t="s">
        <v>1113</v>
      </c>
      <c r="D305" t="s">
        <v>1213</v>
      </c>
      <c r="E305" s="1" t="s">
        <v>1377</v>
      </c>
      <c r="F305" s="1"/>
      <c r="G305" s="1" t="s">
        <v>504</v>
      </c>
      <c r="J305" s="8">
        <v>4</v>
      </c>
      <c r="K305" s="8" t="s">
        <v>432</v>
      </c>
      <c r="L305" s="3" t="s">
        <v>274</v>
      </c>
      <c r="M305" s="1"/>
    </row>
    <row r="306" spans="1:13" x14ac:dyDescent="0.25">
      <c r="A306" s="8" t="s">
        <v>849</v>
      </c>
      <c r="B306" s="1" t="str">
        <f t="shared" si="8"/>
        <v>TRELLES</v>
      </c>
      <c r="C306" t="s">
        <v>1289</v>
      </c>
      <c r="D306" t="s">
        <v>1729</v>
      </c>
      <c r="F306" s="1"/>
      <c r="G306" s="1" t="s">
        <v>503</v>
      </c>
      <c r="J306" s="8">
        <v>4</v>
      </c>
      <c r="K306" s="8" t="s">
        <v>434</v>
      </c>
      <c r="L306" s="3" t="s">
        <v>275</v>
      </c>
      <c r="M306" s="1"/>
    </row>
    <row r="307" spans="1:13" x14ac:dyDescent="0.25">
      <c r="A307" s="8" t="s">
        <v>850</v>
      </c>
      <c r="B307" s="1" t="str">
        <f t="shared" si="8"/>
        <v>ALENCIA</v>
      </c>
      <c r="C307" t="s">
        <v>2059</v>
      </c>
      <c r="D307" t="s">
        <v>1143</v>
      </c>
      <c r="E307" t="s">
        <v>1539</v>
      </c>
      <c r="F307" s="1" t="s">
        <v>1739</v>
      </c>
      <c r="G307" s="1" t="s">
        <v>504</v>
      </c>
      <c r="J307" s="8">
        <v>4</v>
      </c>
      <c r="K307" s="8" t="s">
        <v>434</v>
      </c>
      <c r="L307" s="3" t="s">
        <v>276</v>
      </c>
      <c r="M307" s="1"/>
    </row>
    <row r="308" spans="1:13" x14ac:dyDescent="0.25">
      <c r="A308" s="8" t="s">
        <v>851</v>
      </c>
      <c r="B308" s="1" t="str">
        <f t="shared" si="8"/>
        <v>VARGAS</v>
      </c>
      <c r="C308" t="s">
        <v>1189</v>
      </c>
      <c r="D308" t="s">
        <v>1402</v>
      </c>
      <c r="E308" t="s">
        <v>1731</v>
      </c>
      <c r="F308" s="1"/>
      <c r="G308" s="1" t="s">
        <v>504</v>
      </c>
      <c r="J308" s="8">
        <v>4</v>
      </c>
      <c r="K308" s="8" t="s">
        <v>434</v>
      </c>
      <c r="L308" s="3" t="s">
        <v>277</v>
      </c>
      <c r="M308" s="1"/>
    </row>
    <row r="309" spans="1:13" x14ac:dyDescent="0.25">
      <c r="A309" s="8" t="s">
        <v>852</v>
      </c>
      <c r="B309" s="1" t="str">
        <f t="shared" si="8"/>
        <v>UBA</v>
      </c>
      <c r="C309" t="s">
        <v>2060</v>
      </c>
      <c r="D309" t="s">
        <v>1734</v>
      </c>
      <c r="E309" t="s">
        <v>1735</v>
      </c>
      <c r="F309" s="1"/>
      <c r="G309" s="1" t="s">
        <v>504</v>
      </c>
      <c r="J309" s="8">
        <v>4</v>
      </c>
      <c r="K309" s="8" t="s">
        <v>434</v>
      </c>
      <c r="L309" s="3" t="s">
        <v>278</v>
      </c>
      <c r="M309" s="1"/>
    </row>
    <row r="310" spans="1:13" x14ac:dyDescent="0.25">
      <c r="A310" s="8" t="s">
        <v>853</v>
      </c>
      <c r="B310" s="1" t="str">
        <f t="shared" si="8"/>
        <v>CARDENAS</v>
      </c>
      <c r="C310" t="s">
        <v>1733</v>
      </c>
      <c r="D310" t="s">
        <v>1736</v>
      </c>
      <c r="E310" t="s">
        <v>1377</v>
      </c>
      <c r="F310" s="1"/>
      <c r="G310" s="1" t="s">
        <v>504</v>
      </c>
      <c r="J310" s="8">
        <v>4</v>
      </c>
      <c r="K310" s="8" t="s">
        <v>434</v>
      </c>
      <c r="L310" s="3" t="s">
        <v>279</v>
      </c>
      <c r="M310" s="1"/>
    </row>
    <row r="311" spans="1:13" x14ac:dyDescent="0.25">
      <c r="A311" s="8" t="s">
        <v>854</v>
      </c>
      <c r="B311" s="1" t="str">
        <f t="shared" si="8"/>
        <v>E</v>
      </c>
      <c r="C311" t="s">
        <v>2056</v>
      </c>
      <c r="E311" t="s">
        <v>1737</v>
      </c>
      <c r="F311" s="1" t="s">
        <v>1738</v>
      </c>
      <c r="G311" s="1" t="s">
        <v>504</v>
      </c>
      <c r="J311" s="8">
        <v>4</v>
      </c>
      <c r="K311" s="8" t="s">
        <v>434</v>
      </c>
      <c r="L311" s="3" t="s">
        <v>280</v>
      </c>
      <c r="M311" s="1"/>
    </row>
    <row r="312" spans="1:13" x14ac:dyDescent="0.25">
      <c r="A312" s="8" t="s">
        <v>855</v>
      </c>
      <c r="B312" s="1" t="str">
        <f t="shared" si="8"/>
        <v>X</v>
      </c>
      <c r="C312" t="s">
        <v>2061</v>
      </c>
      <c r="D312" t="s">
        <v>1200</v>
      </c>
      <c r="E312" t="s">
        <v>1742</v>
      </c>
      <c r="F312" s="1"/>
      <c r="G312" s="1" t="s">
        <v>503</v>
      </c>
      <c r="J312" s="8">
        <v>4</v>
      </c>
      <c r="K312" s="8" t="s">
        <v>434</v>
      </c>
      <c r="L312" s="3" t="s">
        <v>281</v>
      </c>
      <c r="M312" s="1"/>
    </row>
    <row r="313" spans="1:13" x14ac:dyDescent="0.25">
      <c r="A313" s="8" t="s">
        <v>856</v>
      </c>
      <c r="B313" s="1" t="str">
        <f t="shared" si="8"/>
        <v>RUBIO</v>
      </c>
      <c r="C313" t="s">
        <v>1255</v>
      </c>
      <c r="D313" t="s">
        <v>1743</v>
      </c>
      <c r="E313" t="s">
        <v>1133</v>
      </c>
      <c r="F313" s="1"/>
      <c r="G313" s="1" t="s">
        <v>504</v>
      </c>
      <c r="J313" s="8">
        <v>4</v>
      </c>
      <c r="K313" s="8" t="s">
        <v>434</v>
      </c>
      <c r="L313" s="3" t="s">
        <v>282</v>
      </c>
      <c r="M313" s="1"/>
    </row>
    <row r="314" spans="1:13" x14ac:dyDescent="0.25">
      <c r="A314" s="8" t="s">
        <v>857</v>
      </c>
      <c r="B314" s="1" t="str">
        <f t="shared" si="8"/>
        <v>AN</v>
      </c>
      <c r="C314" t="s">
        <v>2062</v>
      </c>
      <c r="D314" t="s">
        <v>1200</v>
      </c>
      <c r="E314" t="s">
        <v>1266</v>
      </c>
      <c r="F314" s="1" t="s">
        <v>1745</v>
      </c>
      <c r="G314" s="1" t="s">
        <v>504</v>
      </c>
      <c r="J314" s="8">
        <v>4</v>
      </c>
      <c r="K314" s="8" t="s">
        <v>434</v>
      </c>
      <c r="L314" s="3" t="s">
        <v>283</v>
      </c>
      <c r="M314" s="1"/>
    </row>
    <row r="315" spans="1:13" x14ac:dyDescent="0.25">
      <c r="A315" s="8" t="s">
        <v>858</v>
      </c>
      <c r="B315" s="1" t="str">
        <f t="shared" si="8"/>
        <v>UAYTA</v>
      </c>
      <c r="C315" t="s">
        <v>2063</v>
      </c>
      <c r="D315" t="s">
        <v>1747</v>
      </c>
      <c r="E315" t="s">
        <v>1748</v>
      </c>
      <c r="F315" s="1"/>
      <c r="G315" s="1" t="s">
        <v>504</v>
      </c>
      <c r="J315" s="8">
        <v>4</v>
      </c>
      <c r="K315" s="8" t="s">
        <v>434</v>
      </c>
      <c r="L315" s="3" t="s">
        <v>419</v>
      </c>
      <c r="M315" s="1"/>
    </row>
    <row r="316" spans="1:13" x14ac:dyDescent="0.25">
      <c r="A316" s="8" t="s">
        <v>859</v>
      </c>
      <c r="B316" s="1" t="str">
        <f t="shared" si="8"/>
        <v>FELIX</v>
      </c>
      <c r="C316" t="s">
        <v>1749</v>
      </c>
      <c r="D316" t="s">
        <v>1750</v>
      </c>
      <c r="E316" t="s">
        <v>1751</v>
      </c>
      <c r="F316" s="1"/>
      <c r="G316" s="1" t="s">
        <v>504</v>
      </c>
      <c r="J316" s="8">
        <v>4</v>
      </c>
      <c r="K316" s="8" t="s">
        <v>434</v>
      </c>
      <c r="L316" s="3" t="s">
        <v>284</v>
      </c>
      <c r="M316" s="1"/>
    </row>
    <row r="317" spans="1:13" x14ac:dyDescent="0.25">
      <c r="A317" s="8" t="s">
        <v>860</v>
      </c>
      <c r="B317" s="1" t="str">
        <f t="shared" si="8"/>
        <v>PONCE</v>
      </c>
      <c r="C317" t="s">
        <v>1180</v>
      </c>
      <c r="D317" t="s">
        <v>1752</v>
      </c>
      <c r="E317" t="s">
        <v>1221</v>
      </c>
      <c r="F317" s="1"/>
      <c r="G317" s="1" t="s">
        <v>504</v>
      </c>
      <c r="J317" s="8">
        <v>4</v>
      </c>
      <c r="K317" s="8" t="s">
        <v>434</v>
      </c>
      <c r="L317" s="3" t="s">
        <v>285</v>
      </c>
      <c r="M317" s="1"/>
    </row>
    <row r="318" spans="1:13" x14ac:dyDescent="0.25">
      <c r="A318" s="8" t="s">
        <v>861</v>
      </c>
      <c r="B318" s="1" t="str">
        <f t="shared" si="8"/>
        <v>SERNA</v>
      </c>
      <c r="C318" t="s">
        <v>1753</v>
      </c>
      <c r="D318" t="s">
        <v>1314</v>
      </c>
      <c r="E318" t="s">
        <v>1754</v>
      </c>
      <c r="F318" s="1"/>
      <c r="G318" s="1" t="s">
        <v>503</v>
      </c>
      <c r="J318" s="8">
        <v>4</v>
      </c>
      <c r="K318" s="8" t="s">
        <v>434</v>
      </c>
      <c r="L318" s="3" t="s">
        <v>286</v>
      </c>
      <c r="M318" s="1"/>
    </row>
    <row r="319" spans="1:13" x14ac:dyDescent="0.25">
      <c r="A319" s="8" t="s">
        <v>862</v>
      </c>
      <c r="B319" s="1" t="str">
        <f t="shared" si="8"/>
        <v>HERNANDEZ</v>
      </c>
      <c r="C319" t="s">
        <v>1484</v>
      </c>
      <c r="D319" t="s">
        <v>1755</v>
      </c>
      <c r="E319" t="s">
        <v>1230</v>
      </c>
      <c r="F319" s="1"/>
      <c r="G319" s="1" t="s">
        <v>504</v>
      </c>
      <c r="J319" s="8">
        <v>4</v>
      </c>
      <c r="K319" s="8" t="s">
        <v>434</v>
      </c>
      <c r="L319" s="3" t="s">
        <v>287</v>
      </c>
      <c r="M319" s="1"/>
    </row>
    <row r="320" spans="1:13" x14ac:dyDescent="0.25">
      <c r="A320" s="8" t="s">
        <v>863</v>
      </c>
      <c r="B320" s="1" t="str">
        <f t="shared" si="8"/>
        <v>JORGE</v>
      </c>
      <c r="C320" t="s">
        <v>1221</v>
      </c>
      <c r="D320" t="s">
        <v>1756</v>
      </c>
      <c r="E320" t="s">
        <v>1757</v>
      </c>
      <c r="F320" s="1"/>
      <c r="G320" s="1" t="s">
        <v>504</v>
      </c>
      <c r="J320" s="8">
        <v>4</v>
      </c>
      <c r="K320" s="8" t="s">
        <v>434</v>
      </c>
      <c r="L320" s="3" t="s">
        <v>288</v>
      </c>
      <c r="M320" s="1"/>
    </row>
    <row r="321" spans="1:13" x14ac:dyDescent="0.25">
      <c r="A321" s="8" t="s">
        <v>864</v>
      </c>
      <c r="B321" s="1" t="str">
        <f t="shared" si="8"/>
        <v>EDINA</v>
      </c>
      <c r="C321" t="s">
        <v>2064</v>
      </c>
      <c r="D321" t="s">
        <v>1399</v>
      </c>
      <c r="E321" t="s">
        <v>1573</v>
      </c>
      <c r="F321" s="1"/>
      <c r="G321" s="1" t="s">
        <v>504</v>
      </c>
      <c r="J321" s="8">
        <v>4</v>
      </c>
      <c r="K321" s="8" t="s">
        <v>434</v>
      </c>
      <c r="L321" s="3" t="s">
        <v>289</v>
      </c>
      <c r="M321" s="1"/>
    </row>
    <row r="322" spans="1:13" x14ac:dyDescent="0.25">
      <c r="A322" s="8" t="s">
        <v>865</v>
      </c>
      <c r="B322" s="1" t="str">
        <f t="shared" si="8"/>
        <v>EYRA</v>
      </c>
      <c r="C322" t="s">
        <v>2065</v>
      </c>
      <c r="D322" t="s">
        <v>1557</v>
      </c>
      <c r="E322" t="s">
        <v>1758</v>
      </c>
      <c r="F322" s="1"/>
      <c r="G322" s="1" t="s">
        <v>504</v>
      </c>
      <c r="J322" s="8">
        <v>4</v>
      </c>
      <c r="K322" s="8" t="s">
        <v>434</v>
      </c>
      <c r="L322" s="3" t="s">
        <v>290</v>
      </c>
      <c r="M322" s="1"/>
    </row>
    <row r="323" spans="1:13" x14ac:dyDescent="0.25">
      <c r="A323" s="8" t="s">
        <v>866</v>
      </c>
      <c r="B323" s="1" t="str">
        <f t="shared" si="8"/>
        <v>SALGADO</v>
      </c>
      <c r="C323" t="s">
        <v>1759</v>
      </c>
      <c r="D323" t="s">
        <v>1760</v>
      </c>
      <c r="E323" t="s">
        <v>1242</v>
      </c>
      <c r="F323" s="1"/>
      <c r="G323" s="1" t="s">
        <v>504</v>
      </c>
      <c r="J323" s="8">
        <v>4</v>
      </c>
      <c r="K323" s="8" t="s">
        <v>434</v>
      </c>
      <c r="L323" s="3" t="s">
        <v>291</v>
      </c>
      <c r="M323" s="1"/>
    </row>
    <row r="324" spans="1:13" x14ac:dyDescent="0.25">
      <c r="A324" s="8" t="s">
        <v>867</v>
      </c>
      <c r="B324" s="1" t="str">
        <f t="shared" si="8"/>
        <v>ERRERA</v>
      </c>
      <c r="C324" t="s">
        <v>1971</v>
      </c>
      <c r="D324" t="s">
        <v>1573</v>
      </c>
      <c r="E324" t="s">
        <v>1516</v>
      </c>
      <c r="F324" s="1"/>
      <c r="G324" s="1" t="s">
        <v>503</v>
      </c>
      <c r="J324" s="8">
        <v>4</v>
      </c>
      <c r="K324" s="8" t="s">
        <v>434</v>
      </c>
      <c r="L324" s="4" t="s">
        <v>292</v>
      </c>
      <c r="M324" s="1"/>
    </row>
    <row r="325" spans="1:13" x14ac:dyDescent="0.25">
      <c r="A325" s="8" t="s">
        <v>868</v>
      </c>
      <c r="B325" s="1" t="str">
        <f t="shared" si="8"/>
        <v>MONTERO</v>
      </c>
      <c r="C325" t="s">
        <v>1761</v>
      </c>
      <c r="D325" t="s">
        <v>1762</v>
      </c>
      <c r="E325" t="s">
        <v>1763</v>
      </c>
      <c r="F325" s="1"/>
      <c r="G325" s="1" t="s">
        <v>504</v>
      </c>
      <c r="J325" s="8">
        <v>4</v>
      </c>
      <c r="K325" s="8" t="s">
        <v>434</v>
      </c>
      <c r="L325" s="3" t="s">
        <v>293</v>
      </c>
      <c r="M325" s="1"/>
    </row>
    <row r="326" spans="1:13" x14ac:dyDescent="0.25">
      <c r="A326" s="8" t="s">
        <v>869</v>
      </c>
      <c r="B326" s="1" t="str">
        <f t="shared" si="8"/>
        <v>TORRES</v>
      </c>
      <c r="C326" t="s">
        <v>1220</v>
      </c>
      <c r="D326" t="s">
        <v>1249</v>
      </c>
      <c r="E326" t="s">
        <v>1184</v>
      </c>
      <c r="F326" s="1"/>
      <c r="G326" s="1" t="s">
        <v>504</v>
      </c>
      <c r="J326" s="8">
        <v>4</v>
      </c>
      <c r="K326" s="8" t="s">
        <v>434</v>
      </c>
      <c r="L326" s="3" t="s">
        <v>294</v>
      </c>
      <c r="M326" s="1"/>
    </row>
    <row r="327" spans="1:13" x14ac:dyDescent="0.25">
      <c r="A327" s="8" t="s">
        <v>870</v>
      </c>
      <c r="B327" s="1" t="str">
        <f t="shared" ref="B327:B390" si="10">SUBSTITUTE(C327," ","")</f>
        <v>iza</v>
      </c>
      <c r="C327" t="s">
        <v>2066</v>
      </c>
      <c r="D327" t="s">
        <v>1766</v>
      </c>
      <c r="E327" t="s">
        <v>1767</v>
      </c>
      <c r="F327" s="1"/>
      <c r="G327" s="1" t="s">
        <v>504</v>
      </c>
      <c r="J327" s="8">
        <v>4</v>
      </c>
      <c r="K327" s="8" t="s">
        <v>434</v>
      </c>
      <c r="L327" s="3" t="s">
        <v>295</v>
      </c>
      <c r="M327" s="1"/>
    </row>
    <row r="328" spans="1:13" x14ac:dyDescent="0.25">
      <c r="A328" s="8" t="s">
        <v>871</v>
      </c>
      <c r="B328" s="1" t="str">
        <f t="shared" si="10"/>
        <v>PAJUELO</v>
      </c>
      <c r="C328" t="s">
        <v>1768</v>
      </c>
      <c r="D328" t="s">
        <v>1470</v>
      </c>
      <c r="E328" t="s">
        <v>1769</v>
      </c>
      <c r="F328" s="1"/>
      <c r="G328" s="1" t="s">
        <v>504</v>
      </c>
      <c r="J328" s="8">
        <v>4</v>
      </c>
      <c r="K328" s="8" t="s">
        <v>434</v>
      </c>
      <c r="L328" s="3" t="s">
        <v>296</v>
      </c>
      <c r="M328" s="1"/>
    </row>
    <row r="329" spans="1:13" x14ac:dyDescent="0.25">
      <c r="A329" s="8" t="s">
        <v>872</v>
      </c>
      <c r="B329" s="1" t="str">
        <f t="shared" si="10"/>
        <v>HERRERA</v>
      </c>
      <c r="C329" t="s">
        <v>1204</v>
      </c>
      <c r="D329" t="s">
        <v>1770</v>
      </c>
      <c r="E329" t="s">
        <v>1771</v>
      </c>
      <c r="F329" s="1"/>
      <c r="G329" s="1" t="s">
        <v>504</v>
      </c>
      <c r="J329" s="8">
        <v>4</v>
      </c>
      <c r="K329" s="8" t="s">
        <v>434</v>
      </c>
      <c r="L329" s="3" t="s">
        <v>297</v>
      </c>
      <c r="M329" s="1"/>
    </row>
    <row r="330" spans="1:13" x14ac:dyDescent="0.25">
      <c r="A330" s="8" t="s">
        <v>873</v>
      </c>
      <c r="B330" s="1" t="str">
        <f t="shared" si="10"/>
        <v>OSTACERO</v>
      </c>
      <c r="C330" t="s">
        <v>2067</v>
      </c>
      <c r="D330" t="s">
        <v>1773</v>
      </c>
      <c r="E330" t="s">
        <v>1335</v>
      </c>
      <c r="F330" s="1" t="s">
        <v>1352</v>
      </c>
      <c r="G330" s="1" t="s">
        <v>503</v>
      </c>
      <c r="J330" s="8">
        <v>4</v>
      </c>
      <c r="K330" s="8" t="s">
        <v>434</v>
      </c>
      <c r="L330" s="3" t="s">
        <v>298</v>
      </c>
      <c r="M330" s="1"/>
    </row>
    <row r="331" spans="1:13" x14ac:dyDescent="0.25">
      <c r="A331" s="8" t="s">
        <v>874</v>
      </c>
      <c r="B331" s="1" t="str">
        <f t="shared" si="10"/>
        <v>ALBORNOZ</v>
      </c>
      <c r="C331" t="s">
        <v>1774</v>
      </c>
      <c r="D331" t="s">
        <v>1308</v>
      </c>
      <c r="E331" t="s">
        <v>1775</v>
      </c>
      <c r="F331" s="1"/>
      <c r="G331" s="1" t="s">
        <v>504</v>
      </c>
      <c r="J331" s="8">
        <v>4</v>
      </c>
      <c r="K331" s="8" t="s">
        <v>434</v>
      </c>
      <c r="L331" s="3" t="s">
        <v>299</v>
      </c>
      <c r="M331" s="1"/>
    </row>
    <row r="332" spans="1:13" x14ac:dyDescent="0.25">
      <c r="A332" s="8" t="s">
        <v>875</v>
      </c>
      <c r="B332" s="1" t="str">
        <f t="shared" si="10"/>
        <v>ENGOA</v>
      </c>
      <c r="C332" t="s">
        <v>2068</v>
      </c>
      <c r="D332" t="s">
        <v>1778</v>
      </c>
      <c r="E332" t="s">
        <v>1779</v>
      </c>
      <c r="F332" s="1"/>
      <c r="G332" s="1" t="s">
        <v>504</v>
      </c>
      <c r="J332" s="8">
        <v>4</v>
      </c>
      <c r="K332" s="8" t="s">
        <v>434</v>
      </c>
      <c r="L332" s="3" t="s">
        <v>300</v>
      </c>
      <c r="M332" s="1"/>
    </row>
    <row r="333" spans="1:13" x14ac:dyDescent="0.25">
      <c r="A333" s="8" t="s">
        <v>876</v>
      </c>
      <c r="B333" s="1" t="str">
        <f t="shared" si="10"/>
        <v>ARRASCO</v>
      </c>
      <c r="C333" t="s">
        <v>1983</v>
      </c>
      <c r="D333" t="s">
        <v>1780</v>
      </c>
      <c r="E333" t="s">
        <v>1781</v>
      </c>
      <c r="F333" s="1"/>
      <c r="G333" s="1" t="s">
        <v>504</v>
      </c>
      <c r="J333" s="8">
        <v>4</v>
      </c>
      <c r="K333" s="8" t="s">
        <v>434</v>
      </c>
      <c r="L333" s="3" t="s">
        <v>301</v>
      </c>
      <c r="M333" s="1"/>
    </row>
    <row r="334" spans="1:13" x14ac:dyDescent="0.25">
      <c r="A334" s="8" t="s">
        <v>877</v>
      </c>
      <c r="B334" s="1" t="str">
        <f t="shared" si="10"/>
        <v>HOQUE</v>
      </c>
      <c r="C334" t="s">
        <v>2069</v>
      </c>
      <c r="D334" t="s">
        <v>1783</v>
      </c>
      <c r="E334" t="s">
        <v>1784</v>
      </c>
      <c r="F334" s="1"/>
      <c r="G334" s="1" t="s">
        <v>504</v>
      </c>
      <c r="J334" s="8">
        <v>4</v>
      </c>
      <c r="K334" s="8" t="s">
        <v>434</v>
      </c>
      <c r="L334" s="3" t="s">
        <v>302</v>
      </c>
      <c r="M334" s="1"/>
    </row>
    <row r="335" spans="1:13" x14ac:dyDescent="0.25">
      <c r="A335" s="8" t="s">
        <v>878</v>
      </c>
      <c r="B335" s="1" t="str">
        <f t="shared" si="10"/>
        <v>DIAZ</v>
      </c>
      <c r="C335" t="s">
        <v>1314</v>
      </c>
      <c r="D335" t="s">
        <v>1402</v>
      </c>
      <c r="E335" t="s">
        <v>1785</v>
      </c>
      <c r="F335" s="1"/>
      <c r="G335" s="1" t="s">
        <v>504</v>
      </c>
      <c r="J335" s="8">
        <v>4</v>
      </c>
      <c r="K335" s="8" t="s">
        <v>434</v>
      </c>
      <c r="L335" s="3" t="s">
        <v>303</v>
      </c>
      <c r="M335" s="1"/>
    </row>
    <row r="336" spans="1:13" x14ac:dyDescent="0.25">
      <c r="A336" s="8" t="s">
        <v>879</v>
      </c>
      <c r="B336" s="1" t="str">
        <f t="shared" si="10"/>
        <v>EON</v>
      </c>
      <c r="C336" t="s">
        <v>2070</v>
      </c>
      <c r="D336" t="s">
        <v>1738</v>
      </c>
      <c r="E336" t="s">
        <v>1786</v>
      </c>
      <c r="F336" s="1"/>
      <c r="G336" s="1" t="s">
        <v>503</v>
      </c>
      <c r="J336" s="8">
        <v>4</v>
      </c>
      <c r="K336" s="8" t="s">
        <v>433</v>
      </c>
      <c r="L336" s="3" t="s">
        <v>304</v>
      </c>
      <c r="M336" s="1"/>
    </row>
    <row r="337" spans="1:13" x14ac:dyDescent="0.25">
      <c r="A337" s="8" t="s">
        <v>880</v>
      </c>
      <c r="B337" s="1" t="str">
        <f t="shared" si="10"/>
        <v>ORI</v>
      </c>
      <c r="C337" t="s">
        <v>2071</v>
      </c>
      <c r="D337" t="s">
        <v>1788</v>
      </c>
      <c r="E337" t="s">
        <v>1377</v>
      </c>
      <c r="F337" s="1"/>
      <c r="G337" s="1" t="s">
        <v>504</v>
      </c>
      <c r="J337" s="8">
        <v>4</v>
      </c>
      <c r="K337" s="8" t="s">
        <v>433</v>
      </c>
      <c r="L337" s="3" t="s">
        <v>305</v>
      </c>
      <c r="M337" s="1"/>
    </row>
    <row r="338" spans="1:13" x14ac:dyDescent="0.25">
      <c r="A338" s="8" t="s">
        <v>881</v>
      </c>
      <c r="B338" s="1" t="str">
        <f t="shared" si="10"/>
        <v>ACHAS</v>
      </c>
      <c r="C338" t="s">
        <v>2072</v>
      </c>
      <c r="D338" t="s">
        <v>1790</v>
      </c>
      <c r="E338" t="s">
        <v>1528</v>
      </c>
      <c r="F338" s="1"/>
      <c r="G338" s="1" t="s">
        <v>504</v>
      </c>
      <c r="J338" s="8">
        <v>4</v>
      </c>
      <c r="K338" s="8" t="s">
        <v>433</v>
      </c>
      <c r="L338" s="3" t="s">
        <v>306</v>
      </c>
      <c r="M338" s="1"/>
    </row>
    <row r="339" spans="1:13" x14ac:dyDescent="0.25">
      <c r="A339" s="8" t="s">
        <v>882</v>
      </c>
      <c r="B339" s="1" t="str">
        <f t="shared" si="10"/>
        <v>HERRERA</v>
      </c>
      <c r="C339" t="s">
        <v>1204</v>
      </c>
      <c r="D339" t="s">
        <v>1770</v>
      </c>
      <c r="E339" t="s">
        <v>1771</v>
      </c>
      <c r="F339" s="1"/>
      <c r="G339" s="1" t="s">
        <v>504</v>
      </c>
      <c r="J339" s="8">
        <v>4</v>
      </c>
      <c r="K339" s="8" t="s">
        <v>433</v>
      </c>
      <c r="L339" s="3" t="s">
        <v>297</v>
      </c>
      <c r="M339" s="1"/>
    </row>
    <row r="340" spans="1:13" x14ac:dyDescent="0.25">
      <c r="A340" s="8" t="s">
        <v>883</v>
      </c>
      <c r="B340" s="1" t="str">
        <f t="shared" si="10"/>
        <v>RIVEÑO</v>
      </c>
      <c r="C340" t="s">
        <v>2073</v>
      </c>
      <c r="D340" t="s">
        <v>1793</v>
      </c>
      <c r="E340" t="s">
        <v>1266</v>
      </c>
      <c r="F340" s="1"/>
      <c r="G340" s="1" t="s">
        <v>504</v>
      </c>
      <c r="J340" s="8">
        <v>4</v>
      </c>
      <c r="K340" s="8" t="s">
        <v>433</v>
      </c>
      <c r="L340" s="3" t="s">
        <v>307</v>
      </c>
      <c r="M340" s="1"/>
    </row>
    <row r="341" spans="1:13" x14ac:dyDescent="0.25">
      <c r="A341" s="8" t="s">
        <v>884</v>
      </c>
      <c r="B341" s="1" t="str">
        <f t="shared" si="10"/>
        <v>ERNANDEZ</v>
      </c>
      <c r="C341" t="s">
        <v>2026</v>
      </c>
      <c r="D341" t="s">
        <v>1795</v>
      </c>
      <c r="E341" t="s">
        <v>1796</v>
      </c>
      <c r="F341" s="1"/>
      <c r="G341" s="1" t="s">
        <v>504</v>
      </c>
      <c r="J341" s="8">
        <v>4</v>
      </c>
      <c r="K341" s="8" t="s">
        <v>433</v>
      </c>
      <c r="L341" s="3" t="s">
        <v>308</v>
      </c>
      <c r="M341" s="1"/>
    </row>
    <row r="342" spans="1:13" x14ac:dyDescent="0.25">
      <c r="A342" s="8" t="s">
        <v>885</v>
      </c>
      <c r="B342" s="1" t="str">
        <f t="shared" si="10"/>
        <v>ENAGOS</v>
      </c>
      <c r="C342" t="s">
        <v>2074</v>
      </c>
      <c r="D342" t="s">
        <v>1380</v>
      </c>
      <c r="E342" t="s">
        <v>1799</v>
      </c>
      <c r="F342" s="1"/>
      <c r="G342" s="1" t="s">
        <v>503</v>
      </c>
      <c r="J342" s="8">
        <v>4</v>
      </c>
      <c r="K342" s="8" t="s">
        <v>433</v>
      </c>
      <c r="L342" s="3" t="s">
        <v>309</v>
      </c>
      <c r="M342" s="1"/>
    </row>
    <row r="343" spans="1:13" x14ac:dyDescent="0.25">
      <c r="A343" s="8" t="s">
        <v>886</v>
      </c>
      <c r="B343" s="1" t="str">
        <f t="shared" si="10"/>
        <v>ARQUEZ</v>
      </c>
      <c r="C343" t="s">
        <v>2075</v>
      </c>
      <c r="D343" t="s">
        <v>1802</v>
      </c>
      <c r="E343" t="s">
        <v>1516</v>
      </c>
      <c r="F343" s="1"/>
      <c r="G343" s="1" t="s">
        <v>504</v>
      </c>
      <c r="J343" s="8">
        <v>4</v>
      </c>
      <c r="K343" s="8" t="s">
        <v>433</v>
      </c>
      <c r="L343" s="3" t="s">
        <v>420</v>
      </c>
      <c r="M343" s="1"/>
    </row>
    <row r="344" spans="1:13" x14ac:dyDescent="0.25">
      <c r="A344" s="8" t="s">
        <v>887</v>
      </c>
      <c r="B344" s="1" t="str">
        <f t="shared" si="10"/>
        <v>ENGIFO</v>
      </c>
      <c r="C344" t="s">
        <v>2076</v>
      </c>
      <c r="D344" t="s">
        <v>1805</v>
      </c>
      <c r="E344" t="s">
        <v>1806</v>
      </c>
      <c r="F344" s="1"/>
      <c r="G344" s="1" t="s">
        <v>504</v>
      </c>
      <c r="J344" s="8">
        <v>4</v>
      </c>
      <c r="K344" s="8" t="s">
        <v>433</v>
      </c>
      <c r="L344" s="3" t="s">
        <v>310</v>
      </c>
      <c r="M344" s="1"/>
    </row>
    <row r="345" spans="1:13" x14ac:dyDescent="0.25">
      <c r="A345" s="8" t="s">
        <v>888</v>
      </c>
      <c r="B345" s="1" t="str">
        <f t="shared" si="10"/>
        <v>AQUIJE</v>
      </c>
      <c r="C345" t="s">
        <v>1807</v>
      </c>
      <c r="D345" t="s">
        <v>1384</v>
      </c>
      <c r="E345" t="s">
        <v>1294</v>
      </c>
      <c r="F345" s="1"/>
      <c r="G345" s="1" t="s">
        <v>504</v>
      </c>
      <c r="J345" s="8">
        <v>4</v>
      </c>
      <c r="K345" s="8" t="s">
        <v>433</v>
      </c>
      <c r="L345" s="3" t="s">
        <v>311</v>
      </c>
      <c r="M345" s="1"/>
    </row>
    <row r="346" spans="1:13" x14ac:dyDescent="0.25">
      <c r="A346" s="8" t="s">
        <v>889</v>
      </c>
      <c r="B346" s="1" t="str">
        <f t="shared" si="10"/>
        <v>AYALA</v>
      </c>
      <c r="C346" t="s">
        <v>1499</v>
      </c>
      <c r="D346" t="s">
        <v>1808</v>
      </c>
      <c r="E346" t="s">
        <v>1809</v>
      </c>
      <c r="F346" s="1"/>
      <c r="G346" s="1" t="s">
        <v>504</v>
      </c>
      <c r="J346" s="8">
        <v>4</v>
      </c>
      <c r="K346" s="8" t="s">
        <v>433</v>
      </c>
      <c r="L346" s="3" t="s">
        <v>312</v>
      </c>
      <c r="M346" s="1"/>
    </row>
    <row r="347" spans="1:13" x14ac:dyDescent="0.25">
      <c r="A347" s="8" t="s">
        <v>890</v>
      </c>
      <c r="B347" s="1" t="str">
        <f t="shared" si="10"/>
        <v>MARIA</v>
      </c>
      <c r="C347" t="s">
        <v>1266</v>
      </c>
      <c r="D347" t="s">
        <v>1428</v>
      </c>
      <c r="E347" t="s">
        <v>1810</v>
      </c>
      <c r="F347" s="1"/>
      <c r="G347" s="1" t="s">
        <v>504</v>
      </c>
      <c r="J347" s="8">
        <v>4</v>
      </c>
      <c r="K347" s="8" t="s">
        <v>433</v>
      </c>
      <c r="L347" s="3" t="s">
        <v>313</v>
      </c>
      <c r="M347" s="1"/>
    </row>
    <row r="348" spans="1:13" x14ac:dyDescent="0.25">
      <c r="A348" s="8" t="s">
        <v>891</v>
      </c>
      <c r="B348" s="1" t="str">
        <f t="shared" si="10"/>
        <v>MOLINA</v>
      </c>
      <c r="C348" t="s">
        <v>1811</v>
      </c>
      <c r="D348" t="s">
        <v>1499</v>
      </c>
      <c r="E348" t="s">
        <v>1812</v>
      </c>
      <c r="F348" s="1"/>
      <c r="G348" s="1" t="s">
        <v>503</v>
      </c>
      <c r="J348" s="8">
        <v>4</v>
      </c>
      <c r="K348" s="8" t="s">
        <v>433</v>
      </c>
      <c r="L348" s="3" t="s">
        <v>314</v>
      </c>
      <c r="M348" s="1"/>
    </row>
    <row r="349" spans="1:13" x14ac:dyDescent="0.25">
      <c r="A349" s="8" t="s">
        <v>892</v>
      </c>
      <c r="B349" s="1" t="str">
        <f t="shared" si="10"/>
        <v>ONTERO</v>
      </c>
      <c r="C349" t="s">
        <v>2077</v>
      </c>
      <c r="D349" t="s">
        <v>1814</v>
      </c>
      <c r="E349" t="s">
        <v>1815</v>
      </c>
      <c r="F349" s="1"/>
      <c r="G349" s="1" t="s">
        <v>504</v>
      </c>
      <c r="J349" s="8">
        <v>4</v>
      </c>
      <c r="K349" s="8" t="s">
        <v>433</v>
      </c>
      <c r="L349" s="3" t="s">
        <v>315</v>
      </c>
      <c r="M349" s="1"/>
    </row>
    <row r="350" spans="1:13" x14ac:dyDescent="0.25">
      <c r="A350" s="8" t="s">
        <v>893</v>
      </c>
      <c r="B350" s="1" t="str">
        <f t="shared" si="10"/>
        <v>ALOMINO</v>
      </c>
      <c r="C350" t="s">
        <v>2078</v>
      </c>
      <c r="D350" t="s">
        <v>1096</v>
      </c>
      <c r="E350" t="s">
        <v>1816</v>
      </c>
      <c r="F350" s="1"/>
      <c r="G350" s="1" t="s">
        <v>504</v>
      </c>
      <c r="J350" s="8">
        <v>4</v>
      </c>
      <c r="K350" s="8" t="s">
        <v>433</v>
      </c>
      <c r="L350" s="3" t="s">
        <v>316</v>
      </c>
      <c r="M350" s="1"/>
    </row>
    <row r="351" spans="1:13" x14ac:dyDescent="0.25">
      <c r="A351" s="8" t="s">
        <v>894</v>
      </c>
      <c r="B351" s="1" t="str">
        <f t="shared" si="10"/>
        <v>RADO</v>
      </c>
      <c r="C351" t="s">
        <v>2079</v>
      </c>
      <c r="D351" t="s">
        <v>1352</v>
      </c>
      <c r="E351" t="s">
        <v>1818</v>
      </c>
      <c r="F351" s="1"/>
      <c r="G351" s="1" t="s">
        <v>504</v>
      </c>
      <c r="J351" s="8">
        <v>4</v>
      </c>
      <c r="K351" s="8" t="s">
        <v>433</v>
      </c>
      <c r="L351" s="3" t="s">
        <v>317</v>
      </c>
      <c r="M351" s="1"/>
    </row>
    <row r="352" spans="1:13" x14ac:dyDescent="0.25">
      <c r="A352" s="8" t="s">
        <v>895</v>
      </c>
      <c r="B352" s="1" t="str">
        <f t="shared" si="10"/>
        <v>ORALES</v>
      </c>
      <c r="C352" t="s">
        <v>2080</v>
      </c>
      <c r="D352" t="s">
        <v>1143</v>
      </c>
      <c r="E352" t="s">
        <v>1530</v>
      </c>
      <c r="F352" s="1"/>
      <c r="G352" s="1" t="s">
        <v>504</v>
      </c>
      <c r="J352" s="8">
        <v>4</v>
      </c>
      <c r="K352" s="8" t="s">
        <v>433</v>
      </c>
      <c r="L352" s="3" t="s">
        <v>318</v>
      </c>
      <c r="M352" s="1"/>
    </row>
    <row r="353" spans="1:13" x14ac:dyDescent="0.25">
      <c r="A353" s="8" t="s">
        <v>896</v>
      </c>
      <c r="B353" s="1" t="str">
        <f t="shared" si="10"/>
        <v>SANTIVAÑEZ</v>
      </c>
      <c r="C353" t="s">
        <v>1820</v>
      </c>
      <c r="D353" t="s">
        <v>1103</v>
      </c>
      <c r="E353" t="s">
        <v>1821</v>
      </c>
      <c r="F353" s="1"/>
      <c r="G353" s="1" t="s">
        <v>504</v>
      </c>
      <c r="J353" s="8">
        <v>4</v>
      </c>
      <c r="K353" s="8" t="s">
        <v>433</v>
      </c>
      <c r="L353" s="5" t="s">
        <v>319</v>
      </c>
      <c r="M353" s="1"/>
    </row>
    <row r="354" spans="1:13" x14ac:dyDescent="0.25">
      <c r="A354" s="8" t="s">
        <v>897</v>
      </c>
      <c r="B354" s="1" t="str">
        <f t="shared" si="10"/>
        <v>YANEZ</v>
      </c>
      <c r="C354" t="s">
        <v>1822</v>
      </c>
      <c r="D354" t="s">
        <v>1467</v>
      </c>
      <c r="E354" t="s">
        <v>1474</v>
      </c>
      <c r="F354" s="1"/>
      <c r="G354" s="1" t="s">
        <v>503</v>
      </c>
      <c r="J354" s="8">
        <v>4</v>
      </c>
      <c r="K354" s="8" t="s">
        <v>433</v>
      </c>
      <c r="L354" s="3" t="s">
        <v>320</v>
      </c>
      <c r="M354" s="1"/>
    </row>
    <row r="355" spans="1:13" x14ac:dyDescent="0.25">
      <c r="A355" s="8" t="s">
        <v>898</v>
      </c>
      <c r="B355" s="1" t="str">
        <f t="shared" si="10"/>
        <v>COLLANTES</v>
      </c>
      <c r="C355" t="s">
        <v>1823</v>
      </c>
      <c r="D355" t="s">
        <v>1824</v>
      </c>
      <c r="E355" t="s">
        <v>1815</v>
      </c>
      <c r="F355" s="1"/>
      <c r="G355" s="1" t="s">
        <v>504</v>
      </c>
      <c r="J355" s="8">
        <v>4</v>
      </c>
      <c r="K355" s="8" t="s">
        <v>433</v>
      </c>
      <c r="L355" s="3" t="s">
        <v>321</v>
      </c>
      <c r="M355" s="1"/>
    </row>
    <row r="356" spans="1:13" x14ac:dyDescent="0.25">
      <c r="A356" s="8" t="s">
        <v>899</v>
      </c>
      <c r="B356" s="1" t="str">
        <f t="shared" si="10"/>
        <v>COLLANTES</v>
      </c>
      <c r="C356" t="s">
        <v>1823</v>
      </c>
      <c r="D356" t="s">
        <v>1824</v>
      </c>
      <c r="E356" t="s">
        <v>1815</v>
      </c>
      <c r="F356" s="1"/>
      <c r="G356" s="1" t="s">
        <v>504</v>
      </c>
      <c r="J356" s="8">
        <v>4</v>
      </c>
      <c r="K356" s="8" t="s">
        <v>433</v>
      </c>
      <c r="L356" s="3" t="s">
        <v>321</v>
      </c>
      <c r="M356" s="1"/>
    </row>
    <row r="357" spans="1:13" x14ac:dyDescent="0.25">
      <c r="A357" s="8" t="s">
        <v>900</v>
      </c>
      <c r="B357" s="1" t="str">
        <f t="shared" si="10"/>
        <v>CARRUYO</v>
      </c>
      <c r="C357" t="s">
        <v>1825</v>
      </c>
      <c r="D357" t="s">
        <v>1223</v>
      </c>
      <c r="E357" t="s">
        <v>1826</v>
      </c>
      <c r="F357" s="1"/>
      <c r="G357" s="1" t="s">
        <v>504</v>
      </c>
      <c r="J357" s="8">
        <v>4</v>
      </c>
      <c r="K357" s="8" t="s">
        <v>433</v>
      </c>
      <c r="L357" s="3" t="s">
        <v>322</v>
      </c>
      <c r="M357" s="1"/>
    </row>
    <row r="358" spans="1:13" x14ac:dyDescent="0.25">
      <c r="A358" s="8" t="s">
        <v>901</v>
      </c>
      <c r="B358" s="1" t="str">
        <f t="shared" si="10"/>
        <v>FLUKER</v>
      </c>
      <c r="C358" t="s">
        <v>1827</v>
      </c>
      <c r="D358" t="s">
        <v>1828</v>
      </c>
      <c r="E358" t="s">
        <v>1829</v>
      </c>
      <c r="F358" s="1"/>
      <c r="G358" s="1" t="s">
        <v>504</v>
      </c>
      <c r="J358" s="8">
        <v>4</v>
      </c>
      <c r="K358" s="8" t="s">
        <v>433</v>
      </c>
      <c r="L358" s="3" t="s">
        <v>323</v>
      </c>
      <c r="M358" s="1"/>
    </row>
    <row r="359" spans="1:13" x14ac:dyDescent="0.25">
      <c r="A359" s="8" t="s">
        <v>902</v>
      </c>
      <c r="B359" s="1" t="str">
        <f t="shared" si="10"/>
        <v>UISPE</v>
      </c>
      <c r="C359" t="s">
        <v>2081</v>
      </c>
      <c r="D359" t="s">
        <v>1830</v>
      </c>
      <c r="E359" t="s">
        <v>1512</v>
      </c>
      <c r="F359" s="1"/>
      <c r="G359" s="1" t="s">
        <v>504</v>
      </c>
      <c r="J359" s="8">
        <v>4</v>
      </c>
      <c r="K359" s="8" t="s">
        <v>433</v>
      </c>
      <c r="L359" s="3" t="s">
        <v>324</v>
      </c>
      <c r="M359" s="1"/>
    </row>
    <row r="360" spans="1:13" x14ac:dyDescent="0.25">
      <c r="A360" s="8" t="s">
        <v>903</v>
      </c>
      <c r="B360" s="1" t="str">
        <f t="shared" si="10"/>
        <v>ANCHEZ</v>
      </c>
      <c r="C360" t="s">
        <v>1594</v>
      </c>
      <c r="D360" t="s">
        <v>1831</v>
      </c>
      <c r="E360" t="s">
        <v>1330</v>
      </c>
      <c r="F360" s="1"/>
      <c r="G360" s="1" t="s">
        <v>503</v>
      </c>
      <c r="J360" s="8">
        <v>4</v>
      </c>
      <c r="K360" s="8" t="s">
        <v>433</v>
      </c>
      <c r="L360" s="3" t="s">
        <v>325</v>
      </c>
      <c r="M360" s="1"/>
    </row>
    <row r="361" spans="1:13" x14ac:dyDescent="0.25">
      <c r="A361" s="8" t="s">
        <v>904</v>
      </c>
      <c r="B361" s="1" t="str">
        <f t="shared" si="10"/>
        <v>REYNOSO</v>
      </c>
      <c r="C361" t="s">
        <v>1216</v>
      </c>
      <c r="D361" t="s">
        <v>1832</v>
      </c>
      <c r="E361" t="s">
        <v>1160</v>
      </c>
      <c r="F361" s="1"/>
      <c r="G361" s="1" t="s">
        <v>504</v>
      </c>
      <c r="J361" s="8">
        <v>4</v>
      </c>
      <c r="K361" s="8" t="s">
        <v>433</v>
      </c>
      <c r="L361" s="3" t="s">
        <v>326</v>
      </c>
      <c r="M361" s="1"/>
    </row>
    <row r="362" spans="1:13" x14ac:dyDescent="0.25">
      <c r="A362" s="8" t="s">
        <v>905</v>
      </c>
      <c r="B362" s="1" t="str">
        <f t="shared" si="10"/>
        <v>CORIHUAMAN</v>
      </c>
      <c r="C362" t="s">
        <v>2082</v>
      </c>
      <c r="D362" t="s">
        <v>1266</v>
      </c>
      <c r="E362" t="s">
        <v>1815</v>
      </c>
      <c r="F362" s="1"/>
      <c r="G362" s="1" t="s">
        <v>504</v>
      </c>
      <c r="J362" s="8">
        <v>4</v>
      </c>
      <c r="K362" s="8" t="s">
        <v>433</v>
      </c>
      <c r="L362" s="3" t="s">
        <v>327</v>
      </c>
      <c r="M362" s="1"/>
    </row>
    <row r="363" spans="1:13" x14ac:dyDescent="0.25">
      <c r="A363" s="8" t="s">
        <v>906</v>
      </c>
      <c r="B363" s="1" t="str">
        <f t="shared" si="10"/>
        <v>CORIHUAMAN</v>
      </c>
      <c r="C363" t="s">
        <v>2082</v>
      </c>
      <c r="D363" t="s">
        <v>1266</v>
      </c>
      <c r="E363" t="s">
        <v>1815</v>
      </c>
      <c r="F363" s="1"/>
      <c r="G363" s="1" t="s">
        <v>504</v>
      </c>
      <c r="J363" s="8">
        <v>4</v>
      </c>
      <c r="K363" s="8" t="s">
        <v>433</v>
      </c>
      <c r="L363" s="3" t="s">
        <v>327</v>
      </c>
      <c r="M363" s="1"/>
    </row>
    <row r="364" spans="1:13" x14ac:dyDescent="0.25">
      <c r="A364" s="8" t="s">
        <v>907</v>
      </c>
      <c r="B364" s="1" t="str">
        <f t="shared" si="10"/>
        <v>TITO</v>
      </c>
      <c r="C364" t="s">
        <v>1624</v>
      </c>
      <c r="D364" t="s">
        <v>1384</v>
      </c>
      <c r="E364" t="s">
        <v>1834</v>
      </c>
      <c r="F364" s="1"/>
      <c r="G364" s="1" t="s">
        <v>504</v>
      </c>
      <c r="J364" s="8">
        <v>4</v>
      </c>
      <c r="K364" s="8" t="s">
        <v>433</v>
      </c>
      <c r="L364" s="3" t="s">
        <v>328</v>
      </c>
      <c r="M364" s="1"/>
    </row>
    <row r="365" spans="1:13" x14ac:dyDescent="0.25">
      <c r="A365" s="8" t="s">
        <v>908</v>
      </c>
      <c r="B365" s="1" t="str">
        <f t="shared" si="10"/>
        <v>AJAHUANCA</v>
      </c>
      <c r="C365" t="s">
        <v>2083</v>
      </c>
      <c r="D365" t="s">
        <v>1837</v>
      </c>
      <c r="E365" t="s">
        <v>1838</v>
      </c>
      <c r="F365" s="1"/>
      <c r="G365" s="1" t="s">
        <v>504</v>
      </c>
      <c r="J365" s="8">
        <v>4</v>
      </c>
      <c r="K365" s="8" t="s">
        <v>433</v>
      </c>
      <c r="L365" s="3" t="s">
        <v>329</v>
      </c>
      <c r="M365" s="1"/>
    </row>
    <row r="366" spans="1:13" x14ac:dyDescent="0.25">
      <c r="A366" s="8" t="s">
        <v>909</v>
      </c>
      <c r="B366" s="1" t="str">
        <f t="shared" si="10"/>
        <v>GARTE</v>
      </c>
      <c r="C366" t="s">
        <v>2084</v>
      </c>
      <c r="D366" t="s">
        <v>1841</v>
      </c>
      <c r="E366" t="s">
        <v>1236</v>
      </c>
      <c r="F366" s="1"/>
      <c r="G366" s="1" t="s">
        <v>503</v>
      </c>
      <c r="J366" s="8">
        <v>5</v>
      </c>
      <c r="K366" s="8" t="s">
        <v>432</v>
      </c>
      <c r="L366" s="3" t="s">
        <v>330</v>
      </c>
      <c r="M366" s="1"/>
    </row>
    <row r="367" spans="1:13" x14ac:dyDescent="0.25">
      <c r="A367" s="8" t="s">
        <v>910</v>
      </c>
      <c r="B367" s="1" t="str">
        <f t="shared" si="10"/>
        <v>AMIREZ</v>
      </c>
      <c r="C367" t="s">
        <v>2085</v>
      </c>
      <c r="D367" t="s">
        <v>1843</v>
      </c>
      <c r="E367" t="s">
        <v>1844</v>
      </c>
      <c r="F367" s="1"/>
      <c r="G367" s="1" t="s">
        <v>504</v>
      </c>
      <c r="J367" s="8">
        <v>5</v>
      </c>
      <c r="K367" s="8" t="s">
        <v>432</v>
      </c>
      <c r="L367" s="3" t="s">
        <v>331</v>
      </c>
      <c r="M367" s="1"/>
    </row>
    <row r="368" spans="1:13" x14ac:dyDescent="0.25">
      <c r="A368" s="8" t="s">
        <v>911</v>
      </c>
      <c r="B368" s="1" t="str">
        <f t="shared" si="10"/>
        <v>AZ</v>
      </c>
      <c r="C368" t="s">
        <v>2086</v>
      </c>
      <c r="D368" t="s">
        <v>1165</v>
      </c>
      <c r="E368" t="s">
        <v>1659</v>
      </c>
      <c r="F368" s="1"/>
      <c r="G368" s="1" t="s">
        <v>504</v>
      </c>
      <c r="J368" s="8">
        <v>5</v>
      </c>
      <c r="K368" s="8" t="s">
        <v>432</v>
      </c>
      <c r="L368" s="3" t="s">
        <v>332</v>
      </c>
      <c r="M368" s="1"/>
    </row>
    <row r="369" spans="1:13" x14ac:dyDescent="0.25">
      <c r="A369" s="8" t="s">
        <v>912</v>
      </c>
      <c r="B369" s="1" t="str">
        <f t="shared" si="10"/>
        <v>AZ</v>
      </c>
      <c r="C369" t="s">
        <v>2086</v>
      </c>
      <c r="D369" t="s">
        <v>1165</v>
      </c>
      <c r="E369" t="s">
        <v>1659</v>
      </c>
      <c r="F369" s="1"/>
      <c r="G369" s="1" t="s">
        <v>504</v>
      </c>
      <c r="J369" s="8">
        <v>5</v>
      </c>
      <c r="K369" s="8" t="s">
        <v>432</v>
      </c>
      <c r="L369" s="3" t="s">
        <v>332</v>
      </c>
      <c r="M369" s="1"/>
    </row>
    <row r="370" spans="1:13" x14ac:dyDescent="0.25">
      <c r="A370" s="8" t="s">
        <v>913</v>
      </c>
      <c r="B370" s="1" t="str">
        <f t="shared" si="10"/>
        <v>OJAS</v>
      </c>
      <c r="C370" t="s">
        <v>2087</v>
      </c>
      <c r="D370" t="s">
        <v>1226</v>
      </c>
      <c r="E370" t="s">
        <v>1501</v>
      </c>
      <c r="F370" s="1"/>
      <c r="G370" s="1" t="s">
        <v>504</v>
      </c>
      <c r="J370" s="8">
        <v>5</v>
      </c>
      <c r="K370" s="8" t="s">
        <v>432</v>
      </c>
      <c r="L370" s="3" t="s">
        <v>333</v>
      </c>
      <c r="M370" s="1"/>
    </row>
    <row r="371" spans="1:13" x14ac:dyDescent="0.25">
      <c r="A371" s="8" t="s">
        <v>914</v>
      </c>
      <c r="B371" s="1" t="str">
        <f t="shared" si="10"/>
        <v>OJAS</v>
      </c>
      <c r="C371" t="s">
        <v>2087</v>
      </c>
      <c r="D371" t="s">
        <v>1226</v>
      </c>
      <c r="E371" t="s">
        <v>1501</v>
      </c>
      <c r="F371" s="1"/>
      <c r="G371" s="1" t="s">
        <v>504</v>
      </c>
      <c r="J371" s="8">
        <v>5</v>
      </c>
      <c r="K371" s="8" t="s">
        <v>432</v>
      </c>
      <c r="L371" s="3" t="s">
        <v>333</v>
      </c>
      <c r="M371" s="1"/>
    </row>
    <row r="372" spans="1:13" x14ac:dyDescent="0.25">
      <c r="A372" s="8" t="s">
        <v>915</v>
      </c>
      <c r="B372" s="1" t="str">
        <f t="shared" si="10"/>
        <v>AREDES</v>
      </c>
      <c r="C372" t="s">
        <v>2088</v>
      </c>
      <c r="D372" t="s">
        <v>1848</v>
      </c>
      <c r="E372" t="s">
        <v>1605</v>
      </c>
      <c r="F372" s="1"/>
      <c r="G372" s="1" t="s">
        <v>503</v>
      </c>
      <c r="J372" s="8">
        <v>5</v>
      </c>
      <c r="K372" s="8" t="s">
        <v>432</v>
      </c>
      <c r="L372" s="3" t="s">
        <v>334</v>
      </c>
      <c r="M372" s="1"/>
    </row>
    <row r="373" spans="1:13" x14ac:dyDescent="0.25">
      <c r="A373" s="8" t="s">
        <v>916</v>
      </c>
      <c r="B373" s="1" t="str">
        <f t="shared" si="10"/>
        <v>AMOS</v>
      </c>
      <c r="C373" t="s">
        <v>2089</v>
      </c>
      <c r="D373" t="s">
        <v>1143</v>
      </c>
      <c r="E373" t="s">
        <v>1849</v>
      </c>
      <c r="F373" s="1"/>
      <c r="G373" s="1" t="s">
        <v>504</v>
      </c>
      <c r="J373" s="8">
        <v>5</v>
      </c>
      <c r="K373" s="8" t="s">
        <v>432</v>
      </c>
      <c r="L373" s="3" t="s">
        <v>335</v>
      </c>
      <c r="M373" s="1"/>
    </row>
    <row r="374" spans="1:13" x14ac:dyDescent="0.25">
      <c r="A374" s="8" t="s">
        <v>917</v>
      </c>
      <c r="B374" s="1" t="str">
        <f t="shared" si="10"/>
        <v>AREDES</v>
      </c>
      <c r="C374" t="s">
        <v>2088</v>
      </c>
      <c r="D374" t="s">
        <v>1848</v>
      </c>
      <c r="E374" t="s">
        <v>1605</v>
      </c>
      <c r="F374" s="1"/>
      <c r="G374" s="1" t="s">
        <v>504</v>
      </c>
      <c r="J374" s="8">
        <v>5</v>
      </c>
      <c r="K374" s="8" t="s">
        <v>432</v>
      </c>
      <c r="L374" s="3" t="s">
        <v>334</v>
      </c>
      <c r="M374" s="1"/>
    </row>
    <row r="375" spans="1:13" x14ac:dyDescent="0.25">
      <c r="A375" s="8" t="s">
        <v>918</v>
      </c>
      <c r="B375" s="1" t="str">
        <f t="shared" si="10"/>
        <v>UISPE</v>
      </c>
      <c r="C375" t="s">
        <v>2081</v>
      </c>
      <c r="D375" t="s">
        <v>1570</v>
      </c>
      <c r="E375" t="s">
        <v>1850</v>
      </c>
      <c r="F375" s="1"/>
      <c r="G375" s="1" t="s">
        <v>504</v>
      </c>
      <c r="J375" s="8">
        <v>5</v>
      </c>
      <c r="K375" s="8" t="s">
        <v>432</v>
      </c>
      <c r="L375" s="3" t="s">
        <v>336</v>
      </c>
      <c r="M375" s="1"/>
    </row>
    <row r="376" spans="1:13" x14ac:dyDescent="0.25">
      <c r="A376" s="8" t="s">
        <v>919</v>
      </c>
      <c r="B376" s="1" t="str">
        <f t="shared" si="10"/>
        <v>ARLAND</v>
      </c>
      <c r="C376" t="s">
        <v>2090</v>
      </c>
      <c r="D376" t="s">
        <v>1815</v>
      </c>
      <c r="E376" t="s">
        <v>1170</v>
      </c>
      <c r="F376" s="1"/>
      <c r="G376" s="1" t="s">
        <v>504</v>
      </c>
      <c r="J376" s="8">
        <v>5</v>
      </c>
      <c r="K376" s="8" t="s">
        <v>432</v>
      </c>
      <c r="L376" s="3" t="s">
        <v>337</v>
      </c>
      <c r="M376" s="1"/>
    </row>
    <row r="377" spans="1:13" x14ac:dyDescent="0.25">
      <c r="A377" s="8" t="s">
        <v>920</v>
      </c>
      <c r="B377" s="1" t="str">
        <f t="shared" si="10"/>
        <v>ARLAND</v>
      </c>
      <c r="C377" t="s">
        <v>2090</v>
      </c>
      <c r="D377" t="s">
        <v>1815</v>
      </c>
      <c r="E377" t="s">
        <v>1170</v>
      </c>
      <c r="F377" s="1"/>
      <c r="G377" s="1" t="s">
        <v>504</v>
      </c>
      <c r="J377" s="8">
        <v>5</v>
      </c>
      <c r="K377" s="8" t="s">
        <v>432</v>
      </c>
      <c r="L377" s="3" t="s">
        <v>337</v>
      </c>
      <c r="M377" s="1"/>
    </row>
    <row r="378" spans="1:13" x14ac:dyDescent="0.25">
      <c r="A378" s="8" t="s">
        <v>921</v>
      </c>
      <c r="B378" s="1" t="str">
        <f t="shared" si="10"/>
        <v>ARLAND</v>
      </c>
      <c r="C378" t="s">
        <v>2090</v>
      </c>
      <c r="D378" t="s">
        <v>1815</v>
      </c>
      <c r="E378" t="s">
        <v>1170</v>
      </c>
      <c r="F378" s="1"/>
      <c r="G378" s="1" t="s">
        <v>503</v>
      </c>
      <c r="J378" s="8">
        <v>5</v>
      </c>
      <c r="K378" s="8" t="s">
        <v>432</v>
      </c>
      <c r="L378" s="3" t="s">
        <v>337</v>
      </c>
      <c r="M378" s="1"/>
    </row>
    <row r="379" spans="1:13" x14ac:dyDescent="0.25">
      <c r="A379" s="8" t="s">
        <v>922</v>
      </c>
      <c r="B379" s="1" t="str">
        <f t="shared" si="10"/>
        <v>LOYOLA</v>
      </c>
      <c r="C379" t="s">
        <v>1852</v>
      </c>
      <c r="D379" t="s">
        <v>1336</v>
      </c>
      <c r="E379" t="s">
        <v>1853</v>
      </c>
      <c r="F379" s="1"/>
      <c r="G379" s="1" t="s">
        <v>504</v>
      </c>
      <c r="J379" s="8">
        <v>5</v>
      </c>
      <c r="K379" s="8" t="s">
        <v>432</v>
      </c>
      <c r="L379" s="3" t="s">
        <v>338</v>
      </c>
      <c r="M379" s="1"/>
    </row>
    <row r="380" spans="1:13" x14ac:dyDescent="0.25">
      <c r="A380" s="8" t="s">
        <v>923</v>
      </c>
      <c r="B380" s="1" t="str">
        <f t="shared" si="10"/>
        <v>AUCAR</v>
      </c>
      <c r="C380" t="s">
        <v>2091</v>
      </c>
      <c r="D380" t="s">
        <v>1473</v>
      </c>
      <c r="E380" t="s">
        <v>1856</v>
      </c>
      <c r="F380" s="1"/>
      <c r="G380" s="1" t="s">
        <v>504</v>
      </c>
      <c r="J380" s="8">
        <v>5</v>
      </c>
      <c r="K380" s="8" t="s">
        <v>432</v>
      </c>
      <c r="L380" s="3" t="s">
        <v>339</v>
      </c>
      <c r="M380" s="1"/>
    </row>
    <row r="381" spans="1:13" x14ac:dyDescent="0.25">
      <c r="A381" s="8" t="s">
        <v>924</v>
      </c>
      <c r="B381" s="1" t="str">
        <f t="shared" si="10"/>
        <v>ANCHEZ</v>
      </c>
      <c r="C381" t="s">
        <v>1594</v>
      </c>
      <c r="D381" t="s">
        <v>1858</v>
      </c>
      <c r="E381" t="s">
        <v>1659</v>
      </c>
      <c r="F381" s="1"/>
      <c r="G381" s="1" t="s">
        <v>504</v>
      </c>
      <c r="J381" s="8">
        <v>5</v>
      </c>
      <c r="K381" s="8" t="s">
        <v>432</v>
      </c>
      <c r="L381" s="4" t="s">
        <v>340</v>
      </c>
      <c r="M381" s="1"/>
    </row>
    <row r="382" spans="1:13" x14ac:dyDescent="0.25">
      <c r="A382" s="8" t="s">
        <v>925</v>
      </c>
      <c r="B382" s="1" t="str">
        <f t="shared" si="10"/>
        <v>ALDEZ</v>
      </c>
      <c r="C382" t="s">
        <v>2092</v>
      </c>
      <c r="D382" t="s">
        <v>1286</v>
      </c>
      <c r="E382" t="s">
        <v>1311</v>
      </c>
      <c r="F382" s="1"/>
      <c r="G382" s="1" t="s">
        <v>504</v>
      </c>
      <c r="J382" s="8">
        <v>5</v>
      </c>
      <c r="K382" s="8" t="s">
        <v>432</v>
      </c>
      <c r="L382" s="3" t="s">
        <v>341</v>
      </c>
      <c r="M382" s="1"/>
    </row>
    <row r="383" spans="1:13" x14ac:dyDescent="0.25">
      <c r="A383" s="8" t="s">
        <v>926</v>
      </c>
      <c r="B383" s="1" t="str">
        <f t="shared" si="10"/>
        <v>OTELO</v>
      </c>
      <c r="C383" t="s">
        <v>2093</v>
      </c>
      <c r="D383" t="s">
        <v>1861</v>
      </c>
      <c r="E383" t="s">
        <v>1285</v>
      </c>
      <c r="F383" s="1"/>
      <c r="G383" s="1" t="s">
        <v>504</v>
      </c>
      <c r="J383" s="8">
        <v>5</v>
      </c>
      <c r="K383" s="8" t="s">
        <v>432</v>
      </c>
      <c r="L383" s="3" t="s">
        <v>342</v>
      </c>
      <c r="M383" s="1"/>
    </row>
    <row r="384" spans="1:13" x14ac:dyDescent="0.25">
      <c r="A384" s="8" t="s">
        <v>927</v>
      </c>
      <c r="B384" s="1" t="str">
        <f t="shared" si="10"/>
        <v>HUQUISENGO</v>
      </c>
      <c r="C384" t="s">
        <v>2094</v>
      </c>
      <c r="D384" t="s">
        <v>1864</v>
      </c>
      <c r="E384" t="s">
        <v>1865</v>
      </c>
      <c r="F384" s="1"/>
      <c r="G384" s="1" t="s">
        <v>503</v>
      </c>
      <c r="J384" s="8">
        <v>5</v>
      </c>
      <c r="K384" s="8" t="s">
        <v>432</v>
      </c>
      <c r="L384" s="3" t="s">
        <v>343</v>
      </c>
      <c r="M384" s="1"/>
    </row>
    <row r="385" spans="1:13" x14ac:dyDescent="0.25">
      <c r="A385" s="8" t="s">
        <v>928</v>
      </c>
      <c r="B385" s="1" t="str">
        <f t="shared" si="10"/>
        <v>DURAN</v>
      </c>
      <c r="C385" t="s">
        <v>1866</v>
      </c>
      <c r="D385" t="s">
        <v>1867</v>
      </c>
      <c r="E385" t="s">
        <v>1564</v>
      </c>
      <c r="F385" s="1"/>
      <c r="G385" s="1" t="s">
        <v>504</v>
      </c>
      <c r="J385" s="8">
        <v>5</v>
      </c>
      <c r="K385" s="8" t="s">
        <v>432</v>
      </c>
      <c r="L385" s="3" t="s">
        <v>344</v>
      </c>
      <c r="M385" s="1"/>
    </row>
    <row r="386" spans="1:13" x14ac:dyDescent="0.25">
      <c r="A386" s="8" t="s">
        <v>929</v>
      </c>
      <c r="B386" s="1" t="str">
        <f t="shared" si="10"/>
        <v>MORALES</v>
      </c>
      <c r="C386" t="s">
        <v>1324</v>
      </c>
      <c r="D386" t="s">
        <v>1868</v>
      </c>
      <c r="E386" t="s">
        <v>1869</v>
      </c>
      <c r="F386" s="1"/>
      <c r="G386" s="1" t="s">
        <v>504</v>
      </c>
      <c r="J386" s="8">
        <v>5</v>
      </c>
      <c r="K386" s="8" t="s">
        <v>432</v>
      </c>
      <c r="L386" s="3" t="s">
        <v>345</v>
      </c>
      <c r="M386" s="1"/>
    </row>
    <row r="387" spans="1:13" x14ac:dyDescent="0.25">
      <c r="A387" s="8" t="s">
        <v>930</v>
      </c>
      <c r="B387" s="1" t="str">
        <f t="shared" si="10"/>
        <v>ALARCON</v>
      </c>
      <c r="C387" t="s">
        <v>1295</v>
      </c>
      <c r="D387" t="s">
        <v>1870</v>
      </c>
      <c r="E387" t="s">
        <v>1871</v>
      </c>
      <c r="F387" s="1"/>
      <c r="G387" s="1" t="s">
        <v>504</v>
      </c>
      <c r="J387" s="8">
        <v>5</v>
      </c>
      <c r="K387" s="8" t="s">
        <v>432</v>
      </c>
      <c r="L387" s="3" t="s">
        <v>346</v>
      </c>
      <c r="M387" s="1"/>
    </row>
    <row r="388" spans="1:13" x14ac:dyDescent="0.25">
      <c r="A388" s="8" t="s">
        <v>931</v>
      </c>
      <c r="B388" s="1" t="str">
        <f t="shared" si="10"/>
        <v>ALDERON</v>
      </c>
      <c r="C388" t="s">
        <v>1989</v>
      </c>
      <c r="D388" t="s">
        <v>1780</v>
      </c>
      <c r="E388" t="s">
        <v>1226</v>
      </c>
      <c r="F388" s="1"/>
      <c r="G388" s="1" t="s">
        <v>504</v>
      </c>
      <c r="J388" s="8">
        <v>5</v>
      </c>
      <c r="K388" s="8" t="s">
        <v>432</v>
      </c>
      <c r="L388" s="3" t="s">
        <v>347</v>
      </c>
      <c r="M388" s="1"/>
    </row>
    <row r="389" spans="1:13" x14ac:dyDescent="0.25">
      <c r="A389" s="8" t="s">
        <v>932</v>
      </c>
      <c r="B389" s="1" t="str">
        <f t="shared" si="10"/>
        <v>RE</v>
      </c>
      <c r="C389" t="s">
        <v>2095</v>
      </c>
      <c r="D389" t="s">
        <v>1380</v>
      </c>
      <c r="E389" t="s">
        <v>1874</v>
      </c>
      <c r="F389" s="1"/>
      <c r="G389" s="1" t="s">
        <v>504</v>
      </c>
      <c r="J389" s="8">
        <v>5</v>
      </c>
      <c r="K389" s="8" t="s">
        <v>432</v>
      </c>
      <c r="L389" s="3" t="s">
        <v>348</v>
      </c>
      <c r="M389" s="1"/>
    </row>
    <row r="390" spans="1:13" x14ac:dyDescent="0.25">
      <c r="A390" s="8" t="s">
        <v>933</v>
      </c>
      <c r="B390" s="1" t="str">
        <f t="shared" si="10"/>
        <v>ALDEZ</v>
      </c>
      <c r="C390" t="s">
        <v>2092</v>
      </c>
      <c r="D390" t="s">
        <v>1286</v>
      </c>
      <c r="E390" t="s">
        <v>1311</v>
      </c>
      <c r="F390" s="1"/>
      <c r="G390" s="1" t="s">
        <v>503</v>
      </c>
      <c r="J390" s="8">
        <v>5</v>
      </c>
      <c r="K390" s="8" t="s">
        <v>432</v>
      </c>
      <c r="L390" s="3" t="s">
        <v>341</v>
      </c>
      <c r="M390" s="1"/>
    </row>
    <row r="391" spans="1:13" x14ac:dyDescent="0.25">
      <c r="A391" s="8" t="s">
        <v>934</v>
      </c>
      <c r="B391" s="1" t="str">
        <f t="shared" ref="B391:B454" si="11">SUBSTITUTE(C391," ","")</f>
        <v>LU</v>
      </c>
      <c r="C391" t="s">
        <v>1875</v>
      </c>
      <c r="D391" t="s">
        <v>1337</v>
      </c>
      <c r="E391" t="s">
        <v>1876</v>
      </c>
      <c r="F391" s="1"/>
      <c r="G391" s="1" t="s">
        <v>504</v>
      </c>
      <c r="J391" s="8">
        <v>5</v>
      </c>
      <c r="K391" s="8" t="s">
        <v>432</v>
      </c>
      <c r="L391" s="3" t="s">
        <v>349</v>
      </c>
      <c r="M391" s="1"/>
    </row>
    <row r="392" spans="1:13" x14ac:dyDescent="0.25">
      <c r="A392" s="8" t="s">
        <v>935</v>
      </c>
      <c r="B392" s="1" t="str">
        <f t="shared" si="11"/>
        <v>LU</v>
      </c>
      <c r="C392" t="s">
        <v>1875</v>
      </c>
      <c r="D392" t="s">
        <v>1337</v>
      </c>
      <c r="E392" t="s">
        <v>1876</v>
      </c>
      <c r="F392" s="1"/>
      <c r="G392" s="1" t="s">
        <v>504</v>
      </c>
      <c r="J392" s="8">
        <v>5</v>
      </c>
      <c r="K392" s="8" t="s">
        <v>432</v>
      </c>
      <c r="L392" s="3" t="s">
        <v>349</v>
      </c>
      <c r="M392" s="1"/>
    </row>
    <row r="393" spans="1:13" x14ac:dyDescent="0.25">
      <c r="A393" s="8" t="s">
        <v>936</v>
      </c>
      <c r="B393" s="1" t="str">
        <f t="shared" si="11"/>
        <v>HANG</v>
      </c>
      <c r="C393" t="s">
        <v>2096</v>
      </c>
      <c r="D393" t="s">
        <v>1562</v>
      </c>
      <c r="E393" t="s">
        <v>1878</v>
      </c>
      <c r="F393" s="1"/>
      <c r="G393" s="1" t="s">
        <v>504</v>
      </c>
      <c r="J393" s="8">
        <v>5</v>
      </c>
      <c r="K393" s="8" t="s">
        <v>432</v>
      </c>
      <c r="L393" s="3" t="s">
        <v>350</v>
      </c>
      <c r="M393" s="1"/>
    </row>
    <row r="394" spans="1:13" x14ac:dyDescent="0.25">
      <c r="A394" s="8" t="s">
        <v>937</v>
      </c>
      <c r="B394" s="1" t="str">
        <f t="shared" si="11"/>
        <v>UAYTA</v>
      </c>
      <c r="C394" t="s">
        <v>2063</v>
      </c>
      <c r="D394" t="s">
        <v>1747</v>
      </c>
      <c r="E394" t="s">
        <v>1748</v>
      </c>
      <c r="F394" s="1"/>
      <c r="G394" s="1" t="s">
        <v>504</v>
      </c>
      <c r="J394" s="8">
        <v>5</v>
      </c>
      <c r="K394" s="8" t="s">
        <v>432</v>
      </c>
      <c r="L394" s="3" t="s">
        <v>351</v>
      </c>
      <c r="M394" s="1"/>
    </row>
    <row r="395" spans="1:13" x14ac:dyDescent="0.25">
      <c r="A395" s="8" t="s">
        <v>938</v>
      </c>
      <c r="B395" s="1" t="str">
        <f t="shared" si="11"/>
        <v>X</v>
      </c>
      <c r="C395" t="s">
        <v>2061</v>
      </c>
      <c r="D395" t="s">
        <v>1337</v>
      </c>
      <c r="E395" t="s">
        <v>1876</v>
      </c>
      <c r="F395" s="1"/>
      <c r="G395" s="1" t="s">
        <v>504</v>
      </c>
      <c r="J395" s="8">
        <v>5</v>
      </c>
      <c r="K395" s="8" t="s">
        <v>432</v>
      </c>
      <c r="L395" s="3" t="s">
        <v>352</v>
      </c>
      <c r="M395" s="1"/>
    </row>
    <row r="396" spans="1:13" x14ac:dyDescent="0.25">
      <c r="A396" s="8" t="s">
        <v>939</v>
      </c>
      <c r="B396" s="1" t="str">
        <f t="shared" si="11"/>
        <v>TORRES</v>
      </c>
      <c r="C396" t="s">
        <v>1220</v>
      </c>
      <c r="D396" t="s">
        <v>1733</v>
      </c>
      <c r="E396" t="s">
        <v>1861</v>
      </c>
      <c r="F396" s="1"/>
      <c r="G396" s="1" t="s">
        <v>503</v>
      </c>
      <c r="J396" s="8">
        <v>5</v>
      </c>
      <c r="K396" s="8" t="s">
        <v>434</v>
      </c>
      <c r="L396" s="3" t="s">
        <v>353</v>
      </c>
      <c r="M396" s="1"/>
    </row>
    <row r="397" spans="1:13" x14ac:dyDescent="0.25">
      <c r="A397" s="8" t="s">
        <v>940</v>
      </c>
      <c r="B397" s="1" t="str">
        <f t="shared" si="11"/>
        <v>AVALA</v>
      </c>
      <c r="C397" t="s">
        <v>2001</v>
      </c>
      <c r="D397" t="s">
        <v>1165</v>
      </c>
      <c r="E397" t="s">
        <v>1399</v>
      </c>
      <c r="F397" s="1"/>
      <c r="G397" s="1" t="s">
        <v>504</v>
      </c>
      <c r="J397" s="8">
        <v>5</v>
      </c>
      <c r="K397" s="8" t="s">
        <v>434</v>
      </c>
      <c r="L397" s="3" t="s">
        <v>354</v>
      </c>
      <c r="M397" s="1"/>
    </row>
    <row r="398" spans="1:13" x14ac:dyDescent="0.25">
      <c r="A398" s="8" t="s">
        <v>941</v>
      </c>
      <c r="B398" s="1" t="str">
        <f t="shared" si="11"/>
        <v>RAYMUNDO</v>
      </c>
      <c r="C398" t="s">
        <v>1879</v>
      </c>
      <c r="D398" t="s">
        <v>1467</v>
      </c>
      <c r="E398" t="s">
        <v>1143</v>
      </c>
      <c r="F398" s="1"/>
      <c r="G398" s="1" t="s">
        <v>504</v>
      </c>
      <c r="J398" s="8">
        <v>5</v>
      </c>
      <c r="K398" s="8" t="s">
        <v>434</v>
      </c>
      <c r="L398" s="3" t="s">
        <v>355</v>
      </c>
      <c r="M398" s="1"/>
    </row>
    <row r="399" spans="1:13" x14ac:dyDescent="0.25">
      <c r="A399" s="8" t="s">
        <v>942</v>
      </c>
      <c r="B399" s="1" t="str">
        <f t="shared" si="11"/>
        <v>ROMERO</v>
      </c>
      <c r="C399" t="s">
        <v>1880</v>
      </c>
      <c r="D399" t="s">
        <v>1881</v>
      </c>
      <c r="E399" t="s">
        <v>1841</v>
      </c>
      <c r="F399" s="1"/>
      <c r="G399" s="1" t="s">
        <v>504</v>
      </c>
      <c r="J399" s="8">
        <v>5</v>
      </c>
      <c r="K399" s="8" t="s">
        <v>434</v>
      </c>
      <c r="L399" s="3" t="s">
        <v>356</v>
      </c>
      <c r="M399" s="1"/>
    </row>
    <row r="400" spans="1:13" x14ac:dyDescent="0.25">
      <c r="A400" s="8" t="s">
        <v>943</v>
      </c>
      <c r="B400" s="1" t="str">
        <f t="shared" si="11"/>
        <v>AVALA</v>
      </c>
      <c r="C400" t="s">
        <v>2001</v>
      </c>
      <c r="D400" t="s">
        <v>1165</v>
      </c>
      <c r="E400" t="s">
        <v>1399</v>
      </c>
      <c r="F400" s="1"/>
      <c r="G400" s="1" t="s">
        <v>504</v>
      </c>
      <c r="J400" s="8">
        <v>5</v>
      </c>
      <c r="K400" s="8" t="s">
        <v>434</v>
      </c>
      <c r="L400" s="3" t="s">
        <v>354</v>
      </c>
      <c r="M400" s="1"/>
    </row>
    <row r="401" spans="1:13" x14ac:dyDescent="0.25">
      <c r="A401" s="8" t="s">
        <v>944</v>
      </c>
      <c r="B401" s="1" t="str">
        <f t="shared" si="11"/>
        <v>ARAYA</v>
      </c>
      <c r="C401" t="s">
        <v>1882</v>
      </c>
      <c r="D401" t="s">
        <v>1120</v>
      </c>
      <c r="E401" t="s">
        <v>1883</v>
      </c>
      <c r="F401" s="1"/>
      <c r="G401" s="1" t="s">
        <v>504</v>
      </c>
      <c r="J401" s="8">
        <v>5</v>
      </c>
      <c r="K401" s="8" t="s">
        <v>434</v>
      </c>
      <c r="L401" s="3" t="s">
        <v>357</v>
      </c>
      <c r="M401" s="1"/>
    </row>
    <row r="402" spans="1:13" x14ac:dyDescent="0.25">
      <c r="A402" s="8" t="s">
        <v>945</v>
      </c>
      <c r="B402" s="1" t="str">
        <f t="shared" si="11"/>
        <v>ARDENAS</v>
      </c>
      <c r="C402" t="s">
        <v>2097</v>
      </c>
      <c r="D402" t="s">
        <v>1884</v>
      </c>
      <c r="E402" t="s">
        <v>1659</v>
      </c>
      <c r="F402" s="1"/>
      <c r="G402" s="1" t="s">
        <v>503</v>
      </c>
      <c r="J402" s="8">
        <v>5</v>
      </c>
      <c r="K402" s="8" t="s">
        <v>434</v>
      </c>
      <c r="L402" s="3" t="s">
        <v>358</v>
      </c>
      <c r="M402" s="1"/>
    </row>
    <row r="403" spans="1:13" x14ac:dyDescent="0.25">
      <c r="A403" s="8" t="s">
        <v>946</v>
      </c>
      <c r="B403" s="1" t="str">
        <f t="shared" si="11"/>
        <v>IL</v>
      </c>
      <c r="C403" t="s">
        <v>2098</v>
      </c>
      <c r="D403" t="s">
        <v>1399</v>
      </c>
      <c r="E403" t="s">
        <v>1886</v>
      </c>
      <c r="F403" s="1"/>
      <c r="G403" s="1" t="s">
        <v>504</v>
      </c>
      <c r="J403" s="8">
        <v>5</v>
      </c>
      <c r="K403" s="8" t="s">
        <v>434</v>
      </c>
      <c r="L403" s="3" t="s">
        <v>359</v>
      </c>
      <c r="M403" s="1"/>
    </row>
    <row r="404" spans="1:13" x14ac:dyDescent="0.25">
      <c r="A404" s="8" t="s">
        <v>947</v>
      </c>
      <c r="B404" s="1" t="str">
        <f t="shared" si="11"/>
        <v>SARMIENTO</v>
      </c>
      <c r="C404" t="s">
        <v>1887</v>
      </c>
      <c r="D404" t="s">
        <v>1223</v>
      </c>
      <c r="E404" t="s">
        <v>1888</v>
      </c>
      <c r="F404" s="1"/>
      <c r="G404" s="1" t="s">
        <v>504</v>
      </c>
      <c r="J404" s="8">
        <v>5</v>
      </c>
      <c r="K404" s="8" t="s">
        <v>434</v>
      </c>
      <c r="L404" s="3" t="s">
        <v>360</v>
      </c>
      <c r="M404" s="1"/>
    </row>
    <row r="405" spans="1:13" x14ac:dyDescent="0.25">
      <c r="A405" s="8" t="s">
        <v>948</v>
      </c>
      <c r="B405" s="1" t="str">
        <f t="shared" si="11"/>
        <v>ARMAS</v>
      </c>
      <c r="C405" t="s">
        <v>1889</v>
      </c>
      <c r="D405" t="s">
        <v>1890</v>
      </c>
      <c r="E405" t="s">
        <v>1156</v>
      </c>
      <c r="F405" s="1"/>
      <c r="G405" s="1" t="s">
        <v>504</v>
      </c>
      <c r="J405" s="8">
        <v>5</v>
      </c>
      <c r="K405" s="8" t="s">
        <v>434</v>
      </c>
      <c r="L405" s="4" t="s">
        <v>361</v>
      </c>
      <c r="M405" s="1"/>
    </row>
    <row r="406" spans="1:13" x14ac:dyDescent="0.25">
      <c r="A406" s="8" t="s">
        <v>949</v>
      </c>
      <c r="B406" s="1" t="str">
        <f t="shared" si="11"/>
        <v>EX"WALTER</v>
      </c>
      <c r="C406" t="s">
        <v>1891</v>
      </c>
      <c r="D406" t="s">
        <v>1892</v>
      </c>
      <c r="F406" s="1"/>
      <c r="G406" s="1" t="s">
        <v>504</v>
      </c>
      <c r="J406" s="8">
        <v>5</v>
      </c>
      <c r="K406" s="8" t="s">
        <v>434</v>
      </c>
      <c r="L406" s="3" t="s">
        <v>362</v>
      </c>
      <c r="M406" s="1"/>
    </row>
    <row r="407" spans="1:13" x14ac:dyDescent="0.25">
      <c r="A407" s="8" t="s">
        <v>950</v>
      </c>
      <c r="B407" s="1" t="str">
        <f t="shared" si="11"/>
        <v>ARAYA</v>
      </c>
      <c r="C407" t="s">
        <v>1882</v>
      </c>
      <c r="D407" t="s">
        <v>1120</v>
      </c>
      <c r="E407" t="s">
        <v>1883</v>
      </c>
      <c r="F407" s="1"/>
      <c r="G407" s="1" t="s">
        <v>504</v>
      </c>
      <c r="J407" s="8">
        <v>5</v>
      </c>
      <c r="K407" s="8" t="s">
        <v>434</v>
      </c>
      <c r="L407" s="3" t="s">
        <v>357</v>
      </c>
      <c r="M407" s="1"/>
    </row>
    <row r="408" spans="1:13" x14ac:dyDescent="0.25">
      <c r="A408" s="8" t="s">
        <v>951</v>
      </c>
      <c r="B408" s="1" t="str">
        <f t="shared" si="11"/>
        <v>CANELO</v>
      </c>
      <c r="C408" t="s">
        <v>1893</v>
      </c>
      <c r="D408" t="s">
        <v>1525</v>
      </c>
      <c r="E408" t="s">
        <v>1201</v>
      </c>
      <c r="F408" s="1"/>
      <c r="G408" s="1" t="s">
        <v>503</v>
      </c>
      <c r="J408" s="8">
        <v>5</v>
      </c>
      <c r="K408" s="8" t="s">
        <v>434</v>
      </c>
      <c r="L408" s="3" t="s">
        <v>363</v>
      </c>
      <c r="M408" s="1"/>
    </row>
    <row r="409" spans="1:13" x14ac:dyDescent="0.25">
      <c r="A409" s="8" t="s">
        <v>952</v>
      </c>
      <c r="B409" s="1" t="str">
        <f t="shared" si="11"/>
        <v>CUEVA</v>
      </c>
      <c r="C409" t="s">
        <v>1353</v>
      </c>
      <c r="D409" t="s">
        <v>1894</v>
      </c>
      <c r="E409" t="s">
        <v>1143</v>
      </c>
      <c r="F409" s="1"/>
      <c r="G409" s="1" t="s">
        <v>504</v>
      </c>
      <c r="J409" s="8">
        <v>5</v>
      </c>
      <c r="K409" s="8" t="s">
        <v>434</v>
      </c>
      <c r="L409" s="3" t="s">
        <v>364</v>
      </c>
      <c r="M409" s="1"/>
    </row>
    <row r="410" spans="1:13" x14ac:dyDescent="0.25">
      <c r="A410" s="8" t="s">
        <v>953</v>
      </c>
      <c r="B410" s="1" t="str">
        <f t="shared" si="11"/>
        <v>JULCA</v>
      </c>
      <c r="C410" t="s">
        <v>1895</v>
      </c>
      <c r="D410" t="s">
        <v>1896</v>
      </c>
      <c r="E410" t="s">
        <v>1201</v>
      </c>
      <c r="F410" s="1"/>
      <c r="G410" s="1" t="s">
        <v>504</v>
      </c>
      <c r="J410" s="8">
        <v>5</v>
      </c>
      <c r="K410" s="8" t="s">
        <v>434</v>
      </c>
      <c r="L410" s="3" t="s">
        <v>365</v>
      </c>
      <c r="M410" s="1"/>
    </row>
    <row r="411" spans="1:13" x14ac:dyDescent="0.25">
      <c r="A411" s="8" t="s">
        <v>954</v>
      </c>
      <c r="B411" s="1" t="str">
        <f t="shared" si="11"/>
        <v>LU</v>
      </c>
      <c r="C411" t="s">
        <v>1875</v>
      </c>
      <c r="D411" t="s">
        <v>1337</v>
      </c>
      <c r="E411" t="s">
        <v>1876</v>
      </c>
      <c r="F411" s="1"/>
      <c r="G411" s="1" t="s">
        <v>504</v>
      </c>
      <c r="J411" s="8">
        <v>5</v>
      </c>
      <c r="K411" s="8" t="s">
        <v>434</v>
      </c>
      <c r="L411" s="3" t="s">
        <v>349</v>
      </c>
      <c r="M411" s="1"/>
    </row>
    <row r="412" spans="1:13" x14ac:dyDescent="0.25">
      <c r="A412" s="8" t="s">
        <v>955</v>
      </c>
      <c r="B412" s="1" t="str">
        <f t="shared" si="11"/>
        <v>CASTRO</v>
      </c>
      <c r="C412" t="s">
        <v>1308</v>
      </c>
      <c r="D412" t="s">
        <v>1897</v>
      </c>
      <c r="E412" t="s">
        <v>1311</v>
      </c>
      <c r="F412" s="1"/>
      <c r="G412" s="1" t="s">
        <v>504</v>
      </c>
      <c r="J412" s="8">
        <v>5</v>
      </c>
      <c r="K412" s="8" t="s">
        <v>434</v>
      </c>
      <c r="L412" s="3" t="s">
        <v>366</v>
      </c>
      <c r="M412" s="1"/>
    </row>
    <row r="413" spans="1:13" x14ac:dyDescent="0.25">
      <c r="A413" s="8" t="s">
        <v>956</v>
      </c>
      <c r="B413" s="1" t="str">
        <f t="shared" si="11"/>
        <v>CORDOVA</v>
      </c>
      <c r="C413" t="s">
        <v>1148</v>
      </c>
      <c r="D413" t="s">
        <v>1260</v>
      </c>
      <c r="E413" t="s">
        <v>1539</v>
      </c>
      <c r="F413" s="1"/>
      <c r="G413" s="1" t="s">
        <v>504</v>
      </c>
      <c r="J413" s="8">
        <v>5</v>
      </c>
      <c r="K413" s="8" t="s">
        <v>434</v>
      </c>
      <c r="L413" s="3" t="s">
        <v>367</v>
      </c>
      <c r="M413" s="1"/>
    </row>
    <row r="414" spans="1:13" x14ac:dyDescent="0.25">
      <c r="A414" s="8" t="s">
        <v>957</v>
      </c>
      <c r="B414" s="1" t="str">
        <f t="shared" si="11"/>
        <v>EGOCHEAGA</v>
      </c>
      <c r="C414" t="s">
        <v>1898</v>
      </c>
      <c r="D414" t="s">
        <v>1314</v>
      </c>
      <c r="E414" t="s">
        <v>1133</v>
      </c>
      <c r="F414" s="1"/>
      <c r="G414" s="1" t="s">
        <v>503</v>
      </c>
      <c r="J414" s="8">
        <v>5</v>
      </c>
      <c r="K414" s="8" t="s">
        <v>434</v>
      </c>
      <c r="L414" s="3" t="s">
        <v>368</v>
      </c>
      <c r="M414" s="1"/>
    </row>
    <row r="415" spans="1:13" x14ac:dyDescent="0.25">
      <c r="A415" s="8" t="s">
        <v>958</v>
      </c>
      <c r="B415" s="1" t="str">
        <f t="shared" si="11"/>
        <v>SPINAL</v>
      </c>
      <c r="C415" t="s">
        <v>2099</v>
      </c>
      <c r="D415" t="s">
        <v>1691</v>
      </c>
      <c r="E415" t="s">
        <v>1177</v>
      </c>
      <c r="F415" s="1"/>
      <c r="G415" s="1" t="s">
        <v>504</v>
      </c>
      <c r="J415" s="8">
        <v>5</v>
      </c>
      <c r="K415" s="8" t="s">
        <v>434</v>
      </c>
      <c r="L415" s="3" t="s">
        <v>369</v>
      </c>
      <c r="M415" s="1"/>
    </row>
    <row r="416" spans="1:13" x14ac:dyDescent="0.25">
      <c r="A416" s="8" t="s">
        <v>959</v>
      </c>
      <c r="B416" s="1" t="str">
        <f t="shared" si="11"/>
        <v>ONZALES</v>
      </c>
      <c r="C416" t="s">
        <v>2100</v>
      </c>
      <c r="D416" t="s">
        <v>1900</v>
      </c>
      <c r="E416" t="s">
        <v>1901</v>
      </c>
      <c r="F416" s="1"/>
      <c r="G416" s="1" t="s">
        <v>504</v>
      </c>
      <c r="J416" s="8">
        <v>5</v>
      </c>
      <c r="K416" s="8" t="s">
        <v>434</v>
      </c>
      <c r="L416" s="3" t="s">
        <v>370</v>
      </c>
      <c r="M416" s="1"/>
    </row>
    <row r="417" spans="1:13" x14ac:dyDescent="0.25">
      <c r="A417" s="8" t="s">
        <v>960</v>
      </c>
      <c r="B417" s="1" t="str">
        <f t="shared" si="11"/>
        <v>LU</v>
      </c>
      <c r="C417" t="s">
        <v>1875</v>
      </c>
      <c r="D417" t="s">
        <v>1337</v>
      </c>
      <c r="E417" t="s">
        <v>1876</v>
      </c>
      <c r="F417" s="1"/>
      <c r="G417" s="1" t="s">
        <v>504</v>
      </c>
      <c r="J417" s="8">
        <v>5</v>
      </c>
      <c r="K417" s="8" t="s">
        <v>434</v>
      </c>
      <c r="L417" s="3" t="s">
        <v>349</v>
      </c>
      <c r="M417" s="1"/>
    </row>
    <row r="418" spans="1:13" x14ac:dyDescent="0.25">
      <c r="A418" s="8" t="s">
        <v>961</v>
      </c>
      <c r="B418" s="1" t="str">
        <f t="shared" si="11"/>
        <v>UNA</v>
      </c>
      <c r="C418" t="s">
        <v>1966</v>
      </c>
      <c r="D418" t="s">
        <v>1146</v>
      </c>
      <c r="E418" t="s">
        <v>1519</v>
      </c>
      <c r="F418" s="1"/>
      <c r="G418" s="1" t="s">
        <v>504</v>
      </c>
      <c r="J418" s="8">
        <v>5</v>
      </c>
      <c r="K418" s="8" t="s">
        <v>434</v>
      </c>
      <c r="L418" s="3" t="s">
        <v>371</v>
      </c>
      <c r="M418" s="1"/>
    </row>
    <row r="419" spans="1:13" x14ac:dyDescent="0.25">
      <c r="A419" s="8" t="s">
        <v>962</v>
      </c>
      <c r="B419" s="1" t="str">
        <f t="shared" si="11"/>
        <v>MECHAN</v>
      </c>
      <c r="C419" t="s">
        <v>1903</v>
      </c>
      <c r="D419" t="s">
        <v>1904</v>
      </c>
      <c r="E419" t="s">
        <v>1905</v>
      </c>
      <c r="F419" s="1"/>
      <c r="G419" s="1" t="s">
        <v>504</v>
      </c>
      <c r="J419" s="8">
        <v>5</v>
      </c>
      <c r="K419" s="8" t="s">
        <v>434</v>
      </c>
      <c r="L419" s="3" t="s">
        <v>372</v>
      </c>
      <c r="M419" s="1"/>
    </row>
    <row r="420" spans="1:13" x14ac:dyDescent="0.25">
      <c r="A420" s="8" t="s">
        <v>963</v>
      </c>
      <c r="B420" s="1" t="str">
        <f t="shared" si="11"/>
        <v>RIOS</v>
      </c>
      <c r="C420" t="s">
        <v>1906</v>
      </c>
      <c r="D420" t="s">
        <v>1907</v>
      </c>
      <c r="E420" t="s">
        <v>1908</v>
      </c>
      <c r="F420" s="1"/>
      <c r="G420" s="1" t="s">
        <v>503</v>
      </c>
      <c r="J420" s="8">
        <v>5</v>
      </c>
      <c r="K420" s="8" t="s">
        <v>434</v>
      </c>
      <c r="L420" s="3" t="s">
        <v>373</v>
      </c>
      <c r="M420" s="1"/>
    </row>
    <row r="421" spans="1:13" x14ac:dyDescent="0.25">
      <c r="A421" s="8" t="s">
        <v>964</v>
      </c>
      <c r="B421" s="1" t="str">
        <f t="shared" si="11"/>
        <v>UIZ</v>
      </c>
      <c r="C421" t="s">
        <v>2101</v>
      </c>
      <c r="D421" t="s">
        <v>1165</v>
      </c>
      <c r="E421" t="s">
        <v>1617</v>
      </c>
      <c r="F421" s="1"/>
      <c r="G421" s="1" t="s">
        <v>504</v>
      </c>
      <c r="J421" s="8">
        <v>5</v>
      </c>
      <c r="K421" s="8" t="s">
        <v>434</v>
      </c>
      <c r="L421" s="5" t="s">
        <v>374</v>
      </c>
      <c r="M421" s="1"/>
    </row>
    <row r="422" spans="1:13" x14ac:dyDescent="0.25">
      <c r="A422" s="8" t="s">
        <v>965</v>
      </c>
      <c r="B422" s="1" t="str">
        <f t="shared" si="11"/>
        <v>ALAS</v>
      </c>
      <c r="C422" t="s">
        <v>2102</v>
      </c>
      <c r="D422" t="s">
        <v>1399</v>
      </c>
      <c r="E422" t="s">
        <v>1599</v>
      </c>
      <c r="F422" s="1"/>
      <c r="G422" s="1" t="s">
        <v>504</v>
      </c>
      <c r="J422" s="8">
        <v>5</v>
      </c>
      <c r="K422" s="8" t="s">
        <v>434</v>
      </c>
      <c r="L422" s="3" t="s">
        <v>375</v>
      </c>
      <c r="M422" s="1"/>
    </row>
    <row r="423" spans="1:13" x14ac:dyDescent="0.25">
      <c r="A423" s="8" t="s">
        <v>966</v>
      </c>
      <c r="B423" s="1" t="str">
        <f t="shared" si="11"/>
        <v>UPANQUI</v>
      </c>
      <c r="C423" t="s">
        <v>2103</v>
      </c>
      <c r="D423" t="s">
        <v>1221</v>
      </c>
      <c r="E423" t="s">
        <v>1201</v>
      </c>
      <c r="F423" s="1"/>
      <c r="G423" s="1" t="s">
        <v>504</v>
      </c>
      <c r="J423" s="8">
        <v>5</v>
      </c>
      <c r="K423" s="8" t="s">
        <v>434</v>
      </c>
      <c r="L423" s="3" t="s">
        <v>376</v>
      </c>
      <c r="M423" s="1"/>
    </row>
    <row r="424" spans="1:13" x14ac:dyDescent="0.25">
      <c r="A424" s="8" t="s">
        <v>967</v>
      </c>
      <c r="B424" s="1" t="str">
        <f t="shared" si="11"/>
        <v>SALCEDO</v>
      </c>
      <c r="C424" t="s">
        <v>1240</v>
      </c>
      <c r="D424" t="s">
        <v>1106</v>
      </c>
      <c r="E424" t="s">
        <v>1184</v>
      </c>
      <c r="F424" s="1"/>
      <c r="G424" s="1" t="s">
        <v>504</v>
      </c>
      <c r="J424" s="8">
        <v>5</v>
      </c>
      <c r="K424" s="8" t="s">
        <v>434</v>
      </c>
      <c r="L424" s="3" t="s">
        <v>377</v>
      </c>
      <c r="M424" s="1"/>
    </row>
    <row r="425" spans="1:13" x14ac:dyDescent="0.25">
      <c r="A425" s="8" t="s">
        <v>968</v>
      </c>
      <c r="B425" s="1" t="str">
        <f t="shared" si="11"/>
        <v>SUAREZ</v>
      </c>
      <c r="C425" t="s">
        <v>1626</v>
      </c>
      <c r="D425" t="s">
        <v>1911</v>
      </c>
      <c r="E425" t="s">
        <v>1165</v>
      </c>
      <c r="F425" s="1"/>
      <c r="G425" s="1" t="s">
        <v>504</v>
      </c>
      <c r="J425" s="8">
        <v>5</v>
      </c>
      <c r="K425" s="8" t="s">
        <v>434</v>
      </c>
      <c r="L425" s="5" t="s">
        <v>378</v>
      </c>
      <c r="M425" s="1"/>
    </row>
    <row r="426" spans="1:13" x14ac:dyDescent="0.25">
      <c r="A426" s="8" t="s">
        <v>969</v>
      </c>
      <c r="B426" s="1" t="str">
        <f t="shared" si="11"/>
        <v>ORRES</v>
      </c>
      <c r="C426" t="s">
        <v>2014</v>
      </c>
      <c r="D426" t="s">
        <v>1184</v>
      </c>
      <c r="E426" t="s">
        <v>1294</v>
      </c>
      <c r="F426" s="1"/>
      <c r="G426" s="1" t="s">
        <v>503</v>
      </c>
      <c r="J426" s="8">
        <v>5</v>
      </c>
      <c r="K426" s="8" t="s">
        <v>433</v>
      </c>
      <c r="L426" s="3" t="s">
        <v>379</v>
      </c>
      <c r="M426" s="1"/>
    </row>
    <row r="427" spans="1:13" x14ac:dyDescent="0.25">
      <c r="A427" s="8" t="s">
        <v>970</v>
      </c>
      <c r="B427" s="1" t="str">
        <f t="shared" si="11"/>
        <v>URBINA</v>
      </c>
      <c r="C427" t="s">
        <v>1912</v>
      </c>
      <c r="D427" t="s">
        <v>1881</v>
      </c>
      <c r="E427" t="s">
        <v>1581</v>
      </c>
      <c r="F427" s="1"/>
      <c r="G427" s="1" t="s">
        <v>504</v>
      </c>
      <c r="J427" s="8">
        <v>5</v>
      </c>
      <c r="K427" s="8" t="s">
        <v>433</v>
      </c>
      <c r="L427" s="3" t="s">
        <v>380</v>
      </c>
      <c r="M427" s="1"/>
    </row>
    <row r="428" spans="1:13" x14ac:dyDescent="0.25">
      <c r="A428" s="8" t="s">
        <v>971</v>
      </c>
      <c r="B428" s="1" t="str">
        <f t="shared" si="11"/>
        <v>ANCHO</v>
      </c>
      <c r="C428" t="s">
        <v>2104</v>
      </c>
      <c r="D428" t="s">
        <v>1465</v>
      </c>
      <c r="E428" t="s">
        <v>1321</v>
      </c>
      <c r="F428" s="1"/>
      <c r="G428" s="1" t="s">
        <v>504</v>
      </c>
      <c r="J428" s="8">
        <v>5</v>
      </c>
      <c r="K428" s="8" t="s">
        <v>433</v>
      </c>
      <c r="L428" s="3" t="s">
        <v>381</v>
      </c>
      <c r="M428" s="1"/>
    </row>
    <row r="429" spans="1:13" x14ac:dyDescent="0.25">
      <c r="A429" s="8" t="s">
        <v>972</v>
      </c>
      <c r="B429" s="1" t="str">
        <f t="shared" si="11"/>
        <v>UQUE</v>
      </c>
      <c r="C429" t="s">
        <v>2105</v>
      </c>
      <c r="D429" t="s">
        <v>1914</v>
      </c>
      <c r="E429" t="s">
        <v>1915</v>
      </c>
      <c r="F429" s="1"/>
      <c r="G429" s="1" t="s">
        <v>504</v>
      </c>
      <c r="J429" s="8">
        <v>5</v>
      </c>
      <c r="K429" s="8" t="s">
        <v>433</v>
      </c>
      <c r="L429" s="3" t="s">
        <v>382</v>
      </c>
      <c r="M429" s="1"/>
    </row>
    <row r="430" spans="1:13" x14ac:dyDescent="0.25">
      <c r="A430" s="8" t="s">
        <v>973</v>
      </c>
      <c r="B430" s="1" t="str">
        <f t="shared" si="11"/>
        <v>NARVAEZ</v>
      </c>
      <c r="C430" t="s">
        <v>1101</v>
      </c>
      <c r="D430" t="s">
        <v>1575</v>
      </c>
      <c r="E430" t="s">
        <v>1226</v>
      </c>
      <c r="F430" s="1"/>
      <c r="G430" s="1" t="s">
        <v>504</v>
      </c>
      <c r="J430" s="8">
        <v>5</v>
      </c>
      <c r="K430" s="8" t="s">
        <v>433</v>
      </c>
      <c r="L430" s="3" t="s">
        <v>383</v>
      </c>
      <c r="M430" s="1"/>
    </row>
    <row r="431" spans="1:13" x14ac:dyDescent="0.25">
      <c r="A431" s="8" t="s">
        <v>974</v>
      </c>
      <c r="B431" s="1" t="str">
        <f t="shared" si="11"/>
        <v>UISPE</v>
      </c>
      <c r="C431" t="s">
        <v>2081</v>
      </c>
      <c r="D431" t="s">
        <v>1266</v>
      </c>
      <c r="E431" t="s">
        <v>1559</v>
      </c>
      <c r="F431" s="1"/>
      <c r="G431" s="1" t="s">
        <v>504</v>
      </c>
      <c r="J431" s="8">
        <v>5</v>
      </c>
      <c r="K431" s="8" t="s">
        <v>433</v>
      </c>
      <c r="L431" s="3" t="s">
        <v>384</v>
      </c>
      <c r="M431" s="1"/>
    </row>
    <row r="432" spans="1:13" x14ac:dyDescent="0.25">
      <c r="A432" s="8" t="s">
        <v>975</v>
      </c>
      <c r="B432" s="1" t="str">
        <f t="shared" si="11"/>
        <v>VALOS</v>
      </c>
      <c r="C432" t="s">
        <v>2106</v>
      </c>
      <c r="D432" t="s">
        <v>1143</v>
      </c>
      <c r="E432" t="s">
        <v>1918</v>
      </c>
      <c r="F432" s="1"/>
      <c r="G432" s="1" t="s">
        <v>503</v>
      </c>
      <c r="J432" s="8">
        <v>5</v>
      </c>
      <c r="K432" s="8" t="s">
        <v>433</v>
      </c>
      <c r="L432" s="3" t="s">
        <v>385</v>
      </c>
      <c r="M432" s="1"/>
    </row>
    <row r="433" spans="1:13" x14ac:dyDescent="0.25">
      <c r="A433" s="8" t="s">
        <v>976</v>
      </c>
      <c r="B433" s="1" t="str">
        <f t="shared" si="11"/>
        <v>BALDEON</v>
      </c>
      <c r="C433" t="s">
        <v>1919</v>
      </c>
      <c r="D433" t="s">
        <v>1100</v>
      </c>
      <c r="E433" t="s">
        <v>1920</v>
      </c>
      <c r="F433" s="1"/>
      <c r="G433" s="1" t="s">
        <v>504</v>
      </c>
      <c r="J433" s="8">
        <v>5</v>
      </c>
      <c r="K433" s="8" t="s">
        <v>433</v>
      </c>
      <c r="L433" s="3" t="s">
        <v>386</v>
      </c>
      <c r="M433" s="1"/>
    </row>
    <row r="434" spans="1:13" x14ac:dyDescent="0.25">
      <c r="A434" s="8" t="s">
        <v>977</v>
      </c>
      <c r="B434" s="1" t="str">
        <f t="shared" si="11"/>
        <v>CHIRA</v>
      </c>
      <c r="C434" t="s">
        <v>1921</v>
      </c>
      <c r="D434" t="s">
        <v>1195</v>
      </c>
      <c r="E434" t="s">
        <v>1221</v>
      </c>
      <c r="F434" s="1"/>
      <c r="G434" s="1" t="s">
        <v>504</v>
      </c>
      <c r="J434" s="8">
        <v>5</v>
      </c>
      <c r="K434" s="8" t="s">
        <v>433</v>
      </c>
      <c r="L434" s="3" t="s">
        <v>387</v>
      </c>
      <c r="M434" s="1"/>
    </row>
    <row r="435" spans="1:13" x14ac:dyDescent="0.25">
      <c r="A435" s="8" t="s">
        <v>978</v>
      </c>
      <c r="B435" s="1" t="str">
        <f t="shared" si="11"/>
        <v>ARRASCO</v>
      </c>
      <c r="C435" t="s">
        <v>1983</v>
      </c>
      <c r="D435" t="s">
        <v>1923</v>
      </c>
      <c r="E435" t="s">
        <v>1805</v>
      </c>
      <c r="F435" s="1"/>
      <c r="G435" s="1" t="s">
        <v>504</v>
      </c>
      <c r="J435" s="8">
        <v>5</v>
      </c>
      <c r="K435" s="8" t="s">
        <v>433</v>
      </c>
      <c r="L435" s="3" t="s">
        <v>388</v>
      </c>
      <c r="M435" s="1"/>
    </row>
    <row r="436" spans="1:13" x14ac:dyDescent="0.25">
      <c r="A436" s="8" t="s">
        <v>979</v>
      </c>
      <c r="B436" s="1" t="str">
        <f t="shared" si="11"/>
        <v>GARCIA</v>
      </c>
      <c r="C436" t="s">
        <v>1200</v>
      </c>
      <c r="D436" t="s">
        <v>1924</v>
      </c>
      <c r="E436" t="s">
        <v>1925</v>
      </c>
      <c r="F436" s="1"/>
      <c r="G436" s="1" t="s">
        <v>504</v>
      </c>
      <c r="J436" s="8">
        <v>5</v>
      </c>
      <c r="K436" s="8" t="s">
        <v>433</v>
      </c>
      <c r="L436" s="3" t="s">
        <v>389</v>
      </c>
      <c r="M436" s="1"/>
    </row>
    <row r="437" spans="1:13" x14ac:dyDescent="0.25">
      <c r="A437" s="8" t="s">
        <v>980</v>
      </c>
      <c r="B437" s="1" t="str">
        <f t="shared" si="11"/>
        <v>ILCA</v>
      </c>
      <c r="C437" t="s">
        <v>2107</v>
      </c>
      <c r="D437" t="s">
        <v>1927</v>
      </c>
      <c r="E437" t="s">
        <v>1928</v>
      </c>
      <c r="F437" s="1"/>
      <c r="G437" s="1" t="s">
        <v>504</v>
      </c>
      <c r="J437" s="8">
        <v>5</v>
      </c>
      <c r="K437" s="8" t="s">
        <v>433</v>
      </c>
      <c r="L437" s="3" t="s">
        <v>390</v>
      </c>
      <c r="M437" s="1"/>
    </row>
    <row r="438" spans="1:13" x14ac:dyDescent="0.25">
      <c r="A438" s="8" t="s">
        <v>981</v>
      </c>
      <c r="B438" s="1" t="str">
        <f t="shared" si="11"/>
        <v>BARRANZUELA</v>
      </c>
      <c r="C438" t="s">
        <v>1929</v>
      </c>
      <c r="D438" t="s">
        <v>1346</v>
      </c>
      <c r="F438" s="1"/>
      <c r="G438" s="1" t="s">
        <v>503</v>
      </c>
      <c r="J438" s="8">
        <v>5</v>
      </c>
      <c r="K438" s="8" t="s">
        <v>433</v>
      </c>
      <c r="L438" s="3" t="s">
        <v>391</v>
      </c>
      <c r="M438" s="1"/>
    </row>
    <row r="439" spans="1:13" x14ac:dyDescent="0.25">
      <c r="A439" s="8" t="s">
        <v>982</v>
      </c>
      <c r="B439" s="1" t="str">
        <f t="shared" si="11"/>
        <v>ILCA</v>
      </c>
      <c r="C439" t="s">
        <v>2107</v>
      </c>
      <c r="D439" t="s">
        <v>1927</v>
      </c>
      <c r="E439" t="s">
        <v>1928</v>
      </c>
      <c r="F439" s="1"/>
      <c r="G439" s="1" t="s">
        <v>504</v>
      </c>
      <c r="J439" s="8">
        <v>5</v>
      </c>
      <c r="K439" s="8" t="s">
        <v>433</v>
      </c>
      <c r="L439" s="3" t="s">
        <v>390</v>
      </c>
      <c r="M439" s="1"/>
    </row>
    <row r="440" spans="1:13" x14ac:dyDescent="0.25">
      <c r="A440" s="8" t="s">
        <v>983</v>
      </c>
      <c r="B440" s="1" t="str">
        <f t="shared" si="11"/>
        <v>CAJO</v>
      </c>
      <c r="C440" t="s">
        <v>1755</v>
      </c>
      <c r="D440" t="s">
        <v>1930</v>
      </c>
      <c r="E440" t="s">
        <v>1528</v>
      </c>
      <c r="F440" s="1"/>
      <c r="G440" s="1" t="s">
        <v>504</v>
      </c>
      <c r="J440" s="8">
        <v>5</v>
      </c>
      <c r="K440" s="8" t="s">
        <v>433</v>
      </c>
      <c r="L440" s="7" t="s">
        <v>392</v>
      </c>
      <c r="M440" s="1"/>
    </row>
    <row r="441" spans="1:13" x14ac:dyDescent="0.25">
      <c r="A441" s="8" t="s">
        <v>984</v>
      </c>
      <c r="B441" s="1" t="str">
        <f t="shared" si="11"/>
        <v>AMANI</v>
      </c>
      <c r="C441" t="s">
        <v>2013</v>
      </c>
      <c r="D441" t="s">
        <v>1883</v>
      </c>
      <c r="E441" t="s">
        <v>1932</v>
      </c>
      <c r="F441" s="1"/>
      <c r="G441" s="1" t="s">
        <v>504</v>
      </c>
      <c r="J441" s="8">
        <v>5</v>
      </c>
      <c r="K441" s="8" t="s">
        <v>433</v>
      </c>
      <c r="L441" s="7" t="s">
        <v>393</v>
      </c>
      <c r="M441" s="1"/>
    </row>
    <row r="442" spans="1:13" x14ac:dyDescent="0.25">
      <c r="A442" s="8" t="s">
        <v>985</v>
      </c>
      <c r="B442" s="1" t="str">
        <f t="shared" si="11"/>
        <v>X</v>
      </c>
      <c r="C442" t="s">
        <v>2061</v>
      </c>
      <c r="D442" t="s">
        <v>1153</v>
      </c>
      <c r="E442" t="s">
        <v>1154</v>
      </c>
      <c r="F442" s="1"/>
      <c r="G442" s="1" t="s">
        <v>504</v>
      </c>
      <c r="J442" s="8">
        <v>5</v>
      </c>
      <c r="K442" s="8" t="s">
        <v>433</v>
      </c>
      <c r="L442" s="4" t="s">
        <v>394</v>
      </c>
      <c r="M442" s="1"/>
    </row>
    <row r="443" spans="1:13" x14ac:dyDescent="0.25">
      <c r="A443" s="8" t="s">
        <v>986</v>
      </c>
      <c r="B443" s="1" t="str">
        <f t="shared" si="11"/>
        <v>ATOCHE</v>
      </c>
      <c r="C443" t="s">
        <v>1933</v>
      </c>
      <c r="D443" t="s">
        <v>1575</v>
      </c>
      <c r="E443" t="s">
        <v>1133</v>
      </c>
      <c r="F443" s="1"/>
      <c r="G443" s="1" t="s">
        <v>504</v>
      </c>
      <c r="J443" s="8">
        <v>5</v>
      </c>
      <c r="K443" s="8" t="s">
        <v>433</v>
      </c>
      <c r="L443" s="3" t="s">
        <v>395</v>
      </c>
      <c r="M443" s="1"/>
    </row>
    <row r="444" spans="1:13" x14ac:dyDescent="0.25">
      <c r="A444" s="8" t="s">
        <v>987</v>
      </c>
      <c r="B444" s="1" t="str">
        <f t="shared" si="11"/>
        <v>CONSULTA</v>
      </c>
      <c r="C444" t="s">
        <v>1934</v>
      </c>
      <c r="D444" t="s">
        <v>1935</v>
      </c>
      <c r="E444" t="s">
        <v>2110</v>
      </c>
      <c r="F444" s="1"/>
      <c r="G444" s="1" t="s">
        <v>503</v>
      </c>
      <c r="J444" s="8">
        <v>5</v>
      </c>
      <c r="K444" s="8" t="s">
        <v>433</v>
      </c>
      <c r="L444" s="3" t="s">
        <v>396</v>
      </c>
      <c r="M444" s="1"/>
    </row>
    <row r="445" spans="1:13" x14ac:dyDescent="0.25">
      <c r="A445" s="8" t="s">
        <v>988</v>
      </c>
      <c r="B445" s="1" t="str">
        <f t="shared" si="11"/>
        <v>LEON</v>
      </c>
      <c r="C445" t="s">
        <v>1337</v>
      </c>
      <c r="D445" t="s">
        <v>1936</v>
      </c>
      <c r="E445" t="s">
        <v>1399</v>
      </c>
      <c r="F445" s="1"/>
      <c r="G445" s="1" t="s">
        <v>504</v>
      </c>
      <c r="J445" s="8">
        <v>5</v>
      </c>
      <c r="K445" s="8" t="s">
        <v>433</v>
      </c>
      <c r="L445" s="4" t="s">
        <v>397</v>
      </c>
      <c r="M445" s="1"/>
    </row>
    <row r="446" spans="1:13" x14ac:dyDescent="0.25">
      <c r="A446" s="8" t="s">
        <v>989</v>
      </c>
      <c r="B446" s="1" t="str">
        <f t="shared" si="11"/>
        <v>MACHACA</v>
      </c>
      <c r="C446" t="s">
        <v>1451</v>
      </c>
      <c r="D446" t="s">
        <v>1937</v>
      </c>
      <c r="E446" t="s">
        <v>1938</v>
      </c>
      <c r="F446" s="1"/>
      <c r="G446" s="1" t="s">
        <v>504</v>
      </c>
      <c r="J446" s="8">
        <v>5</v>
      </c>
      <c r="K446" s="8" t="s">
        <v>433</v>
      </c>
      <c r="L446" s="3" t="s">
        <v>398</v>
      </c>
      <c r="M446" s="1"/>
    </row>
    <row r="447" spans="1:13" x14ac:dyDescent="0.25">
      <c r="A447" s="8" t="s">
        <v>990</v>
      </c>
      <c r="B447" s="1" t="str">
        <f t="shared" si="11"/>
        <v>MAMANI</v>
      </c>
      <c r="C447" t="s">
        <v>1507</v>
      </c>
      <c r="D447" t="s">
        <v>1939</v>
      </c>
      <c r="E447" t="s">
        <v>1638</v>
      </c>
      <c r="F447" s="1"/>
      <c r="G447" s="1" t="s">
        <v>504</v>
      </c>
      <c r="J447" s="8">
        <v>5</v>
      </c>
      <c r="K447" s="8" t="s">
        <v>433</v>
      </c>
      <c r="L447" s="4" t="s">
        <v>399</v>
      </c>
      <c r="M447" s="1"/>
    </row>
    <row r="448" spans="1:13" x14ac:dyDescent="0.25">
      <c r="A448" s="8" t="s">
        <v>991</v>
      </c>
      <c r="B448" s="1" t="str">
        <f t="shared" si="11"/>
        <v>ROSAS</v>
      </c>
      <c r="C448" t="s">
        <v>1397</v>
      </c>
      <c r="D448" t="s">
        <v>1940</v>
      </c>
      <c r="E448" t="s">
        <v>1539</v>
      </c>
      <c r="F448" s="1"/>
      <c r="G448" s="1" t="s">
        <v>504</v>
      </c>
      <c r="J448" s="8">
        <v>5</v>
      </c>
      <c r="K448" s="8" t="s">
        <v>433</v>
      </c>
      <c r="L448" s="3" t="s">
        <v>400</v>
      </c>
      <c r="M448" s="1"/>
    </row>
    <row r="449" spans="1:13" x14ac:dyDescent="0.25">
      <c r="A449" s="8" t="s">
        <v>992</v>
      </c>
      <c r="B449" s="1" t="str">
        <f t="shared" si="11"/>
        <v>HINCHAY</v>
      </c>
      <c r="C449" t="s">
        <v>2108</v>
      </c>
      <c r="D449" t="s">
        <v>1399</v>
      </c>
      <c r="E449" t="s">
        <v>1942</v>
      </c>
      <c r="F449" s="1"/>
      <c r="G449" s="1" t="s">
        <v>504</v>
      </c>
      <c r="J449" s="8">
        <v>5</v>
      </c>
      <c r="K449" s="8" t="s">
        <v>433</v>
      </c>
      <c r="L449" s="3" t="s">
        <v>401</v>
      </c>
      <c r="M449" s="1"/>
    </row>
    <row r="450" spans="1:13" x14ac:dyDescent="0.25">
      <c r="A450" s="8" t="s">
        <v>993</v>
      </c>
      <c r="B450" s="1" t="str">
        <f t="shared" si="11"/>
        <v>LÉVANO</v>
      </c>
      <c r="C450" t="s">
        <v>1943</v>
      </c>
      <c r="D450" t="s">
        <v>1944</v>
      </c>
      <c r="E450" t="s">
        <v>1592</v>
      </c>
      <c r="F450" s="1"/>
      <c r="G450" s="1" t="s">
        <v>503</v>
      </c>
      <c r="J450" s="8">
        <v>5</v>
      </c>
      <c r="K450" s="8" t="s">
        <v>433</v>
      </c>
      <c r="L450" s="3" t="s">
        <v>402</v>
      </c>
      <c r="M450" s="1"/>
    </row>
    <row r="451" spans="1:13" x14ac:dyDescent="0.25">
      <c r="A451" s="8" t="s">
        <v>994</v>
      </c>
      <c r="B451" s="1" t="str">
        <f t="shared" si="11"/>
        <v>ORTIZ</v>
      </c>
      <c r="C451" t="s">
        <v>1460</v>
      </c>
      <c r="D451" t="s">
        <v>1945</v>
      </c>
      <c r="E451" t="s">
        <v>1946</v>
      </c>
      <c r="F451" s="1"/>
      <c r="G451" s="1" t="s">
        <v>504</v>
      </c>
      <c r="J451" s="8">
        <v>5</v>
      </c>
      <c r="K451" s="8" t="s">
        <v>433</v>
      </c>
      <c r="L451" s="3" t="s">
        <v>403</v>
      </c>
      <c r="M451" s="1"/>
    </row>
    <row r="452" spans="1:13" x14ac:dyDescent="0.25">
      <c r="A452" s="8" t="s">
        <v>995</v>
      </c>
      <c r="B452" s="1" t="str">
        <f t="shared" si="11"/>
        <v>ARAMONA</v>
      </c>
      <c r="C452" t="s">
        <v>2109</v>
      </c>
      <c r="D452" t="s">
        <v>1143</v>
      </c>
      <c r="E452" t="s">
        <v>1915</v>
      </c>
      <c r="F452" s="1"/>
      <c r="G452" s="1" t="s">
        <v>504</v>
      </c>
      <c r="J452" s="8">
        <v>5</v>
      </c>
      <c r="K452" s="8" t="s">
        <v>433</v>
      </c>
      <c r="L452" s="3" t="s">
        <v>407</v>
      </c>
      <c r="M452" s="1"/>
    </row>
    <row r="453" spans="1:13" x14ac:dyDescent="0.25">
      <c r="A453" s="8" t="s">
        <v>996</v>
      </c>
      <c r="B453" s="1" t="str">
        <f t="shared" si="11"/>
        <v>OJAS</v>
      </c>
      <c r="C453" t="s">
        <v>2087</v>
      </c>
      <c r="D453" t="s">
        <v>1666</v>
      </c>
      <c r="E453" t="s">
        <v>1950</v>
      </c>
      <c r="F453" s="1"/>
      <c r="G453" s="1" t="s">
        <v>504</v>
      </c>
      <c r="J453" s="8">
        <v>5</v>
      </c>
      <c r="K453" s="8" t="s">
        <v>433</v>
      </c>
      <c r="L453" s="3" t="s">
        <v>404</v>
      </c>
      <c r="M453" s="1"/>
    </row>
    <row r="454" spans="1:13" x14ac:dyDescent="0.25">
      <c r="A454" s="8" t="s">
        <v>997</v>
      </c>
      <c r="B454" s="1" t="str">
        <f t="shared" si="11"/>
        <v>ROSAS</v>
      </c>
      <c r="C454" t="s">
        <v>1397</v>
      </c>
      <c r="D454" t="s">
        <v>1951</v>
      </c>
      <c r="F454" s="1"/>
      <c r="G454" s="1" t="s">
        <v>504</v>
      </c>
      <c r="J454" s="8">
        <v>5</v>
      </c>
      <c r="K454" s="8" t="s">
        <v>433</v>
      </c>
      <c r="L454" s="3" t="s">
        <v>405</v>
      </c>
      <c r="M454" s="1"/>
    </row>
    <row r="455" spans="1:13" x14ac:dyDescent="0.25">
      <c r="A455" s="8" t="s">
        <v>998</v>
      </c>
      <c r="B455" s="1" t="str">
        <f t="shared" ref="B455" si="12">SUBSTITUTE(C455," ","")</f>
        <v>UIZ</v>
      </c>
      <c r="C455" t="s">
        <v>2101</v>
      </c>
      <c r="D455" t="s">
        <v>1133</v>
      </c>
      <c r="E455" t="s">
        <v>1659</v>
      </c>
      <c r="F455" s="1"/>
      <c r="G455" s="1" t="s">
        <v>504</v>
      </c>
      <c r="J455" s="8">
        <v>5</v>
      </c>
      <c r="K455" s="8" t="s">
        <v>433</v>
      </c>
      <c r="L455" s="3" t="s">
        <v>406</v>
      </c>
      <c r="M455" s="1"/>
    </row>
  </sheetData>
  <autoFilter ref="C5:G455" xr:uid="{00000000-0009-0000-0000-000001000000}"/>
  <phoneticPr fontId="3" type="noConversion"/>
  <hyperlinks>
    <hyperlink ref="L61" r:id="rId1" display="http://10.102.0.225:81/user.aspx?username=cevanan&amp;userdomain=ingemmet" xr:uid="{00000000-0004-0000-01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EB70C-A049-4AB1-83D6-B4EEFD144090}">
  <dimension ref="C3:M455"/>
  <sheetViews>
    <sheetView workbookViewId="0">
      <selection activeCell="C10" sqref="C10"/>
    </sheetView>
  </sheetViews>
  <sheetFormatPr baseColWidth="10" defaultRowHeight="15" x14ac:dyDescent="0.25"/>
  <cols>
    <col min="3" max="3" width="32.140625" bestFit="1" customWidth="1"/>
    <col min="4" max="4" width="25.85546875" bestFit="1" customWidth="1"/>
    <col min="5" max="5" width="11.85546875" bestFit="1" customWidth="1"/>
    <col min="6" max="6" width="28.5703125" bestFit="1" customWidth="1"/>
    <col min="7" max="7" width="28.5703125" customWidth="1"/>
    <col min="11" max="11" width="11.85546875" bestFit="1" customWidth="1"/>
  </cols>
  <sheetData>
    <row r="3" spans="3:11" x14ac:dyDescent="0.25">
      <c r="H3" s="28" t="s">
        <v>1095</v>
      </c>
      <c r="I3" s="28"/>
      <c r="J3" s="28"/>
      <c r="K3" s="28"/>
    </row>
    <row r="4" spans="3:11" x14ac:dyDescent="0.25">
      <c r="H4" s="28"/>
      <c r="I4" s="28"/>
      <c r="J4" s="28"/>
      <c r="K4" s="28"/>
    </row>
    <row r="5" spans="3:11" x14ac:dyDescent="0.25">
      <c r="C5" s="2" t="s">
        <v>15</v>
      </c>
      <c r="H5" s="29" t="s">
        <v>475</v>
      </c>
      <c r="I5" s="29"/>
      <c r="J5" s="29" t="s">
        <v>476</v>
      </c>
      <c r="K5" s="29"/>
    </row>
    <row r="6" spans="3:11" x14ac:dyDescent="0.25">
      <c r="C6" s="3" t="s">
        <v>431</v>
      </c>
      <c r="D6" t="str">
        <f>MID(G6,1,LEN(G6))</f>
        <v>DAMASIO JARA</v>
      </c>
      <c r="E6" t="str">
        <f>MID(F6,2,LEN(F6))</f>
        <v>YAHIR</v>
      </c>
      <c r="F6" t="str">
        <f>_xlfn.CONCAT(H6," ",I6)</f>
        <v xml:space="preserve"> YAHIR</v>
      </c>
      <c r="G6" t="str">
        <f>_xlfn.CONCAT(J6," ",K6)</f>
        <v>DAMASIO JARA</v>
      </c>
      <c r="I6" t="s">
        <v>1094</v>
      </c>
      <c r="J6" t="s">
        <v>1097</v>
      </c>
      <c r="K6" t="s">
        <v>1098</v>
      </c>
    </row>
    <row r="7" spans="3:11" x14ac:dyDescent="0.25">
      <c r="C7" s="3" t="s">
        <v>430</v>
      </c>
      <c r="D7" t="str">
        <f t="shared" ref="D7:D70" si="0">MID(G7,1,LEN(G7))</f>
        <v>GUTIERREZ NARVAEZ</v>
      </c>
      <c r="E7" t="str">
        <f t="shared" ref="E7:E70" si="1">MID(F7,2,LEN(F7))</f>
        <v>ROCIO</v>
      </c>
      <c r="F7" t="str">
        <f t="shared" ref="F7:F70" si="2">_xlfn.CONCAT(H7," ",I7)</f>
        <v xml:space="preserve"> ROCIO</v>
      </c>
      <c r="G7" t="str">
        <f t="shared" ref="G7:G70" si="3">_xlfn.CONCAT(J7," ",K7)</f>
        <v>GUTIERREZ NARVAEZ</v>
      </c>
      <c r="I7" t="s">
        <v>1099</v>
      </c>
      <c r="J7" t="s">
        <v>1100</v>
      </c>
      <c r="K7" t="s">
        <v>1101</v>
      </c>
    </row>
    <row r="8" spans="3:11" x14ac:dyDescent="0.25">
      <c r="C8" s="3" t="s">
        <v>429</v>
      </c>
      <c r="D8" t="str">
        <f t="shared" si="0"/>
        <v>SANCHEZ BASTIDAS</v>
      </c>
      <c r="E8" t="str">
        <f t="shared" si="1"/>
        <v>CAROLINA</v>
      </c>
      <c r="F8" t="str">
        <f t="shared" si="2"/>
        <v xml:space="preserve"> CAROLINA</v>
      </c>
      <c r="G8" t="str">
        <f t="shared" si="3"/>
        <v>SANCHEZ BASTIDAS</v>
      </c>
      <c r="I8" t="s">
        <v>1102</v>
      </c>
      <c r="J8" t="s">
        <v>1103</v>
      </c>
      <c r="K8" t="s">
        <v>1104</v>
      </c>
    </row>
    <row r="9" spans="3:11" x14ac:dyDescent="0.25">
      <c r="C9" s="3" t="s">
        <v>428</v>
      </c>
      <c r="D9" t="str">
        <f t="shared" si="0"/>
        <v>CARBAJAL BASTIDAS</v>
      </c>
      <c r="E9" t="str">
        <f t="shared" si="1"/>
        <v>LUCIANA</v>
      </c>
      <c r="F9" t="str">
        <f t="shared" si="2"/>
        <v xml:space="preserve"> LUCIANA</v>
      </c>
      <c r="G9" t="str">
        <f t="shared" si="3"/>
        <v>CARBAJAL BASTIDAS</v>
      </c>
      <c r="I9" t="s">
        <v>1105</v>
      </c>
      <c r="J9" t="s">
        <v>1106</v>
      </c>
      <c r="K9" t="s">
        <v>1104</v>
      </c>
    </row>
    <row r="10" spans="3:11" x14ac:dyDescent="0.25">
      <c r="C10" s="3" t="s">
        <v>427</v>
      </c>
      <c r="D10" t="str">
        <f t="shared" si="0"/>
        <v>BARCAZEL RODRIGUEZ</v>
      </c>
      <c r="E10" t="str">
        <f t="shared" si="1"/>
        <v>LINA</v>
      </c>
      <c r="F10" t="str">
        <f t="shared" si="2"/>
        <v xml:space="preserve"> LINA</v>
      </c>
      <c r="G10" t="str">
        <f t="shared" si="3"/>
        <v>BARCAZEL RODRIGUEZ</v>
      </c>
      <c r="I10" t="s">
        <v>1107</v>
      </c>
      <c r="J10" t="s">
        <v>1108</v>
      </c>
      <c r="K10" t="s">
        <v>1109</v>
      </c>
    </row>
    <row r="11" spans="3:11" x14ac:dyDescent="0.25">
      <c r="C11" s="3" t="s">
        <v>426</v>
      </c>
      <c r="D11" t="str">
        <f t="shared" si="0"/>
        <v>JARA BAIGORRIA</v>
      </c>
      <c r="E11" t="str">
        <f t="shared" si="1"/>
        <v>FABIANA</v>
      </c>
      <c r="F11" t="str">
        <f t="shared" si="2"/>
        <v xml:space="preserve"> FABIANA</v>
      </c>
      <c r="G11" t="str">
        <f t="shared" si="3"/>
        <v>JARA BAIGORRIA</v>
      </c>
      <c r="I11" t="s">
        <v>1110</v>
      </c>
      <c r="J11" t="s">
        <v>1098</v>
      </c>
      <c r="K11" t="s">
        <v>1111</v>
      </c>
    </row>
    <row r="12" spans="3:11" x14ac:dyDescent="0.25">
      <c r="C12" s="3" t="s">
        <v>425</v>
      </c>
      <c r="D12" t="str">
        <f t="shared" si="0"/>
        <v>FUENTES MONTES</v>
      </c>
      <c r="E12" t="str">
        <f t="shared" si="1"/>
        <v>SANDRA</v>
      </c>
      <c r="F12" t="str">
        <f t="shared" si="2"/>
        <v xml:space="preserve"> SANDRA</v>
      </c>
      <c r="G12" t="str">
        <f t="shared" si="3"/>
        <v>FUENTES MONTES</v>
      </c>
      <c r="I12" t="s">
        <v>1112</v>
      </c>
      <c r="J12" t="s">
        <v>1113</v>
      </c>
      <c r="K12" t="s">
        <v>1114</v>
      </c>
    </row>
    <row r="13" spans="3:11" x14ac:dyDescent="0.25">
      <c r="C13" s="3" t="s">
        <v>424</v>
      </c>
      <c r="D13" t="str">
        <f t="shared" si="0"/>
        <v>ROSALES SIFUENTES</v>
      </c>
      <c r="E13" t="str">
        <f t="shared" si="1"/>
        <v>MIKELA</v>
      </c>
      <c r="F13" t="str">
        <f t="shared" si="2"/>
        <v xml:space="preserve"> MIKELA</v>
      </c>
      <c r="G13" t="str">
        <f t="shared" si="3"/>
        <v>ROSALES SIFUENTES</v>
      </c>
      <c r="I13" t="s">
        <v>1115</v>
      </c>
      <c r="J13" t="s">
        <v>1116</v>
      </c>
      <c r="K13" t="s">
        <v>1117</v>
      </c>
    </row>
    <row r="14" spans="3:11" x14ac:dyDescent="0.25">
      <c r="C14" s="3" t="s">
        <v>423</v>
      </c>
      <c r="D14" t="str">
        <f t="shared" si="0"/>
        <v>SALVATIERRA CARRASCO</v>
      </c>
      <c r="E14" t="str">
        <f t="shared" si="1"/>
        <v>ARON</v>
      </c>
      <c r="F14" t="str">
        <f t="shared" si="2"/>
        <v xml:space="preserve"> ARON</v>
      </c>
      <c r="G14" t="str">
        <f t="shared" si="3"/>
        <v>SALVATIERRA CARRASCO</v>
      </c>
      <c r="I14" t="s">
        <v>1118</v>
      </c>
      <c r="J14" t="s">
        <v>1119</v>
      </c>
      <c r="K14" t="s">
        <v>1120</v>
      </c>
    </row>
    <row r="15" spans="3:11" x14ac:dyDescent="0.25">
      <c r="C15" s="3" t="s">
        <v>422</v>
      </c>
      <c r="D15" t="str">
        <f t="shared" si="0"/>
        <v>PINEDO MOROCHO</v>
      </c>
      <c r="E15" t="str">
        <f t="shared" si="1"/>
        <v>JASIEL</v>
      </c>
      <c r="F15" t="str">
        <f t="shared" si="2"/>
        <v xml:space="preserve"> JASIEL</v>
      </c>
      <c r="G15" t="str">
        <f t="shared" si="3"/>
        <v>PINEDO MOROCHO</v>
      </c>
      <c r="I15" t="s">
        <v>1121</v>
      </c>
      <c r="J15" t="s">
        <v>1122</v>
      </c>
      <c r="K15" t="s">
        <v>1123</v>
      </c>
    </row>
    <row r="16" spans="3:11" x14ac:dyDescent="0.25">
      <c r="C16" s="3" t="s">
        <v>421</v>
      </c>
      <c r="D16" t="str">
        <f t="shared" si="0"/>
        <v>CORRALES PINEDO</v>
      </c>
      <c r="E16" t="str">
        <f t="shared" si="1"/>
        <v>MAGNA</v>
      </c>
      <c r="F16" t="str">
        <f t="shared" si="2"/>
        <v xml:space="preserve"> MAGNA</v>
      </c>
      <c r="G16" t="str">
        <f t="shared" si="3"/>
        <v>CORRALES PINEDO</v>
      </c>
      <c r="I16" t="s">
        <v>1124</v>
      </c>
      <c r="J16" t="s">
        <v>1125</v>
      </c>
      <c r="K16" t="s">
        <v>1122</v>
      </c>
    </row>
    <row r="17" spans="3:11" x14ac:dyDescent="0.25">
      <c r="C17" s="3" t="s">
        <v>19</v>
      </c>
      <c r="D17" t="str">
        <f t="shared" si="0"/>
        <v>MARIO ANGEL</v>
      </c>
      <c r="E17" t="str">
        <f t="shared" si="1"/>
        <v>ALIZA BORJA</v>
      </c>
      <c r="F17" t="str">
        <f t="shared" si="2"/>
        <v>PALIZA BORJA</v>
      </c>
      <c r="G17" t="str">
        <f t="shared" si="3"/>
        <v>MARIO ANGEL</v>
      </c>
      <c r="H17" t="s">
        <v>1126</v>
      </c>
      <c r="I17" t="s">
        <v>1127</v>
      </c>
      <c r="J17" t="s">
        <v>1128</v>
      </c>
      <c r="K17" t="s">
        <v>1129</v>
      </c>
    </row>
    <row r="18" spans="3:11" x14ac:dyDescent="0.25">
      <c r="C18" s="3" t="s">
        <v>20</v>
      </c>
      <c r="D18" t="str">
        <f t="shared" si="0"/>
        <v>ELOY CESAR</v>
      </c>
      <c r="E18" t="str">
        <f t="shared" si="1"/>
        <v>ALAZAR LOAYZA</v>
      </c>
      <c r="F18" t="str">
        <f t="shared" si="2"/>
        <v>SALAZAR LOAYZA</v>
      </c>
      <c r="G18" t="str">
        <f t="shared" si="3"/>
        <v>ELOY CESAR</v>
      </c>
      <c r="H18" t="s">
        <v>1130</v>
      </c>
      <c r="I18" t="s">
        <v>1131</v>
      </c>
      <c r="J18" t="s">
        <v>1132</v>
      </c>
      <c r="K18" t="s">
        <v>1133</v>
      </c>
    </row>
    <row r="19" spans="3:11" x14ac:dyDescent="0.25">
      <c r="C19" s="3" t="s">
        <v>21</v>
      </c>
      <c r="D19" t="str">
        <f t="shared" si="0"/>
        <v xml:space="preserve">LISBETH </v>
      </c>
      <c r="E19" t="str">
        <f t="shared" si="1"/>
        <v>IANCAS GIRON</v>
      </c>
      <c r="F19" t="str">
        <f t="shared" si="2"/>
        <v>SIANCAS GIRON</v>
      </c>
      <c r="G19" t="str">
        <f t="shared" si="3"/>
        <v xml:space="preserve">LISBETH </v>
      </c>
      <c r="H19" t="s">
        <v>1134</v>
      </c>
      <c r="I19" t="s">
        <v>1135</v>
      </c>
      <c r="J19" t="s">
        <v>1136</v>
      </c>
    </row>
    <row r="20" spans="3:11" x14ac:dyDescent="0.25">
      <c r="C20" s="3" t="s">
        <v>22</v>
      </c>
      <c r="D20" t="str">
        <f t="shared" si="0"/>
        <v>DIANA MIRNA</v>
      </c>
      <c r="E20" t="str">
        <f t="shared" si="1"/>
        <v>AMAYO CACHUAN</v>
      </c>
      <c r="F20" t="str">
        <f t="shared" si="2"/>
        <v>CAMAYO CACHUAN</v>
      </c>
      <c r="G20" t="str">
        <f t="shared" si="3"/>
        <v>DIANA MIRNA</v>
      </c>
      <c r="H20" t="s">
        <v>1137</v>
      </c>
      <c r="I20" t="s">
        <v>1138</v>
      </c>
      <c r="J20" t="s">
        <v>1139</v>
      </c>
      <c r="K20" t="s">
        <v>1140</v>
      </c>
    </row>
    <row r="21" spans="3:11" x14ac:dyDescent="0.25">
      <c r="C21" s="3" t="s">
        <v>23</v>
      </c>
      <c r="D21" t="str">
        <f t="shared" si="0"/>
        <v>PAMPA CARLOS</v>
      </c>
      <c r="E21" t="str">
        <f t="shared" si="1"/>
        <v>ARI</v>
      </c>
      <c r="F21" t="str">
        <f t="shared" si="2"/>
        <v xml:space="preserve"> ARI</v>
      </c>
      <c r="G21" t="str">
        <f t="shared" si="3"/>
        <v>PAMPA CARLOS</v>
      </c>
      <c r="I21" t="s">
        <v>1141</v>
      </c>
      <c r="J21" t="s">
        <v>1142</v>
      </c>
      <c r="K21" t="s">
        <v>1143</v>
      </c>
    </row>
    <row r="22" spans="3:11" x14ac:dyDescent="0.25">
      <c r="C22" s="3" t="s">
        <v>24</v>
      </c>
      <c r="D22" t="str">
        <f t="shared" si="0"/>
        <v>TORRE RICARDO</v>
      </c>
      <c r="E22" t="str">
        <f t="shared" si="1"/>
        <v>LA</v>
      </c>
      <c r="F22" t="str">
        <f t="shared" si="2"/>
        <v xml:space="preserve"> LA</v>
      </c>
      <c r="G22" t="str">
        <f t="shared" si="3"/>
        <v>TORRE RICARDO</v>
      </c>
      <c r="I22" t="s">
        <v>1144</v>
      </c>
      <c r="J22" t="s">
        <v>1145</v>
      </c>
      <c r="K22" t="s">
        <v>1146</v>
      </c>
    </row>
    <row r="23" spans="3:11" x14ac:dyDescent="0.25">
      <c r="C23" s="3" t="s">
        <v>25</v>
      </c>
      <c r="D23" t="str">
        <f t="shared" si="0"/>
        <v>HENRY JOHN</v>
      </c>
      <c r="E23" t="str">
        <f t="shared" si="1"/>
        <v>UNA CORDOVA</v>
      </c>
      <c r="F23" t="str">
        <f t="shared" si="2"/>
        <v>LUNA CORDOVA</v>
      </c>
      <c r="G23" t="str">
        <f t="shared" si="3"/>
        <v>HENRY JOHN</v>
      </c>
      <c r="H23" t="s">
        <v>1147</v>
      </c>
      <c r="I23" t="s">
        <v>1148</v>
      </c>
      <c r="J23" t="s">
        <v>1149</v>
      </c>
      <c r="K23" t="s">
        <v>1150</v>
      </c>
    </row>
    <row r="24" spans="3:11" x14ac:dyDescent="0.25">
      <c r="C24" s="4" t="s">
        <v>26</v>
      </c>
      <c r="D24" t="str">
        <f t="shared" si="0"/>
        <v>IRIS JACKELINE</v>
      </c>
      <c r="E24" t="str">
        <f t="shared" si="1"/>
        <v>ATACHI VERASTEGUI</v>
      </c>
      <c r="F24" t="str">
        <f t="shared" si="2"/>
        <v>RATACHI VERASTEGUI</v>
      </c>
      <c r="G24" t="str">
        <f t="shared" si="3"/>
        <v>IRIS JACKELINE</v>
      </c>
      <c r="H24" t="s">
        <v>1151</v>
      </c>
      <c r="I24" t="s">
        <v>1152</v>
      </c>
      <c r="J24" t="s">
        <v>1153</v>
      </c>
      <c r="K24" t="s">
        <v>1154</v>
      </c>
    </row>
    <row r="25" spans="3:11" x14ac:dyDescent="0.25">
      <c r="C25" s="3" t="s">
        <v>27</v>
      </c>
      <c r="D25" t="str">
        <f t="shared" si="0"/>
        <v>WILLIAM ROLANDO</v>
      </c>
      <c r="E25" t="str">
        <f t="shared" si="1"/>
        <v>ALVERDE VALVERDE</v>
      </c>
      <c r="F25" t="str">
        <f t="shared" si="2"/>
        <v>VALVERDE VALVERDE</v>
      </c>
      <c r="G25" t="str">
        <f t="shared" si="3"/>
        <v>WILLIAM ROLANDO</v>
      </c>
      <c r="H25" t="s">
        <v>1155</v>
      </c>
      <c r="I25" t="s">
        <v>1155</v>
      </c>
      <c r="J25" t="s">
        <v>1156</v>
      </c>
      <c r="K25" t="s">
        <v>1157</v>
      </c>
    </row>
    <row r="26" spans="3:11" x14ac:dyDescent="0.25">
      <c r="C26" s="3" t="s">
        <v>28</v>
      </c>
      <c r="D26" t="str">
        <f t="shared" si="0"/>
        <v>DORIA VICTOR</v>
      </c>
      <c r="E26" t="str">
        <f t="shared" si="1"/>
        <v>MUÑOZ</v>
      </c>
      <c r="F26" t="str">
        <f t="shared" si="2"/>
        <v xml:space="preserve"> MUÑOZ</v>
      </c>
      <c r="G26" t="str">
        <f t="shared" si="3"/>
        <v>DORIA VICTOR</v>
      </c>
      <c r="I26" t="s">
        <v>1158</v>
      </c>
      <c r="J26" t="s">
        <v>1159</v>
      </c>
      <c r="K26" t="s">
        <v>1160</v>
      </c>
    </row>
    <row r="27" spans="3:11" x14ac:dyDescent="0.25">
      <c r="C27" s="3" t="s">
        <v>29</v>
      </c>
      <c r="D27" t="str">
        <f t="shared" si="0"/>
        <v>AGUILAR SANDRA</v>
      </c>
      <c r="E27" t="str">
        <f t="shared" si="1"/>
        <v>CASTAÑEDA</v>
      </c>
      <c r="F27" t="str">
        <f t="shared" si="2"/>
        <v xml:space="preserve"> CASTAÑEDA</v>
      </c>
      <c r="G27" t="str">
        <f t="shared" si="3"/>
        <v>AGUILAR SANDRA</v>
      </c>
      <c r="I27" t="s">
        <v>1161</v>
      </c>
      <c r="J27" t="s">
        <v>1162</v>
      </c>
      <c r="K27" t="s">
        <v>1112</v>
      </c>
    </row>
    <row r="28" spans="3:11" x14ac:dyDescent="0.25">
      <c r="C28" s="3" t="s">
        <v>30</v>
      </c>
      <c r="D28" t="str">
        <f t="shared" si="0"/>
        <v>ROMAMI JOSE</v>
      </c>
      <c r="E28" t="str">
        <f t="shared" si="1"/>
        <v>FLORES</v>
      </c>
      <c r="F28" t="str">
        <f t="shared" si="2"/>
        <v xml:space="preserve"> FLORES</v>
      </c>
      <c r="G28" t="str">
        <f t="shared" si="3"/>
        <v>ROMAMI JOSE</v>
      </c>
      <c r="I28" t="s">
        <v>1163</v>
      </c>
      <c r="J28" t="s">
        <v>1164</v>
      </c>
      <c r="K28" t="s">
        <v>1165</v>
      </c>
    </row>
    <row r="29" spans="3:11" x14ac:dyDescent="0.25">
      <c r="C29" s="3" t="s">
        <v>31</v>
      </c>
      <c r="D29" t="str">
        <f t="shared" si="0"/>
        <v>HUACCACHI CESAR</v>
      </c>
      <c r="E29" t="str">
        <f t="shared" si="1"/>
        <v>QUISPE</v>
      </c>
      <c r="F29" t="str">
        <f t="shared" si="2"/>
        <v xml:space="preserve"> QUISPE</v>
      </c>
      <c r="G29" t="str">
        <f t="shared" si="3"/>
        <v>HUACCACHI CESAR</v>
      </c>
      <c r="I29" t="s">
        <v>1166</v>
      </c>
      <c r="J29" t="s">
        <v>1167</v>
      </c>
      <c r="K29" t="s">
        <v>1133</v>
      </c>
    </row>
    <row r="30" spans="3:11" x14ac:dyDescent="0.25">
      <c r="C30" s="3" t="s">
        <v>20</v>
      </c>
      <c r="D30" t="str">
        <f t="shared" si="0"/>
        <v>ELOY CESAR</v>
      </c>
      <c r="E30" t="str">
        <f t="shared" si="1"/>
        <v>ALAZAR LOAYZA</v>
      </c>
      <c r="F30" t="str">
        <f t="shared" si="2"/>
        <v>SALAZAR LOAYZA</v>
      </c>
      <c r="G30" t="str">
        <f t="shared" si="3"/>
        <v>ELOY CESAR</v>
      </c>
      <c r="H30" t="s">
        <v>1130</v>
      </c>
      <c r="I30" t="s">
        <v>1131</v>
      </c>
      <c r="J30" t="s">
        <v>1132</v>
      </c>
      <c r="K30" t="s">
        <v>1133</v>
      </c>
    </row>
    <row r="31" spans="3:11" x14ac:dyDescent="0.25">
      <c r="C31" s="3" t="s">
        <v>32</v>
      </c>
      <c r="D31" t="str">
        <f t="shared" si="0"/>
        <v>QUINTANA PATRICIA</v>
      </c>
      <c r="E31" t="str">
        <f t="shared" si="1"/>
        <v>ASTETE</v>
      </c>
      <c r="F31" t="str">
        <f t="shared" si="2"/>
        <v xml:space="preserve"> ASTETE</v>
      </c>
      <c r="G31" t="str">
        <f t="shared" si="3"/>
        <v>QUINTANA PATRICIA</v>
      </c>
      <c r="I31" t="s">
        <v>1168</v>
      </c>
      <c r="J31" t="s">
        <v>1169</v>
      </c>
      <c r="K31" t="s">
        <v>1170</v>
      </c>
    </row>
    <row r="32" spans="3:11" x14ac:dyDescent="0.25">
      <c r="C32" s="3" t="s">
        <v>33</v>
      </c>
      <c r="D32" t="str">
        <f t="shared" si="0"/>
        <v>EXDAR YAMIR</v>
      </c>
      <c r="E32" t="str">
        <f t="shared" si="1"/>
        <v>NFANTE VIVAS</v>
      </c>
      <c r="F32" t="str">
        <f t="shared" si="2"/>
        <v>INFANTE VIVAS</v>
      </c>
      <c r="G32" t="str">
        <f t="shared" si="3"/>
        <v>EXDAR YAMIR</v>
      </c>
      <c r="H32" t="s">
        <v>1171</v>
      </c>
      <c r="I32" t="s">
        <v>1172</v>
      </c>
      <c r="J32" t="s">
        <v>1173</v>
      </c>
      <c r="K32" t="s">
        <v>1174</v>
      </c>
    </row>
    <row r="33" spans="3:11" x14ac:dyDescent="0.25">
      <c r="C33" s="3" t="s">
        <v>34</v>
      </c>
      <c r="D33" t="str">
        <f t="shared" si="0"/>
        <v>FRANK LLINO</v>
      </c>
      <c r="E33" t="str">
        <f t="shared" si="1"/>
        <v>ATORRACA CORONADO</v>
      </c>
      <c r="F33" t="str">
        <f t="shared" si="2"/>
        <v>LATORRACA CORONADO</v>
      </c>
      <c r="G33" t="str">
        <f t="shared" si="3"/>
        <v>FRANK LLINO</v>
      </c>
      <c r="H33" t="s">
        <v>1175</v>
      </c>
      <c r="I33" t="s">
        <v>1176</v>
      </c>
      <c r="J33" t="s">
        <v>1177</v>
      </c>
      <c r="K33" t="s">
        <v>1178</v>
      </c>
    </row>
    <row r="34" spans="3:11" x14ac:dyDescent="0.25">
      <c r="C34" s="3" t="s">
        <v>35</v>
      </c>
      <c r="D34" t="str">
        <f t="shared" si="0"/>
        <v>PONCE GUIDO</v>
      </c>
      <c r="E34" t="str">
        <f t="shared" si="1"/>
        <v>VALDIVIA</v>
      </c>
      <c r="F34" t="str">
        <f t="shared" si="2"/>
        <v xml:space="preserve"> VALDIVIA</v>
      </c>
      <c r="G34" t="str">
        <f t="shared" si="3"/>
        <v>PONCE GUIDO</v>
      </c>
      <c r="I34" t="s">
        <v>1179</v>
      </c>
      <c r="J34" t="s">
        <v>1180</v>
      </c>
      <c r="K34" t="s">
        <v>1181</v>
      </c>
    </row>
    <row r="35" spans="3:11" x14ac:dyDescent="0.25">
      <c r="C35" s="3" t="s">
        <v>36</v>
      </c>
      <c r="D35" t="str">
        <f t="shared" si="0"/>
        <v>TRINIDAD JUAN</v>
      </c>
      <c r="E35" t="str">
        <f t="shared" si="1"/>
        <v>VILLANQUE</v>
      </c>
      <c r="F35" t="str">
        <f t="shared" si="2"/>
        <v xml:space="preserve"> VILLANQUE</v>
      </c>
      <c r="G35" t="str">
        <f t="shared" si="3"/>
        <v>TRINIDAD JUAN</v>
      </c>
      <c r="I35" t="s">
        <v>1182</v>
      </c>
      <c r="J35" t="s">
        <v>1183</v>
      </c>
      <c r="K35" t="s">
        <v>1184</v>
      </c>
    </row>
    <row r="36" spans="3:11" x14ac:dyDescent="0.25">
      <c r="C36" s="3" t="s">
        <v>37</v>
      </c>
      <c r="D36" t="str">
        <f t="shared" si="0"/>
        <v>ARRIETA  GLADYS</v>
      </c>
      <c r="E36" t="str">
        <f t="shared" si="1"/>
        <v>ARIMBORGO</v>
      </c>
      <c r="F36" t="str">
        <f t="shared" si="2"/>
        <v xml:space="preserve"> ARIMBORGO</v>
      </c>
      <c r="G36" t="str">
        <f t="shared" si="3"/>
        <v>ARRIETA  GLADYS</v>
      </c>
      <c r="I36" t="s">
        <v>1185</v>
      </c>
      <c r="J36" t="s">
        <v>1186</v>
      </c>
      <c r="K36" t="s">
        <v>1187</v>
      </c>
    </row>
    <row r="37" spans="3:11" x14ac:dyDescent="0.25">
      <c r="C37" s="3" t="s">
        <v>38</v>
      </c>
      <c r="D37" t="str">
        <f t="shared" si="0"/>
        <v>VARGAS SAMIR</v>
      </c>
      <c r="E37" t="str">
        <f t="shared" si="1"/>
        <v>CANO</v>
      </c>
      <c r="F37" t="str">
        <f t="shared" si="2"/>
        <v xml:space="preserve"> CANO</v>
      </c>
      <c r="G37" t="str">
        <f t="shared" si="3"/>
        <v>VARGAS SAMIR</v>
      </c>
      <c r="I37" t="s">
        <v>1188</v>
      </c>
      <c r="J37" t="s">
        <v>1189</v>
      </c>
      <c r="K37" t="s">
        <v>1190</v>
      </c>
    </row>
    <row r="38" spans="3:11" x14ac:dyDescent="0.25">
      <c r="C38" s="3" t="s">
        <v>39</v>
      </c>
      <c r="D38" t="str">
        <f t="shared" si="0"/>
        <v>RAMIREZ KARINA</v>
      </c>
      <c r="E38" t="str">
        <f t="shared" si="1"/>
        <v>CHACAHUANA</v>
      </c>
      <c r="F38" t="str">
        <f t="shared" si="2"/>
        <v xml:space="preserve"> CHACAHUANA</v>
      </c>
      <c r="G38" t="str">
        <f t="shared" si="3"/>
        <v>RAMIREZ KARINA</v>
      </c>
      <c r="I38" t="s">
        <v>1191</v>
      </c>
      <c r="J38" t="s">
        <v>1192</v>
      </c>
      <c r="K38" t="s">
        <v>1193</v>
      </c>
    </row>
    <row r="39" spans="3:11" x14ac:dyDescent="0.25">
      <c r="C39" s="3" t="s">
        <v>40</v>
      </c>
      <c r="D39" t="str">
        <f t="shared" si="0"/>
        <v>FERNANDEZ DANISSA</v>
      </c>
      <c r="E39" t="str">
        <f t="shared" si="1"/>
        <v>CRUZ</v>
      </c>
      <c r="F39" t="str">
        <f t="shared" si="2"/>
        <v xml:space="preserve"> CRUZ</v>
      </c>
      <c r="G39" t="str">
        <f t="shared" si="3"/>
        <v>FERNANDEZ DANISSA</v>
      </c>
      <c r="I39" t="s">
        <v>1194</v>
      </c>
      <c r="J39" t="s">
        <v>1195</v>
      </c>
      <c r="K39" t="s">
        <v>1196</v>
      </c>
    </row>
    <row r="40" spans="3:11" x14ac:dyDescent="0.25">
      <c r="C40" s="3" t="s">
        <v>41</v>
      </c>
      <c r="D40" t="str">
        <f t="shared" si="0"/>
        <v>ARZOLA FLOR</v>
      </c>
      <c r="E40" t="str">
        <f t="shared" si="1"/>
        <v>DELGADO</v>
      </c>
      <c r="F40" t="str">
        <f t="shared" si="2"/>
        <v xml:space="preserve"> DELGADO</v>
      </c>
      <c r="G40" t="str">
        <f t="shared" si="3"/>
        <v>ARZOLA FLOR</v>
      </c>
      <c r="I40" t="s">
        <v>1197</v>
      </c>
      <c r="J40" t="s">
        <v>1198</v>
      </c>
      <c r="K40" t="s">
        <v>1199</v>
      </c>
    </row>
    <row r="41" spans="3:11" x14ac:dyDescent="0.25">
      <c r="C41" s="3" t="s">
        <v>42</v>
      </c>
      <c r="D41" t="str">
        <f t="shared" si="0"/>
        <v>RODRIGUEZ LUIS</v>
      </c>
      <c r="E41" t="str">
        <f t="shared" si="1"/>
        <v>GARCIA</v>
      </c>
      <c r="F41" t="str">
        <f t="shared" si="2"/>
        <v xml:space="preserve"> GARCIA</v>
      </c>
      <c r="G41" t="str">
        <f t="shared" si="3"/>
        <v>RODRIGUEZ LUIS</v>
      </c>
      <c r="I41" t="s">
        <v>1200</v>
      </c>
      <c r="J41" t="s">
        <v>1109</v>
      </c>
      <c r="K41" t="s">
        <v>1201</v>
      </c>
    </row>
    <row r="42" spans="3:11" x14ac:dyDescent="0.25">
      <c r="C42" s="3" t="s">
        <v>43</v>
      </c>
      <c r="D42" t="str">
        <f t="shared" si="0"/>
        <v>VARGAS RUTH</v>
      </c>
      <c r="E42" t="str">
        <f t="shared" si="1"/>
        <v>GONZALES</v>
      </c>
      <c r="F42" t="str">
        <f t="shared" si="2"/>
        <v xml:space="preserve"> GONZALES</v>
      </c>
      <c r="G42" t="str">
        <f t="shared" si="3"/>
        <v>VARGAS RUTH</v>
      </c>
      <c r="I42" t="s">
        <v>1202</v>
      </c>
      <c r="J42" t="s">
        <v>1189</v>
      </c>
      <c r="K42" t="s">
        <v>1203</v>
      </c>
    </row>
    <row r="43" spans="3:11" x14ac:dyDescent="0.25">
      <c r="C43" s="3" t="s">
        <v>44</v>
      </c>
      <c r="D43" t="str">
        <f t="shared" si="0"/>
        <v>ERICK PAUL</v>
      </c>
      <c r="E43" t="str">
        <f t="shared" si="1"/>
        <v>ERRERA SANCHEZ</v>
      </c>
      <c r="F43" t="str">
        <f t="shared" si="2"/>
        <v>HERRERA SANCHEZ</v>
      </c>
      <c r="G43" t="str">
        <f t="shared" si="3"/>
        <v>ERICK PAUL</v>
      </c>
      <c r="H43" t="s">
        <v>1204</v>
      </c>
      <c r="I43" t="s">
        <v>1103</v>
      </c>
      <c r="J43" t="s">
        <v>1205</v>
      </c>
      <c r="K43" t="s">
        <v>1206</v>
      </c>
    </row>
    <row r="44" spans="3:11" x14ac:dyDescent="0.25">
      <c r="C44" s="3" t="s">
        <v>45</v>
      </c>
      <c r="D44" t="str">
        <f t="shared" si="0"/>
        <v>ANDRADE SHARYLYN</v>
      </c>
      <c r="E44" t="str">
        <f t="shared" si="1"/>
        <v>MONTALVO</v>
      </c>
      <c r="F44" t="str">
        <f t="shared" si="2"/>
        <v xml:space="preserve"> MONTALVO</v>
      </c>
      <c r="G44" t="str">
        <f t="shared" si="3"/>
        <v>ANDRADE SHARYLYN</v>
      </c>
      <c r="I44" t="s">
        <v>1207</v>
      </c>
      <c r="J44" t="s">
        <v>1208</v>
      </c>
      <c r="K44" t="s">
        <v>1209</v>
      </c>
    </row>
    <row r="45" spans="3:11" x14ac:dyDescent="0.25">
      <c r="C45" s="3" t="s">
        <v>46</v>
      </c>
      <c r="D45" t="str">
        <f t="shared" si="0"/>
        <v>BRONCANO JHORDI</v>
      </c>
      <c r="E45" t="str">
        <f t="shared" si="1"/>
        <v>MURILLO</v>
      </c>
      <c r="F45" t="str">
        <f t="shared" si="2"/>
        <v xml:space="preserve"> MURILLO</v>
      </c>
      <c r="G45" t="str">
        <f t="shared" si="3"/>
        <v>BRONCANO JHORDI</v>
      </c>
      <c r="I45" t="s">
        <v>1210</v>
      </c>
      <c r="J45" t="s">
        <v>1211</v>
      </c>
      <c r="K45" t="s">
        <v>1212</v>
      </c>
    </row>
    <row r="46" spans="3:11" x14ac:dyDescent="0.25">
      <c r="C46" s="3" t="s">
        <v>47</v>
      </c>
      <c r="D46" t="str">
        <f t="shared" si="0"/>
        <v>CABALLERO CAROLINA</v>
      </c>
      <c r="E46" t="str">
        <f t="shared" si="1"/>
        <v>PALOMINO</v>
      </c>
      <c r="F46" t="str">
        <f t="shared" si="2"/>
        <v xml:space="preserve"> PALOMINO</v>
      </c>
      <c r="G46" t="str">
        <f t="shared" si="3"/>
        <v>CABALLERO CAROLINA</v>
      </c>
      <c r="I46" t="s">
        <v>1213</v>
      </c>
      <c r="J46" t="s">
        <v>1214</v>
      </c>
      <c r="K46" t="s">
        <v>1102</v>
      </c>
    </row>
    <row r="47" spans="3:11" x14ac:dyDescent="0.25">
      <c r="C47" s="3" t="s">
        <v>48</v>
      </c>
      <c r="D47" t="str">
        <f t="shared" si="0"/>
        <v>REYNOSO KARLA</v>
      </c>
      <c r="E47" t="str">
        <f t="shared" si="1"/>
        <v>RIVERA</v>
      </c>
      <c r="F47" t="str">
        <f t="shared" si="2"/>
        <v xml:space="preserve"> RIVERA</v>
      </c>
      <c r="G47" t="str">
        <f t="shared" si="3"/>
        <v>REYNOSO KARLA</v>
      </c>
      <c r="I47" t="s">
        <v>1215</v>
      </c>
      <c r="J47" t="s">
        <v>1216</v>
      </c>
      <c r="K47" t="s">
        <v>1217</v>
      </c>
    </row>
    <row r="48" spans="3:11" x14ac:dyDescent="0.25">
      <c r="C48" s="4" t="s">
        <v>49</v>
      </c>
      <c r="D48" t="str">
        <f t="shared" si="0"/>
        <v>ROBLES SONIA</v>
      </c>
      <c r="E48" t="str">
        <f t="shared" si="1"/>
        <v>ROSALES</v>
      </c>
      <c r="F48" t="str">
        <f t="shared" si="2"/>
        <v xml:space="preserve"> ROSALES</v>
      </c>
      <c r="G48" t="str">
        <f t="shared" si="3"/>
        <v>ROBLES SONIA</v>
      </c>
      <c r="I48" t="s">
        <v>1116</v>
      </c>
      <c r="J48" t="s">
        <v>1218</v>
      </c>
      <c r="K48" t="s">
        <v>1219</v>
      </c>
    </row>
    <row r="49" spans="3:11" x14ac:dyDescent="0.25">
      <c r="C49" s="3" t="s">
        <v>50</v>
      </c>
      <c r="D49" t="str">
        <f t="shared" si="0"/>
        <v>FERNANDEZ JORGE</v>
      </c>
      <c r="E49" t="str">
        <f t="shared" si="1"/>
        <v>TORRES</v>
      </c>
      <c r="F49" t="str">
        <f t="shared" si="2"/>
        <v xml:space="preserve"> TORRES</v>
      </c>
      <c r="G49" t="str">
        <f t="shared" si="3"/>
        <v>FERNANDEZ JORGE</v>
      </c>
      <c r="I49" t="s">
        <v>1220</v>
      </c>
      <c r="J49" t="s">
        <v>1195</v>
      </c>
      <c r="K49" t="s">
        <v>1221</v>
      </c>
    </row>
    <row r="50" spans="3:11" x14ac:dyDescent="0.25">
      <c r="C50" s="3" t="s">
        <v>51</v>
      </c>
      <c r="D50" t="str">
        <f t="shared" si="0"/>
        <v>RUIZ VIRGINIA</v>
      </c>
      <c r="E50" t="str">
        <f t="shared" si="1"/>
        <v>VASQUEZ</v>
      </c>
      <c r="F50" t="str">
        <f t="shared" si="2"/>
        <v xml:space="preserve"> VASQUEZ</v>
      </c>
      <c r="G50" t="str">
        <f t="shared" si="3"/>
        <v>RUIZ VIRGINIA</v>
      </c>
      <c r="I50" t="s">
        <v>1222</v>
      </c>
      <c r="J50" t="s">
        <v>1223</v>
      </c>
      <c r="K50" t="s">
        <v>1224</v>
      </c>
    </row>
    <row r="51" spans="3:11" x14ac:dyDescent="0.25">
      <c r="C51" s="3" t="s">
        <v>52</v>
      </c>
      <c r="D51" t="str">
        <f t="shared" si="0"/>
        <v>BARRANTES CECILIA</v>
      </c>
      <c r="E51" t="str">
        <f t="shared" si="1"/>
        <v>CASTAÑEDA</v>
      </c>
      <c r="F51" t="str">
        <f t="shared" si="2"/>
        <v xml:space="preserve"> CASTAÑEDA</v>
      </c>
      <c r="G51" t="str">
        <f t="shared" si="3"/>
        <v>BARRANTES CECILIA</v>
      </c>
      <c r="I51" t="s">
        <v>1161</v>
      </c>
      <c r="J51" t="s">
        <v>1225</v>
      </c>
      <c r="K51" t="s">
        <v>1226</v>
      </c>
    </row>
    <row r="52" spans="3:11" x14ac:dyDescent="0.25">
      <c r="C52" s="4" t="s">
        <v>53</v>
      </c>
      <c r="D52" t="str">
        <f t="shared" si="0"/>
        <v>EDILBERTO MIGUEL</v>
      </c>
      <c r="E52" t="str">
        <f t="shared" si="1"/>
        <v>OBATON MONTOYA</v>
      </c>
      <c r="F52" t="str">
        <f t="shared" si="2"/>
        <v>LOBATON MONTOYA</v>
      </c>
      <c r="G52" t="str">
        <f t="shared" si="3"/>
        <v>EDILBERTO MIGUEL</v>
      </c>
      <c r="H52" t="s">
        <v>1227</v>
      </c>
      <c r="I52" t="s">
        <v>1228</v>
      </c>
      <c r="J52" t="s">
        <v>1229</v>
      </c>
      <c r="K52" t="s">
        <v>1230</v>
      </c>
    </row>
    <row r="53" spans="3:11" x14ac:dyDescent="0.25">
      <c r="C53" s="4" t="s">
        <v>54</v>
      </c>
      <c r="D53" t="str">
        <f t="shared" si="0"/>
        <v>FREDDY SALAZAR</v>
      </c>
      <c r="E53" t="str">
        <f t="shared" si="1"/>
        <v>ARIÑO REYES</v>
      </c>
      <c r="F53" t="str">
        <f t="shared" si="2"/>
        <v>MARIÑO REYES</v>
      </c>
      <c r="G53" t="str">
        <f t="shared" si="3"/>
        <v>FREDDY SALAZAR</v>
      </c>
      <c r="H53" t="s">
        <v>1231</v>
      </c>
      <c r="I53" t="s">
        <v>1232</v>
      </c>
      <c r="J53" t="s">
        <v>1233</v>
      </c>
      <c r="K53" t="s">
        <v>1130</v>
      </c>
    </row>
    <row r="54" spans="3:11" x14ac:dyDescent="0.25">
      <c r="C54" s="4" t="s">
        <v>55</v>
      </c>
      <c r="D54" t="str">
        <f t="shared" si="0"/>
        <v>DAVID ROBERTO</v>
      </c>
      <c r="E54" t="str">
        <f t="shared" si="1"/>
        <v>OMA LUIS</v>
      </c>
      <c r="F54" t="str">
        <f t="shared" si="2"/>
        <v>POMA LUIS</v>
      </c>
      <c r="G54" t="str">
        <f t="shared" si="3"/>
        <v>DAVID ROBERTO</v>
      </c>
      <c r="H54" t="s">
        <v>1234</v>
      </c>
      <c r="I54" t="s">
        <v>1201</v>
      </c>
      <c r="J54" t="s">
        <v>1235</v>
      </c>
      <c r="K54" t="s">
        <v>1236</v>
      </c>
    </row>
    <row r="55" spans="3:11" x14ac:dyDescent="0.25">
      <c r="C55" s="4" t="s">
        <v>56</v>
      </c>
      <c r="D55" t="str">
        <f t="shared" si="0"/>
        <v>ECHEVARRIA JEANDIRA</v>
      </c>
      <c r="E55" t="str">
        <f t="shared" si="1"/>
        <v>REYNOSO</v>
      </c>
      <c r="F55" t="str">
        <f t="shared" si="2"/>
        <v xml:space="preserve"> REYNOSO</v>
      </c>
      <c r="G55" t="str">
        <f t="shared" si="3"/>
        <v>ECHEVARRIA JEANDIRA</v>
      </c>
      <c r="I55" t="s">
        <v>1216</v>
      </c>
      <c r="J55" t="s">
        <v>1237</v>
      </c>
      <c r="K55" t="s">
        <v>1238</v>
      </c>
    </row>
    <row r="56" spans="3:11" x14ac:dyDescent="0.25">
      <c r="C56" s="4" t="s">
        <v>57</v>
      </c>
      <c r="D56" t="str">
        <f t="shared" si="0"/>
        <v>JOSE HILDEBRANDO</v>
      </c>
      <c r="E56" t="str">
        <f t="shared" si="1"/>
        <v>ODRIGUEZ RAMIREZ</v>
      </c>
      <c r="F56" t="str">
        <f t="shared" si="2"/>
        <v>RODRIGUEZ RAMIREZ</v>
      </c>
      <c r="G56" t="str">
        <f t="shared" si="3"/>
        <v>JOSE HILDEBRANDO</v>
      </c>
      <c r="H56" t="s">
        <v>1109</v>
      </c>
      <c r="I56" t="s">
        <v>1192</v>
      </c>
      <c r="J56" t="s">
        <v>1165</v>
      </c>
      <c r="K56" t="s">
        <v>1239</v>
      </c>
    </row>
    <row r="57" spans="3:11" x14ac:dyDescent="0.25">
      <c r="C57" s="3" t="s">
        <v>58</v>
      </c>
      <c r="D57" t="str">
        <f t="shared" si="0"/>
        <v>KELLY GEOVANNA</v>
      </c>
      <c r="E57" t="str">
        <f t="shared" si="1"/>
        <v>ALCEDO CAMPOS</v>
      </c>
      <c r="F57" t="str">
        <f t="shared" si="2"/>
        <v>SALCEDO CAMPOS</v>
      </c>
      <c r="G57" t="str">
        <f t="shared" si="3"/>
        <v>KELLY GEOVANNA</v>
      </c>
      <c r="H57" t="s">
        <v>1240</v>
      </c>
      <c r="I57" t="s">
        <v>1241</v>
      </c>
      <c r="J57" t="s">
        <v>1242</v>
      </c>
      <c r="K57" t="s">
        <v>1243</v>
      </c>
    </row>
    <row r="58" spans="3:11" x14ac:dyDescent="0.25">
      <c r="C58" s="4" t="s">
        <v>59</v>
      </c>
      <c r="D58" t="str">
        <f t="shared" si="0"/>
        <v>JULIO IVAN</v>
      </c>
      <c r="E58" t="str">
        <f t="shared" si="1"/>
        <v>IZCARDO CASTAÑEDA</v>
      </c>
      <c r="F58" t="str">
        <f t="shared" si="2"/>
        <v>VIZCARDO CASTAÑEDA</v>
      </c>
      <c r="G58" t="str">
        <f t="shared" si="3"/>
        <v>JULIO IVAN</v>
      </c>
      <c r="H58" t="s">
        <v>1244</v>
      </c>
      <c r="I58" t="s">
        <v>1161</v>
      </c>
      <c r="J58" t="s">
        <v>1245</v>
      </c>
      <c r="K58" t="s">
        <v>1246</v>
      </c>
    </row>
    <row r="59" spans="3:11" x14ac:dyDescent="0.25">
      <c r="C59" s="3" t="s">
        <v>60</v>
      </c>
      <c r="D59" t="str">
        <f t="shared" si="0"/>
        <v>MERMA LILIAM</v>
      </c>
      <c r="E59" t="str">
        <f t="shared" si="1"/>
        <v>AGUILAR</v>
      </c>
      <c r="F59" t="str">
        <f t="shared" si="2"/>
        <v xml:space="preserve"> AGUILAR</v>
      </c>
      <c r="G59" t="str">
        <f t="shared" si="3"/>
        <v>MERMA LILIAM</v>
      </c>
      <c r="I59" t="s">
        <v>1162</v>
      </c>
      <c r="J59" t="s">
        <v>1247</v>
      </c>
      <c r="K59" t="s">
        <v>1248</v>
      </c>
    </row>
    <row r="60" spans="3:11" x14ac:dyDescent="0.25">
      <c r="C60" s="3" t="s">
        <v>61</v>
      </c>
      <c r="D60" t="str">
        <f t="shared" si="0"/>
        <v>NEYRA ALBERTO</v>
      </c>
      <c r="E60" t="str">
        <f t="shared" si="1"/>
        <v>CASTILLO</v>
      </c>
      <c r="F60" t="str">
        <f t="shared" si="2"/>
        <v xml:space="preserve"> CASTILLO</v>
      </c>
      <c r="G60" t="str">
        <f t="shared" si="3"/>
        <v>NEYRA ALBERTO</v>
      </c>
      <c r="I60" t="s">
        <v>1249</v>
      </c>
      <c r="J60" t="s">
        <v>1250</v>
      </c>
      <c r="K60" t="s">
        <v>1251</v>
      </c>
    </row>
    <row r="61" spans="3:11" x14ac:dyDescent="0.25">
      <c r="C61" s="4" t="s">
        <v>62</v>
      </c>
      <c r="D61" t="str">
        <f t="shared" si="0"/>
        <v>URIBE PAULA</v>
      </c>
      <c r="E61" t="str">
        <f t="shared" si="1"/>
        <v>CHINCHA</v>
      </c>
      <c r="F61" t="str">
        <f t="shared" si="2"/>
        <v xml:space="preserve"> CHINCHA</v>
      </c>
      <c r="G61" t="str">
        <f t="shared" si="3"/>
        <v>URIBE PAULA</v>
      </c>
      <c r="I61" t="s">
        <v>1252</v>
      </c>
      <c r="J61" t="s">
        <v>1253</v>
      </c>
      <c r="K61" t="s">
        <v>1254</v>
      </c>
    </row>
    <row r="62" spans="3:11" x14ac:dyDescent="0.25">
      <c r="C62" s="3" t="s">
        <v>63</v>
      </c>
      <c r="D62" t="str">
        <f t="shared" si="0"/>
        <v>RUBIO JULIO</v>
      </c>
      <c r="E62" t="str">
        <f t="shared" si="1"/>
        <v>CORRALES</v>
      </c>
      <c r="F62" t="str">
        <f t="shared" si="2"/>
        <v xml:space="preserve"> CORRALES</v>
      </c>
      <c r="G62" t="str">
        <f t="shared" si="3"/>
        <v>RUBIO JULIO</v>
      </c>
      <c r="I62" t="s">
        <v>1125</v>
      </c>
      <c r="J62" t="s">
        <v>1255</v>
      </c>
      <c r="K62" t="s">
        <v>1245</v>
      </c>
    </row>
    <row r="63" spans="3:11" x14ac:dyDescent="0.25">
      <c r="C63" s="3" t="s">
        <v>64</v>
      </c>
      <c r="D63" t="str">
        <f t="shared" si="0"/>
        <v>MORENO ALVAREZ"</v>
      </c>
      <c r="E63" t="str">
        <f t="shared" si="1"/>
        <v>EX"VICTOR</v>
      </c>
      <c r="F63" t="str">
        <f t="shared" si="2"/>
        <v xml:space="preserve"> EX"VICTOR</v>
      </c>
      <c r="G63" t="str">
        <f t="shared" si="3"/>
        <v>MORENO ALVAREZ"</v>
      </c>
      <c r="I63" t="s">
        <v>1256</v>
      </c>
      <c r="J63" t="s">
        <v>1257</v>
      </c>
      <c r="K63" t="s">
        <v>1258</v>
      </c>
    </row>
    <row r="64" spans="3:11" x14ac:dyDescent="0.25">
      <c r="C64" s="3" t="s">
        <v>65</v>
      </c>
      <c r="D64" t="str">
        <f t="shared" si="0"/>
        <v>CHUNGA JUAN</v>
      </c>
      <c r="E64" t="str">
        <f t="shared" si="1"/>
        <v>MARTINEZ</v>
      </c>
      <c r="F64" t="str">
        <f t="shared" si="2"/>
        <v xml:space="preserve"> MARTINEZ</v>
      </c>
      <c r="G64" t="str">
        <f t="shared" si="3"/>
        <v>CHUNGA JUAN</v>
      </c>
      <c r="I64" t="s">
        <v>1259</v>
      </c>
      <c r="J64" t="s">
        <v>1260</v>
      </c>
      <c r="K64" t="s">
        <v>1184</v>
      </c>
    </row>
    <row r="65" spans="3:11" x14ac:dyDescent="0.25">
      <c r="C65" s="3" t="s">
        <v>66</v>
      </c>
      <c r="D65" t="str">
        <f t="shared" si="0"/>
        <v>PAULO CESAR</v>
      </c>
      <c r="E65" t="str">
        <f t="shared" si="1"/>
        <v>ATEO PEÑAHERRERA</v>
      </c>
      <c r="F65" t="str">
        <f t="shared" si="2"/>
        <v>MATEO PEÑAHERRERA</v>
      </c>
      <c r="G65" t="str">
        <f t="shared" si="3"/>
        <v>PAULO CESAR</v>
      </c>
      <c r="H65" t="s">
        <v>1261</v>
      </c>
      <c r="I65" t="s">
        <v>1262</v>
      </c>
      <c r="J65" t="s">
        <v>1263</v>
      </c>
      <c r="K65" t="s">
        <v>1133</v>
      </c>
    </row>
    <row r="66" spans="3:11" x14ac:dyDescent="0.25">
      <c r="C66" s="3" t="s">
        <v>47</v>
      </c>
      <c r="D66" t="str">
        <f t="shared" si="0"/>
        <v>CABALLERO CAROLINA</v>
      </c>
      <c r="E66" t="str">
        <f t="shared" si="1"/>
        <v>PALOMINO</v>
      </c>
      <c r="F66" t="str">
        <f t="shared" si="2"/>
        <v xml:space="preserve"> PALOMINO</v>
      </c>
      <c r="G66" t="str">
        <f t="shared" si="3"/>
        <v>CABALLERO CAROLINA</v>
      </c>
      <c r="I66" t="s">
        <v>1213</v>
      </c>
      <c r="J66" t="s">
        <v>1214</v>
      </c>
      <c r="K66" t="s">
        <v>1102</v>
      </c>
    </row>
    <row r="67" spans="3:11" x14ac:dyDescent="0.25">
      <c r="C67" s="3" t="s">
        <v>67</v>
      </c>
      <c r="D67" t="str">
        <f t="shared" si="0"/>
        <v>MARIA ANGELICA</v>
      </c>
      <c r="E67" t="str">
        <f t="shared" si="1"/>
        <v>EMUZGO GAMARRA</v>
      </c>
      <c r="F67" t="str">
        <f t="shared" si="2"/>
        <v>REMUZGO GAMARRA</v>
      </c>
      <c r="G67" t="str">
        <f t="shared" si="3"/>
        <v>MARIA ANGELICA</v>
      </c>
      <c r="H67" t="s">
        <v>1264</v>
      </c>
      <c r="I67" t="s">
        <v>1265</v>
      </c>
      <c r="J67" t="s">
        <v>1266</v>
      </c>
      <c r="K67" t="s">
        <v>1267</v>
      </c>
    </row>
    <row r="68" spans="3:11" x14ac:dyDescent="0.25">
      <c r="C68" s="3" t="s">
        <v>68</v>
      </c>
      <c r="D68" t="str">
        <f t="shared" si="0"/>
        <v>OCROSPOMA IVAN</v>
      </c>
      <c r="E68" t="str">
        <f t="shared" si="1"/>
        <v>VASQUEZ</v>
      </c>
      <c r="F68" t="str">
        <f t="shared" si="2"/>
        <v xml:space="preserve"> VASQUEZ</v>
      </c>
      <c r="G68" t="str">
        <f t="shared" si="3"/>
        <v>OCROSPOMA IVAN</v>
      </c>
      <c r="I68" t="s">
        <v>1222</v>
      </c>
      <c r="J68" t="s">
        <v>1268</v>
      </c>
      <c r="K68" t="s">
        <v>1246</v>
      </c>
    </row>
    <row r="69" spans="3:11" x14ac:dyDescent="0.25">
      <c r="C69" s="3" t="s">
        <v>69</v>
      </c>
      <c r="D69" t="str">
        <f t="shared" si="0"/>
        <v>BRISA ISABEL</v>
      </c>
      <c r="E69" t="str">
        <f t="shared" si="1"/>
        <v>AMUDIO QUINTO</v>
      </c>
      <c r="F69" t="str">
        <f t="shared" si="2"/>
        <v>ZAMUDIO QUINTO</v>
      </c>
      <c r="G69" t="str">
        <f t="shared" si="3"/>
        <v>BRISA ISABEL</v>
      </c>
      <c r="H69" t="s">
        <v>1269</v>
      </c>
      <c r="I69" t="s">
        <v>1270</v>
      </c>
      <c r="J69" t="s">
        <v>1271</v>
      </c>
      <c r="K69" t="s">
        <v>1272</v>
      </c>
    </row>
    <row r="70" spans="3:11" x14ac:dyDescent="0.25">
      <c r="C70" s="3" t="s">
        <v>70</v>
      </c>
      <c r="D70" t="str">
        <f t="shared" si="0"/>
        <v>BLADIMIR ALTAMIRANO</v>
      </c>
      <c r="E70" t="str">
        <f t="shared" si="1"/>
        <v>CORDOVA</v>
      </c>
      <c r="F70" t="str">
        <f t="shared" si="2"/>
        <v xml:space="preserve"> CORDOVA</v>
      </c>
      <c r="G70" t="str">
        <f t="shared" si="3"/>
        <v>BLADIMIR ALTAMIRANO</v>
      </c>
      <c r="I70" t="s">
        <v>1148</v>
      </c>
      <c r="J70" t="s">
        <v>1273</v>
      </c>
      <c r="K70" t="s">
        <v>1274</v>
      </c>
    </row>
    <row r="71" spans="3:11" x14ac:dyDescent="0.25">
      <c r="C71" s="3" t="s">
        <v>71</v>
      </c>
      <c r="D71" t="str">
        <f t="shared" ref="D71:D134" si="4">MID(G71,1,LEN(G71))</f>
        <v>CAMARENA BARZOLA</v>
      </c>
      <c r="E71" t="str">
        <f t="shared" ref="E71:E134" si="5">MID(F71,2,LEN(F71))</f>
        <v>EDGAR</v>
      </c>
      <c r="F71" t="str">
        <f t="shared" ref="F71:F134" si="6">_xlfn.CONCAT(H71," ",I71)</f>
        <v xml:space="preserve"> EDGAR</v>
      </c>
      <c r="G71" t="str">
        <f t="shared" ref="G71:G134" si="7">_xlfn.CONCAT(J71," ",K71)</f>
        <v>CAMARENA BARZOLA</v>
      </c>
      <c r="I71" t="s">
        <v>1275</v>
      </c>
      <c r="J71" t="s">
        <v>1276</v>
      </c>
      <c r="K71" t="s">
        <v>1277</v>
      </c>
    </row>
    <row r="72" spans="3:11" x14ac:dyDescent="0.25">
      <c r="C72" s="3" t="s">
        <v>72</v>
      </c>
      <c r="D72" t="str">
        <f t="shared" si="4"/>
        <v>LEVANO JOSSELYNE</v>
      </c>
      <c r="E72" t="str">
        <f t="shared" si="5"/>
        <v>ESPICHAN</v>
      </c>
      <c r="F72" t="str">
        <f t="shared" si="6"/>
        <v xml:space="preserve"> ESPICHAN</v>
      </c>
      <c r="G72" t="str">
        <f t="shared" si="7"/>
        <v>LEVANO JOSSELYNE</v>
      </c>
      <c r="I72" t="s">
        <v>1278</v>
      </c>
      <c r="J72" t="s">
        <v>1279</v>
      </c>
      <c r="K72" t="s">
        <v>1280</v>
      </c>
    </row>
    <row r="73" spans="3:11" x14ac:dyDescent="0.25">
      <c r="C73" s="3" t="s">
        <v>73</v>
      </c>
      <c r="D73" t="str">
        <f t="shared" si="4"/>
        <v>JURADO KANASHIRO</v>
      </c>
      <c r="E73" t="str">
        <f t="shared" si="5"/>
        <v>JUAN</v>
      </c>
      <c r="F73" t="str">
        <f t="shared" si="6"/>
        <v xml:space="preserve"> JUAN</v>
      </c>
      <c r="G73" t="str">
        <f t="shared" si="7"/>
        <v>JURADO KANASHIRO</v>
      </c>
      <c r="I73" t="s">
        <v>1184</v>
      </c>
      <c r="J73" t="s">
        <v>1281</v>
      </c>
      <c r="K73" t="s">
        <v>1282</v>
      </c>
    </row>
    <row r="74" spans="3:11" x14ac:dyDescent="0.25">
      <c r="C74" s="3" t="s">
        <v>74</v>
      </c>
      <c r="D74" t="str">
        <f t="shared" si="4"/>
        <v>MAURICIO RICHARD</v>
      </c>
      <c r="E74" t="str">
        <f t="shared" si="5"/>
        <v>EÑA ALCCA</v>
      </c>
      <c r="F74" t="str">
        <f t="shared" si="6"/>
        <v>PEÑA ALCCA</v>
      </c>
      <c r="G74" t="str">
        <f t="shared" si="7"/>
        <v>MAURICIO RICHARD</v>
      </c>
      <c r="H74" t="s">
        <v>1283</v>
      </c>
      <c r="I74" t="s">
        <v>1284</v>
      </c>
      <c r="J74" t="s">
        <v>1285</v>
      </c>
      <c r="K74" t="s">
        <v>1286</v>
      </c>
    </row>
    <row r="75" spans="3:11" x14ac:dyDescent="0.25">
      <c r="C75" s="3" t="s">
        <v>75</v>
      </c>
      <c r="D75" t="str">
        <f t="shared" si="4"/>
        <v>LUDEÑA EDGAR</v>
      </c>
      <c r="E75" t="str">
        <f t="shared" si="5"/>
        <v>RAMAL</v>
      </c>
      <c r="F75" t="str">
        <f t="shared" si="6"/>
        <v xml:space="preserve"> RAMAL</v>
      </c>
      <c r="G75" t="str">
        <f t="shared" si="7"/>
        <v>LUDEÑA EDGAR</v>
      </c>
      <c r="I75" t="s">
        <v>1287</v>
      </c>
      <c r="J75" t="s">
        <v>1288</v>
      </c>
      <c r="K75" t="s">
        <v>1275</v>
      </c>
    </row>
    <row r="76" spans="3:11" x14ac:dyDescent="0.25">
      <c r="C76" s="3" t="s">
        <v>76</v>
      </c>
      <c r="D76" t="str">
        <f t="shared" si="4"/>
        <v>CARLOS ENRIQUE</v>
      </c>
      <c r="E76" t="str">
        <f t="shared" si="5"/>
        <v>RELLES RONDOY</v>
      </c>
      <c r="F76" t="str">
        <f t="shared" si="6"/>
        <v>TRELLES RONDOY</v>
      </c>
      <c r="G76" t="str">
        <f t="shared" si="7"/>
        <v>CARLOS ENRIQUE</v>
      </c>
      <c r="H76" t="s">
        <v>1289</v>
      </c>
      <c r="I76" t="s">
        <v>1290</v>
      </c>
      <c r="J76" t="s">
        <v>1143</v>
      </c>
      <c r="K76" t="s">
        <v>1291</v>
      </c>
    </row>
    <row r="77" spans="3:11" x14ac:dyDescent="0.25">
      <c r="C77" s="3" t="s">
        <v>77</v>
      </c>
      <c r="D77" t="str">
        <f t="shared" si="4"/>
        <v>MORENO ALVAREZ</v>
      </c>
      <c r="E77" t="str">
        <f t="shared" si="5"/>
        <v>VICTOR</v>
      </c>
      <c r="F77" t="str">
        <f t="shared" si="6"/>
        <v xml:space="preserve"> VICTOR</v>
      </c>
      <c r="G77" t="str">
        <f t="shared" si="7"/>
        <v>MORENO ALVAREZ</v>
      </c>
      <c r="I77" t="s">
        <v>1160</v>
      </c>
      <c r="J77" t="s">
        <v>1257</v>
      </c>
      <c r="K77" t="s">
        <v>1292</v>
      </c>
    </row>
    <row r="78" spans="3:11" x14ac:dyDescent="0.25">
      <c r="C78" s="3" t="s">
        <v>78</v>
      </c>
      <c r="D78" t="str">
        <f t="shared" si="4"/>
        <v>ASTETE GUSTAVO</v>
      </c>
      <c r="E78" t="str">
        <f t="shared" si="5"/>
        <v>ZAVALA</v>
      </c>
      <c r="F78" t="str">
        <f t="shared" si="6"/>
        <v xml:space="preserve"> ZAVALA</v>
      </c>
      <c r="G78" t="str">
        <f t="shared" si="7"/>
        <v>ASTETE GUSTAVO</v>
      </c>
      <c r="I78" t="s">
        <v>1293</v>
      </c>
      <c r="J78" t="s">
        <v>1168</v>
      </c>
      <c r="K78" t="s">
        <v>1294</v>
      </c>
    </row>
    <row r="79" spans="3:11" x14ac:dyDescent="0.25">
      <c r="C79" s="3" t="s">
        <v>408</v>
      </c>
      <c r="D79" t="str">
        <f t="shared" si="4"/>
        <v>JOSE MODESTO</v>
      </c>
      <c r="E79" t="str">
        <f t="shared" si="5"/>
        <v>ARRASCO ALARCON</v>
      </c>
      <c r="F79" t="str">
        <f t="shared" si="6"/>
        <v>CARRASCO ALARCON</v>
      </c>
      <c r="G79" t="str">
        <f t="shared" si="7"/>
        <v>JOSE MODESTO</v>
      </c>
      <c r="H79" t="s">
        <v>1120</v>
      </c>
      <c r="I79" t="s">
        <v>1295</v>
      </c>
      <c r="J79" t="s">
        <v>1165</v>
      </c>
      <c r="K79" t="s">
        <v>1296</v>
      </c>
    </row>
    <row r="80" spans="3:11" x14ac:dyDescent="0.25">
      <c r="C80" s="4" t="s">
        <v>409</v>
      </c>
      <c r="D80" t="str">
        <f t="shared" si="4"/>
        <v>CALZADO JHOSSELIN</v>
      </c>
      <c r="E80" t="str">
        <f t="shared" si="5"/>
        <v>SOLARI</v>
      </c>
      <c r="F80" t="str">
        <f t="shared" si="6"/>
        <v xml:space="preserve"> SOLARI</v>
      </c>
      <c r="G80" t="str">
        <f t="shared" si="7"/>
        <v>CALZADO JHOSSELIN</v>
      </c>
      <c r="I80" t="s">
        <v>1297</v>
      </c>
      <c r="J80" t="s">
        <v>1298</v>
      </c>
      <c r="K80" t="s">
        <v>1299</v>
      </c>
    </row>
    <row r="81" spans="3:12" x14ac:dyDescent="0.25">
      <c r="C81" s="3" t="s">
        <v>410</v>
      </c>
      <c r="D81" t="str">
        <f t="shared" si="4"/>
        <v>LIZET EVELYN</v>
      </c>
      <c r="E81" t="str">
        <f t="shared" si="5"/>
        <v>RIETO RUPAY</v>
      </c>
      <c r="F81" t="str">
        <f t="shared" si="6"/>
        <v>PRIETO RUPAY</v>
      </c>
      <c r="G81" t="str">
        <f t="shared" si="7"/>
        <v>LIZET EVELYN</v>
      </c>
      <c r="H81" t="s">
        <v>1300</v>
      </c>
      <c r="I81" t="s">
        <v>1301</v>
      </c>
      <c r="J81" t="s">
        <v>1302</v>
      </c>
      <c r="K81" t="s">
        <v>1303</v>
      </c>
    </row>
    <row r="82" spans="3:12" x14ac:dyDescent="0.25">
      <c r="C82" s="3" t="s">
        <v>79</v>
      </c>
      <c r="D82" t="str">
        <f t="shared" si="4"/>
        <v>MOCHCO ROXANA</v>
      </c>
      <c r="E82" t="str">
        <f t="shared" si="5"/>
        <v>QUISPE</v>
      </c>
      <c r="F82" t="str">
        <f t="shared" si="6"/>
        <v xml:space="preserve"> QUISPE</v>
      </c>
      <c r="G82" t="str">
        <f t="shared" si="7"/>
        <v>MOCHCO ROXANA</v>
      </c>
      <c r="I82" t="s">
        <v>1166</v>
      </c>
      <c r="J82" t="s">
        <v>1304</v>
      </c>
      <c r="K82" t="s">
        <v>1305</v>
      </c>
    </row>
    <row r="83" spans="3:12" x14ac:dyDescent="0.25">
      <c r="C83" s="3" t="s">
        <v>80</v>
      </c>
      <c r="D83" t="str">
        <f t="shared" si="4"/>
        <v>PASAPERA CARLOS</v>
      </c>
      <c r="E83" t="str">
        <f t="shared" si="5"/>
        <v>PUEMAPE</v>
      </c>
      <c r="F83" t="str">
        <f t="shared" si="6"/>
        <v xml:space="preserve"> PUEMAPE</v>
      </c>
      <c r="G83" t="str">
        <f t="shared" si="7"/>
        <v>PASAPERA CARLOS</v>
      </c>
      <c r="I83" t="s">
        <v>1306</v>
      </c>
      <c r="J83" t="s">
        <v>1307</v>
      </c>
      <c r="K83" t="s">
        <v>1143</v>
      </c>
    </row>
    <row r="84" spans="3:12" x14ac:dyDescent="0.25">
      <c r="C84" s="3" t="s">
        <v>81</v>
      </c>
      <c r="D84" t="str">
        <f t="shared" si="4"/>
        <v>JAIME HUGO</v>
      </c>
      <c r="E84" t="str">
        <f t="shared" si="5"/>
        <v>ASTRO BULLON</v>
      </c>
      <c r="F84" t="str">
        <f t="shared" si="6"/>
        <v>CASTRO BULLON</v>
      </c>
      <c r="G84" t="str">
        <f t="shared" si="7"/>
        <v>JAIME HUGO</v>
      </c>
      <c r="H84" t="s">
        <v>1308</v>
      </c>
      <c r="I84" t="s">
        <v>1309</v>
      </c>
      <c r="J84" t="s">
        <v>1310</v>
      </c>
      <c r="K84" t="s">
        <v>1311</v>
      </c>
    </row>
    <row r="85" spans="3:12" x14ac:dyDescent="0.25">
      <c r="C85" s="3" t="s">
        <v>82</v>
      </c>
      <c r="D85" t="str">
        <f t="shared" si="4"/>
        <v>SOTO DIAZ</v>
      </c>
      <c r="E85" t="str">
        <f t="shared" si="5"/>
        <v>EDDY</v>
      </c>
      <c r="F85" t="str">
        <f t="shared" si="6"/>
        <v xml:space="preserve"> EDDY</v>
      </c>
      <c r="G85" t="str">
        <f t="shared" si="7"/>
        <v>SOTO DIAZ</v>
      </c>
      <c r="I85" t="s">
        <v>1312</v>
      </c>
      <c r="J85" t="s">
        <v>1313</v>
      </c>
      <c r="K85" t="s">
        <v>1314</v>
      </c>
    </row>
    <row r="86" spans="3:12" x14ac:dyDescent="0.25">
      <c r="C86" s="3" t="s">
        <v>411</v>
      </c>
      <c r="D86" t="str">
        <f t="shared" si="4"/>
        <v>FERNANDEZ NORKA</v>
      </c>
      <c r="E86" t="str">
        <f t="shared" si="5"/>
        <v>SULLAIME</v>
      </c>
      <c r="F86" t="str">
        <f t="shared" si="6"/>
        <v xml:space="preserve"> SULLAIME</v>
      </c>
      <c r="G86" t="str">
        <f t="shared" si="7"/>
        <v>FERNANDEZ NORKA</v>
      </c>
      <c r="I86" t="s">
        <v>1315</v>
      </c>
      <c r="J86" t="s">
        <v>1195</v>
      </c>
      <c r="K86" t="s">
        <v>1316</v>
      </c>
    </row>
    <row r="87" spans="3:12" x14ac:dyDescent="0.25">
      <c r="C87" s="3" t="s">
        <v>83</v>
      </c>
      <c r="D87" t="str">
        <f t="shared" si="4"/>
        <v>QUISPE CASTILLO</v>
      </c>
      <c r="E87" t="str">
        <f t="shared" si="5"/>
        <v>HENRY</v>
      </c>
      <c r="F87" t="str">
        <f t="shared" si="6"/>
        <v xml:space="preserve"> HENRY</v>
      </c>
      <c r="G87" t="str">
        <f t="shared" si="7"/>
        <v>QUISPE CASTILLO</v>
      </c>
      <c r="I87" t="s">
        <v>1149</v>
      </c>
      <c r="J87" t="s">
        <v>1166</v>
      </c>
      <c r="K87" t="s">
        <v>1249</v>
      </c>
    </row>
    <row r="88" spans="3:12" x14ac:dyDescent="0.25">
      <c r="C88" s="3" t="s">
        <v>84</v>
      </c>
      <c r="D88" t="str">
        <f t="shared" si="4"/>
        <v>TAMATA MONTEJO</v>
      </c>
      <c r="E88" t="str">
        <f t="shared" si="5"/>
        <v>MABEL</v>
      </c>
      <c r="F88" t="str">
        <f t="shared" si="6"/>
        <v xml:space="preserve"> MABEL</v>
      </c>
      <c r="G88" t="str">
        <f t="shared" si="7"/>
        <v>TAMATA MONTEJO</v>
      </c>
      <c r="I88" t="s">
        <v>1317</v>
      </c>
      <c r="J88" t="s">
        <v>1318</v>
      </c>
      <c r="K88" t="s">
        <v>1319</v>
      </c>
    </row>
    <row r="89" spans="3:12" x14ac:dyDescent="0.25">
      <c r="C89" s="3" t="s">
        <v>85</v>
      </c>
      <c r="D89" t="str">
        <f t="shared" si="4"/>
        <v>JORGE FERNANDO</v>
      </c>
      <c r="E89" t="str">
        <f t="shared" si="5"/>
        <v>ALAZAR SOSA</v>
      </c>
      <c r="F89" t="str">
        <f t="shared" si="6"/>
        <v>SALAZAR SOSA</v>
      </c>
      <c r="G89" t="str">
        <f t="shared" si="7"/>
        <v>JORGE FERNANDO</v>
      </c>
      <c r="H89" t="s">
        <v>1130</v>
      </c>
      <c r="I89" t="s">
        <v>1320</v>
      </c>
      <c r="J89" t="s">
        <v>1221</v>
      </c>
      <c r="K89" t="s">
        <v>1321</v>
      </c>
    </row>
    <row r="90" spans="3:12" x14ac:dyDescent="0.25">
      <c r="C90" s="3" t="s">
        <v>86</v>
      </c>
      <c r="D90" t="str">
        <f t="shared" si="4"/>
        <v>RUIZ GUILLERMO</v>
      </c>
      <c r="E90" t="str">
        <f t="shared" si="5"/>
        <v>DAVILA</v>
      </c>
      <c r="F90" t="str">
        <f t="shared" si="6"/>
        <v xml:space="preserve"> DAVILA</v>
      </c>
      <c r="G90" t="str">
        <f t="shared" si="7"/>
        <v>RUIZ GUILLERMO</v>
      </c>
      <c r="I90" t="s">
        <v>1322</v>
      </c>
      <c r="J90" t="s">
        <v>1223</v>
      </c>
      <c r="K90" t="s">
        <v>1323</v>
      </c>
    </row>
    <row r="91" spans="3:12" x14ac:dyDescent="0.25">
      <c r="C91" s="3" t="s">
        <v>87</v>
      </c>
      <c r="D91" t="str">
        <f t="shared" si="4"/>
        <v>POMA JANETT</v>
      </c>
      <c r="E91" t="str">
        <f t="shared" si="5"/>
        <v>MORALES</v>
      </c>
      <c r="F91" t="str">
        <f t="shared" si="6"/>
        <v xml:space="preserve"> MORALES</v>
      </c>
      <c r="G91" t="str">
        <f t="shared" si="7"/>
        <v>POMA JANETT</v>
      </c>
      <c r="I91" t="s">
        <v>1324</v>
      </c>
      <c r="J91" t="s">
        <v>1234</v>
      </c>
      <c r="K91" t="s">
        <v>1325</v>
      </c>
      <c r="L91" t="s">
        <v>1326</v>
      </c>
    </row>
    <row r="92" spans="3:12" x14ac:dyDescent="0.25">
      <c r="C92" s="3" t="s">
        <v>81</v>
      </c>
      <c r="D92" t="str">
        <f t="shared" si="4"/>
        <v>JAIME HUGO</v>
      </c>
      <c r="E92" t="str">
        <f t="shared" si="5"/>
        <v>ASTRO BULLON</v>
      </c>
      <c r="F92" t="str">
        <f t="shared" si="6"/>
        <v>CASTRO BULLON</v>
      </c>
      <c r="G92" t="str">
        <f t="shared" si="7"/>
        <v>JAIME HUGO</v>
      </c>
      <c r="H92" t="s">
        <v>1308</v>
      </c>
      <c r="I92" t="s">
        <v>1309</v>
      </c>
      <c r="J92" t="s">
        <v>1310</v>
      </c>
      <c r="K92" t="s">
        <v>1311</v>
      </c>
    </row>
    <row r="93" spans="3:12" x14ac:dyDescent="0.25">
      <c r="C93" s="3" t="s">
        <v>412</v>
      </c>
      <c r="D93" t="str">
        <f t="shared" si="4"/>
        <v>KIARA STEPHANY</v>
      </c>
      <c r="E93" t="str">
        <f t="shared" si="5"/>
        <v>AMPOS ROJAS</v>
      </c>
      <c r="F93" t="str">
        <f t="shared" si="6"/>
        <v>CAMPOS ROJAS</v>
      </c>
      <c r="G93" t="str">
        <f t="shared" si="7"/>
        <v>KIARA STEPHANY</v>
      </c>
      <c r="H93" t="s">
        <v>1241</v>
      </c>
      <c r="I93" t="s">
        <v>1327</v>
      </c>
      <c r="J93" t="s">
        <v>1328</v>
      </c>
      <c r="K93" t="s">
        <v>1329</v>
      </c>
    </row>
    <row r="94" spans="3:12" x14ac:dyDescent="0.25">
      <c r="C94" s="3" t="s">
        <v>413</v>
      </c>
      <c r="D94" t="str">
        <f t="shared" si="4"/>
        <v>CAMPOS PAOLA</v>
      </c>
      <c r="E94" t="str">
        <f t="shared" si="5"/>
        <v>AGUILAR</v>
      </c>
      <c r="F94" t="str">
        <f t="shared" si="6"/>
        <v xml:space="preserve"> AGUILAR</v>
      </c>
      <c r="G94" t="str">
        <f t="shared" si="7"/>
        <v>CAMPOS PAOLA</v>
      </c>
      <c r="I94" t="s">
        <v>1162</v>
      </c>
      <c r="J94" t="s">
        <v>1241</v>
      </c>
      <c r="K94" t="s">
        <v>1330</v>
      </c>
    </row>
    <row r="95" spans="3:12" x14ac:dyDescent="0.25">
      <c r="C95" s="3" t="s">
        <v>88</v>
      </c>
      <c r="D95" t="str">
        <f t="shared" si="4"/>
        <v>RODRIGUEZ LUCY</v>
      </c>
      <c r="E95" t="str">
        <f t="shared" si="5"/>
        <v>COSINGA</v>
      </c>
      <c r="F95" t="str">
        <f t="shared" si="6"/>
        <v xml:space="preserve"> COSINGA</v>
      </c>
      <c r="G95" t="str">
        <f t="shared" si="7"/>
        <v>RODRIGUEZ LUCY</v>
      </c>
      <c r="I95" t="s">
        <v>1331</v>
      </c>
      <c r="J95" t="s">
        <v>1109</v>
      </c>
      <c r="K95" t="s">
        <v>1332</v>
      </c>
    </row>
    <row r="96" spans="3:12" x14ac:dyDescent="0.25">
      <c r="C96" s="3" t="s">
        <v>414</v>
      </c>
      <c r="D96" t="str">
        <f t="shared" si="4"/>
        <v>VLADIMIR IVAN</v>
      </c>
      <c r="E96" t="str">
        <f t="shared" si="5"/>
        <v>VILA TOLEDO</v>
      </c>
      <c r="F96" t="str">
        <f t="shared" si="6"/>
        <v>AVILA TOLEDO</v>
      </c>
      <c r="G96" t="str">
        <f t="shared" si="7"/>
        <v>VLADIMIR IVAN</v>
      </c>
      <c r="H96" t="s">
        <v>1333</v>
      </c>
      <c r="I96" t="s">
        <v>1334</v>
      </c>
      <c r="J96" t="s">
        <v>1335</v>
      </c>
      <c r="K96" t="s">
        <v>1246</v>
      </c>
    </row>
    <row r="97" spans="3:11" x14ac:dyDescent="0.25">
      <c r="C97" s="3" t="s">
        <v>415</v>
      </c>
      <c r="D97" t="str">
        <f t="shared" si="4"/>
        <v>LEON LUBITZA</v>
      </c>
      <c r="E97" t="str">
        <f t="shared" si="5"/>
        <v>LOZANO</v>
      </c>
      <c r="F97" t="str">
        <f t="shared" si="6"/>
        <v xml:space="preserve"> LOZANO</v>
      </c>
      <c r="G97" t="str">
        <f t="shared" si="7"/>
        <v>LEON LUBITZA</v>
      </c>
      <c r="I97" t="s">
        <v>1336</v>
      </c>
      <c r="J97" t="s">
        <v>1337</v>
      </c>
      <c r="K97" t="s">
        <v>1338</v>
      </c>
    </row>
    <row r="98" spans="3:11" x14ac:dyDescent="0.25">
      <c r="C98" s="3" t="s">
        <v>89</v>
      </c>
      <c r="D98" t="str">
        <f t="shared" si="4"/>
        <v>MARIA MERCEDES</v>
      </c>
      <c r="E98" t="str">
        <f t="shared" si="5"/>
        <v>OMEZ VELIZ</v>
      </c>
      <c r="F98" t="str">
        <f t="shared" si="6"/>
        <v>GOMEZ VELIZ</v>
      </c>
      <c r="G98" t="str">
        <f t="shared" si="7"/>
        <v>MARIA MERCEDES</v>
      </c>
      <c r="H98" t="s">
        <v>1339</v>
      </c>
      <c r="I98" t="s">
        <v>1340</v>
      </c>
      <c r="J98" t="s">
        <v>1266</v>
      </c>
      <c r="K98" t="s">
        <v>1341</v>
      </c>
    </row>
    <row r="99" spans="3:11" x14ac:dyDescent="0.25">
      <c r="C99" s="3" t="s">
        <v>416</v>
      </c>
      <c r="D99" t="str">
        <f t="shared" si="4"/>
        <v>LOAZNO JUAN</v>
      </c>
      <c r="E99" t="str">
        <f t="shared" si="5"/>
        <v>PREGUNTEGUI</v>
      </c>
      <c r="F99" t="str">
        <f t="shared" si="6"/>
        <v xml:space="preserve"> PREGUNTEGUI</v>
      </c>
      <c r="G99" t="str">
        <f t="shared" si="7"/>
        <v>LOAZNO JUAN</v>
      </c>
      <c r="I99" t="s">
        <v>1342</v>
      </c>
      <c r="J99" t="s">
        <v>1343</v>
      </c>
      <c r="K99" t="s">
        <v>1184</v>
      </c>
    </row>
    <row r="100" spans="3:11" x14ac:dyDescent="0.25">
      <c r="C100" s="3" t="s">
        <v>90</v>
      </c>
      <c r="D100" t="str">
        <f t="shared" si="4"/>
        <v>POCCORI FARFAN</v>
      </c>
      <c r="E100" t="str">
        <f t="shared" si="5"/>
        <v>SILVINA</v>
      </c>
      <c r="F100" t="str">
        <f t="shared" si="6"/>
        <v xml:space="preserve"> SILVINA</v>
      </c>
      <c r="G100" t="str">
        <f t="shared" si="7"/>
        <v>POCCORI FARFAN</v>
      </c>
      <c r="I100" t="s">
        <v>1344</v>
      </c>
      <c r="J100" t="s">
        <v>1345</v>
      </c>
      <c r="K100" t="s">
        <v>1346</v>
      </c>
    </row>
    <row r="101" spans="3:11" x14ac:dyDescent="0.25">
      <c r="C101" s="3" t="s">
        <v>91</v>
      </c>
      <c r="D101" t="str">
        <f t="shared" si="4"/>
        <v>VLASICA ANA</v>
      </c>
      <c r="E101" t="str">
        <f t="shared" si="5"/>
        <v>TUMIALAN</v>
      </c>
      <c r="F101" t="str">
        <f t="shared" si="6"/>
        <v xml:space="preserve"> TUMIALAN</v>
      </c>
      <c r="G101" t="str">
        <f t="shared" si="7"/>
        <v>VLASICA ANA</v>
      </c>
      <c r="I101" t="s">
        <v>1347</v>
      </c>
      <c r="J101" t="s">
        <v>1348</v>
      </c>
      <c r="K101" t="s">
        <v>1349</v>
      </c>
    </row>
    <row r="102" spans="3:11" x14ac:dyDescent="0.25">
      <c r="C102" s="3" t="s">
        <v>92</v>
      </c>
      <c r="D102" t="str">
        <f t="shared" si="4"/>
        <v>JOSE JAVIER</v>
      </c>
      <c r="E102" t="str">
        <f t="shared" si="5"/>
        <v>ALDERON VILCA</v>
      </c>
      <c r="F102" t="str">
        <f t="shared" si="6"/>
        <v>CALDERON VILCA</v>
      </c>
      <c r="G102" t="str">
        <f t="shared" si="7"/>
        <v>JOSE JAVIER</v>
      </c>
      <c r="H102" t="s">
        <v>1350</v>
      </c>
      <c r="I102" t="s">
        <v>1351</v>
      </c>
      <c r="J102" t="s">
        <v>1165</v>
      </c>
      <c r="K102" t="s">
        <v>1352</v>
      </c>
    </row>
    <row r="103" spans="3:11" x14ac:dyDescent="0.25">
      <c r="C103" s="3" t="s">
        <v>92</v>
      </c>
      <c r="D103" t="str">
        <f t="shared" si="4"/>
        <v>JOSE JAVIER</v>
      </c>
      <c r="E103" t="str">
        <f t="shared" si="5"/>
        <v>ALDERON VILCA</v>
      </c>
      <c r="F103" t="str">
        <f t="shared" si="6"/>
        <v>CALDERON VILCA</v>
      </c>
      <c r="G103" t="str">
        <f t="shared" si="7"/>
        <v>JOSE JAVIER</v>
      </c>
      <c r="H103" t="s">
        <v>1350</v>
      </c>
      <c r="I103" t="s">
        <v>1351</v>
      </c>
      <c r="J103" t="s">
        <v>1165</v>
      </c>
      <c r="K103" t="s">
        <v>1352</v>
      </c>
    </row>
    <row r="104" spans="3:11" x14ac:dyDescent="0.25">
      <c r="C104" s="3" t="s">
        <v>93</v>
      </c>
      <c r="D104" t="str">
        <f t="shared" si="4"/>
        <v>SANDOVAL KEVIN</v>
      </c>
      <c r="E104" t="str">
        <f t="shared" si="5"/>
        <v>CUEVA</v>
      </c>
      <c r="F104" t="str">
        <f t="shared" si="6"/>
        <v xml:space="preserve"> CUEVA</v>
      </c>
      <c r="G104" t="str">
        <f t="shared" si="7"/>
        <v>SANDOVAL KEVIN</v>
      </c>
      <c r="I104" t="s">
        <v>1353</v>
      </c>
      <c r="J104" t="s">
        <v>1354</v>
      </c>
      <c r="K104" t="s">
        <v>1355</v>
      </c>
    </row>
    <row r="105" spans="3:11" x14ac:dyDescent="0.25">
      <c r="C105" s="3" t="s">
        <v>94</v>
      </c>
      <c r="D105" t="str">
        <f t="shared" si="4"/>
        <v>CRUZ RAFAEL</v>
      </c>
      <c r="E105" t="str">
        <f t="shared" si="5"/>
        <v>MIRANDA</v>
      </c>
      <c r="F105" t="str">
        <f t="shared" si="6"/>
        <v xml:space="preserve"> MIRANDA</v>
      </c>
      <c r="G105" t="str">
        <f t="shared" si="7"/>
        <v>CRUZ RAFAEL</v>
      </c>
      <c r="I105" t="s">
        <v>1356</v>
      </c>
      <c r="J105" t="s">
        <v>1194</v>
      </c>
      <c r="K105" t="s">
        <v>1357</v>
      </c>
    </row>
    <row r="106" spans="3:11" x14ac:dyDescent="0.25">
      <c r="C106" s="3" t="s">
        <v>95</v>
      </c>
      <c r="D106" t="str">
        <f t="shared" si="4"/>
        <v>VASQUEZ ANNY</v>
      </c>
      <c r="E106" t="str">
        <f t="shared" si="5"/>
        <v>SALAS</v>
      </c>
      <c r="F106" t="str">
        <f t="shared" si="6"/>
        <v xml:space="preserve"> SALAS</v>
      </c>
      <c r="G106" t="str">
        <f t="shared" si="7"/>
        <v>VASQUEZ ANNY</v>
      </c>
      <c r="I106" t="s">
        <v>1358</v>
      </c>
      <c r="J106" t="s">
        <v>1222</v>
      </c>
      <c r="K106" t="s">
        <v>1359</v>
      </c>
    </row>
    <row r="107" spans="3:11" x14ac:dyDescent="0.25">
      <c r="C107" s="3" t="s">
        <v>96</v>
      </c>
      <c r="D107" t="str">
        <f t="shared" si="4"/>
        <v>CALSINA YHON</v>
      </c>
      <c r="E107" t="str">
        <f t="shared" si="5"/>
        <v>SONCO</v>
      </c>
      <c r="F107" t="str">
        <f t="shared" si="6"/>
        <v xml:space="preserve"> SONCO</v>
      </c>
      <c r="G107" t="str">
        <f t="shared" si="7"/>
        <v>CALSINA YHON</v>
      </c>
      <c r="I107" t="s">
        <v>1360</v>
      </c>
      <c r="J107" t="s">
        <v>1361</v>
      </c>
      <c r="K107" t="s">
        <v>1362</v>
      </c>
    </row>
    <row r="108" spans="3:11" x14ac:dyDescent="0.25">
      <c r="C108" s="3" t="s">
        <v>97</v>
      </c>
      <c r="D108" t="str">
        <f t="shared" si="4"/>
        <v>SALAZAR CARLA</v>
      </c>
      <c r="E108" t="str">
        <f t="shared" si="5"/>
        <v>ARIAS</v>
      </c>
      <c r="F108" t="str">
        <f t="shared" si="6"/>
        <v xml:space="preserve"> ARIAS</v>
      </c>
      <c r="G108" t="str">
        <f t="shared" si="7"/>
        <v>SALAZAR CARLA</v>
      </c>
      <c r="I108" t="s">
        <v>1363</v>
      </c>
      <c r="J108" t="s">
        <v>1130</v>
      </c>
      <c r="K108" t="s">
        <v>1364</v>
      </c>
    </row>
    <row r="109" spans="3:11" x14ac:dyDescent="0.25">
      <c r="C109" s="3" t="s">
        <v>98</v>
      </c>
      <c r="D109" t="str">
        <f t="shared" si="4"/>
        <v>JOSEMANUEL FERNANDO</v>
      </c>
      <c r="E109" t="str">
        <f t="shared" si="5"/>
        <v>ARPIO FERNANDEZ</v>
      </c>
      <c r="F109" t="str">
        <f t="shared" si="6"/>
        <v>CARPIO FERNANDEZ</v>
      </c>
      <c r="G109" t="str">
        <f t="shared" si="7"/>
        <v>JOSEMANUEL FERNANDO</v>
      </c>
      <c r="H109" t="s">
        <v>1365</v>
      </c>
      <c r="I109" t="s">
        <v>1195</v>
      </c>
      <c r="J109" t="s">
        <v>1366</v>
      </c>
      <c r="K109" t="s">
        <v>1321</v>
      </c>
    </row>
    <row r="110" spans="3:11" x14ac:dyDescent="0.25">
      <c r="C110" s="3" t="s">
        <v>99</v>
      </c>
      <c r="D110" t="str">
        <f t="shared" si="4"/>
        <v>ALLCA LUCIO</v>
      </c>
      <c r="E110" t="str">
        <f t="shared" si="5"/>
        <v>MEDINA</v>
      </c>
      <c r="F110" t="str">
        <f t="shared" si="6"/>
        <v xml:space="preserve"> MEDINA</v>
      </c>
      <c r="G110" t="str">
        <f t="shared" si="7"/>
        <v>ALLCA LUCIO</v>
      </c>
      <c r="I110" t="s">
        <v>1367</v>
      </c>
      <c r="J110" t="s">
        <v>1368</v>
      </c>
      <c r="K110" t="s">
        <v>1369</v>
      </c>
    </row>
    <row r="111" spans="3:11" x14ac:dyDescent="0.25">
      <c r="C111" s="3" t="s">
        <v>100</v>
      </c>
      <c r="D111" t="str">
        <f t="shared" si="4"/>
        <v>IVAN HAGLER</v>
      </c>
      <c r="E111" t="str">
        <f t="shared" si="5"/>
        <v>ECERRA VÁSQUEZ</v>
      </c>
      <c r="F111" t="str">
        <f t="shared" si="6"/>
        <v>BECERRA VÁSQUEZ</v>
      </c>
      <c r="G111" t="str">
        <f t="shared" si="7"/>
        <v>IVAN HAGLER</v>
      </c>
      <c r="H111" t="s">
        <v>1370</v>
      </c>
      <c r="I111" t="s">
        <v>1371</v>
      </c>
      <c r="J111" t="s">
        <v>1246</v>
      </c>
      <c r="K111" t="s">
        <v>1372</v>
      </c>
    </row>
    <row r="112" spans="3:11" x14ac:dyDescent="0.25">
      <c r="C112" s="3" t="s">
        <v>101</v>
      </c>
      <c r="D112" t="str">
        <f t="shared" si="4"/>
        <v>ZAVALA ALONSO</v>
      </c>
      <c r="E112" t="str">
        <f t="shared" si="5"/>
        <v>OTINIANO</v>
      </c>
      <c r="F112" t="str">
        <f t="shared" si="6"/>
        <v xml:space="preserve"> OTINIANO</v>
      </c>
      <c r="G112" t="str">
        <f t="shared" si="7"/>
        <v>ZAVALA ALONSO</v>
      </c>
      <c r="I112" t="s">
        <v>1373</v>
      </c>
      <c r="J112" t="s">
        <v>1293</v>
      </c>
      <c r="K112" t="s">
        <v>1374</v>
      </c>
    </row>
    <row r="113" spans="3:11" x14ac:dyDescent="0.25">
      <c r="C113" s="3" t="s">
        <v>102</v>
      </c>
      <c r="D113" t="str">
        <f t="shared" si="4"/>
        <v>JESUS ALBERTO</v>
      </c>
      <c r="E113" t="str">
        <f t="shared" si="5"/>
        <v>ORREO GUERRA</v>
      </c>
      <c r="F113" t="str">
        <f t="shared" si="6"/>
        <v>TORREO GUERRA</v>
      </c>
      <c r="G113" t="str">
        <f t="shared" si="7"/>
        <v>JESUS ALBERTO</v>
      </c>
      <c r="H113" t="s">
        <v>1375</v>
      </c>
      <c r="I113" t="s">
        <v>1376</v>
      </c>
      <c r="J113" t="s">
        <v>1377</v>
      </c>
      <c r="K113" t="s">
        <v>1251</v>
      </c>
    </row>
    <row r="114" spans="3:11" x14ac:dyDescent="0.25">
      <c r="C114" s="3" t="s">
        <v>103</v>
      </c>
      <c r="D114" t="str">
        <f t="shared" si="4"/>
        <v>MARY CARMEN</v>
      </c>
      <c r="E114" t="str">
        <f t="shared" si="5"/>
        <v>ARRASCO PEREZ</v>
      </c>
      <c r="F114" t="str">
        <f t="shared" si="6"/>
        <v>CARRASCO PEREZ</v>
      </c>
      <c r="G114" t="str">
        <f t="shared" si="7"/>
        <v>MARY CARMEN</v>
      </c>
      <c r="H114" t="s">
        <v>1120</v>
      </c>
      <c r="I114" t="s">
        <v>1378</v>
      </c>
      <c r="J114" t="s">
        <v>1379</v>
      </c>
      <c r="K114" t="s">
        <v>1380</v>
      </c>
    </row>
    <row r="115" spans="3:11" x14ac:dyDescent="0.25">
      <c r="C115" s="3" t="s">
        <v>104</v>
      </c>
      <c r="D115" t="str">
        <f t="shared" si="4"/>
        <v>KEVIN ARNOLD</v>
      </c>
      <c r="E115" t="str">
        <f t="shared" si="5"/>
        <v>UEVA SANDOVAL</v>
      </c>
      <c r="F115" t="str">
        <f t="shared" si="6"/>
        <v>CUEVA SANDOVAL</v>
      </c>
      <c r="G115" t="str">
        <f t="shared" si="7"/>
        <v>KEVIN ARNOLD</v>
      </c>
      <c r="H115" t="s">
        <v>1353</v>
      </c>
      <c r="I115" t="s">
        <v>1354</v>
      </c>
      <c r="J115" t="s">
        <v>1355</v>
      </c>
      <c r="K115" t="s">
        <v>1381</v>
      </c>
    </row>
    <row r="116" spans="3:11" x14ac:dyDescent="0.25">
      <c r="C116" s="3" t="s">
        <v>105</v>
      </c>
      <c r="D116" t="str">
        <f t="shared" si="4"/>
        <v>HUGO DULIO</v>
      </c>
      <c r="E116" t="str">
        <f t="shared" si="5"/>
        <v>OMEZ VELASQUEZ</v>
      </c>
      <c r="F116" t="str">
        <f t="shared" si="6"/>
        <v>GOMEZ VELASQUEZ</v>
      </c>
      <c r="G116" t="str">
        <f t="shared" si="7"/>
        <v>HUGO DULIO</v>
      </c>
      <c r="H116" t="s">
        <v>1339</v>
      </c>
      <c r="I116" t="s">
        <v>1382</v>
      </c>
      <c r="J116" t="s">
        <v>1311</v>
      </c>
      <c r="K116" t="s">
        <v>1383</v>
      </c>
    </row>
    <row r="117" spans="3:11" x14ac:dyDescent="0.25">
      <c r="C117" s="3" t="s">
        <v>106</v>
      </c>
      <c r="D117" t="str">
        <f t="shared" si="4"/>
        <v>LUIS FERNANDO</v>
      </c>
      <c r="E117" t="str">
        <f t="shared" si="5"/>
        <v>ERRERA PINEDO</v>
      </c>
      <c r="F117" t="str">
        <f t="shared" si="6"/>
        <v>HERRERA PINEDO</v>
      </c>
      <c r="G117" t="str">
        <f t="shared" si="7"/>
        <v>LUIS FERNANDO</v>
      </c>
      <c r="H117" t="s">
        <v>1204</v>
      </c>
      <c r="I117" t="s">
        <v>1122</v>
      </c>
      <c r="J117" t="s">
        <v>1201</v>
      </c>
      <c r="K117" t="s">
        <v>1321</v>
      </c>
    </row>
    <row r="118" spans="3:11" x14ac:dyDescent="0.25">
      <c r="C118" s="3" t="s">
        <v>107</v>
      </c>
      <c r="D118" t="str">
        <f t="shared" si="4"/>
        <v>NIETO MELANIE</v>
      </c>
      <c r="E118" t="str">
        <f t="shared" si="5"/>
        <v>HUAMAN</v>
      </c>
      <c r="F118" t="str">
        <f t="shared" si="6"/>
        <v xml:space="preserve"> HUAMAN</v>
      </c>
      <c r="G118" t="str">
        <f t="shared" si="7"/>
        <v>NIETO MELANIE</v>
      </c>
      <c r="I118" t="s">
        <v>1384</v>
      </c>
      <c r="J118" t="s">
        <v>1385</v>
      </c>
      <c r="K118" t="s">
        <v>1386</v>
      </c>
    </row>
    <row r="119" spans="3:11" x14ac:dyDescent="0.25">
      <c r="C119" s="3" t="s">
        <v>108</v>
      </c>
      <c r="D119" t="str">
        <f t="shared" si="4"/>
        <v>PABLO JORGE</v>
      </c>
      <c r="E119" t="str">
        <f t="shared" si="5"/>
        <v>ASIAS ALVAREZ</v>
      </c>
      <c r="F119" t="str">
        <f t="shared" si="6"/>
        <v>MASIAS ALVAREZ</v>
      </c>
      <c r="G119" t="str">
        <f t="shared" si="7"/>
        <v>PABLO JORGE</v>
      </c>
      <c r="H119" t="s">
        <v>1387</v>
      </c>
      <c r="I119" t="s">
        <v>1292</v>
      </c>
      <c r="J119" t="s">
        <v>1388</v>
      </c>
      <c r="K119" t="s">
        <v>1221</v>
      </c>
    </row>
    <row r="120" spans="3:11" x14ac:dyDescent="0.25">
      <c r="C120" s="3" t="s">
        <v>109</v>
      </c>
      <c r="D120" t="str">
        <f t="shared" si="4"/>
        <v>JOSE LUIS</v>
      </c>
      <c r="E120" t="str">
        <f t="shared" si="5"/>
        <v>ORENO HERRERA</v>
      </c>
      <c r="F120" t="str">
        <f t="shared" si="6"/>
        <v>MORENO HERRERA</v>
      </c>
      <c r="G120" t="str">
        <f t="shared" si="7"/>
        <v>JOSE LUIS</v>
      </c>
      <c r="H120" t="s">
        <v>1257</v>
      </c>
      <c r="I120" t="s">
        <v>1204</v>
      </c>
      <c r="J120" t="s">
        <v>1165</v>
      </c>
      <c r="K120" t="s">
        <v>1201</v>
      </c>
    </row>
    <row r="121" spans="3:11" x14ac:dyDescent="0.25">
      <c r="C121" s="3" t="s">
        <v>110</v>
      </c>
      <c r="D121" t="str">
        <f t="shared" si="4"/>
        <v>SEGUNDO ALFONSO</v>
      </c>
      <c r="E121" t="str">
        <f t="shared" si="5"/>
        <v>UÑEZ JUAREZ</v>
      </c>
      <c r="F121" t="str">
        <f t="shared" si="6"/>
        <v>NUÑEZ JUAREZ</v>
      </c>
      <c r="G121" t="str">
        <f t="shared" si="7"/>
        <v>SEGUNDO ALFONSO</v>
      </c>
      <c r="H121" t="s">
        <v>1389</v>
      </c>
      <c r="I121" t="s">
        <v>1390</v>
      </c>
      <c r="J121" t="s">
        <v>1391</v>
      </c>
      <c r="K121" t="s">
        <v>1392</v>
      </c>
    </row>
    <row r="122" spans="3:11" x14ac:dyDescent="0.25">
      <c r="C122" s="3" t="s">
        <v>111</v>
      </c>
      <c r="D122" t="str">
        <f t="shared" si="4"/>
        <v>MAGDIE BELTZADIT</v>
      </c>
      <c r="E122" t="str">
        <f t="shared" si="5"/>
        <v>CHOA ZUBIATE</v>
      </c>
      <c r="F122" t="str">
        <f t="shared" si="6"/>
        <v>OCHOA ZUBIATE</v>
      </c>
      <c r="G122" t="str">
        <f t="shared" si="7"/>
        <v>MAGDIE BELTZADIT</v>
      </c>
      <c r="H122" t="s">
        <v>1393</v>
      </c>
      <c r="I122" t="s">
        <v>1394</v>
      </c>
      <c r="J122" t="s">
        <v>1395</v>
      </c>
      <c r="K122" t="s">
        <v>1396</v>
      </c>
    </row>
    <row r="123" spans="3:11" x14ac:dyDescent="0.25">
      <c r="C123" s="3" t="s">
        <v>112</v>
      </c>
      <c r="D123" t="str">
        <f t="shared" si="4"/>
        <v>MANUEL MARTIN</v>
      </c>
      <c r="E123" t="str">
        <f t="shared" si="5"/>
        <v>OSAS CASUSOL</v>
      </c>
      <c r="F123" t="str">
        <f t="shared" si="6"/>
        <v>ROSAS CASUSOL</v>
      </c>
      <c r="G123" t="str">
        <f t="shared" si="7"/>
        <v>MANUEL MARTIN</v>
      </c>
      <c r="H123" t="s">
        <v>1397</v>
      </c>
      <c r="I123" t="s">
        <v>1398</v>
      </c>
      <c r="J123" t="s">
        <v>1399</v>
      </c>
      <c r="K123" t="s">
        <v>1400</v>
      </c>
    </row>
    <row r="124" spans="3:11" x14ac:dyDescent="0.25">
      <c r="C124" s="3" t="s">
        <v>113</v>
      </c>
      <c r="D124" t="str">
        <f t="shared" si="4"/>
        <v>GUEVARA LORENA</v>
      </c>
      <c r="E124" t="str">
        <f t="shared" si="5"/>
        <v>ROSELL</v>
      </c>
      <c r="F124" t="str">
        <f t="shared" si="6"/>
        <v xml:space="preserve"> ROSELL</v>
      </c>
      <c r="G124" t="str">
        <f t="shared" si="7"/>
        <v>GUEVARA LORENA</v>
      </c>
      <c r="I124" t="s">
        <v>1401</v>
      </c>
      <c r="J124" t="s">
        <v>1402</v>
      </c>
      <c r="K124" t="s">
        <v>1403</v>
      </c>
    </row>
    <row r="125" spans="3:11" x14ac:dyDescent="0.25">
      <c r="C125" s="3" t="s">
        <v>114</v>
      </c>
      <c r="D125" t="str">
        <f t="shared" si="4"/>
        <v>CALSINA YHON</v>
      </c>
      <c r="E125" t="str">
        <f t="shared" si="5"/>
        <v>SONCOS</v>
      </c>
      <c r="F125" t="str">
        <f t="shared" si="6"/>
        <v xml:space="preserve"> SONCOS</v>
      </c>
      <c r="G125" t="str">
        <f t="shared" si="7"/>
        <v>CALSINA YHON</v>
      </c>
      <c r="I125" t="s">
        <v>1404</v>
      </c>
      <c r="J125" t="s">
        <v>1361</v>
      </c>
      <c r="K125" t="s">
        <v>1362</v>
      </c>
    </row>
    <row r="126" spans="3:11" x14ac:dyDescent="0.25">
      <c r="C126" s="3" t="s">
        <v>115</v>
      </c>
      <c r="D126" t="str">
        <f t="shared" si="4"/>
        <v>HUMEREZ DAVID</v>
      </c>
      <c r="E126" t="str">
        <f t="shared" si="5"/>
        <v>VALDIVIA</v>
      </c>
      <c r="F126" t="str">
        <f t="shared" si="6"/>
        <v xml:space="preserve"> VALDIVIA</v>
      </c>
      <c r="G126" t="str">
        <f t="shared" si="7"/>
        <v>HUMEREZ DAVID</v>
      </c>
      <c r="I126" t="s">
        <v>1179</v>
      </c>
      <c r="J126" t="s">
        <v>1405</v>
      </c>
      <c r="K126" t="s">
        <v>1235</v>
      </c>
    </row>
    <row r="127" spans="3:11" x14ac:dyDescent="0.25">
      <c r="C127" s="3" t="s">
        <v>116</v>
      </c>
      <c r="D127" t="str">
        <f t="shared" si="4"/>
        <v>ESTIBENE POOL</v>
      </c>
      <c r="E127" t="str">
        <f t="shared" si="5"/>
        <v>ASQUEZ CHOQUE</v>
      </c>
      <c r="F127" t="str">
        <f t="shared" si="6"/>
        <v>VASQUEZ CHOQUE</v>
      </c>
      <c r="G127" t="str">
        <f t="shared" si="7"/>
        <v>ESTIBENE POOL</v>
      </c>
      <c r="H127" t="s">
        <v>1222</v>
      </c>
      <c r="I127" t="s">
        <v>1406</v>
      </c>
      <c r="J127" t="s">
        <v>1407</v>
      </c>
      <c r="K127" t="s">
        <v>1408</v>
      </c>
    </row>
    <row r="128" spans="3:11" x14ac:dyDescent="0.25">
      <c r="C128" s="3" t="s">
        <v>117</v>
      </c>
      <c r="D128" t="str">
        <f t="shared" si="4"/>
        <v>VALDEZ JESSICA</v>
      </c>
      <c r="E128" t="str">
        <f t="shared" si="5"/>
        <v>VELA</v>
      </c>
      <c r="F128" t="str">
        <f t="shared" si="6"/>
        <v xml:space="preserve"> VELA</v>
      </c>
      <c r="G128" t="str">
        <f t="shared" si="7"/>
        <v>VALDEZ JESSICA</v>
      </c>
      <c r="I128" t="s">
        <v>1409</v>
      </c>
      <c r="J128" t="s">
        <v>1410</v>
      </c>
      <c r="K128" t="s">
        <v>1411</v>
      </c>
    </row>
    <row r="129" spans="3:11" x14ac:dyDescent="0.25">
      <c r="C129" s="3" t="s">
        <v>118</v>
      </c>
      <c r="D129" t="str">
        <f t="shared" si="4"/>
        <v>MANUEL SALOMON</v>
      </c>
      <c r="E129" t="str">
        <f t="shared" si="5"/>
        <v>ILCHEZ MATA</v>
      </c>
      <c r="F129" t="str">
        <f t="shared" si="6"/>
        <v>VILCHEZ MATA</v>
      </c>
      <c r="G129" t="str">
        <f t="shared" si="7"/>
        <v>MANUEL SALOMON</v>
      </c>
      <c r="H129" t="s">
        <v>1412</v>
      </c>
      <c r="I129" t="s">
        <v>1413</v>
      </c>
      <c r="J129" t="s">
        <v>1399</v>
      </c>
      <c r="K129" t="s">
        <v>1414</v>
      </c>
    </row>
    <row r="130" spans="3:11" x14ac:dyDescent="0.25">
      <c r="C130" s="3" t="s">
        <v>119</v>
      </c>
      <c r="D130" t="str">
        <f t="shared" si="4"/>
        <v>BILBERTO LUIS</v>
      </c>
      <c r="E130" t="str">
        <f t="shared" si="5"/>
        <v>AVALA CARRION</v>
      </c>
      <c r="F130" t="str">
        <f t="shared" si="6"/>
        <v>ZAVALA CARRION</v>
      </c>
      <c r="G130" t="str">
        <f t="shared" si="7"/>
        <v>BILBERTO LUIS</v>
      </c>
      <c r="H130" t="s">
        <v>1293</v>
      </c>
      <c r="I130" t="s">
        <v>1415</v>
      </c>
      <c r="J130" t="s">
        <v>1416</v>
      </c>
      <c r="K130" t="s">
        <v>1201</v>
      </c>
    </row>
    <row r="131" spans="3:11" x14ac:dyDescent="0.25">
      <c r="C131" s="4" t="s">
        <v>120</v>
      </c>
      <c r="D131" t="str">
        <f t="shared" si="4"/>
        <v>CONTRERAS RIGOBERTO</v>
      </c>
      <c r="E131" t="str">
        <f t="shared" si="5"/>
        <v>AGUILAR</v>
      </c>
      <c r="F131" t="str">
        <f t="shared" si="6"/>
        <v xml:space="preserve"> AGUILAR</v>
      </c>
      <c r="G131" t="str">
        <f t="shared" si="7"/>
        <v>CONTRERAS RIGOBERTO</v>
      </c>
      <c r="I131" t="s">
        <v>1162</v>
      </c>
      <c r="J131" t="s">
        <v>1417</v>
      </c>
      <c r="K131" t="s">
        <v>1418</v>
      </c>
    </row>
    <row r="132" spans="3:11" x14ac:dyDescent="0.25">
      <c r="C132" s="3" t="s">
        <v>121</v>
      </c>
      <c r="D132" t="str">
        <f t="shared" si="4"/>
        <v>LUIS ANGEL</v>
      </c>
      <c r="E132" t="str">
        <f t="shared" si="5"/>
        <v>LBINEZ BACA</v>
      </c>
      <c r="F132" t="str">
        <f t="shared" si="6"/>
        <v>ALBINEZ BACA</v>
      </c>
      <c r="G132" t="str">
        <f t="shared" si="7"/>
        <v>LUIS ANGEL</v>
      </c>
      <c r="H132" t="s">
        <v>1419</v>
      </c>
      <c r="I132" t="s">
        <v>1420</v>
      </c>
      <c r="J132" t="s">
        <v>1201</v>
      </c>
      <c r="K132" t="s">
        <v>1129</v>
      </c>
    </row>
    <row r="133" spans="3:11" x14ac:dyDescent="0.25">
      <c r="C133" s="4" t="s">
        <v>122</v>
      </c>
      <c r="D133" t="str">
        <f t="shared" si="4"/>
        <v>FIGUEROA ROSA</v>
      </c>
      <c r="E133" t="str">
        <f t="shared" si="5"/>
        <v>ANCCASI</v>
      </c>
      <c r="F133" t="str">
        <f t="shared" si="6"/>
        <v xml:space="preserve"> ANCCASI</v>
      </c>
      <c r="G133" t="str">
        <f t="shared" si="7"/>
        <v>FIGUEROA ROSA</v>
      </c>
      <c r="I133" t="s">
        <v>1421</v>
      </c>
      <c r="J133" t="s">
        <v>1422</v>
      </c>
      <c r="K133" t="s">
        <v>1423</v>
      </c>
    </row>
    <row r="134" spans="3:11" x14ac:dyDescent="0.25">
      <c r="C134" s="3" t="s">
        <v>123</v>
      </c>
      <c r="D134" t="str">
        <f t="shared" si="4"/>
        <v>CORRALES CLAUDIA</v>
      </c>
      <c r="E134" t="str">
        <f t="shared" si="5"/>
        <v>ANDAVIZA</v>
      </c>
      <c r="F134" t="str">
        <f t="shared" si="6"/>
        <v xml:space="preserve"> ANDAVIZA</v>
      </c>
      <c r="G134" t="str">
        <f t="shared" si="7"/>
        <v>CORRALES CLAUDIA</v>
      </c>
      <c r="I134" t="s">
        <v>1424</v>
      </c>
      <c r="J134" t="s">
        <v>1125</v>
      </c>
      <c r="K134" t="s">
        <v>1425</v>
      </c>
    </row>
    <row r="135" spans="3:11" x14ac:dyDescent="0.25">
      <c r="C135" s="3" t="s">
        <v>124</v>
      </c>
      <c r="D135" t="str">
        <f t="shared" ref="D135:D198" si="8">MID(G135,1,LEN(G135))</f>
        <v>CHOQUE JOSEPS</v>
      </c>
      <c r="E135" t="str">
        <f t="shared" ref="E135:E198" si="9">MID(F135,2,LEN(F135))</f>
        <v>ANDRADE</v>
      </c>
      <c r="F135" t="str">
        <f t="shared" ref="F135:F198" si="10">_xlfn.CONCAT(H135," ",I135)</f>
        <v xml:space="preserve"> ANDRADE</v>
      </c>
      <c r="G135" t="str">
        <f t="shared" ref="G135:G198" si="11">_xlfn.CONCAT(J135," ",K135)</f>
        <v>CHOQUE JOSEPS</v>
      </c>
      <c r="I135" t="s">
        <v>1208</v>
      </c>
      <c r="J135" t="s">
        <v>1406</v>
      </c>
      <c r="K135" t="s">
        <v>1426</v>
      </c>
    </row>
    <row r="136" spans="3:11" x14ac:dyDescent="0.25">
      <c r="C136" s="3" t="s">
        <v>125</v>
      </c>
      <c r="D136" t="str">
        <f t="shared" si="8"/>
        <v>YANET TERESA</v>
      </c>
      <c r="E136" t="str">
        <f t="shared" si="9"/>
        <v>NTAYHUA VERA</v>
      </c>
      <c r="F136" t="str">
        <f t="shared" si="10"/>
        <v>ANTAYHUA VERA</v>
      </c>
      <c r="G136" t="str">
        <f t="shared" si="11"/>
        <v>YANET TERESA</v>
      </c>
      <c r="H136" t="s">
        <v>1427</v>
      </c>
      <c r="I136" t="s">
        <v>1428</v>
      </c>
      <c r="J136" t="s">
        <v>1429</v>
      </c>
      <c r="K136" t="s">
        <v>1430</v>
      </c>
    </row>
    <row r="137" spans="3:11" x14ac:dyDescent="0.25">
      <c r="C137" s="4" t="s">
        <v>126</v>
      </c>
      <c r="D137" t="str">
        <f t="shared" si="8"/>
        <v>FREDY ERLINGTON</v>
      </c>
      <c r="E137" t="str">
        <f t="shared" si="9"/>
        <v>PAZA CHOQUEHUAYTA</v>
      </c>
      <c r="F137" t="str">
        <f t="shared" si="10"/>
        <v>APAZA CHOQUEHUAYTA</v>
      </c>
      <c r="G137" t="str">
        <f t="shared" si="11"/>
        <v>FREDY ERLINGTON</v>
      </c>
      <c r="H137" t="s">
        <v>1431</v>
      </c>
      <c r="I137" t="s">
        <v>1432</v>
      </c>
      <c r="J137" t="s">
        <v>1433</v>
      </c>
      <c r="K137" t="s">
        <v>1434</v>
      </c>
    </row>
    <row r="138" spans="3:11" x14ac:dyDescent="0.25">
      <c r="C138" s="3" t="s">
        <v>127</v>
      </c>
      <c r="D138" t="str">
        <f t="shared" si="8"/>
        <v>FARFAN IGOR</v>
      </c>
      <c r="E138" t="str">
        <f t="shared" si="9"/>
        <v>ASTETE</v>
      </c>
      <c r="F138" t="str">
        <f t="shared" si="10"/>
        <v xml:space="preserve"> ASTETE</v>
      </c>
      <c r="G138" t="str">
        <f t="shared" si="11"/>
        <v>FARFAN IGOR</v>
      </c>
      <c r="I138" t="s">
        <v>1168</v>
      </c>
      <c r="J138" t="s">
        <v>1346</v>
      </c>
      <c r="K138" t="s">
        <v>1435</v>
      </c>
    </row>
    <row r="139" spans="3:11" x14ac:dyDescent="0.25">
      <c r="C139" s="3" t="s">
        <v>128</v>
      </c>
      <c r="D139" t="str">
        <f t="shared" si="8"/>
        <v>CARLOS LENIN</v>
      </c>
      <c r="E139" t="str">
        <f t="shared" si="9"/>
        <v>ENAVENTE ESCOBAR</v>
      </c>
      <c r="F139" t="str">
        <f t="shared" si="10"/>
        <v>BENAVENTE ESCOBAR</v>
      </c>
      <c r="G139" t="str">
        <f t="shared" si="11"/>
        <v>CARLOS LENIN</v>
      </c>
      <c r="H139" t="s">
        <v>1436</v>
      </c>
      <c r="I139" t="s">
        <v>1437</v>
      </c>
      <c r="J139" t="s">
        <v>1143</v>
      </c>
      <c r="K139" t="s">
        <v>1438</v>
      </c>
    </row>
    <row r="140" spans="3:11" x14ac:dyDescent="0.25">
      <c r="C140" s="4" t="s">
        <v>92</v>
      </c>
      <c r="D140" t="str">
        <f t="shared" si="8"/>
        <v>JOSE JAVIER</v>
      </c>
      <c r="E140" t="str">
        <f t="shared" si="9"/>
        <v>ALDERON VILCA</v>
      </c>
      <c r="F140" t="str">
        <f t="shared" si="10"/>
        <v>CALDERON VILCA</v>
      </c>
      <c r="G140" t="str">
        <f t="shared" si="11"/>
        <v>JOSE JAVIER</v>
      </c>
      <c r="H140" t="s">
        <v>1350</v>
      </c>
      <c r="I140" t="s">
        <v>1351</v>
      </c>
      <c r="J140" t="s">
        <v>1165</v>
      </c>
      <c r="K140" t="s">
        <v>1352</v>
      </c>
    </row>
    <row r="141" spans="3:11" x14ac:dyDescent="0.25">
      <c r="C141" s="3" t="s">
        <v>129</v>
      </c>
      <c r="D141" t="str">
        <f t="shared" si="8"/>
        <v>ESPINOZA FABIOLA</v>
      </c>
      <c r="E141" t="str">
        <f t="shared" si="9"/>
        <v>CALUA</v>
      </c>
      <c r="F141" t="str">
        <f t="shared" si="10"/>
        <v xml:space="preserve"> CALUA</v>
      </c>
      <c r="G141" t="str">
        <f t="shared" si="11"/>
        <v>ESPINOZA FABIOLA</v>
      </c>
      <c r="I141" t="s">
        <v>1439</v>
      </c>
      <c r="J141" t="s">
        <v>1440</v>
      </c>
      <c r="K141" t="s">
        <v>1441</v>
      </c>
    </row>
    <row r="142" spans="3:11" x14ac:dyDescent="0.25">
      <c r="C142" s="4" t="s">
        <v>130</v>
      </c>
      <c r="D142" t="str">
        <f t="shared" si="8"/>
        <v>BETO EVANGELIO</v>
      </c>
      <c r="E142" t="str">
        <f t="shared" si="9"/>
        <v>CALLATA PACSI</v>
      </c>
      <c r="F142" t="str">
        <f t="shared" si="10"/>
        <v>CCALLATA PACSI</v>
      </c>
      <c r="G142" t="str">
        <f t="shared" si="11"/>
        <v>BETO EVANGELIO</v>
      </c>
      <c r="H142" t="s">
        <v>1442</v>
      </c>
      <c r="I142" t="s">
        <v>1443</v>
      </c>
      <c r="J142" t="s">
        <v>1444</v>
      </c>
      <c r="K142" t="s">
        <v>1445</v>
      </c>
    </row>
    <row r="143" spans="3:11" x14ac:dyDescent="0.25">
      <c r="C143" s="3" t="s">
        <v>131</v>
      </c>
      <c r="D143" t="str">
        <f t="shared" si="8"/>
        <v>OLIVERA KAREN</v>
      </c>
      <c r="E143" t="str">
        <f t="shared" si="9"/>
        <v>DUEÑAS</v>
      </c>
      <c r="F143" t="str">
        <f t="shared" si="10"/>
        <v xml:space="preserve"> DUEÑAS</v>
      </c>
      <c r="G143" t="str">
        <f t="shared" si="11"/>
        <v>OLIVERA KAREN</v>
      </c>
      <c r="I143" t="s">
        <v>1446</v>
      </c>
      <c r="J143" t="s">
        <v>1447</v>
      </c>
      <c r="K143" t="s">
        <v>1448</v>
      </c>
    </row>
    <row r="144" spans="3:11" x14ac:dyDescent="0.25">
      <c r="C144" s="3" t="s">
        <v>132</v>
      </c>
      <c r="D144" t="str">
        <f t="shared" si="8"/>
        <v>HUARIPATA MARIELA</v>
      </c>
      <c r="E144" t="str">
        <f t="shared" si="9"/>
        <v>HUARIPATA</v>
      </c>
      <c r="F144" t="str">
        <f t="shared" si="10"/>
        <v xml:space="preserve"> HUARIPATA</v>
      </c>
      <c r="G144" t="str">
        <f t="shared" si="11"/>
        <v>HUARIPATA MARIELA</v>
      </c>
      <c r="I144" t="s">
        <v>1449</v>
      </c>
      <c r="J144" t="s">
        <v>1449</v>
      </c>
      <c r="K144" t="s">
        <v>1450</v>
      </c>
    </row>
    <row r="145" spans="3:11" x14ac:dyDescent="0.25">
      <c r="C145" s="3" t="s">
        <v>133</v>
      </c>
      <c r="D145" t="str">
        <f t="shared" si="8"/>
        <v>DANITZA SONIA</v>
      </c>
      <c r="E145" t="str">
        <f t="shared" si="9"/>
        <v>ACHACA FERNANDEZ</v>
      </c>
      <c r="F145" t="str">
        <f t="shared" si="10"/>
        <v>MACHACA FERNANDEZ</v>
      </c>
      <c r="G145" t="str">
        <f t="shared" si="11"/>
        <v>DANITZA SONIA</v>
      </c>
      <c r="H145" t="s">
        <v>1451</v>
      </c>
      <c r="I145" t="s">
        <v>1195</v>
      </c>
      <c r="J145" t="s">
        <v>1452</v>
      </c>
      <c r="K145" t="s">
        <v>1219</v>
      </c>
    </row>
    <row r="146" spans="3:11" x14ac:dyDescent="0.25">
      <c r="C146" s="4" t="s">
        <v>134</v>
      </c>
      <c r="D146" t="str">
        <f t="shared" si="8"/>
        <v>LLERENA NELIDA</v>
      </c>
      <c r="E146" t="str">
        <f t="shared" si="9"/>
        <v>MANRIQUE</v>
      </c>
      <c r="F146" t="str">
        <f t="shared" si="10"/>
        <v xml:space="preserve"> MANRIQUE</v>
      </c>
      <c r="G146" t="str">
        <f t="shared" si="11"/>
        <v>LLERENA NELIDA</v>
      </c>
      <c r="I146" t="s">
        <v>1453</v>
      </c>
      <c r="J146" t="s">
        <v>1454</v>
      </c>
      <c r="K146" t="s">
        <v>1455</v>
      </c>
    </row>
    <row r="147" spans="3:11" x14ac:dyDescent="0.25">
      <c r="C147" s="3" t="s">
        <v>135</v>
      </c>
      <c r="D147" t="str">
        <f t="shared" si="8"/>
        <v>JERSY RAPHAEL</v>
      </c>
      <c r="E147" t="str">
        <f t="shared" si="9"/>
        <v>ARIÑO SALAZAR</v>
      </c>
      <c r="F147" t="str">
        <f t="shared" si="10"/>
        <v>MARIÑO SALAZAR</v>
      </c>
      <c r="G147" t="str">
        <f t="shared" si="11"/>
        <v>JERSY RAPHAEL</v>
      </c>
      <c r="H147" t="s">
        <v>1231</v>
      </c>
      <c r="I147" t="s">
        <v>1130</v>
      </c>
      <c r="J147" t="s">
        <v>1456</v>
      </c>
      <c r="K147" t="s">
        <v>1457</v>
      </c>
    </row>
    <row r="148" spans="3:11" x14ac:dyDescent="0.25">
      <c r="C148" s="3" t="s">
        <v>109</v>
      </c>
      <c r="D148" t="str">
        <f t="shared" si="8"/>
        <v>JOSE LUIS</v>
      </c>
      <c r="E148" t="str">
        <f t="shared" si="9"/>
        <v>ORENO HERRERA</v>
      </c>
      <c r="F148" t="str">
        <f t="shared" si="10"/>
        <v>MORENO HERRERA</v>
      </c>
      <c r="G148" t="str">
        <f t="shared" si="11"/>
        <v>JOSE LUIS</v>
      </c>
      <c r="H148" t="s">
        <v>1257</v>
      </c>
      <c r="I148" t="s">
        <v>1204</v>
      </c>
      <c r="J148" t="s">
        <v>1165</v>
      </c>
      <c r="K148" t="s">
        <v>1201</v>
      </c>
    </row>
    <row r="149" spans="3:11" x14ac:dyDescent="0.25">
      <c r="C149" s="4" t="s">
        <v>136</v>
      </c>
      <c r="D149" t="str">
        <f t="shared" si="8"/>
        <v>GONZALES MAYRA</v>
      </c>
      <c r="E149" t="str">
        <f t="shared" si="9"/>
        <v>ORTEGA</v>
      </c>
      <c r="F149" t="str">
        <f t="shared" si="10"/>
        <v xml:space="preserve"> ORTEGA</v>
      </c>
      <c r="G149" t="str">
        <f t="shared" si="11"/>
        <v>GONZALES MAYRA</v>
      </c>
      <c r="I149" t="s">
        <v>1458</v>
      </c>
      <c r="J149" t="s">
        <v>1202</v>
      </c>
      <c r="K149" t="s">
        <v>1459</v>
      </c>
    </row>
    <row r="150" spans="3:11" x14ac:dyDescent="0.25">
      <c r="C150" s="3" t="s">
        <v>137</v>
      </c>
      <c r="D150" t="str">
        <f t="shared" si="8"/>
        <v>GUEVARA JHONN</v>
      </c>
      <c r="E150" t="str">
        <f t="shared" si="9"/>
        <v>ORTIZ</v>
      </c>
      <c r="F150" t="str">
        <f t="shared" si="10"/>
        <v xml:space="preserve"> ORTIZ</v>
      </c>
      <c r="G150" t="str">
        <f t="shared" si="11"/>
        <v>GUEVARA JHONN</v>
      </c>
      <c r="I150" t="s">
        <v>1460</v>
      </c>
      <c r="J150" t="s">
        <v>1402</v>
      </c>
      <c r="K150" t="s">
        <v>1461</v>
      </c>
    </row>
    <row r="151" spans="3:11" x14ac:dyDescent="0.25">
      <c r="C151" s="3" t="s">
        <v>138</v>
      </c>
      <c r="D151" t="str">
        <f t="shared" si="8"/>
        <v>TEOFILO WALTER</v>
      </c>
      <c r="E151" t="str">
        <f t="shared" si="9"/>
        <v>ARI PINTO</v>
      </c>
      <c r="F151" t="str">
        <f t="shared" si="10"/>
        <v>PARI PINTO</v>
      </c>
      <c r="G151" t="str">
        <f t="shared" si="11"/>
        <v>TEOFILO WALTER</v>
      </c>
      <c r="H151" t="s">
        <v>1462</v>
      </c>
      <c r="I151" t="s">
        <v>1463</v>
      </c>
      <c r="J151" t="s">
        <v>1464</v>
      </c>
      <c r="K151" t="s">
        <v>1465</v>
      </c>
    </row>
    <row r="152" spans="3:11" x14ac:dyDescent="0.25">
      <c r="C152" s="4" t="s">
        <v>139</v>
      </c>
      <c r="D152" t="str">
        <f t="shared" si="8"/>
        <v>MENDOZA DAVID</v>
      </c>
      <c r="E152" t="str">
        <f t="shared" si="9"/>
        <v>PRUDENCIO</v>
      </c>
      <c r="F152" t="str">
        <f t="shared" si="10"/>
        <v xml:space="preserve"> PRUDENCIO</v>
      </c>
      <c r="G152" t="str">
        <f t="shared" si="11"/>
        <v>MENDOZA DAVID</v>
      </c>
      <c r="I152" t="s">
        <v>1466</v>
      </c>
      <c r="J152" t="s">
        <v>1467</v>
      </c>
      <c r="K152" t="s">
        <v>1235</v>
      </c>
    </row>
    <row r="153" spans="3:11" x14ac:dyDescent="0.25">
      <c r="C153" s="3" t="s">
        <v>140</v>
      </c>
      <c r="D153" t="str">
        <f t="shared" si="8"/>
        <v>YANAPA BLACLIMER</v>
      </c>
      <c r="E153" t="str">
        <f t="shared" si="9"/>
        <v>QUISPE</v>
      </c>
      <c r="F153" t="str">
        <f t="shared" si="10"/>
        <v xml:space="preserve"> QUISPE</v>
      </c>
      <c r="G153" t="str">
        <f t="shared" si="11"/>
        <v>YANAPA BLACLIMER</v>
      </c>
      <c r="I153" t="s">
        <v>1166</v>
      </c>
      <c r="J153" t="s">
        <v>1468</v>
      </c>
      <c r="K153" t="s">
        <v>1469</v>
      </c>
    </row>
    <row r="154" spans="3:11" x14ac:dyDescent="0.25">
      <c r="C154" s="4" t="s">
        <v>141</v>
      </c>
      <c r="D154" t="str">
        <f t="shared" si="8"/>
        <v>PALOMINO DOMINGO</v>
      </c>
      <c r="E154" t="str">
        <f t="shared" si="9"/>
        <v>RAMOS</v>
      </c>
      <c r="F154" t="str">
        <f t="shared" si="10"/>
        <v xml:space="preserve"> RAMOS</v>
      </c>
      <c r="G154" t="str">
        <f t="shared" si="11"/>
        <v>PALOMINO DOMINGO</v>
      </c>
      <c r="I154" t="s">
        <v>1470</v>
      </c>
      <c r="J154" t="s">
        <v>1213</v>
      </c>
      <c r="K154" t="s">
        <v>1471</v>
      </c>
    </row>
    <row r="155" spans="3:11" x14ac:dyDescent="0.25">
      <c r="C155" s="3" t="s">
        <v>142</v>
      </c>
      <c r="D155" t="str">
        <f t="shared" si="8"/>
        <v>NORMA LUZ</v>
      </c>
      <c r="E155" t="str">
        <f t="shared" si="9"/>
        <v>OSA SENTICALA</v>
      </c>
      <c r="F155" t="str">
        <f t="shared" si="10"/>
        <v>SOSA SENTICALA</v>
      </c>
      <c r="G155" t="str">
        <f t="shared" si="11"/>
        <v>NORMA LUZ</v>
      </c>
      <c r="H155" t="s">
        <v>1320</v>
      </c>
      <c r="I155" t="s">
        <v>1472</v>
      </c>
      <c r="J155" t="s">
        <v>1473</v>
      </c>
      <c r="K155" t="s">
        <v>1474</v>
      </c>
    </row>
    <row r="156" spans="3:11" x14ac:dyDescent="0.25">
      <c r="C156" s="4" t="s">
        <v>143</v>
      </c>
      <c r="D156" t="str">
        <f t="shared" si="8"/>
        <v>EDU LUIS</v>
      </c>
      <c r="E156" t="str">
        <f t="shared" si="9"/>
        <v>AIPE MAQUERHUA</v>
      </c>
      <c r="F156" t="str">
        <f t="shared" si="10"/>
        <v>TAIPE MAQUERHUA</v>
      </c>
      <c r="G156" t="str">
        <f t="shared" si="11"/>
        <v>EDU LUIS</v>
      </c>
      <c r="H156" t="s">
        <v>1475</v>
      </c>
      <c r="I156" t="s">
        <v>1476</v>
      </c>
      <c r="J156" t="s">
        <v>1477</v>
      </c>
      <c r="K156" t="s">
        <v>1201</v>
      </c>
    </row>
    <row r="157" spans="3:11" x14ac:dyDescent="0.25">
      <c r="C157" s="4" t="s">
        <v>115</v>
      </c>
      <c r="D157" t="str">
        <f t="shared" si="8"/>
        <v>HUMEREZ DAVID</v>
      </c>
      <c r="E157" t="str">
        <f t="shared" si="9"/>
        <v>VALDIVIA</v>
      </c>
      <c r="F157" t="str">
        <f t="shared" si="10"/>
        <v xml:space="preserve"> VALDIVIA</v>
      </c>
      <c r="G157" t="str">
        <f t="shared" si="11"/>
        <v>HUMEREZ DAVID</v>
      </c>
      <c r="I157" t="s">
        <v>1179</v>
      </c>
      <c r="J157" t="s">
        <v>1405</v>
      </c>
      <c r="K157" t="s">
        <v>1235</v>
      </c>
    </row>
    <row r="158" spans="3:11" x14ac:dyDescent="0.25">
      <c r="C158" s="3" t="s">
        <v>116</v>
      </c>
      <c r="D158" t="str">
        <f t="shared" si="8"/>
        <v>ESTIBENE POOL</v>
      </c>
      <c r="E158" t="str">
        <f t="shared" si="9"/>
        <v>ASQUEZ CHOQUE</v>
      </c>
      <c r="F158" t="str">
        <f t="shared" si="10"/>
        <v>VASQUEZ CHOQUE</v>
      </c>
      <c r="G158" t="str">
        <f t="shared" si="11"/>
        <v>ESTIBENE POOL</v>
      </c>
      <c r="H158" t="s">
        <v>1222</v>
      </c>
      <c r="I158" t="s">
        <v>1406</v>
      </c>
      <c r="J158" t="s">
        <v>1407</v>
      </c>
      <c r="K158" t="s">
        <v>1408</v>
      </c>
    </row>
    <row r="159" spans="3:11" x14ac:dyDescent="0.25">
      <c r="C159" s="3" t="s">
        <v>144</v>
      </c>
      <c r="D159" t="str">
        <f t="shared" si="8"/>
        <v>MAQUERHUA EDU</v>
      </c>
      <c r="E159" t="str">
        <f t="shared" si="9"/>
        <v>TAIPE</v>
      </c>
      <c r="F159" t="str">
        <f t="shared" si="10"/>
        <v xml:space="preserve"> TAIPE</v>
      </c>
      <c r="G159" t="str">
        <f t="shared" si="11"/>
        <v>MAQUERHUA EDU</v>
      </c>
      <c r="I159" t="s">
        <v>1475</v>
      </c>
      <c r="J159" t="s">
        <v>1476</v>
      </c>
      <c r="K159" t="s">
        <v>1477</v>
      </c>
    </row>
    <row r="160" spans="3:11" x14ac:dyDescent="0.25">
      <c r="C160" s="3" t="s">
        <v>145</v>
      </c>
      <c r="D160" t="str">
        <f t="shared" si="8"/>
        <v>POMA GRICELDA</v>
      </c>
      <c r="E160" t="str">
        <f t="shared" si="9"/>
        <v>LUQUE</v>
      </c>
      <c r="F160" t="str">
        <f t="shared" si="10"/>
        <v xml:space="preserve"> LUQUE</v>
      </c>
      <c r="G160" t="str">
        <f t="shared" si="11"/>
        <v>POMA GRICELDA</v>
      </c>
      <c r="I160" t="s">
        <v>1478</v>
      </c>
      <c r="J160" t="s">
        <v>1234</v>
      </c>
      <c r="K160" t="s">
        <v>1479</v>
      </c>
    </row>
    <row r="161" spans="3:11" x14ac:dyDescent="0.25">
      <c r="C161" s="3" t="s">
        <v>146</v>
      </c>
      <c r="D161" t="str">
        <f t="shared" si="8"/>
        <v>MEJIA RILDO</v>
      </c>
      <c r="E161" t="str">
        <f t="shared" si="9"/>
        <v>RODRIGUEZ</v>
      </c>
      <c r="F161" t="str">
        <f t="shared" si="10"/>
        <v xml:space="preserve"> RODRIGUEZ</v>
      </c>
      <c r="G161" t="str">
        <f t="shared" si="11"/>
        <v>MEJIA RILDO</v>
      </c>
      <c r="I161" t="s">
        <v>1109</v>
      </c>
      <c r="J161" t="s">
        <v>1480</v>
      </c>
      <c r="K161" t="s">
        <v>1481</v>
      </c>
    </row>
    <row r="162" spans="3:11" x14ac:dyDescent="0.25">
      <c r="C162" s="3" t="s">
        <v>147</v>
      </c>
      <c r="D162" t="str">
        <f t="shared" si="8"/>
        <v>MEDINA LUZ</v>
      </c>
      <c r="E162" t="str">
        <f t="shared" si="9"/>
        <v>TEJADA</v>
      </c>
      <c r="F162" t="str">
        <f t="shared" si="10"/>
        <v xml:space="preserve"> TEJADA</v>
      </c>
      <c r="G162" t="str">
        <f t="shared" si="11"/>
        <v>MEDINA LUZ</v>
      </c>
      <c r="I162" t="s">
        <v>1482</v>
      </c>
      <c r="J162" t="s">
        <v>1367</v>
      </c>
      <c r="K162" t="s">
        <v>1474</v>
      </c>
    </row>
    <row r="163" spans="3:11" x14ac:dyDescent="0.25">
      <c r="C163" s="3" t="s">
        <v>148</v>
      </c>
      <c r="D163" t="str">
        <f t="shared" si="8"/>
        <v>HERNANDEZ MAYRA</v>
      </c>
      <c r="E163" t="str">
        <f t="shared" si="9"/>
        <v>ADRIANZEN</v>
      </c>
      <c r="F163" t="str">
        <f t="shared" si="10"/>
        <v xml:space="preserve"> ADRIANZEN</v>
      </c>
      <c r="G163" t="str">
        <f t="shared" si="11"/>
        <v>HERNANDEZ MAYRA</v>
      </c>
      <c r="I163" t="s">
        <v>1483</v>
      </c>
      <c r="J163" t="s">
        <v>1484</v>
      </c>
      <c r="K163" t="s">
        <v>1459</v>
      </c>
    </row>
    <row r="164" spans="3:11" x14ac:dyDescent="0.25">
      <c r="C164" s="4" t="s">
        <v>149</v>
      </c>
      <c r="D164" t="str">
        <f t="shared" si="8"/>
        <v>ACUÑA DEYSI</v>
      </c>
      <c r="E164" t="str">
        <f t="shared" si="9"/>
        <v>ARRIOLA</v>
      </c>
      <c r="F164" t="str">
        <f t="shared" si="10"/>
        <v xml:space="preserve"> ARRIOLA</v>
      </c>
      <c r="G164" t="str">
        <f t="shared" si="11"/>
        <v>ACUÑA DEYSI</v>
      </c>
      <c r="I164" t="s">
        <v>1485</v>
      </c>
      <c r="J164" t="s">
        <v>1486</v>
      </c>
      <c r="K164" t="s">
        <v>1487</v>
      </c>
    </row>
    <row r="165" spans="3:11" x14ac:dyDescent="0.25">
      <c r="C165" s="3" t="s">
        <v>150</v>
      </c>
      <c r="D165" t="str">
        <f t="shared" si="8"/>
        <v>ALEX KENY</v>
      </c>
      <c r="E165" t="str">
        <f t="shared" si="9"/>
        <v>IMENEZ HUARANGA</v>
      </c>
      <c r="F165" t="str">
        <f t="shared" si="10"/>
        <v>JIMENEZ HUARANGA</v>
      </c>
      <c r="G165" t="str">
        <f t="shared" si="11"/>
        <v>ALEX KENY</v>
      </c>
      <c r="H165" t="s">
        <v>1488</v>
      </c>
      <c r="I165" t="s">
        <v>1489</v>
      </c>
      <c r="J165" t="s">
        <v>1490</v>
      </c>
      <c r="K165" t="s">
        <v>1491</v>
      </c>
    </row>
    <row r="166" spans="3:11" x14ac:dyDescent="0.25">
      <c r="C166" s="3" t="s">
        <v>151</v>
      </c>
      <c r="D166" t="str">
        <f t="shared" si="8"/>
        <v>VALLADARES WILLIAM</v>
      </c>
      <c r="E166" t="str">
        <f t="shared" si="9"/>
        <v>MARTINEZ</v>
      </c>
      <c r="F166" t="str">
        <f t="shared" si="10"/>
        <v xml:space="preserve"> MARTINEZ</v>
      </c>
      <c r="G166" t="str">
        <f t="shared" si="11"/>
        <v>VALLADARES WILLIAM</v>
      </c>
      <c r="I166" t="s">
        <v>1259</v>
      </c>
      <c r="J166" t="s">
        <v>1492</v>
      </c>
      <c r="K166" t="s">
        <v>1156</v>
      </c>
    </row>
    <row r="167" spans="3:11" x14ac:dyDescent="0.25">
      <c r="C167" s="3" t="s">
        <v>152</v>
      </c>
      <c r="D167" t="str">
        <f t="shared" si="8"/>
        <v>CARMEN JULI</v>
      </c>
      <c r="E167" t="str">
        <f t="shared" si="9"/>
        <v>UCAPUCA GOYZUETA</v>
      </c>
      <c r="F167" t="str">
        <f t="shared" si="10"/>
        <v>SUCAPUCA GOYZUETA</v>
      </c>
      <c r="G167" t="str">
        <f t="shared" si="11"/>
        <v>CARMEN JULI</v>
      </c>
      <c r="H167" t="s">
        <v>1493</v>
      </c>
      <c r="I167" t="s">
        <v>1494</v>
      </c>
      <c r="J167" t="s">
        <v>1380</v>
      </c>
      <c r="K167" t="s">
        <v>1495</v>
      </c>
    </row>
    <row r="168" spans="3:11" x14ac:dyDescent="0.25">
      <c r="C168" s="3" t="s">
        <v>153</v>
      </c>
      <c r="D168" t="str">
        <f t="shared" si="8"/>
        <v>QUISPE MARLENY</v>
      </c>
      <c r="E168" t="str">
        <f t="shared" si="9"/>
        <v>TITTO</v>
      </c>
      <c r="F168" t="str">
        <f t="shared" si="10"/>
        <v xml:space="preserve"> TITTO</v>
      </c>
      <c r="G168" t="str">
        <f t="shared" si="11"/>
        <v>QUISPE MARLENY</v>
      </c>
      <c r="I168" t="s">
        <v>1496</v>
      </c>
      <c r="J168" t="s">
        <v>1166</v>
      </c>
      <c r="K168" t="s">
        <v>1497</v>
      </c>
    </row>
    <row r="169" spans="3:11" x14ac:dyDescent="0.25">
      <c r="C169" s="3" t="s">
        <v>154</v>
      </c>
      <c r="D169" t="str">
        <f t="shared" si="8"/>
        <v>MONICA VANESSA</v>
      </c>
      <c r="E169" t="str">
        <f t="shared" si="9"/>
        <v>EGA AYALA</v>
      </c>
      <c r="F169" t="str">
        <f t="shared" si="10"/>
        <v>VEGA AYALA</v>
      </c>
      <c r="G169" t="str">
        <f t="shared" si="11"/>
        <v>MONICA VANESSA</v>
      </c>
      <c r="H169" t="s">
        <v>1498</v>
      </c>
      <c r="I169" t="s">
        <v>1499</v>
      </c>
      <c r="J169" t="s">
        <v>1500</v>
      </c>
      <c r="K169" t="s">
        <v>1501</v>
      </c>
    </row>
    <row r="170" spans="3:11" x14ac:dyDescent="0.25">
      <c r="C170" s="3" t="s">
        <v>155</v>
      </c>
      <c r="D170" t="str">
        <f t="shared" si="8"/>
        <v>ARGUEDAS MARGARITA</v>
      </c>
      <c r="E170" t="str">
        <f t="shared" si="9"/>
        <v>VELAZCO</v>
      </c>
      <c r="F170" t="str">
        <f t="shared" si="10"/>
        <v xml:space="preserve"> VELAZCO</v>
      </c>
      <c r="G170" t="str">
        <f t="shared" si="11"/>
        <v>ARGUEDAS MARGARITA</v>
      </c>
      <c r="I170" t="s">
        <v>1502</v>
      </c>
      <c r="J170" t="s">
        <v>1503</v>
      </c>
      <c r="K170" t="s">
        <v>1504</v>
      </c>
    </row>
    <row r="171" spans="3:11" x14ac:dyDescent="0.25">
      <c r="C171" s="3" t="s">
        <v>156</v>
      </c>
      <c r="D171" t="str">
        <f t="shared" si="8"/>
        <v>SALVATIERRA FREDDY</v>
      </c>
      <c r="E171" t="str">
        <f t="shared" si="9"/>
        <v>AYALA</v>
      </c>
      <c r="F171" t="str">
        <f t="shared" si="10"/>
        <v xml:space="preserve"> AYALA</v>
      </c>
      <c r="G171" t="str">
        <f t="shared" si="11"/>
        <v>SALVATIERRA FREDDY</v>
      </c>
      <c r="I171" t="s">
        <v>1499</v>
      </c>
      <c r="J171" t="s">
        <v>1119</v>
      </c>
      <c r="K171" t="s">
        <v>1233</v>
      </c>
    </row>
    <row r="172" spans="3:11" x14ac:dyDescent="0.25">
      <c r="C172" s="3" t="s">
        <v>157</v>
      </c>
      <c r="D172" t="str">
        <f t="shared" si="8"/>
        <v>QUISPE CLAUDIA</v>
      </c>
      <c r="E172" t="str">
        <f t="shared" si="9"/>
        <v>FABIAN</v>
      </c>
      <c r="F172" t="str">
        <f t="shared" si="10"/>
        <v xml:space="preserve"> FABIAN</v>
      </c>
      <c r="G172" t="str">
        <f t="shared" si="11"/>
        <v>QUISPE CLAUDIA</v>
      </c>
      <c r="I172" t="s">
        <v>1505</v>
      </c>
      <c r="J172" t="s">
        <v>1166</v>
      </c>
      <c r="K172" t="s">
        <v>1425</v>
      </c>
    </row>
    <row r="173" spans="3:11" x14ac:dyDescent="0.25">
      <c r="C173" s="3" t="s">
        <v>158</v>
      </c>
      <c r="D173" t="str">
        <f t="shared" si="8"/>
        <v>LECAROS WALTER</v>
      </c>
      <c r="E173" t="str">
        <f t="shared" si="9"/>
        <v>LEON</v>
      </c>
      <c r="F173" t="str">
        <f t="shared" si="10"/>
        <v xml:space="preserve"> LEON</v>
      </c>
      <c r="G173" t="str">
        <f t="shared" si="11"/>
        <v>LECAROS WALTER</v>
      </c>
      <c r="I173" t="s">
        <v>1337</v>
      </c>
      <c r="J173" t="s">
        <v>1506</v>
      </c>
      <c r="K173" t="s">
        <v>1465</v>
      </c>
    </row>
    <row r="174" spans="3:11" x14ac:dyDescent="0.25">
      <c r="C174" s="3" t="s">
        <v>159</v>
      </c>
      <c r="D174" t="str">
        <f t="shared" si="8"/>
        <v>YULY YOBANA</v>
      </c>
      <c r="E174" t="str">
        <f t="shared" si="9"/>
        <v>AMANI PACHARI</v>
      </c>
      <c r="F174" t="str">
        <f t="shared" si="10"/>
        <v>MAMANI PACHARI</v>
      </c>
      <c r="G174" t="str">
        <f t="shared" si="11"/>
        <v>YULY YOBANA</v>
      </c>
      <c r="H174" t="s">
        <v>1507</v>
      </c>
      <c r="I174" t="s">
        <v>1508</v>
      </c>
      <c r="J174" t="s">
        <v>1509</v>
      </c>
      <c r="K174" t="s">
        <v>1510</v>
      </c>
    </row>
    <row r="175" spans="3:11" x14ac:dyDescent="0.25">
      <c r="C175" s="3" t="s">
        <v>160</v>
      </c>
      <c r="D175" t="str">
        <f t="shared" si="8"/>
        <v>RIVERA JACKELIN</v>
      </c>
      <c r="E175" t="str">
        <f t="shared" si="9"/>
        <v>OCHOA</v>
      </c>
      <c r="F175" t="str">
        <f t="shared" si="10"/>
        <v xml:space="preserve"> OCHOA</v>
      </c>
      <c r="G175" t="str">
        <f t="shared" si="11"/>
        <v>RIVERA JACKELIN</v>
      </c>
      <c r="I175" t="s">
        <v>1393</v>
      </c>
      <c r="J175" t="s">
        <v>1215</v>
      </c>
      <c r="K175" t="s">
        <v>1511</v>
      </c>
    </row>
    <row r="176" spans="3:11" x14ac:dyDescent="0.25">
      <c r="C176" s="3" t="s">
        <v>161</v>
      </c>
      <c r="D176" t="str">
        <f t="shared" si="8"/>
        <v>APAZA GABRIELA</v>
      </c>
      <c r="E176" t="str">
        <f t="shared" si="9"/>
        <v>RAMOS</v>
      </c>
      <c r="F176" t="str">
        <f t="shared" si="10"/>
        <v xml:space="preserve"> RAMOS</v>
      </c>
      <c r="G176" t="str">
        <f t="shared" si="11"/>
        <v>APAZA GABRIELA</v>
      </c>
      <c r="I176" t="s">
        <v>1470</v>
      </c>
      <c r="J176" t="s">
        <v>1431</v>
      </c>
      <c r="K176" t="s">
        <v>1512</v>
      </c>
    </row>
    <row r="177" spans="3:11" x14ac:dyDescent="0.25">
      <c r="C177" s="3" t="s">
        <v>162</v>
      </c>
      <c r="D177" t="str">
        <f t="shared" si="8"/>
        <v>ELVIS ARMANDO</v>
      </c>
      <c r="E177" t="str">
        <f t="shared" si="9"/>
        <v>ANCHEZ CHIMPAY</v>
      </c>
      <c r="F177" t="str">
        <f t="shared" si="10"/>
        <v>SANCHEZ CHIMPAY</v>
      </c>
      <c r="G177" t="str">
        <f t="shared" si="11"/>
        <v>ELVIS ARMANDO</v>
      </c>
      <c r="H177" t="s">
        <v>1103</v>
      </c>
      <c r="I177" t="s">
        <v>1513</v>
      </c>
      <c r="J177" t="s">
        <v>1514</v>
      </c>
      <c r="K177" t="s">
        <v>1515</v>
      </c>
    </row>
    <row r="178" spans="3:11" x14ac:dyDescent="0.25">
      <c r="C178" s="3" t="s">
        <v>147</v>
      </c>
      <c r="D178" t="str">
        <f t="shared" si="8"/>
        <v>MEDINA LUZ</v>
      </c>
      <c r="E178" t="str">
        <f t="shared" si="9"/>
        <v>TEJADA</v>
      </c>
      <c r="F178" t="str">
        <f t="shared" si="10"/>
        <v xml:space="preserve"> TEJADA</v>
      </c>
      <c r="G178" t="str">
        <f t="shared" si="11"/>
        <v>MEDINA LUZ</v>
      </c>
      <c r="I178" t="s">
        <v>1482</v>
      </c>
      <c r="J178" t="s">
        <v>1367</v>
      </c>
      <c r="K178" t="s">
        <v>1474</v>
      </c>
    </row>
    <row r="179" spans="3:11" x14ac:dyDescent="0.25">
      <c r="C179" s="3" t="s">
        <v>163</v>
      </c>
      <c r="D179" t="str">
        <f t="shared" si="8"/>
        <v>DANIEL ENRIQUE</v>
      </c>
      <c r="E179" t="str">
        <f t="shared" si="9"/>
        <v>ORRES GONZALES</v>
      </c>
      <c r="F179" t="str">
        <f t="shared" si="10"/>
        <v>TORRES GONZALES</v>
      </c>
      <c r="G179" t="str">
        <f t="shared" si="11"/>
        <v>DANIEL ENRIQUE</v>
      </c>
      <c r="H179" t="s">
        <v>1220</v>
      </c>
      <c r="I179" t="s">
        <v>1202</v>
      </c>
      <c r="J179" t="s">
        <v>1516</v>
      </c>
      <c r="K179" t="s">
        <v>1291</v>
      </c>
    </row>
    <row r="180" spans="3:11" x14ac:dyDescent="0.25">
      <c r="C180" s="3" t="s">
        <v>164</v>
      </c>
      <c r="D180" t="str">
        <f t="shared" si="8"/>
        <v>ESPINOZA LIZET</v>
      </c>
      <c r="E180" t="str">
        <f t="shared" si="9"/>
        <v>CASTILLO</v>
      </c>
      <c r="F180" t="str">
        <f t="shared" si="10"/>
        <v xml:space="preserve"> CASTILLO</v>
      </c>
      <c r="G180" t="str">
        <f t="shared" si="11"/>
        <v>ESPINOZA LIZET</v>
      </c>
      <c r="I180" t="s">
        <v>1249</v>
      </c>
      <c r="J180" t="s">
        <v>1440</v>
      </c>
      <c r="K180" t="s">
        <v>1302</v>
      </c>
    </row>
    <row r="181" spans="3:11" x14ac:dyDescent="0.25">
      <c r="C181" s="3" t="s">
        <v>165</v>
      </c>
      <c r="D181" t="str">
        <f t="shared" si="8"/>
        <v>WALTER EDMUNDO</v>
      </c>
      <c r="E181" t="str">
        <f t="shared" si="9"/>
        <v>CALLO MOROCCO</v>
      </c>
      <c r="F181" t="str">
        <f t="shared" si="10"/>
        <v>CCALLO MOROCCO</v>
      </c>
      <c r="G181" t="str">
        <f t="shared" si="11"/>
        <v>WALTER EDMUNDO</v>
      </c>
      <c r="H181" t="s">
        <v>1517</v>
      </c>
      <c r="I181" t="s">
        <v>1518</v>
      </c>
      <c r="J181" t="s">
        <v>1465</v>
      </c>
      <c r="K181" t="s">
        <v>1519</v>
      </c>
    </row>
    <row r="182" spans="3:11" x14ac:dyDescent="0.25">
      <c r="C182" s="3" t="s">
        <v>166</v>
      </c>
      <c r="D182" t="str">
        <f t="shared" si="8"/>
        <v>TINTAYA EBER</v>
      </c>
      <c r="E182" t="str">
        <f t="shared" si="9"/>
        <v>CUEVA</v>
      </c>
      <c r="F182" t="str">
        <f t="shared" si="10"/>
        <v xml:space="preserve"> CUEVA</v>
      </c>
      <c r="G182" t="str">
        <f t="shared" si="11"/>
        <v>TINTAYA EBER</v>
      </c>
      <c r="I182" t="s">
        <v>1353</v>
      </c>
      <c r="J182" t="s">
        <v>1520</v>
      </c>
      <c r="K182" t="s">
        <v>1521</v>
      </c>
    </row>
    <row r="183" spans="3:11" x14ac:dyDescent="0.25">
      <c r="C183" s="3" t="s">
        <v>167</v>
      </c>
      <c r="D183" t="str">
        <f t="shared" si="8"/>
        <v>BORDA OSWALDO</v>
      </c>
      <c r="E183" t="str">
        <f t="shared" si="9"/>
        <v>A TORRE</v>
      </c>
      <c r="F183" t="str">
        <f t="shared" si="10"/>
        <v>LA TORRE</v>
      </c>
      <c r="G183" t="str">
        <f t="shared" si="11"/>
        <v>BORDA OSWALDO</v>
      </c>
      <c r="H183" t="s">
        <v>1144</v>
      </c>
      <c r="I183" t="s">
        <v>1145</v>
      </c>
      <c r="J183" t="s">
        <v>1522</v>
      </c>
      <c r="K183" t="s">
        <v>1523</v>
      </c>
    </row>
    <row r="184" spans="3:11" x14ac:dyDescent="0.25">
      <c r="C184" s="3" t="s">
        <v>168</v>
      </c>
      <c r="D184" t="str">
        <f t="shared" si="8"/>
        <v>LOPEZ ELIZABETH</v>
      </c>
      <c r="E184" t="str">
        <f t="shared" si="9"/>
        <v>ORDOÑEZ</v>
      </c>
      <c r="F184" t="str">
        <f t="shared" si="10"/>
        <v xml:space="preserve"> ORDOÑEZ</v>
      </c>
      <c r="G184" t="str">
        <f t="shared" si="11"/>
        <v>LOPEZ ELIZABETH</v>
      </c>
      <c r="I184" t="s">
        <v>1524</v>
      </c>
      <c r="J184" t="s">
        <v>1525</v>
      </c>
      <c r="K184" t="s">
        <v>1526</v>
      </c>
    </row>
    <row r="185" spans="3:11" x14ac:dyDescent="0.25">
      <c r="C185" s="3" t="s">
        <v>169</v>
      </c>
      <c r="D185" t="str">
        <f t="shared" si="8"/>
        <v>ARACIAGA INES</v>
      </c>
      <c r="E185" t="str">
        <f t="shared" si="9"/>
        <v>TRINIDAD</v>
      </c>
      <c r="F185" t="str">
        <f t="shared" si="10"/>
        <v xml:space="preserve"> TRINIDAD</v>
      </c>
      <c r="G185" t="str">
        <f t="shared" si="11"/>
        <v>ARACIAGA INES</v>
      </c>
      <c r="I185" t="s">
        <v>1183</v>
      </c>
      <c r="J185" t="s">
        <v>1527</v>
      </c>
      <c r="K185" t="s">
        <v>1528</v>
      </c>
    </row>
    <row r="186" spans="3:11" x14ac:dyDescent="0.25">
      <c r="C186" s="3" t="s">
        <v>170</v>
      </c>
      <c r="D186" t="str">
        <f t="shared" si="8"/>
        <v>ARMANDO AUGUSTO</v>
      </c>
      <c r="E186" t="str">
        <f t="shared" si="9"/>
        <v>ARRANTES OLEA</v>
      </c>
      <c r="F186" t="str">
        <f t="shared" si="10"/>
        <v>BARRANTES OLEA</v>
      </c>
      <c r="G186" t="str">
        <f t="shared" si="11"/>
        <v>ARMANDO AUGUSTO</v>
      </c>
      <c r="H186" t="s">
        <v>1225</v>
      </c>
      <c r="I186" t="s">
        <v>1529</v>
      </c>
      <c r="J186" t="s">
        <v>1515</v>
      </c>
      <c r="K186" t="s">
        <v>1530</v>
      </c>
    </row>
    <row r="187" spans="3:11" x14ac:dyDescent="0.25">
      <c r="C187" s="3" t="s">
        <v>171</v>
      </c>
      <c r="D187" t="str">
        <f t="shared" si="8"/>
        <v>ALEXANDRA PAMELA</v>
      </c>
      <c r="E187" t="str">
        <f t="shared" si="9"/>
        <v>USTOS LOSTAUNAU</v>
      </c>
      <c r="F187" t="str">
        <f t="shared" si="10"/>
        <v>BUSTOS LOSTAUNAU</v>
      </c>
      <c r="G187" t="str">
        <f t="shared" si="11"/>
        <v>ALEXANDRA PAMELA</v>
      </c>
      <c r="H187" t="s">
        <v>1531</v>
      </c>
      <c r="I187" t="s">
        <v>1532</v>
      </c>
      <c r="J187" t="s">
        <v>1533</v>
      </c>
      <c r="K187" t="s">
        <v>1534</v>
      </c>
    </row>
    <row r="188" spans="3:11" x14ac:dyDescent="0.25">
      <c r="C188" s="3" t="s">
        <v>172</v>
      </c>
      <c r="D188" t="str">
        <f t="shared" si="8"/>
        <v>CORNEJO LUIS</v>
      </c>
      <c r="E188" t="str">
        <f t="shared" si="9"/>
        <v>CERPA</v>
      </c>
      <c r="F188" t="str">
        <f t="shared" si="10"/>
        <v xml:space="preserve"> CERPA</v>
      </c>
      <c r="G188" t="str">
        <f t="shared" si="11"/>
        <v>CORNEJO LUIS</v>
      </c>
      <c r="I188" t="s">
        <v>1535</v>
      </c>
      <c r="J188" t="s">
        <v>1536</v>
      </c>
      <c r="K188" t="s">
        <v>1201</v>
      </c>
    </row>
    <row r="189" spans="3:11" x14ac:dyDescent="0.25">
      <c r="C189" s="3" t="s">
        <v>173</v>
      </c>
      <c r="D189" t="str">
        <f t="shared" si="8"/>
        <v>JOHN EDUARDO</v>
      </c>
      <c r="E189" t="str">
        <f t="shared" si="9"/>
        <v>ERVANTES GARATE</v>
      </c>
      <c r="F189" t="str">
        <f t="shared" si="10"/>
        <v>CERVANTES GARATE</v>
      </c>
      <c r="G189" t="str">
        <f t="shared" si="11"/>
        <v>JOHN EDUARDO</v>
      </c>
      <c r="H189" t="s">
        <v>1537</v>
      </c>
      <c r="I189" t="s">
        <v>1538</v>
      </c>
      <c r="J189" t="s">
        <v>1150</v>
      </c>
      <c r="K189" t="s">
        <v>1539</v>
      </c>
    </row>
    <row r="190" spans="3:11" x14ac:dyDescent="0.25">
      <c r="C190" s="3" t="s">
        <v>174</v>
      </c>
      <c r="D190" t="str">
        <f t="shared" si="8"/>
        <v>LUIS ALFREDO</v>
      </c>
      <c r="E190" t="str">
        <f t="shared" si="9"/>
        <v>OBA PALOMINO</v>
      </c>
      <c r="F190" t="str">
        <f t="shared" si="10"/>
        <v>COBA PALOMINO</v>
      </c>
      <c r="G190" t="str">
        <f t="shared" si="11"/>
        <v>LUIS ALFREDO</v>
      </c>
      <c r="H190" t="s">
        <v>1540</v>
      </c>
      <c r="I190" t="s">
        <v>1213</v>
      </c>
      <c r="J190" t="s">
        <v>1201</v>
      </c>
      <c r="K190" t="s">
        <v>1541</v>
      </c>
    </row>
    <row r="191" spans="3:11" x14ac:dyDescent="0.25">
      <c r="C191" s="3" t="s">
        <v>175</v>
      </c>
      <c r="D191" t="str">
        <f t="shared" si="8"/>
        <v>GALLEGOS JORGE</v>
      </c>
      <c r="E191" t="str">
        <f t="shared" si="9"/>
        <v>CONDEMAYTA</v>
      </c>
      <c r="F191" t="str">
        <f t="shared" si="10"/>
        <v xml:space="preserve"> CONDEMAYTA</v>
      </c>
      <c r="G191" t="str">
        <f t="shared" si="11"/>
        <v>GALLEGOS JORGE</v>
      </c>
      <c r="I191" t="s">
        <v>1542</v>
      </c>
      <c r="J191" t="s">
        <v>1543</v>
      </c>
      <c r="K191" t="s">
        <v>1221</v>
      </c>
    </row>
    <row r="192" spans="3:11" x14ac:dyDescent="0.25">
      <c r="C192" s="3" t="s">
        <v>176</v>
      </c>
      <c r="D192" t="str">
        <f t="shared" si="8"/>
        <v>CHIPANE CLEBER</v>
      </c>
      <c r="E192" t="str">
        <f t="shared" si="9"/>
        <v>HUACHACA</v>
      </c>
      <c r="F192" t="str">
        <f t="shared" si="10"/>
        <v xml:space="preserve"> HUACHACA</v>
      </c>
      <c r="G192" t="str">
        <f t="shared" si="11"/>
        <v>CHIPANE CLEBER</v>
      </c>
      <c r="I192" t="s">
        <v>1544</v>
      </c>
      <c r="J192" t="s">
        <v>1545</v>
      </c>
      <c r="K192" t="s">
        <v>1546</v>
      </c>
    </row>
    <row r="193" spans="3:11" x14ac:dyDescent="0.25">
      <c r="C193" s="5" t="s">
        <v>177</v>
      </c>
      <c r="D193" t="str">
        <f t="shared" si="8"/>
        <v>HUARACHE JAVIER</v>
      </c>
      <c r="E193" t="str">
        <f t="shared" si="9"/>
        <v>JACAY</v>
      </c>
      <c r="F193" t="str">
        <f t="shared" si="10"/>
        <v xml:space="preserve"> JACAY</v>
      </c>
      <c r="G193" t="str">
        <f t="shared" si="11"/>
        <v>HUARACHE JAVIER</v>
      </c>
      <c r="I193" t="s">
        <v>1547</v>
      </c>
      <c r="J193" t="s">
        <v>1548</v>
      </c>
      <c r="K193" t="s">
        <v>1352</v>
      </c>
    </row>
    <row r="194" spans="3:11" x14ac:dyDescent="0.25">
      <c r="C194" s="3" t="s">
        <v>178</v>
      </c>
      <c r="D194" t="str">
        <f t="shared" si="8"/>
        <v>VALLADRES WILLIAM</v>
      </c>
      <c r="E194" t="str">
        <f t="shared" si="9"/>
        <v>MARTINEZ</v>
      </c>
      <c r="F194" t="str">
        <f t="shared" si="10"/>
        <v xml:space="preserve"> MARTINEZ</v>
      </c>
      <c r="G194" t="str">
        <f t="shared" si="11"/>
        <v>VALLADRES WILLIAM</v>
      </c>
      <c r="I194" t="s">
        <v>1259</v>
      </c>
      <c r="J194" t="s">
        <v>1549</v>
      </c>
      <c r="K194" t="s">
        <v>1156</v>
      </c>
    </row>
    <row r="195" spans="3:11" x14ac:dyDescent="0.25">
      <c r="C195" s="3" t="s">
        <v>179</v>
      </c>
      <c r="D195" t="str">
        <f t="shared" si="8"/>
        <v>ANA LUZ</v>
      </c>
      <c r="E195" t="str">
        <f t="shared" si="9"/>
        <v>ARI OSCALLA</v>
      </c>
      <c r="F195" t="str">
        <f t="shared" si="10"/>
        <v>PARI OSCALLA</v>
      </c>
      <c r="G195" t="str">
        <f t="shared" si="11"/>
        <v>ANA LUZ</v>
      </c>
      <c r="H195" t="s">
        <v>1462</v>
      </c>
      <c r="I195" t="s">
        <v>1550</v>
      </c>
      <c r="J195" t="s">
        <v>1349</v>
      </c>
      <c r="K195" t="s">
        <v>1474</v>
      </c>
    </row>
    <row r="196" spans="3:11" x14ac:dyDescent="0.25">
      <c r="C196" s="3" t="s">
        <v>180</v>
      </c>
      <c r="D196" t="str">
        <f t="shared" si="8"/>
        <v>CARLOS ENRIQUE</v>
      </c>
      <c r="E196" t="str">
        <f t="shared" si="9"/>
        <v>ILVA RUALVA</v>
      </c>
      <c r="F196" t="str">
        <f t="shared" si="10"/>
        <v>SILVA RUALVA</v>
      </c>
      <c r="G196" t="str">
        <f t="shared" si="11"/>
        <v>CARLOS ENRIQUE</v>
      </c>
      <c r="H196" t="s">
        <v>1551</v>
      </c>
      <c r="I196" t="s">
        <v>1552</v>
      </c>
      <c r="J196" t="s">
        <v>1143</v>
      </c>
      <c r="K196" t="s">
        <v>1291</v>
      </c>
    </row>
    <row r="197" spans="3:11" x14ac:dyDescent="0.25">
      <c r="C197" s="3" t="s">
        <v>181</v>
      </c>
      <c r="D197" t="str">
        <f t="shared" si="8"/>
        <v>CONDORI JOVITA</v>
      </c>
      <c r="E197" t="str">
        <f t="shared" si="9"/>
        <v>SOANA</v>
      </c>
      <c r="F197" t="str">
        <f t="shared" si="10"/>
        <v xml:space="preserve"> SOANA</v>
      </c>
      <c r="G197" t="str">
        <f t="shared" si="11"/>
        <v>CONDORI JOVITA</v>
      </c>
      <c r="I197" t="s">
        <v>1553</v>
      </c>
      <c r="J197" t="s">
        <v>1554</v>
      </c>
      <c r="K197" t="s">
        <v>1555</v>
      </c>
    </row>
    <row r="198" spans="3:11" x14ac:dyDescent="0.25">
      <c r="C198" s="3" t="s">
        <v>182</v>
      </c>
      <c r="D198" t="str">
        <f t="shared" si="8"/>
        <v>ORTIZ DANTE</v>
      </c>
      <c r="E198" t="str">
        <f t="shared" si="9"/>
        <v>SOBERON</v>
      </c>
      <c r="F198" t="str">
        <f t="shared" si="10"/>
        <v xml:space="preserve"> SOBERON</v>
      </c>
      <c r="G198" t="str">
        <f t="shared" si="11"/>
        <v>ORTIZ DANTE</v>
      </c>
      <c r="I198" t="s">
        <v>1556</v>
      </c>
      <c r="J198" t="s">
        <v>1460</v>
      </c>
      <c r="K198" t="s">
        <v>1557</v>
      </c>
    </row>
    <row r="199" spans="3:11" x14ac:dyDescent="0.25">
      <c r="C199" s="3" t="s">
        <v>183</v>
      </c>
      <c r="D199" t="str">
        <f t="shared" ref="D199:D262" si="12">MID(G199,1,LEN(G199))</f>
        <v>ALDO RODRIGO</v>
      </c>
      <c r="E199" t="str">
        <f t="shared" ref="E199:E262" si="13">MID(F199,2,LEN(F199))</f>
        <v>LARCON CHANINI</v>
      </c>
      <c r="F199" t="str">
        <f t="shared" ref="F199:F262" si="14">_xlfn.CONCAT(H199," ",I199)</f>
        <v>ALARCON CHANINI</v>
      </c>
      <c r="G199" t="str">
        <f t="shared" ref="G199:G262" si="15">_xlfn.CONCAT(J199," ",K199)</f>
        <v>ALDO RODRIGO</v>
      </c>
      <c r="H199" t="s">
        <v>1295</v>
      </c>
      <c r="I199" t="s">
        <v>1558</v>
      </c>
      <c r="J199" t="s">
        <v>1559</v>
      </c>
      <c r="K199" t="s">
        <v>1560</v>
      </c>
    </row>
    <row r="200" spans="3:11" x14ac:dyDescent="0.25">
      <c r="C200" s="3" t="s">
        <v>184</v>
      </c>
      <c r="D200" t="str">
        <f t="shared" si="12"/>
        <v>ALVARO ALFREDO</v>
      </c>
      <c r="E200" t="str">
        <f t="shared" si="13"/>
        <v>CACYA MAMANI</v>
      </c>
      <c r="F200" t="str">
        <f t="shared" si="14"/>
        <v>CCACYA MAMANI</v>
      </c>
      <c r="G200" t="str">
        <f t="shared" si="15"/>
        <v>ALVARO ALFREDO</v>
      </c>
      <c r="H200" t="s">
        <v>1561</v>
      </c>
      <c r="I200" t="s">
        <v>1507</v>
      </c>
      <c r="J200" t="s">
        <v>1562</v>
      </c>
      <c r="K200" t="s">
        <v>1541</v>
      </c>
    </row>
    <row r="201" spans="3:11" x14ac:dyDescent="0.25">
      <c r="C201" s="3" t="s">
        <v>185</v>
      </c>
      <c r="D201" t="str">
        <f t="shared" si="12"/>
        <v>RAMIREZ MARCO</v>
      </c>
      <c r="E201" t="str">
        <f t="shared" si="13"/>
        <v>CHUMPITAZ</v>
      </c>
      <c r="F201" t="str">
        <f t="shared" si="14"/>
        <v xml:space="preserve"> CHUMPITAZ</v>
      </c>
      <c r="G201" t="str">
        <f t="shared" si="15"/>
        <v>RAMIREZ MARCO</v>
      </c>
      <c r="I201" t="s">
        <v>1563</v>
      </c>
      <c r="J201" t="s">
        <v>1192</v>
      </c>
      <c r="K201" t="s">
        <v>1564</v>
      </c>
    </row>
    <row r="202" spans="3:11" x14ac:dyDescent="0.25">
      <c r="C202" s="3" t="s">
        <v>417</v>
      </c>
      <c r="D202" t="str">
        <f t="shared" si="12"/>
        <v>SANCHEZ JOHANSON</v>
      </c>
      <c r="E202" t="str">
        <f t="shared" si="13"/>
        <v>CRUZ</v>
      </c>
      <c r="F202" t="str">
        <f t="shared" si="14"/>
        <v xml:space="preserve"> CRUZ</v>
      </c>
      <c r="G202" t="str">
        <f t="shared" si="15"/>
        <v>SANCHEZ JOHANSON</v>
      </c>
      <c r="I202" t="s">
        <v>1194</v>
      </c>
      <c r="J202" t="s">
        <v>1103</v>
      </c>
      <c r="K202" t="s">
        <v>1565</v>
      </c>
    </row>
    <row r="203" spans="3:11" x14ac:dyDescent="0.25">
      <c r="C203" s="3" t="s">
        <v>186</v>
      </c>
      <c r="D203" t="str">
        <f t="shared" si="12"/>
        <v>ENRIQUEZ FIORELA</v>
      </c>
      <c r="E203" t="str">
        <f t="shared" si="13"/>
        <v>ESPINOZA</v>
      </c>
      <c r="F203" t="str">
        <f t="shared" si="14"/>
        <v xml:space="preserve"> ESPINOZA</v>
      </c>
      <c r="G203" t="str">
        <f t="shared" si="15"/>
        <v>ENRIQUEZ FIORELA</v>
      </c>
      <c r="I203" t="s">
        <v>1440</v>
      </c>
      <c r="J203" t="s">
        <v>1566</v>
      </c>
      <c r="K203" t="s">
        <v>1567</v>
      </c>
    </row>
    <row r="204" spans="3:11" x14ac:dyDescent="0.25">
      <c r="C204" s="3" t="s">
        <v>157</v>
      </c>
      <c r="D204" t="str">
        <f t="shared" si="12"/>
        <v>QUISPE CLAUDIA</v>
      </c>
      <c r="E204" t="str">
        <f t="shared" si="13"/>
        <v>FABIAN</v>
      </c>
      <c r="F204" t="str">
        <f t="shared" si="14"/>
        <v xml:space="preserve"> FABIAN</v>
      </c>
      <c r="G204" t="str">
        <f t="shared" si="15"/>
        <v>QUISPE CLAUDIA</v>
      </c>
      <c r="I204" t="s">
        <v>1505</v>
      </c>
      <c r="J204" t="s">
        <v>1166</v>
      </c>
      <c r="K204" t="s">
        <v>1425</v>
      </c>
    </row>
    <row r="205" spans="3:11" x14ac:dyDescent="0.25">
      <c r="C205" s="3" t="s">
        <v>187</v>
      </c>
      <c r="D205" t="str">
        <f t="shared" si="12"/>
        <v>MARYURI EDITH</v>
      </c>
      <c r="E205" t="str">
        <f t="shared" si="13"/>
        <v>OLE VALDEZ</v>
      </c>
      <c r="F205" t="str">
        <f t="shared" si="14"/>
        <v>NOLE VALDEZ</v>
      </c>
      <c r="G205" t="str">
        <f t="shared" si="15"/>
        <v>MARYURI EDITH</v>
      </c>
      <c r="H205" t="s">
        <v>1568</v>
      </c>
      <c r="I205" t="s">
        <v>1410</v>
      </c>
      <c r="J205" t="s">
        <v>1569</v>
      </c>
      <c r="K205" t="s">
        <v>1570</v>
      </c>
    </row>
    <row r="206" spans="3:11" x14ac:dyDescent="0.25">
      <c r="C206" s="3" t="s">
        <v>188</v>
      </c>
      <c r="D206" t="str">
        <f t="shared" si="12"/>
        <v>JOEL FRANCISCO</v>
      </c>
      <c r="E206" t="str">
        <f t="shared" si="13"/>
        <v>TERO AGUILAR</v>
      </c>
      <c r="F206" t="str">
        <f t="shared" si="14"/>
        <v>OTERO AGUILAR</v>
      </c>
      <c r="G206" t="str">
        <f t="shared" si="15"/>
        <v>JOEL FRANCISCO</v>
      </c>
      <c r="H206" t="s">
        <v>1571</v>
      </c>
      <c r="I206" t="s">
        <v>1162</v>
      </c>
      <c r="J206" t="s">
        <v>1572</v>
      </c>
      <c r="K206" t="s">
        <v>1573</v>
      </c>
    </row>
    <row r="207" spans="3:11" x14ac:dyDescent="0.25">
      <c r="C207" s="3" t="s">
        <v>189</v>
      </c>
      <c r="D207" t="str">
        <f t="shared" si="12"/>
        <v>JACK RIEMANN</v>
      </c>
      <c r="E207" t="str">
        <f t="shared" si="13"/>
        <v>ACHECO BURGA</v>
      </c>
      <c r="F207" t="str">
        <f t="shared" si="14"/>
        <v>PACHECO BURGA</v>
      </c>
      <c r="G207" t="str">
        <f t="shared" si="15"/>
        <v>JACK RIEMANN</v>
      </c>
      <c r="H207" t="s">
        <v>1574</v>
      </c>
      <c r="I207" t="s">
        <v>1575</v>
      </c>
      <c r="J207" t="s">
        <v>1576</v>
      </c>
      <c r="K207" t="s">
        <v>1577</v>
      </c>
    </row>
    <row r="208" spans="3:11" x14ac:dyDescent="0.25">
      <c r="C208" s="3" t="s">
        <v>190</v>
      </c>
      <c r="D208" t="str">
        <f t="shared" si="12"/>
        <v>PUCO YESIKA</v>
      </c>
      <c r="E208" t="str">
        <f t="shared" si="13"/>
        <v>QUISPE</v>
      </c>
      <c r="F208" t="str">
        <f t="shared" si="14"/>
        <v xml:space="preserve"> QUISPE</v>
      </c>
      <c r="G208" t="str">
        <f t="shared" si="15"/>
        <v>PUCO YESIKA</v>
      </c>
      <c r="I208" t="s">
        <v>1166</v>
      </c>
      <c r="J208" t="s">
        <v>1578</v>
      </c>
      <c r="K208" t="s">
        <v>1579</v>
      </c>
    </row>
    <row r="209" spans="3:13" x14ac:dyDescent="0.25">
      <c r="C209" s="3" t="s">
        <v>191</v>
      </c>
      <c r="D209" t="str">
        <f t="shared" si="12"/>
        <v>CABRERA WILLY</v>
      </c>
      <c r="E209" t="str">
        <f t="shared" si="13"/>
        <v>RAMOS</v>
      </c>
      <c r="F209" t="str">
        <f t="shared" si="14"/>
        <v xml:space="preserve"> RAMOS</v>
      </c>
      <c r="G209" t="str">
        <f t="shared" si="15"/>
        <v>CABRERA WILLY</v>
      </c>
      <c r="I209" t="s">
        <v>1470</v>
      </c>
      <c r="J209" t="s">
        <v>1580</v>
      </c>
      <c r="K209" t="s">
        <v>1581</v>
      </c>
    </row>
    <row r="210" spans="3:13" x14ac:dyDescent="0.25">
      <c r="C210" s="3" t="s">
        <v>192</v>
      </c>
      <c r="D210" t="str">
        <f t="shared" si="12"/>
        <v>MEJIA RILDO</v>
      </c>
      <c r="E210" t="str">
        <f t="shared" si="13"/>
        <v>RODRIGUEZ</v>
      </c>
      <c r="F210" t="str">
        <f t="shared" si="14"/>
        <v xml:space="preserve"> RODRIGUEZ</v>
      </c>
      <c r="G210" t="str">
        <f t="shared" si="15"/>
        <v>MEJIA RILDO</v>
      </c>
      <c r="I210" t="s">
        <v>1109</v>
      </c>
      <c r="J210" t="s">
        <v>1480</v>
      </c>
      <c r="K210" t="s">
        <v>1481</v>
      </c>
    </row>
    <row r="211" spans="3:13" x14ac:dyDescent="0.25">
      <c r="C211" s="3" t="s">
        <v>193</v>
      </c>
      <c r="D211" t="str">
        <f t="shared" si="12"/>
        <v>PEZO LYNDA</v>
      </c>
      <c r="E211" t="str">
        <f t="shared" si="13"/>
        <v>ROJAS</v>
      </c>
      <c r="F211" t="str">
        <f t="shared" si="14"/>
        <v xml:space="preserve"> ROJAS</v>
      </c>
      <c r="G211" t="str">
        <f t="shared" si="15"/>
        <v>PEZO LYNDA</v>
      </c>
      <c r="I211" t="s">
        <v>1327</v>
      </c>
      <c r="J211" t="s">
        <v>1582</v>
      </c>
      <c r="K211" t="s">
        <v>1583</v>
      </c>
    </row>
    <row r="212" spans="3:13" x14ac:dyDescent="0.25">
      <c r="C212" s="3" t="s">
        <v>194</v>
      </c>
      <c r="D212" t="str">
        <f t="shared" si="12"/>
        <v>ZUÑIGA KATHERINE</v>
      </c>
      <c r="E212" t="str">
        <f t="shared" si="13"/>
        <v>GONZALES</v>
      </c>
      <c r="F212" t="str">
        <f t="shared" si="14"/>
        <v xml:space="preserve"> GONZALES</v>
      </c>
      <c r="G212" t="str">
        <f t="shared" si="15"/>
        <v>ZUÑIGA KATHERINE</v>
      </c>
      <c r="I212" t="s">
        <v>1202</v>
      </c>
      <c r="J212" t="s">
        <v>1584</v>
      </c>
      <c r="K212" t="s">
        <v>1585</v>
      </c>
    </row>
    <row r="213" spans="3:13" x14ac:dyDescent="0.25">
      <c r="C213" s="3" t="s">
        <v>195</v>
      </c>
      <c r="D213" t="str">
        <f t="shared" si="12"/>
        <v>MARIO JAVIER</v>
      </c>
      <c r="E213" t="str">
        <f t="shared" si="13"/>
        <v>ERNANDEZ ALCANTARA</v>
      </c>
      <c r="F213" t="str">
        <f t="shared" si="14"/>
        <v>HERNANDEZ ALCANTARA</v>
      </c>
      <c r="G213" t="str">
        <f t="shared" si="15"/>
        <v>MARIO JAVIER</v>
      </c>
      <c r="H213" t="s">
        <v>1484</v>
      </c>
      <c r="I213" t="s">
        <v>1586</v>
      </c>
      <c r="J213" t="s">
        <v>1128</v>
      </c>
      <c r="K213" t="s">
        <v>1352</v>
      </c>
    </row>
    <row r="214" spans="3:13" x14ac:dyDescent="0.25">
      <c r="C214" s="3" t="s">
        <v>196</v>
      </c>
      <c r="D214" t="str">
        <f t="shared" si="12"/>
        <v>UTANI DAVID</v>
      </c>
      <c r="E214" t="str">
        <f t="shared" si="13"/>
        <v>ARTEAGA</v>
      </c>
      <c r="F214" t="str">
        <f t="shared" si="14"/>
        <v xml:space="preserve"> ARTEAGA</v>
      </c>
      <c r="G214" t="str">
        <f t="shared" si="15"/>
        <v>UTANI DAVID</v>
      </c>
      <c r="I214" t="s">
        <v>1587</v>
      </c>
      <c r="J214" t="s">
        <v>1588</v>
      </c>
      <c r="K214" t="s">
        <v>1235</v>
      </c>
    </row>
    <row r="215" spans="3:13" x14ac:dyDescent="0.25">
      <c r="C215" s="3" t="s">
        <v>197</v>
      </c>
      <c r="D215" t="str">
        <f t="shared" si="12"/>
        <v>JUAN CARLOS</v>
      </c>
      <c r="E215" t="str">
        <f t="shared" si="13"/>
        <v>YLAS LAUREANO</v>
      </c>
      <c r="F215" t="str">
        <f t="shared" si="14"/>
        <v>AYLAS LAUREANO</v>
      </c>
      <c r="G215" t="str">
        <f t="shared" si="15"/>
        <v>JUAN CARLOS</v>
      </c>
      <c r="H215" t="s">
        <v>1589</v>
      </c>
      <c r="I215" t="s">
        <v>1590</v>
      </c>
      <c r="J215" t="s">
        <v>1184</v>
      </c>
      <c r="K215" t="s">
        <v>1143</v>
      </c>
    </row>
    <row r="216" spans="3:13" x14ac:dyDescent="0.25">
      <c r="C216" s="4" t="s">
        <v>198</v>
      </c>
      <c r="D216" t="str">
        <f t="shared" si="12"/>
        <v>MIGUEL VICTOR</v>
      </c>
      <c r="E216" t="str">
        <f t="shared" si="13"/>
        <v>HUMBE SALAZAR</v>
      </c>
      <c r="F216" t="str">
        <f t="shared" si="14"/>
        <v>CHUMBE SALAZAR</v>
      </c>
      <c r="G216" t="str">
        <f t="shared" si="15"/>
        <v>MIGUEL VICTOR</v>
      </c>
      <c r="H216" t="s">
        <v>1591</v>
      </c>
      <c r="I216" t="s">
        <v>1130</v>
      </c>
      <c r="J216" t="s">
        <v>1230</v>
      </c>
      <c r="K216" t="s">
        <v>1160</v>
      </c>
    </row>
    <row r="217" spans="3:13" x14ac:dyDescent="0.25">
      <c r="C217" s="3" t="s">
        <v>199</v>
      </c>
      <c r="D217" t="str">
        <f t="shared" si="12"/>
        <v>ANCHEZ GAGO</v>
      </c>
      <c r="E217" t="str">
        <f t="shared" si="13"/>
        <v>RISTIAN CARO</v>
      </c>
      <c r="F217" t="str">
        <f t="shared" si="14"/>
        <v>CRISTIAN CARO</v>
      </c>
      <c r="G217" t="str">
        <f t="shared" si="15"/>
        <v>ANCHEZ GAGO</v>
      </c>
      <c r="H217" t="s">
        <v>1592</v>
      </c>
      <c r="I217" t="s">
        <v>1593</v>
      </c>
      <c r="J217" t="s">
        <v>1594</v>
      </c>
      <c r="K217" t="s">
        <v>1595</v>
      </c>
    </row>
    <row r="218" spans="3:13" x14ac:dyDescent="0.25">
      <c r="C218" s="3" t="s">
        <v>200</v>
      </c>
      <c r="D218" t="str">
        <f t="shared" si="12"/>
        <v>CRUZ ELIAS</v>
      </c>
      <c r="E218" t="str">
        <f t="shared" si="13"/>
        <v>ALINDO SANTA</v>
      </c>
      <c r="F218" t="str">
        <f t="shared" si="14"/>
        <v>GALINDO SANTA</v>
      </c>
      <c r="G218" t="str">
        <f t="shared" si="15"/>
        <v>CRUZ ELIAS</v>
      </c>
      <c r="H218" t="s">
        <v>1596</v>
      </c>
      <c r="I218" t="s">
        <v>1597</v>
      </c>
      <c r="J218" t="s">
        <v>1194</v>
      </c>
      <c r="K218" t="s">
        <v>1598</v>
      </c>
      <c r="L218" t="s">
        <v>1599</v>
      </c>
      <c r="M218" t="s">
        <v>1291</v>
      </c>
    </row>
    <row r="219" spans="3:13" x14ac:dyDescent="0.25">
      <c r="C219" s="3" t="s">
        <v>418</v>
      </c>
      <c r="D219" t="str">
        <f t="shared" si="12"/>
        <v>RAMOS KEVIN</v>
      </c>
      <c r="E219" t="str">
        <f t="shared" si="13"/>
        <v>ALLMA MALLMA</v>
      </c>
      <c r="F219" t="str">
        <f t="shared" si="14"/>
        <v>MALLMA MALLMA</v>
      </c>
      <c r="G219" t="str">
        <f t="shared" si="15"/>
        <v>RAMOS KEVIN</v>
      </c>
      <c r="H219" t="s">
        <v>1600</v>
      </c>
      <c r="I219" t="s">
        <v>1600</v>
      </c>
      <c r="J219" t="s">
        <v>1470</v>
      </c>
      <c r="K219" t="s">
        <v>1355</v>
      </c>
    </row>
    <row r="220" spans="3:13" x14ac:dyDescent="0.25">
      <c r="C220" s="3" t="s">
        <v>201</v>
      </c>
      <c r="D220" t="str">
        <f t="shared" si="12"/>
        <v>ROXANA MARLENE</v>
      </c>
      <c r="E220" t="str">
        <f t="shared" si="13"/>
        <v>ENDOZA SERRA</v>
      </c>
      <c r="F220" t="str">
        <f t="shared" si="14"/>
        <v>MENDOZA SERRA</v>
      </c>
      <c r="G220" t="str">
        <f t="shared" si="15"/>
        <v>ROXANA MARLENE</v>
      </c>
      <c r="H220" t="s">
        <v>1467</v>
      </c>
      <c r="I220" t="s">
        <v>1601</v>
      </c>
      <c r="J220" t="s">
        <v>1305</v>
      </c>
      <c r="K220" t="s">
        <v>1602</v>
      </c>
    </row>
    <row r="221" spans="3:13" x14ac:dyDescent="0.25">
      <c r="C221" s="3" t="s">
        <v>202</v>
      </c>
      <c r="D221" t="str">
        <f t="shared" si="12"/>
        <v>POMA CAROL</v>
      </c>
      <c r="E221" t="str">
        <f t="shared" si="13"/>
        <v>ANCHEZ SANCHEZ</v>
      </c>
      <c r="F221" t="str">
        <f t="shared" si="14"/>
        <v>SANCHEZ SANCHEZ</v>
      </c>
      <c r="G221" t="str">
        <f t="shared" si="15"/>
        <v>POMA CAROL</v>
      </c>
      <c r="H221" t="s">
        <v>1103</v>
      </c>
      <c r="I221" t="s">
        <v>1103</v>
      </c>
      <c r="J221" t="s">
        <v>1234</v>
      </c>
      <c r="K221" t="s">
        <v>1603</v>
      </c>
    </row>
    <row r="222" spans="3:13" x14ac:dyDescent="0.25">
      <c r="C222" s="3" t="s">
        <v>203</v>
      </c>
      <c r="D222" t="str">
        <f t="shared" si="12"/>
        <v>LA CRUZ</v>
      </c>
      <c r="E222" t="str">
        <f t="shared" si="13"/>
        <v>ASQUEZ DE</v>
      </c>
      <c r="F222" t="str">
        <f t="shared" si="14"/>
        <v>VASQUEZ DE</v>
      </c>
      <c r="G222" t="str">
        <f t="shared" si="15"/>
        <v>LA CRUZ</v>
      </c>
      <c r="H222" t="s">
        <v>1222</v>
      </c>
      <c r="I222" t="s">
        <v>1604</v>
      </c>
      <c r="J222" t="s">
        <v>1144</v>
      </c>
      <c r="K222" t="s">
        <v>1194</v>
      </c>
      <c r="L222" t="s">
        <v>1605</v>
      </c>
    </row>
    <row r="223" spans="3:13" x14ac:dyDescent="0.25">
      <c r="C223" s="3" t="s">
        <v>204</v>
      </c>
      <c r="D223" t="str">
        <f t="shared" si="12"/>
        <v>JOSE LUIS</v>
      </c>
      <c r="E223" t="str">
        <f t="shared" si="13"/>
        <v>BAD LEVANO</v>
      </c>
      <c r="F223" t="str">
        <f t="shared" si="14"/>
        <v>ABAD LEVANO</v>
      </c>
      <c r="G223" t="str">
        <f t="shared" si="15"/>
        <v>JOSE LUIS</v>
      </c>
      <c r="H223" t="s">
        <v>1606</v>
      </c>
      <c r="I223" t="s">
        <v>1279</v>
      </c>
      <c r="J223" t="s">
        <v>1165</v>
      </c>
      <c r="K223" t="s">
        <v>1201</v>
      </c>
    </row>
    <row r="224" spans="3:13" x14ac:dyDescent="0.25">
      <c r="C224" s="3" t="s">
        <v>205</v>
      </c>
      <c r="D224" t="str">
        <f t="shared" si="12"/>
        <v>ITALO LEONARDO</v>
      </c>
      <c r="E224" t="str">
        <f t="shared" si="13"/>
        <v>ARRIENTOS VARGAS</v>
      </c>
      <c r="F224" t="str">
        <f t="shared" si="14"/>
        <v>BARRIENTOS VARGAS</v>
      </c>
      <c r="G224" t="str">
        <f t="shared" si="15"/>
        <v>ITALO LEONARDO</v>
      </c>
      <c r="H224" t="s">
        <v>1607</v>
      </c>
      <c r="I224" t="s">
        <v>1189</v>
      </c>
      <c r="J224" t="s">
        <v>1608</v>
      </c>
      <c r="K224" t="s">
        <v>1609</v>
      </c>
    </row>
    <row r="225" spans="3:11" x14ac:dyDescent="0.25">
      <c r="C225" s="3" t="s">
        <v>206</v>
      </c>
      <c r="D225" t="str">
        <f t="shared" si="12"/>
        <v>CORNEJO MOISES</v>
      </c>
      <c r="E225" t="str">
        <f t="shared" si="13"/>
        <v>CUTIPA</v>
      </c>
      <c r="F225" t="str">
        <f t="shared" si="14"/>
        <v xml:space="preserve"> CUTIPA</v>
      </c>
      <c r="G225" t="str">
        <f t="shared" si="15"/>
        <v>CORNEJO MOISES</v>
      </c>
      <c r="I225" t="s">
        <v>1610</v>
      </c>
      <c r="J225" t="s">
        <v>1536</v>
      </c>
      <c r="K225" t="s">
        <v>1611</v>
      </c>
    </row>
    <row r="226" spans="3:11" x14ac:dyDescent="0.25">
      <c r="C226" s="3" t="s">
        <v>207</v>
      </c>
      <c r="D226" t="str">
        <f t="shared" si="12"/>
        <v>HUARUCO JUAN</v>
      </c>
      <c r="E226" t="str">
        <f t="shared" si="13"/>
        <v>LAZO</v>
      </c>
      <c r="F226" t="str">
        <f t="shared" si="14"/>
        <v xml:space="preserve"> LAZO</v>
      </c>
      <c r="G226" t="str">
        <f t="shared" si="15"/>
        <v>HUARUCO JUAN</v>
      </c>
      <c r="I226" t="s">
        <v>1612</v>
      </c>
      <c r="J226" t="s">
        <v>1613</v>
      </c>
      <c r="K226" t="s">
        <v>1184</v>
      </c>
    </row>
    <row r="227" spans="3:11" x14ac:dyDescent="0.25">
      <c r="C227" s="3" t="s">
        <v>208</v>
      </c>
      <c r="D227" t="str">
        <f t="shared" si="12"/>
        <v>VILLANUEVA ROBERT</v>
      </c>
      <c r="E227" t="str">
        <f t="shared" si="13"/>
        <v>MONTENEGRO</v>
      </c>
      <c r="F227" t="str">
        <f t="shared" si="14"/>
        <v xml:space="preserve"> MONTENEGRO</v>
      </c>
      <c r="G227" t="str">
        <f t="shared" si="15"/>
        <v>VILLANUEVA ROBERT</v>
      </c>
      <c r="I227" t="s">
        <v>1614</v>
      </c>
      <c r="J227" t="s">
        <v>1615</v>
      </c>
      <c r="K227" t="s">
        <v>1616</v>
      </c>
    </row>
    <row r="228" spans="3:11" x14ac:dyDescent="0.25">
      <c r="C228" s="3" t="s">
        <v>209</v>
      </c>
      <c r="D228" t="str">
        <f t="shared" si="12"/>
        <v>RODRIGUEZ ANDERSON</v>
      </c>
      <c r="E228" t="str">
        <f t="shared" si="13"/>
        <v>PINEDO</v>
      </c>
      <c r="F228" t="str">
        <f t="shared" si="14"/>
        <v xml:space="preserve"> PINEDO</v>
      </c>
      <c r="G228" t="str">
        <f t="shared" si="15"/>
        <v>RODRIGUEZ ANDERSON</v>
      </c>
      <c r="I228" t="s">
        <v>1122</v>
      </c>
      <c r="J228" t="s">
        <v>1109</v>
      </c>
      <c r="K228" t="s">
        <v>1617</v>
      </c>
    </row>
    <row r="229" spans="3:11" x14ac:dyDescent="0.25">
      <c r="C229" s="3" t="s">
        <v>210</v>
      </c>
      <c r="D229" t="str">
        <f t="shared" si="12"/>
        <v>FLOR GREETEL</v>
      </c>
      <c r="E229" t="str">
        <f t="shared" si="13"/>
        <v>ODRIGUEZ AYCHO</v>
      </c>
      <c r="F229" t="str">
        <f t="shared" si="14"/>
        <v>RODRIGUEZ AYCHO</v>
      </c>
      <c r="G229" t="str">
        <f t="shared" si="15"/>
        <v>FLOR GREETEL</v>
      </c>
      <c r="H229" t="s">
        <v>1109</v>
      </c>
      <c r="I229" t="s">
        <v>1618</v>
      </c>
      <c r="J229" t="s">
        <v>1199</v>
      </c>
      <c r="K229" t="s">
        <v>1619</v>
      </c>
    </row>
    <row r="230" spans="3:11" x14ac:dyDescent="0.25">
      <c r="C230" s="3" t="s">
        <v>211</v>
      </c>
      <c r="D230" t="str">
        <f t="shared" si="12"/>
        <v>JESUS FRANS</v>
      </c>
      <c r="E230" t="str">
        <f t="shared" si="13"/>
        <v>CONOVILCA PARAGUAY</v>
      </c>
      <c r="F230" t="str">
        <f t="shared" si="14"/>
        <v>CCONOVILCA PARAGUAY</v>
      </c>
      <c r="G230" t="str">
        <f t="shared" si="15"/>
        <v>JESUS FRANS</v>
      </c>
      <c r="H230" t="s">
        <v>1620</v>
      </c>
      <c r="I230" t="s">
        <v>1621</v>
      </c>
      <c r="J230" t="s">
        <v>1377</v>
      </c>
      <c r="K230" t="s">
        <v>1622</v>
      </c>
    </row>
    <row r="231" spans="3:11" x14ac:dyDescent="0.25">
      <c r="C231" s="3" t="s">
        <v>212</v>
      </c>
      <c r="D231" t="str">
        <f t="shared" si="12"/>
        <v>MIGUEL ANGEL</v>
      </c>
      <c r="E231" t="str">
        <f t="shared" si="13"/>
        <v>OA TITO</v>
      </c>
      <c r="F231" t="str">
        <f t="shared" si="14"/>
        <v>COA TITO</v>
      </c>
      <c r="G231" t="str">
        <f t="shared" si="15"/>
        <v>MIGUEL ANGEL</v>
      </c>
      <c r="H231" t="s">
        <v>1623</v>
      </c>
      <c r="I231" t="s">
        <v>1624</v>
      </c>
      <c r="J231" t="s">
        <v>1230</v>
      </c>
      <c r="K231" t="s">
        <v>1129</v>
      </c>
    </row>
    <row r="232" spans="3:11" x14ac:dyDescent="0.25">
      <c r="C232" s="3" t="s">
        <v>213</v>
      </c>
      <c r="D232" t="str">
        <f t="shared" si="12"/>
        <v>ANA LUZ</v>
      </c>
      <c r="E232" t="str">
        <f t="shared" si="13"/>
        <v>ONDORHUAMAN SUAREZ</v>
      </c>
      <c r="F232" t="str">
        <f t="shared" si="14"/>
        <v>CONDORHUAMAN SUAREZ</v>
      </c>
      <c r="G232" t="str">
        <f t="shared" si="15"/>
        <v>ANA LUZ</v>
      </c>
      <c r="H232" t="s">
        <v>1625</v>
      </c>
      <c r="I232" t="s">
        <v>1626</v>
      </c>
      <c r="J232" t="s">
        <v>1349</v>
      </c>
      <c r="K232" t="s">
        <v>1474</v>
      </c>
    </row>
    <row r="233" spans="3:11" x14ac:dyDescent="0.25">
      <c r="C233" s="3" t="s">
        <v>214</v>
      </c>
      <c r="D233" t="str">
        <f t="shared" si="12"/>
        <v>DIAZ KATHERINE</v>
      </c>
      <c r="E233" t="str">
        <f t="shared" si="13"/>
        <v>CUEVA</v>
      </c>
      <c r="F233" t="str">
        <f t="shared" si="14"/>
        <v xml:space="preserve"> CUEVA</v>
      </c>
      <c r="G233" t="str">
        <f t="shared" si="15"/>
        <v>DIAZ KATHERINE</v>
      </c>
      <c r="I233" t="s">
        <v>1353</v>
      </c>
      <c r="J233" t="s">
        <v>1314</v>
      </c>
      <c r="K233" t="s">
        <v>1585</v>
      </c>
    </row>
    <row r="234" spans="3:11" x14ac:dyDescent="0.25">
      <c r="C234" s="3" t="s">
        <v>215</v>
      </c>
      <c r="D234" t="str">
        <f t="shared" si="12"/>
        <v>ASTO JOSE</v>
      </c>
      <c r="E234" t="str">
        <f t="shared" si="13"/>
        <v>HELFERS</v>
      </c>
      <c r="F234" t="str">
        <f t="shared" si="14"/>
        <v xml:space="preserve"> HELFERS</v>
      </c>
      <c r="G234" t="str">
        <f t="shared" si="15"/>
        <v>ASTO JOSE</v>
      </c>
      <c r="I234" t="s">
        <v>1627</v>
      </c>
      <c r="J234" t="s">
        <v>1628</v>
      </c>
      <c r="K234" t="s">
        <v>1165</v>
      </c>
    </row>
    <row r="235" spans="3:11" x14ac:dyDescent="0.25">
      <c r="C235" s="3" t="s">
        <v>216</v>
      </c>
      <c r="D235" t="str">
        <f t="shared" si="12"/>
        <v>BARDALES KAROL</v>
      </c>
      <c r="E235" t="str">
        <f t="shared" si="13"/>
        <v>ZUÑIGA</v>
      </c>
      <c r="F235" t="str">
        <f t="shared" si="14"/>
        <v xml:space="preserve"> ZUÑIGA</v>
      </c>
      <c r="G235" t="str">
        <f t="shared" si="15"/>
        <v>BARDALES KAROL</v>
      </c>
      <c r="I235" t="s">
        <v>1584</v>
      </c>
      <c r="J235" t="s">
        <v>1629</v>
      </c>
      <c r="K235" t="s">
        <v>1630</v>
      </c>
    </row>
    <row r="236" spans="3:11" x14ac:dyDescent="0.25">
      <c r="C236" s="3" t="s">
        <v>217</v>
      </c>
      <c r="D236" t="str">
        <f t="shared" si="12"/>
        <v>IZURRAGA RICHARD</v>
      </c>
      <c r="E236" t="str">
        <f t="shared" si="13"/>
        <v>CHAPILLIQUEN</v>
      </c>
      <c r="F236" t="str">
        <f t="shared" si="14"/>
        <v xml:space="preserve"> CHAPILLIQUEN</v>
      </c>
      <c r="G236" t="str">
        <f t="shared" si="15"/>
        <v>IZURRAGA RICHARD</v>
      </c>
      <c r="I236" t="s">
        <v>1631</v>
      </c>
      <c r="J236" t="s">
        <v>1632</v>
      </c>
      <c r="K236" t="s">
        <v>1286</v>
      </c>
    </row>
    <row r="237" spans="3:11" x14ac:dyDescent="0.25">
      <c r="C237" s="3" t="s">
        <v>218</v>
      </c>
      <c r="D237" t="str">
        <f t="shared" si="12"/>
        <v>MAYRA MELISSA</v>
      </c>
      <c r="E237" t="str">
        <f t="shared" si="13"/>
        <v>OGROVEJO ROMAN</v>
      </c>
      <c r="F237" t="str">
        <f t="shared" si="14"/>
        <v>MOGROVEJO ROMAN</v>
      </c>
      <c r="G237" t="str">
        <f t="shared" si="15"/>
        <v>MAYRA MELISSA</v>
      </c>
      <c r="H237" t="s">
        <v>1633</v>
      </c>
      <c r="I237" t="s">
        <v>1634</v>
      </c>
      <c r="J237" t="s">
        <v>1459</v>
      </c>
      <c r="K237" t="s">
        <v>1635</v>
      </c>
    </row>
    <row r="238" spans="3:11" x14ac:dyDescent="0.25">
      <c r="C238" s="3" t="s">
        <v>219</v>
      </c>
      <c r="D238" t="str">
        <f t="shared" si="12"/>
        <v>CHAPARRO HUGO</v>
      </c>
      <c r="E238" t="str">
        <f t="shared" si="13"/>
        <v>ZARATE</v>
      </c>
      <c r="F238" t="str">
        <f t="shared" si="14"/>
        <v xml:space="preserve"> ZARATE</v>
      </c>
      <c r="G238" t="str">
        <f t="shared" si="15"/>
        <v>CHAPARRO HUGO</v>
      </c>
      <c r="I238" t="s">
        <v>1636</v>
      </c>
      <c r="J238" t="s">
        <v>1637</v>
      </c>
      <c r="K238" t="s">
        <v>1311</v>
      </c>
    </row>
    <row r="239" spans="3:11" x14ac:dyDescent="0.25">
      <c r="C239" s="3" t="s">
        <v>220</v>
      </c>
      <c r="D239" t="str">
        <f t="shared" si="12"/>
        <v>RAMOS ESTEBAN</v>
      </c>
      <c r="E239" t="str">
        <f t="shared" si="13"/>
        <v>ASTO</v>
      </c>
      <c r="F239" t="str">
        <f t="shared" si="14"/>
        <v xml:space="preserve"> ASTO</v>
      </c>
      <c r="G239" t="str">
        <f t="shared" si="15"/>
        <v>RAMOS ESTEBAN</v>
      </c>
      <c r="I239" t="s">
        <v>1628</v>
      </c>
      <c r="J239" t="s">
        <v>1470</v>
      </c>
      <c r="K239" t="s">
        <v>1638</v>
      </c>
    </row>
    <row r="240" spans="3:11" x14ac:dyDescent="0.25">
      <c r="C240" s="3" t="s">
        <v>221</v>
      </c>
      <c r="D240" t="str">
        <f t="shared" si="12"/>
        <v>BARZOLA CANTO</v>
      </c>
      <c r="E240" t="str">
        <f t="shared" si="13"/>
        <v>EYCI TEREZA</v>
      </c>
      <c r="F240" t="str">
        <f t="shared" si="14"/>
        <v>DEYCI TEREZA</v>
      </c>
      <c r="G240" t="str">
        <f t="shared" si="15"/>
        <v>BARZOLA CANTO</v>
      </c>
      <c r="H240" t="s">
        <v>1639</v>
      </c>
      <c r="I240" t="s">
        <v>1640</v>
      </c>
      <c r="J240" t="s">
        <v>1277</v>
      </c>
      <c r="K240" t="s">
        <v>1641</v>
      </c>
    </row>
    <row r="241" spans="3:11" x14ac:dyDescent="0.25">
      <c r="C241" s="3" t="s">
        <v>195</v>
      </c>
      <c r="D241" t="str">
        <f t="shared" si="12"/>
        <v>MARIO JAVIER</v>
      </c>
      <c r="E241" t="str">
        <f t="shared" si="13"/>
        <v>ERNANDEZ ALCANTARA</v>
      </c>
      <c r="F241" t="str">
        <f t="shared" si="14"/>
        <v>HERNANDEZ ALCANTARA</v>
      </c>
      <c r="G241" t="str">
        <f t="shared" si="15"/>
        <v>MARIO JAVIER</v>
      </c>
      <c r="H241" t="s">
        <v>1484</v>
      </c>
      <c r="I241" t="s">
        <v>1586</v>
      </c>
      <c r="J241" t="s">
        <v>1128</v>
      </c>
      <c r="K241" t="s">
        <v>1352</v>
      </c>
    </row>
    <row r="242" spans="3:11" x14ac:dyDescent="0.25">
      <c r="C242" s="3" t="s">
        <v>222</v>
      </c>
      <c r="D242" t="str">
        <f t="shared" si="12"/>
        <v>ZUMARAN ALAYZA</v>
      </c>
      <c r="E242" t="str">
        <f t="shared" si="13"/>
        <v>RVIN DANIEL</v>
      </c>
      <c r="F242" t="str">
        <f t="shared" si="14"/>
        <v>IRVIN DANIEL</v>
      </c>
      <c r="G242" t="str">
        <f t="shared" si="15"/>
        <v>ZUMARAN ALAYZA</v>
      </c>
      <c r="H242" t="s">
        <v>1642</v>
      </c>
      <c r="I242" t="s">
        <v>1516</v>
      </c>
      <c r="J242" t="s">
        <v>1643</v>
      </c>
      <c r="K242" t="s">
        <v>1644</v>
      </c>
    </row>
    <row r="243" spans="3:11" x14ac:dyDescent="0.25">
      <c r="C243" s="3" t="s">
        <v>223</v>
      </c>
      <c r="D243" t="str">
        <f t="shared" si="12"/>
        <v>HERNANDEZ ALCANTARA</v>
      </c>
      <c r="E243" t="str">
        <f t="shared" si="13"/>
        <v>JAVIER</v>
      </c>
      <c r="F243" t="str">
        <f t="shared" si="14"/>
        <v xml:space="preserve"> JAVIER</v>
      </c>
      <c r="G243" t="str">
        <f t="shared" si="15"/>
        <v>HERNANDEZ ALCANTARA</v>
      </c>
      <c r="I243" t="s">
        <v>1352</v>
      </c>
      <c r="J243" t="s">
        <v>1484</v>
      </c>
      <c r="K243" t="s">
        <v>1586</v>
      </c>
    </row>
    <row r="244" spans="3:11" x14ac:dyDescent="0.25">
      <c r="C244" s="3" t="s">
        <v>224</v>
      </c>
      <c r="D244" t="str">
        <f t="shared" si="12"/>
        <v>RAMOS MELGAR</v>
      </c>
      <c r="E244" t="str">
        <f t="shared" si="13"/>
        <v>ULIO CESAR</v>
      </c>
      <c r="F244" t="str">
        <f t="shared" si="14"/>
        <v>JULIO CESAR</v>
      </c>
      <c r="G244" t="str">
        <f t="shared" si="15"/>
        <v>RAMOS MELGAR</v>
      </c>
      <c r="H244" t="s">
        <v>1245</v>
      </c>
      <c r="I244" t="s">
        <v>1133</v>
      </c>
      <c r="J244" t="s">
        <v>1470</v>
      </c>
      <c r="K244" t="s">
        <v>1645</v>
      </c>
    </row>
    <row r="245" spans="3:11" x14ac:dyDescent="0.25">
      <c r="C245" s="3" t="s">
        <v>225</v>
      </c>
      <c r="D245" t="str">
        <f t="shared" si="12"/>
        <v>DIAZ ANTUNEZ</v>
      </c>
      <c r="E245" t="str">
        <f t="shared" si="13"/>
        <v>MARIA</v>
      </c>
      <c r="F245" t="str">
        <f t="shared" si="14"/>
        <v xml:space="preserve"> MARIA</v>
      </c>
      <c r="G245" t="str">
        <f t="shared" si="15"/>
        <v>DIAZ ANTUNEZ</v>
      </c>
      <c r="I245" t="s">
        <v>1266</v>
      </c>
      <c r="J245" t="s">
        <v>1314</v>
      </c>
      <c r="K245" t="s">
        <v>1646</v>
      </c>
    </row>
    <row r="246" spans="3:11" x14ac:dyDescent="0.25">
      <c r="C246" s="3" t="s">
        <v>226</v>
      </c>
      <c r="D246" t="str">
        <f t="shared" si="12"/>
        <v>MOGROVEJO ROMAN</v>
      </c>
      <c r="E246" t="str">
        <f t="shared" si="13"/>
        <v>MAYRA</v>
      </c>
      <c r="F246" t="str">
        <f t="shared" si="14"/>
        <v xml:space="preserve"> MAYRA</v>
      </c>
      <c r="G246" t="str">
        <f t="shared" si="15"/>
        <v>MOGROVEJO ROMAN</v>
      </c>
      <c r="I246" t="s">
        <v>1459</v>
      </c>
      <c r="J246" t="s">
        <v>1633</v>
      </c>
      <c r="K246" t="s">
        <v>1634</v>
      </c>
    </row>
    <row r="247" spans="3:11" x14ac:dyDescent="0.25">
      <c r="C247" s="3" t="s">
        <v>201</v>
      </c>
      <c r="D247" t="str">
        <f t="shared" si="12"/>
        <v>ROXANA MARLENE</v>
      </c>
      <c r="E247" t="str">
        <f t="shared" si="13"/>
        <v>ENDOZA SERRA</v>
      </c>
      <c r="F247" t="str">
        <f t="shared" si="14"/>
        <v>MENDOZA SERRA</v>
      </c>
      <c r="G247" t="str">
        <f t="shared" si="15"/>
        <v>ROXANA MARLENE</v>
      </c>
      <c r="H247" t="s">
        <v>1467</v>
      </c>
      <c r="I247" t="s">
        <v>1601</v>
      </c>
      <c r="J247" t="s">
        <v>1305</v>
      </c>
      <c r="K247" t="s">
        <v>1602</v>
      </c>
    </row>
    <row r="248" spans="3:11" x14ac:dyDescent="0.25">
      <c r="C248" s="3" t="s">
        <v>227</v>
      </c>
      <c r="D248" t="str">
        <f t="shared" si="12"/>
        <v>VIRMA ZARELA</v>
      </c>
      <c r="E248" t="str">
        <f t="shared" si="13"/>
        <v>OPO FERNADEZ</v>
      </c>
      <c r="F248" t="str">
        <f t="shared" si="14"/>
        <v>ÑOPO FERNADEZ</v>
      </c>
      <c r="G248" t="str">
        <f t="shared" si="15"/>
        <v>VIRMA ZARELA</v>
      </c>
      <c r="H248" t="s">
        <v>1647</v>
      </c>
      <c r="I248" t="s">
        <v>1648</v>
      </c>
      <c r="J248" t="s">
        <v>1649</v>
      </c>
      <c r="K248" t="s">
        <v>1650</v>
      </c>
    </row>
    <row r="249" spans="3:11" x14ac:dyDescent="0.25">
      <c r="C249" s="3" t="s">
        <v>228</v>
      </c>
      <c r="D249" t="str">
        <f t="shared" si="12"/>
        <v>BAZAN GONZALES</v>
      </c>
      <c r="E249" t="str">
        <f t="shared" si="13"/>
        <v>WIMPER</v>
      </c>
      <c r="F249" t="str">
        <f t="shared" si="14"/>
        <v xml:space="preserve"> WIMPER</v>
      </c>
      <c r="G249" t="str">
        <f t="shared" si="15"/>
        <v>BAZAN GONZALES</v>
      </c>
      <c r="I249" t="s">
        <v>1651</v>
      </c>
      <c r="J249" t="s">
        <v>1652</v>
      </c>
      <c r="K249" t="s">
        <v>1202</v>
      </c>
    </row>
    <row r="250" spans="3:11" x14ac:dyDescent="0.25">
      <c r="C250" s="3" t="s">
        <v>205</v>
      </c>
      <c r="D250" t="str">
        <f t="shared" si="12"/>
        <v>ITALO LEONARDO</v>
      </c>
      <c r="E250" t="str">
        <f t="shared" si="13"/>
        <v>ARRIENTOS VARGAS</v>
      </c>
      <c r="F250" t="str">
        <f t="shared" si="14"/>
        <v>BARRIENTOS VARGAS</v>
      </c>
      <c r="G250" t="str">
        <f t="shared" si="15"/>
        <v>ITALO LEONARDO</v>
      </c>
      <c r="H250" t="s">
        <v>1607</v>
      </c>
      <c r="I250" t="s">
        <v>1189</v>
      </c>
      <c r="J250" t="s">
        <v>1608</v>
      </c>
      <c r="K250" t="s">
        <v>1609</v>
      </c>
    </row>
    <row r="251" spans="3:11" x14ac:dyDescent="0.25">
      <c r="C251" s="3" t="s">
        <v>229</v>
      </c>
      <c r="D251" t="str">
        <f t="shared" si="12"/>
        <v>JUAN RAMON</v>
      </c>
      <c r="E251" t="str">
        <f t="shared" si="13"/>
        <v>ASAS MALPARTIDA</v>
      </c>
      <c r="F251" t="str">
        <f t="shared" si="14"/>
        <v>CASAS MALPARTIDA</v>
      </c>
      <c r="G251" t="str">
        <f t="shared" si="15"/>
        <v>JUAN RAMON</v>
      </c>
      <c r="H251" t="s">
        <v>1653</v>
      </c>
      <c r="I251" t="s">
        <v>1654</v>
      </c>
      <c r="J251" t="s">
        <v>1184</v>
      </c>
      <c r="K251" t="s">
        <v>1655</v>
      </c>
    </row>
    <row r="252" spans="3:11" x14ac:dyDescent="0.25">
      <c r="C252" s="3" t="s">
        <v>194</v>
      </c>
      <c r="D252" t="str">
        <f t="shared" si="12"/>
        <v>ZUÑIGA KATHERINE</v>
      </c>
      <c r="E252" t="str">
        <f t="shared" si="13"/>
        <v>GONZALES</v>
      </c>
      <c r="F252" t="str">
        <f t="shared" si="14"/>
        <v xml:space="preserve"> GONZALES</v>
      </c>
      <c r="G252" t="str">
        <f t="shared" si="15"/>
        <v>ZUÑIGA KATHERINE</v>
      </c>
      <c r="I252" t="s">
        <v>1202</v>
      </c>
      <c r="J252" t="s">
        <v>1584</v>
      </c>
      <c r="K252" t="s">
        <v>1585</v>
      </c>
    </row>
    <row r="253" spans="3:11" x14ac:dyDescent="0.25">
      <c r="C253" s="5" t="s">
        <v>230</v>
      </c>
      <c r="D253" t="str">
        <f t="shared" si="12"/>
        <v>ROMAN MAYRA</v>
      </c>
      <c r="E253" t="str">
        <f t="shared" si="13"/>
        <v>MOGROVEJO</v>
      </c>
      <c r="F253" t="str">
        <f t="shared" si="14"/>
        <v xml:space="preserve"> MOGROVEJO</v>
      </c>
      <c r="G253" t="str">
        <f t="shared" si="15"/>
        <v>ROMAN MAYRA</v>
      </c>
      <c r="I253" t="s">
        <v>1633</v>
      </c>
      <c r="J253" t="s">
        <v>1634</v>
      </c>
      <c r="K253" t="s">
        <v>1459</v>
      </c>
    </row>
    <row r="254" spans="3:11" x14ac:dyDescent="0.25">
      <c r="C254" s="3" t="s">
        <v>231</v>
      </c>
      <c r="D254" t="str">
        <f t="shared" si="12"/>
        <v>RODRIGUEZ LUIS</v>
      </c>
      <c r="E254" t="str">
        <f t="shared" si="13"/>
        <v>VARGAS</v>
      </c>
      <c r="F254" t="str">
        <f t="shared" si="14"/>
        <v xml:space="preserve"> VARGAS</v>
      </c>
      <c r="G254" t="str">
        <f t="shared" si="15"/>
        <v>RODRIGUEZ LUIS</v>
      </c>
      <c r="I254" t="s">
        <v>1189</v>
      </c>
      <c r="J254" t="s">
        <v>1109</v>
      </c>
      <c r="K254" t="s">
        <v>1201</v>
      </c>
    </row>
    <row r="255" spans="3:11" x14ac:dyDescent="0.25">
      <c r="C255" s="3" t="s">
        <v>232</v>
      </c>
      <c r="D255" t="str">
        <f t="shared" si="12"/>
        <v>RENATO ANTONIO</v>
      </c>
      <c r="E255" t="str">
        <f t="shared" si="13"/>
        <v>LGARATE RETTO</v>
      </c>
      <c r="F255" t="str">
        <f t="shared" si="14"/>
        <v>ALGARATE RETTO</v>
      </c>
      <c r="G255" t="str">
        <f t="shared" si="15"/>
        <v>RENATO ANTONIO</v>
      </c>
      <c r="H255" t="s">
        <v>1656</v>
      </c>
      <c r="I255" t="s">
        <v>1657</v>
      </c>
      <c r="J255" t="s">
        <v>1658</v>
      </c>
      <c r="K255" t="s">
        <v>1659</v>
      </c>
    </row>
    <row r="256" spans="3:11" x14ac:dyDescent="0.25">
      <c r="C256" s="3" t="s">
        <v>211</v>
      </c>
      <c r="D256" t="str">
        <f t="shared" si="12"/>
        <v>JESUS FRANS</v>
      </c>
      <c r="E256" t="str">
        <f t="shared" si="13"/>
        <v>CONOVILCA PARAGUAY</v>
      </c>
      <c r="F256" t="str">
        <f t="shared" si="14"/>
        <v>CCONOVILCA PARAGUAY</v>
      </c>
      <c r="G256" t="str">
        <f t="shared" si="15"/>
        <v>JESUS FRANS</v>
      </c>
      <c r="H256" t="s">
        <v>1620</v>
      </c>
      <c r="I256" t="s">
        <v>1621</v>
      </c>
      <c r="J256" t="s">
        <v>1377</v>
      </c>
      <c r="K256" t="s">
        <v>1622</v>
      </c>
    </row>
    <row r="257" spans="3:11" x14ac:dyDescent="0.25">
      <c r="C257" s="3" t="s">
        <v>198</v>
      </c>
      <c r="D257" t="str">
        <f t="shared" si="12"/>
        <v>MIGUEL VICTOR</v>
      </c>
      <c r="E257" t="str">
        <f t="shared" si="13"/>
        <v>HUMBE SALAZAR</v>
      </c>
      <c r="F257" t="str">
        <f t="shared" si="14"/>
        <v>CHUMBE SALAZAR</v>
      </c>
      <c r="G257" t="str">
        <f t="shared" si="15"/>
        <v>MIGUEL VICTOR</v>
      </c>
      <c r="H257" t="s">
        <v>1591</v>
      </c>
      <c r="I257" t="s">
        <v>1130</v>
      </c>
      <c r="J257" t="s">
        <v>1230</v>
      </c>
      <c r="K257" t="s">
        <v>1160</v>
      </c>
    </row>
    <row r="258" spans="3:11" x14ac:dyDescent="0.25">
      <c r="C258" s="3" t="s">
        <v>213</v>
      </c>
      <c r="D258" t="str">
        <f t="shared" si="12"/>
        <v>ANA LUZ</v>
      </c>
      <c r="E258" t="str">
        <f t="shared" si="13"/>
        <v>ONDORHUAMAN SUAREZ</v>
      </c>
      <c r="F258" t="str">
        <f t="shared" si="14"/>
        <v>CONDORHUAMAN SUAREZ</v>
      </c>
      <c r="G258" t="str">
        <f t="shared" si="15"/>
        <v>ANA LUZ</v>
      </c>
      <c r="H258" t="s">
        <v>1625</v>
      </c>
      <c r="I258" t="s">
        <v>1626</v>
      </c>
      <c r="J258" t="s">
        <v>1349</v>
      </c>
      <c r="K258" t="s">
        <v>1474</v>
      </c>
    </row>
    <row r="259" spans="3:11" x14ac:dyDescent="0.25">
      <c r="C259" s="3" t="s">
        <v>195</v>
      </c>
      <c r="D259" t="str">
        <f t="shared" si="12"/>
        <v>MARIO JAVIER</v>
      </c>
      <c r="E259" t="str">
        <f t="shared" si="13"/>
        <v>ERNANDEZ ALCANTARA</v>
      </c>
      <c r="F259" t="str">
        <f t="shared" si="14"/>
        <v>HERNANDEZ ALCANTARA</v>
      </c>
      <c r="G259" t="str">
        <f t="shared" si="15"/>
        <v>MARIO JAVIER</v>
      </c>
      <c r="H259" t="s">
        <v>1484</v>
      </c>
      <c r="I259" t="s">
        <v>1586</v>
      </c>
      <c r="J259" t="s">
        <v>1128</v>
      </c>
      <c r="K259" t="s">
        <v>1352</v>
      </c>
    </row>
    <row r="260" spans="3:11" x14ac:dyDescent="0.25">
      <c r="C260" s="3" t="s">
        <v>216</v>
      </c>
      <c r="D260" t="str">
        <f t="shared" si="12"/>
        <v>BARDALES KAROL</v>
      </c>
      <c r="E260" t="str">
        <f t="shared" si="13"/>
        <v>ZUÑIGA</v>
      </c>
      <c r="F260" t="str">
        <f t="shared" si="14"/>
        <v xml:space="preserve"> ZUÑIGA</v>
      </c>
      <c r="G260" t="str">
        <f t="shared" si="15"/>
        <v>BARDALES KAROL</v>
      </c>
      <c r="I260" t="s">
        <v>1584</v>
      </c>
      <c r="J260" t="s">
        <v>1629</v>
      </c>
      <c r="K260" t="s">
        <v>1630</v>
      </c>
    </row>
    <row r="261" spans="3:11" x14ac:dyDescent="0.25">
      <c r="C261" s="3" t="s">
        <v>233</v>
      </c>
      <c r="D261" t="str">
        <f t="shared" si="12"/>
        <v>MARIELA IBETH</v>
      </c>
      <c r="E261" t="str">
        <f t="shared" si="13"/>
        <v>ONDON CCOPA</v>
      </c>
      <c r="F261" t="str">
        <f t="shared" si="14"/>
        <v>RONDON CCOPA</v>
      </c>
      <c r="G261" t="str">
        <f t="shared" si="15"/>
        <v>MARIELA IBETH</v>
      </c>
      <c r="H261" t="s">
        <v>1660</v>
      </c>
      <c r="I261" t="s">
        <v>1661</v>
      </c>
      <c r="J261" t="s">
        <v>1450</v>
      </c>
      <c r="K261" t="s">
        <v>1662</v>
      </c>
    </row>
    <row r="262" spans="3:11" x14ac:dyDescent="0.25">
      <c r="C262" s="3" t="s">
        <v>234</v>
      </c>
      <c r="D262" t="str">
        <f t="shared" si="12"/>
        <v>CRISTIAN DANIEL</v>
      </c>
      <c r="E262" t="str">
        <f t="shared" si="13"/>
        <v>IPION BALTODANO</v>
      </c>
      <c r="F262" t="str">
        <f t="shared" si="14"/>
        <v>SIPION BALTODANO</v>
      </c>
      <c r="G262" t="str">
        <f t="shared" si="15"/>
        <v>CRISTIAN DANIEL</v>
      </c>
      <c r="H262" t="s">
        <v>1663</v>
      </c>
      <c r="I262" t="s">
        <v>1664</v>
      </c>
      <c r="J262" t="s">
        <v>1592</v>
      </c>
      <c r="K262" t="s">
        <v>1516</v>
      </c>
    </row>
    <row r="263" spans="3:11" x14ac:dyDescent="0.25">
      <c r="C263" s="3" t="s">
        <v>234</v>
      </c>
      <c r="D263" t="str">
        <f t="shared" ref="D263:D326" si="16">MID(G263,1,LEN(G263))</f>
        <v>CRISTIAN DANIEL</v>
      </c>
      <c r="E263" t="str">
        <f t="shared" ref="E263:E326" si="17">MID(F263,2,LEN(F263))</f>
        <v>IPION BALTODANO</v>
      </c>
      <c r="F263" t="str">
        <f t="shared" ref="F263:F326" si="18">_xlfn.CONCAT(H263," ",I263)</f>
        <v>SIPION BALTODANO</v>
      </c>
      <c r="G263" t="str">
        <f t="shared" ref="G263:G326" si="19">_xlfn.CONCAT(J263," ",K263)</f>
        <v>CRISTIAN DANIEL</v>
      </c>
      <c r="H263" t="s">
        <v>1663</v>
      </c>
      <c r="I263" t="s">
        <v>1664</v>
      </c>
      <c r="J263" t="s">
        <v>1592</v>
      </c>
      <c r="K263" t="s">
        <v>1516</v>
      </c>
    </row>
    <row r="264" spans="3:11" x14ac:dyDescent="0.25">
      <c r="C264" s="3" t="s">
        <v>235</v>
      </c>
      <c r="D264" t="str">
        <f t="shared" si="16"/>
        <v>LUIS ENRIQUE</v>
      </c>
      <c r="E264" t="str">
        <f t="shared" si="17"/>
        <v>ARGAS RODRIGUEZ</v>
      </c>
      <c r="F264" t="str">
        <f t="shared" si="18"/>
        <v>VARGAS RODRIGUEZ</v>
      </c>
      <c r="G264" t="str">
        <f t="shared" si="19"/>
        <v>LUIS ENRIQUE</v>
      </c>
      <c r="H264" t="s">
        <v>1189</v>
      </c>
      <c r="I264" t="s">
        <v>1109</v>
      </c>
      <c r="J264" t="s">
        <v>1201</v>
      </c>
      <c r="K264" t="s">
        <v>1291</v>
      </c>
    </row>
    <row r="265" spans="3:11" x14ac:dyDescent="0.25">
      <c r="C265" s="6" t="s">
        <v>236</v>
      </c>
      <c r="D265" t="str">
        <f t="shared" si="16"/>
        <v>MAMANI DINA</v>
      </c>
      <c r="E265" t="str">
        <f t="shared" si="17"/>
        <v>HUANACUNI</v>
      </c>
      <c r="F265" t="str">
        <f t="shared" si="18"/>
        <v xml:space="preserve"> HUANACUNI</v>
      </c>
      <c r="G265" t="str">
        <f t="shared" si="19"/>
        <v>MAMANI DINA</v>
      </c>
      <c r="I265" t="s">
        <v>1665</v>
      </c>
      <c r="J265" t="s">
        <v>1507</v>
      </c>
      <c r="K265" t="s">
        <v>1666</v>
      </c>
    </row>
    <row r="266" spans="3:11" x14ac:dyDescent="0.25">
      <c r="C266" s="3" t="s">
        <v>237</v>
      </c>
      <c r="D266" t="str">
        <f t="shared" si="16"/>
        <v>JOSE WILFREDO</v>
      </c>
      <c r="E266" t="str">
        <f t="shared" si="17"/>
        <v>UILCA CHUTAYA</v>
      </c>
      <c r="F266" t="str">
        <f t="shared" si="18"/>
        <v>HUILCA CHUTAYA</v>
      </c>
      <c r="G266" t="str">
        <f t="shared" si="19"/>
        <v>JOSE WILFREDO</v>
      </c>
      <c r="H266" t="s">
        <v>1667</v>
      </c>
      <c r="I266" t="s">
        <v>1668</v>
      </c>
      <c r="J266" t="s">
        <v>1165</v>
      </c>
      <c r="K266" t="s">
        <v>1669</v>
      </c>
    </row>
    <row r="267" spans="3:11" x14ac:dyDescent="0.25">
      <c r="C267" s="3" t="s">
        <v>238</v>
      </c>
      <c r="D267" t="str">
        <f t="shared" si="16"/>
        <v>VALDEZ MELISSA</v>
      </c>
      <c r="E267" t="str">
        <f t="shared" si="17"/>
        <v>LOPEZ</v>
      </c>
      <c r="F267" t="str">
        <f t="shared" si="18"/>
        <v xml:space="preserve"> LOPEZ</v>
      </c>
      <c r="G267" t="str">
        <f t="shared" si="19"/>
        <v>VALDEZ MELISSA</v>
      </c>
      <c r="I267" t="s">
        <v>1525</v>
      </c>
      <c r="J267" t="s">
        <v>1410</v>
      </c>
      <c r="K267" t="s">
        <v>1635</v>
      </c>
    </row>
    <row r="268" spans="3:11" x14ac:dyDescent="0.25">
      <c r="C268" s="3" t="s">
        <v>239</v>
      </c>
      <c r="D268" t="str">
        <f t="shared" si="16"/>
        <v>ESCARNACION ISAAC</v>
      </c>
      <c r="E268" t="str">
        <f t="shared" si="17"/>
        <v>MINAYA</v>
      </c>
      <c r="F268" t="str">
        <f t="shared" si="18"/>
        <v xml:space="preserve"> MINAYA</v>
      </c>
      <c r="G268" t="str">
        <f t="shared" si="19"/>
        <v>ESCARNACION ISAAC</v>
      </c>
      <c r="I268" t="s">
        <v>1670</v>
      </c>
      <c r="J268" t="s">
        <v>1671</v>
      </c>
      <c r="K268" t="s">
        <v>1672</v>
      </c>
    </row>
    <row r="269" spans="3:11" x14ac:dyDescent="0.25">
      <c r="C269" s="3" t="s">
        <v>240</v>
      </c>
      <c r="D269" t="str">
        <f t="shared" si="16"/>
        <v>VASQUEZ DIOGENES</v>
      </c>
      <c r="E269" t="str">
        <f t="shared" si="17"/>
        <v>OLASCOAGA</v>
      </c>
      <c r="F269" t="str">
        <f t="shared" si="18"/>
        <v xml:space="preserve"> OLASCOAGA</v>
      </c>
      <c r="G269" t="str">
        <f t="shared" si="19"/>
        <v>VASQUEZ DIOGENES</v>
      </c>
      <c r="I269" t="s">
        <v>1673</v>
      </c>
      <c r="J269" t="s">
        <v>1222</v>
      </c>
      <c r="K269" t="s">
        <v>1674</v>
      </c>
    </row>
    <row r="270" spans="3:11" x14ac:dyDescent="0.25">
      <c r="C270" s="3" t="s">
        <v>241</v>
      </c>
      <c r="D270" t="str">
        <f t="shared" si="16"/>
        <v>BAZAN VICTOR</v>
      </c>
      <c r="E270" t="str">
        <f t="shared" si="17"/>
        <v>TORRES</v>
      </c>
      <c r="F270" t="str">
        <f t="shared" si="18"/>
        <v xml:space="preserve"> TORRES</v>
      </c>
      <c r="G270" t="str">
        <f t="shared" si="19"/>
        <v>BAZAN VICTOR</v>
      </c>
      <c r="I270" t="s">
        <v>1220</v>
      </c>
      <c r="J270" t="s">
        <v>1652</v>
      </c>
      <c r="K270" t="s">
        <v>1160</v>
      </c>
    </row>
    <row r="271" spans="3:11" x14ac:dyDescent="0.25">
      <c r="C271" s="3" t="s">
        <v>242</v>
      </c>
      <c r="D271" t="str">
        <f t="shared" si="16"/>
        <v>MUÑOZ MICHAEL</v>
      </c>
      <c r="E271" t="str">
        <f t="shared" si="17"/>
        <v>VALENCIA</v>
      </c>
      <c r="F271" t="str">
        <f t="shared" si="18"/>
        <v xml:space="preserve"> VALENCIA</v>
      </c>
      <c r="G271" t="str">
        <f t="shared" si="19"/>
        <v>MUÑOZ MICHAEL</v>
      </c>
      <c r="I271" t="s">
        <v>1675</v>
      </c>
      <c r="J271" t="s">
        <v>1158</v>
      </c>
      <c r="K271" t="s">
        <v>1676</v>
      </c>
    </row>
    <row r="272" spans="3:11" x14ac:dyDescent="0.25">
      <c r="C272" s="3" t="s">
        <v>243</v>
      </c>
      <c r="D272" t="str">
        <f t="shared" si="16"/>
        <v>MONICA MARIELA</v>
      </c>
      <c r="E272" t="str">
        <f t="shared" si="17"/>
        <v>ERA HOLGADO</v>
      </c>
      <c r="F272" t="str">
        <f t="shared" si="18"/>
        <v>VERA HOLGADO</v>
      </c>
      <c r="G272" t="str">
        <f t="shared" si="19"/>
        <v>MONICA MARIELA</v>
      </c>
      <c r="H272" t="s">
        <v>1428</v>
      </c>
      <c r="I272" t="s">
        <v>1677</v>
      </c>
      <c r="J272" t="s">
        <v>1500</v>
      </c>
      <c r="K272" t="s">
        <v>1450</v>
      </c>
    </row>
    <row r="273" spans="3:11" x14ac:dyDescent="0.25">
      <c r="C273" s="3" t="s">
        <v>244</v>
      </c>
      <c r="D273" t="str">
        <f t="shared" si="16"/>
        <v>ALE JORGE</v>
      </c>
      <c r="E273" t="str">
        <f t="shared" si="17"/>
        <v>ACOSTA</v>
      </c>
      <c r="F273" t="str">
        <f t="shared" si="18"/>
        <v xml:space="preserve"> ACOSTA</v>
      </c>
      <c r="G273" t="str">
        <f t="shared" si="19"/>
        <v>ALE JORGE</v>
      </c>
      <c r="I273" t="s">
        <v>1678</v>
      </c>
      <c r="J273" t="s">
        <v>1679</v>
      </c>
      <c r="K273" t="s">
        <v>1221</v>
      </c>
    </row>
    <row r="274" spans="3:11" x14ac:dyDescent="0.25">
      <c r="C274" s="3" t="s">
        <v>245</v>
      </c>
      <c r="D274" t="str">
        <f t="shared" si="16"/>
        <v>REATEGUI CHRISTIAN</v>
      </c>
      <c r="E274" t="str">
        <f t="shared" si="17"/>
        <v>ANDIA</v>
      </c>
      <c r="F274" t="str">
        <f t="shared" si="18"/>
        <v xml:space="preserve"> ANDIA</v>
      </c>
      <c r="G274" t="str">
        <f t="shared" si="19"/>
        <v>REATEGUI CHRISTIAN</v>
      </c>
      <c r="I274" t="s">
        <v>1680</v>
      </c>
      <c r="J274" t="s">
        <v>1681</v>
      </c>
      <c r="K274" t="s">
        <v>1682</v>
      </c>
    </row>
    <row r="275" spans="3:11" x14ac:dyDescent="0.25">
      <c r="C275" s="3" t="s">
        <v>246</v>
      </c>
      <c r="D275" t="str">
        <f t="shared" si="16"/>
        <v>RONDOY ELMER</v>
      </c>
      <c r="E275" t="str">
        <f t="shared" si="17"/>
        <v>BOULANGGER</v>
      </c>
      <c r="F275" t="str">
        <f t="shared" si="18"/>
        <v xml:space="preserve"> BOULANGGER</v>
      </c>
      <c r="G275" t="str">
        <f t="shared" si="19"/>
        <v>RONDOY ELMER</v>
      </c>
      <c r="I275" t="s">
        <v>1683</v>
      </c>
      <c r="J275" t="s">
        <v>1290</v>
      </c>
      <c r="K275" t="s">
        <v>1684</v>
      </c>
    </row>
    <row r="276" spans="3:11" x14ac:dyDescent="0.25">
      <c r="C276" s="4" t="s">
        <v>247</v>
      </c>
      <c r="D276" t="str">
        <f t="shared" si="16"/>
        <v>CCENCHO ANDREE</v>
      </c>
      <c r="E276" t="str">
        <f t="shared" si="17"/>
        <v>CASTRO</v>
      </c>
      <c r="F276" t="str">
        <f t="shared" si="18"/>
        <v xml:space="preserve"> CASTRO</v>
      </c>
      <c r="G276" t="str">
        <f t="shared" si="19"/>
        <v>CCENCHO ANDREE</v>
      </c>
      <c r="I276" t="s">
        <v>1308</v>
      </c>
      <c r="J276" t="s">
        <v>1685</v>
      </c>
      <c r="K276" t="s">
        <v>1686</v>
      </c>
    </row>
    <row r="277" spans="3:11" x14ac:dyDescent="0.25">
      <c r="C277" s="3" t="s">
        <v>248</v>
      </c>
      <c r="D277" t="str">
        <f t="shared" si="16"/>
        <v>PAUCCARA VICENTINA</v>
      </c>
      <c r="E277" t="str">
        <f t="shared" si="17"/>
        <v>CRUZ</v>
      </c>
      <c r="F277" t="str">
        <f t="shared" si="18"/>
        <v xml:space="preserve"> CRUZ</v>
      </c>
      <c r="G277" t="str">
        <f t="shared" si="19"/>
        <v>PAUCCARA VICENTINA</v>
      </c>
      <c r="I277" t="s">
        <v>1194</v>
      </c>
      <c r="J277" t="s">
        <v>1687</v>
      </c>
      <c r="K277" t="s">
        <v>1688</v>
      </c>
    </row>
    <row r="278" spans="3:11" x14ac:dyDescent="0.25">
      <c r="C278" s="3" t="s">
        <v>249</v>
      </c>
      <c r="D278" t="str">
        <f t="shared" si="16"/>
        <v>ELMER HUGO</v>
      </c>
      <c r="E278" t="str">
        <f t="shared" si="17"/>
        <v>OMEZ CAHUAYA</v>
      </c>
      <c r="F278" t="str">
        <f t="shared" si="18"/>
        <v>GOMEZ CAHUAYA</v>
      </c>
      <c r="G278" t="str">
        <f t="shared" si="19"/>
        <v>ELMER HUGO</v>
      </c>
      <c r="H278" t="s">
        <v>1339</v>
      </c>
      <c r="I278" t="s">
        <v>1689</v>
      </c>
      <c r="J278" t="s">
        <v>1684</v>
      </c>
      <c r="K278" t="s">
        <v>1311</v>
      </c>
    </row>
    <row r="279" spans="3:11" x14ac:dyDescent="0.25">
      <c r="C279" s="3" t="s">
        <v>250</v>
      </c>
      <c r="D279" t="str">
        <f t="shared" si="16"/>
        <v>JHON ROSSIS</v>
      </c>
      <c r="E279" t="str">
        <f t="shared" si="17"/>
        <v>AMANI HUAQUISITO</v>
      </c>
      <c r="F279" t="str">
        <f t="shared" si="18"/>
        <v>MAMANI HUAQUISITO</v>
      </c>
      <c r="G279" t="str">
        <f t="shared" si="19"/>
        <v>JHON ROSSIS</v>
      </c>
      <c r="H279" t="s">
        <v>1507</v>
      </c>
      <c r="I279" t="s">
        <v>1690</v>
      </c>
      <c r="J279" t="s">
        <v>1691</v>
      </c>
      <c r="K279" t="s">
        <v>1692</v>
      </c>
    </row>
    <row r="280" spans="3:11" x14ac:dyDescent="0.25">
      <c r="C280" s="3" t="s">
        <v>251</v>
      </c>
      <c r="D280" t="str">
        <f t="shared" si="16"/>
        <v>MARIA DEL CARMEN</v>
      </c>
      <c r="E280" t="str">
        <f t="shared" si="17"/>
        <v>ANRIQUE GALVEZ</v>
      </c>
      <c r="F280" t="str">
        <f t="shared" si="18"/>
        <v>MANRIQUE GALVEZ</v>
      </c>
      <c r="G280" t="str">
        <f t="shared" si="19"/>
        <v>MARIA DEL CARMEN</v>
      </c>
      <c r="H280" t="s">
        <v>1453</v>
      </c>
      <c r="I280" t="s">
        <v>1693</v>
      </c>
      <c r="J280" t="s">
        <v>1266</v>
      </c>
      <c r="K280" t="s">
        <v>1954</v>
      </c>
    </row>
    <row r="281" spans="3:11" x14ac:dyDescent="0.25">
      <c r="C281" s="3" t="s">
        <v>252</v>
      </c>
      <c r="D281" t="str">
        <f t="shared" si="16"/>
        <v>SANCHEZ YERAC</v>
      </c>
      <c r="E281" t="str">
        <f t="shared" si="17"/>
        <v>RODRIGUEZ</v>
      </c>
      <c r="F281" t="str">
        <f t="shared" si="18"/>
        <v xml:space="preserve"> RODRIGUEZ</v>
      </c>
      <c r="G281" t="str">
        <f t="shared" si="19"/>
        <v>SANCHEZ YERAC</v>
      </c>
      <c r="I281" t="s">
        <v>1109</v>
      </c>
      <c r="J281" t="s">
        <v>1103</v>
      </c>
      <c r="K281" t="s">
        <v>1694</v>
      </c>
    </row>
    <row r="282" spans="3:11" x14ac:dyDescent="0.25">
      <c r="C282" s="3" t="s">
        <v>253</v>
      </c>
      <c r="D282" t="str">
        <f t="shared" si="16"/>
        <v>JOSE CARLOS</v>
      </c>
      <c r="E282" t="str">
        <f t="shared" si="17"/>
        <v>MADO RAMIREZ</v>
      </c>
      <c r="F282" t="str">
        <f t="shared" si="18"/>
        <v>AMADO RAMIREZ</v>
      </c>
      <c r="G282" t="str">
        <f t="shared" si="19"/>
        <v>JOSE CARLOS</v>
      </c>
      <c r="H282" t="s">
        <v>1695</v>
      </c>
      <c r="I282" t="s">
        <v>1192</v>
      </c>
      <c r="J282" t="s">
        <v>1165</v>
      </c>
      <c r="K282" t="s">
        <v>1143</v>
      </c>
    </row>
    <row r="283" spans="3:11" x14ac:dyDescent="0.25">
      <c r="C283" s="3" t="s">
        <v>254</v>
      </c>
      <c r="D283" t="str">
        <f t="shared" si="16"/>
        <v>PILCO DARWIN</v>
      </c>
      <c r="E283" t="str">
        <f t="shared" si="17"/>
        <v>CALLA</v>
      </c>
      <c r="F283" t="str">
        <f t="shared" si="18"/>
        <v xml:space="preserve"> CALLA</v>
      </c>
      <c r="G283" t="str">
        <f t="shared" si="19"/>
        <v>PILCO DARWIN</v>
      </c>
      <c r="I283" t="s">
        <v>1696</v>
      </c>
      <c r="J283" t="s">
        <v>1697</v>
      </c>
      <c r="K283" t="s">
        <v>1698</v>
      </c>
    </row>
    <row r="284" spans="3:11" x14ac:dyDescent="0.25">
      <c r="C284" s="3" t="s">
        <v>255</v>
      </c>
      <c r="D284" t="str">
        <f t="shared" si="16"/>
        <v>SANTAGO MAYRA</v>
      </c>
      <c r="E284" t="str">
        <f t="shared" si="17"/>
        <v>CCANCHI</v>
      </c>
      <c r="F284" t="str">
        <f t="shared" si="18"/>
        <v xml:space="preserve"> CCANCHI</v>
      </c>
      <c r="G284" t="str">
        <f t="shared" si="19"/>
        <v>SANTAGO MAYRA</v>
      </c>
      <c r="I284" t="s">
        <v>1699</v>
      </c>
      <c r="J284" t="s">
        <v>1700</v>
      </c>
      <c r="K284" t="s">
        <v>1459</v>
      </c>
    </row>
    <row r="285" spans="3:11" x14ac:dyDescent="0.25">
      <c r="C285" s="3" t="s">
        <v>256</v>
      </c>
      <c r="D285" t="str">
        <f t="shared" si="16"/>
        <v>ANA DEL PILAR</v>
      </c>
      <c r="E285" t="str">
        <f t="shared" si="17"/>
        <v>AVILA LOPEZ</v>
      </c>
      <c r="F285" t="str">
        <f t="shared" si="18"/>
        <v>DAVILA LOPEZ</v>
      </c>
      <c r="G285" t="str">
        <f t="shared" si="19"/>
        <v>ANA DEL PILAR</v>
      </c>
      <c r="H285" t="s">
        <v>1322</v>
      </c>
      <c r="I285" t="s">
        <v>1525</v>
      </c>
      <c r="J285" t="s">
        <v>1349</v>
      </c>
      <c r="K285" t="s">
        <v>1953</v>
      </c>
    </row>
    <row r="286" spans="3:11" x14ac:dyDescent="0.25">
      <c r="C286" s="3" t="s">
        <v>257</v>
      </c>
      <c r="D286" t="str">
        <f t="shared" si="16"/>
        <v>GLADYS JESUS</v>
      </c>
      <c r="E286" t="str">
        <f t="shared" si="17"/>
        <v>SCARRACHI SALAZAR</v>
      </c>
      <c r="F286" t="str">
        <f t="shared" si="18"/>
        <v>ESCARRACHI SALAZAR</v>
      </c>
      <c r="G286" t="str">
        <f t="shared" si="19"/>
        <v>GLADYS JESUS</v>
      </c>
      <c r="H286" t="s">
        <v>1702</v>
      </c>
      <c r="I286" t="s">
        <v>1130</v>
      </c>
      <c r="J286" t="s">
        <v>1703</v>
      </c>
      <c r="K286" t="s">
        <v>1377</v>
      </c>
    </row>
    <row r="287" spans="3:11" x14ac:dyDescent="0.25">
      <c r="C287" s="3" t="s">
        <v>258</v>
      </c>
      <c r="D287" t="str">
        <f t="shared" si="16"/>
        <v>CAMPOS ALONSO</v>
      </c>
      <c r="E287" t="str">
        <f t="shared" si="17"/>
        <v>MARCHENA</v>
      </c>
      <c r="F287" t="str">
        <f t="shared" si="18"/>
        <v xml:space="preserve"> MARCHENA</v>
      </c>
      <c r="G287" t="str">
        <f t="shared" si="19"/>
        <v>CAMPOS ALONSO</v>
      </c>
      <c r="I287" t="s">
        <v>1704</v>
      </c>
      <c r="J287" t="s">
        <v>1241</v>
      </c>
      <c r="K287" t="s">
        <v>1374</v>
      </c>
    </row>
    <row r="288" spans="3:11" x14ac:dyDescent="0.25">
      <c r="C288" s="3" t="s">
        <v>259</v>
      </c>
      <c r="D288" t="str">
        <f t="shared" si="16"/>
        <v>LUZ MARIA</v>
      </c>
      <c r="E288" t="str">
        <f t="shared" si="17"/>
        <v>ONTES VILLABOS</v>
      </c>
      <c r="F288" t="str">
        <f t="shared" si="18"/>
        <v>MONTES VILLABOS</v>
      </c>
      <c r="G288" t="str">
        <f t="shared" si="19"/>
        <v>LUZ MARIA</v>
      </c>
      <c r="H288" t="s">
        <v>1114</v>
      </c>
      <c r="I288" t="s">
        <v>1705</v>
      </c>
      <c r="J288" t="s">
        <v>1474</v>
      </c>
      <c r="K288" t="s">
        <v>1266</v>
      </c>
    </row>
    <row r="289" spans="3:11" x14ac:dyDescent="0.25">
      <c r="C289" s="3" t="s">
        <v>260</v>
      </c>
      <c r="D289" t="str">
        <f t="shared" si="16"/>
        <v>BARRIENTOS ENRIQUE</v>
      </c>
      <c r="E289" t="str">
        <f t="shared" si="17"/>
        <v>OSCCO</v>
      </c>
      <c r="F289" t="str">
        <f t="shared" si="18"/>
        <v xml:space="preserve"> OSCCO</v>
      </c>
      <c r="G289" t="str">
        <f t="shared" si="19"/>
        <v>BARRIENTOS ENRIQUE</v>
      </c>
      <c r="I289" t="s">
        <v>1706</v>
      </c>
      <c r="J289" t="s">
        <v>1607</v>
      </c>
      <c r="K289" t="s">
        <v>1291</v>
      </c>
    </row>
    <row r="290" spans="3:11" x14ac:dyDescent="0.25">
      <c r="C290" s="4" t="s">
        <v>261</v>
      </c>
      <c r="D290" t="str">
        <f t="shared" si="16"/>
        <v>DIEGO ARMANDO</v>
      </c>
      <c r="E290" t="str">
        <f t="shared" si="17"/>
        <v>ILLACA ROJAS</v>
      </c>
      <c r="F290" t="str">
        <f t="shared" si="18"/>
        <v>PILLACA ROJAS</v>
      </c>
      <c r="G290" t="str">
        <f t="shared" si="19"/>
        <v>DIEGO ARMANDO</v>
      </c>
      <c r="H290" t="s">
        <v>1707</v>
      </c>
      <c r="I290" t="s">
        <v>1327</v>
      </c>
      <c r="J290" t="s">
        <v>1708</v>
      </c>
      <c r="K290" t="s">
        <v>1515</v>
      </c>
    </row>
    <row r="291" spans="3:11" x14ac:dyDescent="0.25">
      <c r="C291" s="3" t="s">
        <v>262</v>
      </c>
      <c r="D291" t="str">
        <f t="shared" si="16"/>
        <v>MORANTE ITALO</v>
      </c>
      <c r="E291" t="str">
        <f t="shared" si="17"/>
        <v>RODRIGUEZ</v>
      </c>
      <c r="F291" t="str">
        <f t="shared" si="18"/>
        <v xml:space="preserve"> RODRIGUEZ</v>
      </c>
      <c r="G291" t="str">
        <f t="shared" si="19"/>
        <v>MORANTE ITALO</v>
      </c>
      <c r="I291" t="s">
        <v>1109</v>
      </c>
      <c r="J291" t="s">
        <v>1709</v>
      </c>
      <c r="K291" t="s">
        <v>1608</v>
      </c>
    </row>
    <row r="292" spans="3:11" x14ac:dyDescent="0.25">
      <c r="C292" s="3" t="s">
        <v>243</v>
      </c>
      <c r="D292" t="str">
        <f t="shared" si="16"/>
        <v>MONICA MARIELA</v>
      </c>
      <c r="E292" t="str">
        <f t="shared" si="17"/>
        <v>ERA HOLGADO</v>
      </c>
      <c r="F292" t="str">
        <f t="shared" si="18"/>
        <v>VERA HOLGADO</v>
      </c>
      <c r="G292" t="str">
        <f t="shared" si="19"/>
        <v>MONICA MARIELA</v>
      </c>
      <c r="H292" t="s">
        <v>1428</v>
      </c>
      <c r="I292" t="s">
        <v>1677</v>
      </c>
      <c r="J292" t="s">
        <v>1500</v>
      </c>
      <c r="K292" t="s">
        <v>1450</v>
      </c>
    </row>
    <row r="293" spans="3:11" x14ac:dyDescent="0.25">
      <c r="C293" s="3" t="s">
        <v>263</v>
      </c>
      <c r="D293" t="str">
        <f t="shared" si="16"/>
        <v>JARAMILLO EDER</v>
      </c>
      <c r="E293" t="str">
        <f t="shared" si="17"/>
        <v>VILLARAEL</v>
      </c>
      <c r="F293" t="str">
        <f t="shared" si="18"/>
        <v xml:space="preserve"> VILLARAEL</v>
      </c>
      <c r="G293" t="str">
        <f t="shared" si="19"/>
        <v>JARAMILLO EDER</v>
      </c>
      <c r="I293" t="s">
        <v>1710</v>
      </c>
      <c r="J293" t="s">
        <v>1711</v>
      </c>
      <c r="K293" t="s">
        <v>1712</v>
      </c>
    </row>
    <row r="294" spans="3:11" x14ac:dyDescent="0.25">
      <c r="C294" s="3" t="s">
        <v>264</v>
      </c>
      <c r="D294" t="str">
        <f t="shared" si="16"/>
        <v>CESAR AUGUSTO</v>
      </c>
      <c r="E294" t="str">
        <f t="shared" si="17"/>
        <v>ALDERON COSSIO</v>
      </c>
      <c r="F294" t="str">
        <f t="shared" si="18"/>
        <v>CALDERON COSSIO</v>
      </c>
      <c r="G294" t="str">
        <f t="shared" si="19"/>
        <v>CESAR AUGUSTO</v>
      </c>
      <c r="H294" t="s">
        <v>1350</v>
      </c>
      <c r="I294" t="s">
        <v>1713</v>
      </c>
      <c r="J294" t="s">
        <v>1133</v>
      </c>
      <c r="K294" t="s">
        <v>1530</v>
      </c>
    </row>
    <row r="295" spans="3:11" x14ac:dyDescent="0.25">
      <c r="C295" s="3" t="s">
        <v>265</v>
      </c>
      <c r="D295" t="str">
        <f t="shared" si="16"/>
        <v>VELARDE BENAVENTE</v>
      </c>
      <c r="E295" t="str">
        <f t="shared" si="17"/>
        <v>ULINA MAYRA</v>
      </c>
      <c r="F295" t="str">
        <f t="shared" si="18"/>
        <v>YULINA MAYRA</v>
      </c>
      <c r="G295" t="str">
        <f t="shared" si="19"/>
        <v>VELARDE BENAVENTE</v>
      </c>
      <c r="H295" t="s">
        <v>1714</v>
      </c>
      <c r="I295" t="s">
        <v>1459</v>
      </c>
      <c r="J295" t="s">
        <v>1715</v>
      </c>
      <c r="K295" t="s">
        <v>1436</v>
      </c>
    </row>
    <row r="296" spans="3:11" x14ac:dyDescent="0.25">
      <c r="C296" s="3" t="s">
        <v>266</v>
      </c>
      <c r="D296" t="str">
        <f t="shared" si="16"/>
        <v>POMA CESAR</v>
      </c>
      <c r="E296" t="str">
        <f t="shared" si="17"/>
        <v>E LA CRUZ</v>
      </c>
      <c r="F296" t="str">
        <f t="shared" si="18"/>
        <v>DE LA CRUZ</v>
      </c>
      <c r="G296" t="str">
        <f t="shared" si="19"/>
        <v>POMA CESAR</v>
      </c>
      <c r="H296" t="s">
        <v>1604</v>
      </c>
      <c r="I296" t="s">
        <v>1955</v>
      </c>
      <c r="J296" t="s">
        <v>1234</v>
      </c>
      <c r="K296" t="s">
        <v>1133</v>
      </c>
    </row>
    <row r="297" spans="3:11" x14ac:dyDescent="0.25">
      <c r="C297" s="3" t="s">
        <v>236</v>
      </c>
      <c r="D297" t="str">
        <f t="shared" si="16"/>
        <v>MAMANI DINA</v>
      </c>
      <c r="E297" t="str">
        <f t="shared" si="17"/>
        <v>HUANACUNI</v>
      </c>
      <c r="F297" t="str">
        <f t="shared" si="18"/>
        <v xml:space="preserve"> HUANACUNI</v>
      </c>
      <c r="G297" t="str">
        <f t="shared" si="19"/>
        <v>MAMANI DINA</v>
      </c>
      <c r="I297" t="s">
        <v>1665</v>
      </c>
      <c r="J297" t="s">
        <v>1507</v>
      </c>
      <c r="K297" t="s">
        <v>1666</v>
      </c>
    </row>
    <row r="298" spans="3:11" x14ac:dyDescent="0.25">
      <c r="C298" s="3" t="s">
        <v>267</v>
      </c>
      <c r="D298" t="str">
        <f t="shared" si="16"/>
        <v>RENTERIA LUIS</v>
      </c>
      <c r="E298" t="str">
        <f t="shared" si="17"/>
        <v>QUISPE</v>
      </c>
      <c r="F298" t="str">
        <f t="shared" si="18"/>
        <v xml:space="preserve"> QUISPE</v>
      </c>
      <c r="G298" t="str">
        <f t="shared" si="19"/>
        <v>RENTERIA LUIS</v>
      </c>
      <c r="I298" t="s">
        <v>1166</v>
      </c>
      <c r="J298" t="s">
        <v>1716</v>
      </c>
      <c r="K298" t="s">
        <v>1201</v>
      </c>
    </row>
    <row r="299" spans="3:11" x14ac:dyDescent="0.25">
      <c r="C299" s="3" t="s">
        <v>268</v>
      </c>
      <c r="D299" t="str">
        <f t="shared" si="16"/>
        <v>FLORES JACOBO</v>
      </c>
      <c r="E299" t="str">
        <f t="shared" si="17"/>
        <v>ROSMERY</v>
      </c>
      <c r="F299" t="str">
        <f t="shared" si="18"/>
        <v xml:space="preserve"> ROSMERY</v>
      </c>
      <c r="G299" t="str">
        <f t="shared" si="19"/>
        <v>FLORES JACOBO</v>
      </c>
      <c r="I299" t="s">
        <v>1717</v>
      </c>
      <c r="J299" t="s">
        <v>1163</v>
      </c>
      <c r="K299" t="s">
        <v>1718</v>
      </c>
    </row>
    <row r="300" spans="3:11" x14ac:dyDescent="0.25">
      <c r="C300" s="3" t="s">
        <v>269</v>
      </c>
      <c r="D300" t="str">
        <f t="shared" si="16"/>
        <v>JHONNY SANTOS</v>
      </c>
      <c r="E300" t="str">
        <f t="shared" si="17"/>
        <v>ORRE ANTAY</v>
      </c>
      <c r="F300" t="str">
        <f t="shared" si="18"/>
        <v>TORRE ANTAY</v>
      </c>
      <c r="G300" t="str">
        <f t="shared" si="19"/>
        <v>JHONNY SANTOS</v>
      </c>
      <c r="H300" t="s">
        <v>1145</v>
      </c>
      <c r="I300" t="s">
        <v>1719</v>
      </c>
      <c r="J300" t="s">
        <v>1720</v>
      </c>
      <c r="K300" t="s">
        <v>1721</v>
      </c>
    </row>
    <row r="301" spans="3:11" x14ac:dyDescent="0.25">
      <c r="C301" s="3" t="s">
        <v>270</v>
      </c>
      <c r="D301" t="str">
        <f t="shared" si="16"/>
        <v>ANDRES DAVID</v>
      </c>
      <c r="E301" t="str">
        <f t="shared" si="17"/>
        <v>ULOAGA GASTIABURU</v>
      </c>
      <c r="F301" t="str">
        <f t="shared" si="18"/>
        <v>ZULOAGA GASTIABURU</v>
      </c>
      <c r="G301" t="str">
        <f t="shared" si="19"/>
        <v>ANDRES DAVID</v>
      </c>
      <c r="H301" t="s">
        <v>1722</v>
      </c>
      <c r="I301" t="s">
        <v>1723</v>
      </c>
      <c r="J301" t="s">
        <v>1724</v>
      </c>
      <c r="K301" t="s">
        <v>1235</v>
      </c>
    </row>
    <row r="302" spans="3:11" x14ac:dyDescent="0.25">
      <c r="C302" s="3" t="s">
        <v>271</v>
      </c>
      <c r="D302" t="str">
        <f t="shared" si="16"/>
        <v>CORNEJO ALEX</v>
      </c>
      <c r="E302" t="str">
        <f t="shared" si="17"/>
        <v>AGURTO</v>
      </c>
      <c r="F302" t="str">
        <f t="shared" si="18"/>
        <v xml:space="preserve"> AGURTO</v>
      </c>
      <c r="G302" t="str">
        <f t="shared" si="19"/>
        <v>CORNEJO ALEX</v>
      </c>
      <c r="I302" t="s">
        <v>1725</v>
      </c>
      <c r="J302" t="s">
        <v>1536</v>
      </c>
      <c r="K302" t="s">
        <v>1490</v>
      </c>
    </row>
    <row r="303" spans="3:11" x14ac:dyDescent="0.25">
      <c r="C303" s="3" t="s">
        <v>272</v>
      </c>
      <c r="D303" t="str">
        <f t="shared" si="16"/>
        <v>ALARCÓN FREDDY</v>
      </c>
      <c r="E303" t="str">
        <f t="shared" si="17"/>
        <v>ARCOS</v>
      </c>
      <c r="F303" t="str">
        <f t="shared" si="18"/>
        <v xml:space="preserve"> ARCOS</v>
      </c>
      <c r="G303" t="str">
        <f t="shared" si="19"/>
        <v>ALARCÓN FREDDY</v>
      </c>
      <c r="I303" t="s">
        <v>1726</v>
      </c>
      <c r="J303" t="s">
        <v>1727</v>
      </c>
      <c r="K303" t="s">
        <v>1233</v>
      </c>
    </row>
    <row r="304" spans="3:11" x14ac:dyDescent="0.25">
      <c r="C304" s="3" t="s">
        <v>273</v>
      </c>
      <c r="D304" t="str">
        <f t="shared" si="16"/>
        <v>VERDE IGOR</v>
      </c>
      <c r="E304" t="str">
        <f t="shared" si="17"/>
        <v>ESPINOZA</v>
      </c>
      <c r="F304" t="str">
        <f t="shared" si="18"/>
        <v xml:space="preserve"> ESPINOZA</v>
      </c>
      <c r="G304" t="str">
        <f t="shared" si="19"/>
        <v>VERDE IGOR</v>
      </c>
      <c r="I304" t="s">
        <v>1440</v>
      </c>
      <c r="J304" t="s">
        <v>1728</v>
      </c>
      <c r="K304" t="s">
        <v>1435</v>
      </c>
    </row>
    <row r="305" spans="3:11" x14ac:dyDescent="0.25">
      <c r="C305" s="3" t="s">
        <v>274</v>
      </c>
      <c r="D305" t="str">
        <f t="shared" si="16"/>
        <v>PALOMINO JESUS</v>
      </c>
      <c r="E305" t="str">
        <f t="shared" si="17"/>
        <v>FUENTES</v>
      </c>
      <c r="F305" t="str">
        <f t="shared" si="18"/>
        <v xml:space="preserve"> FUENTES</v>
      </c>
      <c r="G305" t="str">
        <f t="shared" si="19"/>
        <v>PALOMINO JESUS</v>
      </c>
      <c r="I305" t="s">
        <v>1113</v>
      </c>
      <c r="J305" t="s">
        <v>1213</v>
      </c>
      <c r="K305" t="s">
        <v>1377</v>
      </c>
    </row>
    <row r="306" spans="3:11" x14ac:dyDescent="0.25">
      <c r="C306" s="3" t="s">
        <v>275</v>
      </c>
      <c r="D306" t="str">
        <f t="shared" si="16"/>
        <v xml:space="preserve">GERARDO </v>
      </c>
      <c r="E306" t="str">
        <f t="shared" si="17"/>
        <v>TRELLES</v>
      </c>
      <c r="F306" t="str">
        <f t="shared" si="18"/>
        <v xml:space="preserve"> TRELLES</v>
      </c>
      <c r="G306" t="str">
        <f t="shared" si="19"/>
        <v xml:space="preserve">GERARDO </v>
      </c>
      <c r="I306" t="s">
        <v>1289</v>
      </c>
      <c r="J306" t="s">
        <v>1729</v>
      </c>
    </row>
    <row r="307" spans="3:11" x14ac:dyDescent="0.25">
      <c r="C307" s="3" t="s">
        <v>276</v>
      </c>
      <c r="D307" t="str">
        <f t="shared" si="16"/>
        <v>CARLOS EDUARDO CRISTINA</v>
      </c>
      <c r="E307" t="str">
        <f t="shared" si="17"/>
        <v>ALENCIA MIRAVAL</v>
      </c>
      <c r="F307" t="str">
        <f t="shared" si="18"/>
        <v>VALENCIA MIRAVAL</v>
      </c>
      <c r="G307" t="str">
        <f t="shared" si="19"/>
        <v>CARLOS EDUARDO CRISTINA</v>
      </c>
      <c r="H307" t="s">
        <v>1675</v>
      </c>
      <c r="I307" t="s">
        <v>1730</v>
      </c>
      <c r="J307" t="s">
        <v>1143</v>
      </c>
      <c r="K307" t="s">
        <v>1956</v>
      </c>
    </row>
    <row r="308" spans="3:11" x14ac:dyDescent="0.25">
      <c r="C308" s="3" t="s">
        <v>277</v>
      </c>
      <c r="D308" t="str">
        <f t="shared" si="16"/>
        <v>GUEVARA JOSUE</v>
      </c>
      <c r="E308" t="str">
        <f t="shared" si="17"/>
        <v>VARGAS</v>
      </c>
      <c r="F308" t="str">
        <f t="shared" si="18"/>
        <v xml:space="preserve"> VARGAS</v>
      </c>
      <c r="G308" t="str">
        <f t="shared" si="19"/>
        <v>GUEVARA JOSUE</v>
      </c>
      <c r="I308" t="s">
        <v>1189</v>
      </c>
      <c r="J308" t="s">
        <v>1402</v>
      </c>
      <c r="K308" t="s">
        <v>1731</v>
      </c>
    </row>
    <row r="309" spans="3:11" x14ac:dyDescent="0.25">
      <c r="C309" s="3" t="s">
        <v>278</v>
      </c>
      <c r="D309" t="str">
        <f t="shared" si="16"/>
        <v>EVA ROSARIO</v>
      </c>
      <c r="E309" t="str">
        <f t="shared" si="17"/>
        <v>UBA CARDENAS</v>
      </c>
      <c r="F309" t="str">
        <f t="shared" si="18"/>
        <v>CUBA CARDENAS</v>
      </c>
      <c r="G309" t="str">
        <f t="shared" si="19"/>
        <v>EVA ROSARIO</v>
      </c>
      <c r="H309" t="s">
        <v>1732</v>
      </c>
      <c r="I309" t="s">
        <v>1733</v>
      </c>
      <c r="J309" t="s">
        <v>1734</v>
      </c>
      <c r="K309" t="s">
        <v>1735</v>
      </c>
    </row>
    <row r="310" spans="3:11" x14ac:dyDescent="0.25">
      <c r="C310" s="3" t="s">
        <v>279</v>
      </c>
      <c r="D310" t="str">
        <f t="shared" si="16"/>
        <v>OSCATA JESUS</v>
      </c>
      <c r="E310" t="str">
        <f t="shared" si="17"/>
        <v>CARDENAS</v>
      </c>
      <c r="F310" t="str">
        <f t="shared" si="18"/>
        <v xml:space="preserve"> CARDENAS</v>
      </c>
      <c r="G310" t="str">
        <f t="shared" si="19"/>
        <v>OSCATA JESUS</v>
      </c>
      <c r="I310" t="s">
        <v>1733</v>
      </c>
      <c r="J310" t="s">
        <v>1736</v>
      </c>
      <c r="K310" t="s">
        <v>1377</v>
      </c>
    </row>
    <row r="311" spans="3:11" x14ac:dyDescent="0.25">
      <c r="C311" s="3" t="s">
        <v>280</v>
      </c>
      <c r="D311" t="str">
        <f t="shared" si="16"/>
        <v xml:space="preserve"> SOLIS EMMA</v>
      </c>
      <c r="E311" t="str">
        <f t="shared" si="17"/>
        <v>E LA CRUZ</v>
      </c>
      <c r="F311" t="str">
        <f t="shared" si="18"/>
        <v>DE LA CRUZ</v>
      </c>
      <c r="G311" t="str">
        <f t="shared" si="19"/>
        <v xml:space="preserve"> SOLIS EMMA</v>
      </c>
      <c r="H311" t="s">
        <v>1604</v>
      </c>
      <c r="I311" t="s">
        <v>1955</v>
      </c>
      <c r="K311" t="s">
        <v>1957</v>
      </c>
    </row>
    <row r="312" spans="3:11" x14ac:dyDescent="0.25">
      <c r="C312" s="3" t="s">
        <v>281</v>
      </c>
      <c r="D312" t="str">
        <f t="shared" si="16"/>
        <v>GARCIA JESICA</v>
      </c>
      <c r="E312" t="str">
        <f t="shared" si="17"/>
        <v>X ANGULO</v>
      </c>
      <c r="F312" t="str">
        <f t="shared" si="18"/>
        <v>EX ANGULO</v>
      </c>
      <c r="G312" t="str">
        <f t="shared" si="19"/>
        <v>GARCIA JESICA</v>
      </c>
      <c r="H312" t="s">
        <v>1740</v>
      </c>
      <c r="I312" t="s">
        <v>1741</v>
      </c>
      <c r="J312" t="s">
        <v>1200</v>
      </c>
      <c r="K312" t="s">
        <v>1742</v>
      </c>
    </row>
    <row r="313" spans="3:11" x14ac:dyDescent="0.25">
      <c r="C313" s="3" t="s">
        <v>282</v>
      </c>
      <c r="D313" t="str">
        <f t="shared" si="16"/>
        <v>MORI CESAR</v>
      </c>
      <c r="E313" t="str">
        <f t="shared" si="17"/>
        <v>RUBIO</v>
      </c>
      <c r="F313" t="str">
        <f t="shared" si="18"/>
        <v xml:space="preserve"> RUBIO</v>
      </c>
      <c r="G313" t="str">
        <f t="shared" si="19"/>
        <v>MORI CESAR</v>
      </c>
      <c r="I313" t="s">
        <v>1255</v>
      </c>
      <c r="J313" t="s">
        <v>1743</v>
      </c>
      <c r="K313" t="s">
        <v>1133</v>
      </c>
    </row>
    <row r="314" spans="3:11" x14ac:dyDescent="0.25">
      <c r="C314" s="3" t="s">
        <v>283</v>
      </c>
      <c r="D314" t="str">
        <f t="shared" si="16"/>
        <v>GARCIA MARIA LOURDES</v>
      </c>
      <c r="E314" t="str">
        <f t="shared" si="17"/>
        <v>AN MARTIN</v>
      </c>
      <c r="F314" t="str">
        <f t="shared" si="18"/>
        <v>SAN MARTIN</v>
      </c>
      <c r="G314" t="str">
        <f t="shared" si="19"/>
        <v>GARCIA MARIA LOURDES</v>
      </c>
      <c r="H314" t="s">
        <v>1744</v>
      </c>
      <c r="I314" t="s">
        <v>1400</v>
      </c>
      <c r="J314" t="s">
        <v>1200</v>
      </c>
      <c r="K314" t="s">
        <v>1958</v>
      </c>
    </row>
    <row r="315" spans="3:11" x14ac:dyDescent="0.25">
      <c r="C315" s="3" t="s">
        <v>419</v>
      </c>
      <c r="D315" t="str">
        <f t="shared" si="16"/>
        <v>MAGDA ESTEFANIA</v>
      </c>
      <c r="E315" t="str">
        <f t="shared" si="17"/>
        <v>UAYTA CASTILLO</v>
      </c>
      <c r="F315" t="str">
        <f t="shared" si="18"/>
        <v>HUAYTA CASTILLO</v>
      </c>
      <c r="G315" t="str">
        <f t="shared" si="19"/>
        <v>MAGDA ESTEFANIA</v>
      </c>
      <c r="H315" t="s">
        <v>1746</v>
      </c>
      <c r="I315" t="s">
        <v>1249</v>
      </c>
      <c r="J315" t="s">
        <v>1747</v>
      </c>
      <c r="K315" t="s">
        <v>1748</v>
      </c>
    </row>
    <row r="316" spans="3:11" x14ac:dyDescent="0.25">
      <c r="C316" s="3" t="s">
        <v>284</v>
      </c>
      <c r="D316" t="str">
        <f t="shared" si="16"/>
        <v>CHICCORI NELLY</v>
      </c>
      <c r="E316" t="str">
        <f t="shared" si="17"/>
        <v>FELIX</v>
      </c>
      <c r="F316" t="str">
        <f t="shared" si="18"/>
        <v xml:space="preserve"> FELIX</v>
      </c>
      <c r="G316" t="str">
        <f t="shared" si="19"/>
        <v>CHICCORI NELLY</v>
      </c>
      <c r="I316" t="s">
        <v>1749</v>
      </c>
      <c r="J316" t="s">
        <v>1750</v>
      </c>
      <c r="K316" t="s">
        <v>1751</v>
      </c>
    </row>
    <row r="317" spans="3:11" x14ac:dyDescent="0.25">
      <c r="C317" s="3" t="s">
        <v>285</v>
      </c>
      <c r="D317" t="str">
        <f t="shared" si="16"/>
        <v>CIRIACO JORGE</v>
      </c>
      <c r="E317" t="str">
        <f t="shared" si="17"/>
        <v>PONCE</v>
      </c>
      <c r="F317" t="str">
        <f t="shared" si="18"/>
        <v xml:space="preserve"> PONCE</v>
      </c>
      <c r="G317" t="str">
        <f t="shared" si="19"/>
        <v>CIRIACO JORGE</v>
      </c>
      <c r="I317" t="s">
        <v>1180</v>
      </c>
      <c r="J317" t="s">
        <v>1752</v>
      </c>
      <c r="K317" t="s">
        <v>1221</v>
      </c>
    </row>
    <row r="318" spans="3:11" x14ac:dyDescent="0.25">
      <c r="C318" s="3" t="s">
        <v>286</v>
      </c>
      <c r="D318" t="str">
        <f t="shared" si="16"/>
        <v>DIAZ CINDY</v>
      </c>
      <c r="E318" t="str">
        <f t="shared" si="17"/>
        <v>SERNA</v>
      </c>
      <c r="F318" t="str">
        <f t="shared" si="18"/>
        <v xml:space="preserve"> SERNA</v>
      </c>
      <c r="G318" t="str">
        <f t="shared" si="19"/>
        <v>DIAZ CINDY</v>
      </c>
      <c r="I318" t="s">
        <v>1753</v>
      </c>
      <c r="J318" t="s">
        <v>1314</v>
      </c>
      <c r="K318" t="s">
        <v>1754</v>
      </c>
    </row>
    <row r="319" spans="3:11" x14ac:dyDescent="0.25">
      <c r="C319" s="3" t="s">
        <v>287</v>
      </c>
      <c r="D319" t="str">
        <f t="shared" si="16"/>
        <v>CAJO MIGUEL</v>
      </c>
      <c r="E319" t="str">
        <f t="shared" si="17"/>
        <v>HERNANDEZ</v>
      </c>
      <c r="F319" t="str">
        <f t="shared" si="18"/>
        <v xml:space="preserve"> HERNANDEZ</v>
      </c>
      <c r="G319" t="str">
        <f t="shared" si="19"/>
        <v>CAJO MIGUEL</v>
      </c>
      <c r="I319" t="s">
        <v>1484</v>
      </c>
      <c r="J319" t="s">
        <v>1755</v>
      </c>
      <c r="K319" t="s">
        <v>1230</v>
      </c>
    </row>
    <row r="320" spans="3:11" x14ac:dyDescent="0.25">
      <c r="C320" s="3" t="s">
        <v>288</v>
      </c>
      <c r="D320" t="str">
        <f t="shared" si="16"/>
        <v>CADENAS LAYNES</v>
      </c>
      <c r="E320" t="str">
        <f t="shared" si="17"/>
        <v>JORGE</v>
      </c>
      <c r="F320" t="str">
        <f t="shared" si="18"/>
        <v xml:space="preserve"> JORGE</v>
      </c>
      <c r="G320" t="str">
        <f t="shared" si="19"/>
        <v>CADENAS LAYNES</v>
      </c>
      <c r="I320" t="s">
        <v>1221</v>
      </c>
      <c r="J320" t="s">
        <v>1756</v>
      </c>
      <c r="K320" t="s">
        <v>1757</v>
      </c>
    </row>
    <row r="321" spans="3:11" x14ac:dyDescent="0.25">
      <c r="C321" s="3" t="s">
        <v>289</v>
      </c>
      <c r="D321" t="str">
        <f t="shared" si="16"/>
        <v>MANUEL FRANCISCO</v>
      </c>
      <c r="E321" t="str">
        <f t="shared" si="17"/>
        <v>EDINA MARTINEZ</v>
      </c>
      <c r="F321" t="str">
        <f t="shared" si="18"/>
        <v>MEDINA MARTINEZ</v>
      </c>
      <c r="G321" t="str">
        <f t="shared" si="19"/>
        <v>MANUEL FRANCISCO</v>
      </c>
      <c r="H321" t="s">
        <v>1367</v>
      </c>
      <c r="I321" t="s">
        <v>1259</v>
      </c>
      <c r="J321" t="s">
        <v>1399</v>
      </c>
      <c r="K321" t="s">
        <v>1573</v>
      </c>
    </row>
    <row r="322" spans="3:11" x14ac:dyDescent="0.25">
      <c r="C322" s="3" t="s">
        <v>290</v>
      </c>
      <c r="D322" t="str">
        <f t="shared" si="16"/>
        <v>DANTE DARIO</v>
      </c>
      <c r="E322" t="str">
        <f t="shared" si="17"/>
        <v>EYRA VELIZ</v>
      </c>
      <c r="F322" t="str">
        <f t="shared" si="18"/>
        <v>NEYRA VELIZ</v>
      </c>
      <c r="G322" t="str">
        <f t="shared" si="19"/>
        <v>DANTE DARIO</v>
      </c>
      <c r="H322" t="s">
        <v>1250</v>
      </c>
      <c r="I322" t="s">
        <v>1340</v>
      </c>
      <c r="J322" t="s">
        <v>1557</v>
      </c>
      <c r="K322" t="s">
        <v>1758</v>
      </c>
    </row>
    <row r="323" spans="3:11" x14ac:dyDescent="0.25">
      <c r="C323" s="3" t="s">
        <v>291</v>
      </c>
      <c r="D323" t="str">
        <f t="shared" si="16"/>
        <v>UCEDA KELLY</v>
      </c>
      <c r="E323" t="str">
        <f t="shared" si="17"/>
        <v>SALGADO</v>
      </c>
      <c r="F323" t="str">
        <f t="shared" si="18"/>
        <v xml:space="preserve"> SALGADO</v>
      </c>
      <c r="G323" t="str">
        <f t="shared" si="19"/>
        <v>UCEDA KELLY</v>
      </c>
      <c r="I323" t="s">
        <v>1759</v>
      </c>
      <c r="J323" t="s">
        <v>1760</v>
      </c>
      <c r="K323" t="s">
        <v>1242</v>
      </c>
    </row>
    <row r="324" spans="3:11" x14ac:dyDescent="0.25">
      <c r="C324" s="4" t="s">
        <v>292</v>
      </c>
      <c r="D324" t="str">
        <f t="shared" si="16"/>
        <v>FRANCISCO DANIEL</v>
      </c>
      <c r="E324" t="str">
        <f t="shared" si="17"/>
        <v>ERRERA CABRERA</v>
      </c>
      <c r="F324" t="str">
        <f t="shared" si="18"/>
        <v>HERRERA CABRERA</v>
      </c>
      <c r="G324" t="str">
        <f t="shared" si="19"/>
        <v>FRANCISCO DANIEL</v>
      </c>
      <c r="H324" t="s">
        <v>1204</v>
      </c>
      <c r="I324" t="s">
        <v>1580</v>
      </c>
      <c r="J324" t="s">
        <v>1573</v>
      </c>
      <c r="K324" t="s">
        <v>1516</v>
      </c>
    </row>
    <row r="325" spans="3:11" x14ac:dyDescent="0.25">
      <c r="C325" s="3" t="s">
        <v>293</v>
      </c>
      <c r="D325" t="str">
        <f t="shared" si="16"/>
        <v>JAUREGUI ELIANA</v>
      </c>
      <c r="E325" t="str">
        <f t="shared" si="17"/>
        <v>MONTERO</v>
      </c>
      <c r="F325" t="str">
        <f t="shared" si="18"/>
        <v xml:space="preserve"> MONTERO</v>
      </c>
      <c r="G325" t="str">
        <f t="shared" si="19"/>
        <v>JAUREGUI ELIANA</v>
      </c>
      <c r="I325" t="s">
        <v>1761</v>
      </c>
      <c r="J325" t="s">
        <v>1762</v>
      </c>
      <c r="K325" t="s">
        <v>1763</v>
      </c>
    </row>
    <row r="326" spans="3:11" x14ac:dyDescent="0.25">
      <c r="C326" s="3" t="s">
        <v>294</v>
      </c>
      <c r="D326" t="str">
        <f t="shared" si="16"/>
        <v>CASTILLO JUAN</v>
      </c>
      <c r="E326" t="str">
        <f t="shared" si="17"/>
        <v>TORRES</v>
      </c>
      <c r="F326" t="str">
        <f t="shared" si="18"/>
        <v xml:space="preserve"> TORRES</v>
      </c>
      <c r="G326" t="str">
        <f t="shared" si="19"/>
        <v>CASTILLO JUAN</v>
      </c>
      <c r="I326" t="s">
        <v>1220</v>
      </c>
      <c r="J326" t="s">
        <v>1249</v>
      </c>
      <c r="K326" t="s">
        <v>1184</v>
      </c>
    </row>
    <row r="327" spans="3:11" x14ac:dyDescent="0.25">
      <c r="C327" s="3" t="s">
        <v>295</v>
      </c>
      <c r="D327" t="str">
        <f t="shared" ref="D327:D390" si="20">MID(G327,1,LEN(G327))</f>
        <v>Julio César</v>
      </c>
      <c r="E327" t="str">
        <f t="shared" ref="E327:E390" si="21">MID(F327,2,LEN(F327))</f>
        <v>iza Sipiran</v>
      </c>
      <c r="F327" t="str">
        <f t="shared" ref="F327:F390" si="22">_xlfn.CONCAT(H327," ",I327)</f>
        <v>Diza Sipiran</v>
      </c>
      <c r="G327" t="str">
        <f t="shared" ref="G327:G390" si="23">_xlfn.CONCAT(J327," ",K327)</f>
        <v>Julio César</v>
      </c>
      <c r="H327" t="s">
        <v>1764</v>
      </c>
      <c r="I327" t="s">
        <v>1765</v>
      </c>
      <c r="J327" t="s">
        <v>1766</v>
      </c>
      <c r="K327" t="s">
        <v>1767</v>
      </c>
    </row>
    <row r="328" spans="3:11" x14ac:dyDescent="0.25">
      <c r="C328" s="3" t="s">
        <v>296</v>
      </c>
      <c r="D328" t="str">
        <f t="shared" si="20"/>
        <v>RAMOS WILMER</v>
      </c>
      <c r="E328" t="str">
        <f t="shared" si="21"/>
        <v>PAJUELO</v>
      </c>
      <c r="F328" t="str">
        <f t="shared" si="22"/>
        <v xml:space="preserve"> PAJUELO</v>
      </c>
      <c r="G328" t="str">
        <f t="shared" si="23"/>
        <v>RAMOS WILMER</v>
      </c>
      <c r="I328" t="s">
        <v>1768</v>
      </c>
      <c r="J328" t="s">
        <v>1470</v>
      </c>
      <c r="K328" t="s">
        <v>1769</v>
      </c>
    </row>
    <row r="329" spans="3:11" x14ac:dyDescent="0.25">
      <c r="C329" s="3" t="s">
        <v>297</v>
      </c>
      <c r="D329" t="str">
        <f t="shared" si="20"/>
        <v>SALDAÑA LILLIANA</v>
      </c>
      <c r="E329" t="str">
        <f t="shared" si="21"/>
        <v>HERRERA</v>
      </c>
      <c r="F329" t="str">
        <f t="shared" si="22"/>
        <v xml:space="preserve"> HERRERA</v>
      </c>
      <c r="G329" t="str">
        <f t="shared" si="23"/>
        <v>SALDAÑA LILLIANA</v>
      </c>
      <c r="I329" t="s">
        <v>1204</v>
      </c>
      <c r="J329" t="s">
        <v>1770</v>
      </c>
      <c r="K329" t="s">
        <v>1771</v>
      </c>
    </row>
    <row r="330" spans="3:11" x14ac:dyDescent="0.25">
      <c r="C330" s="3" t="s">
        <v>298</v>
      </c>
      <c r="D330" t="str">
        <f t="shared" si="20"/>
        <v>STEFANO VLADIMIR JAVIER</v>
      </c>
      <c r="E330" t="str">
        <f t="shared" si="21"/>
        <v>OSTACERO JUAREZ</v>
      </c>
      <c r="F330" t="str">
        <f t="shared" si="22"/>
        <v>MOSTACERO JUAREZ</v>
      </c>
      <c r="G330" t="str">
        <f t="shared" si="23"/>
        <v>STEFANO VLADIMIR JAVIER</v>
      </c>
      <c r="H330" t="s">
        <v>1772</v>
      </c>
      <c r="I330" t="s">
        <v>1390</v>
      </c>
      <c r="J330" t="s">
        <v>1773</v>
      </c>
      <c r="K330" t="s">
        <v>1959</v>
      </c>
    </row>
    <row r="331" spans="3:11" x14ac:dyDescent="0.25">
      <c r="C331" s="3" t="s">
        <v>299</v>
      </c>
      <c r="D331" t="str">
        <f t="shared" si="20"/>
        <v>CASTRO BETY</v>
      </c>
      <c r="E331" t="str">
        <f t="shared" si="21"/>
        <v>ALBORNOZ</v>
      </c>
      <c r="F331" t="str">
        <f t="shared" si="22"/>
        <v xml:space="preserve"> ALBORNOZ</v>
      </c>
      <c r="G331" t="str">
        <f t="shared" si="23"/>
        <v>CASTRO BETY</v>
      </c>
      <c r="I331" t="s">
        <v>1774</v>
      </c>
      <c r="J331" t="s">
        <v>1308</v>
      </c>
      <c r="K331" t="s">
        <v>1775</v>
      </c>
    </row>
    <row r="332" spans="3:11" x14ac:dyDescent="0.25">
      <c r="C332" s="3" t="s">
        <v>300</v>
      </c>
      <c r="D332" t="str">
        <f t="shared" si="20"/>
        <v>MÓNICA JEZABEL</v>
      </c>
      <c r="E332" t="str">
        <f t="shared" si="21"/>
        <v>ENGOA NISHIYAMA</v>
      </c>
      <c r="F332" t="str">
        <f t="shared" si="22"/>
        <v>BENGOA NISHIYAMA</v>
      </c>
      <c r="G332" t="str">
        <f t="shared" si="23"/>
        <v>MÓNICA JEZABEL</v>
      </c>
      <c r="H332" t="s">
        <v>1776</v>
      </c>
      <c r="I332" t="s">
        <v>1777</v>
      </c>
      <c r="J332" t="s">
        <v>1778</v>
      </c>
      <c r="K332" t="s">
        <v>1779</v>
      </c>
    </row>
    <row r="333" spans="3:11" x14ac:dyDescent="0.25">
      <c r="C333" s="3" t="s">
        <v>301</v>
      </c>
      <c r="D333" t="str">
        <f t="shared" si="20"/>
        <v>IRMA ALEJANDRA</v>
      </c>
      <c r="E333" t="str">
        <f t="shared" si="21"/>
        <v>ARRASCO VERA</v>
      </c>
      <c r="F333" t="str">
        <f t="shared" si="22"/>
        <v>CARRASCO VERA</v>
      </c>
      <c r="G333" t="str">
        <f t="shared" si="23"/>
        <v>IRMA ALEJANDRA</v>
      </c>
      <c r="H333" t="s">
        <v>1120</v>
      </c>
      <c r="I333" t="s">
        <v>1428</v>
      </c>
      <c r="J333" t="s">
        <v>1780</v>
      </c>
      <c r="K333" t="s">
        <v>1781</v>
      </c>
    </row>
    <row r="334" spans="3:11" x14ac:dyDescent="0.25">
      <c r="C334" s="3" t="s">
        <v>302</v>
      </c>
      <c r="D334" t="str">
        <f t="shared" si="20"/>
        <v>KATHERIN LISSET</v>
      </c>
      <c r="E334" t="str">
        <f t="shared" si="21"/>
        <v>HOQUE CAHUI</v>
      </c>
      <c r="F334" t="str">
        <f t="shared" si="22"/>
        <v>CHOQUE CAHUI</v>
      </c>
      <c r="G334" t="str">
        <f t="shared" si="23"/>
        <v>KATHERIN LISSET</v>
      </c>
      <c r="H334" t="s">
        <v>1406</v>
      </c>
      <c r="I334" t="s">
        <v>1782</v>
      </c>
      <c r="J334" t="s">
        <v>1783</v>
      </c>
      <c r="K334" t="s">
        <v>1784</v>
      </c>
    </row>
    <row r="335" spans="3:11" x14ac:dyDescent="0.25">
      <c r="C335" s="3" t="s">
        <v>303</v>
      </c>
      <c r="D335" t="str">
        <f t="shared" si="20"/>
        <v>GUEVARA KAROLAY</v>
      </c>
      <c r="E335" t="str">
        <f t="shared" si="21"/>
        <v>DIAZ</v>
      </c>
      <c r="F335" t="str">
        <f t="shared" si="22"/>
        <v xml:space="preserve"> DIAZ</v>
      </c>
      <c r="G335" t="str">
        <f t="shared" si="23"/>
        <v>GUEVARA KAROLAY</v>
      </c>
      <c r="I335" t="s">
        <v>1314</v>
      </c>
      <c r="J335" t="s">
        <v>1402</v>
      </c>
      <c r="K335" t="s">
        <v>1785</v>
      </c>
    </row>
    <row r="336" spans="3:11" x14ac:dyDescent="0.25">
      <c r="C336" s="3" t="s">
        <v>304</v>
      </c>
      <c r="D336" t="str">
        <f t="shared" si="20"/>
        <v>EMMA VIOLETA</v>
      </c>
      <c r="E336" t="str">
        <f t="shared" si="21"/>
        <v>EON MEDINA</v>
      </c>
      <c r="F336" t="str">
        <f t="shared" si="22"/>
        <v>LEON MEDINA</v>
      </c>
      <c r="G336" t="str">
        <f t="shared" si="23"/>
        <v>EMMA VIOLETA</v>
      </c>
      <c r="H336" t="s">
        <v>1337</v>
      </c>
      <c r="I336" t="s">
        <v>1367</v>
      </c>
      <c r="J336" t="s">
        <v>1738</v>
      </c>
      <c r="K336" t="s">
        <v>1786</v>
      </c>
    </row>
    <row r="337" spans="3:13" x14ac:dyDescent="0.25">
      <c r="C337" s="3" t="s">
        <v>305</v>
      </c>
      <c r="D337" t="str">
        <f t="shared" si="20"/>
        <v>FELIPE JESUS</v>
      </c>
      <c r="E337" t="str">
        <f t="shared" si="21"/>
        <v>ORI CAMACHO</v>
      </c>
      <c r="F337" t="str">
        <f t="shared" si="22"/>
        <v>MORI CAMACHO</v>
      </c>
      <c r="G337" t="str">
        <f t="shared" si="23"/>
        <v>FELIPE JESUS</v>
      </c>
      <c r="H337" t="s">
        <v>1743</v>
      </c>
      <c r="I337" t="s">
        <v>1787</v>
      </c>
      <c r="J337" t="s">
        <v>1788</v>
      </c>
      <c r="K337" t="s">
        <v>1377</v>
      </c>
    </row>
    <row r="338" spans="3:13" x14ac:dyDescent="0.25">
      <c r="C338" s="3" t="s">
        <v>306</v>
      </c>
      <c r="D338" t="str">
        <f t="shared" si="20"/>
        <v>SARA INES</v>
      </c>
      <c r="E338" t="str">
        <f t="shared" si="21"/>
        <v>ACHAS BARDALES</v>
      </c>
      <c r="F338" t="str">
        <f t="shared" si="22"/>
        <v>PACHAS BARDALES</v>
      </c>
      <c r="G338" t="str">
        <f t="shared" si="23"/>
        <v>SARA INES</v>
      </c>
      <c r="H338" t="s">
        <v>1789</v>
      </c>
      <c r="I338" t="s">
        <v>1629</v>
      </c>
      <c r="J338" t="s">
        <v>1790</v>
      </c>
      <c r="K338" t="s">
        <v>1528</v>
      </c>
    </row>
    <row r="339" spans="3:13" x14ac:dyDescent="0.25">
      <c r="C339" s="3" t="s">
        <v>297</v>
      </c>
      <c r="D339" t="str">
        <f t="shared" si="20"/>
        <v>SALDAÑA LILLIANA</v>
      </c>
      <c r="E339" t="str">
        <f t="shared" si="21"/>
        <v>HERRERA</v>
      </c>
      <c r="F339" t="str">
        <f t="shared" si="22"/>
        <v xml:space="preserve"> HERRERA</v>
      </c>
      <c r="G339" t="str">
        <f t="shared" si="23"/>
        <v>SALDAÑA LILLIANA</v>
      </c>
      <c r="I339" t="s">
        <v>1204</v>
      </c>
      <c r="J339" t="s">
        <v>1770</v>
      </c>
      <c r="K339" t="s">
        <v>1771</v>
      </c>
    </row>
    <row r="340" spans="3:13" x14ac:dyDescent="0.25">
      <c r="C340" s="3" t="s">
        <v>307</v>
      </c>
      <c r="D340" t="str">
        <f t="shared" si="20"/>
        <v>ANDREA MARIA</v>
      </c>
      <c r="E340" t="str">
        <f t="shared" si="21"/>
        <v>RIVEÑO WONG</v>
      </c>
      <c r="F340" t="str">
        <f t="shared" si="22"/>
        <v>TRIVEÑO WONG</v>
      </c>
      <c r="G340" t="str">
        <f t="shared" si="23"/>
        <v>ANDREA MARIA</v>
      </c>
      <c r="H340" t="s">
        <v>1791</v>
      </c>
      <c r="I340" t="s">
        <v>1792</v>
      </c>
      <c r="J340" t="s">
        <v>1793</v>
      </c>
      <c r="K340" t="s">
        <v>1266</v>
      </c>
    </row>
    <row r="341" spans="3:13" x14ac:dyDescent="0.25">
      <c r="C341" s="3" t="s">
        <v>308</v>
      </c>
      <c r="D341" t="str">
        <f t="shared" si="20"/>
        <v>BARBARA ALLISSON</v>
      </c>
      <c r="E341" t="str">
        <f t="shared" si="21"/>
        <v>ERNANDEZ MOYA</v>
      </c>
      <c r="F341" t="str">
        <f t="shared" si="22"/>
        <v>HERNANDEZ MOYA</v>
      </c>
      <c r="G341" t="str">
        <f t="shared" si="23"/>
        <v>BARBARA ALLISSON</v>
      </c>
      <c r="H341" t="s">
        <v>1484</v>
      </c>
      <c r="I341" t="s">
        <v>1794</v>
      </c>
      <c r="J341" t="s">
        <v>1795</v>
      </c>
      <c r="K341" t="s">
        <v>1796</v>
      </c>
    </row>
    <row r="342" spans="3:13" x14ac:dyDescent="0.25">
      <c r="C342" s="3" t="s">
        <v>309</v>
      </c>
      <c r="D342" t="str">
        <f t="shared" si="20"/>
        <v>CARMEN JENIFER</v>
      </c>
      <c r="E342" t="str">
        <f t="shared" si="21"/>
        <v>ENAGOS GAMBOA</v>
      </c>
      <c r="F342" t="str">
        <f t="shared" si="22"/>
        <v>PENAGOS GAMBOA</v>
      </c>
      <c r="G342" t="str">
        <f t="shared" si="23"/>
        <v>CARMEN JENIFER</v>
      </c>
      <c r="H342" t="s">
        <v>1797</v>
      </c>
      <c r="I342" t="s">
        <v>1798</v>
      </c>
      <c r="J342" t="s">
        <v>1380</v>
      </c>
      <c r="K342" t="s">
        <v>1799</v>
      </c>
    </row>
    <row r="343" spans="3:13" x14ac:dyDescent="0.25">
      <c r="C343" s="3" t="s">
        <v>420</v>
      </c>
      <c r="D343" t="str">
        <f t="shared" si="20"/>
        <v>ADALBERTO DANIEL</v>
      </c>
      <c r="E343" t="str">
        <f t="shared" si="21"/>
        <v>ARQUEZ CHUQUINAUPA</v>
      </c>
      <c r="F343" t="str">
        <f t="shared" si="22"/>
        <v>MARQUEZ CHUQUINAUPA</v>
      </c>
      <c r="G343" t="str">
        <f t="shared" si="23"/>
        <v>ADALBERTO DANIEL</v>
      </c>
      <c r="H343" t="s">
        <v>1800</v>
      </c>
      <c r="I343" t="s">
        <v>1801</v>
      </c>
      <c r="J343" t="s">
        <v>1802</v>
      </c>
      <c r="K343" t="s">
        <v>1516</v>
      </c>
    </row>
    <row r="344" spans="3:13" x14ac:dyDescent="0.25">
      <c r="C344" s="3" t="s">
        <v>310</v>
      </c>
      <c r="D344" t="str">
        <f t="shared" si="20"/>
        <v>ELENA MARITZA</v>
      </c>
      <c r="E344" t="str">
        <f t="shared" si="21"/>
        <v>ENGIFO NOLTE</v>
      </c>
      <c r="F344" t="str">
        <f t="shared" si="22"/>
        <v>RENGIFO NOLTE</v>
      </c>
      <c r="G344" t="str">
        <f t="shared" si="23"/>
        <v>ELENA MARITZA</v>
      </c>
      <c r="H344" t="s">
        <v>1803</v>
      </c>
      <c r="I344" t="s">
        <v>1804</v>
      </c>
      <c r="J344" t="s">
        <v>1805</v>
      </c>
      <c r="K344" t="s">
        <v>1806</v>
      </c>
    </row>
    <row r="345" spans="3:13" x14ac:dyDescent="0.25">
      <c r="C345" s="3" t="s">
        <v>311</v>
      </c>
      <c r="D345" t="str">
        <f t="shared" si="20"/>
        <v>HUAMAN GUSTAVO</v>
      </c>
      <c r="E345" t="str">
        <f t="shared" si="21"/>
        <v>AQUIJE</v>
      </c>
      <c r="F345" t="str">
        <f t="shared" si="22"/>
        <v xml:space="preserve"> AQUIJE</v>
      </c>
      <c r="G345" t="str">
        <f t="shared" si="23"/>
        <v>HUAMAN GUSTAVO</v>
      </c>
      <c r="I345" t="s">
        <v>1807</v>
      </c>
      <c r="J345" t="s">
        <v>1384</v>
      </c>
      <c r="K345" t="s">
        <v>1294</v>
      </c>
    </row>
    <row r="346" spans="3:13" x14ac:dyDescent="0.25">
      <c r="C346" s="3" t="s">
        <v>312</v>
      </c>
      <c r="D346" t="str">
        <f t="shared" si="20"/>
        <v>TRUJILLO BENJI</v>
      </c>
      <c r="E346" t="str">
        <f t="shared" si="21"/>
        <v>AYALA</v>
      </c>
      <c r="F346" t="str">
        <f t="shared" si="22"/>
        <v xml:space="preserve"> AYALA</v>
      </c>
      <c r="G346" t="str">
        <f t="shared" si="23"/>
        <v>TRUJILLO BENJI</v>
      </c>
      <c r="I346" t="s">
        <v>1499</v>
      </c>
      <c r="J346" t="s">
        <v>1808</v>
      </c>
      <c r="K346" t="s">
        <v>1809</v>
      </c>
      <c r="M346" t="s">
        <v>1530</v>
      </c>
    </row>
    <row r="347" spans="3:13" x14ac:dyDescent="0.25">
      <c r="C347" s="3" t="s">
        <v>313</v>
      </c>
      <c r="D347" t="str">
        <f t="shared" si="20"/>
        <v>VERA GASTANADUI</v>
      </c>
      <c r="E347" t="str">
        <f t="shared" si="21"/>
        <v>MARIA</v>
      </c>
      <c r="F347" t="str">
        <f t="shared" si="22"/>
        <v xml:space="preserve"> MARIA</v>
      </c>
      <c r="G347" t="str">
        <f t="shared" si="23"/>
        <v>VERA GASTANADUI</v>
      </c>
      <c r="I347" t="s">
        <v>1266</v>
      </c>
      <c r="J347" t="s">
        <v>1428</v>
      </c>
      <c r="K347" t="s">
        <v>1810</v>
      </c>
    </row>
    <row r="348" spans="3:13" x14ac:dyDescent="0.25">
      <c r="C348" s="3" t="s">
        <v>314</v>
      </c>
      <c r="D348" t="str">
        <f t="shared" si="20"/>
        <v>AYALA CHARITO</v>
      </c>
      <c r="E348" t="str">
        <f t="shared" si="21"/>
        <v>MOLINA</v>
      </c>
      <c r="F348" t="str">
        <f t="shared" si="22"/>
        <v xml:space="preserve"> MOLINA</v>
      </c>
      <c r="G348" t="str">
        <f t="shared" si="23"/>
        <v>AYALA CHARITO</v>
      </c>
      <c r="I348" t="s">
        <v>1811</v>
      </c>
      <c r="J348" t="s">
        <v>1499</v>
      </c>
      <c r="K348" t="s">
        <v>1812</v>
      </c>
    </row>
    <row r="349" spans="3:13" x14ac:dyDescent="0.25">
      <c r="C349" s="3" t="s">
        <v>315</v>
      </c>
      <c r="D349" t="str">
        <f t="shared" si="20"/>
        <v>INGRID MILAGROS</v>
      </c>
      <c r="E349" t="str">
        <f t="shared" si="21"/>
        <v>ONTERO SAHUARAURA</v>
      </c>
      <c r="F349" t="str">
        <f t="shared" si="22"/>
        <v>MONTERO SAHUARAURA</v>
      </c>
      <c r="G349" t="str">
        <f t="shared" si="23"/>
        <v>INGRID MILAGROS</v>
      </c>
      <c r="H349" t="s">
        <v>1761</v>
      </c>
      <c r="I349" t="s">
        <v>1813</v>
      </c>
      <c r="J349" t="s">
        <v>1814</v>
      </c>
      <c r="K349" t="s">
        <v>1815</v>
      </c>
    </row>
    <row r="350" spans="3:13" x14ac:dyDescent="0.25">
      <c r="C350" s="3" t="s">
        <v>316</v>
      </c>
      <c r="D350" t="str">
        <f t="shared" si="20"/>
        <v>DEL PRADO</v>
      </c>
      <c r="E350" t="str">
        <f t="shared" si="21"/>
        <v>ALOMINO NUÑEZ</v>
      </c>
      <c r="F350" t="str">
        <f t="shared" si="22"/>
        <v>PALOMINO NUÑEZ</v>
      </c>
      <c r="G350" t="str">
        <f t="shared" si="23"/>
        <v>DEL PRADO</v>
      </c>
      <c r="H350" t="s">
        <v>1213</v>
      </c>
      <c r="I350" t="s">
        <v>1389</v>
      </c>
      <c r="J350" t="s">
        <v>1096</v>
      </c>
      <c r="K350" t="s">
        <v>1816</v>
      </c>
      <c r="L350" t="s">
        <v>1133</v>
      </c>
    </row>
    <row r="351" spans="3:13" x14ac:dyDescent="0.25">
      <c r="C351" s="3" t="s">
        <v>317</v>
      </c>
      <c r="D351" t="str">
        <f t="shared" si="20"/>
        <v>JAVIER GONZALO</v>
      </c>
      <c r="E351" t="str">
        <f t="shared" si="21"/>
        <v>RADO LAU</v>
      </c>
      <c r="F351" t="str">
        <f t="shared" si="22"/>
        <v>PRADO LAU</v>
      </c>
      <c r="G351" t="str">
        <f t="shared" si="23"/>
        <v>JAVIER GONZALO</v>
      </c>
      <c r="H351" t="s">
        <v>1816</v>
      </c>
      <c r="I351" t="s">
        <v>1817</v>
      </c>
      <c r="J351" t="s">
        <v>1352</v>
      </c>
      <c r="K351" t="s">
        <v>1818</v>
      </c>
    </row>
    <row r="352" spans="3:13" x14ac:dyDescent="0.25">
      <c r="C352" s="3" t="s">
        <v>318</v>
      </c>
      <c r="D352" t="str">
        <f t="shared" si="20"/>
        <v>CARLOS AUGUSTO</v>
      </c>
      <c r="E352" t="str">
        <f t="shared" si="21"/>
        <v>ORALES DURAND</v>
      </c>
      <c r="F352" t="str">
        <f t="shared" si="22"/>
        <v>MORALES DURAND</v>
      </c>
      <c r="G352" t="str">
        <f t="shared" si="23"/>
        <v>CARLOS AUGUSTO</v>
      </c>
      <c r="H352" t="s">
        <v>1324</v>
      </c>
      <c r="I352" t="s">
        <v>1819</v>
      </c>
      <c r="J352" t="s">
        <v>1143</v>
      </c>
      <c r="K352" t="s">
        <v>1530</v>
      </c>
    </row>
    <row r="353" spans="3:11" x14ac:dyDescent="0.25">
      <c r="C353" s="5" t="s">
        <v>319</v>
      </c>
      <c r="D353" t="str">
        <f t="shared" si="20"/>
        <v>SANCHEZ EDWIN</v>
      </c>
      <c r="E353" t="str">
        <f t="shared" si="21"/>
        <v>SANTIVAÑEZ</v>
      </c>
      <c r="F353" t="str">
        <f t="shared" si="22"/>
        <v xml:space="preserve"> SANTIVAÑEZ</v>
      </c>
      <c r="G353" t="str">
        <f t="shared" si="23"/>
        <v>SANCHEZ EDWIN</v>
      </c>
      <c r="I353" t="s">
        <v>1820</v>
      </c>
      <c r="J353" t="s">
        <v>1103</v>
      </c>
      <c r="K353" t="s">
        <v>1821</v>
      </c>
    </row>
    <row r="354" spans="3:11" x14ac:dyDescent="0.25">
      <c r="C354" s="3" t="s">
        <v>320</v>
      </c>
      <c r="D354" t="str">
        <f t="shared" si="20"/>
        <v>MENDOZA LUZ</v>
      </c>
      <c r="E354" t="str">
        <f t="shared" si="21"/>
        <v>YANEZ</v>
      </c>
      <c r="F354" t="str">
        <f t="shared" si="22"/>
        <v xml:space="preserve"> YANEZ</v>
      </c>
      <c r="G354" t="str">
        <f t="shared" si="23"/>
        <v>MENDOZA LUZ</v>
      </c>
      <c r="I354" t="s">
        <v>1822</v>
      </c>
      <c r="J354" t="s">
        <v>1467</v>
      </c>
      <c r="K354" t="s">
        <v>1474</v>
      </c>
    </row>
    <row r="355" spans="3:11" x14ac:dyDescent="0.25">
      <c r="C355" s="3" t="s">
        <v>321</v>
      </c>
      <c r="D355" t="str">
        <f t="shared" si="20"/>
        <v>VILLEGAS MILAGROS</v>
      </c>
      <c r="E355" t="str">
        <f t="shared" si="21"/>
        <v>COLLANTES</v>
      </c>
      <c r="F355" t="str">
        <f t="shared" si="22"/>
        <v xml:space="preserve"> COLLANTES</v>
      </c>
      <c r="G355" t="str">
        <f t="shared" si="23"/>
        <v>VILLEGAS MILAGROS</v>
      </c>
      <c r="I355" t="s">
        <v>1823</v>
      </c>
      <c r="J355" t="s">
        <v>1824</v>
      </c>
      <c r="K355" t="s">
        <v>1815</v>
      </c>
    </row>
    <row r="356" spans="3:11" x14ac:dyDescent="0.25">
      <c r="C356" s="3" t="s">
        <v>321</v>
      </c>
      <c r="D356" t="str">
        <f t="shared" si="20"/>
        <v>VILLEGAS MILAGROS</v>
      </c>
      <c r="E356" t="str">
        <f t="shared" si="21"/>
        <v>COLLANTES</v>
      </c>
      <c r="F356" t="str">
        <f t="shared" si="22"/>
        <v xml:space="preserve"> COLLANTES</v>
      </c>
      <c r="G356" t="str">
        <f t="shared" si="23"/>
        <v>VILLEGAS MILAGROS</v>
      </c>
      <c r="I356" t="s">
        <v>1823</v>
      </c>
      <c r="J356" t="s">
        <v>1824</v>
      </c>
      <c r="K356" t="s">
        <v>1815</v>
      </c>
    </row>
    <row r="357" spans="3:11" x14ac:dyDescent="0.25">
      <c r="C357" s="3" t="s">
        <v>322</v>
      </c>
      <c r="D357" t="str">
        <f t="shared" si="20"/>
        <v>RUIZ DOREEN</v>
      </c>
      <c r="E357" t="str">
        <f t="shared" si="21"/>
        <v>CARRUYO</v>
      </c>
      <c r="F357" t="str">
        <f t="shared" si="22"/>
        <v xml:space="preserve"> CARRUYO</v>
      </c>
      <c r="G357" t="str">
        <f t="shared" si="23"/>
        <v>RUIZ DOREEN</v>
      </c>
      <c r="I357" t="s">
        <v>1825</v>
      </c>
      <c r="J357" t="s">
        <v>1223</v>
      </c>
      <c r="K357" t="s">
        <v>1826</v>
      </c>
    </row>
    <row r="358" spans="3:11" x14ac:dyDescent="0.25">
      <c r="C358" s="3" t="s">
        <v>323</v>
      </c>
      <c r="D358" t="str">
        <f t="shared" si="20"/>
        <v>ARCE JEANETTE</v>
      </c>
      <c r="E358" t="str">
        <f t="shared" si="21"/>
        <v>FLUKER</v>
      </c>
      <c r="F358" t="str">
        <f t="shared" si="22"/>
        <v xml:space="preserve"> FLUKER</v>
      </c>
      <c r="G358" t="str">
        <f t="shared" si="23"/>
        <v>ARCE JEANETTE</v>
      </c>
      <c r="I358" t="s">
        <v>1827</v>
      </c>
      <c r="J358" t="s">
        <v>1828</v>
      </c>
      <c r="K358" t="s">
        <v>1829</v>
      </c>
    </row>
    <row r="359" spans="3:11" x14ac:dyDescent="0.25">
      <c r="C359" s="3" t="s">
        <v>324</v>
      </c>
      <c r="D359" t="str">
        <f t="shared" si="20"/>
        <v>MEDALIT GABRIELA</v>
      </c>
      <c r="E359" t="str">
        <f t="shared" si="21"/>
        <v>UISPE PEREZ</v>
      </c>
      <c r="F359" t="str">
        <f t="shared" si="22"/>
        <v>QUISPE PEREZ</v>
      </c>
      <c r="G359" t="str">
        <f t="shared" si="23"/>
        <v>MEDALIT GABRIELA</v>
      </c>
      <c r="H359" t="s">
        <v>1166</v>
      </c>
      <c r="I359" t="s">
        <v>1378</v>
      </c>
      <c r="J359" t="s">
        <v>1830</v>
      </c>
      <c r="K359" t="s">
        <v>1512</v>
      </c>
    </row>
    <row r="360" spans="3:11" x14ac:dyDescent="0.25">
      <c r="C360" s="3" t="s">
        <v>325</v>
      </c>
      <c r="D360" t="str">
        <f t="shared" si="20"/>
        <v>NELDY PAOLA</v>
      </c>
      <c r="E360" t="str">
        <f t="shared" si="21"/>
        <v>ANCHEZ TORRES</v>
      </c>
      <c r="F360" t="str">
        <f t="shared" si="22"/>
        <v>SANCHEZ TORRES</v>
      </c>
      <c r="G360" t="str">
        <f t="shared" si="23"/>
        <v>NELDY PAOLA</v>
      </c>
      <c r="H360" t="s">
        <v>1103</v>
      </c>
      <c r="I360" t="s">
        <v>1220</v>
      </c>
      <c r="J360" t="s">
        <v>1831</v>
      </c>
      <c r="K360" t="s">
        <v>1330</v>
      </c>
    </row>
    <row r="361" spans="3:11" x14ac:dyDescent="0.25">
      <c r="C361" s="3" t="s">
        <v>326</v>
      </c>
      <c r="D361" t="str">
        <f t="shared" si="20"/>
        <v>LESANO VICTOR</v>
      </c>
      <c r="E361" t="str">
        <f t="shared" si="21"/>
        <v>REYNOSO</v>
      </c>
      <c r="F361" t="str">
        <f t="shared" si="22"/>
        <v xml:space="preserve"> REYNOSO</v>
      </c>
      <c r="G361" t="str">
        <f t="shared" si="23"/>
        <v>LESANO VICTOR</v>
      </c>
      <c r="I361" t="s">
        <v>1216</v>
      </c>
      <c r="J361" t="s">
        <v>1832</v>
      </c>
      <c r="K361" t="s">
        <v>1160</v>
      </c>
    </row>
    <row r="362" spans="3:11" x14ac:dyDescent="0.25">
      <c r="C362" s="3" t="s">
        <v>327</v>
      </c>
      <c r="D362" t="str">
        <f t="shared" si="20"/>
        <v>MARIA MILAGROS</v>
      </c>
      <c r="E362" t="str">
        <f t="shared" si="21"/>
        <v>CORIHUAMAN GONZALES</v>
      </c>
      <c r="F362" t="str">
        <f t="shared" si="22"/>
        <v>CCORIHUAMAN GONZALES</v>
      </c>
      <c r="G362" t="str">
        <f t="shared" si="23"/>
        <v>MARIA MILAGROS</v>
      </c>
      <c r="H362" t="s">
        <v>1833</v>
      </c>
      <c r="I362" t="s">
        <v>1202</v>
      </c>
      <c r="J362" t="s">
        <v>1266</v>
      </c>
      <c r="K362" t="s">
        <v>1815</v>
      </c>
    </row>
    <row r="363" spans="3:11" x14ac:dyDescent="0.25">
      <c r="C363" s="3" t="s">
        <v>327</v>
      </c>
      <c r="D363" t="str">
        <f t="shared" si="20"/>
        <v>MARIA MILAGROS</v>
      </c>
      <c r="E363" t="str">
        <f t="shared" si="21"/>
        <v>CORIHUAMAN GONZALES</v>
      </c>
      <c r="F363" t="str">
        <f t="shared" si="22"/>
        <v>CCORIHUAMAN GONZALES</v>
      </c>
      <c r="G363" t="str">
        <f t="shared" si="23"/>
        <v>MARIA MILAGROS</v>
      </c>
      <c r="H363" t="s">
        <v>1833</v>
      </c>
      <c r="I363" t="s">
        <v>1202</v>
      </c>
      <c r="J363" t="s">
        <v>1266</v>
      </c>
      <c r="K363" t="s">
        <v>1815</v>
      </c>
    </row>
    <row r="364" spans="3:11" x14ac:dyDescent="0.25">
      <c r="C364" s="3" t="s">
        <v>328</v>
      </c>
      <c r="D364" t="str">
        <f t="shared" si="20"/>
        <v>HUAMAN YENSON</v>
      </c>
      <c r="E364" t="str">
        <f t="shared" si="21"/>
        <v>TITO</v>
      </c>
      <c r="F364" t="str">
        <f t="shared" si="22"/>
        <v xml:space="preserve"> TITO</v>
      </c>
      <c r="G364" t="str">
        <f t="shared" si="23"/>
        <v>HUAMAN YENSON</v>
      </c>
      <c r="I364" t="s">
        <v>1624</v>
      </c>
      <c r="J364" t="s">
        <v>1384</v>
      </c>
      <c r="K364" t="s">
        <v>1834</v>
      </c>
    </row>
    <row r="365" spans="3:11" x14ac:dyDescent="0.25">
      <c r="C365" s="3" t="s">
        <v>329</v>
      </c>
      <c r="D365" t="str">
        <f t="shared" si="20"/>
        <v>JOANNA LUISA</v>
      </c>
      <c r="E365" t="str">
        <f t="shared" si="21"/>
        <v>AJAHUANCA AQUINO</v>
      </c>
      <c r="F365" t="str">
        <f t="shared" si="22"/>
        <v>CAJAHUANCA AQUINO</v>
      </c>
      <c r="G365" t="str">
        <f t="shared" si="23"/>
        <v>JOANNA LUISA</v>
      </c>
      <c r="H365" t="s">
        <v>1835</v>
      </c>
      <c r="I365" t="s">
        <v>1836</v>
      </c>
      <c r="J365" t="s">
        <v>1837</v>
      </c>
      <c r="K365" t="s">
        <v>1838</v>
      </c>
    </row>
    <row r="366" spans="3:11" x14ac:dyDescent="0.25">
      <c r="C366" s="3" t="s">
        <v>330</v>
      </c>
      <c r="D366" t="str">
        <f t="shared" si="20"/>
        <v>RUBEN ROBERTO</v>
      </c>
      <c r="E366" t="str">
        <f t="shared" si="21"/>
        <v>GARTE DECADA</v>
      </c>
      <c r="F366" t="str">
        <f t="shared" si="22"/>
        <v>UGARTE DECADA</v>
      </c>
      <c r="G366" t="str">
        <f t="shared" si="23"/>
        <v>RUBEN ROBERTO</v>
      </c>
      <c r="H366" t="s">
        <v>1839</v>
      </c>
      <c r="I366" t="s">
        <v>1840</v>
      </c>
      <c r="J366" t="s">
        <v>1841</v>
      </c>
      <c r="K366" t="s">
        <v>1236</v>
      </c>
    </row>
    <row r="367" spans="3:11" x14ac:dyDescent="0.25">
      <c r="C367" s="3" t="s">
        <v>331</v>
      </c>
      <c r="D367" t="str">
        <f t="shared" si="20"/>
        <v>KATERIN MIRELIA</v>
      </c>
      <c r="E367" t="str">
        <f t="shared" si="21"/>
        <v>AMIREZ TALAVERA</v>
      </c>
      <c r="F367" t="str">
        <f t="shared" si="22"/>
        <v>RAMIREZ TALAVERA</v>
      </c>
      <c r="G367" t="str">
        <f t="shared" si="23"/>
        <v>KATERIN MIRELIA</v>
      </c>
      <c r="H367" t="s">
        <v>1192</v>
      </c>
      <c r="I367" t="s">
        <v>1842</v>
      </c>
      <c r="J367" t="s">
        <v>1843</v>
      </c>
      <c r="K367" t="s">
        <v>1844</v>
      </c>
    </row>
    <row r="368" spans="3:11" x14ac:dyDescent="0.25">
      <c r="C368" s="3" t="s">
        <v>332</v>
      </c>
      <c r="D368" t="str">
        <f t="shared" si="20"/>
        <v>JOSE ANTONIO</v>
      </c>
      <c r="E368" t="str">
        <f t="shared" si="21"/>
        <v>AZ RUBIO</v>
      </c>
      <c r="F368" t="str">
        <f t="shared" si="22"/>
        <v>PAZ RUBIO</v>
      </c>
      <c r="G368" t="str">
        <f t="shared" si="23"/>
        <v>JOSE ANTONIO</v>
      </c>
      <c r="H368" t="s">
        <v>1845</v>
      </c>
      <c r="I368" t="s">
        <v>1255</v>
      </c>
      <c r="J368" t="s">
        <v>1165</v>
      </c>
      <c r="K368" t="s">
        <v>1659</v>
      </c>
    </row>
    <row r="369" spans="3:11" x14ac:dyDescent="0.25">
      <c r="C369" s="3" t="s">
        <v>332</v>
      </c>
      <c r="D369" t="str">
        <f t="shared" si="20"/>
        <v>JOSE ANTONIO</v>
      </c>
      <c r="E369" t="str">
        <f t="shared" si="21"/>
        <v>AZ RUBIO</v>
      </c>
      <c r="F369" t="str">
        <f t="shared" si="22"/>
        <v>PAZ RUBIO</v>
      </c>
      <c r="G369" t="str">
        <f t="shared" si="23"/>
        <v>JOSE ANTONIO</v>
      </c>
      <c r="H369" t="s">
        <v>1845</v>
      </c>
      <c r="I369" t="s">
        <v>1255</v>
      </c>
      <c r="J369" t="s">
        <v>1165</v>
      </c>
      <c r="K369" t="s">
        <v>1659</v>
      </c>
    </row>
    <row r="370" spans="3:11" x14ac:dyDescent="0.25">
      <c r="C370" s="3" t="s">
        <v>333</v>
      </c>
      <c r="D370" t="str">
        <f t="shared" si="20"/>
        <v>CECILIA VANESSA</v>
      </c>
      <c r="E370" t="str">
        <f t="shared" si="21"/>
        <v>OJAS TUESTA</v>
      </c>
      <c r="F370" t="str">
        <f t="shared" si="22"/>
        <v>ROJAS TUESTA</v>
      </c>
      <c r="G370" t="str">
        <f t="shared" si="23"/>
        <v>CECILIA VANESSA</v>
      </c>
      <c r="H370" t="s">
        <v>1327</v>
      </c>
      <c r="I370" t="s">
        <v>1846</v>
      </c>
      <c r="J370" t="s">
        <v>1226</v>
      </c>
      <c r="K370" t="s">
        <v>1501</v>
      </c>
    </row>
    <row r="371" spans="3:11" x14ac:dyDescent="0.25">
      <c r="C371" s="3" t="s">
        <v>333</v>
      </c>
      <c r="D371" t="str">
        <f t="shared" si="20"/>
        <v>CECILIA VANESSA</v>
      </c>
      <c r="E371" t="str">
        <f t="shared" si="21"/>
        <v>OJAS TUESTA</v>
      </c>
      <c r="F371" t="str">
        <f t="shared" si="22"/>
        <v>ROJAS TUESTA</v>
      </c>
      <c r="G371" t="str">
        <f t="shared" si="23"/>
        <v>CECILIA VANESSA</v>
      </c>
      <c r="H371" t="s">
        <v>1327</v>
      </c>
      <c r="I371" t="s">
        <v>1846</v>
      </c>
      <c r="J371" t="s">
        <v>1226</v>
      </c>
      <c r="K371" t="s">
        <v>1501</v>
      </c>
    </row>
    <row r="372" spans="3:11" x14ac:dyDescent="0.25">
      <c r="C372" s="3" t="s">
        <v>334</v>
      </c>
      <c r="D372" t="str">
        <f t="shared" si="20"/>
        <v>TONNY WILSON</v>
      </c>
      <c r="E372" t="str">
        <f t="shared" si="21"/>
        <v>AREDES ROJAS</v>
      </c>
      <c r="F372" t="str">
        <f t="shared" si="22"/>
        <v>PAREDES ROJAS</v>
      </c>
      <c r="G372" t="str">
        <f t="shared" si="23"/>
        <v>TONNY WILSON</v>
      </c>
      <c r="H372" t="s">
        <v>1847</v>
      </c>
      <c r="I372" t="s">
        <v>1327</v>
      </c>
      <c r="J372" t="s">
        <v>1848</v>
      </c>
      <c r="K372" t="s">
        <v>1605</v>
      </c>
    </row>
    <row r="373" spans="3:11" x14ac:dyDescent="0.25">
      <c r="C373" s="3" t="s">
        <v>335</v>
      </c>
      <c r="D373" t="str">
        <f t="shared" si="20"/>
        <v>CARLOS GABRIEL</v>
      </c>
      <c r="E373" t="str">
        <f t="shared" si="21"/>
        <v>AMOS GARCIA</v>
      </c>
      <c r="F373" t="str">
        <f t="shared" si="22"/>
        <v>RAMOS GARCIA</v>
      </c>
      <c r="G373" t="str">
        <f t="shared" si="23"/>
        <v>CARLOS GABRIEL</v>
      </c>
      <c r="H373" t="s">
        <v>1470</v>
      </c>
      <c r="I373" t="s">
        <v>1200</v>
      </c>
      <c r="J373" t="s">
        <v>1143</v>
      </c>
      <c r="K373" t="s">
        <v>1849</v>
      </c>
    </row>
    <row r="374" spans="3:11" x14ac:dyDescent="0.25">
      <c r="C374" s="3" t="s">
        <v>334</v>
      </c>
      <c r="D374" t="str">
        <f t="shared" si="20"/>
        <v>TONNY WILSON</v>
      </c>
      <c r="E374" t="str">
        <f t="shared" si="21"/>
        <v>AREDES ROJAS</v>
      </c>
      <c r="F374" t="str">
        <f t="shared" si="22"/>
        <v>PAREDES ROJAS</v>
      </c>
      <c r="G374" t="str">
        <f t="shared" si="23"/>
        <v>TONNY WILSON</v>
      </c>
      <c r="H374" t="s">
        <v>1847</v>
      </c>
      <c r="I374" t="s">
        <v>1327</v>
      </c>
      <c r="J374" t="s">
        <v>1848</v>
      </c>
      <c r="K374" t="s">
        <v>1605</v>
      </c>
    </row>
    <row r="375" spans="3:11" x14ac:dyDescent="0.25">
      <c r="C375" s="3" t="s">
        <v>336</v>
      </c>
      <c r="D375" t="str">
        <f t="shared" si="20"/>
        <v>EDITH NOE</v>
      </c>
      <c r="E375" t="str">
        <f t="shared" si="21"/>
        <v>UISPE MAMANI</v>
      </c>
      <c r="F375" t="str">
        <f t="shared" si="22"/>
        <v>QUISPE MAMANI</v>
      </c>
      <c r="G375" t="str">
        <f t="shared" si="23"/>
        <v>EDITH NOE</v>
      </c>
      <c r="H375" t="s">
        <v>1166</v>
      </c>
      <c r="I375" t="s">
        <v>1507</v>
      </c>
      <c r="J375" t="s">
        <v>1570</v>
      </c>
      <c r="K375" t="s">
        <v>1850</v>
      </c>
    </row>
    <row r="376" spans="3:11" x14ac:dyDescent="0.25">
      <c r="C376" s="3" t="s">
        <v>337</v>
      </c>
      <c r="D376" t="str">
        <f t="shared" si="20"/>
        <v>MILAGROS PATRICIA</v>
      </c>
      <c r="E376" t="str">
        <f t="shared" si="21"/>
        <v>ARLAND SALAZAR</v>
      </c>
      <c r="F376" t="str">
        <f t="shared" si="22"/>
        <v>GARLAND SALAZAR</v>
      </c>
      <c r="G376" t="str">
        <f t="shared" si="23"/>
        <v>MILAGROS PATRICIA</v>
      </c>
      <c r="H376" t="s">
        <v>1851</v>
      </c>
      <c r="I376" t="s">
        <v>1130</v>
      </c>
      <c r="J376" t="s">
        <v>1815</v>
      </c>
      <c r="K376" t="s">
        <v>1170</v>
      </c>
    </row>
    <row r="377" spans="3:11" x14ac:dyDescent="0.25">
      <c r="C377" s="3" t="s">
        <v>337</v>
      </c>
      <c r="D377" t="str">
        <f t="shared" si="20"/>
        <v>MILAGROS PATRICIA</v>
      </c>
      <c r="E377" t="str">
        <f t="shared" si="21"/>
        <v>ARLAND SALAZAR</v>
      </c>
      <c r="F377" t="str">
        <f t="shared" si="22"/>
        <v>GARLAND SALAZAR</v>
      </c>
      <c r="G377" t="str">
        <f t="shared" si="23"/>
        <v>MILAGROS PATRICIA</v>
      </c>
      <c r="H377" t="s">
        <v>1851</v>
      </c>
      <c r="I377" t="s">
        <v>1130</v>
      </c>
      <c r="J377" t="s">
        <v>1815</v>
      </c>
      <c r="K377" t="s">
        <v>1170</v>
      </c>
    </row>
    <row r="378" spans="3:11" x14ac:dyDescent="0.25">
      <c r="C378" s="3" t="s">
        <v>337</v>
      </c>
      <c r="D378" t="str">
        <f t="shared" si="20"/>
        <v>MILAGROS PATRICIA</v>
      </c>
      <c r="E378" t="str">
        <f t="shared" si="21"/>
        <v>ARLAND SALAZAR</v>
      </c>
      <c r="F378" t="str">
        <f t="shared" si="22"/>
        <v>GARLAND SALAZAR</v>
      </c>
      <c r="G378" t="str">
        <f t="shared" si="23"/>
        <v>MILAGROS PATRICIA</v>
      </c>
      <c r="H378" t="s">
        <v>1851</v>
      </c>
      <c r="I378" t="s">
        <v>1130</v>
      </c>
      <c r="J378" t="s">
        <v>1815</v>
      </c>
      <c r="K378" t="s">
        <v>1170</v>
      </c>
    </row>
    <row r="379" spans="3:11" x14ac:dyDescent="0.25">
      <c r="C379" s="3" t="s">
        <v>338</v>
      </c>
      <c r="D379" t="str">
        <f t="shared" si="20"/>
        <v>LOZANO MADELAINE</v>
      </c>
      <c r="E379" t="str">
        <f t="shared" si="21"/>
        <v>LOYOLA</v>
      </c>
      <c r="F379" t="str">
        <f t="shared" si="22"/>
        <v xml:space="preserve"> LOYOLA</v>
      </c>
      <c r="G379" t="str">
        <f t="shared" si="23"/>
        <v>LOZANO MADELAINE</v>
      </c>
      <c r="I379" t="s">
        <v>1852</v>
      </c>
      <c r="J379" t="s">
        <v>1336</v>
      </c>
      <c r="K379" t="s">
        <v>1853</v>
      </c>
    </row>
    <row r="380" spans="3:11" x14ac:dyDescent="0.25">
      <c r="C380" s="3" t="s">
        <v>339</v>
      </c>
      <c r="D380" t="str">
        <f t="shared" si="20"/>
        <v>NORMA OLGA</v>
      </c>
      <c r="E380" t="str">
        <f t="shared" si="21"/>
        <v>AUCAR CARRILLO</v>
      </c>
      <c r="F380" t="str">
        <f t="shared" si="22"/>
        <v>PAUCAR CARRILLO</v>
      </c>
      <c r="G380" t="str">
        <f t="shared" si="23"/>
        <v>NORMA OLGA</v>
      </c>
      <c r="H380" t="s">
        <v>1854</v>
      </c>
      <c r="I380" t="s">
        <v>1855</v>
      </c>
      <c r="J380" t="s">
        <v>1473</v>
      </c>
      <c r="K380" t="s">
        <v>1856</v>
      </c>
    </row>
    <row r="381" spans="3:11" x14ac:dyDescent="0.25">
      <c r="C381" s="4" t="s">
        <v>340</v>
      </c>
      <c r="D381" t="str">
        <f t="shared" si="20"/>
        <v>PEDRO ANTONIO</v>
      </c>
      <c r="E381" t="str">
        <f t="shared" si="21"/>
        <v>ANCHEZ LLANOS</v>
      </c>
      <c r="F381" t="str">
        <f t="shared" si="22"/>
        <v>SANCHEZ LLANOS</v>
      </c>
      <c r="G381" t="str">
        <f t="shared" si="23"/>
        <v>PEDRO ANTONIO</v>
      </c>
      <c r="H381" t="s">
        <v>1103</v>
      </c>
      <c r="I381" t="s">
        <v>1857</v>
      </c>
      <c r="J381" t="s">
        <v>1858</v>
      </c>
      <c r="K381" t="s">
        <v>1659</v>
      </c>
    </row>
    <row r="382" spans="3:11" x14ac:dyDescent="0.25">
      <c r="C382" s="3" t="s">
        <v>341</v>
      </c>
      <c r="D382" t="str">
        <f t="shared" si="20"/>
        <v>RICHARD HUGO</v>
      </c>
      <c r="E382" t="str">
        <f t="shared" si="21"/>
        <v>ALDEZ CAIPANI</v>
      </c>
      <c r="F382" t="str">
        <f t="shared" si="22"/>
        <v>VALDEZ CAIPANI</v>
      </c>
      <c r="G382" t="str">
        <f t="shared" si="23"/>
        <v>RICHARD HUGO</v>
      </c>
      <c r="H382" t="s">
        <v>1410</v>
      </c>
      <c r="I382" t="s">
        <v>1859</v>
      </c>
      <c r="J382" t="s">
        <v>1286</v>
      </c>
      <c r="K382" t="s">
        <v>1311</v>
      </c>
    </row>
    <row r="383" spans="3:11" x14ac:dyDescent="0.25">
      <c r="C383" s="3" t="s">
        <v>342</v>
      </c>
      <c r="D383" t="str">
        <f t="shared" si="20"/>
        <v>ALEXANDER MAURICIO</v>
      </c>
      <c r="E383" t="str">
        <f t="shared" si="21"/>
        <v>OTELO URIBE</v>
      </c>
      <c r="F383" t="str">
        <f t="shared" si="22"/>
        <v>SOTELO URIBE</v>
      </c>
      <c r="G383" t="str">
        <f t="shared" si="23"/>
        <v>ALEXANDER MAURICIO</v>
      </c>
      <c r="H383" t="s">
        <v>1860</v>
      </c>
      <c r="I383" t="s">
        <v>1253</v>
      </c>
      <c r="J383" t="s">
        <v>1861</v>
      </c>
      <c r="K383" t="s">
        <v>1285</v>
      </c>
    </row>
    <row r="384" spans="3:11" x14ac:dyDescent="0.25">
      <c r="C384" s="3" t="s">
        <v>343</v>
      </c>
      <c r="D384" t="str">
        <f t="shared" si="20"/>
        <v>LEIDI MAIBET</v>
      </c>
      <c r="E384" t="str">
        <f t="shared" si="21"/>
        <v>HUQUISENGO PICON</v>
      </c>
      <c r="F384" t="str">
        <f t="shared" si="22"/>
        <v>CHUQUISENGO PICON</v>
      </c>
      <c r="G384" t="str">
        <f t="shared" si="23"/>
        <v>LEIDI MAIBET</v>
      </c>
      <c r="H384" t="s">
        <v>1862</v>
      </c>
      <c r="I384" t="s">
        <v>1863</v>
      </c>
      <c r="J384" t="s">
        <v>1864</v>
      </c>
      <c r="K384" t="s">
        <v>1865</v>
      </c>
    </row>
    <row r="385" spans="3:11" x14ac:dyDescent="0.25">
      <c r="C385" s="3" t="s">
        <v>344</v>
      </c>
      <c r="D385" t="str">
        <f t="shared" si="20"/>
        <v>ZAMBRANO MARCO</v>
      </c>
      <c r="E385" t="str">
        <f t="shared" si="21"/>
        <v>DURAN</v>
      </c>
      <c r="F385" t="str">
        <f t="shared" si="22"/>
        <v xml:space="preserve"> DURAN</v>
      </c>
      <c r="G385" t="str">
        <f t="shared" si="23"/>
        <v>ZAMBRANO MARCO</v>
      </c>
      <c r="I385" t="s">
        <v>1866</v>
      </c>
      <c r="J385" t="s">
        <v>1867</v>
      </c>
      <c r="K385" t="s">
        <v>1564</v>
      </c>
    </row>
    <row r="386" spans="3:11" x14ac:dyDescent="0.25">
      <c r="C386" s="3" t="s">
        <v>345</v>
      </c>
      <c r="D386" t="str">
        <f t="shared" si="20"/>
        <v>CESPEDES EDWARD</v>
      </c>
      <c r="E386" t="str">
        <f t="shared" si="21"/>
        <v>MORALES</v>
      </c>
      <c r="F386" t="str">
        <f t="shared" si="22"/>
        <v xml:space="preserve"> MORALES</v>
      </c>
      <c r="G386" t="str">
        <f t="shared" si="23"/>
        <v>CESPEDES EDWARD</v>
      </c>
      <c r="I386" t="s">
        <v>1324</v>
      </c>
      <c r="J386" t="s">
        <v>1868</v>
      </c>
      <c r="K386" t="s">
        <v>1869</v>
      </c>
    </row>
    <row r="387" spans="3:11" x14ac:dyDescent="0.25">
      <c r="C387" s="3" t="s">
        <v>346</v>
      </c>
      <c r="D387" t="str">
        <f t="shared" si="20"/>
        <v>BUTRON YELENA</v>
      </c>
      <c r="E387" t="str">
        <f t="shared" si="21"/>
        <v>ALARCON</v>
      </c>
      <c r="F387" t="str">
        <f t="shared" si="22"/>
        <v xml:space="preserve"> ALARCON</v>
      </c>
      <c r="G387" t="str">
        <f t="shared" si="23"/>
        <v>BUTRON YELENA</v>
      </c>
      <c r="I387" t="s">
        <v>1295</v>
      </c>
      <c r="J387" t="s">
        <v>1870</v>
      </c>
      <c r="K387" t="s">
        <v>1871</v>
      </c>
    </row>
    <row r="388" spans="3:11" x14ac:dyDescent="0.25">
      <c r="C388" s="3" t="s">
        <v>347</v>
      </c>
      <c r="D388" t="str">
        <f t="shared" si="20"/>
        <v>IRMA CECILIA</v>
      </c>
      <c r="E388" t="str">
        <f t="shared" si="21"/>
        <v>ALDERON ALOSILLA</v>
      </c>
      <c r="F388" t="str">
        <f t="shared" si="22"/>
        <v>CALDERON ALOSILLA</v>
      </c>
      <c r="G388" t="str">
        <f t="shared" si="23"/>
        <v>IRMA CECILIA</v>
      </c>
      <c r="H388" t="s">
        <v>1350</v>
      </c>
      <c r="I388" t="s">
        <v>1872</v>
      </c>
      <c r="J388" t="s">
        <v>1780</v>
      </c>
      <c r="K388" t="s">
        <v>1226</v>
      </c>
    </row>
    <row r="389" spans="3:11" x14ac:dyDescent="0.25">
      <c r="C389" s="3" t="s">
        <v>348</v>
      </c>
      <c r="D389" t="str">
        <f t="shared" si="20"/>
        <v>CARMEN ASUNCION</v>
      </c>
      <c r="E389" t="str">
        <f t="shared" si="21"/>
        <v>RE RODRIGUEZ</v>
      </c>
      <c r="F389" t="str">
        <f t="shared" si="22"/>
        <v>ORE RODRIGUEZ</v>
      </c>
      <c r="G389" t="str">
        <f t="shared" si="23"/>
        <v>CARMEN ASUNCION</v>
      </c>
      <c r="H389" t="s">
        <v>1873</v>
      </c>
      <c r="I389" t="s">
        <v>1109</v>
      </c>
      <c r="J389" t="s">
        <v>1380</v>
      </c>
      <c r="K389" t="s">
        <v>1874</v>
      </c>
    </row>
    <row r="390" spans="3:11" x14ac:dyDescent="0.25">
      <c r="C390" s="3" t="s">
        <v>341</v>
      </c>
      <c r="D390" t="str">
        <f t="shared" si="20"/>
        <v>RICHARD HUGO</v>
      </c>
      <c r="E390" t="str">
        <f t="shared" si="21"/>
        <v>ALDEZ CAIPANI</v>
      </c>
      <c r="F390" t="str">
        <f t="shared" si="22"/>
        <v>VALDEZ CAIPANI</v>
      </c>
      <c r="G390" t="str">
        <f t="shared" si="23"/>
        <v>RICHARD HUGO</v>
      </c>
      <c r="H390" t="s">
        <v>1410</v>
      </c>
      <c r="I390" t="s">
        <v>1859</v>
      </c>
      <c r="J390" t="s">
        <v>1286</v>
      </c>
      <c r="K390" t="s">
        <v>1311</v>
      </c>
    </row>
    <row r="391" spans="3:11" x14ac:dyDescent="0.25">
      <c r="C391" s="3" t="s">
        <v>349</v>
      </c>
      <c r="D391" t="str">
        <f t="shared" ref="D391:D454" si="24">MID(G391,1,LEN(G391))</f>
        <v>LEON SAMUEL</v>
      </c>
      <c r="E391" t="str">
        <f t="shared" ref="E391:E454" si="25">MID(F391,2,LEN(F391))</f>
        <v>LU</v>
      </c>
      <c r="F391" t="str">
        <f t="shared" ref="F391:F454" si="26">_xlfn.CONCAT(H391," ",I391)</f>
        <v xml:space="preserve"> LU</v>
      </c>
      <c r="G391" t="str">
        <f t="shared" ref="G391:G454" si="27">_xlfn.CONCAT(J391," ",K391)</f>
        <v>LEON SAMUEL</v>
      </c>
      <c r="I391" t="s">
        <v>1875</v>
      </c>
      <c r="J391" t="s">
        <v>1337</v>
      </c>
      <c r="K391" t="s">
        <v>1876</v>
      </c>
    </row>
    <row r="392" spans="3:11" x14ac:dyDescent="0.25">
      <c r="C392" s="3" t="s">
        <v>349</v>
      </c>
      <c r="D392" t="str">
        <f t="shared" si="24"/>
        <v>LEON SAMUEL</v>
      </c>
      <c r="E392" t="str">
        <f t="shared" si="25"/>
        <v>LU</v>
      </c>
      <c r="F392" t="str">
        <f t="shared" si="26"/>
        <v xml:space="preserve"> LU</v>
      </c>
      <c r="G392" t="str">
        <f t="shared" si="27"/>
        <v>LEON SAMUEL</v>
      </c>
      <c r="I392" t="s">
        <v>1875</v>
      </c>
      <c r="J392" t="s">
        <v>1337</v>
      </c>
      <c r="K392" t="s">
        <v>1876</v>
      </c>
    </row>
    <row r="393" spans="3:11" x14ac:dyDescent="0.25">
      <c r="C393" s="3" t="s">
        <v>350</v>
      </c>
      <c r="D393" t="str">
        <f t="shared" si="24"/>
        <v>ALVARO GERMAN</v>
      </c>
      <c r="E393" t="str">
        <f t="shared" si="25"/>
        <v>HANG ESPINOZA</v>
      </c>
      <c r="F393" t="str">
        <f t="shared" si="26"/>
        <v>CHANG ESPINOZA</v>
      </c>
      <c r="G393" t="str">
        <f t="shared" si="27"/>
        <v>ALVARO GERMAN</v>
      </c>
      <c r="H393" t="s">
        <v>1877</v>
      </c>
      <c r="I393" t="s">
        <v>1440</v>
      </c>
      <c r="J393" t="s">
        <v>1562</v>
      </c>
      <c r="K393" t="s">
        <v>1878</v>
      </c>
    </row>
    <row r="394" spans="3:11" x14ac:dyDescent="0.25">
      <c r="C394" s="3" t="s">
        <v>351</v>
      </c>
      <c r="D394" t="str">
        <f t="shared" si="24"/>
        <v>MAGDA ESTEFANIA</v>
      </c>
      <c r="E394" t="str">
        <f t="shared" si="25"/>
        <v>UAYTA CASTILLO</v>
      </c>
      <c r="F394" t="str">
        <f t="shared" si="26"/>
        <v>HUAYTA CASTILLO</v>
      </c>
      <c r="G394" t="str">
        <f t="shared" si="27"/>
        <v>MAGDA ESTEFANIA</v>
      </c>
      <c r="H394" t="s">
        <v>1746</v>
      </c>
      <c r="I394" t="s">
        <v>1249</v>
      </c>
      <c r="J394" t="s">
        <v>1747</v>
      </c>
      <c r="K394" t="s">
        <v>1748</v>
      </c>
    </row>
    <row r="395" spans="3:11" x14ac:dyDescent="0.25">
      <c r="C395" s="3" t="s">
        <v>352</v>
      </c>
      <c r="D395" t="str">
        <f t="shared" si="24"/>
        <v>LEON SAMUEL</v>
      </c>
      <c r="E395" t="str">
        <f t="shared" si="25"/>
        <v>X LU</v>
      </c>
      <c r="F395" t="str">
        <f t="shared" si="26"/>
        <v>EX LU</v>
      </c>
      <c r="G395" t="str">
        <f t="shared" si="27"/>
        <v>LEON SAMUEL</v>
      </c>
      <c r="H395" t="s">
        <v>1740</v>
      </c>
      <c r="I395" t="s">
        <v>1875</v>
      </c>
      <c r="J395" t="s">
        <v>1337</v>
      </c>
      <c r="K395" t="s">
        <v>1876</v>
      </c>
    </row>
    <row r="396" spans="3:11" x14ac:dyDescent="0.25">
      <c r="C396" s="3" t="s">
        <v>353</v>
      </c>
      <c r="D396" t="str">
        <f t="shared" si="24"/>
        <v>CARDENAS ALEXANDER</v>
      </c>
      <c r="E396" t="str">
        <f t="shared" si="25"/>
        <v>TORRES</v>
      </c>
      <c r="F396" t="str">
        <f t="shared" si="26"/>
        <v xml:space="preserve"> TORRES</v>
      </c>
      <c r="G396" t="str">
        <f t="shared" si="27"/>
        <v>CARDENAS ALEXANDER</v>
      </c>
      <c r="I396" t="s">
        <v>1220</v>
      </c>
      <c r="J396" t="s">
        <v>1733</v>
      </c>
      <c r="K396" t="s">
        <v>1861</v>
      </c>
    </row>
    <row r="397" spans="3:11" x14ac:dyDescent="0.25">
      <c r="C397" s="3" t="s">
        <v>354</v>
      </c>
      <c r="D397" t="str">
        <f t="shared" si="24"/>
        <v>JOSE MANUEL</v>
      </c>
      <c r="E397" t="str">
        <f t="shared" si="25"/>
        <v>AVALA REYES</v>
      </c>
      <c r="F397" t="str">
        <f t="shared" si="26"/>
        <v>ZAVALA REYES</v>
      </c>
      <c r="G397" t="str">
        <f t="shared" si="27"/>
        <v>JOSE MANUEL</v>
      </c>
      <c r="H397" t="s">
        <v>1293</v>
      </c>
      <c r="I397" t="s">
        <v>1232</v>
      </c>
      <c r="J397" t="s">
        <v>1165</v>
      </c>
      <c r="K397" t="s">
        <v>1399</v>
      </c>
    </row>
    <row r="398" spans="3:11" x14ac:dyDescent="0.25">
      <c r="C398" s="3" t="s">
        <v>355</v>
      </c>
      <c r="D398" t="str">
        <f t="shared" si="24"/>
        <v>MENDOZA CARLOS</v>
      </c>
      <c r="E398" t="str">
        <f t="shared" si="25"/>
        <v>RAYMUNDO</v>
      </c>
      <c r="F398" t="str">
        <f t="shared" si="26"/>
        <v xml:space="preserve"> RAYMUNDO</v>
      </c>
      <c r="G398" t="str">
        <f t="shared" si="27"/>
        <v>MENDOZA CARLOS</v>
      </c>
      <c r="I398" t="s">
        <v>1879</v>
      </c>
      <c r="J398" t="s">
        <v>1467</v>
      </c>
      <c r="K398" t="s">
        <v>1143</v>
      </c>
    </row>
    <row r="399" spans="3:11" x14ac:dyDescent="0.25">
      <c r="C399" s="3" t="s">
        <v>356</v>
      </c>
      <c r="D399" t="str">
        <f t="shared" si="24"/>
        <v>SALINAS RUBEN</v>
      </c>
      <c r="E399" t="str">
        <f t="shared" si="25"/>
        <v>ROMERO</v>
      </c>
      <c r="F399" t="str">
        <f t="shared" si="26"/>
        <v xml:space="preserve"> ROMERO</v>
      </c>
      <c r="G399" t="str">
        <f t="shared" si="27"/>
        <v>SALINAS RUBEN</v>
      </c>
      <c r="I399" t="s">
        <v>1880</v>
      </c>
      <c r="J399" t="s">
        <v>1881</v>
      </c>
      <c r="K399" t="s">
        <v>1841</v>
      </c>
    </row>
    <row r="400" spans="3:11" x14ac:dyDescent="0.25">
      <c r="C400" s="3" t="s">
        <v>354</v>
      </c>
      <c r="D400" t="str">
        <f t="shared" si="24"/>
        <v>JOSE MANUEL</v>
      </c>
      <c r="E400" t="str">
        <f t="shared" si="25"/>
        <v>AVALA REYES</v>
      </c>
      <c r="F400" t="str">
        <f t="shared" si="26"/>
        <v>ZAVALA REYES</v>
      </c>
      <c r="G400" t="str">
        <f t="shared" si="27"/>
        <v>JOSE MANUEL</v>
      </c>
      <c r="H400" t="s">
        <v>1293</v>
      </c>
      <c r="I400" t="s">
        <v>1232</v>
      </c>
      <c r="J400" t="s">
        <v>1165</v>
      </c>
      <c r="K400" t="s">
        <v>1399</v>
      </c>
    </row>
    <row r="401" spans="3:11" x14ac:dyDescent="0.25">
      <c r="C401" s="3" t="s">
        <v>357</v>
      </c>
      <c r="D401" t="str">
        <f t="shared" si="24"/>
        <v>CARRASCO MIRIAM</v>
      </c>
      <c r="E401" t="str">
        <f t="shared" si="25"/>
        <v>ARAYA</v>
      </c>
      <c r="F401" t="str">
        <f t="shared" si="26"/>
        <v xml:space="preserve"> ARAYA</v>
      </c>
      <c r="G401" t="str">
        <f t="shared" si="27"/>
        <v>CARRASCO MIRIAM</v>
      </c>
      <c r="I401" t="s">
        <v>1882</v>
      </c>
      <c r="J401" t="s">
        <v>1120</v>
      </c>
      <c r="K401" t="s">
        <v>1883</v>
      </c>
    </row>
    <row r="402" spans="3:11" x14ac:dyDescent="0.25">
      <c r="C402" s="3" t="s">
        <v>358</v>
      </c>
      <c r="D402" t="str">
        <f t="shared" si="24"/>
        <v>JESÚS ANTONIO</v>
      </c>
      <c r="E402" t="str">
        <f t="shared" si="25"/>
        <v>ARDENAS OSCATA</v>
      </c>
      <c r="F402" t="str">
        <f t="shared" si="26"/>
        <v>CARDENAS OSCATA</v>
      </c>
      <c r="G402" t="str">
        <f t="shared" si="27"/>
        <v>JESÚS ANTONIO</v>
      </c>
      <c r="H402" t="s">
        <v>1733</v>
      </c>
      <c r="I402" t="s">
        <v>1736</v>
      </c>
      <c r="J402" t="s">
        <v>1884</v>
      </c>
      <c r="K402" t="s">
        <v>1659</v>
      </c>
    </row>
    <row r="403" spans="3:11" x14ac:dyDescent="0.25">
      <c r="C403" s="3" t="s">
        <v>359</v>
      </c>
      <c r="D403" t="str">
        <f t="shared" si="24"/>
        <v>MANUEL ELEODORO</v>
      </c>
      <c r="E403" t="str">
        <f t="shared" si="25"/>
        <v>IL MIRANDA</v>
      </c>
      <c r="F403" t="str">
        <f t="shared" si="26"/>
        <v>GIL MIRANDA</v>
      </c>
      <c r="G403" t="str">
        <f t="shared" si="27"/>
        <v>MANUEL ELEODORO</v>
      </c>
      <c r="H403" t="s">
        <v>1885</v>
      </c>
      <c r="I403" t="s">
        <v>1356</v>
      </c>
      <c r="J403" t="s">
        <v>1399</v>
      </c>
      <c r="K403" t="s">
        <v>1886</v>
      </c>
    </row>
    <row r="404" spans="3:11" x14ac:dyDescent="0.25">
      <c r="C404" s="3" t="s">
        <v>360</v>
      </c>
      <c r="D404" t="str">
        <f t="shared" si="24"/>
        <v>RUIZ VICTORIA</v>
      </c>
      <c r="E404" t="str">
        <f t="shared" si="25"/>
        <v>SARMIENTO</v>
      </c>
      <c r="F404" t="str">
        <f t="shared" si="26"/>
        <v xml:space="preserve"> SARMIENTO</v>
      </c>
      <c r="G404" t="str">
        <f t="shared" si="27"/>
        <v>RUIZ VICTORIA</v>
      </c>
      <c r="I404" t="s">
        <v>1887</v>
      </c>
      <c r="J404" t="s">
        <v>1223</v>
      </c>
      <c r="K404" t="s">
        <v>1888</v>
      </c>
    </row>
    <row r="405" spans="3:11" x14ac:dyDescent="0.25">
      <c r="C405" s="4" t="s">
        <v>361</v>
      </c>
      <c r="D405" t="str">
        <f t="shared" si="24"/>
        <v>VALERIO WILLIAM</v>
      </c>
      <c r="E405" t="str">
        <f t="shared" si="25"/>
        <v>ARMAS</v>
      </c>
      <c r="F405" t="str">
        <f t="shared" si="26"/>
        <v xml:space="preserve"> ARMAS</v>
      </c>
      <c r="G405" t="str">
        <f t="shared" si="27"/>
        <v>VALERIO WILLIAM</v>
      </c>
      <c r="I405" t="s">
        <v>1889</v>
      </c>
      <c r="J405" t="s">
        <v>1890</v>
      </c>
      <c r="K405" t="s">
        <v>1156</v>
      </c>
    </row>
    <row r="406" spans="3:11" x14ac:dyDescent="0.25">
      <c r="C406" s="3" t="s">
        <v>362</v>
      </c>
      <c r="D406" t="str">
        <f t="shared" si="24"/>
        <v xml:space="preserve">CANCHO" </v>
      </c>
      <c r="E406" t="str">
        <f t="shared" si="25"/>
        <v>EX"WALTER</v>
      </c>
      <c r="F406" t="str">
        <f t="shared" si="26"/>
        <v xml:space="preserve"> EX"WALTER</v>
      </c>
      <c r="G406" t="str">
        <f t="shared" si="27"/>
        <v xml:space="preserve">CANCHO" </v>
      </c>
      <c r="I406" t="s">
        <v>1891</v>
      </c>
      <c r="J406" t="s">
        <v>1892</v>
      </c>
    </row>
    <row r="407" spans="3:11" x14ac:dyDescent="0.25">
      <c r="C407" s="3" t="s">
        <v>357</v>
      </c>
      <c r="D407" t="str">
        <f t="shared" si="24"/>
        <v>CARRASCO MIRIAM</v>
      </c>
      <c r="E407" t="str">
        <f t="shared" si="25"/>
        <v>ARAYA</v>
      </c>
      <c r="F407" t="str">
        <f t="shared" si="26"/>
        <v xml:space="preserve"> ARAYA</v>
      </c>
      <c r="G407" t="str">
        <f t="shared" si="27"/>
        <v>CARRASCO MIRIAM</v>
      </c>
      <c r="I407" t="s">
        <v>1882</v>
      </c>
      <c r="J407" t="s">
        <v>1120</v>
      </c>
      <c r="K407" t="s">
        <v>1883</v>
      </c>
    </row>
    <row r="408" spans="3:11" x14ac:dyDescent="0.25">
      <c r="C408" s="3" t="s">
        <v>363</v>
      </c>
      <c r="D408" t="str">
        <f t="shared" si="24"/>
        <v>LOPEZ LUIS</v>
      </c>
      <c r="E408" t="str">
        <f t="shared" si="25"/>
        <v>CANELO</v>
      </c>
      <c r="F408" t="str">
        <f t="shared" si="26"/>
        <v xml:space="preserve"> CANELO</v>
      </c>
      <c r="G408" t="str">
        <f t="shared" si="27"/>
        <v>LOPEZ LUIS</v>
      </c>
      <c r="I408" t="s">
        <v>1893</v>
      </c>
      <c r="J408" t="s">
        <v>1525</v>
      </c>
      <c r="K408" t="s">
        <v>1201</v>
      </c>
    </row>
    <row r="409" spans="3:11" x14ac:dyDescent="0.25">
      <c r="C409" s="3" t="s">
        <v>364</v>
      </c>
      <c r="D409" t="str">
        <f t="shared" si="24"/>
        <v>ALCALA CARLOS</v>
      </c>
      <c r="E409" t="str">
        <f t="shared" si="25"/>
        <v>CUEVA</v>
      </c>
      <c r="F409" t="str">
        <f t="shared" si="26"/>
        <v xml:space="preserve"> CUEVA</v>
      </c>
      <c r="G409" t="str">
        <f t="shared" si="27"/>
        <v>ALCALA CARLOS</v>
      </c>
      <c r="I409" t="s">
        <v>1353</v>
      </c>
      <c r="J409" t="s">
        <v>1894</v>
      </c>
      <c r="K409" t="s">
        <v>1143</v>
      </c>
    </row>
    <row r="410" spans="3:11" x14ac:dyDescent="0.25">
      <c r="C410" s="3" t="s">
        <v>365</v>
      </c>
      <c r="D410" t="str">
        <f t="shared" si="24"/>
        <v>VELASCO LUIS</v>
      </c>
      <c r="E410" t="str">
        <f t="shared" si="25"/>
        <v>JULCA</v>
      </c>
      <c r="F410" t="str">
        <f t="shared" si="26"/>
        <v xml:space="preserve"> JULCA</v>
      </c>
      <c r="G410" t="str">
        <f t="shared" si="27"/>
        <v>VELASCO LUIS</v>
      </c>
      <c r="I410" t="s">
        <v>1895</v>
      </c>
      <c r="J410" t="s">
        <v>1896</v>
      </c>
      <c r="K410" t="s">
        <v>1201</v>
      </c>
    </row>
    <row r="411" spans="3:11" x14ac:dyDescent="0.25">
      <c r="C411" s="3" t="s">
        <v>349</v>
      </c>
      <c r="D411" t="str">
        <f t="shared" si="24"/>
        <v>LEON SAMUEL</v>
      </c>
      <c r="E411" t="str">
        <f t="shared" si="25"/>
        <v>LU</v>
      </c>
      <c r="F411" t="str">
        <f t="shared" si="26"/>
        <v xml:space="preserve"> LU</v>
      </c>
      <c r="G411" t="str">
        <f t="shared" si="27"/>
        <v>LEON SAMUEL</v>
      </c>
      <c r="I411" t="s">
        <v>1875</v>
      </c>
      <c r="J411" t="s">
        <v>1337</v>
      </c>
      <c r="K411" t="s">
        <v>1876</v>
      </c>
    </row>
    <row r="412" spans="3:11" x14ac:dyDescent="0.25">
      <c r="C412" s="3" t="s">
        <v>366</v>
      </c>
      <c r="D412" t="str">
        <f t="shared" si="24"/>
        <v>POMATANA HUGO</v>
      </c>
      <c r="E412" t="str">
        <f t="shared" si="25"/>
        <v>CASTRO</v>
      </c>
      <c r="F412" t="str">
        <f t="shared" si="26"/>
        <v xml:space="preserve"> CASTRO</v>
      </c>
      <c r="G412" t="str">
        <f t="shared" si="27"/>
        <v>POMATANA HUGO</v>
      </c>
      <c r="I412" t="s">
        <v>1308</v>
      </c>
      <c r="J412" t="s">
        <v>1897</v>
      </c>
      <c r="K412" t="s">
        <v>1311</v>
      </c>
    </row>
    <row r="413" spans="3:11" x14ac:dyDescent="0.25">
      <c r="C413" s="3" t="s">
        <v>367</v>
      </c>
      <c r="D413" t="str">
        <f t="shared" si="24"/>
        <v>CHUNGA EDUARDO</v>
      </c>
      <c r="E413" t="str">
        <f t="shared" si="25"/>
        <v>CORDOVA</v>
      </c>
      <c r="F413" t="str">
        <f t="shared" si="26"/>
        <v xml:space="preserve"> CORDOVA</v>
      </c>
      <c r="G413" t="str">
        <f t="shared" si="27"/>
        <v>CHUNGA EDUARDO</v>
      </c>
      <c r="I413" t="s">
        <v>1148</v>
      </c>
      <c r="J413" t="s">
        <v>1260</v>
      </c>
      <c r="K413" t="s">
        <v>1539</v>
      </c>
    </row>
    <row r="414" spans="3:11" x14ac:dyDescent="0.25">
      <c r="C414" s="3" t="s">
        <v>368</v>
      </c>
      <c r="D414" t="str">
        <f t="shared" si="24"/>
        <v>DIAZ CESAR</v>
      </c>
      <c r="E414" t="str">
        <f t="shared" si="25"/>
        <v>EGOCHEAGA</v>
      </c>
      <c r="F414" t="str">
        <f t="shared" si="26"/>
        <v xml:space="preserve"> EGOCHEAGA</v>
      </c>
      <c r="G414" t="str">
        <f t="shared" si="27"/>
        <v>DIAZ CESAR</v>
      </c>
      <c r="I414" t="s">
        <v>1898</v>
      </c>
      <c r="J414" t="s">
        <v>1314</v>
      </c>
      <c r="K414" t="s">
        <v>1133</v>
      </c>
    </row>
    <row r="415" spans="3:11" x14ac:dyDescent="0.25">
      <c r="C415" s="3" t="s">
        <v>369</v>
      </c>
      <c r="D415" t="str">
        <f t="shared" si="24"/>
        <v>JHON FRANK</v>
      </c>
      <c r="E415" t="str">
        <f t="shared" si="25"/>
        <v>SPINAL TORRES</v>
      </c>
      <c r="F415" t="str">
        <f t="shared" si="26"/>
        <v>ESPINAL TORRES</v>
      </c>
      <c r="G415" t="str">
        <f t="shared" si="27"/>
        <v>JHON FRANK</v>
      </c>
      <c r="H415" t="s">
        <v>1899</v>
      </c>
      <c r="I415" t="s">
        <v>1220</v>
      </c>
      <c r="J415" t="s">
        <v>1691</v>
      </c>
      <c r="K415" t="s">
        <v>1177</v>
      </c>
    </row>
    <row r="416" spans="3:11" x14ac:dyDescent="0.25">
      <c r="C416" s="3" t="s">
        <v>370</v>
      </c>
      <c r="D416" t="str">
        <f t="shared" si="24"/>
        <v>PORFIRIO OLIMPIO</v>
      </c>
      <c r="E416" t="str">
        <f t="shared" si="25"/>
        <v>ONZALES PINEDO</v>
      </c>
      <c r="F416" t="str">
        <f t="shared" si="26"/>
        <v>GONZALES PINEDO</v>
      </c>
      <c r="G416" t="str">
        <f t="shared" si="27"/>
        <v>PORFIRIO OLIMPIO</v>
      </c>
      <c r="H416" t="s">
        <v>1202</v>
      </c>
      <c r="I416" t="s">
        <v>1122</v>
      </c>
      <c r="J416" t="s">
        <v>1900</v>
      </c>
      <c r="K416" t="s">
        <v>1901</v>
      </c>
    </row>
    <row r="417" spans="3:11" x14ac:dyDescent="0.25">
      <c r="C417" s="3" t="s">
        <v>349</v>
      </c>
      <c r="D417" t="str">
        <f t="shared" si="24"/>
        <v>LEON SAMUEL</v>
      </c>
      <c r="E417" t="str">
        <f t="shared" si="25"/>
        <v>LU</v>
      </c>
      <c r="F417" t="str">
        <f t="shared" si="26"/>
        <v xml:space="preserve"> LU</v>
      </c>
      <c r="G417" t="str">
        <f t="shared" si="27"/>
        <v>LEON SAMUEL</v>
      </c>
      <c r="I417" t="s">
        <v>1875</v>
      </c>
      <c r="J417" t="s">
        <v>1337</v>
      </c>
      <c r="K417" t="s">
        <v>1876</v>
      </c>
    </row>
    <row r="418" spans="3:11" x14ac:dyDescent="0.25">
      <c r="C418" s="3" t="s">
        <v>371</v>
      </c>
      <c r="D418" t="str">
        <f t="shared" si="24"/>
        <v>RICARDO EDMUNDO</v>
      </c>
      <c r="E418" t="str">
        <f t="shared" si="25"/>
        <v>UNA BURGOS</v>
      </c>
      <c r="F418" t="str">
        <f t="shared" si="26"/>
        <v>LUNA BURGOS</v>
      </c>
      <c r="G418" t="str">
        <f t="shared" si="27"/>
        <v>RICARDO EDMUNDO</v>
      </c>
      <c r="H418" t="s">
        <v>1147</v>
      </c>
      <c r="I418" t="s">
        <v>1902</v>
      </c>
      <c r="J418" t="s">
        <v>1146</v>
      </c>
      <c r="K418" t="s">
        <v>1519</v>
      </c>
    </row>
    <row r="419" spans="3:11" x14ac:dyDescent="0.25">
      <c r="C419" s="3" t="s">
        <v>372</v>
      </c>
      <c r="D419" t="str">
        <f t="shared" si="24"/>
        <v>VALIENTE RONY</v>
      </c>
      <c r="E419" t="str">
        <f t="shared" si="25"/>
        <v>MECHAN</v>
      </c>
      <c r="F419" t="str">
        <f t="shared" si="26"/>
        <v xml:space="preserve"> MECHAN</v>
      </c>
      <c r="G419" t="str">
        <f t="shared" si="27"/>
        <v>VALIENTE RONY</v>
      </c>
      <c r="I419" t="s">
        <v>1903</v>
      </c>
      <c r="J419" t="s">
        <v>1904</v>
      </c>
      <c r="K419" t="s">
        <v>1905</v>
      </c>
    </row>
    <row r="420" spans="3:11" x14ac:dyDescent="0.25">
      <c r="C420" s="3" t="s">
        <v>373</v>
      </c>
      <c r="D420" t="str">
        <f t="shared" si="24"/>
        <v>INGA CELSO</v>
      </c>
      <c r="E420" t="str">
        <f t="shared" si="25"/>
        <v>RIOS</v>
      </c>
      <c r="F420" t="str">
        <f t="shared" si="26"/>
        <v xml:space="preserve"> RIOS</v>
      </c>
      <c r="G420" t="str">
        <f t="shared" si="27"/>
        <v>INGA CELSO</v>
      </c>
      <c r="I420" t="s">
        <v>1906</v>
      </c>
      <c r="J420" t="s">
        <v>1907</v>
      </c>
      <c r="K420" t="s">
        <v>1908</v>
      </c>
    </row>
    <row r="421" spans="3:11" x14ac:dyDescent="0.25">
      <c r="C421" s="5" t="s">
        <v>374</v>
      </c>
      <c r="D421" t="str">
        <f t="shared" si="24"/>
        <v>JOSE ANDERSON</v>
      </c>
      <c r="E421" t="str">
        <f t="shared" si="25"/>
        <v>UIZ ROJAS</v>
      </c>
      <c r="F421" t="str">
        <f t="shared" si="26"/>
        <v>RUIZ ROJAS</v>
      </c>
      <c r="G421" t="str">
        <f t="shared" si="27"/>
        <v>JOSE ANDERSON</v>
      </c>
      <c r="H421" t="s">
        <v>1223</v>
      </c>
      <c r="I421" t="s">
        <v>1327</v>
      </c>
      <c r="J421" t="s">
        <v>1165</v>
      </c>
      <c r="K421" t="s">
        <v>1617</v>
      </c>
    </row>
    <row r="422" spans="3:11" x14ac:dyDescent="0.25">
      <c r="C422" s="3" t="s">
        <v>375</v>
      </c>
      <c r="D422" t="str">
        <f t="shared" si="24"/>
        <v>MANUEL ARTURO</v>
      </c>
      <c r="E422" t="str">
        <f t="shared" si="25"/>
        <v>ALAS GUIA</v>
      </c>
      <c r="F422" t="str">
        <f t="shared" si="26"/>
        <v>SALAS GUIA</v>
      </c>
      <c r="G422" t="str">
        <f t="shared" si="27"/>
        <v>MANUEL ARTURO</v>
      </c>
      <c r="H422" t="s">
        <v>1358</v>
      </c>
      <c r="I422" t="s">
        <v>1909</v>
      </c>
      <c r="J422" t="s">
        <v>1399</v>
      </c>
      <c r="K422" t="s">
        <v>1599</v>
      </c>
    </row>
    <row r="423" spans="3:11" x14ac:dyDescent="0.25">
      <c r="C423" s="3" t="s">
        <v>376</v>
      </c>
      <c r="D423" t="str">
        <f t="shared" si="24"/>
        <v>JORGE LUIS</v>
      </c>
      <c r="E423" t="str">
        <f t="shared" si="25"/>
        <v>UPANQUI HERRERA</v>
      </c>
      <c r="F423" t="str">
        <f t="shared" si="26"/>
        <v>YUPANQUI HERRERA</v>
      </c>
      <c r="G423" t="str">
        <f t="shared" si="27"/>
        <v>JORGE LUIS</v>
      </c>
      <c r="H423" t="s">
        <v>1910</v>
      </c>
      <c r="I423" t="s">
        <v>1204</v>
      </c>
      <c r="J423" t="s">
        <v>1221</v>
      </c>
      <c r="K423" t="s">
        <v>1201</v>
      </c>
    </row>
    <row r="424" spans="3:11" x14ac:dyDescent="0.25">
      <c r="C424" s="3" t="s">
        <v>377</v>
      </c>
      <c r="D424" t="str">
        <f t="shared" si="24"/>
        <v>CARBAJAL JUAN</v>
      </c>
      <c r="E424" t="str">
        <f t="shared" si="25"/>
        <v>SALCEDO</v>
      </c>
      <c r="F424" t="str">
        <f t="shared" si="26"/>
        <v xml:space="preserve"> SALCEDO</v>
      </c>
      <c r="G424" t="str">
        <f t="shared" si="27"/>
        <v>CARBAJAL JUAN</v>
      </c>
      <c r="I424" t="s">
        <v>1240</v>
      </c>
      <c r="J424" t="s">
        <v>1106</v>
      </c>
      <c r="K424" t="s">
        <v>1184</v>
      </c>
    </row>
    <row r="425" spans="3:11" x14ac:dyDescent="0.25">
      <c r="C425" s="5" t="s">
        <v>378</v>
      </c>
      <c r="D425" t="str">
        <f t="shared" si="24"/>
        <v>GUZMAN JOSE</v>
      </c>
      <c r="E425" t="str">
        <f t="shared" si="25"/>
        <v>SUAREZ</v>
      </c>
      <c r="F425" t="str">
        <f t="shared" si="26"/>
        <v xml:space="preserve"> SUAREZ</v>
      </c>
      <c r="G425" t="str">
        <f t="shared" si="27"/>
        <v>GUZMAN JOSE</v>
      </c>
      <c r="I425" t="s">
        <v>1626</v>
      </c>
      <c r="J425" t="s">
        <v>1911</v>
      </c>
      <c r="K425" t="s">
        <v>1165</v>
      </c>
    </row>
    <row r="426" spans="3:11" x14ac:dyDescent="0.25">
      <c r="C426" s="3" t="s">
        <v>379</v>
      </c>
      <c r="D426" t="str">
        <f t="shared" si="24"/>
        <v>JUAN GUSTAVO</v>
      </c>
      <c r="E426" t="str">
        <f t="shared" si="25"/>
        <v>ORRES SOSA</v>
      </c>
      <c r="F426" t="str">
        <f t="shared" si="26"/>
        <v>TORRES SOSA</v>
      </c>
      <c r="G426" t="str">
        <f t="shared" si="27"/>
        <v>JUAN GUSTAVO</v>
      </c>
      <c r="H426" t="s">
        <v>1220</v>
      </c>
      <c r="I426" t="s">
        <v>1320</v>
      </c>
      <c r="J426" t="s">
        <v>1184</v>
      </c>
      <c r="K426" t="s">
        <v>1294</v>
      </c>
    </row>
    <row r="427" spans="3:11" x14ac:dyDescent="0.25">
      <c r="C427" s="3" t="s">
        <v>380</v>
      </c>
      <c r="D427" t="str">
        <f t="shared" si="24"/>
        <v>SALINAS WILLY</v>
      </c>
      <c r="E427" t="str">
        <f t="shared" si="25"/>
        <v>URBINA</v>
      </c>
      <c r="F427" t="str">
        <f t="shared" si="26"/>
        <v xml:space="preserve"> URBINA</v>
      </c>
      <c r="G427" t="str">
        <f t="shared" si="27"/>
        <v>SALINAS WILLY</v>
      </c>
      <c r="I427" t="s">
        <v>1912</v>
      </c>
      <c r="J427" t="s">
        <v>1881</v>
      </c>
      <c r="K427" t="s">
        <v>1581</v>
      </c>
    </row>
    <row r="428" spans="3:11" x14ac:dyDescent="0.25">
      <c r="C428" s="3" t="s">
        <v>381</v>
      </c>
      <c r="D428" t="str">
        <f t="shared" si="24"/>
        <v>WALTER FERNANDO</v>
      </c>
      <c r="E428" t="str">
        <f t="shared" si="25"/>
        <v>ANCHO VALDIVIA</v>
      </c>
      <c r="F428" t="str">
        <f t="shared" si="26"/>
        <v>CANCHO VALDIVIA</v>
      </c>
      <c r="G428" t="str">
        <f t="shared" si="27"/>
        <v>WALTER FERNANDO</v>
      </c>
      <c r="H428" t="s">
        <v>1913</v>
      </c>
      <c r="I428" t="s">
        <v>1179</v>
      </c>
      <c r="J428" t="s">
        <v>1465</v>
      </c>
      <c r="K428" t="s">
        <v>1321</v>
      </c>
    </row>
    <row r="429" spans="3:11" x14ac:dyDescent="0.25">
      <c r="C429" s="3" t="s">
        <v>382</v>
      </c>
      <c r="D429" t="str">
        <f t="shared" si="24"/>
        <v>JONATHAN ALEXIS</v>
      </c>
      <c r="E429" t="str">
        <f t="shared" si="25"/>
        <v>UQUE CASTILLO</v>
      </c>
      <c r="F429" t="str">
        <f t="shared" si="26"/>
        <v>LUQUE CASTILLO</v>
      </c>
      <c r="G429" t="str">
        <f t="shared" si="27"/>
        <v>JONATHAN ALEXIS</v>
      </c>
      <c r="H429" t="s">
        <v>1478</v>
      </c>
      <c r="I429" t="s">
        <v>1249</v>
      </c>
      <c r="J429" t="s">
        <v>1914</v>
      </c>
      <c r="K429" t="s">
        <v>1915</v>
      </c>
    </row>
    <row r="430" spans="3:11" x14ac:dyDescent="0.25">
      <c r="C430" s="3" t="s">
        <v>383</v>
      </c>
      <c r="D430" t="str">
        <f t="shared" si="24"/>
        <v>BURGA CECILIA</v>
      </c>
      <c r="E430" t="str">
        <f t="shared" si="25"/>
        <v>NARVAEZ</v>
      </c>
      <c r="F430" t="str">
        <f t="shared" si="26"/>
        <v xml:space="preserve"> NARVAEZ</v>
      </c>
      <c r="G430" t="str">
        <f t="shared" si="27"/>
        <v>BURGA CECILIA</v>
      </c>
      <c r="I430" t="s">
        <v>1101</v>
      </c>
      <c r="J430" t="s">
        <v>1575</v>
      </c>
      <c r="K430" t="s">
        <v>1226</v>
      </c>
    </row>
    <row r="431" spans="3:11" x14ac:dyDescent="0.25">
      <c r="C431" s="3" t="s">
        <v>384</v>
      </c>
      <c r="D431" t="str">
        <f t="shared" si="24"/>
        <v>MARIA ALDO</v>
      </c>
      <c r="E431" t="str">
        <f t="shared" si="25"/>
        <v>UISPE SANTA</v>
      </c>
      <c r="F431" t="str">
        <f t="shared" si="26"/>
        <v>QUISPE SANTA</v>
      </c>
      <c r="G431" t="str">
        <f t="shared" si="27"/>
        <v>MARIA ALDO</v>
      </c>
      <c r="H431" t="s">
        <v>1166</v>
      </c>
      <c r="I431" t="s">
        <v>1597</v>
      </c>
      <c r="J431" t="s">
        <v>1266</v>
      </c>
      <c r="K431" t="s">
        <v>1559</v>
      </c>
    </row>
    <row r="432" spans="3:11" x14ac:dyDescent="0.25">
      <c r="C432" s="3" t="s">
        <v>385</v>
      </c>
      <c r="D432" t="str">
        <f t="shared" si="24"/>
        <v>CARLOS AURELIO</v>
      </c>
      <c r="E432" t="str">
        <f t="shared" si="25"/>
        <v>VALOS CHAPOÑAN</v>
      </c>
      <c r="F432" t="str">
        <f t="shared" si="26"/>
        <v>AVALOS CHAPOÑAN</v>
      </c>
      <c r="G432" t="str">
        <f t="shared" si="27"/>
        <v>CARLOS AURELIO</v>
      </c>
      <c r="H432" t="s">
        <v>1916</v>
      </c>
      <c r="I432" t="s">
        <v>1917</v>
      </c>
      <c r="J432" t="s">
        <v>1143</v>
      </c>
      <c r="K432" t="s">
        <v>1918</v>
      </c>
    </row>
    <row r="433" spans="3:11" x14ac:dyDescent="0.25">
      <c r="C433" s="3" t="s">
        <v>386</v>
      </c>
      <c r="D433" t="str">
        <f t="shared" si="24"/>
        <v>GUTIERREZ FRANCESCA</v>
      </c>
      <c r="E433" t="str">
        <f t="shared" si="25"/>
        <v>BALDEON</v>
      </c>
      <c r="F433" t="str">
        <f t="shared" si="26"/>
        <v xml:space="preserve"> BALDEON</v>
      </c>
      <c r="G433" t="str">
        <f t="shared" si="27"/>
        <v>GUTIERREZ FRANCESCA</v>
      </c>
      <c r="I433" t="s">
        <v>1919</v>
      </c>
      <c r="J433" t="s">
        <v>1100</v>
      </c>
      <c r="K433" t="s">
        <v>1920</v>
      </c>
    </row>
    <row r="434" spans="3:11" x14ac:dyDescent="0.25">
      <c r="C434" s="3" t="s">
        <v>387</v>
      </c>
      <c r="D434" t="str">
        <f t="shared" si="24"/>
        <v>FERNANDEZ JORGE</v>
      </c>
      <c r="E434" t="str">
        <f t="shared" si="25"/>
        <v>CHIRA</v>
      </c>
      <c r="F434" t="str">
        <f t="shared" si="26"/>
        <v xml:space="preserve"> CHIRA</v>
      </c>
      <c r="G434" t="str">
        <f t="shared" si="27"/>
        <v>FERNANDEZ JORGE</v>
      </c>
      <c r="I434" t="s">
        <v>1921</v>
      </c>
      <c r="J434" t="s">
        <v>1195</v>
      </c>
      <c r="K434" t="s">
        <v>1221</v>
      </c>
    </row>
    <row r="435" spans="3:11" x14ac:dyDescent="0.25">
      <c r="C435" s="3" t="s">
        <v>388</v>
      </c>
      <c r="D435" t="str">
        <f t="shared" si="24"/>
        <v>YORRI ELENA</v>
      </c>
      <c r="E435" t="str">
        <f t="shared" si="25"/>
        <v>ARRASCO PINARES</v>
      </c>
      <c r="F435" t="str">
        <f t="shared" si="26"/>
        <v>CARRASCO PINARES</v>
      </c>
      <c r="G435" t="str">
        <f t="shared" si="27"/>
        <v>YORRI ELENA</v>
      </c>
      <c r="H435" t="s">
        <v>1120</v>
      </c>
      <c r="I435" t="s">
        <v>1922</v>
      </c>
      <c r="J435" t="s">
        <v>1923</v>
      </c>
      <c r="K435" t="s">
        <v>1805</v>
      </c>
    </row>
    <row r="436" spans="3:11" x14ac:dyDescent="0.25">
      <c r="C436" s="3" t="s">
        <v>389</v>
      </c>
      <c r="D436" t="str">
        <f t="shared" si="24"/>
        <v>HIDALGO CLARA</v>
      </c>
      <c r="E436" t="str">
        <f t="shared" si="25"/>
        <v>GARCIA</v>
      </c>
      <c r="F436" t="str">
        <f t="shared" si="26"/>
        <v xml:space="preserve"> GARCIA</v>
      </c>
      <c r="G436" t="str">
        <f t="shared" si="27"/>
        <v>HIDALGO CLARA</v>
      </c>
      <c r="I436" t="s">
        <v>1200</v>
      </c>
      <c r="J436" t="s">
        <v>1924</v>
      </c>
      <c r="K436" t="s">
        <v>1925</v>
      </c>
    </row>
    <row r="437" spans="3:11" x14ac:dyDescent="0.25">
      <c r="C437" s="3" t="s">
        <v>390</v>
      </c>
      <c r="D437" t="str">
        <f t="shared" si="24"/>
        <v>SUSANA GLADIS</v>
      </c>
      <c r="E437" t="str">
        <f t="shared" si="25"/>
        <v>ILCA ACHATA</v>
      </c>
      <c r="F437" t="str">
        <f t="shared" si="26"/>
        <v>VILCA ACHATA</v>
      </c>
      <c r="G437" t="str">
        <f t="shared" si="27"/>
        <v>SUSANA GLADIS</v>
      </c>
      <c r="H437" t="s">
        <v>1351</v>
      </c>
      <c r="I437" t="s">
        <v>1926</v>
      </c>
      <c r="J437" t="s">
        <v>1927</v>
      </c>
      <c r="K437" t="s">
        <v>1928</v>
      </c>
    </row>
    <row r="438" spans="3:11" x14ac:dyDescent="0.25">
      <c r="C438" s="3" t="s">
        <v>391</v>
      </c>
      <c r="D438" t="str">
        <f t="shared" si="24"/>
        <v xml:space="preserve">FARFAN </v>
      </c>
      <c r="E438" t="str">
        <f t="shared" si="25"/>
        <v>BARRANZUELA</v>
      </c>
      <c r="F438" t="str">
        <f t="shared" si="26"/>
        <v xml:space="preserve"> BARRANZUELA</v>
      </c>
      <c r="G438" t="str">
        <f t="shared" si="27"/>
        <v xml:space="preserve">FARFAN </v>
      </c>
      <c r="I438" t="s">
        <v>1929</v>
      </c>
      <c r="J438" t="s">
        <v>1346</v>
      </c>
    </row>
    <row r="439" spans="3:11" x14ac:dyDescent="0.25">
      <c r="C439" s="3" t="s">
        <v>390</v>
      </c>
      <c r="D439" t="str">
        <f t="shared" si="24"/>
        <v>SUSANA GLADIS</v>
      </c>
      <c r="E439" t="str">
        <f t="shared" si="25"/>
        <v>ILCA ACHATA</v>
      </c>
      <c r="F439" t="str">
        <f t="shared" si="26"/>
        <v>VILCA ACHATA</v>
      </c>
      <c r="G439" t="str">
        <f t="shared" si="27"/>
        <v>SUSANA GLADIS</v>
      </c>
      <c r="H439" t="s">
        <v>1351</v>
      </c>
      <c r="I439" t="s">
        <v>1926</v>
      </c>
      <c r="J439" t="s">
        <v>1927</v>
      </c>
      <c r="K439" t="s">
        <v>1928</v>
      </c>
    </row>
    <row r="440" spans="3:11" x14ac:dyDescent="0.25">
      <c r="C440" s="7" t="s">
        <v>392</v>
      </c>
      <c r="D440" t="str">
        <f t="shared" si="24"/>
        <v>SAIRITUPAC INES</v>
      </c>
      <c r="E440" t="str">
        <f t="shared" si="25"/>
        <v>CAJO</v>
      </c>
      <c r="F440" t="str">
        <f t="shared" si="26"/>
        <v xml:space="preserve"> CAJO</v>
      </c>
      <c r="G440" t="str">
        <f t="shared" si="27"/>
        <v>SAIRITUPAC INES</v>
      </c>
      <c r="I440" t="s">
        <v>1755</v>
      </c>
      <c r="J440" t="s">
        <v>1930</v>
      </c>
      <c r="K440" t="s">
        <v>1528</v>
      </c>
    </row>
    <row r="441" spans="3:11" x14ac:dyDescent="0.25">
      <c r="C441" s="7" t="s">
        <v>393</v>
      </c>
      <c r="D441" t="str">
        <f t="shared" si="24"/>
        <v>MIRIAM IRENE</v>
      </c>
      <c r="E441" t="str">
        <f t="shared" si="25"/>
        <v>AMANI HUISA</v>
      </c>
      <c r="F441" t="str">
        <f t="shared" si="26"/>
        <v>MAMANI HUISA</v>
      </c>
      <c r="G441" t="str">
        <f t="shared" si="27"/>
        <v>MIRIAM IRENE</v>
      </c>
      <c r="H441" t="s">
        <v>1507</v>
      </c>
      <c r="I441" t="s">
        <v>1931</v>
      </c>
      <c r="J441" t="s">
        <v>1883</v>
      </c>
      <c r="K441" t="s">
        <v>1932</v>
      </c>
    </row>
    <row r="442" spans="3:11" x14ac:dyDescent="0.25">
      <c r="C442" s="4" t="s">
        <v>394</v>
      </c>
      <c r="D442" t="str">
        <f t="shared" si="24"/>
        <v>IRIS JACKELINE</v>
      </c>
      <c r="E442" t="str">
        <f t="shared" si="25"/>
        <v>X RATACHI VERASTEGUI</v>
      </c>
      <c r="F442" t="str">
        <f t="shared" si="26"/>
        <v>EX RATACHI VERASTEGUI</v>
      </c>
      <c r="G442" t="str">
        <f t="shared" si="27"/>
        <v>IRIS JACKELINE</v>
      </c>
      <c r="H442" t="s">
        <v>1960</v>
      </c>
      <c r="I442" t="s">
        <v>1152</v>
      </c>
      <c r="J442" t="s">
        <v>1153</v>
      </c>
      <c r="K442" t="s">
        <v>1154</v>
      </c>
    </row>
    <row r="443" spans="3:11" x14ac:dyDescent="0.25">
      <c r="C443" s="3" t="s">
        <v>395</v>
      </c>
      <c r="D443" t="str">
        <f t="shared" si="24"/>
        <v>BURGA CESAR</v>
      </c>
      <c r="E443" t="str">
        <f t="shared" si="25"/>
        <v>ATOCHE</v>
      </c>
      <c r="F443" t="str">
        <f t="shared" si="26"/>
        <v xml:space="preserve"> ATOCHE</v>
      </c>
      <c r="G443" t="str">
        <f t="shared" si="27"/>
        <v>BURGA CESAR</v>
      </c>
      <c r="I443" t="s">
        <v>1933</v>
      </c>
      <c r="J443" t="s">
        <v>1575</v>
      </c>
      <c r="K443" t="s">
        <v>1133</v>
      </c>
    </row>
    <row r="444" spans="3:11" x14ac:dyDescent="0.25">
      <c r="C444" s="3" t="s">
        <v>396</v>
      </c>
      <c r="D444" t="str">
        <f t="shared" si="24"/>
        <v>MODULO  UADA</v>
      </c>
      <c r="E444" t="str">
        <f t="shared" si="25"/>
        <v>CONSULTA</v>
      </c>
      <c r="F444" t="str">
        <f t="shared" si="26"/>
        <v xml:space="preserve"> CONSULTA</v>
      </c>
      <c r="G444" t="str">
        <f t="shared" si="27"/>
        <v>MODULO  UADA</v>
      </c>
      <c r="I444" t="s">
        <v>1934</v>
      </c>
      <c r="J444" t="s">
        <v>1935</v>
      </c>
      <c r="K444" t="s">
        <v>1961</v>
      </c>
    </row>
    <row r="445" spans="3:11" x14ac:dyDescent="0.25">
      <c r="C445" s="4" t="s">
        <v>397</v>
      </c>
      <c r="D445" t="str">
        <f t="shared" si="24"/>
        <v>ACHON MANUEL</v>
      </c>
      <c r="E445" t="str">
        <f t="shared" si="25"/>
        <v>LEON</v>
      </c>
      <c r="F445" t="str">
        <f t="shared" si="26"/>
        <v xml:space="preserve"> LEON</v>
      </c>
      <c r="G445" t="str">
        <f t="shared" si="27"/>
        <v>ACHON MANUEL</v>
      </c>
      <c r="I445" t="s">
        <v>1337</v>
      </c>
      <c r="J445" t="s">
        <v>1936</v>
      </c>
      <c r="K445" t="s">
        <v>1399</v>
      </c>
    </row>
    <row r="446" spans="3:11" x14ac:dyDescent="0.25">
      <c r="C446" s="3" t="s">
        <v>398</v>
      </c>
      <c r="D446" t="str">
        <f t="shared" si="24"/>
        <v>MAYTA YESENIA</v>
      </c>
      <c r="E446" t="str">
        <f t="shared" si="25"/>
        <v>MACHACA</v>
      </c>
      <c r="F446" t="str">
        <f t="shared" si="26"/>
        <v xml:space="preserve"> MACHACA</v>
      </c>
      <c r="G446" t="str">
        <f t="shared" si="27"/>
        <v>MAYTA YESENIA</v>
      </c>
      <c r="I446" t="s">
        <v>1451</v>
      </c>
      <c r="J446" t="s">
        <v>1937</v>
      </c>
      <c r="K446" t="s">
        <v>1938</v>
      </c>
    </row>
    <row r="447" spans="3:11" x14ac:dyDescent="0.25">
      <c r="C447" s="4" t="s">
        <v>399</v>
      </c>
      <c r="D447" t="str">
        <f t="shared" si="24"/>
        <v>COLLANQUI ESTEBAN</v>
      </c>
      <c r="E447" t="str">
        <f t="shared" si="25"/>
        <v>MAMANI</v>
      </c>
      <c r="F447" t="str">
        <f t="shared" si="26"/>
        <v xml:space="preserve"> MAMANI</v>
      </c>
      <c r="G447" t="str">
        <f t="shared" si="27"/>
        <v>COLLANQUI ESTEBAN</v>
      </c>
      <c r="I447" t="s">
        <v>1507</v>
      </c>
      <c r="J447" t="s">
        <v>1939</v>
      </c>
      <c r="K447" t="s">
        <v>1638</v>
      </c>
    </row>
    <row r="448" spans="3:11" x14ac:dyDescent="0.25">
      <c r="C448" s="3" t="s">
        <v>400</v>
      </c>
      <c r="D448" t="str">
        <f t="shared" si="24"/>
        <v>SANTISTEBAN EDUARDO</v>
      </c>
      <c r="E448" t="str">
        <f t="shared" si="25"/>
        <v>ROSAS</v>
      </c>
      <c r="F448" t="str">
        <f t="shared" si="26"/>
        <v xml:space="preserve"> ROSAS</v>
      </c>
      <c r="G448" t="str">
        <f t="shared" si="27"/>
        <v>SANTISTEBAN EDUARDO</v>
      </c>
      <c r="I448" t="s">
        <v>1397</v>
      </c>
      <c r="J448" t="s">
        <v>1940</v>
      </c>
      <c r="K448" t="s">
        <v>1539</v>
      </c>
    </row>
    <row r="449" spans="3:11" x14ac:dyDescent="0.25">
      <c r="C449" s="3" t="s">
        <v>401</v>
      </c>
      <c r="D449" t="str">
        <f t="shared" si="24"/>
        <v>MANUEL LORGIO</v>
      </c>
      <c r="E449" t="str">
        <f t="shared" si="25"/>
        <v>HINCHAY TORRES</v>
      </c>
      <c r="F449" t="str">
        <f t="shared" si="26"/>
        <v>CHINCHAY TORRES</v>
      </c>
      <c r="G449" t="str">
        <f t="shared" si="27"/>
        <v>MANUEL LORGIO</v>
      </c>
      <c r="H449" t="s">
        <v>1941</v>
      </c>
      <c r="I449" t="s">
        <v>1220</v>
      </c>
      <c r="J449" t="s">
        <v>1399</v>
      </c>
      <c r="K449" t="s">
        <v>1942</v>
      </c>
    </row>
    <row r="450" spans="3:11" x14ac:dyDescent="0.25">
      <c r="C450" s="3" t="s">
        <v>402</v>
      </c>
      <c r="D450" t="str">
        <f t="shared" si="24"/>
        <v>ORMEÑO CRISTIAN</v>
      </c>
      <c r="E450" t="str">
        <f t="shared" si="25"/>
        <v>LÉVANO</v>
      </c>
      <c r="F450" t="str">
        <f t="shared" si="26"/>
        <v xml:space="preserve"> LÉVANO</v>
      </c>
      <c r="G450" t="str">
        <f t="shared" si="27"/>
        <v>ORMEÑO CRISTIAN</v>
      </c>
      <c r="I450" t="s">
        <v>1943</v>
      </c>
      <c r="J450" t="s">
        <v>1944</v>
      </c>
      <c r="K450" t="s">
        <v>1592</v>
      </c>
    </row>
    <row r="451" spans="3:11" x14ac:dyDescent="0.25">
      <c r="C451" s="3" t="s">
        <v>403</v>
      </c>
      <c r="D451" t="str">
        <f t="shared" si="24"/>
        <v>HUILLCA MARIANO</v>
      </c>
      <c r="E451" t="str">
        <f t="shared" si="25"/>
        <v>ORTIZ</v>
      </c>
      <c r="F451" t="str">
        <f t="shared" si="26"/>
        <v xml:space="preserve"> ORTIZ</v>
      </c>
      <c r="G451" t="str">
        <f t="shared" si="27"/>
        <v>HUILLCA MARIANO</v>
      </c>
      <c r="I451" t="s">
        <v>1460</v>
      </c>
      <c r="J451" t="s">
        <v>1945</v>
      </c>
      <c r="K451" t="s">
        <v>1946</v>
      </c>
    </row>
    <row r="452" spans="3:11" x14ac:dyDescent="0.25">
      <c r="C452" s="3" t="s">
        <v>407</v>
      </c>
      <c r="D452" t="str">
        <f t="shared" si="24"/>
        <v>CARLOS ALEXIS</v>
      </c>
      <c r="E452" t="str">
        <f t="shared" si="25"/>
        <v>ARAMONA CUBAS</v>
      </c>
      <c r="F452" t="str">
        <f t="shared" si="26"/>
        <v>TARAMONA CUBAS</v>
      </c>
      <c r="G452" t="str">
        <f t="shared" si="27"/>
        <v>CARLOS ALEXIS</v>
      </c>
      <c r="H452" t="s">
        <v>1947</v>
      </c>
      <c r="I452" t="s">
        <v>1948</v>
      </c>
      <c r="J452" t="s">
        <v>1143</v>
      </c>
      <c r="K452" t="s">
        <v>1915</v>
      </c>
    </row>
    <row r="453" spans="3:11" x14ac:dyDescent="0.25">
      <c r="C453" s="3" t="s">
        <v>404</v>
      </c>
      <c r="D453" t="str">
        <f t="shared" si="24"/>
        <v>DINA YDELIA</v>
      </c>
      <c r="E453" t="str">
        <f t="shared" si="25"/>
        <v>OJAS GORMAS</v>
      </c>
      <c r="F453" t="str">
        <f t="shared" si="26"/>
        <v>ROJAS GORMAS</v>
      </c>
      <c r="G453" t="str">
        <f t="shared" si="27"/>
        <v>DINA YDELIA</v>
      </c>
      <c r="H453" t="s">
        <v>1327</v>
      </c>
      <c r="I453" t="s">
        <v>1949</v>
      </c>
      <c r="J453" t="s">
        <v>1666</v>
      </c>
      <c r="K453" t="s">
        <v>1950</v>
      </c>
    </row>
    <row r="454" spans="3:11" x14ac:dyDescent="0.25">
      <c r="C454" s="3" t="s">
        <v>405</v>
      </c>
      <c r="D454" t="str">
        <f t="shared" si="24"/>
        <v xml:space="preserve">SANTISTEBANEDUARDO </v>
      </c>
      <c r="E454" t="str">
        <f t="shared" si="25"/>
        <v>ROSAS</v>
      </c>
      <c r="F454" t="str">
        <f t="shared" si="26"/>
        <v xml:space="preserve"> ROSAS</v>
      </c>
      <c r="G454" t="str">
        <f t="shared" si="27"/>
        <v xml:space="preserve">SANTISTEBANEDUARDO </v>
      </c>
      <c r="I454" t="s">
        <v>1397</v>
      </c>
      <c r="J454" t="s">
        <v>1951</v>
      </c>
    </row>
    <row r="455" spans="3:11" x14ac:dyDescent="0.25">
      <c r="C455" s="3" t="s">
        <v>406</v>
      </c>
      <c r="D455" t="str">
        <f t="shared" ref="D455" si="28">MID(G455,1,LEN(G455))</f>
        <v>CESAR ANTONIO</v>
      </c>
      <c r="E455" t="str">
        <f t="shared" ref="E455" si="29">MID(F455,2,LEN(F455))</f>
        <v>UIZ ARAUJO</v>
      </c>
      <c r="F455" t="str">
        <f t="shared" ref="F455" si="30">_xlfn.CONCAT(H455," ",I455)</f>
        <v>RUIZ ARAUJO</v>
      </c>
      <c r="G455" t="str">
        <f t="shared" ref="G455" si="31">_xlfn.CONCAT(J455," ",K455)</f>
        <v>CESAR ANTONIO</v>
      </c>
      <c r="H455" t="s">
        <v>1223</v>
      </c>
      <c r="I455" t="s">
        <v>1952</v>
      </c>
      <c r="J455" t="s">
        <v>1133</v>
      </c>
      <c r="K455" t="s">
        <v>1659</v>
      </c>
    </row>
  </sheetData>
  <mergeCells count="3">
    <mergeCell ref="H3:K4"/>
    <mergeCell ref="H5:I5"/>
    <mergeCell ref="J5:K5"/>
  </mergeCells>
  <hyperlinks>
    <hyperlink ref="C61" r:id="rId1" display="http://10.102.0.225:81/user.aspx?username=cevanan&amp;userdomain=ingemmet" xr:uid="{1A31404D-53AE-4073-BB67-0D58781D397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4CF4A-8D35-4379-AAC1-A72AA47DBAC8}">
  <dimension ref="C1:G9"/>
  <sheetViews>
    <sheetView workbookViewId="0">
      <selection activeCell="C3" sqref="C3"/>
    </sheetView>
  </sheetViews>
  <sheetFormatPr baseColWidth="10" defaultRowHeight="15" x14ac:dyDescent="0.25"/>
  <cols>
    <col min="3" max="3" width="14.7109375" bestFit="1" customWidth="1"/>
    <col min="4" max="4" width="13" bestFit="1" customWidth="1"/>
  </cols>
  <sheetData>
    <row r="1" spans="3:7" x14ac:dyDescent="0.25">
      <c r="C1" s="29" t="s">
        <v>2140</v>
      </c>
      <c r="D1" s="29"/>
      <c r="E1" s="29"/>
      <c r="F1" s="29"/>
    </row>
    <row r="2" spans="3:7" x14ac:dyDescent="0.25">
      <c r="C2" t="s">
        <v>451</v>
      </c>
      <c r="D2" t="s">
        <v>450</v>
      </c>
      <c r="E2" t="s">
        <v>2139</v>
      </c>
      <c r="F2" t="s">
        <v>455</v>
      </c>
      <c r="G2" t="s">
        <v>2148</v>
      </c>
    </row>
    <row r="3" spans="3:7" x14ac:dyDescent="0.25">
      <c r="C3" t="s">
        <v>2141</v>
      </c>
      <c r="D3" s="23" t="s">
        <v>516</v>
      </c>
      <c r="E3">
        <v>1</v>
      </c>
      <c r="F3">
        <v>2020</v>
      </c>
      <c r="G3" t="s">
        <v>2149</v>
      </c>
    </row>
    <row r="4" spans="3:7" x14ac:dyDescent="0.25">
      <c r="C4" t="s">
        <v>2142</v>
      </c>
      <c r="D4" s="23" t="s">
        <v>516</v>
      </c>
      <c r="E4">
        <v>2</v>
      </c>
      <c r="F4">
        <v>2020</v>
      </c>
      <c r="G4" t="s">
        <v>2149</v>
      </c>
    </row>
    <row r="5" spans="3:7" x14ac:dyDescent="0.25">
      <c r="C5" t="s">
        <v>2143</v>
      </c>
      <c r="D5" s="23" t="s">
        <v>516</v>
      </c>
      <c r="E5">
        <v>3</v>
      </c>
      <c r="F5">
        <v>2020</v>
      </c>
      <c r="G5" t="s">
        <v>2149</v>
      </c>
    </row>
    <row r="6" spans="3:7" x14ac:dyDescent="0.25">
      <c r="C6" t="s">
        <v>2144</v>
      </c>
      <c r="D6" s="23" t="s">
        <v>516</v>
      </c>
      <c r="E6">
        <v>4</v>
      </c>
      <c r="F6">
        <v>2020</v>
      </c>
      <c r="G6" t="s">
        <v>2149</v>
      </c>
    </row>
    <row r="7" spans="3:7" x14ac:dyDescent="0.25">
      <c r="C7" t="s">
        <v>2145</v>
      </c>
      <c r="D7" s="23" t="s">
        <v>516</v>
      </c>
      <c r="E7">
        <v>10</v>
      </c>
      <c r="F7">
        <v>2020</v>
      </c>
      <c r="G7" t="s">
        <v>2149</v>
      </c>
    </row>
    <row r="8" spans="3:7" x14ac:dyDescent="0.25">
      <c r="C8" t="s">
        <v>2146</v>
      </c>
      <c r="D8" s="23" t="s">
        <v>516</v>
      </c>
      <c r="E8">
        <v>12</v>
      </c>
      <c r="F8">
        <v>2020</v>
      </c>
      <c r="G8" t="s">
        <v>2149</v>
      </c>
    </row>
    <row r="9" spans="3:7" x14ac:dyDescent="0.25">
      <c r="C9" t="s">
        <v>2147</v>
      </c>
      <c r="D9" s="23" t="s">
        <v>516</v>
      </c>
      <c r="E9">
        <v>8</v>
      </c>
      <c r="F9">
        <v>2020</v>
      </c>
      <c r="G9" t="s">
        <v>2149</v>
      </c>
    </row>
  </sheetData>
  <mergeCells count="1">
    <mergeCell ref="C1:F1"/>
  </mergeCells>
  <phoneticPr fontId="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3FD73-A620-44C6-B360-8C2D8BABD914}">
  <dimension ref="B1:G27"/>
  <sheetViews>
    <sheetView workbookViewId="0">
      <selection activeCell="F35" sqref="F35"/>
    </sheetView>
  </sheetViews>
  <sheetFormatPr baseColWidth="10" defaultRowHeight="15" x14ac:dyDescent="0.25"/>
  <cols>
    <col min="2" max="2" width="16.7109375" bestFit="1" customWidth="1"/>
    <col min="3" max="3" width="12.85546875" bestFit="1" customWidth="1"/>
    <col min="4" max="4" width="12.7109375" bestFit="1" customWidth="1"/>
    <col min="5" max="5" width="12.7109375" customWidth="1"/>
  </cols>
  <sheetData>
    <row r="1" spans="2:7" x14ac:dyDescent="0.25">
      <c r="C1" s="2" t="s">
        <v>999</v>
      </c>
      <c r="D1" s="2" t="s">
        <v>450</v>
      </c>
      <c r="E1" s="21"/>
    </row>
    <row r="2" spans="2:7" x14ac:dyDescent="0.25">
      <c r="B2" t="s">
        <v>2112</v>
      </c>
      <c r="C2" s="16" t="s">
        <v>549</v>
      </c>
      <c r="D2" s="16" t="s">
        <v>516</v>
      </c>
      <c r="E2" s="22" t="s">
        <v>1013</v>
      </c>
      <c r="F2" t="s">
        <v>2138</v>
      </c>
      <c r="G2" t="str">
        <f>_xlfn.CONCAT(F2,E2,B2,E2,",",E2,C2,E2,",",E2,D2,E2,");")</f>
        <v>INSERT tbl_ClaseAlumno(codigo,codigoAlumno,codigoClase) values("AL-CL2020-000001","AL2020-00001","CL2020-00001");</v>
      </c>
    </row>
    <row r="3" spans="2:7" x14ac:dyDescent="0.25">
      <c r="B3" t="s">
        <v>2113</v>
      </c>
      <c r="C3" s="16" t="s">
        <v>549</v>
      </c>
      <c r="D3" s="16" t="s">
        <v>525</v>
      </c>
      <c r="E3" s="22" t="s">
        <v>1013</v>
      </c>
      <c r="F3" t="s">
        <v>2138</v>
      </c>
      <c r="G3" t="str">
        <f t="shared" ref="G3:G27" si="0">_xlfn.CONCAT(F3,E3,B3,E3,",",E3,C3,E3,",",E3,D3,E3,");")</f>
        <v>INSERT tbl_ClaseAlumno(codigo,codigoAlumno,codigoClase) values("AL-CL2020-000002","AL2020-00001","CL2020-00010");</v>
      </c>
    </row>
    <row r="4" spans="2:7" x14ac:dyDescent="0.25">
      <c r="B4" t="s">
        <v>2114</v>
      </c>
      <c r="C4" s="16" t="s">
        <v>549</v>
      </c>
      <c r="D4" s="16" t="s">
        <v>540</v>
      </c>
      <c r="E4" s="22" t="s">
        <v>1013</v>
      </c>
      <c r="F4" t="s">
        <v>2138</v>
      </c>
      <c r="G4" t="str">
        <f t="shared" si="0"/>
        <v>INSERT tbl_ClaseAlumno(codigo,codigoAlumno,codigoClase) values("AL-CL2020-000003","AL2020-00001","CL2020-00025");</v>
      </c>
    </row>
    <row r="5" spans="2:7" x14ac:dyDescent="0.25">
      <c r="B5" t="s">
        <v>2115</v>
      </c>
      <c r="C5" s="16" t="s">
        <v>549</v>
      </c>
      <c r="D5" s="16" t="s">
        <v>1000</v>
      </c>
      <c r="E5" s="22" t="s">
        <v>1013</v>
      </c>
      <c r="F5" t="s">
        <v>2138</v>
      </c>
      <c r="G5" t="str">
        <f t="shared" si="0"/>
        <v>INSERT tbl_ClaseAlumno(codigo,codigoAlumno,codigoClase) values("AL-CL2020-000004","AL2020-00001","CL2020-00034");</v>
      </c>
    </row>
    <row r="6" spans="2:7" x14ac:dyDescent="0.25">
      <c r="B6" t="s">
        <v>2116</v>
      </c>
      <c r="C6" s="16" t="s">
        <v>549</v>
      </c>
      <c r="D6" s="16" t="s">
        <v>1009</v>
      </c>
      <c r="E6" s="22" t="s">
        <v>1013</v>
      </c>
      <c r="F6" t="s">
        <v>2138</v>
      </c>
      <c r="G6" t="str">
        <f t="shared" si="0"/>
        <v>INSERT tbl_ClaseAlumno(codigo,codigoAlumno,codigoClase) values("AL-CL2020-000005","AL2020-00001","CL2020-00043");</v>
      </c>
    </row>
    <row r="7" spans="2:7" x14ac:dyDescent="0.25">
      <c r="B7" t="s">
        <v>2117</v>
      </c>
      <c r="C7" s="16" t="s">
        <v>549</v>
      </c>
      <c r="D7" s="16" t="s">
        <v>1021</v>
      </c>
      <c r="E7" s="22" t="s">
        <v>1013</v>
      </c>
      <c r="F7" t="s">
        <v>2138</v>
      </c>
      <c r="G7" t="str">
        <f t="shared" si="0"/>
        <v>INSERT tbl_ClaseAlumno(codigo,codigoAlumno,codigoClase) values("AL-CL2020-000006","AL2020-00001","CL2020-00052");</v>
      </c>
    </row>
    <row r="8" spans="2:7" x14ac:dyDescent="0.25">
      <c r="B8" t="s">
        <v>2118</v>
      </c>
      <c r="C8" s="16" t="s">
        <v>549</v>
      </c>
      <c r="D8" s="16" t="s">
        <v>1030</v>
      </c>
      <c r="E8" s="22" t="s">
        <v>1013</v>
      </c>
      <c r="F8" t="s">
        <v>2138</v>
      </c>
      <c r="G8" t="str">
        <f t="shared" si="0"/>
        <v>INSERT tbl_ClaseAlumno(codigo,codigoAlumno,codigoClase) values("AL-CL2020-000007","AL2020-00001","CL2020-00061");</v>
      </c>
    </row>
    <row r="9" spans="2:7" x14ac:dyDescent="0.25">
      <c r="B9" t="s">
        <v>2119</v>
      </c>
      <c r="C9" s="16" t="s">
        <v>549</v>
      </c>
      <c r="D9" s="16" t="s">
        <v>1039</v>
      </c>
      <c r="E9" s="22" t="s">
        <v>1013</v>
      </c>
      <c r="F9" t="s">
        <v>2138</v>
      </c>
      <c r="G9" t="str">
        <f t="shared" si="0"/>
        <v>INSERT tbl_ClaseAlumno(codigo,codigoAlumno,codigoClase) values("AL-CL2020-000008","AL2020-00001","CL2020-00070");</v>
      </c>
    </row>
    <row r="10" spans="2:7" x14ac:dyDescent="0.25">
      <c r="B10" t="s">
        <v>2120</v>
      </c>
      <c r="C10" s="16" t="s">
        <v>549</v>
      </c>
      <c r="D10" s="16" t="s">
        <v>1048</v>
      </c>
      <c r="E10" s="22" t="s">
        <v>1013</v>
      </c>
      <c r="F10" t="s">
        <v>2138</v>
      </c>
      <c r="G10" t="str">
        <f t="shared" si="0"/>
        <v>INSERT tbl_ClaseAlumno(codigo,codigoAlumno,codigoClase) values("AL-CL2020-000009","AL2020-00001","CL2020-00079");</v>
      </c>
    </row>
    <row r="11" spans="2:7" x14ac:dyDescent="0.25">
      <c r="B11" t="s">
        <v>2121</v>
      </c>
      <c r="C11" s="16" t="s">
        <v>549</v>
      </c>
      <c r="D11" s="16" t="s">
        <v>1057</v>
      </c>
      <c r="E11" s="22" t="s">
        <v>1013</v>
      </c>
      <c r="F11" t="s">
        <v>2138</v>
      </c>
      <c r="G11" t="str">
        <f t="shared" si="0"/>
        <v>INSERT tbl_ClaseAlumno(codigo,codigoAlumno,codigoClase) values("AL-CL2020-000010","AL2020-00001","CL2020-00088");</v>
      </c>
    </row>
    <row r="12" spans="2:7" x14ac:dyDescent="0.25">
      <c r="B12" t="s">
        <v>2122</v>
      </c>
      <c r="C12" s="16" t="s">
        <v>549</v>
      </c>
      <c r="D12" s="16" t="s">
        <v>1066</v>
      </c>
      <c r="E12" s="22" t="s">
        <v>1013</v>
      </c>
      <c r="F12" t="s">
        <v>2138</v>
      </c>
      <c r="G12" t="str">
        <f t="shared" si="0"/>
        <v>INSERT tbl_ClaseAlumno(codigo,codigoAlumno,codigoClase) values("AL-CL2020-000011","AL2020-00001","CL2020-00097");</v>
      </c>
    </row>
    <row r="13" spans="2:7" x14ac:dyDescent="0.25">
      <c r="B13" t="s">
        <v>2123</v>
      </c>
      <c r="C13" s="16" t="s">
        <v>549</v>
      </c>
      <c r="D13" s="16" t="s">
        <v>1075</v>
      </c>
      <c r="E13" s="22" t="s">
        <v>1013</v>
      </c>
      <c r="F13" t="s">
        <v>2138</v>
      </c>
      <c r="G13" t="str">
        <f t="shared" si="0"/>
        <v>INSERT tbl_ClaseAlumno(codigo,codigoAlumno,codigoClase) values("AL-CL2020-000012","AL2020-00001","CL2020-00106");</v>
      </c>
    </row>
    <row r="14" spans="2:7" x14ac:dyDescent="0.25">
      <c r="B14" t="s">
        <v>2124</v>
      </c>
      <c r="C14" s="16" t="s">
        <v>549</v>
      </c>
      <c r="D14" s="16" t="s">
        <v>1084</v>
      </c>
      <c r="E14" s="22" t="s">
        <v>1013</v>
      </c>
      <c r="F14" t="s">
        <v>2138</v>
      </c>
      <c r="G14" t="str">
        <f t="shared" si="0"/>
        <v>INSERT tbl_ClaseAlumno(codigo,codigoAlumno,codigoClase) values("AL-CL2020-000013","AL2020-00001","CL2020-00115");</v>
      </c>
    </row>
    <row r="15" spans="2:7" x14ac:dyDescent="0.25">
      <c r="B15" t="s">
        <v>2125</v>
      </c>
      <c r="C15" s="17" t="s">
        <v>550</v>
      </c>
      <c r="D15" s="17" t="s">
        <v>516</v>
      </c>
      <c r="E15" s="22" t="s">
        <v>1013</v>
      </c>
      <c r="F15" t="s">
        <v>2138</v>
      </c>
      <c r="G15" t="str">
        <f t="shared" si="0"/>
        <v>INSERT tbl_ClaseAlumno(codigo,codigoAlumno,codigoClase) values("AL-CL2020-000014","AL2020-00002","CL2020-00001");</v>
      </c>
    </row>
    <row r="16" spans="2:7" x14ac:dyDescent="0.25">
      <c r="B16" t="s">
        <v>2126</v>
      </c>
      <c r="C16" s="17" t="s">
        <v>550</v>
      </c>
      <c r="D16" s="17" t="s">
        <v>525</v>
      </c>
      <c r="E16" s="22" t="s">
        <v>1013</v>
      </c>
      <c r="F16" t="s">
        <v>2138</v>
      </c>
      <c r="G16" t="str">
        <f t="shared" si="0"/>
        <v>INSERT tbl_ClaseAlumno(codigo,codigoAlumno,codigoClase) values("AL-CL2020-000015","AL2020-00002","CL2020-00010");</v>
      </c>
    </row>
    <row r="17" spans="2:7" x14ac:dyDescent="0.25">
      <c r="B17" t="s">
        <v>2127</v>
      </c>
      <c r="C17" s="17" t="s">
        <v>550</v>
      </c>
      <c r="D17" s="17" t="s">
        <v>540</v>
      </c>
      <c r="E17" s="22" t="s">
        <v>1013</v>
      </c>
      <c r="F17" t="s">
        <v>2138</v>
      </c>
      <c r="G17" t="str">
        <f t="shared" si="0"/>
        <v>INSERT tbl_ClaseAlumno(codigo,codigoAlumno,codigoClase) values("AL-CL2020-000016","AL2020-00002","CL2020-00025");</v>
      </c>
    </row>
    <row r="18" spans="2:7" x14ac:dyDescent="0.25">
      <c r="B18" t="s">
        <v>2128</v>
      </c>
      <c r="C18" s="17" t="s">
        <v>550</v>
      </c>
      <c r="D18" s="17" t="s">
        <v>1000</v>
      </c>
      <c r="E18" s="22" t="s">
        <v>1013</v>
      </c>
      <c r="F18" t="s">
        <v>2138</v>
      </c>
      <c r="G18" t="str">
        <f t="shared" si="0"/>
        <v>INSERT tbl_ClaseAlumno(codigo,codigoAlumno,codigoClase) values("AL-CL2020-000017","AL2020-00002","CL2020-00034");</v>
      </c>
    </row>
    <row r="19" spans="2:7" x14ac:dyDescent="0.25">
      <c r="B19" t="s">
        <v>2129</v>
      </c>
      <c r="C19" s="17" t="s">
        <v>550</v>
      </c>
      <c r="D19" s="17" t="s">
        <v>1009</v>
      </c>
      <c r="E19" s="22" t="s">
        <v>1013</v>
      </c>
      <c r="F19" t="s">
        <v>2138</v>
      </c>
      <c r="G19" t="str">
        <f t="shared" si="0"/>
        <v>INSERT tbl_ClaseAlumno(codigo,codigoAlumno,codigoClase) values("AL-CL2020-000018","AL2020-00002","CL2020-00043");</v>
      </c>
    </row>
    <row r="20" spans="2:7" x14ac:dyDescent="0.25">
      <c r="B20" t="s">
        <v>2130</v>
      </c>
      <c r="C20" s="17" t="s">
        <v>550</v>
      </c>
      <c r="D20" s="17" t="s">
        <v>1000</v>
      </c>
      <c r="E20" s="22" t="s">
        <v>1013</v>
      </c>
      <c r="F20" t="s">
        <v>2138</v>
      </c>
      <c r="G20" t="str">
        <f t="shared" si="0"/>
        <v>INSERT tbl_ClaseAlumno(codigo,codigoAlumno,codigoClase) values("AL-CL2020-000019","AL2020-00002","CL2020-00034");</v>
      </c>
    </row>
    <row r="21" spans="2:7" x14ac:dyDescent="0.25">
      <c r="B21" t="s">
        <v>2131</v>
      </c>
      <c r="C21" s="17" t="s">
        <v>550</v>
      </c>
      <c r="D21" s="17" t="s">
        <v>1009</v>
      </c>
      <c r="E21" s="22" t="s">
        <v>1013</v>
      </c>
      <c r="F21" t="s">
        <v>2138</v>
      </c>
      <c r="G21" t="str">
        <f t="shared" si="0"/>
        <v>INSERT tbl_ClaseAlumno(codigo,codigoAlumno,codigoClase) values("AL-CL2020-000020","AL2020-00002","CL2020-00043");</v>
      </c>
    </row>
    <row r="22" spans="2:7" x14ac:dyDescent="0.25">
      <c r="B22" t="s">
        <v>2132</v>
      </c>
      <c r="C22" s="17" t="s">
        <v>550</v>
      </c>
      <c r="D22" s="17" t="s">
        <v>1000</v>
      </c>
      <c r="E22" s="22" t="s">
        <v>1013</v>
      </c>
      <c r="F22" t="s">
        <v>2138</v>
      </c>
      <c r="G22" t="str">
        <f t="shared" si="0"/>
        <v>INSERT tbl_ClaseAlumno(codigo,codigoAlumno,codigoClase) values("AL-CL2020-000021","AL2020-00002","CL2020-00034");</v>
      </c>
    </row>
    <row r="23" spans="2:7" x14ac:dyDescent="0.25">
      <c r="B23" t="s">
        <v>2133</v>
      </c>
      <c r="C23" s="17" t="s">
        <v>550</v>
      </c>
      <c r="D23" s="17" t="s">
        <v>1009</v>
      </c>
      <c r="E23" s="22" t="s">
        <v>1013</v>
      </c>
      <c r="F23" t="s">
        <v>2138</v>
      </c>
      <c r="G23" t="str">
        <f t="shared" si="0"/>
        <v>INSERT tbl_ClaseAlumno(codigo,codigoAlumno,codigoClase) values("AL-CL2020-000022","AL2020-00002","CL2020-00043");</v>
      </c>
    </row>
    <row r="24" spans="2:7" x14ac:dyDescent="0.25">
      <c r="B24" t="s">
        <v>2134</v>
      </c>
      <c r="C24" s="17" t="s">
        <v>550</v>
      </c>
      <c r="D24" s="17" t="s">
        <v>1000</v>
      </c>
      <c r="E24" s="22" t="s">
        <v>1013</v>
      </c>
      <c r="F24" t="s">
        <v>2138</v>
      </c>
      <c r="G24" t="str">
        <f t="shared" si="0"/>
        <v>INSERT tbl_ClaseAlumno(codigo,codigoAlumno,codigoClase) values("AL-CL2020-000023","AL2020-00002","CL2020-00034");</v>
      </c>
    </row>
    <row r="25" spans="2:7" x14ac:dyDescent="0.25">
      <c r="B25" t="s">
        <v>2135</v>
      </c>
      <c r="C25" s="17" t="s">
        <v>550</v>
      </c>
      <c r="D25" s="17" t="s">
        <v>1009</v>
      </c>
      <c r="E25" s="22" t="s">
        <v>1013</v>
      </c>
      <c r="F25" t="s">
        <v>2138</v>
      </c>
      <c r="G25" t="str">
        <f t="shared" si="0"/>
        <v>INSERT tbl_ClaseAlumno(codigo,codigoAlumno,codigoClase) values("AL-CL2020-000024","AL2020-00002","CL2020-00043");</v>
      </c>
    </row>
    <row r="26" spans="2:7" x14ac:dyDescent="0.25">
      <c r="B26" t="s">
        <v>2136</v>
      </c>
      <c r="C26" s="17" t="s">
        <v>550</v>
      </c>
      <c r="D26" s="17" t="s">
        <v>1000</v>
      </c>
      <c r="E26" s="22" t="s">
        <v>1013</v>
      </c>
      <c r="F26" t="s">
        <v>2138</v>
      </c>
      <c r="G26" t="str">
        <f t="shared" si="0"/>
        <v>INSERT tbl_ClaseAlumno(codigo,codigoAlumno,codigoClase) values("AL-CL2020-000025","AL2020-00002","CL2020-00034");</v>
      </c>
    </row>
    <row r="27" spans="2:7" x14ac:dyDescent="0.25">
      <c r="B27" t="s">
        <v>2137</v>
      </c>
      <c r="C27" s="17" t="s">
        <v>550</v>
      </c>
      <c r="D27" s="17" t="s">
        <v>1009</v>
      </c>
      <c r="E27" s="22" t="s">
        <v>1013</v>
      </c>
      <c r="F27" t="s">
        <v>2138</v>
      </c>
      <c r="G27" t="str">
        <f t="shared" si="0"/>
        <v>INSERT tbl_ClaseAlumno(codigo,codigoAlumno,codigoClase) values("AL-CL2020-000026","AL2020-00002","CL2020-00043");</v>
      </c>
    </row>
  </sheetData>
  <autoFilter ref="B1:G27" xr:uid="{51F6D30C-6281-4EF0-A794-10F06B856BD1}"/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D1812-9805-4BDC-AEC2-F589169DEE71}">
  <dimension ref="D5:D7"/>
  <sheetViews>
    <sheetView tabSelected="1" workbookViewId="0">
      <selection activeCell="E11" sqref="E11"/>
    </sheetView>
  </sheetViews>
  <sheetFormatPr baseColWidth="10" defaultRowHeight="15" x14ac:dyDescent="0.25"/>
  <cols>
    <col min="4" max="4" width="83.140625" bestFit="1" customWidth="1"/>
  </cols>
  <sheetData>
    <row r="5" spans="4:4" x14ac:dyDescent="0.25">
      <c r="D5" t="s">
        <v>2150</v>
      </c>
    </row>
    <row r="6" spans="4:4" x14ac:dyDescent="0.25">
      <c r="D6" t="s">
        <v>2151</v>
      </c>
    </row>
    <row r="7" spans="4:4" x14ac:dyDescent="0.25">
      <c r="D7" t="s">
        <v>2152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LISTADO DE PROFESOR X CURSO</vt:lpstr>
      <vt:lpstr>CLASE</vt:lpstr>
      <vt:lpstr>ALUMNO</vt:lpstr>
      <vt:lpstr>Hoja1</vt:lpstr>
      <vt:lpstr>MATERIAL CLASE</vt:lpstr>
      <vt:lpstr>CLASE ALUMNO</vt:lpstr>
      <vt:lpstr>TAREAS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Cely</dc:creator>
  <cp:lastModifiedBy>reibin quisquiche   siccha</cp:lastModifiedBy>
  <dcterms:created xsi:type="dcterms:W3CDTF">2020-12-20T12:43:55Z</dcterms:created>
  <dcterms:modified xsi:type="dcterms:W3CDTF">2020-12-25T18:04:21Z</dcterms:modified>
</cp:coreProperties>
</file>