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1000" windowWidth="33600" xWindow="0" yWindow="46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1">
    <xf borderId="0" fillId="0" fontId="0" numFmtId="0" pivotButton="0" quotePrefix="0" xfId="0"/>
    <xf borderId="1" fillId="2" fontId="0" numFmtId="0" pivotButton="0" quotePrefix="0" xfId="0"/>
    <xf borderId="1" fillId="4" fontId="0" numFmtId="2" pivotButton="0" quotePrefix="0" xfId="0"/>
    <xf borderId="1" fillId="4" fontId="0" numFmtId="11" pivotButton="0" quotePrefix="0" xfId="0"/>
    <xf borderId="1" fillId="4" fontId="0" numFmtId="0" pivotButton="0" quotePrefix="0" xfId="0"/>
    <xf borderId="1" fillId="0" fontId="0" numFmtId="0" pivotButton="0" quotePrefix="0" xfId="0"/>
    <xf borderId="0" fillId="0" fontId="0" numFmtId="0" pivotButton="0" quotePrefix="0" xfId="0"/>
    <xf borderId="1" fillId="0" fontId="0" numFmtId="11" pivotButton="0" quotePrefix="0" xfId="0"/>
    <xf borderId="0" fillId="0" fontId="0" numFmtId="11" pivotButton="0" quotePrefix="0" xfId="0"/>
    <xf borderId="1" fillId="3" fontId="0" numFmtId="0" pivotButton="0" quotePrefix="0" xfId="0"/>
    <xf borderId="1" fillId="5" fontId="0" numFmtId="11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17"/>
  <sheetViews>
    <sheetView tabSelected="1" workbookViewId="0">
      <selection activeCell="A11" sqref="A11:A13"/>
    </sheetView>
  </sheetViews>
  <sheetFormatPr baseColWidth="10" defaultRowHeight="16"/>
  <cols>
    <col bestFit="1" customWidth="1" max="2" min="1" style="6" width="17.1640625"/>
    <col bestFit="1" customWidth="1" max="3" min="3" style="6" width="13"/>
    <col bestFit="1" customWidth="1" max="6" min="4" style="6" width="8.33203125"/>
    <col bestFit="1" customWidth="1" max="7" min="7" style="6" width="9.33203125"/>
    <col bestFit="1" customWidth="1" max="8" min="8" style="6" width="8.83203125"/>
    <col bestFit="1" customWidth="1" max="9" min="9" style="6" width="9.83203125"/>
    <col bestFit="1" customWidth="1" max="10" min="10" style="6" width="10.1640625"/>
    <col bestFit="1" customWidth="1" max="11" min="11" style="6" width="9.83203125"/>
    <col bestFit="1" customWidth="1" max="12" min="12" style="6" width="11.83203125"/>
    <col bestFit="1" customWidth="1" max="13" min="13" style="6" width="11.33203125"/>
    <col bestFit="1" customWidth="1" max="14" min="14" style="6" width="15.5"/>
    <col bestFit="1" customWidth="1" max="15" min="15" style="6" width="12.5"/>
    <col bestFit="1" customWidth="1" max="18" min="16" style="6" width="8.33203125"/>
    <col bestFit="1" customWidth="1" max="19" min="19" style="6" width="8.83203125"/>
    <col bestFit="1" customWidth="1" max="20" min="20" style="6" width="8.6640625"/>
    <col bestFit="1" customWidth="1" max="21" min="21" style="6" width="9.33203125"/>
    <col bestFit="1" customWidth="1" max="22" min="22" style="6" width="9.6640625"/>
    <col bestFit="1" customWidth="1" max="23" min="23" style="6" width="9.33203125"/>
    <col bestFit="1" customWidth="1" max="24" min="24" style="6" width="11.33203125"/>
    <col bestFit="1" customWidth="1" max="25" min="25" style="6" width="10.83203125"/>
    <col bestFit="1" customWidth="1" max="26" min="26" style="6" width="19.5"/>
    <col bestFit="1" customWidth="1" max="27" min="27" style="6" width="21"/>
    <col bestFit="1" customWidth="1" max="28" min="28" style="6" width="13.1640625"/>
    <col bestFit="1" customWidth="1" max="29" min="29" style="6" width="13.5"/>
    <col bestFit="1" customWidth="1" max="30" min="30" style="6" width="13.1640625"/>
    <col bestFit="1" customWidth="1" max="31" min="31" style="6" width="15.1640625"/>
    <col bestFit="1" customWidth="1" max="32" min="32" style="6" width="14.6640625"/>
    <col bestFit="1" customWidth="1" max="33" min="33" style="6" width="10.5"/>
    <col bestFit="1" customWidth="1" max="36" min="36" style="6" width="10.5"/>
    <col bestFit="1" customWidth="1" max="37" min="37" style="6" width="12.5"/>
    <col bestFit="1" customWidth="1" max="38" min="38" style="6" width="12"/>
  </cols>
  <sheetData>
    <row customHeight="1" ht="17" r="1" s="6">
      <c r="A1" s="5" t="n"/>
      <c r="B1" s="1" t="inlineStr">
        <is>
          <t xml:space="preserve">CFD%AbsAavgTurb </t>
        </is>
      </c>
      <c r="C1" s="1" t="inlineStr">
        <is>
          <t>CFD%MaxTurb</t>
        </is>
      </c>
      <c r="D1" s="1" t="inlineStr">
        <is>
          <t>CFD_CP</t>
        </is>
      </c>
      <c r="E1" s="1" t="inlineStr">
        <is>
          <t>CFD_CQ</t>
        </is>
      </c>
      <c r="F1" s="1" t="inlineStr">
        <is>
          <t>CFD_CT</t>
        </is>
      </c>
      <c r="G1" s="1" t="inlineStr">
        <is>
          <t>CFD_Edge</t>
        </is>
      </c>
      <c r="H1" s="1" t="inlineStr">
        <is>
          <t>CFD_Flap</t>
        </is>
      </c>
      <c r="I1" s="1" t="inlineStr">
        <is>
          <t>CFD_%dCP</t>
        </is>
      </c>
      <c r="J1" s="1" t="inlineStr">
        <is>
          <t>CFD_%dCQ</t>
        </is>
      </c>
      <c r="K1" s="1" t="inlineStr">
        <is>
          <t>CFD_%dCT</t>
        </is>
      </c>
      <c r="L1" s="1" t="inlineStr">
        <is>
          <t>CFD_%dEdge</t>
        </is>
      </c>
      <c r="M1" s="1" t="inlineStr">
        <is>
          <t>CFD_%dFlap</t>
        </is>
      </c>
      <c r="N1" s="1" t="inlineStr">
        <is>
          <t xml:space="preserve">EM%AbsAvgTurb </t>
        </is>
      </c>
      <c r="O1" s="1" t="inlineStr">
        <is>
          <t>EM%MaxTurb</t>
        </is>
      </c>
      <c r="P1" s="1" t="inlineStr">
        <is>
          <t>EM_CP</t>
        </is>
      </c>
      <c r="Q1" s="1" t="inlineStr">
        <is>
          <t>EM_CQ</t>
        </is>
      </c>
      <c r="R1" s="1" t="inlineStr">
        <is>
          <t>EM_CT</t>
        </is>
      </c>
      <c r="S1" s="1" t="inlineStr">
        <is>
          <t>EM_Edge</t>
        </is>
      </c>
      <c r="T1" s="1" t="inlineStr">
        <is>
          <t>EM_Flap</t>
        </is>
      </c>
      <c r="U1" s="1" t="inlineStr">
        <is>
          <t>EM_%dCP</t>
        </is>
      </c>
      <c r="V1" s="1" t="inlineStr">
        <is>
          <t>EM_%dCQ</t>
        </is>
      </c>
      <c r="W1" s="1" t="inlineStr">
        <is>
          <t>EM_%dCT</t>
        </is>
      </c>
      <c r="X1" s="1" t="inlineStr">
        <is>
          <t>EM_%dEdge</t>
        </is>
      </c>
      <c r="Y1" s="1" t="inlineStr">
        <is>
          <t>EM_%dFlap</t>
        </is>
      </c>
      <c r="Z1" s="1" t="inlineStr">
        <is>
          <t>EM-CFD_dAbsAvgTurb</t>
        </is>
      </c>
      <c r="AA1" s="1" t="inlineStr">
        <is>
          <t>EM-CFD_%dAbsAvgTurb</t>
        </is>
      </c>
      <c r="AB1" s="1" t="inlineStr">
        <is>
          <t>EM-CFD_%dCP</t>
        </is>
      </c>
      <c r="AC1" s="1" t="inlineStr">
        <is>
          <t>EM-CFD_%dCQ</t>
        </is>
      </c>
      <c r="AD1" s="1" t="inlineStr">
        <is>
          <t>EM-CFD_%dCT</t>
        </is>
      </c>
      <c r="AE1" s="1" t="inlineStr">
        <is>
          <t>EM-CFD_%dEdge</t>
        </is>
      </c>
      <c r="AF1" s="1" t="inlineStr">
        <is>
          <t>EM-CFD_%dFlap</t>
        </is>
      </c>
    </row>
    <row r="2">
      <c r="A2" s="2" t="inlineStr">
        <is>
          <t>Base (Free stream)</t>
        </is>
      </c>
      <c r="B2" s="3">
        <f>0</f>
        <v/>
      </c>
      <c r="C2" s="3" t="n">
        <v>0</v>
      </c>
      <c r="D2" s="3" t="n">
        <v>0.493849865862168</v>
      </c>
      <c r="E2" s="3" t="n">
        <v>0.0464979948496049</v>
      </c>
      <c r="F2" s="3" t="n">
        <v>0.826746422685551</v>
      </c>
      <c r="G2" s="3" t="n">
        <v>137911247.100456</v>
      </c>
      <c r="H2" s="3" t="n">
        <v>23556532.5306237</v>
      </c>
      <c r="I2" s="3">
        <f>(D2-D$2)/D$2*100</f>
        <v/>
      </c>
      <c r="J2" s="3">
        <f>(E2-E$2)/E$2*100</f>
        <v/>
      </c>
      <c r="K2" s="3">
        <f>(F2-F$2)/F$2*100</f>
        <v/>
      </c>
      <c r="L2" s="3">
        <f>(G2-G$2)/G$2*100</f>
        <v/>
      </c>
      <c r="M2" s="3">
        <f>(H2-H$2)/H$2*100</f>
        <v/>
      </c>
      <c r="N2" s="3">
        <f>0</f>
        <v/>
      </c>
      <c r="O2" s="3" t="n">
        <v>0</v>
      </c>
      <c r="P2" s="3" t="n">
        <v>0.493849865862168</v>
      </c>
      <c r="Q2" s="3" t="n">
        <v>0.0464979948496049</v>
      </c>
      <c r="R2" s="3" t="n">
        <v>0.826746422685551</v>
      </c>
      <c r="S2" s="3" t="n">
        <v>137911247.100456</v>
      </c>
      <c r="T2" s="3" t="n">
        <v>23556532.5306237</v>
      </c>
      <c r="U2" s="3">
        <f>(P2-P$2)/P$2*100</f>
        <v/>
      </c>
      <c r="V2" s="3">
        <f>(Q2-Q$2)/Q$2*100</f>
        <v/>
      </c>
      <c r="W2" s="3">
        <f>(R2-R$2)/R$2*100</f>
        <v/>
      </c>
      <c r="X2" s="3">
        <f>(S2-S$2)/S$2*100</f>
        <v/>
      </c>
      <c r="Y2" s="3">
        <f>(T2-T$2)/T$2*100</f>
        <v/>
      </c>
      <c r="Z2" s="3">
        <f>N2-B2</f>
        <v/>
      </c>
      <c r="AA2" s="4">
        <f>(N2-B2)/B2*100</f>
        <v/>
      </c>
      <c r="AB2" s="4">
        <f>(U2-I2)/I2*100</f>
        <v/>
      </c>
      <c r="AC2" s="4">
        <f>(V2-J2)/J2*100</f>
        <v/>
      </c>
      <c r="AD2" s="4">
        <f>(W2-K2)/K2*100</f>
        <v/>
      </c>
      <c r="AE2" s="4">
        <f>(X2-L2)/L2*100</f>
        <v/>
      </c>
      <c r="AF2" s="4">
        <f>(Y2-M2)/M2*100</f>
        <v/>
      </c>
    </row>
    <row r="3">
      <c r="A3" s="9" t="inlineStr">
        <is>
          <t>S2G1</t>
        </is>
      </c>
      <c r="B3" s="7" t="n">
        <v>0.09800113728408842</v>
      </c>
      <c r="C3" s="7" t="n">
        <v>0.1279190093158606</v>
      </c>
      <c r="D3" s="7" t="n">
        <v>0.4945125770418217</v>
      </c>
      <c r="E3" s="7" t="n">
        <v>0.04656039183125539</v>
      </c>
      <c r="F3" s="7" t="n">
        <v>0.8270848517338963</v>
      </c>
      <c r="G3" s="7" t="n">
        <v>138007875.2063229</v>
      </c>
      <c r="H3" s="7" t="n">
        <v>23564178.98585488</v>
      </c>
      <c r="I3" s="7">
        <f>(D3-D$2)/D$2*100</f>
        <v/>
      </c>
      <c r="J3" s="7">
        <f>(E3-E$2)/E$2*100</f>
        <v/>
      </c>
      <c r="K3" s="7">
        <f>(F3-F$2)/F$2*100</f>
        <v/>
      </c>
      <c r="L3" s="7">
        <f>(G3-G$2)/G$2*100</f>
        <v/>
      </c>
      <c r="M3" s="7">
        <f>(H3-H$2)/H$2*100</f>
        <v/>
      </c>
      <c r="N3" s="7" t="n">
        <v>0.07619931694817768</v>
      </c>
      <c r="O3" s="7" t="n">
        <v>0.1808262137662722</v>
      </c>
      <c r="P3" s="7" t="n">
        <v>0.494257048585667</v>
      </c>
      <c r="Q3" s="7" t="n">
        <v>0.04653633277675416</v>
      </c>
      <c r="R3" s="7" t="n">
        <v>0.8269497806563602</v>
      </c>
      <c r="S3" s="7" t="n">
        <v>137965189.8741072</v>
      </c>
      <c r="T3" s="7" t="n">
        <v>23561060.91548449</v>
      </c>
      <c r="U3" s="7">
        <f>(P3-P$2)/P$2*100</f>
        <v/>
      </c>
      <c r="V3" s="7">
        <f>(Q3-Q$2)/Q$2*100</f>
        <v/>
      </c>
      <c r="W3" s="7">
        <f>(R3-R$2)/R$2*100</f>
        <v/>
      </c>
      <c r="X3" s="7">
        <f>(S3-S$2)/S$2*100</f>
        <v/>
      </c>
      <c r="Y3" s="7">
        <f>(T3-T$2)/T$2*100</f>
        <v/>
      </c>
      <c r="Z3" s="7">
        <f>N3-B3</f>
        <v/>
      </c>
      <c r="AA3" s="7">
        <f>(N3-B3)/B3*100</f>
        <v/>
      </c>
      <c r="AB3" s="7">
        <f>(U3-I3)/I3*100</f>
        <v/>
      </c>
      <c r="AC3" s="7">
        <f>(V3-J3)/J3*100</f>
        <v/>
      </c>
      <c r="AD3" s="7">
        <f>(W3-K3)/K3*100</f>
        <v/>
      </c>
      <c r="AE3" s="7">
        <f>(X3-L3)/L3*100</f>
        <v/>
      </c>
      <c r="AF3" s="7">
        <f>(Y3-M3)/M3*100</f>
        <v/>
      </c>
    </row>
    <row r="4">
      <c r="A4" s="9" t="inlineStr">
        <is>
          <t>S2G2</t>
        </is>
      </c>
      <c r="B4" s="7" t="n">
        <v>0.05568540484628864</v>
      </c>
      <c r="C4" s="7" t="n">
        <v>0.07835764836611983</v>
      </c>
      <c r="D4" s="7" t="n">
        <v>0.4940532364226286</v>
      </c>
      <c r="E4" s="7" t="n">
        <v>0.04651714302383055</v>
      </c>
      <c r="F4" s="7" t="n">
        <v>0.8268242695585937</v>
      </c>
      <c r="G4" s="7" t="n">
        <v>137941973.1858312</v>
      </c>
      <c r="H4" s="7" t="n">
        <v>23559063.95630585</v>
      </c>
      <c r="I4" s="7">
        <f>(D4-D$2)/D$2*100</f>
        <v/>
      </c>
      <c r="J4" s="7">
        <f>(E4-E$2)/E$2*100</f>
        <v/>
      </c>
      <c r="K4" s="7">
        <f>(F4-F$2)/F$2*100</f>
        <v/>
      </c>
      <c r="L4" s="7">
        <f>(G4-G$2)/G$2*100</f>
        <v/>
      </c>
      <c r="M4" s="7">
        <f>(H4-H$2)/H$2*100</f>
        <v/>
      </c>
      <c r="N4" s="7" t="n">
        <v>0.05740939141027721</v>
      </c>
      <c r="O4" s="7" t="n">
        <v>0.2097241450507341</v>
      </c>
      <c r="P4" s="7" t="n">
        <v>0.4940093670259271</v>
      </c>
      <c r="Q4" s="7" t="n">
        <v>0.04651301253980517</v>
      </c>
      <c r="R4" s="7" t="n">
        <v>0.8267964068820902</v>
      </c>
      <c r="S4" s="7" t="n">
        <v>137933538.2926724</v>
      </c>
      <c r="T4" s="7" t="n">
        <v>23558444.88186697</v>
      </c>
      <c r="U4" s="7">
        <f>(P4-P$2)/P$2*100</f>
        <v/>
      </c>
      <c r="V4" s="7">
        <f>(Q4-Q$2)/Q$2*100</f>
        <v/>
      </c>
      <c r="W4" s="7">
        <f>(R4-R$2)/R$2*100</f>
        <v/>
      </c>
      <c r="X4" s="7">
        <f>(S4-S$2)/S$2*100</f>
        <v/>
      </c>
      <c r="Y4" s="7">
        <f>(T4-T$2)/T$2*100</f>
        <v/>
      </c>
      <c r="Z4" s="7">
        <f>N4-B4</f>
        <v/>
      </c>
      <c r="AA4" s="7">
        <f>(N4-B4)/B4*100</f>
        <v/>
      </c>
      <c r="AB4" s="7">
        <f>(U4-I4)/I4*100</f>
        <v/>
      </c>
      <c r="AC4" s="7">
        <f>(V4-J4)/J4*100</f>
        <v/>
      </c>
      <c r="AD4" s="7">
        <f>(W4-K4)/K4*100</f>
        <v/>
      </c>
      <c r="AE4" s="7">
        <f>(X4-L4)/L4*100</f>
        <v/>
      </c>
      <c r="AF4" s="7">
        <f>(Y4-M4)/M4*100</f>
        <v/>
      </c>
    </row>
    <row r="5">
      <c r="A5" s="9" t="inlineStr">
        <is>
          <t>S3G1</t>
        </is>
      </c>
      <c r="B5" s="7" t="n">
        <v>0.02744563253970404</v>
      </c>
      <c r="C5" s="7" t="n">
        <v>0.07572888554657793</v>
      </c>
      <c r="D5" s="7" t="n">
        <v>0.4938919779456885</v>
      </c>
      <c r="E5" s="7" t="n">
        <v>0.0465019598753708</v>
      </c>
      <c r="F5" s="7" t="n">
        <v>0.8267943026669475</v>
      </c>
      <c r="G5" s="7" t="n">
        <v>137916780.5785665</v>
      </c>
      <c r="H5" s="7" t="n">
        <v>23557007.23570506</v>
      </c>
      <c r="I5" s="7">
        <f>(D5-D$2)/D$2*100</f>
        <v/>
      </c>
      <c r="J5" s="7">
        <f>(E5-E$2)/E$2*100</f>
        <v/>
      </c>
      <c r="K5" s="7">
        <f>(F5-F$2)/F$2*100</f>
        <v/>
      </c>
      <c r="L5" s="7">
        <f>(G5-G$2)/G$2*100</f>
        <v/>
      </c>
      <c r="M5" s="7">
        <f>(H5-H$2)/H$2*100</f>
        <v/>
      </c>
      <c r="N5" s="7" t="n">
        <v>0.02730218408115741</v>
      </c>
      <c r="O5" s="7" t="n">
        <v>0.08149222725619776</v>
      </c>
      <c r="P5" s="7" t="n">
        <v>0.4938905945595736</v>
      </c>
      <c r="Q5" s="7" t="n">
        <v>0.04650182962388165</v>
      </c>
      <c r="R5" s="7" t="n">
        <v>0.8267936174839585</v>
      </c>
      <c r="S5" s="7" t="n">
        <v>137916259.5187238</v>
      </c>
      <c r="T5" s="7" t="n">
        <v>23556975.42652709</v>
      </c>
      <c r="U5" s="7">
        <f>(P5-P$2)/P$2*100</f>
        <v/>
      </c>
      <c r="V5" s="7">
        <f>(Q5-Q$2)/Q$2*100</f>
        <v/>
      </c>
      <c r="W5" s="7">
        <f>(R5-R$2)/R$2*100</f>
        <v/>
      </c>
      <c r="X5" s="7">
        <f>(S5-S$2)/S$2*100</f>
        <v/>
      </c>
      <c r="Y5" s="7">
        <f>(T5-T$2)/T$2*100</f>
        <v/>
      </c>
      <c r="Z5" s="7">
        <f>N5-B5</f>
        <v/>
      </c>
      <c r="AA5" s="7">
        <f>(N5-B5)/B5*100</f>
        <v/>
      </c>
      <c r="AB5" s="7">
        <f>(U5-I5)/I5*100</f>
        <v/>
      </c>
      <c r="AC5" s="7">
        <f>(V5-J5)/J5*100</f>
        <v/>
      </c>
      <c r="AD5" s="7">
        <f>(W5-K5)/K5*100</f>
        <v/>
      </c>
      <c r="AE5" s="7">
        <f>(X5-L5)/L5*100</f>
        <v/>
      </c>
      <c r="AF5" s="7">
        <f>(Y5-M5)/M5*100</f>
        <v/>
      </c>
    </row>
    <row r="6">
      <c r="A6" s="9" t="inlineStr">
        <is>
          <t>S3G2</t>
        </is>
      </c>
      <c r="B6" s="7" t="n">
        <v>0.05777261946159067</v>
      </c>
      <c r="C6" s="7" t="n">
        <v>0.1954753386912122</v>
      </c>
      <c r="D6" s="7" t="n">
        <v>0.494022715065793</v>
      </c>
      <c r="E6" s="7" t="n">
        <v>0.0465142693126259</v>
      </c>
      <c r="F6" s="7" t="n">
        <v>0.8268060598496443</v>
      </c>
      <c r="G6" s="7" t="n">
        <v>137936674.0655708</v>
      </c>
      <c r="H6" s="7" t="n">
        <v>23558657.52995181</v>
      </c>
      <c r="I6" s="7">
        <f>(D6-D$2)/D$2*100</f>
        <v/>
      </c>
      <c r="J6" s="7">
        <f>(E6-E$2)/E$2*100</f>
        <v/>
      </c>
      <c r="K6" s="7">
        <f>(F6-F$2)/F$2*100</f>
        <v/>
      </c>
      <c r="L6" s="7">
        <f>(G6-G$2)/G$2*100</f>
        <v/>
      </c>
      <c r="M6" s="7">
        <f>(H6-H$2)/H$2*100</f>
        <v/>
      </c>
      <c r="N6" s="7" t="n">
        <v>0.05740939141027721</v>
      </c>
      <c r="O6" s="7" t="n">
        <v>0.2097241450507341</v>
      </c>
      <c r="P6" s="7" t="n">
        <v>0.4940093670259271</v>
      </c>
      <c r="Q6" s="7" t="n">
        <v>0.04651301253980517</v>
      </c>
      <c r="R6" s="7" t="n">
        <v>0.8267964068820902</v>
      </c>
      <c r="S6" s="7" t="n">
        <v>137933538.2926724</v>
      </c>
      <c r="T6" s="7" t="n">
        <v>23558444.88186697</v>
      </c>
      <c r="U6" s="7">
        <f>(P6-P$2)/P$2*100</f>
        <v/>
      </c>
      <c r="V6" s="7">
        <f>(Q6-Q$2)/Q$2*100</f>
        <v/>
      </c>
      <c r="W6" s="7">
        <f>(R6-R$2)/R$2*100</f>
        <v/>
      </c>
      <c r="X6" s="7">
        <f>(S6-S$2)/S$2*100</f>
        <v/>
      </c>
      <c r="Y6" s="7">
        <f>(T6-T$2)/T$2*100</f>
        <v/>
      </c>
      <c r="Z6" s="7">
        <f>N6-B6</f>
        <v/>
      </c>
      <c r="AA6" s="7">
        <f>(N6-B6)/B6*100</f>
        <v/>
      </c>
      <c r="AB6" s="7">
        <f>(U6-I6)/I6*100</f>
        <v/>
      </c>
      <c r="AC6" s="7">
        <f>(V6-J6)/J6*100</f>
        <v/>
      </c>
      <c r="AD6" s="7">
        <f>(W6-K6)/K6*100</f>
        <v/>
      </c>
      <c r="AE6" s="7">
        <f>(X6-L6)/L6*100</f>
        <v/>
      </c>
      <c r="AF6" s="7">
        <f>(Y6-M6)/M6*100</f>
        <v/>
      </c>
    </row>
    <row r="7">
      <c r="A7" s="9" t="inlineStr">
        <is>
          <t>S3G3</t>
        </is>
      </c>
      <c r="B7" s="7" t="n">
        <v>0.1191455889140024</v>
      </c>
      <c r="C7" s="7" t="n">
        <v>0.4383377053746646</v>
      </c>
      <c r="D7" s="7" t="n">
        <v>0.4949525407460626</v>
      </c>
      <c r="E7" s="7" t="n">
        <v>0.04660181622248833</v>
      </c>
      <c r="F7" s="7" t="n">
        <v>0.8274173848285789</v>
      </c>
      <c r="G7" s="7" t="n">
        <v>138054294.3463732</v>
      </c>
      <c r="H7" s="7" t="n">
        <v>23568079.57572468</v>
      </c>
      <c r="I7" s="7">
        <f>(D7-D$2)/D$2*100</f>
        <v/>
      </c>
      <c r="J7" s="7">
        <f>(E7-E$2)/E$2*100</f>
        <v/>
      </c>
      <c r="K7" s="7">
        <f>(F7-F$2)/F$2*100</f>
        <v/>
      </c>
      <c r="L7" s="7">
        <f>(G7-G$2)/G$2*100</f>
        <v/>
      </c>
      <c r="M7" s="7">
        <f>(H7-H$2)/H$2*100</f>
        <v/>
      </c>
      <c r="N7" s="7" t="n">
        <v>0.1201381249091441</v>
      </c>
      <c r="O7" s="7" t="n">
        <v>0.4984544855324979</v>
      </c>
      <c r="P7" s="7" t="n">
        <v>0.4948867719876224</v>
      </c>
      <c r="Q7" s="7" t="n">
        <v>0.04659562382353753</v>
      </c>
      <c r="R7" s="7" t="n">
        <v>0.8273758688551303</v>
      </c>
      <c r="S7" s="7" t="n">
        <v>138032289.896725</v>
      </c>
      <c r="T7" s="7" t="n">
        <v>23566628.60752853</v>
      </c>
      <c r="U7" s="7">
        <f>(P7-P$2)/P$2*100</f>
        <v/>
      </c>
      <c r="V7" s="7">
        <f>(Q7-Q$2)/Q$2*100</f>
        <v/>
      </c>
      <c r="W7" s="7">
        <f>(R7-R$2)/R$2*100</f>
        <v/>
      </c>
      <c r="X7" s="7">
        <f>(S7-S$2)/S$2*100</f>
        <v/>
      </c>
      <c r="Y7" s="7">
        <f>(T7-T$2)/T$2*100</f>
        <v/>
      </c>
      <c r="Z7" s="7">
        <f>N7-B7</f>
        <v/>
      </c>
      <c r="AA7" s="7">
        <f>(N7-B7)/B7*100</f>
        <v/>
      </c>
      <c r="AB7" s="7">
        <f>(U7-I7)/I7*100</f>
        <v/>
      </c>
      <c r="AC7" s="7">
        <f>(V7-J7)/J7*100</f>
        <v/>
      </c>
      <c r="AD7" s="7">
        <f>(W7-K7)/K7*100</f>
        <v/>
      </c>
      <c r="AE7" s="7">
        <f>(X7-L7)/L7*100</f>
        <v/>
      </c>
      <c r="AF7" s="7">
        <f>(Y7-M7)/M7*100</f>
        <v/>
      </c>
    </row>
    <row r="8">
      <c r="A8" s="9" t="inlineStr">
        <is>
          <t>S3G4</t>
        </is>
      </c>
      <c r="B8" s="7" t="n">
        <v>0.1709716590501153</v>
      </c>
      <c r="C8" s="7" t="n">
        <v>0.4192994156478042</v>
      </c>
      <c r="D8" s="7" t="n">
        <v>0.4965202091032395</v>
      </c>
      <c r="E8" s="7" t="n">
        <v>0.04674941864224528</v>
      </c>
      <c r="F8" s="7" t="n">
        <v>0.8286288253506341</v>
      </c>
      <c r="G8" s="7" t="n">
        <v>138348276.1284154</v>
      </c>
      <c r="H8" s="7" t="n">
        <v>23590312.63133259</v>
      </c>
      <c r="I8" s="7">
        <f>(D8-D$2)/D$2*100</f>
        <v/>
      </c>
      <c r="J8" s="7">
        <f>(E8-E$2)/E$2*100</f>
        <v/>
      </c>
      <c r="K8" s="7">
        <f>(F8-F$2)/F$2*100</f>
        <v/>
      </c>
      <c r="L8" s="7">
        <f>(G8-G$2)/G$2*100</f>
        <v/>
      </c>
      <c r="M8" s="7">
        <f>(H8-H$2)/H$2*100</f>
        <v/>
      </c>
      <c r="N8" s="7" t="n">
        <v>0.145563585916399</v>
      </c>
      <c r="O8" s="7" t="n">
        <v>-6.928482214496601e-05</v>
      </c>
      <c r="P8" s="7" t="n">
        <v>0.4934613250588055</v>
      </c>
      <c r="Q8" s="7" t="n">
        <v>0.04646141213586439</v>
      </c>
      <c r="R8" s="7" t="n">
        <v>0.8260347736456316</v>
      </c>
      <c r="S8" s="7" t="n">
        <v>137884214.7659204</v>
      </c>
      <c r="T8" s="7" t="n">
        <v>23553450.97473945</v>
      </c>
      <c r="U8" s="7">
        <f>(P8-P$2)/P$2*100</f>
        <v/>
      </c>
      <c r="V8" s="7">
        <f>(Q8-Q$2)/Q$2*100</f>
        <v/>
      </c>
      <c r="W8" s="7">
        <f>(R8-R$2)/R$2*100</f>
        <v/>
      </c>
      <c r="X8" s="7">
        <f>(S8-S$2)/S$2*100</f>
        <v/>
      </c>
      <c r="Y8" s="7">
        <f>(T8-T$2)/T$2*100</f>
        <v/>
      </c>
      <c r="Z8" s="7">
        <f>N8-B8</f>
        <v/>
      </c>
      <c r="AA8" s="7">
        <f>(N8-B8)/B8*100</f>
        <v/>
      </c>
      <c r="AB8" s="7">
        <f>(U8-I8)/I8*100</f>
        <v/>
      </c>
      <c r="AC8" s="7">
        <f>(V8-J8)/J8*100</f>
        <v/>
      </c>
      <c r="AD8" s="7">
        <f>(W8-K8)/K8*100</f>
        <v/>
      </c>
      <c r="AE8" s="7">
        <f>(X8-L8)/L8*100</f>
        <v/>
      </c>
      <c r="AF8" s="7">
        <f>(Y8-M8)/M8*100</f>
        <v/>
      </c>
    </row>
    <row r="9">
      <c r="A9" s="9" t="inlineStr">
        <is>
          <t>S3G5</t>
        </is>
      </c>
      <c r="B9" s="7" t="n">
        <v>0.1741377351984766</v>
      </c>
      <c r="C9" s="7" t="n">
        <v>0.3799855929656726</v>
      </c>
      <c r="D9" s="7" t="n">
        <v>0.4967529858502992</v>
      </c>
      <c r="E9" s="7" t="n">
        <v>0.04677133552981392</v>
      </c>
      <c r="F9" s="7" t="n">
        <v>0.8288718709476925</v>
      </c>
      <c r="G9" s="7" t="n">
        <v>138353682.5951294</v>
      </c>
      <c r="H9" s="7" t="n">
        <v>23591668.41007119</v>
      </c>
      <c r="I9" s="7">
        <f>(D9-D$2)/D$2*100</f>
        <v/>
      </c>
      <c r="J9" s="7">
        <f>(E9-E$2)/E$2*100</f>
        <v/>
      </c>
      <c r="K9" s="7">
        <f>(F9-F$2)/F$2*100</f>
        <v/>
      </c>
      <c r="L9" s="7">
        <f>(G9-G$2)/G$2*100</f>
        <v/>
      </c>
      <c r="M9" s="7">
        <f>(H9-H$2)/H$2*100</f>
        <v/>
      </c>
      <c r="N9" s="7" t="n">
        <v>0.1459777824534597</v>
      </c>
      <c r="O9" s="7" t="n">
        <v>0.1383438107877342</v>
      </c>
      <c r="P9" s="7" t="n">
        <v>0.495867082067524</v>
      </c>
      <c r="Q9" s="7" t="n">
        <v>0.04668792404714233</v>
      </c>
      <c r="R9" s="7" t="n">
        <v>0.8281562986295637</v>
      </c>
      <c r="S9" s="7" t="n">
        <v>138215687.9047876</v>
      </c>
      <c r="T9" s="7" t="n">
        <v>23581158.1975513</v>
      </c>
      <c r="U9" s="7">
        <f>(P9-P$2)/P$2*100</f>
        <v/>
      </c>
      <c r="V9" s="7">
        <f>(Q9-Q$2)/Q$2*100</f>
        <v/>
      </c>
      <c r="W9" s="7">
        <f>(R9-R$2)/R$2*100</f>
        <v/>
      </c>
      <c r="X9" s="7">
        <f>(S9-S$2)/S$2*100</f>
        <v/>
      </c>
      <c r="Y9" s="7">
        <f>(T9-T$2)/T$2*100</f>
        <v/>
      </c>
      <c r="Z9" s="7" t="n">
        <v>-0.02815995274501693</v>
      </c>
      <c r="AA9" s="7" t="n">
        <v>-16.1710801584281</v>
      </c>
      <c r="AB9" s="7">
        <f>(U9-I9)/I9*100</f>
        <v/>
      </c>
      <c r="AC9" s="7">
        <f>(V9-J9)/J9*100</f>
        <v/>
      </c>
      <c r="AD9" s="7">
        <f>(W9-K9)/K9*100</f>
        <v/>
      </c>
      <c r="AE9" s="7">
        <f>(X9-L9)/L9*100</f>
        <v/>
      </c>
      <c r="AF9" s="7">
        <f>(Y9-M9)/M9*100</f>
        <v/>
      </c>
    </row>
    <row r="10">
      <c r="A10" s="9" t="inlineStr">
        <is>
          <t>NALUS3G1</t>
        </is>
      </c>
      <c r="B10" s="10" t="n">
        <v>0.01830228559515404</v>
      </c>
      <c r="C10" s="10" t="n">
        <v>0.07678768214338559</v>
      </c>
      <c r="D10" s="10" t="n">
        <v>0.4938923464347557</v>
      </c>
      <c r="E10" s="10" t="n">
        <v>0.04650199457013116</v>
      </c>
      <c r="F10" s="10" t="n">
        <v>0.8267947167891139</v>
      </c>
      <c r="G10" s="10" t="n">
        <v>137916714.7665712</v>
      </c>
      <c r="H10" s="10" t="n">
        <v>23557004.57996088</v>
      </c>
      <c r="I10" s="10">
        <f>(D10-D$2)/D$2*100</f>
        <v/>
      </c>
      <c r="J10" s="10">
        <f>(E10-E$2)/E$2*100</f>
        <v/>
      </c>
      <c r="K10" s="10">
        <f>(F10-F$2)/F$2*100</f>
        <v/>
      </c>
      <c r="L10" s="10">
        <f>(G10-G$2)/G$2*100</f>
        <v/>
      </c>
      <c r="M10" s="10">
        <f>(H10-H$2)/H$2*100</f>
        <v/>
      </c>
      <c r="N10" s="10" t="n">
        <v>0.0002951853531622985</v>
      </c>
      <c r="O10" s="10" t="n">
        <v>0.0001068641974497631</v>
      </c>
      <c r="P10" s="10" t="n">
        <v>0.4938529794398582</v>
      </c>
      <c r="Q10" s="10" t="n">
        <v>0.04649828800574282</v>
      </c>
      <c r="R10" s="10" t="n">
        <v>0.8267464572940354</v>
      </c>
      <c r="S10" s="10" t="n">
        <v>137912697.1859677</v>
      </c>
      <c r="T10" s="10" t="n">
        <v>23556628.03176377</v>
      </c>
      <c r="U10" s="10">
        <f>(P10-P$2)/P$2*100</f>
        <v/>
      </c>
      <c r="V10" s="10">
        <f>(Q10-Q$2)/Q$2*100</f>
        <v/>
      </c>
      <c r="W10" s="10">
        <f>(R10-R$2)/R$2*100</f>
        <v/>
      </c>
      <c r="X10" s="10">
        <f>(S10-S$2)/S$2*100</f>
        <v/>
      </c>
      <c r="Y10" s="10">
        <f>(T10-T$2)/T$2*100</f>
        <v/>
      </c>
      <c r="Z10" s="10" t="n">
        <v>-0.01800710024199174</v>
      </c>
      <c r="AA10" s="10" t="n">
        <v>-98.38716671954646</v>
      </c>
      <c r="AB10" s="10">
        <f>(U10-I10)/I10*100</f>
        <v/>
      </c>
      <c r="AC10" s="10">
        <f>(V10-J10)/J10*100</f>
        <v/>
      </c>
      <c r="AD10" s="10">
        <f>(W10-K10)/K10*100</f>
        <v/>
      </c>
      <c r="AE10" s="10">
        <f>(X10-L10)/L10*100</f>
        <v/>
      </c>
      <c r="AF10" s="10">
        <f>(Y10-M10)/M10*100</f>
        <v/>
      </c>
    </row>
    <row r="11">
      <c r="A11" t="inlineStr">
        <is>
          <t>S3G3</t>
        </is>
      </c>
      <c r="B11" s="8" t="n">
        <v>0.1191455889140024</v>
      </c>
      <c r="C11" s="8" t="n">
        <v>0.4383377053746646</v>
      </c>
      <c r="D11" s="8" t="n">
        <v>0.4947839844061321</v>
      </c>
      <c r="E11" s="8" t="n">
        <v>0.04658594595023003</v>
      </c>
      <c r="F11" s="8" t="n">
        <v>0.8271521960064399</v>
      </c>
      <c r="G11" s="8" t="n">
        <v>138053099.6786637</v>
      </c>
      <c r="H11" s="8" t="n">
        <v>23567886.0942525</v>
      </c>
      <c r="I11" s="8" t="n">
        <v>0</v>
      </c>
      <c r="J11" s="8" t="n">
        <v>0</v>
      </c>
      <c r="K11" s="8" t="n">
        <v>0</v>
      </c>
      <c r="L11" s="8" t="n">
        <v>0</v>
      </c>
      <c r="M11" s="8" t="n">
        <v>0</v>
      </c>
      <c r="N11" s="8" t="n">
        <v>0.04666460939920922</v>
      </c>
      <c r="O11" s="8" t="n">
        <v>0.05850744775423822</v>
      </c>
      <c r="P11" s="8" t="n">
        <v>0.4938282116922774</v>
      </c>
      <c r="Q11" s="8" t="n">
        <v>0.04649595602049982</v>
      </c>
      <c r="R11" s="8" t="n">
        <v>0.8265629268650195</v>
      </c>
      <c r="S11" s="8" t="n">
        <v>137935992.9574796</v>
      </c>
      <c r="T11" s="8" t="n">
        <v>23558484.5500459</v>
      </c>
      <c r="U11" s="8" t="n">
        <v>0</v>
      </c>
      <c r="V11" s="8" t="n">
        <v>0</v>
      </c>
      <c r="W11" s="8" t="n">
        <v>0</v>
      </c>
      <c r="X11" s="8" t="n">
        <v>0</v>
      </c>
      <c r="Y11" s="8" t="n">
        <v>0</v>
      </c>
      <c r="Z11" s="8" t="n">
        <v>-0.07248097951479314</v>
      </c>
      <c r="AA11" s="8" t="n">
        <v>-60.83395967525823</v>
      </c>
      <c r="AB11" s="8" t="n">
        <v>0</v>
      </c>
      <c r="AC11" s="8" t="n">
        <v>0</v>
      </c>
      <c r="AD11" s="8" t="n">
        <v>0</v>
      </c>
      <c r="AE11" s="8" t="n">
        <v>0</v>
      </c>
      <c r="AF11" s="8" t="n">
        <v>0</v>
      </c>
    </row>
    <row r="12">
      <c r="A12" t="inlineStr">
        <is>
          <t>S3G3</t>
        </is>
      </c>
      <c r="B12" s="8" t="n">
        <v>0.1191455889140024</v>
      </c>
      <c r="C12" s="8" t="n">
        <v>0.4383377053746646</v>
      </c>
      <c r="D12" s="8" t="n">
        <v>0.4947839844061321</v>
      </c>
      <c r="E12" s="8" t="n">
        <v>0.04658594595023003</v>
      </c>
      <c r="F12" s="8" t="n">
        <v>0.8271521960064399</v>
      </c>
      <c r="G12" s="8" t="n">
        <v>138053099.6786637</v>
      </c>
      <c r="H12" s="8" t="n">
        <v>23567886.0942525</v>
      </c>
      <c r="I12" s="8" t="n">
        <v>0</v>
      </c>
      <c r="J12" s="8" t="n">
        <v>0</v>
      </c>
      <c r="K12" s="8" t="n">
        <v>0</v>
      </c>
      <c r="L12" s="8" t="n">
        <v>0</v>
      </c>
      <c r="M12" s="8" t="n">
        <v>0</v>
      </c>
      <c r="N12" s="8" t="n">
        <v>0.09581972739386004</v>
      </c>
      <c r="O12" s="8" t="n">
        <v>0.1160974789098643</v>
      </c>
      <c r="P12" s="8" t="n">
        <v>0.4944780070534475</v>
      </c>
      <c r="Q12" s="8" t="n">
        <v>0.04655713692474941</v>
      </c>
      <c r="R12" s="8" t="n">
        <v>0.826937839704495</v>
      </c>
      <c r="S12" s="8" t="n">
        <v>138028960.4476008</v>
      </c>
      <c r="T12" s="8" t="n">
        <v>23565930.30281465</v>
      </c>
      <c r="U12" s="8" t="n">
        <v>0</v>
      </c>
      <c r="V12" s="8" t="n">
        <v>0</v>
      </c>
      <c r="W12" s="8" t="n">
        <v>0</v>
      </c>
      <c r="X12" s="8" t="n">
        <v>0</v>
      </c>
      <c r="Y12" s="8" t="n">
        <v>0</v>
      </c>
      <c r="Z12" s="8" t="n">
        <v>-0.02332586152014232</v>
      </c>
      <c r="AA12" s="8" t="n">
        <v>-19.57761234197147</v>
      </c>
      <c r="AB12" s="8" t="n">
        <v>0</v>
      </c>
      <c r="AC12" s="8" t="n">
        <v>0</v>
      </c>
      <c r="AD12" s="8" t="n">
        <v>0</v>
      </c>
      <c r="AE12" s="8" t="n">
        <v>0</v>
      </c>
      <c r="AF12" s="8" t="n">
        <v>0</v>
      </c>
    </row>
    <row r="13">
      <c r="A13" t="inlineStr">
        <is>
          <t>S3G4</t>
        </is>
      </c>
      <c r="B13" s="8" t="n">
        <v>0.1709716590501153</v>
      </c>
      <c r="C13" s="8" t="n">
        <v>0.4192994156478042</v>
      </c>
      <c r="D13" s="8" t="n">
        <v>0.4963516528813692</v>
      </c>
      <c r="E13" s="8" t="n">
        <v>0.04673354838110283</v>
      </c>
      <c r="F13" s="8" t="n">
        <v>0.8283636370348445</v>
      </c>
      <c r="G13" s="8" t="n">
        <v>138347081.4615426</v>
      </c>
      <c r="H13" s="8" t="n">
        <v>23590119.15022985</v>
      </c>
      <c r="I13" s="8" t="n">
        <v>0</v>
      </c>
      <c r="J13" s="8" t="n">
        <v>0</v>
      </c>
      <c r="K13" s="8" t="n">
        <v>0</v>
      </c>
      <c r="L13" s="8" t="n">
        <v>0</v>
      </c>
      <c r="M13" s="8" t="n">
        <v>0</v>
      </c>
      <c r="N13" s="8" t="n">
        <v>0.1459777824534597</v>
      </c>
      <c r="O13" s="8" t="n">
        <v>0.1383438107877342</v>
      </c>
      <c r="P13" s="8" t="n">
        <v>0.4956985257275935</v>
      </c>
      <c r="Q13" s="8" t="n">
        <v>0.04667205377488404</v>
      </c>
      <c r="R13" s="8" t="n">
        <v>0.8278911098074248</v>
      </c>
      <c r="S13" s="8" t="n">
        <v>138214493.2370781</v>
      </c>
      <c r="T13" s="8" t="n">
        <v>23580964.71607913</v>
      </c>
      <c r="U13" s="8" t="n">
        <v>0</v>
      </c>
      <c r="V13" s="8" t="n">
        <v>0</v>
      </c>
      <c r="W13" s="8" t="n">
        <v>0</v>
      </c>
      <c r="X13" s="8" t="n">
        <v>0</v>
      </c>
      <c r="Y13" s="8" t="n">
        <v>0</v>
      </c>
      <c r="Z13" s="8" t="n">
        <v>-0.02499387659665561</v>
      </c>
      <c r="AA13" s="8" t="n">
        <v>-14.61872496033357</v>
      </c>
      <c r="AB13" s="8" t="n">
        <v>0</v>
      </c>
      <c r="AC13" s="8" t="n">
        <v>0</v>
      </c>
      <c r="AD13" s="8" t="n">
        <v>0</v>
      </c>
      <c r="AE13" s="8" t="n">
        <v>0</v>
      </c>
      <c r="AF13" s="8" t="n">
        <v>0</v>
      </c>
    </row>
    <row r="14">
      <c r="B14" s="8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8" t="n"/>
      <c r="Q14" s="8" t="n"/>
      <c r="R14" s="8" t="n"/>
      <c r="S14" s="8" t="n"/>
      <c r="T14" s="8" t="n"/>
      <c r="U14" s="8" t="n"/>
      <c r="V14" s="8" t="n"/>
      <c r="W14" s="8" t="n"/>
      <c r="X14" s="8" t="n"/>
      <c r="Y14" s="8" t="n"/>
      <c r="Z14" s="8" t="n"/>
      <c r="AA14" s="8" t="n"/>
      <c r="AB14" s="8" t="n"/>
      <c r="AC14" s="8" t="n"/>
      <c r="AD14" s="8" t="n"/>
      <c r="AE14" s="8" t="n"/>
      <c r="AF14" s="8" t="n"/>
    </row>
    <row r="15">
      <c r="B15" s="8" t="n"/>
      <c r="C15" s="8" t="n"/>
      <c r="D15" s="8" t="n"/>
      <c r="E15" s="8" t="n"/>
      <c r="F15" s="8" t="n"/>
      <c r="G15" s="8" t="n"/>
      <c r="H15" s="8" t="n"/>
      <c r="I15" s="8" t="n"/>
      <c r="J15" s="8" t="n"/>
      <c r="K15" s="8" t="n"/>
      <c r="L15" s="8" t="n"/>
      <c r="M15" s="8" t="n"/>
      <c r="N15" s="8" t="n"/>
      <c r="O15" s="8" t="n"/>
      <c r="P15" s="8" t="n"/>
      <c r="Q15" s="8" t="n"/>
      <c r="R15" s="8" t="n"/>
      <c r="S15" s="8" t="n"/>
      <c r="T15" s="8" t="n"/>
      <c r="U15" s="8" t="n"/>
      <c r="V15" s="8" t="n"/>
      <c r="W15" s="8" t="n"/>
      <c r="X15" s="8" t="n"/>
      <c r="Y15" s="8" t="n"/>
      <c r="Z15" s="8" t="n"/>
      <c r="AA15" s="8" t="n"/>
      <c r="AB15" s="8" t="n"/>
      <c r="AC15" s="8" t="n"/>
      <c r="AD15" s="8" t="n"/>
      <c r="AE15" s="8" t="n"/>
      <c r="AF15" s="8" t="n"/>
    </row>
    <row r="16">
      <c r="B16" s="8" t="n"/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8" t="n"/>
      <c r="Q16" s="8" t="n"/>
      <c r="R16" s="8" t="n"/>
      <c r="S16" s="8" t="n"/>
      <c r="T16" s="8" t="n"/>
      <c r="U16" s="8" t="n"/>
      <c r="V16" s="8" t="n"/>
      <c r="W16" s="8" t="n"/>
      <c r="X16" s="8" t="n"/>
      <c r="Y16" s="8" t="n"/>
      <c r="Z16" s="8" t="n"/>
      <c r="AA16" s="8" t="n"/>
      <c r="AB16" s="8" t="n"/>
      <c r="AC16" s="8" t="n"/>
      <c r="AD16" s="8" t="n"/>
      <c r="AE16" s="8" t="n"/>
      <c r="AF16" s="8" t="n"/>
    </row>
    <row r="17"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8" t="n"/>
      <c r="Q17" s="8" t="n"/>
      <c r="R17" s="8" t="n"/>
      <c r="S17" s="8" t="n"/>
      <c r="T17" s="8" t="n"/>
      <c r="U17" s="8" t="n"/>
      <c r="V17" s="8" t="n"/>
      <c r="W17" s="8" t="n"/>
      <c r="X17" s="8" t="n"/>
      <c r="Y17" s="8" t="n"/>
      <c r="Z17" s="8" t="n"/>
      <c r="AA17" s="8" t="n"/>
      <c r="AB17" s="8" t="n"/>
      <c r="AC17" s="8" t="n"/>
      <c r="AD17" s="8" t="n"/>
      <c r="AE17" s="8" t="n"/>
      <c r="AF17" s="8" t="n"/>
    </row>
    <row customHeight="1" ht="17" r="20" s="6"/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Benjamin Anderson</dc:creator>
  <dcterms:created xsi:type="dcterms:W3CDTF">2020-02-10T22:51:48Z</dcterms:created>
  <dcterms:modified xsi:type="dcterms:W3CDTF">2020-02-24T21:11:28Z</dcterms:modified>
  <cp:lastModifiedBy>Benjamin Anderson</cp:lastModifiedBy>
</cp:coreProperties>
</file>