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лан производства" sheetId="1" state="visible" r:id="rId1"/>
    <sheet name="Таблица настроек" sheetId="2" state="visible" r:id="rId2"/>
    <sheet name="Гибка" sheetId="3" state="visible" r:id="rId3"/>
    <sheet name="Заготовка" sheetId="4" state="visible" r:id="rId4"/>
    <sheet name="Сборка_сварка" sheetId="5" state="visible" r:id="rId5"/>
    <sheet name="Покраска" sheetId="6" state="visible" r:id="rId6"/>
    <sheet name="Закупные позиции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2"/>
    </font>
  </fonts>
  <fills count="5">
    <fill>
      <patternFill/>
    </fill>
    <fill>
      <patternFill patternType="gray125"/>
    </fill>
    <fill>
      <patternFill patternType="solid">
        <fgColor rgb="FFFFD700"/>
      </patternFill>
    </fill>
    <fill>
      <patternFill patternType="solid">
        <fgColor rgb="FFE6E6E6"/>
      </patternFill>
    </fill>
    <fill>
      <patternFill patternType="solid">
        <fgColor rgb="FFF0F0F0"/>
      </patternFill>
    </fill>
  </fills>
  <borders count="2">
    <border>
      <left/>
      <right/>
      <top/>
      <bottom/>
      <diagonal/>
    </border>
    <border>
      <left style="thin">
        <color rgb="00C8C8C8"/>
      </left>
      <right style="thin">
        <color rgb="00C8C8C8"/>
      </right>
      <top style="thin">
        <color rgb="00C8C8C8"/>
      </top>
      <bottom style="thin">
        <color rgb="00C8C8C8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left" vertical="center"/>
    </xf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left" vertical="center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10"/>
  <sheetViews>
    <sheetView workbookViewId="0">
      <selection activeCell="A1" sqref="A1"/>
    </sheetView>
  </sheetViews>
  <sheetFormatPr baseColWidth="8" defaultRowHeight="15"/>
  <cols>
    <col width="68" customWidth="1" min="1" max="1"/>
    <col width="20" customWidth="1" min="2" max="2"/>
    <col width="14" customWidth="1" min="3" max="3"/>
    <col width="18" customWidth="1" min="4" max="4"/>
    <col width="18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  <col width="13" customWidth="1" min="22" max="22"/>
    <col width="13" customWidth="1" min="23" max="23"/>
    <col width="13" customWidth="1" min="24" max="24"/>
    <col width="13" customWidth="1" min="25" max="25"/>
    <col width="13" customWidth="1" min="26" max="26"/>
    <col width="13" customWidth="1" min="27" max="27"/>
    <col width="13" customWidth="1" min="28" max="28"/>
    <col width="13" customWidth="1" min="29" max="29"/>
    <col width="13" customWidth="1" min="30" max="30"/>
    <col width="13" customWidth="1" min="31" max="31"/>
    <col width="13" customWidth="1" min="32" max="32"/>
    <col width="13" customWidth="1" min="33" max="33"/>
    <col width="13" customWidth="1" min="34" max="34"/>
    <col width="13" customWidth="1" min="35" max="35"/>
  </cols>
  <sheetData>
    <row r="1">
      <c r="A1" s="1" t="inlineStr">
        <is>
          <t>Номенклатурное наименование изделия</t>
        </is>
      </c>
      <c r="B1" s="1" t="inlineStr">
        <is>
          <t>Артикул изделия</t>
        </is>
      </c>
      <c r="C1" s="2" t="inlineStr">
        <is>
          <t>Выполнено</t>
        </is>
      </c>
      <c r="D1" s="2" t="inlineStr">
        <is>
          <t>Недовыполнено</t>
        </is>
      </c>
      <c r="E1" s="2" t="inlineStr">
        <is>
          <t>План на месяц</t>
        </is>
      </c>
      <c r="F1" s="2" t="inlineStr">
        <is>
          <t>18.09.25</t>
        </is>
      </c>
      <c r="G1" s="2" t="inlineStr">
        <is>
          <t>19.09.25</t>
        </is>
      </c>
      <c r="H1" s="3" t="inlineStr">
        <is>
          <t>20.09.25</t>
        </is>
      </c>
      <c r="I1" s="3" t="inlineStr">
        <is>
          <t>21.09.25</t>
        </is>
      </c>
      <c r="J1" s="2" t="inlineStr">
        <is>
          <t>22.09.25</t>
        </is>
      </c>
      <c r="K1" s="2" t="inlineStr">
        <is>
          <t>23.09.25</t>
        </is>
      </c>
      <c r="L1" s="2" t="inlineStr">
        <is>
          <t>24.09.25</t>
        </is>
      </c>
      <c r="M1" s="2" t="inlineStr">
        <is>
          <t>25.09.25</t>
        </is>
      </c>
      <c r="N1" s="2" t="inlineStr">
        <is>
          <t>26.09.25</t>
        </is>
      </c>
      <c r="O1" s="3" t="inlineStr">
        <is>
          <t>27.09.25</t>
        </is>
      </c>
      <c r="P1" s="3" t="inlineStr">
        <is>
          <t>28.09.25</t>
        </is>
      </c>
      <c r="Q1" s="2" t="inlineStr">
        <is>
          <t>29.09.25</t>
        </is>
      </c>
      <c r="R1" s="2" t="inlineStr">
        <is>
          <t>30.09.25</t>
        </is>
      </c>
      <c r="S1" s="2" t="inlineStr">
        <is>
          <t>01.10.25</t>
        </is>
      </c>
      <c r="T1" s="2" t="inlineStr">
        <is>
          <t>02.10.25</t>
        </is>
      </c>
      <c r="U1" s="2" t="inlineStr">
        <is>
          <t>03.10.25</t>
        </is>
      </c>
      <c r="V1" s="3" t="inlineStr">
        <is>
          <t>04.10.25</t>
        </is>
      </c>
      <c r="W1" s="3" t="inlineStr">
        <is>
          <t>05.10.25</t>
        </is>
      </c>
      <c r="X1" s="2" t="inlineStr">
        <is>
          <t>06.10.25</t>
        </is>
      </c>
      <c r="Y1" s="2" t="inlineStr">
        <is>
          <t>07.10.25</t>
        </is>
      </c>
      <c r="Z1" s="2" t="inlineStr">
        <is>
          <t>08.10.25</t>
        </is>
      </c>
      <c r="AA1" s="2" t="inlineStr">
        <is>
          <t>09.10.25</t>
        </is>
      </c>
      <c r="AB1" s="2" t="inlineStr">
        <is>
          <t>10.10.25</t>
        </is>
      </c>
      <c r="AC1" s="3" t="inlineStr">
        <is>
          <t>11.10.25</t>
        </is>
      </c>
      <c r="AD1" s="3" t="inlineStr">
        <is>
          <t>12.10.25</t>
        </is>
      </c>
      <c r="AE1" s="2" t="inlineStr">
        <is>
          <t>13.10.25</t>
        </is>
      </c>
      <c r="AF1" s="2" t="inlineStr">
        <is>
          <t>14.10.25</t>
        </is>
      </c>
      <c r="AG1" s="2" t="inlineStr">
        <is>
          <t>15.10.25</t>
        </is>
      </c>
      <c r="AH1" s="2" t="inlineStr">
        <is>
          <t>16.10.25</t>
        </is>
      </c>
      <c r="AI1" s="2" t="inlineStr">
        <is>
          <t>17.10.25</t>
        </is>
      </c>
    </row>
    <row r="2">
      <c r="A2" s="4" t="inlineStr">
        <is>
          <t>Мотобуксировщик IKUDZO 2.0 EKR20 Lifan 1450/500 Чёрно-красный</t>
        </is>
      </c>
      <c r="B2" s="4" t="inlineStr">
        <is>
          <t>Г0002708</t>
        </is>
      </c>
      <c r="C2" s="5" t="inlineStr"/>
      <c r="D2" s="5" t="inlineStr"/>
      <c r="E2" s="5">
        <f>SUM(F2:AI2)</f>
        <v/>
      </c>
      <c r="F2" s="5" t="inlineStr"/>
      <c r="G2" s="5" t="inlineStr"/>
      <c r="H2" s="6" t="inlineStr"/>
      <c r="I2" s="6" t="inlineStr"/>
      <c r="J2" s="5" t="inlineStr"/>
      <c r="K2" s="5" t="inlineStr"/>
      <c r="L2" s="5" t="inlineStr"/>
      <c r="M2" s="5" t="inlineStr"/>
      <c r="N2" s="5" t="inlineStr"/>
      <c r="O2" s="6" t="inlineStr"/>
      <c r="P2" s="6" t="inlineStr"/>
      <c r="Q2" s="5" t="inlineStr"/>
      <c r="R2" s="5" t="inlineStr"/>
      <c r="S2" s="5" t="inlineStr"/>
      <c r="T2" s="5" t="inlineStr"/>
      <c r="U2" s="5" t="inlineStr"/>
      <c r="V2" s="6" t="inlineStr"/>
      <c r="W2" s="6" t="inlineStr"/>
      <c r="X2" s="5" t="inlineStr"/>
      <c r="Y2" s="5" t="inlineStr"/>
      <c r="Z2" s="5" t="inlineStr"/>
      <c r="AA2" s="5" t="inlineStr"/>
      <c r="AB2" s="5" t="inlineStr"/>
      <c r="AC2" s="6" t="inlineStr"/>
      <c r="AD2" s="6" t="inlineStr"/>
      <c r="AE2" s="5" t="inlineStr"/>
      <c r="AF2" s="5" t="inlineStr"/>
      <c r="AG2" s="5" t="inlineStr"/>
      <c r="AH2" s="5" t="inlineStr"/>
      <c r="AI2" s="5" t="inlineStr"/>
    </row>
    <row r="3">
      <c r="A3" s="4" t="inlineStr">
        <is>
          <t>Мотобуксировщик IKUDZO 2.0 EKR15 Lifan 1450/500, Чёрно-красный</t>
        </is>
      </c>
      <c r="B3" s="4" t="inlineStr">
        <is>
          <t>Г0002809</t>
        </is>
      </c>
      <c r="C3" s="5" t="inlineStr"/>
      <c r="D3" s="5" t="inlineStr"/>
      <c r="E3" s="5">
        <f>SUM(F3:AI3)</f>
        <v/>
      </c>
      <c r="F3" s="5" t="inlineStr"/>
      <c r="G3" s="5" t="inlineStr"/>
      <c r="H3" s="6" t="inlineStr"/>
      <c r="I3" s="6" t="inlineStr"/>
      <c r="J3" s="5" t="inlineStr"/>
      <c r="K3" s="5" t="inlineStr"/>
      <c r="L3" s="5" t="inlineStr"/>
      <c r="M3" s="5" t="inlineStr"/>
      <c r="N3" s="5" t="inlineStr"/>
      <c r="O3" s="6" t="inlineStr"/>
      <c r="P3" s="6" t="inlineStr"/>
      <c r="Q3" s="5" t="inlineStr"/>
      <c r="R3" s="5" t="inlineStr"/>
      <c r="S3" s="5" t="inlineStr"/>
      <c r="T3" s="5" t="inlineStr"/>
      <c r="U3" s="5" t="inlineStr"/>
      <c r="V3" s="6" t="inlineStr"/>
      <c r="W3" s="6" t="inlineStr"/>
      <c r="X3" s="5" t="inlineStr"/>
      <c r="Y3" s="5" t="inlineStr"/>
      <c r="Z3" s="5" t="inlineStr"/>
      <c r="AA3" s="5" t="inlineStr"/>
      <c r="AB3" s="5" t="inlineStr"/>
      <c r="AC3" s="6" t="inlineStr"/>
      <c r="AD3" s="6" t="inlineStr"/>
      <c r="AE3" s="5" t="inlineStr"/>
      <c r="AF3" s="5" t="inlineStr"/>
      <c r="AG3" s="5" t="inlineStr"/>
      <c r="AH3" s="5" t="inlineStr"/>
      <c r="AI3" s="5" t="inlineStr"/>
    </row>
    <row r="4">
      <c r="A4" s="4" t="inlineStr">
        <is>
          <t>Мотобуксировщик IKUDZO 2.0 EK20 Lifan 1450/500 Чёрно-красный</t>
        </is>
      </c>
      <c r="B4" s="4" t="inlineStr">
        <is>
          <t>Г0003178</t>
        </is>
      </c>
      <c r="C4" s="5" t="inlineStr"/>
      <c r="D4" s="5" t="inlineStr"/>
      <c r="E4" s="5">
        <f>SUM(F4:AI4)</f>
        <v/>
      </c>
      <c r="F4" s="5" t="inlineStr"/>
      <c r="G4" s="5" t="inlineStr"/>
      <c r="H4" s="6" t="inlineStr"/>
      <c r="I4" s="6" t="inlineStr"/>
      <c r="J4" s="5" t="inlineStr"/>
      <c r="K4" s="5" t="inlineStr"/>
      <c r="L4" s="5" t="inlineStr"/>
      <c r="M4" s="5" t="inlineStr"/>
      <c r="N4" s="5" t="inlineStr"/>
      <c r="O4" s="6" t="inlineStr"/>
      <c r="P4" s="6" t="inlineStr"/>
      <c r="Q4" s="5" t="inlineStr"/>
      <c r="R4" s="5" t="inlineStr"/>
      <c r="S4" s="5" t="inlineStr"/>
      <c r="T4" s="5" t="inlineStr"/>
      <c r="U4" s="5" t="inlineStr"/>
      <c r="V4" s="6" t="inlineStr"/>
      <c r="W4" s="6" t="inlineStr"/>
      <c r="X4" s="5" t="inlineStr"/>
      <c r="Y4" s="5" t="inlineStr"/>
      <c r="Z4" s="5" t="inlineStr"/>
      <c r="AA4" s="5" t="inlineStr"/>
      <c r="AB4" s="5" t="inlineStr"/>
      <c r="AC4" s="6" t="inlineStr"/>
      <c r="AD4" s="6" t="inlineStr"/>
      <c r="AE4" s="5" t="inlineStr"/>
      <c r="AF4" s="5" t="inlineStr"/>
      <c r="AG4" s="5" t="inlineStr"/>
      <c r="AH4" s="5" t="inlineStr"/>
      <c r="AI4" s="5" t="inlineStr"/>
    </row>
    <row r="5">
      <c r="A5" s="4" t="inlineStr">
        <is>
          <t>Мотобуксировщик IKUDZO 2.0 K15 Lifan 1450/500 Чёрно-красный</t>
        </is>
      </c>
      <c r="B5" s="4" t="inlineStr">
        <is>
          <t>Г0003216</t>
        </is>
      </c>
      <c r="C5" s="5" t="inlineStr"/>
      <c r="D5" s="5" t="inlineStr"/>
      <c r="E5" s="5">
        <f>SUM(F5:AI5)</f>
        <v/>
      </c>
      <c r="F5" s="5" t="inlineStr"/>
      <c r="G5" s="5" t="inlineStr"/>
      <c r="H5" s="6" t="inlineStr"/>
      <c r="I5" s="6" t="inlineStr"/>
      <c r="J5" s="5" t="inlineStr"/>
      <c r="K5" s="5" t="inlineStr"/>
      <c r="L5" s="5" t="inlineStr"/>
      <c r="M5" s="5" t="inlineStr"/>
      <c r="N5" s="5" t="inlineStr"/>
      <c r="O5" s="6" t="inlineStr"/>
      <c r="P5" s="6" t="inlineStr"/>
      <c r="Q5" s="5" t="inlineStr"/>
      <c r="R5" s="5" t="inlineStr"/>
      <c r="S5" s="5" t="inlineStr"/>
      <c r="T5" s="5" t="inlineStr"/>
      <c r="U5" s="5" t="inlineStr"/>
      <c r="V5" s="6" t="inlineStr"/>
      <c r="W5" s="6" t="inlineStr"/>
      <c r="X5" s="5" t="inlineStr"/>
      <c r="Y5" s="5" t="inlineStr"/>
      <c r="Z5" s="5" t="inlineStr"/>
      <c r="AA5" s="5" t="inlineStr"/>
      <c r="AB5" s="5" t="inlineStr"/>
      <c r="AC5" s="6" t="inlineStr"/>
      <c r="AD5" s="6" t="inlineStr"/>
      <c r="AE5" s="5" t="inlineStr"/>
      <c r="AF5" s="5" t="inlineStr"/>
      <c r="AG5" s="5" t="inlineStr"/>
      <c r="AH5" s="5" t="inlineStr"/>
      <c r="AI5" s="5" t="inlineStr"/>
    </row>
    <row r="6">
      <c r="A6" s="4" t="inlineStr">
        <is>
          <t>Мотобуксировщик IKUDZO 2.0 K8 Lifan 1100/380 Чёрно-красный</t>
        </is>
      </c>
      <c r="B6" s="4" t="inlineStr">
        <is>
          <t>Г0004061</t>
        </is>
      </c>
      <c r="C6" s="5" t="inlineStr"/>
      <c r="D6" s="5" t="inlineStr"/>
      <c r="E6" s="5">
        <f>SUM(F6:AI6)</f>
        <v/>
      </c>
      <c r="F6" s="5" t="inlineStr"/>
      <c r="G6" s="5" t="inlineStr"/>
      <c r="H6" s="6" t="inlineStr"/>
      <c r="I6" s="6" t="inlineStr"/>
      <c r="J6" s="5" t="inlineStr"/>
      <c r="K6" s="5" t="inlineStr"/>
      <c r="L6" s="5" t="inlineStr"/>
      <c r="M6" s="5" t="inlineStr"/>
      <c r="N6" s="5" t="inlineStr"/>
      <c r="O6" s="6" t="inlineStr"/>
      <c r="P6" s="6" t="inlineStr"/>
      <c r="Q6" s="5" t="inlineStr"/>
      <c r="R6" s="5" t="inlineStr"/>
      <c r="S6" s="5" t="inlineStr"/>
      <c r="T6" s="5" t="inlineStr"/>
      <c r="U6" s="5" t="inlineStr"/>
      <c r="V6" s="6" t="inlineStr"/>
      <c r="W6" s="6" t="inlineStr"/>
      <c r="X6" s="5" t="inlineStr"/>
      <c r="Y6" s="5" t="inlineStr"/>
      <c r="Z6" s="5" t="inlineStr"/>
      <c r="AA6" s="5" t="inlineStr"/>
      <c r="AB6" s="5" t="inlineStr"/>
      <c r="AC6" s="6" t="inlineStr"/>
      <c r="AD6" s="6" t="inlineStr"/>
      <c r="AE6" s="5" t="inlineStr"/>
      <c r="AF6" s="5" t="inlineStr"/>
      <c r="AG6" s="5" t="inlineStr"/>
      <c r="AH6" s="5" t="inlineStr"/>
      <c r="AI6" s="5" t="inlineStr"/>
    </row>
    <row r="7">
      <c r="A7" s="4" t="inlineStr">
        <is>
          <t>Лыжный модуль Fishride NEW (520мм,нов шар,обогр,пласт лыжа, чёр-жёл)</t>
        </is>
      </c>
      <c r="B7" s="4" t="inlineStr">
        <is>
          <t>Г0004325</t>
        </is>
      </c>
      <c r="C7" s="5" t="inlineStr"/>
      <c r="D7" s="5" t="inlineStr"/>
      <c r="E7" s="5">
        <f>SUM(F7:AI7)</f>
        <v/>
      </c>
      <c r="F7" s="5" t="inlineStr"/>
      <c r="G7" s="5" t="inlineStr"/>
      <c r="H7" s="6" t="inlineStr"/>
      <c r="I7" s="6" t="inlineStr"/>
      <c r="J7" s="5" t="inlineStr"/>
      <c r="K7" s="5" t="inlineStr"/>
      <c r="L7" s="5" t="inlineStr"/>
      <c r="M7" s="5" t="inlineStr"/>
      <c r="N7" s="5" t="inlineStr"/>
      <c r="O7" s="6" t="inlineStr"/>
      <c r="P7" s="6" t="inlineStr"/>
      <c r="Q7" s="5" t="inlineStr"/>
      <c r="R7" s="5" t="inlineStr"/>
      <c r="S7" s="5" t="inlineStr"/>
      <c r="T7" s="5" t="inlineStr"/>
      <c r="U7" s="5" t="inlineStr"/>
      <c r="V7" s="6" t="inlineStr"/>
      <c r="W7" s="6" t="inlineStr"/>
      <c r="X7" s="5" t="inlineStr"/>
      <c r="Y7" s="5" t="inlineStr"/>
      <c r="Z7" s="5" t="inlineStr"/>
      <c r="AA7" s="5" t="inlineStr"/>
      <c r="AB7" s="5" t="inlineStr"/>
      <c r="AC7" s="6" t="inlineStr"/>
      <c r="AD7" s="6" t="inlineStr"/>
      <c r="AE7" s="5" t="inlineStr"/>
      <c r="AF7" s="5" t="inlineStr"/>
      <c r="AG7" s="5" t="inlineStr"/>
      <c r="AH7" s="5" t="inlineStr"/>
      <c r="AI7" s="5" t="inlineStr"/>
    </row>
    <row r="8">
      <c r="A8" s="4" t="inlineStr">
        <is>
          <t>Производство IKUDZO 650LS 28л.с EXPERT V2.2</t>
        </is>
      </c>
      <c r="B8" s="4" t="inlineStr">
        <is>
          <t>Г0007842</t>
        </is>
      </c>
      <c r="C8" s="5" t="inlineStr"/>
      <c r="D8" s="5" t="inlineStr"/>
      <c r="E8" s="5">
        <f>SUM(F8:AI8)</f>
        <v/>
      </c>
      <c r="F8" s="5" t="inlineStr"/>
      <c r="G8" s="5" t="inlineStr"/>
      <c r="H8" s="6" t="inlineStr"/>
      <c r="I8" s="6" t="inlineStr"/>
      <c r="J8" s="5" t="inlineStr"/>
      <c r="K8" s="5" t="inlineStr"/>
      <c r="L8" s="5" t="inlineStr"/>
      <c r="M8" s="5" t="inlineStr"/>
      <c r="N8" s="5" t="inlineStr"/>
      <c r="O8" s="6" t="inlineStr"/>
      <c r="P8" s="6" t="inlineStr"/>
      <c r="Q8" s="5" t="inlineStr"/>
      <c r="R8" s="5" t="inlineStr"/>
      <c r="S8" s="5" t="inlineStr"/>
      <c r="T8" s="5" t="inlineStr"/>
      <c r="U8" s="5" t="inlineStr"/>
      <c r="V8" s="6" t="inlineStr"/>
      <c r="W8" s="6" t="inlineStr"/>
      <c r="X8" s="5" t="inlineStr"/>
      <c r="Y8" s="5" t="inlineStr"/>
      <c r="Z8" s="5" t="inlineStr"/>
      <c r="AA8" s="5" t="inlineStr"/>
      <c r="AB8" s="5" t="inlineStr"/>
      <c r="AC8" s="6" t="inlineStr"/>
      <c r="AD8" s="6" t="inlineStr"/>
      <c r="AE8" s="5" t="inlineStr"/>
      <c r="AF8" s="5" t="inlineStr"/>
      <c r="AG8" s="5" t="inlineStr"/>
      <c r="AH8" s="5" t="inlineStr"/>
      <c r="AI8" s="5" t="inlineStr"/>
    </row>
    <row r="9">
      <c r="A9" s="4" t="inlineStr">
        <is>
          <t>Производство Комплект з/ч IKUDZO HANTER 650LK 28л.с EXPERT V2.2</t>
        </is>
      </c>
      <c r="B9" s="4" t="inlineStr">
        <is>
          <t>Г0008365</t>
        </is>
      </c>
      <c r="C9" s="5" t="inlineStr"/>
      <c r="D9" s="5" t="inlineStr"/>
      <c r="E9" s="5">
        <f>SUM(F9:AI9)</f>
        <v/>
      </c>
      <c r="F9" s="5" t="inlineStr"/>
      <c r="G9" s="5" t="inlineStr"/>
      <c r="H9" s="6" t="inlineStr"/>
      <c r="I9" s="6" t="inlineStr"/>
      <c r="J9" s="5" t="inlineStr"/>
      <c r="K9" s="5" t="inlineStr"/>
      <c r="L9" s="5" t="inlineStr"/>
      <c r="M9" s="5" t="inlineStr"/>
      <c r="N9" s="5" t="inlineStr"/>
      <c r="O9" s="6" t="inlineStr"/>
      <c r="P9" s="6" t="inlineStr"/>
      <c r="Q9" s="5" t="inlineStr"/>
      <c r="R9" s="5" t="inlineStr"/>
      <c r="S9" s="5" t="inlineStr"/>
      <c r="T9" s="5" t="inlineStr"/>
      <c r="U9" s="5" t="inlineStr"/>
      <c r="V9" s="6" t="inlineStr"/>
      <c r="W9" s="6" t="inlineStr"/>
      <c r="X9" s="5" t="inlineStr"/>
      <c r="Y9" s="5" t="inlineStr"/>
      <c r="Z9" s="5" t="inlineStr"/>
      <c r="AA9" s="5" t="inlineStr"/>
      <c r="AB9" s="5" t="inlineStr"/>
      <c r="AC9" s="6" t="inlineStr"/>
      <c r="AD9" s="6" t="inlineStr"/>
      <c r="AE9" s="5" t="inlineStr"/>
      <c r="AF9" s="5" t="inlineStr"/>
      <c r="AG9" s="5" t="inlineStr"/>
      <c r="AH9" s="5" t="inlineStr"/>
      <c r="AI9" s="5" t="inlineStr"/>
    </row>
    <row r="10">
      <c r="A10" s="4" t="inlineStr">
        <is>
          <t>Мотобуксировщик IKUDZO 2.0 EK15 Lifan 1450/500, Черно-красный</t>
        </is>
      </c>
      <c r="B10" s="4" t="inlineStr">
        <is>
          <t>Г0008406</t>
        </is>
      </c>
      <c r="C10" s="5" t="inlineStr"/>
      <c r="D10" s="5" t="inlineStr"/>
      <c r="E10" s="5">
        <f>SUM(F10:AI10)</f>
        <v/>
      </c>
      <c r="F10" s="5" t="inlineStr"/>
      <c r="G10" s="5" t="inlineStr"/>
      <c r="H10" s="6" t="inlineStr"/>
      <c r="I10" s="6" t="inlineStr"/>
      <c r="J10" s="5" t="inlineStr"/>
      <c r="K10" s="5" t="inlineStr"/>
      <c r="L10" s="5" t="inlineStr"/>
      <c r="M10" s="5" t="inlineStr"/>
      <c r="N10" s="5" t="inlineStr"/>
      <c r="O10" s="6" t="inlineStr"/>
      <c r="P10" s="6" t="inlineStr"/>
      <c r="Q10" s="5" t="inlineStr"/>
      <c r="R10" s="5" t="inlineStr"/>
      <c r="S10" s="5" t="inlineStr"/>
      <c r="T10" s="5" t="inlineStr"/>
      <c r="U10" s="5" t="inlineStr"/>
      <c r="V10" s="6" t="inlineStr"/>
      <c r="W10" s="6" t="inlineStr"/>
      <c r="X10" s="5" t="inlineStr"/>
      <c r="Y10" s="5" t="inlineStr"/>
      <c r="Z10" s="5" t="inlineStr"/>
      <c r="AA10" s="5" t="inlineStr"/>
      <c r="AB10" s="5" t="inlineStr"/>
      <c r="AC10" s="6" t="inlineStr"/>
      <c r="AD10" s="6" t="inlineStr"/>
      <c r="AE10" s="5" t="inlineStr"/>
      <c r="AF10" s="5" t="inlineStr"/>
      <c r="AG10" s="5" t="inlineStr"/>
      <c r="AH10" s="5" t="inlineStr"/>
      <c r="AI10" s="5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36" customWidth="1" min="1" max="1"/>
    <col width="23" customWidth="1" min="2" max="2"/>
    <col width="26" customWidth="1" min="3" max="3"/>
    <col width="36" customWidth="1" min="4" max="4"/>
    <col width="25" customWidth="1" min="5" max="5"/>
  </cols>
  <sheetData>
    <row r="1">
      <c r="A1" s="1" t="inlineStr">
        <is>
          <t>Этап (включая закупные позиции)</t>
        </is>
      </c>
      <c r="B1" s="1" t="inlineStr">
        <is>
          <t>Сдвиг планирования</t>
        </is>
      </c>
      <c r="C1" s="2" t="inlineStr">
        <is>
          <t>Диапазон планирования</t>
        </is>
      </c>
      <c r="D1" s="2" t="inlineStr">
        <is>
          <t>Время пополнения (дни)</t>
        </is>
      </c>
      <c r="E1" s="2" t="inlineStr">
        <is>
          <t>Флаг активности этапа в расчёте</t>
        </is>
      </c>
    </row>
    <row r="2">
      <c r="A2" s="4" t="inlineStr">
        <is>
          <t>Гибка</t>
        </is>
      </c>
      <c r="B2" s="4" t="n">
        <v>0</v>
      </c>
      <c r="C2" s="5" t="n">
        <v>30</v>
      </c>
      <c r="D2" s="5" t="inlineStr">
        <is>
          <t>Да</t>
        </is>
      </c>
      <c r="E2" s="5" t="n">
        <v>2</v>
      </c>
    </row>
    <row r="3">
      <c r="A3" s="4" t="inlineStr">
        <is>
          <t>Заготовка</t>
        </is>
      </c>
      <c r="B3" s="4" t="n">
        <v>0</v>
      </c>
      <c r="C3" s="5" t="n">
        <v>30</v>
      </c>
      <c r="D3" s="5" t="inlineStr">
        <is>
          <t>Да</t>
        </is>
      </c>
      <c r="E3" s="5" t="n">
        <v>7</v>
      </c>
    </row>
    <row r="4">
      <c r="A4" s="4" t="inlineStr">
        <is>
          <t>Сборка/сварка</t>
        </is>
      </c>
      <c r="B4" s="4" t="n">
        <v>0</v>
      </c>
      <c r="C4" s="5" t="n">
        <v>30</v>
      </c>
      <c r="D4" s="5" t="inlineStr">
        <is>
          <t>Да</t>
        </is>
      </c>
      <c r="E4" s="5" t="n">
        <v>7</v>
      </c>
    </row>
    <row r="5">
      <c r="A5" s="4" t="inlineStr">
        <is>
          <t>Покраска</t>
        </is>
      </c>
      <c r="B5" s="4" t="n">
        <v>0</v>
      </c>
      <c r="C5" s="5" t="n">
        <v>30</v>
      </c>
      <c r="D5" s="5" t="inlineStr">
        <is>
          <t>Да</t>
        </is>
      </c>
      <c r="E5" s="5" t="n">
        <v>2</v>
      </c>
    </row>
    <row r="6">
      <c r="A6" s="4" t="inlineStr">
        <is>
          <t>Закупка</t>
        </is>
      </c>
      <c r="B6" s="4" t="n">
        <v>0</v>
      </c>
      <c r="C6" s="5" t="n">
        <v>30</v>
      </c>
      <c r="D6" s="5" t="inlineStr">
        <is>
          <t>Да</t>
        </is>
      </c>
      <c r="E6" s="5" t="n">
        <v>7</v>
      </c>
    </row>
    <row r="7">
      <c r="A7" s="4" t="inlineStr">
        <is>
          <t>Закупные позиции</t>
        </is>
      </c>
      <c r="B7" s="4" t="n">
        <v>0</v>
      </c>
      <c r="C7" s="5" t="n">
        <v>30</v>
      </c>
      <c r="D7" s="5" t="inlineStr">
        <is>
          <t>Да</t>
        </is>
      </c>
      <c r="E7" s="5" t="n">
        <v>7</v>
      </c>
    </row>
  </sheetData>
  <dataValidations count="1">
    <dataValidation sqref="D2 D3 D4 D5 D6 D7" showDropDown="0" showInputMessage="0" showErrorMessage="0" allowBlank="1" type="list">
      <formula1>"Да,Нет"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cols>
    <col width="79" customWidth="1" min="1" max="1"/>
    <col width="20" customWidth="1" min="2" max="2"/>
    <col width="31" customWidth="1" min="3" max="3"/>
    <col width="26" customWidth="1" min="4" max="4"/>
    <col width="30" customWidth="1" min="5" max="5"/>
    <col width="31" customWidth="1" min="6" max="6"/>
    <col width="27" customWidth="1" min="7" max="7"/>
    <col width="19" customWidth="1" min="8" max="8"/>
  </cols>
  <sheetData>
    <row r="1">
      <c r="A1" s="1" t="inlineStr">
        <is>
          <t>Номенклатурное наименование детали/компонента</t>
        </is>
      </c>
      <c r="B1" s="1" t="inlineStr">
        <is>
          <t>Артикул детали</t>
        </is>
      </c>
      <c r="C1" s="2" t="inlineStr">
        <is>
          <t>Количество на одно изделие</t>
        </is>
      </c>
      <c r="D1" s="2" t="inlineStr">
        <is>
          <t>Остаток на 18.09.2025</t>
        </is>
      </c>
      <c r="E1" s="2" t="inlineStr">
        <is>
          <t>Минимальная партия заказа</t>
        </is>
      </c>
      <c r="F1" s="2" t="inlineStr">
        <is>
          <t>Максимальная партия заказа</t>
        </is>
      </c>
      <c r="G1" s="2" t="inlineStr">
        <is>
          <t>Время пополнения (дни)</t>
        </is>
      </c>
      <c r="H1" s="2" t="inlineStr">
        <is>
          <t>В производство</t>
        </is>
      </c>
    </row>
    <row r="2">
      <c r="A2" s="7" t="inlineStr">
        <is>
          <t>Мотобуксировщик IKUDZO 2.0 EKR20 Lifan 1450/500 Чёрно-красный [00-00002708]</t>
        </is>
      </c>
      <c r="B2" s="8" t="n"/>
      <c r="C2" s="8" t="n"/>
      <c r="D2" s="8" t="n"/>
      <c r="E2" s="8" t="n"/>
      <c r="F2" s="8" t="n"/>
      <c r="G2" s="8" t="n"/>
      <c r="H2" s="8" t="n"/>
    </row>
    <row r="3">
      <c r="A3" s="7" t="inlineStr">
        <is>
          <t>Мотобуксировщик IKUDZO 2.0 EKR15 Lifan 1450/500, Чёрно-красный [00-00002809]</t>
        </is>
      </c>
      <c r="B3" s="8" t="n"/>
      <c r="C3" s="8" t="n"/>
      <c r="D3" s="8" t="n"/>
      <c r="E3" s="8" t="n"/>
      <c r="F3" s="8" t="n"/>
      <c r="G3" s="8" t="n"/>
      <c r="H3" s="8" t="n"/>
    </row>
    <row r="4">
      <c r="A4" s="7" t="inlineStr">
        <is>
          <t>Мотобуксировщик IKUDZO 2.0 EK20 Lifan 1450/500 Чёрно-красный [00-00003178]</t>
        </is>
      </c>
      <c r="B4" s="8" t="n"/>
      <c r="C4" s="8" t="n"/>
      <c r="D4" s="8" t="n"/>
      <c r="E4" s="8" t="n"/>
      <c r="F4" s="8" t="n"/>
      <c r="G4" s="8" t="n"/>
      <c r="H4" s="8" t="n"/>
    </row>
    <row r="5">
      <c r="A5" s="7" t="inlineStr">
        <is>
          <t>Мотобуксировщик IKUDZO 2.0 K15 Lifan 1450/500 Чёрно-красный [00-00003216]</t>
        </is>
      </c>
      <c r="B5" s="8" t="n"/>
      <c r="C5" s="8" t="n"/>
      <c r="D5" s="8" t="n"/>
      <c r="E5" s="8" t="n"/>
      <c r="F5" s="8" t="n"/>
      <c r="G5" s="8" t="n"/>
      <c r="H5" s="8" t="n"/>
    </row>
    <row r="6">
      <c r="A6" s="7" t="inlineStr">
        <is>
          <t>Мотобуксировщик IKUDZO 2.0 K8 Lifan 1100/380 Чёрно-красный [НФ-00004061]</t>
        </is>
      </c>
      <c r="B6" s="8" t="n"/>
      <c r="C6" s="8" t="n"/>
      <c r="D6" s="8" t="n"/>
      <c r="E6" s="8" t="n"/>
      <c r="F6" s="8" t="n"/>
      <c r="G6" s="8" t="n"/>
      <c r="H6" s="8" t="n"/>
    </row>
    <row r="7">
      <c r="A7" s="7" t="inlineStr">
        <is>
          <t>Лыжный модуль Fishride NEW (520мм,нов шар,обогр,пласт лыжа, чёр-жёл) [НФ-00004325]</t>
        </is>
      </c>
      <c r="B7" s="8" t="n"/>
      <c r="C7" s="8" t="n"/>
      <c r="D7" s="8" t="n"/>
      <c r="E7" s="8" t="n"/>
      <c r="F7" s="8" t="n"/>
      <c r="G7" s="8" t="n"/>
      <c r="H7" s="8" t="n"/>
    </row>
    <row r="8">
      <c r="A8" s="7" t="inlineStr">
        <is>
          <t>Производство IKUDZO 650LS 28л.с EXPERT V2.2 [НФ-00007842]</t>
        </is>
      </c>
      <c r="B8" s="8" t="n"/>
      <c r="C8" s="8" t="n"/>
      <c r="D8" s="8" t="n"/>
      <c r="E8" s="8" t="n"/>
      <c r="F8" s="8" t="n"/>
      <c r="G8" s="8" t="n"/>
      <c r="H8" s="8" t="n"/>
    </row>
    <row r="9">
      <c r="A9" s="7" t="inlineStr">
        <is>
          <t>Производство Комплект з/ч IKUDZO HANTER 650LK 28л.с EXPERT V2.2 [НФ-00008365]</t>
        </is>
      </c>
      <c r="B9" s="8" t="n"/>
      <c r="C9" s="8" t="n"/>
      <c r="D9" s="8" t="n"/>
      <c r="E9" s="8" t="n"/>
      <c r="F9" s="8" t="n"/>
      <c r="G9" s="8" t="n"/>
      <c r="H9" s="8" t="n"/>
    </row>
    <row r="10">
      <c r="A10" s="7" t="inlineStr">
        <is>
          <t>Мотобуксировщик IKUDZO 2.0 EK15 Lifan 1450/500, Черно-красный [НФ-00008406]</t>
        </is>
      </c>
      <c r="B10" s="8" t="n"/>
      <c r="C10" s="8" t="n"/>
      <c r="D10" s="8" t="n"/>
      <c r="E10" s="8" t="n"/>
      <c r="F10" s="8" t="n"/>
      <c r="G10" s="8" t="n"/>
      <c r="H10" s="8" t="n"/>
    </row>
  </sheetData>
  <mergeCells count="9">
    <mergeCell ref="A9:H9"/>
    <mergeCell ref="A4:H4"/>
    <mergeCell ref="A3:H3"/>
    <mergeCell ref="A7:H7"/>
    <mergeCell ref="A2:H2"/>
    <mergeCell ref="A10:H10"/>
    <mergeCell ref="A5:H5"/>
    <mergeCell ref="A8:H8"/>
    <mergeCell ref="A6:H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cols>
    <col width="79" customWidth="1" min="1" max="1"/>
    <col width="19" customWidth="1" min="2" max="2"/>
    <col width="31" customWidth="1" min="3" max="3"/>
    <col width="26" customWidth="1" min="4" max="4"/>
    <col width="30" customWidth="1" min="5" max="5"/>
    <col width="31" customWidth="1" min="6" max="6"/>
    <col width="27" customWidth="1" min="7" max="7"/>
    <col width="19" customWidth="1" min="8" max="8"/>
  </cols>
  <sheetData>
    <row r="1">
      <c r="A1" s="1" t="inlineStr">
        <is>
          <t>Номенклатурное наименование детали/компонента</t>
        </is>
      </c>
      <c r="B1" s="1" t="inlineStr">
        <is>
          <t>Артикул детали</t>
        </is>
      </c>
      <c r="C1" s="2" t="inlineStr">
        <is>
          <t>Количество на одно изделие</t>
        </is>
      </c>
      <c r="D1" s="2" t="inlineStr">
        <is>
          <t>Остаток на 18.09.2025</t>
        </is>
      </c>
      <c r="E1" s="2" t="inlineStr">
        <is>
          <t>Минимальная партия заказа</t>
        </is>
      </c>
      <c r="F1" s="2" t="inlineStr">
        <is>
          <t>Максимальная партия заказа</t>
        </is>
      </c>
      <c r="G1" s="2" t="inlineStr">
        <is>
          <t>Время пополнения (дни)</t>
        </is>
      </c>
      <c r="H1" s="2" t="inlineStr">
        <is>
          <t>В производство</t>
        </is>
      </c>
    </row>
    <row r="2">
      <c r="A2" s="7" t="inlineStr">
        <is>
          <t>Мотобуксировщик IKUDZO 2.0 EKR20 Lifan 1450/500 Чёрно-красный [00-00002708]</t>
        </is>
      </c>
      <c r="B2" s="8" t="n"/>
      <c r="C2" s="8" t="n"/>
      <c r="D2" s="8" t="n"/>
      <c r="E2" s="8" t="n"/>
      <c r="F2" s="8" t="n"/>
      <c r="G2" s="8" t="n"/>
      <c r="H2" s="8" t="n"/>
    </row>
    <row r="3">
      <c r="A3" s="7" t="inlineStr">
        <is>
          <t>Мотобуксировщик IKUDZO 2.0 EKR15 Lifan 1450/500, Чёрно-красный [00-00002809]</t>
        </is>
      </c>
      <c r="B3" s="8" t="n"/>
      <c r="C3" s="8" t="n"/>
      <c r="D3" s="8" t="n"/>
      <c r="E3" s="8" t="n"/>
      <c r="F3" s="8" t="n"/>
      <c r="G3" s="8" t="n"/>
      <c r="H3" s="8" t="n"/>
    </row>
    <row r="4">
      <c r="A4" s="7" t="inlineStr">
        <is>
          <t>Мотобуксировщик IKUDZO 2.0 EK20 Lifan 1450/500 Чёрно-красный [00-00003178]</t>
        </is>
      </c>
      <c r="B4" s="8" t="n"/>
      <c r="C4" s="8" t="n"/>
      <c r="D4" s="8" t="n"/>
      <c r="E4" s="8" t="n"/>
      <c r="F4" s="8" t="n"/>
      <c r="G4" s="8" t="n"/>
      <c r="H4" s="8" t="n"/>
    </row>
    <row r="5">
      <c r="A5" s="7" t="inlineStr">
        <is>
          <t>Мотобуксировщик IKUDZO 2.0 K15 Lifan 1450/500 Чёрно-красный [00-00003216]</t>
        </is>
      </c>
      <c r="B5" s="8" t="n"/>
      <c r="C5" s="8" t="n"/>
      <c r="D5" s="8" t="n"/>
      <c r="E5" s="8" t="n"/>
      <c r="F5" s="8" t="n"/>
      <c r="G5" s="8" t="n"/>
      <c r="H5" s="8" t="n"/>
    </row>
    <row r="6">
      <c r="A6" s="7" t="inlineStr">
        <is>
          <t>Мотобуксировщик IKUDZO 2.0 K8 Lifan 1100/380 Чёрно-красный [НФ-00004061]</t>
        </is>
      </c>
      <c r="B6" s="8" t="n"/>
      <c r="C6" s="8" t="n"/>
      <c r="D6" s="8" t="n"/>
      <c r="E6" s="8" t="n"/>
      <c r="F6" s="8" t="n"/>
      <c r="G6" s="8" t="n"/>
      <c r="H6" s="8" t="n"/>
    </row>
    <row r="7">
      <c r="A7" s="7" t="inlineStr">
        <is>
          <t>Лыжный модуль Fishride NEW (520мм,нов шар,обогр,пласт лыжа, чёр-жёл) [НФ-00004325]</t>
        </is>
      </c>
      <c r="B7" s="8" t="n"/>
      <c r="C7" s="8" t="n"/>
      <c r="D7" s="8" t="n"/>
      <c r="E7" s="8" t="n"/>
      <c r="F7" s="8" t="n"/>
      <c r="G7" s="8" t="n"/>
      <c r="H7" s="8" t="n"/>
    </row>
    <row r="8">
      <c r="A8" s="7" t="inlineStr">
        <is>
          <t>Производство IKUDZO 650LS 28л.с EXPERT V2.2 [НФ-00007842]</t>
        </is>
      </c>
      <c r="B8" s="8" t="n"/>
      <c r="C8" s="8" t="n"/>
      <c r="D8" s="8" t="n"/>
      <c r="E8" s="8" t="n"/>
      <c r="F8" s="8" t="n"/>
      <c r="G8" s="8" t="n"/>
      <c r="H8" s="8" t="n"/>
    </row>
    <row r="9">
      <c r="A9" s="7" t="inlineStr">
        <is>
          <t>Производство Комплект з/ч IKUDZO HANTER 650LK 28л.с EXPERT V2.2 [НФ-00008365]</t>
        </is>
      </c>
      <c r="B9" s="8" t="n"/>
      <c r="C9" s="8" t="n"/>
      <c r="D9" s="8" t="n"/>
      <c r="E9" s="8" t="n"/>
      <c r="F9" s="8" t="n"/>
      <c r="G9" s="8" t="n"/>
      <c r="H9" s="8" t="n"/>
    </row>
    <row r="10">
      <c r="A10" s="7" t="inlineStr">
        <is>
          <t>Мотобуксировщик IKUDZO 2.0 EK15 Lifan 1450/500, Черно-красный [НФ-00008406]</t>
        </is>
      </c>
      <c r="B10" s="8" t="n"/>
      <c r="C10" s="8" t="n"/>
      <c r="D10" s="8" t="n"/>
      <c r="E10" s="8" t="n"/>
      <c r="F10" s="8" t="n"/>
      <c r="G10" s="8" t="n"/>
      <c r="H10" s="8" t="n"/>
    </row>
  </sheetData>
  <mergeCells count="9">
    <mergeCell ref="A9:H9"/>
    <mergeCell ref="A4:H4"/>
    <mergeCell ref="A3:H3"/>
    <mergeCell ref="A7:H7"/>
    <mergeCell ref="A2:H2"/>
    <mergeCell ref="A10:H10"/>
    <mergeCell ref="A5:H5"/>
    <mergeCell ref="A8:H8"/>
    <mergeCell ref="A6:H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cols>
    <col width="79" customWidth="1" min="1" max="1"/>
    <col width="19" customWidth="1" min="2" max="2"/>
    <col width="31" customWidth="1" min="3" max="3"/>
    <col width="26" customWidth="1" min="4" max="4"/>
    <col width="30" customWidth="1" min="5" max="5"/>
    <col width="31" customWidth="1" min="6" max="6"/>
    <col width="27" customWidth="1" min="7" max="7"/>
    <col width="19" customWidth="1" min="8" max="8"/>
  </cols>
  <sheetData>
    <row r="1">
      <c r="A1" s="1" t="inlineStr">
        <is>
          <t>Номенклатурное наименование детали/компонента</t>
        </is>
      </c>
      <c r="B1" s="1" t="inlineStr">
        <is>
          <t>Артикул детали</t>
        </is>
      </c>
      <c r="C1" s="2" t="inlineStr">
        <is>
          <t>Количество на одно изделие</t>
        </is>
      </c>
      <c r="D1" s="2" t="inlineStr">
        <is>
          <t>Остаток на 18.09.2025</t>
        </is>
      </c>
      <c r="E1" s="2" t="inlineStr">
        <is>
          <t>Минимальная партия заказа</t>
        </is>
      </c>
      <c r="F1" s="2" t="inlineStr">
        <is>
          <t>Максимальная партия заказа</t>
        </is>
      </c>
      <c r="G1" s="2" t="inlineStr">
        <is>
          <t>Время пополнения (дни)</t>
        </is>
      </c>
      <c r="H1" s="2" t="inlineStr">
        <is>
          <t>В производство</t>
        </is>
      </c>
    </row>
    <row r="2">
      <c r="A2" s="7" t="inlineStr">
        <is>
          <t>Мотобуксировщик IKUDZO 2.0 EKR20 Lifan 1450/500 Чёрно-красный [00-00002708]</t>
        </is>
      </c>
      <c r="B2" s="8" t="n"/>
      <c r="C2" s="8" t="n"/>
      <c r="D2" s="8" t="n"/>
      <c r="E2" s="8" t="n"/>
      <c r="F2" s="8" t="n"/>
      <c r="G2" s="8" t="n"/>
      <c r="H2" s="8" t="n"/>
    </row>
    <row r="3">
      <c r="A3" s="7" t="inlineStr">
        <is>
          <t>Мотобуксировщик IKUDZO 2.0 EKR15 Lifan 1450/500, Чёрно-красный [00-00002809]</t>
        </is>
      </c>
      <c r="B3" s="8" t="n"/>
      <c r="C3" s="8" t="n"/>
      <c r="D3" s="8" t="n"/>
      <c r="E3" s="8" t="n"/>
      <c r="F3" s="8" t="n"/>
      <c r="G3" s="8" t="n"/>
      <c r="H3" s="8" t="n"/>
    </row>
    <row r="4">
      <c r="A4" s="7" t="inlineStr">
        <is>
          <t>Мотобуксировщик IKUDZO 2.0 EK20 Lifan 1450/500 Чёрно-красный [00-00003178]</t>
        </is>
      </c>
      <c r="B4" s="8" t="n"/>
      <c r="C4" s="8" t="n"/>
      <c r="D4" s="8" t="n"/>
      <c r="E4" s="8" t="n"/>
      <c r="F4" s="8" t="n"/>
      <c r="G4" s="8" t="n"/>
      <c r="H4" s="8" t="n"/>
    </row>
    <row r="5">
      <c r="A5" s="7" t="inlineStr">
        <is>
          <t>Мотобуксировщик IKUDZO 2.0 K15 Lifan 1450/500 Чёрно-красный [00-00003216]</t>
        </is>
      </c>
      <c r="B5" s="8" t="n"/>
      <c r="C5" s="8" t="n"/>
      <c r="D5" s="8" t="n"/>
      <c r="E5" s="8" t="n"/>
      <c r="F5" s="8" t="n"/>
      <c r="G5" s="8" t="n"/>
      <c r="H5" s="8" t="n"/>
    </row>
    <row r="6">
      <c r="A6" s="7" t="inlineStr">
        <is>
          <t>Мотобуксировщик IKUDZO 2.0 K8 Lifan 1100/380 Чёрно-красный [НФ-00004061]</t>
        </is>
      </c>
      <c r="B6" s="8" t="n"/>
      <c r="C6" s="8" t="n"/>
      <c r="D6" s="8" t="n"/>
      <c r="E6" s="8" t="n"/>
      <c r="F6" s="8" t="n"/>
      <c r="G6" s="8" t="n"/>
      <c r="H6" s="8" t="n"/>
    </row>
    <row r="7">
      <c r="A7" s="7" t="inlineStr">
        <is>
          <t>Лыжный модуль Fishride NEW (520мм,нов шар,обогр,пласт лыжа, чёр-жёл) [НФ-00004325]</t>
        </is>
      </c>
      <c r="B7" s="8" t="n"/>
      <c r="C7" s="8" t="n"/>
      <c r="D7" s="8" t="n"/>
      <c r="E7" s="8" t="n"/>
      <c r="F7" s="8" t="n"/>
      <c r="G7" s="8" t="n"/>
      <c r="H7" s="8" t="n"/>
    </row>
    <row r="8">
      <c r="A8" s="7" t="inlineStr">
        <is>
          <t>Производство IKUDZO 650LS 28л.с EXPERT V2.2 [НФ-00007842]</t>
        </is>
      </c>
      <c r="B8" s="8" t="n"/>
      <c r="C8" s="8" t="n"/>
      <c r="D8" s="8" t="n"/>
      <c r="E8" s="8" t="n"/>
      <c r="F8" s="8" t="n"/>
      <c r="G8" s="8" t="n"/>
      <c r="H8" s="8" t="n"/>
    </row>
    <row r="9">
      <c r="A9" s="7" t="inlineStr">
        <is>
          <t>Производство Комплект з/ч IKUDZO HANTER 650LK 28л.с EXPERT V2.2 [НФ-00008365]</t>
        </is>
      </c>
      <c r="B9" s="8" t="n"/>
      <c r="C9" s="8" t="n"/>
      <c r="D9" s="8" t="n"/>
      <c r="E9" s="8" t="n"/>
      <c r="F9" s="8" t="n"/>
      <c r="G9" s="8" t="n"/>
      <c r="H9" s="8" t="n"/>
    </row>
    <row r="10">
      <c r="A10" s="7" t="inlineStr">
        <is>
          <t>Мотобуксировщик IKUDZO 2.0 EK15 Lifan 1450/500, Черно-красный [НФ-00008406]</t>
        </is>
      </c>
      <c r="B10" s="8" t="n"/>
      <c r="C10" s="8" t="n"/>
      <c r="D10" s="8" t="n"/>
      <c r="E10" s="8" t="n"/>
      <c r="F10" s="8" t="n"/>
      <c r="G10" s="8" t="n"/>
      <c r="H10" s="8" t="n"/>
    </row>
  </sheetData>
  <mergeCells count="9">
    <mergeCell ref="A9:H9"/>
    <mergeCell ref="A4:H4"/>
    <mergeCell ref="A3:H3"/>
    <mergeCell ref="A7:H7"/>
    <mergeCell ref="A2:H2"/>
    <mergeCell ref="A10:H10"/>
    <mergeCell ref="A5:H5"/>
    <mergeCell ref="A8:H8"/>
    <mergeCell ref="A6:H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cols>
    <col width="81" customWidth="1" min="1" max="1"/>
    <col width="19" customWidth="1" min="2" max="2"/>
    <col width="31" customWidth="1" min="3" max="3"/>
    <col width="26" customWidth="1" min="4" max="4"/>
    <col width="30" customWidth="1" min="5" max="5"/>
    <col width="31" customWidth="1" min="6" max="6"/>
    <col width="27" customWidth="1" min="7" max="7"/>
    <col width="19" customWidth="1" min="8" max="8"/>
  </cols>
  <sheetData>
    <row r="1">
      <c r="A1" s="1" t="inlineStr">
        <is>
          <t>Номенклатурное наименование детали/компонента</t>
        </is>
      </c>
      <c r="B1" s="1" t="inlineStr">
        <is>
          <t>Артикул детали</t>
        </is>
      </c>
      <c r="C1" s="2" t="inlineStr">
        <is>
          <t>Количество на одно изделие</t>
        </is>
      </c>
      <c r="D1" s="2" t="inlineStr">
        <is>
          <t>Остаток на 18.09.2025</t>
        </is>
      </c>
      <c r="E1" s="2" t="inlineStr">
        <is>
          <t>Минимальная партия заказа</t>
        </is>
      </c>
      <c r="F1" s="2" t="inlineStr">
        <is>
          <t>Максимальная партия заказа</t>
        </is>
      </c>
      <c r="G1" s="2" t="inlineStr">
        <is>
          <t>Время пополнения (дни)</t>
        </is>
      </c>
      <c r="H1" s="2" t="inlineStr">
        <is>
          <t>В производство</t>
        </is>
      </c>
    </row>
    <row r="2">
      <c r="A2" s="7" t="inlineStr">
        <is>
          <t>Мотобуксировщик IKUDZO 2.0 EKR20 Lifan 1450/500 Чёрно-красный [00-00002708]</t>
        </is>
      </c>
      <c r="B2" s="8" t="n"/>
      <c r="C2" s="8" t="n"/>
      <c r="D2" s="8" t="n"/>
      <c r="E2" s="8" t="n"/>
      <c r="F2" s="8" t="n"/>
      <c r="G2" s="8" t="n"/>
      <c r="H2" s="8" t="n"/>
    </row>
    <row r="3">
      <c r="A3" s="7" t="inlineStr">
        <is>
          <t>Мотобуксировщик IKUDZO 2.0 EKR15 Lifan 1450/500, Чёрно-красный [00-00002809]</t>
        </is>
      </c>
      <c r="B3" s="8" t="n"/>
      <c r="C3" s="8" t="n"/>
      <c r="D3" s="8" t="n"/>
      <c r="E3" s="8" t="n"/>
      <c r="F3" s="8" t="n"/>
      <c r="G3" s="8" t="n"/>
      <c r="H3" s="8" t="n"/>
    </row>
    <row r="4">
      <c r="A4" s="7" t="inlineStr">
        <is>
          <t>Мотобуксировщик IKUDZO 2.0 EK20 Lifan 1450/500 Чёрно-красный [00-00003178]</t>
        </is>
      </c>
      <c r="B4" s="8" t="n"/>
      <c r="C4" s="8" t="n"/>
      <c r="D4" s="8" t="n"/>
      <c r="E4" s="8" t="n"/>
      <c r="F4" s="8" t="n"/>
      <c r="G4" s="8" t="n"/>
      <c r="H4" s="8" t="n"/>
    </row>
    <row r="5">
      <c r="A5" s="7" t="inlineStr">
        <is>
          <t>Мотобуксировщик IKUDZO 2.0 K15 Lifan 1450/500 Чёрно-красный [00-00003216]</t>
        </is>
      </c>
      <c r="B5" s="8" t="n"/>
      <c r="C5" s="8" t="n"/>
      <c r="D5" s="8" t="n"/>
      <c r="E5" s="8" t="n"/>
      <c r="F5" s="8" t="n"/>
      <c r="G5" s="8" t="n"/>
      <c r="H5" s="8" t="n"/>
    </row>
    <row r="6">
      <c r="A6" s="7" t="inlineStr">
        <is>
          <t>Мотобуксировщик IKUDZO 2.0 K8 Lifan 1100/380 Чёрно-красный [НФ-00004061]</t>
        </is>
      </c>
      <c r="B6" s="8" t="n"/>
      <c r="C6" s="8" t="n"/>
      <c r="D6" s="8" t="n"/>
      <c r="E6" s="8" t="n"/>
      <c r="F6" s="8" t="n"/>
      <c r="G6" s="8" t="n"/>
      <c r="H6" s="8" t="n"/>
    </row>
    <row r="7">
      <c r="A7" s="7" t="inlineStr">
        <is>
          <t>Лыжный модуль Fishride NEW (520мм,нов шар,обогр,пласт лыжа, чёр-жёл) [НФ-00004325]</t>
        </is>
      </c>
      <c r="B7" s="8" t="n"/>
      <c r="C7" s="8" t="n"/>
      <c r="D7" s="8" t="n"/>
      <c r="E7" s="8" t="n"/>
      <c r="F7" s="8" t="n"/>
      <c r="G7" s="8" t="n"/>
      <c r="H7" s="8" t="n"/>
    </row>
    <row r="8">
      <c r="A8" s="7" t="inlineStr">
        <is>
          <t>Производство IKUDZO 650LS 28л.с EXPERT V2.2 [НФ-00007842]</t>
        </is>
      </c>
      <c r="B8" s="8" t="n"/>
      <c r="C8" s="8" t="n"/>
      <c r="D8" s="8" t="n"/>
      <c r="E8" s="8" t="n"/>
      <c r="F8" s="8" t="n"/>
      <c r="G8" s="8" t="n"/>
      <c r="H8" s="8" t="n"/>
    </row>
    <row r="9">
      <c r="A9" s="7" t="inlineStr">
        <is>
          <t>Производство Комплект з/ч IKUDZO HANTER 650LK 28л.с EXPERT V2.2 [НФ-00008365]</t>
        </is>
      </c>
      <c r="B9" s="8" t="n"/>
      <c r="C9" s="8" t="n"/>
      <c r="D9" s="8" t="n"/>
      <c r="E9" s="8" t="n"/>
      <c r="F9" s="8" t="n"/>
      <c r="G9" s="8" t="n"/>
      <c r="H9" s="8" t="n"/>
    </row>
    <row r="10">
      <c r="A10" s="7" t="inlineStr">
        <is>
          <t>Мотобуксировщик IKUDZO 2.0 EK15 Lifan 1450/500, Черно-красный [НФ-00008406]</t>
        </is>
      </c>
      <c r="B10" s="8" t="n"/>
      <c r="C10" s="8" t="n"/>
      <c r="D10" s="8" t="n"/>
      <c r="E10" s="8" t="n"/>
      <c r="F10" s="8" t="n"/>
      <c r="G10" s="8" t="n"/>
      <c r="H10" s="8" t="n"/>
    </row>
  </sheetData>
  <mergeCells count="9">
    <mergeCell ref="A9:H9"/>
    <mergeCell ref="A4:H4"/>
    <mergeCell ref="A3:H3"/>
    <mergeCell ref="A7:H7"/>
    <mergeCell ref="A2:H2"/>
    <mergeCell ref="A10:H10"/>
    <mergeCell ref="A5:H5"/>
    <mergeCell ref="A8:H8"/>
    <mergeCell ref="A6:H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cols>
    <col width="104" customWidth="1" min="1" max="1"/>
    <col width="18" customWidth="1" min="2" max="2"/>
    <col width="31" customWidth="1" min="3" max="3"/>
    <col width="26" customWidth="1" min="4" max="4"/>
    <col width="30" customWidth="1" min="5" max="5"/>
    <col width="31" customWidth="1" min="6" max="6"/>
    <col width="13" customWidth="1" min="7" max="7"/>
    <col width="26" customWidth="1" min="8" max="8"/>
    <col width="19" customWidth="1" min="9" max="9"/>
  </cols>
  <sheetData>
    <row r="1">
      <c r="A1" s="1" t="inlineStr">
        <is>
          <t>Номенклатурное наименование</t>
        </is>
      </c>
      <c r="B1" s="1" t="inlineStr">
        <is>
          <t>Артикул</t>
        </is>
      </c>
      <c r="C1" s="2" t="inlineStr">
        <is>
          <t>Количество на одно изделие</t>
        </is>
      </c>
      <c r="D1" s="2" t="inlineStr">
        <is>
          <t>Остаток на 18.09.2025</t>
        </is>
      </c>
      <c r="E1" s="2" t="inlineStr">
        <is>
          <t>Минимальная партия заказа</t>
        </is>
      </c>
      <c r="F1" s="2" t="inlineStr">
        <is>
          <t>Максимальная партия заказа</t>
        </is>
      </c>
      <c r="G1" s="2" t="inlineStr">
        <is>
          <t>Заказано</t>
        </is>
      </c>
      <c r="H1" s="2" t="inlineStr">
        <is>
          <t>Срок пополнения (дни)</t>
        </is>
      </c>
    </row>
    <row r="2">
      <c r="A2" s="7" t="inlineStr">
        <is>
          <t>Мотобуксировщик IKUDZO 2.0 EKR20 Lifan 1450/500 Чёрно-красный [00-00002708]</t>
        </is>
      </c>
      <c r="B2" s="8" t="n"/>
      <c r="C2" s="8" t="n"/>
      <c r="D2" s="8" t="n"/>
      <c r="E2" s="8" t="n"/>
      <c r="F2" s="8" t="n"/>
      <c r="G2" s="8" t="n"/>
      <c r="H2" s="8" t="n"/>
    </row>
    <row r="3">
      <c r="A3" s="7" t="inlineStr">
        <is>
          <t>Мотобуксировщик IKUDZO 2.0 EKR15 Lifan 1450/500, Чёрно-красный [00-00002809]</t>
        </is>
      </c>
      <c r="B3" s="8" t="n"/>
      <c r="C3" s="8" t="n"/>
      <c r="D3" s="8" t="n"/>
      <c r="E3" s="8" t="n"/>
      <c r="F3" s="8" t="n"/>
      <c r="G3" s="8" t="n"/>
      <c r="H3" s="8" t="n"/>
    </row>
    <row r="4">
      <c r="A4" s="7" t="inlineStr">
        <is>
          <t>Мотобуксировщик IKUDZO 2.0 EK20 Lifan 1450/500 Чёрно-красный [00-00003178]</t>
        </is>
      </c>
      <c r="B4" s="8" t="n"/>
      <c r="C4" s="8" t="n"/>
      <c r="D4" s="8" t="n"/>
      <c r="E4" s="8" t="n"/>
      <c r="F4" s="8" t="n"/>
      <c r="G4" s="8" t="n"/>
      <c r="H4" s="8" t="n"/>
    </row>
    <row r="5">
      <c r="A5" s="7" t="inlineStr">
        <is>
          <t>Мотобуксировщик IKUDZO 2.0 K15 Lifan 1450/500 Чёрно-красный [00-00003216]</t>
        </is>
      </c>
      <c r="B5" s="8" t="n"/>
      <c r="C5" s="8" t="n"/>
      <c r="D5" s="8" t="n"/>
      <c r="E5" s="8" t="n"/>
      <c r="F5" s="8" t="n"/>
      <c r="G5" s="8" t="n"/>
      <c r="H5" s="8" t="n"/>
    </row>
    <row r="6">
      <c r="A6" s="7" t="inlineStr">
        <is>
          <t>Мотобуксировщик IKUDZO 2.0 K8 Lifan 1100/380 Чёрно-красный [НФ-00004061]</t>
        </is>
      </c>
      <c r="B6" s="8" t="n"/>
      <c r="C6" s="8" t="n"/>
      <c r="D6" s="8" t="n"/>
      <c r="E6" s="8" t="n"/>
      <c r="F6" s="8" t="n"/>
      <c r="G6" s="8" t="n"/>
      <c r="H6" s="8" t="n"/>
    </row>
    <row r="7">
      <c r="A7" s="7" t="inlineStr">
        <is>
          <t>Лыжный модуль Fishride NEW (520мм,нов шар,обогр,пласт лыжа, чёр-жёл) [НФ-00004325]</t>
        </is>
      </c>
      <c r="B7" s="8" t="n"/>
      <c r="C7" s="8" t="n"/>
      <c r="D7" s="8" t="n"/>
      <c r="E7" s="8" t="n"/>
      <c r="F7" s="8" t="n"/>
      <c r="G7" s="8" t="n"/>
      <c r="H7" s="8" t="n"/>
    </row>
    <row r="8">
      <c r="A8" s="7" t="inlineStr">
        <is>
          <t>Производство IKUDZO 650LS 28л.с EXPERT V2.2 [НФ-00007842]</t>
        </is>
      </c>
      <c r="B8" s="8" t="n"/>
      <c r="C8" s="8" t="n"/>
      <c r="D8" s="8" t="n"/>
      <c r="E8" s="8" t="n"/>
      <c r="F8" s="8" t="n"/>
      <c r="G8" s="8" t="n"/>
      <c r="H8" s="8" t="n"/>
    </row>
    <row r="9">
      <c r="A9" s="7" t="inlineStr">
        <is>
          <t>Производство Комплект з/ч IKUDZO HANTER 650LK 28л.с EXPERT V2.2 [НФ-00008365]</t>
        </is>
      </c>
      <c r="B9" s="8" t="n"/>
      <c r="C9" s="8" t="n"/>
      <c r="D9" s="8" t="n"/>
      <c r="E9" s="8" t="n"/>
      <c r="F9" s="8" t="n"/>
      <c r="G9" s="8" t="n"/>
      <c r="H9" s="8" t="n"/>
    </row>
    <row r="10">
      <c r="A10" s="7" t="inlineStr">
        <is>
          <t>Мотобуксировщик IKUDZO 2.0 EK15 Lifan 1450/500, Черно-красный [НФ-00008406]</t>
        </is>
      </c>
      <c r="B10" s="8" t="n"/>
      <c r="C10" s="8" t="n"/>
      <c r="D10" s="8" t="n"/>
      <c r="E10" s="8" t="n"/>
      <c r="F10" s="8" t="n"/>
      <c r="G10" s="8" t="n"/>
      <c r="H10" s="8" t="n"/>
    </row>
  </sheetData>
  <mergeCells count="9">
    <mergeCell ref="A9:H9"/>
    <mergeCell ref="A4:H4"/>
    <mergeCell ref="A3:H3"/>
    <mergeCell ref="A7:H7"/>
    <mergeCell ref="A2:H2"/>
    <mergeCell ref="A10:H10"/>
    <mergeCell ref="A5:H5"/>
    <mergeCell ref="A8:H8"/>
    <mergeCell ref="A6:H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2025-09-18T08:55:42Z</dcterms:created>
  <dcterms:modified xsi:type="dcterms:W3CDTF">2025-09-18T08:55:44Z</dcterms:modified>
</cp:coreProperties>
</file>