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ethan\Documents\Badgerloop\Electrical\git_repos\podiv-altium\src\prj\pdf\BOM\"/>
    </mc:Choice>
  </mc:AlternateContent>
  <xr:revisionPtr revIDLastSave="0" documentId="8_{B1D813DE-62AB-438F-AC28-F17E704312CB}" xr6:coauthVersionLast="41" xr6:coauthVersionMax="41" xr10:uidLastSave="{00000000-0000-0000-0000-000000000000}"/>
  <bookViews>
    <workbookView xWindow="2892" yWindow="2892" windowWidth="17280" windowHeight="8964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8" i="1" l="1"/>
  <c r="B8" i="1"/>
  <c r="F37" i="1"/>
</calcChain>
</file>

<file path=xl/sharedStrings.xml><?xml version="1.0" encoding="utf-8"?>
<sst xmlns="http://schemas.openxmlformats.org/spreadsheetml/2006/main" count="108" uniqueCount="77">
  <si>
    <t>Approved</t>
  </si>
  <si>
    <t>Notes</t>
  </si>
  <si>
    <t>Creation Date:</t>
  </si>
  <si>
    <t>Print Date:</t>
  </si>
  <si>
    <t>Source Data From:</t>
  </si>
  <si>
    <t>Variant:</t>
  </si>
  <si>
    <t>Project:</t>
  </si>
  <si>
    <t>Bill of Materials</t>
  </si>
  <si>
    <t>Production Quantity:</t>
  </si>
  <si>
    <t>Currency</t>
  </si>
  <si>
    <t>Reference</t>
  </si>
  <si>
    <t>processor_project.PrjPCB</t>
  </si>
  <si>
    <t>None</t>
  </si>
  <si>
    <t>1</t>
  </si>
  <si>
    <t>&lt;none&gt;</t>
  </si>
  <si>
    <t>&lt;Parameter Reference not found&gt;</t>
  </si>
  <si>
    <t>Designator</t>
  </si>
  <si>
    <t>C1, C2, C3</t>
  </si>
  <si>
    <t>C5</t>
  </si>
  <si>
    <t>C7</t>
  </si>
  <si>
    <t>D1, D2</t>
  </si>
  <si>
    <t>J1</t>
  </si>
  <si>
    <t>J2</t>
  </si>
  <si>
    <t>J3</t>
  </si>
  <si>
    <t>LED1, LED2</t>
  </si>
  <si>
    <t>LED3, LED4, LED7, LED8</t>
  </si>
  <si>
    <t>LED5, LED6</t>
  </si>
  <si>
    <t>MH1, MH2, MH3, MH4</t>
  </si>
  <si>
    <t>P1, P2, P3, P4, P5, P6, P7, P8, P9, P14, P15</t>
  </si>
  <si>
    <t>P10, P11</t>
  </si>
  <si>
    <t>R1, R2</t>
  </si>
  <si>
    <t>R3, R4</t>
  </si>
  <si>
    <t>R5, R6, R25, R26, R27, R32, R33, R34, R35, R36, R37, R38</t>
  </si>
  <si>
    <t>R7, R8</t>
  </si>
  <si>
    <t>R9, R10, R11, R12, R13, R14, R15, R16, R17, R18, R19, R20, R21, R22, R23, R24</t>
  </si>
  <si>
    <t>R28, R29, R30, R31, R41, R42</t>
  </si>
  <si>
    <t>U1</t>
  </si>
  <si>
    <t>U2</t>
  </si>
  <si>
    <t>U3</t>
  </si>
  <si>
    <t>U4</t>
  </si>
  <si>
    <t>Description</t>
  </si>
  <si>
    <t>CAP CER 0.1UF 50V X7R 0805</t>
  </si>
  <si>
    <t>CAP CER 4700PF 50V NP0 0805</t>
  </si>
  <si>
    <t>CAP CER 0.1UF 100V X7R 0603</t>
  </si>
  <si>
    <t>ESD Supressor</t>
  </si>
  <si>
    <t>Receptacle Assembly, 9 Position, Right Angle</t>
  </si>
  <si>
    <t>Receptacle Assembly, 15 Position, Right Angle</t>
  </si>
  <si>
    <t>Receptacle Header Assemby</t>
  </si>
  <si>
    <t>A-0603UOC</t>
  </si>
  <si>
    <t>Red 631nm LED Indication - Discrete 2V 0603 (1608 Metric)</t>
  </si>
  <si>
    <t>Header, 2-Pin</t>
  </si>
  <si>
    <t>Header, 3-Pin</t>
  </si>
  <si>
    <t>RES SMD 120 OHM 5% 1/10W 0402</t>
  </si>
  <si>
    <t>RES SMD 60.4 OHM 1% 1/10W 0402</t>
  </si>
  <si>
    <t>RES SMD 0.0OHM JUMPER 1/10W 0402</t>
  </si>
  <si>
    <t>RES SMD 0.01 OHM 1% 1W 1206</t>
  </si>
  <si>
    <t>RES SMD 10K OHM 5% 1/10W 0402</t>
  </si>
  <si>
    <t>RES SMD 220 OHM 1% 1/8W 0805</t>
  </si>
  <si>
    <t>IC TXRX CAN 5V HS 8SOIC</t>
  </si>
  <si>
    <t>Beaglebone Black Rev C Header</t>
  </si>
  <si>
    <t>Honeywell Digital Pressure Sensor</t>
  </si>
  <si>
    <t>Imported</t>
  </si>
  <si>
    <t>Manufacturer</t>
  </si>
  <si>
    <t>Murata Electronics North America</t>
  </si>
  <si>
    <t>EZAEG</t>
  </si>
  <si>
    <t>Lighthouse LEDs</t>
  </si>
  <si>
    <t>Lite-On Inc.</t>
  </si>
  <si>
    <t>Panasonic Electronic Components</t>
  </si>
  <si>
    <t>TI</t>
  </si>
  <si>
    <t>#Column Name Error:' Manufacturer Part Number</t>
  </si>
  <si>
    <t>Quantity</t>
  </si>
  <si>
    <t>Digikey P/N</t>
  </si>
  <si>
    <t>P13571CT-ND</t>
  </si>
  <si>
    <t>160-1436-1-ND</t>
  </si>
  <si>
    <t>160-1435-1-ND</t>
  </si>
  <si>
    <t>296-30093-1-ND</t>
  </si>
  <si>
    <t>#Column Name Error:' Digikey Part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</si>
</sst>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C09]dd\-mmm\-yy;@"/>
    <numFmt numFmtId="165" formatCode="[$-409]h:mm:ss\ AM/PM;@"/>
  </numFmts>
  <fonts count="11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24"/>
      <name val="Arial"/>
      <family val="2"/>
    </font>
    <font>
      <b/>
      <sz val="12"/>
      <name val="Arial"/>
      <family val="2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theme="0" tint="-0.14999847407452621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/>
      <bottom/>
      <diagonal/>
    </border>
    <border>
      <left style="dashed">
        <color indexed="64"/>
      </left>
      <right/>
      <top/>
      <bottom/>
      <diagonal/>
    </border>
    <border>
      <left/>
      <right style="dashed">
        <color indexed="64"/>
      </right>
      <top style="thin">
        <color indexed="64"/>
      </top>
      <bottom/>
      <diagonal/>
    </border>
    <border>
      <left style="dashed">
        <color indexed="64"/>
      </left>
      <right/>
      <top style="thin">
        <color indexed="64"/>
      </top>
      <bottom/>
      <diagonal/>
    </border>
    <border>
      <left/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Alignment="1">
      <alignment vertical="top"/>
    </xf>
    <xf numFmtId="0" fontId="2" fillId="0" borderId="1" xfId="0" applyFont="1" applyBorder="1"/>
    <xf numFmtId="0" fontId="4" fillId="0" borderId="1" xfId="0" applyFont="1" applyBorder="1"/>
    <xf numFmtId="0" fontId="4" fillId="0" borderId="0" xfId="0" applyFont="1"/>
    <xf numFmtId="164" fontId="0" fillId="0" borderId="3" xfId="0" applyNumberFormat="1" applyBorder="1" applyAlignment="1">
      <alignment horizontal="left"/>
    </xf>
    <xf numFmtId="165" fontId="0" fillId="0" borderId="3" xfId="0" applyNumberFormat="1" applyBorder="1" applyAlignment="1">
      <alignment horizontal="left"/>
    </xf>
    <xf numFmtId="0" fontId="0" fillId="0" borderId="0" xfId="0" applyAlignment="1">
      <alignment horizontal="left" vertical="top"/>
    </xf>
    <xf numFmtId="0" fontId="0" fillId="0" borderId="2" xfId="0" applyBorder="1" applyAlignment="1">
      <alignment horizontal="left"/>
    </xf>
    <xf numFmtId="49" fontId="0" fillId="0" borderId="3" xfId="0" applyNumberFormat="1" applyBorder="1" applyAlignment="1">
      <alignment horizontal="left"/>
    </xf>
    <xf numFmtId="0" fontId="0" fillId="0" borderId="0" xfId="0" applyAlignment="1">
      <alignment horizontal="left"/>
    </xf>
    <xf numFmtId="0" fontId="5" fillId="0" borderId="1" xfId="0" applyFont="1" applyBorder="1" applyAlignment="1">
      <alignment horizontal="left" vertical="top"/>
    </xf>
    <xf numFmtId="0" fontId="1" fillId="0" borderId="0" xfId="0" applyFont="1" applyAlignment="1" applyProtection="1">
      <alignment vertical="top"/>
      <protection locked="0"/>
    </xf>
    <xf numFmtId="0" fontId="1" fillId="0" borderId="0" xfId="0" applyFont="1" applyAlignment="1" applyProtection="1">
      <alignment horizontal="left" vertical="top"/>
      <protection locked="0"/>
    </xf>
    <xf numFmtId="0" fontId="1" fillId="0" borderId="2" xfId="0" applyFont="1" applyBorder="1" applyAlignment="1" applyProtection="1">
      <alignment horizontal="left" vertical="top"/>
      <protection locked="0"/>
    </xf>
    <xf numFmtId="0" fontId="1" fillId="0" borderId="2" xfId="0" applyFont="1" applyBorder="1" applyAlignment="1" applyProtection="1">
      <alignment vertical="top"/>
      <protection locked="0"/>
    </xf>
    <xf numFmtId="0" fontId="1" fillId="0" borderId="8" xfId="0" applyFont="1" applyBorder="1" applyAlignment="1" applyProtection="1">
      <alignment horizontal="left" vertical="top"/>
      <protection locked="0"/>
    </xf>
    <xf numFmtId="0" fontId="1" fillId="0" borderId="9" xfId="0" applyFont="1" applyBorder="1" applyAlignment="1" applyProtection="1">
      <alignment horizontal="left" vertical="top"/>
      <protection locked="0"/>
    </xf>
    <xf numFmtId="0" fontId="1" fillId="0" borderId="9" xfId="0" applyFont="1" applyBorder="1" applyAlignment="1" applyProtection="1">
      <alignment vertical="top"/>
      <protection locked="0"/>
    </xf>
    <xf numFmtId="0" fontId="6" fillId="0" borderId="1" xfId="0" applyFont="1" applyBorder="1" applyAlignment="1" applyProtection="1">
      <alignment vertical="top"/>
      <protection locked="0"/>
    </xf>
    <xf numFmtId="0" fontId="1" fillId="0" borderId="1" xfId="0" applyFont="1" applyBorder="1" applyAlignment="1" applyProtection="1">
      <alignment vertical="top"/>
      <protection locked="0"/>
    </xf>
    <xf numFmtId="0" fontId="1" fillId="0" borderId="6" xfId="0" applyFont="1" applyBorder="1" applyAlignment="1" applyProtection="1">
      <alignment vertical="top"/>
      <protection locked="0"/>
    </xf>
    <xf numFmtId="0" fontId="1" fillId="0" borderId="4" xfId="0" applyFont="1" applyBorder="1" applyAlignment="1" applyProtection="1">
      <alignment vertical="top"/>
      <protection locked="0"/>
    </xf>
    <xf numFmtId="0" fontId="1" fillId="0" borderId="10" xfId="0" applyFont="1" applyBorder="1" applyAlignment="1" applyProtection="1">
      <alignment horizontal="left" vertical="top"/>
      <protection locked="0"/>
    </xf>
    <xf numFmtId="0" fontId="1" fillId="0" borderId="11" xfId="0" applyFont="1" applyBorder="1" applyAlignment="1" applyProtection="1">
      <alignment horizontal="left" vertical="top"/>
      <protection locked="0"/>
    </xf>
    <xf numFmtId="0" fontId="1" fillId="0" borderId="11" xfId="0" applyFont="1" applyBorder="1" applyAlignment="1" applyProtection="1">
      <alignment vertical="top"/>
      <protection locked="0"/>
    </xf>
    <xf numFmtId="0" fontId="1" fillId="0" borderId="12" xfId="0" applyFont="1" applyBorder="1" applyAlignment="1" applyProtection="1">
      <alignment horizontal="left" vertical="top"/>
      <protection locked="0"/>
    </xf>
    <xf numFmtId="0" fontId="1" fillId="0" borderId="13" xfId="0" applyFont="1" applyBorder="1" applyAlignment="1" applyProtection="1">
      <alignment horizontal="left" vertical="top"/>
      <protection locked="0"/>
    </xf>
    <xf numFmtId="0" fontId="1" fillId="0" borderId="13" xfId="0" applyFont="1" applyBorder="1" applyAlignment="1" applyProtection="1">
      <alignment vertical="top"/>
      <protection locked="0"/>
    </xf>
    <xf numFmtId="0" fontId="2" fillId="0" borderId="6" xfId="0" applyFont="1" applyBorder="1"/>
    <xf numFmtId="0" fontId="2" fillId="0" borderId="2" xfId="0" applyFont="1" applyBorder="1" applyAlignment="1">
      <alignment horizontal="left"/>
    </xf>
    <xf numFmtId="0" fontId="2" fillId="0" borderId="2" xfId="0" applyFont="1" applyBorder="1"/>
    <xf numFmtId="0" fontId="2" fillId="0" borderId="0" xfId="0" applyFont="1"/>
    <xf numFmtId="0" fontId="0" fillId="0" borderId="3" xfId="0" applyBorder="1"/>
    <xf numFmtId="0" fontId="6" fillId="0" borderId="0" xfId="0" applyFont="1" applyAlignment="1" applyProtection="1">
      <alignment horizontal="left" vertical="top"/>
      <protection locked="0"/>
    </xf>
    <xf numFmtId="0" fontId="6" fillId="0" borderId="0" xfId="0" applyFont="1" applyAlignment="1" applyProtection="1">
      <alignment vertical="top"/>
      <protection locked="0"/>
    </xf>
    <xf numFmtId="0" fontId="0" fillId="0" borderId="5" xfId="0" applyBorder="1" applyAlignment="1">
      <alignment horizontal="left" vertical="top"/>
    </xf>
    <xf numFmtId="0" fontId="0" fillId="0" borderId="5" xfId="0" applyBorder="1" applyAlignment="1">
      <alignment vertical="top"/>
    </xf>
    <xf numFmtId="0" fontId="1" fillId="0" borderId="5" xfId="0" applyFont="1" applyBorder="1" applyAlignment="1" applyProtection="1">
      <alignment vertical="top"/>
      <protection locked="0"/>
    </xf>
    <xf numFmtId="0" fontId="0" fillId="2" borderId="0" xfId="0" applyFill="1"/>
    <xf numFmtId="0" fontId="5" fillId="2" borderId="0" xfId="0" applyFont="1" applyFill="1" applyAlignment="1">
      <alignment vertical="top"/>
    </xf>
    <xf numFmtId="0" fontId="5" fillId="2" borderId="14" xfId="0" applyFont="1" applyFill="1" applyBorder="1" applyAlignment="1">
      <alignment vertical="top"/>
    </xf>
    <xf numFmtId="0" fontId="0" fillId="2" borderId="15" xfId="0" applyFill="1" applyBorder="1" applyAlignment="1">
      <alignment vertical="top"/>
    </xf>
    <xf numFmtId="0" fontId="0" fillId="0" borderId="5" xfId="0" applyBorder="1"/>
    <xf numFmtId="49" fontId="5" fillId="0" borderId="3" xfId="0" quotePrefix="1" applyNumberFormat="1" applyFont="1" applyBorder="1" applyAlignment="1">
      <alignment horizontal="left"/>
    </xf>
    <xf numFmtId="0" fontId="2" fillId="0" borderId="0" xfId="0" applyFont="1" applyAlignment="1">
      <alignment horizontal="left"/>
    </xf>
    <xf numFmtId="0" fontId="2" fillId="0" borderId="3" xfId="0" applyFont="1" applyBorder="1" applyAlignment="1">
      <alignment horizontal="left"/>
    </xf>
    <xf numFmtId="0" fontId="5" fillId="0" borderId="14" xfId="0" applyFont="1" applyBorder="1" applyAlignment="1">
      <alignment vertical="top"/>
    </xf>
    <xf numFmtId="0" fontId="5" fillId="2" borderId="1" xfId="0" applyFont="1" applyFill="1" applyBorder="1" applyAlignment="1">
      <alignment horizontal="left" vertical="top"/>
    </xf>
    <xf numFmtId="14" fontId="0" fillId="0" borderId="4" xfId="0" applyNumberFormat="1" applyBorder="1" applyAlignment="1">
      <alignment vertical="top"/>
    </xf>
    <xf numFmtId="0" fontId="7" fillId="3" borderId="4" xfId="0" applyFont="1" applyFill="1" applyBorder="1" applyAlignment="1" applyProtection="1">
      <alignment vertical="top" wrapText="1"/>
      <protection locked="0"/>
    </xf>
    <xf numFmtId="0" fontId="1" fillId="3" borderId="5" xfId="0" applyFont="1" applyFill="1" applyBorder="1" applyAlignment="1" applyProtection="1">
      <alignment horizontal="left" vertical="top" wrapText="1"/>
      <protection locked="0"/>
    </xf>
    <xf numFmtId="0" fontId="7" fillId="3" borderId="5" xfId="0" applyFont="1" applyFill="1" applyBorder="1" applyAlignment="1" applyProtection="1">
      <alignment vertical="top" wrapText="1"/>
      <protection locked="0"/>
    </xf>
    <xf numFmtId="0" fontId="1" fillId="3" borderId="6" xfId="0" applyFont="1" applyFill="1" applyBorder="1" applyAlignment="1" applyProtection="1">
      <alignment vertical="top" wrapText="1"/>
      <protection locked="0"/>
    </xf>
    <xf numFmtId="0" fontId="1" fillId="3" borderId="2" xfId="0" applyFont="1" applyFill="1" applyBorder="1" applyAlignment="1" applyProtection="1">
      <alignment horizontal="left" vertical="top" wrapText="1"/>
      <protection locked="0"/>
    </xf>
    <xf numFmtId="0" fontId="7" fillId="3" borderId="2" xfId="0" applyFont="1" applyFill="1" applyBorder="1" applyAlignment="1" applyProtection="1">
      <alignment vertical="top" wrapText="1"/>
      <protection locked="0"/>
    </xf>
    <xf numFmtId="0" fontId="0" fillId="2" borderId="0" xfId="0" applyFill="1" applyAlignment="1">
      <alignment horizontal="left"/>
    </xf>
    <xf numFmtId="0" fontId="9" fillId="2" borderId="0" xfId="0" quotePrefix="1" applyFont="1" applyFill="1" applyAlignment="1">
      <alignment vertical="center"/>
    </xf>
    <xf numFmtId="0" fontId="0" fillId="2" borderId="0" xfId="0" applyFill="1" applyAlignment="1">
      <alignment vertical="top"/>
    </xf>
    <xf numFmtId="0" fontId="0" fillId="3" borderId="16" xfId="0" applyFill="1" applyBorder="1"/>
    <xf numFmtId="0" fontId="0" fillId="3" borderId="17" xfId="0" applyFill="1" applyBorder="1" applyAlignment="1">
      <alignment horizontal="left"/>
    </xf>
    <xf numFmtId="0" fontId="0" fillId="3" borderId="17" xfId="0" applyFill="1" applyBorder="1"/>
    <xf numFmtId="0" fontId="3" fillId="4" borderId="15" xfId="0" applyFont="1" applyFill="1" applyBorder="1" applyAlignment="1">
      <alignment vertical="center"/>
    </xf>
    <xf numFmtId="0" fontId="3" fillId="4" borderId="7" xfId="0" applyFont="1" applyFill="1" applyBorder="1" applyAlignment="1">
      <alignment vertical="center"/>
    </xf>
    <xf numFmtId="0" fontId="3" fillId="4" borderId="7" xfId="0" applyFont="1" applyFill="1" applyBorder="1" applyAlignment="1">
      <alignment horizontal="left" vertical="center"/>
    </xf>
    <xf numFmtId="0" fontId="2" fillId="2" borderId="0" xfId="0" applyFont="1" applyFill="1" applyAlignment="1">
      <alignment vertical="center"/>
    </xf>
    <xf numFmtId="0" fontId="8" fillId="0" borderId="1" xfId="0" applyFont="1" applyBorder="1" applyAlignment="1">
      <alignment vertical="center"/>
    </xf>
    <xf numFmtId="0" fontId="0" fillId="0" borderId="0" xfId="0"/>
    <xf numFmtId="14" fontId="0" fillId="0" borderId="2" xfId="0" applyNumberFormat="1" applyBorder="1" applyAlignment="1">
      <alignment horizontal="left"/>
    </xf>
    <xf numFmtId="18" fontId="0" fillId="0" borderId="2" xfId="0" applyNumberForma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8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297180</xdr:colOff>
          <xdr:row>2</xdr:row>
          <xdr:rowOff>160020</xdr:rowOff>
        </xdr:from>
        <xdr:to>
          <xdr:col>5</xdr:col>
          <xdr:colOff>381000</xdr:colOff>
          <xdr:row>3</xdr:row>
          <xdr:rowOff>99060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Calculate Pricing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297180</xdr:colOff>
          <xdr:row>3</xdr:row>
          <xdr:rowOff>205740</xdr:rowOff>
        </xdr:from>
        <xdr:to>
          <xdr:col>5</xdr:col>
          <xdr:colOff>960120</xdr:colOff>
          <xdr:row>4</xdr:row>
          <xdr:rowOff>213360</xdr:rowOff>
        </xdr:to>
        <xdr:sp macro="" textlink="">
          <xdr:nvSpPr>
            <xdr:cNvPr id="1026" name="Button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Resize Rows/Shade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198120</xdr:colOff>
          <xdr:row>8</xdr:row>
          <xdr:rowOff>60960</xdr:rowOff>
        </xdr:from>
        <xdr:to>
          <xdr:col>5</xdr:col>
          <xdr:colOff>777240</xdr:colOff>
          <xdr:row>9</xdr:row>
          <xdr:rowOff>91440</xdr:rowOff>
        </xdr:to>
        <xdr:sp macro="" textlink="">
          <xdr:nvSpPr>
            <xdr:cNvPr id="1028" name="Button 4" descr="Test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Unhide/Hide Supplier 2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228600</xdr:colOff>
          <xdr:row>9</xdr:row>
          <xdr:rowOff>137160</xdr:rowOff>
        </xdr:from>
        <xdr:to>
          <xdr:col>5</xdr:col>
          <xdr:colOff>746760</xdr:colOff>
          <xdr:row>10</xdr:row>
          <xdr:rowOff>182880</xdr:rowOff>
        </xdr:to>
        <xdr:sp macro="" textlink="">
          <xdr:nvSpPr>
            <xdr:cNvPr id="1029" name="Button 5" descr="Test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Unhide/Hide Assem Manf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198120</xdr:colOff>
          <xdr:row>6</xdr:row>
          <xdr:rowOff>114300</xdr:rowOff>
        </xdr:from>
        <xdr:to>
          <xdr:col>5</xdr:col>
          <xdr:colOff>739140</xdr:colOff>
          <xdr:row>7</xdr:row>
          <xdr:rowOff>121920</xdr:rowOff>
        </xdr:to>
        <xdr:sp macro="" textlink="">
          <xdr:nvSpPr>
            <xdr:cNvPr id="1030" name="Button 6" descr="Test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Unhide/Hide Supplier 1</a:t>
              </a:r>
            </a:p>
          </xdr:txBody>
        </xdr:sp>
        <xdr:clientData fPrintsWithSheet="0"/>
      </xdr:twoCellAnchor>
    </mc:Choice>
    <mc:Fallback/>
  </mc:AlternateContent>
  <xdr:twoCellAnchor editAs="oneCell">
    <xdr:from>
      <xdr:col>2</xdr:col>
      <xdr:colOff>13446</xdr:colOff>
      <xdr:row>1</xdr:row>
      <xdr:rowOff>23643</xdr:rowOff>
    </xdr:from>
    <xdr:to>
      <xdr:col>5</xdr:col>
      <xdr:colOff>134470</xdr:colOff>
      <xdr:row>2</xdr:row>
      <xdr:rowOff>76444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6999" y="185008"/>
          <a:ext cx="5168153" cy="52793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H46"/>
  <sheetViews>
    <sheetView showGridLines="0" tabSelected="1" topLeftCell="D1" zoomScale="85" zoomScaleNormal="85" workbookViewId="0">
      <selection activeCell="H11" sqref="H11"/>
    </sheetView>
  </sheetViews>
  <sheetFormatPr defaultColWidth="9.109375" defaultRowHeight="13.2" x14ac:dyDescent="0.25"/>
  <cols>
    <col min="1" max="1" width="16.21875" style="3" customWidth="1"/>
    <col min="2" max="2" width="22.44140625" style="9" bestFit="1" customWidth="1"/>
    <col min="3" max="3" width="26.5546875" style="9" customWidth="1"/>
    <col min="4" max="4" width="30.5546875" style="3" customWidth="1"/>
    <col min="5" max="5" width="16.44140625" style="3" customWidth="1"/>
    <col min="6" max="6" width="17.6640625" style="3" bestFit="1" customWidth="1"/>
    <col min="7" max="7" width="27.5546875" style="3" customWidth="1"/>
    <col min="8" max="8" width="15.44140625" style="3" customWidth="1"/>
    <col min="9" max="16384" width="9.109375" style="3"/>
  </cols>
  <sheetData>
    <row r="1" spans="1:8" s="60" customFormat="1" ht="13.8" thickBot="1" x14ac:dyDescent="0.3">
      <c r="A1" s="61"/>
      <c r="B1" s="62"/>
      <c r="C1" s="62"/>
      <c r="D1" s="63"/>
      <c r="E1" s="63"/>
      <c r="F1" s="63"/>
      <c r="G1" s="63"/>
      <c r="H1" s="63"/>
    </row>
    <row r="2" spans="1:8" s="60" customFormat="1" ht="37.5" customHeight="1" x14ac:dyDescent="0.25">
      <c r="A2" s="68" t="s">
        <v>7</v>
      </c>
      <c r="B2" s="69"/>
      <c r="C2" s="58"/>
      <c r="D2" s="59"/>
      <c r="E2" s="41"/>
      <c r="F2" s="41"/>
      <c r="G2" s="41"/>
      <c r="H2" s="41"/>
    </row>
    <row r="3" spans="1:8" s="60" customFormat="1" ht="23.25" customHeight="1" x14ac:dyDescent="0.25">
      <c r="A3" s="4" t="s">
        <v>4</v>
      </c>
      <c r="B3" s="12"/>
      <c r="C3" s="47" t="s">
        <v>11</v>
      </c>
      <c r="D3" s="34"/>
      <c r="E3"/>
      <c r="F3"/>
      <c r="G3"/>
      <c r="H3"/>
    </row>
    <row r="4" spans="1:8" s="60" customFormat="1" ht="17.25" customHeight="1" x14ac:dyDescent="0.25">
      <c r="A4" s="4" t="s">
        <v>6</v>
      </c>
      <c r="B4" s="12"/>
      <c r="C4" s="48" t="s">
        <v>11</v>
      </c>
      <c r="D4" s="35"/>
      <c r="E4"/>
      <c r="F4"/>
      <c r="G4"/>
      <c r="H4"/>
    </row>
    <row r="5" spans="1:8" s="60" customFormat="1" ht="17.25" customHeight="1" x14ac:dyDescent="0.25">
      <c r="A5" s="4" t="s">
        <v>5</v>
      </c>
      <c r="B5" s="12"/>
      <c r="C5" s="32" t="s">
        <v>12</v>
      </c>
      <c r="D5" s="2"/>
      <c r="E5"/>
      <c r="F5"/>
      <c r="G5"/>
      <c r="H5"/>
    </row>
    <row r="6" spans="1:8" s="60" customFormat="1" x14ac:dyDescent="0.25">
      <c r="A6" s="31"/>
      <c r="B6" s="32"/>
      <c r="C6" s="10"/>
      <c r="D6" s="2"/>
      <c r="E6" s="33"/>
      <c r="F6"/>
      <c r="G6" s="33"/>
      <c r="H6" s="33"/>
    </row>
    <row r="7" spans="1:8" s="60" customFormat="1" ht="15.75" customHeight="1" x14ac:dyDescent="0.25">
      <c r="A7" s="5" t="s">
        <v>2</v>
      </c>
      <c r="B7" s="70">
        <v>43551</v>
      </c>
      <c r="C7" s="71">
        <v>0.93680555555555556</v>
      </c>
      <c r="D7" s="6"/>
      <c r="E7"/>
      <c r="F7" s="45"/>
      <c r="G7"/>
      <c r="H7"/>
    </row>
    <row r="8" spans="1:8" s="60" customFormat="1" ht="15.75" customHeight="1" x14ac:dyDescent="0.25">
      <c r="A8" s="1" t="s">
        <v>3</v>
      </c>
      <c r="B8" s="7">
        <f ca="1">TODAY()</f>
        <v>43551</v>
      </c>
      <c r="C8" s="8">
        <f ca="1">NOW()</f>
        <v>43551.937053009256</v>
      </c>
      <c r="D8" s="6"/>
      <c r="E8"/>
      <c r="F8"/>
      <c r="G8"/>
      <c r="H8"/>
    </row>
    <row r="9" spans="1:8" s="60" customFormat="1" ht="15.75" customHeight="1" x14ac:dyDescent="0.25">
      <c r="A9" s="5"/>
      <c r="B9" s="11"/>
      <c r="C9" s="11"/>
      <c r="D9" s="6"/>
      <c r="E9"/>
      <c r="F9"/>
      <c r="G9"/>
      <c r="H9"/>
    </row>
    <row r="10" spans="1:8" s="60" customFormat="1" ht="15.75" customHeight="1" x14ac:dyDescent="0.25">
      <c r="A10" s="5" t="s">
        <v>8</v>
      </c>
      <c r="B10" s="46" t="s">
        <v>13</v>
      </c>
      <c r="C10" s="11"/>
      <c r="D10" s="6"/>
      <c r="E10"/>
      <c r="F10"/>
      <c r="G10"/>
      <c r="H10"/>
    </row>
    <row r="11" spans="1:8" s="60" customFormat="1" ht="15.75" customHeight="1" x14ac:dyDescent="0.25">
      <c r="A11" s="5" t="s">
        <v>9</v>
      </c>
      <c r="B11" s="11" t="s">
        <v>14</v>
      </c>
      <c r="C11" s="11"/>
      <c r="D11" s="6"/>
      <c r="E11"/>
      <c r="F11"/>
      <c r="G11"/>
      <c r="H11"/>
    </row>
    <row r="12" spans="1:8" s="60" customFormat="1" ht="15.75" customHeight="1" x14ac:dyDescent="0.25">
      <c r="A12" s="1"/>
      <c r="B12" s="12"/>
      <c r="C12" s="12"/>
      <c r="D12"/>
      <c r="E12"/>
      <c r="F12"/>
      <c r="G12"/>
      <c r="H12"/>
    </row>
    <row r="13" spans="1:8" s="67" customFormat="1" ht="19.5" customHeight="1" x14ac:dyDescent="0.25">
      <c r="A13" s="64" t="s">
        <v>10</v>
      </c>
      <c r="B13" s="65" t="s">
        <v>16</v>
      </c>
      <c r="C13" s="66" t="s">
        <v>40</v>
      </c>
      <c r="D13" s="66" t="s">
        <v>62</v>
      </c>
      <c r="E13" s="64" t="s">
        <v>69</v>
      </c>
      <c r="F13" s="64" t="s">
        <v>70</v>
      </c>
      <c r="G13" s="65" t="s">
        <v>71</v>
      </c>
      <c r="H13" s="64" t="s">
        <v>76</v>
      </c>
    </row>
    <row r="14" spans="1:8" s="42" customFormat="1" ht="16.5" customHeight="1" x14ac:dyDescent="0.25">
      <c r="A14" s="50" t="s">
        <v>15</v>
      </c>
      <c r="B14" s="50" t="s">
        <v>17</v>
      </c>
      <c r="C14" s="50" t="s">
        <v>41</v>
      </c>
      <c r="D14" s="50" t="s">
        <v>63</v>
      </c>
      <c r="E14" s="50"/>
      <c r="F14" s="43">
        <v>3</v>
      </c>
      <c r="G14" s="50"/>
      <c r="H14" s="43"/>
    </row>
    <row r="15" spans="1:8" s="42" customFormat="1" ht="16.5" customHeight="1" x14ac:dyDescent="0.25">
      <c r="A15" s="13" t="s">
        <v>15</v>
      </c>
      <c r="B15" s="13" t="s">
        <v>18</v>
      </c>
      <c r="C15" s="13" t="s">
        <v>42</v>
      </c>
      <c r="D15" s="13" t="s">
        <v>63</v>
      </c>
      <c r="E15" s="13"/>
      <c r="F15" s="43">
        <v>1</v>
      </c>
      <c r="G15" s="13"/>
      <c r="H15" s="49"/>
    </row>
    <row r="16" spans="1:8" s="42" customFormat="1" ht="16.5" customHeight="1" x14ac:dyDescent="0.25">
      <c r="A16" s="50" t="s">
        <v>15</v>
      </c>
      <c r="B16" s="50" t="s">
        <v>19</v>
      </c>
      <c r="C16" s="50" t="s">
        <v>43</v>
      </c>
      <c r="D16" s="50" t="s">
        <v>63</v>
      </c>
      <c r="E16" s="50"/>
      <c r="F16" s="43">
        <v>1</v>
      </c>
      <c r="G16" s="50"/>
      <c r="H16" s="43"/>
    </row>
    <row r="17" spans="1:8" s="42" customFormat="1" ht="16.5" customHeight="1" x14ac:dyDescent="0.25">
      <c r="A17" s="13" t="s">
        <v>15</v>
      </c>
      <c r="B17" s="13" t="s">
        <v>20</v>
      </c>
      <c r="C17" s="13" t="s">
        <v>44</v>
      </c>
      <c r="D17" s="13" t="s">
        <v>64</v>
      </c>
      <c r="E17" s="13"/>
      <c r="F17" s="43">
        <v>2</v>
      </c>
      <c r="G17" s="13" t="s">
        <v>72</v>
      </c>
      <c r="H17" s="49"/>
    </row>
    <row r="18" spans="1:8" s="42" customFormat="1" ht="16.5" customHeight="1" x14ac:dyDescent="0.25">
      <c r="A18" s="50" t="s">
        <v>15</v>
      </c>
      <c r="B18" s="50" t="s">
        <v>21</v>
      </c>
      <c r="C18" s="50" t="s">
        <v>45</v>
      </c>
      <c r="D18" s="50"/>
      <c r="E18" s="50"/>
      <c r="F18" s="43">
        <v>1</v>
      </c>
      <c r="G18" s="50"/>
      <c r="H18" s="43"/>
    </row>
    <row r="19" spans="1:8" s="42" customFormat="1" ht="16.5" customHeight="1" x14ac:dyDescent="0.25">
      <c r="A19" s="13" t="s">
        <v>15</v>
      </c>
      <c r="B19" s="13" t="s">
        <v>22</v>
      </c>
      <c r="C19" s="13" t="s">
        <v>46</v>
      </c>
      <c r="D19" s="13"/>
      <c r="E19" s="13"/>
      <c r="F19" s="43">
        <v>1</v>
      </c>
      <c r="G19" s="13"/>
      <c r="H19" s="49"/>
    </row>
    <row r="20" spans="1:8" s="42" customFormat="1" ht="16.5" customHeight="1" x14ac:dyDescent="0.25">
      <c r="A20" s="50" t="s">
        <v>15</v>
      </c>
      <c r="B20" s="50" t="s">
        <v>23</v>
      </c>
      <c r="C20" s="50" t="s">
        <v>47</v>
      </c>
      <c r="D20" s="50"/>
      <c r="E20" s="50"/>
      <c r="F20" s="43">
        <v>1</v>
      </c>
      <c r="G20" s="50"/>
      <c r="H20" s="43"/>
    </row>
    <row r="21" spans="1:8" s="42" customFormat="1" ht="16.5" customHeight="1" x14ac:dyDescent="0.25">
      <c r="A21" s="13" t="s">
        <v>15</v>
      </c>
      <c r="B21" s="13" t="s">
        <v>24</v>
      </c>
      <c r="C21" s="13" t="s">
        <v>48</v>
      </c>
      <c r="D21" s="13" t="s">
        <v>65</v>
      </c>
      <c r="E21" s="13"/>
      <c r="F21" s="43">
        <v>2</v>
      </c>
      <c r="G21" s="13"/>
      <c r="H21" s="49"/>
    </row>
    <row r="22" spans="1:8" s="42" customFormat="1" ht="16.5" customHeight="1" x14ac:dyDescent="0.25">
      <c r="A22" s="50" t="s">
        <v>15</v>
      </c>
      <c r="B22" s="50" t="s">
        <v>25</v>
      </c>
      <c r="C22" s="50" t="s">
        <v>49</v>
      </c>
      <c r="D22" s="50" t="s">
        <v>66</v>
      </c>
      <c r="E22" s="50"/>
      <c r="F22" s="43">
        <v>4</v>
      </c>
      <c r="G22" s="50" t="s">
        <v>73</v>
      </c>
      <c r="H22" s="43"/>
    </row>
    <row r="23" spans="1:8" s="42" customFormat="1" ht="16.5" customHeight="1" x14ac:dyDescent="0.25">
      <c r="A23" s="13" t="s">
        <v>15</v>
      </c>
      <c r="B23" s="13" t="s">
        <v>26</v>
      </c>
      <c r="C23" s="13"/>
      <c r="D23" s="13" t="s">
        <v>66</v>
      </c>
      <c r="E23" s="13"/>
      <c r="F23" s="43">
        <v>2</v>
      </c>
      <c r="G23" s="13" t="s">
        <v>74</v>
      </c>
      <c r="H23" s="49"/>
    </row>
    <row r="24" spans="1:8" s="42" customFormat="1" ht="16.5" customHeight="1" x14ac:dyDescent="0.25">
      <c r="A24" s="50" t="s">
        <v>15</v>
      </c>
      <c r="B24" s="50" t="s">
        <v>27</v>
      </c>
      <c r="C24" s="50"/>
      <c r="D24" s="50"/>
      <c r="E24" s="50"/>
      <c r="F24" s="43">
        <v>4</v>
      </c>
      <c r="G24" s="50"/>
      <c r="H24" s="43"/>
    </row>
    <row r="25" spans="1:8" s="42" customFormat="1" ht="16.5" customHeight="1" x14ac:dyDescent="0.25">
      <c r="A25" s="13" t="s">
        <v>15</v>
      </c>
      <c r="B25" s="13" t="s">
        <v>28</v>
      </c>
      <c r="C25" s="13" t="s">
        <v>50</v>
      </c>
      <c r="D25" s="13"/>
      <c r="E25" s="13"/>
      <c r="F25" s="43">
        <v>11</v>
      </c>
      <c r="G25" s="13"/>
      <c r="H25" s="49"/>
    </row>
    <row r="26" spans="1:8" s="42" customFormat="1" ht="16.5" customHeight="1" x14ac:dyDescent="0.25">
      <c r="A26" s="50" t="s">
        <v>15</v>
      </c>
      <c r="B26" s="50" t="s">
        <v>29</v>
      </c>
      <c r="C26" s="50" t="s">
        <v>51</v>
      </c>
      <c r="D26" s="50"/>
      <c r="E26" s="50"/>
      <c r="F26" s="43">
        <v>2</v>
      </c>
      <c r="G26" s="50"/>
      <c r="H26" s="43"/>
    </row>
    <row r="27" spans="1:8" s="42" customFormat="1" ht="16.5" customHeight="1" x14ac:dyDescent="0.25">
      <c r="A27" s="13" t="s">
        <v>15</v>
      </c>
      <c r="B27" s="13" t="s">
        <v>30</v>
      </c>
      <c r="C27" s="13" t="s">
        <v>52</v>
      </c>
      <c r="D27" s="13" t="s">
        <v>67</v>
      </c>
      <c r="E27" s="13"/>
      <c r="F27" s="43">
        <v>2</v>
      </c>
      <c r="G27" s="13"/>
      <c r="H27" s="49"/>
    </row>
    <row r="28" spans="1:8" s="42" customFormat="1" ht="16.5" customHeight="1" x14ac:dyDescent="0.25">
      <c r="A28" s="50" t="s">
        <v>15</v>
      </c>
      <c r="B28" s="50" t="s">
        <v>31</v>
      </c>
      <c r="C28" s="50" t="s">
        <v>53</v>
      </c>
      <c r="D28" s="50" t="s">
        <v>67</v>
      </c>
      <c r="E28" s="50"/>
      <c r="F28" s="43">
        <v>2</v>
      </c>
      <c r="G28" s="50"/>
      <c r="H28" s="43"/>
    </row>
    <row r="29" spans="1:8" s="42" customFormat="1" ht="16.5" customHeight="1" x14ac:dyDescent="0.25">
      <c r="A29" s="13" t="s">
        <v>15</v>
      </c>
      <c r="B29" s="13" t="s">
        <v>32</v>
      </c>
      <c r="C29" s="13" t="s">
        <v>54</v>
      </c>
      <c r="D29" s="13" t="s">
        <v>67</v>
      </c>
      <c r="E29" s="13"/>
      <c r="F29" s="43">
        <v>12</v>
      </c>
      <c r="G29" s="13"/>
      <c r="H29" s="49"/>
    </row>
    <row r="30" spans="1:8" s="42" customFormat="1" ht="16.5" customHeight="1" x14ac:dyDescent="0.25">
      <c r="A30" s="50" t="s">
        <v>15</v>
      </c>
      <c r="B30" s="50" t="s">
        <v>33</v>
      </c>
      <c r="C30" s="50" t="s">
        <v>55</v>
      </c>
      <c r="D30" s="50" t="s">
        <v>67</v>
      </c>
      <c r="E30" s="50"/>
      <c r="F30" s="43">
        <v>2</v>
      </c>
      <c r="G30" s="50"/>
      <c r="H30" s="43"/>
    </row>
    <row r="31" spans="1:8" s="42" customFormat="1" ht="16.5" customHeight="1" x14ac:dyDescent="0.25">
      <c r="A31" s="13" t="s">
        <v>15</v>
      </c>
      <c r="B31" s="13" t="s">
        <v>34</v>
      </c>
      <c r="C31" s="13" t="s">
        <v>56</v>
      </c>
      <c r="D31" s="13" t="s">
        <v>67</v>
      </c>
      <c r="E31" s="13"/>
      <c r="F31" s="43">
        <v>16</v>
      </c>
      <c r="G31" s="13"/>
      <c r="H31" s="49"/>
    </row>
    <row r="32" spans="1:8" s="42" customFormat="1" ht="16.5" customHeight="1" x14ac:dyDescent="0.25">
      <c r="A32" s="50" t="s">
        <v>15</v>
      </c>
      <c r="B32" s="50" t="s">
        <v>35</v>
      </c>
      <c r="C32" s="50" t="s">
        <v>57</v>
      </c>
      <c r="D32" s="50" t="s">
        <v>67</v>
      </c>
      <c r="E32" s="50"/>
      <c r="F32" s="43">
        <v>6</v>
      </c>
      <c r="G32" s="50"/>
      <c r="H32" s="43"/>
    </row>
    <row r="33" spans="1:8" s="42" customFormat="1" ht="16.5" customHeight="1" x14ac:dyDescent="0.25">
      <c r="A33" s="13" t="s">
        <v>15</v>
      </c>
      <c r="B33" s="13" t="s">
        <v>36</v>
      </c>
      <c r="C33" s="13" t="s">
        <v>58</v>
      </c>
      <c r="D33" s="13" t="s">
        <v>68</v>
      </c>
      <c r="E33" s="13"/>
      <c r="F33" s="43">
        <v>1</v>
      </c>
      <c r="G33" s="13" t="s">
        <v>75</v>
      </c>
      <c r="H33" s="49"/>
    </row>
    <row r="34" spans="1:8" s="42" customFormat="1" ht="16.5" customHeight="1" x14ac:dyDescent="0.25">
      <c r="A34" s="50" t="s">
        <v>15</v>
      </c>
      <c r="B34" s="50" t="s">
        <v>37</v>
      </c>
      <c r="C34" s="50" t="s">
        <v>59</v>
      </c>
      <c r="D34" s="50"/>
      <c r="E34" s="50"/>
      <c r="F34" s="43">
        <v>1</v>
      </c>
      <c r="G34" s="50"/>
      <c r="H34" s="43"/>
    </row>
    <row r="35" spans="1:8" s="42" customFormat="1" ht="16.5" customHeight="1" x14ac:dyDescent="0.25">
      <c r="A35" s="13" t="s">
        <v>15</v>
      </c>
      <c r="B35" s="13" t="s">
        <v>38</v>
      </c>
      <c r="C35" s="13" t="s">
        <v>60</v>
      </c>
      <c r="D35" s="13"/>
      <c r="E35" s="13"/>
      <c r="F35" s="43">
        <v>1</v>
      </c>
      <c r="G35" s="13"/>
      <c r="H35" s="49"/>
    </row>
    <row r="36" spans="1:8" s="42" customFormat="1" ht="16.5" customHeight="1" x14ac:dyDescent="0.25">
      <c r="A36" s="50" t="s">
        <v>15</v>
      </c>
      <c r="B36" s="50" t="s">
        <v>39</v>
      </c>
      <c r="C36" s="50" t="s">
        <v>61</v>
      </c>
      <c r="D36" s="50"/>
      <c r="E36" s="50"/>
      <c r="F36" s="43">
        <v>1</v>
      </c>
      <c r="G36" s="50"/>
      <c r="H36" s="43"/>
    </row>
    <row r="37" spans="1:8" s="60" customFormat="1" x14ac:dyDescent="0.25">
      <c r="A37" s="51"/>
      <c r="B37" s="38"/>
      <c r="C37" s="38"/>
      <c r="D37" s="39"/>
      <c r="E37" s="39"/>
      <c r="F37" s="44">
        <f>SUM(F14:F36)</f>
        <v>79</v>
      </c>
      <c r="G37" s="39"/>
      <c r="H37" s="39"/>
    </row>
    <row r="38" spans="1:8" s="41" customFormat="1" ht="13.8" customHeight="1" x14ac:dyDescent="0.25">
      <c r="A38" s="21" t="s">
        <v>0</v>
      </c>
      <c r="B38" s="15"/>
      <c r="C38" s="36" t="s">
        <v>1</v>
      </c>
      <c r="D38" s="15"/>
      <c r="E38" s="37"/>
      <c r="F38" s="17"/>
      <c r="G38" s="37"/>
      <c r="H38" s="37"/>
    </row>
    <row r="39" spans="1:8" s="41" customFormat="1" ht="13.05" customHeight="1" x14ac:dyDescent="0.25">
      <c r="A39" s="24"/>
      <c r="B39" s="25"/>
      <c r="C39" s="26"/>
      <c r="D39" s="25"/>
      <c r="E39" s="27"/>
      <c r="F39" s="14"/>
      <c r="G39" s="40"/>
      <c r="H39" s="40"/>
    </row>
    <row r="40" spans="1:8" s="41" customFormat="1" ht="13.05" customHeight="1" x14ac:dyDescent="0.25">
      <c r="A40" s="22"/>
      <c r="B40" s="18"/>
      <c r="C40" s="19"/>
      <c r="D40" s="18"/>
      <c r="E40" s="20"/>
      <c r="F40" s="14"/>
      <c r="G40" s="14"/>
      <c r="H40" s="14"/>
    </row>
    <row r="41" spans="1:8" s="41" customFormat="1" ht="13.05" customHeight="1" x14ac:dyDescent="0.25">
      <c r="A41" s="22"/>
      <c r="B41" s="18"/>
      <c r="C41" s="19"/>
      <c r="D41" s="18"/>
      <c r="E41" s="20"/>
      <c r="F41" s="14"/>
      <c r="G41" s="14"/>
      <c r="H41" s="14"/>
    </row>
    <row r="42" spans="1:8" s="41" customFormat="1" ht="13.05" customHeight="1" x14ac:dyDescent="0.25">
      <c r="A42" s="22"/>
      <c r="B42" s="18"/>
      <c r="C42" s="19"/>
      <c r="D42" s="18"/>
      <c r="E42" s="20"/>
      <c r="F42" s="14"/>
      <c r="G42" s="14"/>
      <c r="H42" s="14"/>
    </row>
    <row r="43" spans="1:8" s="41" customFormat="1" ht="9.75" customHeight="1" x14ac:dyDescent="0.25">
      <c r="A43" s="23"/>
      <c r="B43" s="28"/>
      <c r="C43" s="29"/>
      <c r="D43" s="28"/>
      <c r="E43" s="30"/>
      <c r="F43" s="17"/>
      <c r="G43" s="17"/>
      <c r="H43" s="17"/>
    </row>
    <row r="44" spans="1:8" s="41" customFormat="1" ht="13.05" customHeight="1" x14ac:dyDescent="0.25">
      <c r="A44" s="23"/>
      <c r="B44" s="16"/>
      <c r="C44" s="16"/>
      <c r="D44" s="16"/>
      <c r="E44" s="17"/>
      <c r="F44" s="14"/>
      <c r="G44" s="17"/>
      <c r="H44" s="17"/>
    </row>
    <row r="45" spans="1:8" s="41" customFormat="1" ht="13.05" customHeight="1" x14ac:dyDescent="0.25">
      <c r="A45" s="52"/>
      <c r="B45" s="53"/>
      <c r="C45" s="53"/>
      <c r="D45" s="53"/>
      <c r="E45" s="54"/>
      <c r="F45" s="54"/>
      <c r="G45" s="54"/>
      <c r="H45" s="54"/>
    </row>
    <row r="46" spans="1:8" s="41" customFormat="1" ht="13.05" customHeight="1" x14ac:dyDescent="0.25">
      <c r="A46" s="55"/>
      <c r="B46" s="56"/>
      <c r="C46" s="56"/>
      <c r="D46" s="56"/>
      <c r="E46" s="57"/>
      <c r="F46" s="57"/>
      <c r="G46" s="57"/>
      <c r="H46" s="57"/>
    </row>
  </sheetData>
  <mergeCells count="1">
    <mergeCell ref="A2:B2"/>
  </mergeCells>
  <phoneticPr fontId="0" type="noConversion"/>
  <pageMargins left="0.46" right="0.36" top="0.57999999999999996" bottom="1" header="0.5" footer="0.5"/>
  <pageSetup paperSize="9" orientation="landscape" horizontalDpi="200" verticalDpi="200" r:id="rId1"/>
  <headerFooter alignWithMargins="0">
    <oddFooter>&amp;L&amp;BAltium Limited Confidential&amp;B&amp;C&amp;D&amp;RPage &amp;P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 macro="[0]!Sheet1.CalculatePricing">
                <anchor moveWithCells="1" sizeWithCells="1">
                  <from>
                    <xdr:col>4</xdr:col>
                    <xdr:colOff>297180</xdr:colOff>
                    <xdr:row>2</xdr:row>
                    <xdr:rowOff>160020</xdr:rowOff>
                  </from>
                  <to>
                    <xdr:col>5</xdr:col>
                    <xdr:colOff>381000</xdr:colOff>
                    <xdr:row>3</xdr:row>
                    <xdr:rowOff>99060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Button 2">
              <controlPr defaultSize="0" print="0" autoFill="0" autoPict="0" macro="[0]!Sheet1.ResizeRows">
                <anchor moveWithCells="1" sizeWithCells="1">
                  <from>
                    <xdr:col>4</xdr:col>
                    <xdr:colOff>297180</xdr:colOff>
                    <xdr:row>3</xdr:row>
                    <xdr:rowOff>205740</xdr:rowOff>
                  </from>
                  <to>
                    <xdr:col>5</xdr:col>
                    <xdr:colOff>960120</xdr:colOff>
                    <xdr:row>4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6" name="Button 4">
              <controlPr defaultSize="0" print="0" autoFill="0" autoPict="0" macro="[0]!Sheet1.ToggleHideSupplier2" altText="Test">
                <anchor moveWithCells="1" sizeWithCells="1">
                  <from>
                    <xdr:col>4</xdr:col>
                    <xdr:colOff>198120</xdr:colOff>
                    <xdr:row>8</xdr:row>
                    <xdr:rowOff>60960</xdr:rowOff>
                  </from>
                  <to>
                    <xdr:col>5</xdr:col>
                    <xdr:colOff>777240</xdr:colOff>
                    <xdr:row>9</xdr:row>
                    <xdr:rowOff>91440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7" name="Button 5">
              <controlPr defaultSize="0" print="0" autoFill="0" autoPict="0" macro="[0]!Sheet1.ToggleHideAssemManf" altText="Test">
                <anchor moveWithCells="1" sizeWithCells="1">
                  <from>
                    <xdr:col>4</xdr:col>
                    <xdr:colOff>228600</xdr:colOff>
                    <xdr:row>9</xdr:row>
                    <xdr:rowOff>137160</xdr:rowOff>
                  </from>
                  <to>
                    <xdr:col>5</xdr:col>
                    <xdr:colOff>746760</xdr:colOff>
                    <xdr:row>10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8" name="Button 6">
              <controlPr defaultSize="0" print="0" autoFill="0" autoPict="0" macro="[0]!Sheet1.ToggleHideSupplier1" altText="Test">
                <anchor moveWithCells="1" sizeWithCells="1">
                  <from>
                    <xdr:col>4</xdr:col>
                    <xdr:colOff>198120</xdr:colOff>
                    <xdr:row>6</xdr:row>
                    <xdr:rowOff>114300</xdr:rowOff>
                  </from>
                  <to>
                    <xdr:col>5</xdr:col>
                    <xdr:colOff>739140</xdr:colOff>
                    <xdr:row>7</xdr:row>
                    <xdr:rowOff>121920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Castle</dc:creator>
  <cp:lastModifiedBy>Ethan Link</cp:lastModifiedBy>
  <cp:lastPrinted>2002-11-05T13:50:54Z</cp:lastPrinted>
  <dcterms:created xsi:type="dcterms:W3CDTF">2000-10-27T00:30:29Z</dcterms:created>
  <dcterms:modified xsi:type="dcterms:W3CDTF">2019-03-28T03:29:21Z</dcterms:modified>
</cp:coreProperties>
</file>