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rizzy\Downloads\Excel Projects\"/>
    </mc:Choice>
  </mc:AlternateContent>
  <xr:revisionPtr revIDLastSave="0" documentId="8_{B6D45815-8C0E-4796-BBB8-82EBCE298C54}" xr6:coauthVersionLast="47" xr6:coauthVersionMax="47" xr10:uidLastSave="{00000000-0000-0000-0000-000000000000}"/>
  <bookViews>
    <workbookView xWindow="930" yWindow="0" windowWidth="25335" windowHeight="168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Occupation">#N/A</definedName>
    <definedName name="Slicer_Region">#N/A</definedName>
  </definedNames>
  <calcPr calcId="191029"/>
  <pivotCaches>
    <pivotCache cacheId="6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<sst xmlns="http://schemas.openxmlformats.org/spreadsheetml/2006/main" count="16266" uniqueCount="53">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</sst>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3999755851924192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70" formatCode="_(* #,##0_);_(* \(#,##0\);_(* &quot;-&quot;??_);_(@_)"/>
    </dxf>
    <dxf>
      <numFmt numFmtId="1" formatCode="0"/>
    </dxf>
    <dxf>
      <numFmt numFmtId="1" formatCode="0"/>
    </dxf>
    <dxf>
      <numFmt numFmtId="170" formatCode="_(* #,##0_);_(* \(#,##0\);_(* &quot;-&quot;??_);_(@_)"/>
    </dxf>
    <dxf>
      <numFmt numFmtId="169" formatCode="_(* #,##0.0_);_(* \(#,##0.0\);_(* &quot;-&quot;??_);_(@_)"/>
    </dxf>
    <dxf>
      <numFmt numFmtId="170" formatCode="_(* #,##0_);_(* \(#,##0\);_(* &quot;-&quot;??_);_(@_)"/>
    </dxf>
    <dxf>
      <numFmt numFmtId="35" formatCode="_(* #,##0.00_);_(* \(#,##0.00\);_(* &quot;-&quot;??_);_(@_)"/>
    </dxf>
    <dxf>
      <numFmt numFmtId="168" formatCode="0.0"/>
    </dxf>
    <dxf>
      <numFmt numFmtId="1" formatCode="0"/>
    </dxf>
    <dxf>
      <numFmt numFmtId="2" formatCode="0.00"/>
    </dxf>
    <dxf>
      <numFmt numFmtId="167" formatCode="0.000"/>
    </dxf>
    <dxf>
      <numFmt numFmtId="171" formatCode="0.0000"/>
    </dxf>
    <dxf>
      <numFmt numFmtId="168" formatCode="0.0"/>
    </dxf>
    <dxf>
      <numFmt numFmtId="1" formatCode="0"/>
    </dxf>
    <dxf>
      <numFmt numFmtId="2" formatCode="0.00"/>
    </dxf>
    <dxf>
      <numFmt numFmtId="167" formatCode="0.000"/>
    </dxf>
    <dxf>
      <numFmt numFmtId="171" formatCode="0.0000"/>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30000</c:v>
                </c:pt>
                <c:pt idx="1">
                  <c:v>25789.473684210527</c:v>
                </c:pt>
              </c:numCache>
            </c:numRef>
          </c:val>
          <c:extLst>
            <c:ext xmlns:c16="http://schemas.microsoft.com/office/drawing/2014/chart" uri="{C3380CC4-5D6E-409C-BE32-E72D297353CC}">
              <c16:uniqueId val="{00000000-0C7E-422B-81F3-4CCDE64B842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32608.695652173912</c:v>
                </c:pt>
                <c:pt idx="1">
                  <c:v>33000</c:v>
                </c:pt>
              </c:numCache>
            </c:numRef>
          </c:val>
          <c:extLst>
            <c:ext xmlns:c16="http://schemas.microsoft.com/office/drawing/2014/chart" uri="{C3380CC4-5D6E-409C-BE32-E72D297353CC}">
              <c16:uniqueId val="{00000001-0C7E-422B-81F3-4CCDE64B842C}"/>
            </c:ext>
          </c:extLst>
        </c:ser>
        <c:dLbls>
          <c:showLegendKey val="0"/>
          <c:showVal val="0"/>
          <c:showCatName val="0"/>
          <c:showSerName val="0"/>
          <c:showPercent val="0"/>
          <c:showBubbleSize val="0"/>
        </c:dLbls>
        <c:gapWidth val="219"/>
        <c:overlap val="-27"/>
        <c:axId val="1398048464"/>
        <c:axId val="1398047216"/>
      </c:barChart>
      <c:catAx>
        <c:axId val="13980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47216"/>
        <c:crosses val="autoZero"/>
        <c:auto val="1"/>
        <c:lblAlgn val="ctr"/>
        <c:lblOffset val="100"/>
        <c:noMultiLvlLbl val="0"/>
      </c:catAx>
      <c:valAx>
        <c:axId val="13980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48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B4FA-4B29-AE13-A44101CDBCD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B4FA-4B29-AE13-A44101CDBCD6}"/>
            </c:ext>
          </c:extLst>
        </c:ser>
        <c:dLbls>
          <c:showLegendKey val="0"/>
          <c:showVal val="0"/>
          <c:showCatName val="0"/>
          <c:showSerName val="0"/>
          <c:showPercent val="0"/>
          <c:showBubbleSize val="0"/>
        </c:dLbls>
        <c:smooth val="0"/>
        <c:axId val="1396810704"/>
        <c:axId val="1396811120"/>
      </c:lineChart>
      <c:catAx>
        <c:axId val="139681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11120"/>
        <c:crosses val="autoZero"/>
        <c:auto val="1"/>
        <c:lblAlgn val="ctr"/>
        <c:lblOffset val="100"/>
        <c:noMultiLvlLbl val="0"/>
      </c:catAx>
      <c:valAx>
        <c:axId val="13968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26</c:v>
                </c:pt>
                <c:pt idx="2">
                  <c:v>14</c:v>
                </c:pt>
              </c:numCache>
            </c:numRef>
          </c:val>
          <c:smooth val="0"/>
          <c:extLst>
            <c:ext xmlns:c16="http://schemas.microsoft.com/office/drawing/2014/chart" uri="{C3380CC4-5D6E-409C-BE32-E72D297353CC}">
              <c16:uniqueId val="{00000000-CD9D-4D2D-88D4-FE33FF627C0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33</c:v>
                </c:pt>
                <c:pt idx="2">
                  <c:v>6</c:v>
                </c:pt>
              </c:numCache>
            </c:numRef>
          </c:val>
          <c:smooth val="0"/>
          <c:extLst>
            <c:ext xmlns:c16="http://schemas.microsoft.com/office/drawing/2014/chart" uri="{C3380CC4-5D6E-409C-BE32-E72D297353CC}">
              <c16:uniqueId val="{00000001-CD9D-4D2D-88D4-FE33FF627C06}"/>
            </c:ext>
          </c:extLst>
        </c:ser>
        <c:dLbls>
          <c:showLegendKey val="0"/>
          <c:showVal val="0"/>
          <c:showCatName val="0"/>
          <c:showSerName val="0"/>
          <c:showPercent val="0"/>
          <c:showBubbleSize val="0"/>
        </c:dLbls>
        <c:marker val="1"/>
        <c:smooth val="0"/>
        <c:axId val="1492822880"/>
        <c:axId val="1492823296"/>
      </c:lineChart>
      <c:catAx>
        <c:axId val="14928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23296"/>
        <c:crosses val="autoZero"/>
        <c:auto val="1"/>
        <c:lblAlgn val="ctr"/>
        <c:lblOffset val="100"/>
        <c:noMultiLvlLbl val="0"/>
      </c:catAx>
      <c:valAx>
        <c:axId val="14928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#,##0_);_(* \(#,##0\);_(* "-"??_);_(@_)</c:formatCode>
                <c:ptCount val="2"/>
                <c:pt idx="0">
                  <c:v>30000</c:v>
                </c:pt>
                <c:pt idx="1">
                  <c:v>25789.473684210527</c:v>
                </c:pt>
              </c:numCache>
            </c:numRef>
          </c:val>
          <c:extLst>
            <c:ext xmlns:c16="http://schemas.microsoft.com/office/drawing/2014/chart" uri="{C3380CC4-5D6E-409C-BE32-E72D297353CC}">
              <c16:uniqueId val="{00000000-9185-42E1-8117-2E63466256DC}"/>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#,##0_);_(* \(#,##0\);_(* "-"??_);_(@_)</c:formatCode>
                <c:ptCount val="2"/>
                <c:pt idx="0">
                  <c:v>32608.695652173912</c:v>
                </c:pt>
                <c:pt idx="1">
                  <c:v>33000</c:v>
                </c:pt>
              </c:numCache>
            </c:numRef>
          </c:val>
          <c:extLst>
            <c:ext xmlns:c16="http://schemas.microsoft.com/office/drawing/2014/chart" uri="{C3380CC4-5D6E-409C-BE32-E72D297353CC}">
              <c16:uniqueId val="{00000001-9185-42E1-8117-2E63466256DC}"/>
            </c:ext>
          </c:extLst>
        </c:ser>
        <c:dLbls>
          <c:showLegendKey val="0"/>
          <c:showVal val="0"/>
          <c:showCatName val="0"/>
          <c:showSerName val="0"/>
          <c:showPercent val="0"/>
          <c:showBubbleSize val="0"/>
        </c:dLbls>
        <c:gapWidth val="100"/>
        <c:overlap val="-24"/>
        <c:axId val="1398048464"/>
        <c:axId val="1398047216"/>
      </c:barChart>
      <c:catAx>
        <c:axId val="1398048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47216"/>
        <c:crosses val="autoZero"/>
        <c:auto val="1"/>
        <c:lblAlgn val="ctr"/>
        <c:lblOffset val="100"/>
        <c:noMultiLvlLbl val="0"/>
      </c:catAx>
      <c:valAx>
        <c:axId val="13980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048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32</c:v>
                </c:pt>
                <c:pt idx="1">
                  <c:v>3</c:v>
                </c:pt>
                <c:pt idx="2">
                  <c:v>1</c:v>
                </c:pt>
                <c:pt idx="3">
                  <c:v>7</c:v>
                </c:pt>
              </c:numCache>
            </c:numRef>
          </c:val>
          <c:smooth val="0"/>
          <c:extLst>
            <c:ext xmlns:c16="http://schemas.microsoft.com/office/drawing/2014/chart" uri="{C3380CC4-5D6E-409C-BE32-E72D297353CC}">
              <c16:uniqueId val="{00000000-E927-41DC-9D61-0807C1B1F2C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32</c:v>
                </c:pt>
                <c:pt idx="1">
                  <c:v>9</c:v>
                </c:pt>
                <c:pt idx="2">
                  <c:v>1</c:v>
                </c:pt>
                <c:pt idx="3">
                  <c:v>1</c:v>
                </c:pt>
              </c:numCache>
            </c:numRef>
          </c:val>
          <c:smooth val="0"/>
          <c:extLst>
            <c:ext xmlns:c16="http://schemas.microsoft.com/office/drawing/2014/chart" uri="{C3380CC4-5D6E-409C-BE32-E72D297353CC}">
              <c16:uniqueId val="{00000001-E927-41DC-9D61-0807C1B1F2C2}"/>
            </c:ext>
          </c:extLst>
        </c:ser>
        <c:dLbls>
          <c:showLegendKey val="0"/>
          <c:showVal val="0"/>
          <c:showCatName val="0"/>
          <c:showSerName val="0"/>
          <c:showPercent val="0"/>
          <c:showBubbleSize val="0"/>
        </c:dLbls>
        <c:marker val="1"/>
        <c:smooth val="0"/>
        <c:axId val="1396810704"/>
        <c:axId val="1396811120"/>
      </c:lineChart>
      <c:catAx>
        <c:axId val="13968107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11120"/>
        <c:crosses val="autoZero"/>
        <c:auto val="1"/>
        <c:lblAlgn val="ctr"/>
        <c:lblOffset val="100"/>
        <c:noMultiLvlLbl val="0"/>
      </c:catAx>
      <c:valAx>
        <c:axId val="13968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81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3</c:v>
                </c:pt>
                <c:pt idx="1">
                  <c:v>26</c:v>
                </c:pt>
                <c:pt idx="2">
                  <c:v>14</c:v>
                </c:pt>
              </c:numCache>
            </c:numRef>
          </c:val>
          <c:smooth val="0"/>
          <c:extLst>
            <c:ext xmlns:c16="http://schemas.microsoft.com/office/drawing/2014/chart" uri="{C3380CC4-5D6E-409C-BE32-E72D297353CC}">
              <c16:uniqueId val="{00000000-85F9-47ED-93A4-18640E8FED2A}"/>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33</c:v>
                </c:pt>
                <c:pt idx="2">
                  <c:v>6</c:v>
                </c:pt>
              </c:numCache>
            </c:numRef>
          </c:val>
          <c:smooth val="0"/>
          <c:extLst>
            <c:ext xmlns:c16="http://schemas.microsoft.com/office/drawing/2014/chart" uri="{C3380CC4-5D6E-409C-BE32-E72D297353CC}">
              <c16:uniqueId val="{00000001-85F9-47ED-93A4-18640E8FED2A}"/>
            </c:ext>
          </c:extLst>
        </c:ser>
        <c:dLbls>
          <c:showLegendKey val="0"/>
          <c:showVal val="0"/>
          <c:showCatName val="0"/>
          <c:showSerName val="0"/>
          <c:showPercent val="0"/>
          <c:showBubbleSize val="0"/>
        </c:dLbls>
        <c:marker val="1"/>
        <c:smooth val="0"/>
        <c:axId val="1492822880"/>
        <c:axId val="1492823296"/>
      </c:lineChart>
      <c:catAx>
        <c:axId val="149282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23296"/>
        <c:crosses val="autoZero"/>
        <c:auto val="1"/>
        <c:lblAlgn val="ctr"/>
        <c:lblOffset val="100"/>
        <c:noMultiLvlLbl val="0"/>
      </c:catAx>
      <c:valAx>
        <c:axId val="14928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128587</xdr:colOff>
      <xdr:row>1</xdr:row>
      <xdr:rowOff>28575</xdr:rowOff>
    </xdr:from>
    <xdr:to>
      <xdr:col>11</xdr:col>
      <xdr:colOff>433387</xdr:colOff>
      <xdr:row>15</xdr:row>
      <xdr:rowOff>104775</xdr:rowOff>
    </xdr:to>
    <xdr:graphicFrame macro="">
      <xdr:nvGraphicFramePr>
        <xdr:cNvPr id="2" name="Chart 1">
          <a:extLst>
            <a:ext uri="{FF2B5EF4-FFF2-40B4-BE49-F238E27FC236}">
              <a16:creationId xmlns:a16="http://schemas.microsoft.com/office/drawing/2014/main" id="{7DA5A368-0966-0EAC-7FDA-7852C4F7A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47625</xdr:rowOff>
    </xdr:from>
    <xdr:to>
      <xdr:col>11</xdr:col>
      <xdr:colOff>381000</xdr:colOff>
      <xdr:row>32</xdr:row>
      <xdr:rowOff>123825</xdr:rowOff>
    </xdr:to>
    <xdr:graphicFrame macro="">
      <xdr:nvGraphicFramePr>
        <xdr:cNvPr id="3" name="Chart 2">
          <a:extLst>
            <a:ext uri="{FF2B5EF4-FFF2-40B4-BE49-F238E27FC236}">
              <a16:creationId xmlns:a16="http://schemas.microsoft.com/office/drawing/2014/main" id="{F836F2E6-3235-6752-263B-44E254AC1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34</xdr:row>
      <xdr:rowOff>171450</xdr:rowOff>
    </xdr:from>
    <xdr:to>
      <xdr:col>11</xdr:col>
      <xdr:colOff>571500</xdr:colOff>
      <xdr:row>49</xdr:row>
      <xdr:rowOff>57150</xdr:rowOff>
    </xdr:to>
    <xdr:graphicFrame macro="">
      <xdr:nvGraphicFramePr>
        <xdr:cNvPr id="4" name="Chart 3">
          <a:extLst>
            <a:ext uri="{FF2B5EF4-FFF2-40B4-BE49-F238E27FC236}">
              <a16:creationId xmlns:a16="http://schemas.microsoft.com/office/drawing/2014/main" id="{A42F2322-9B87-D95B-9FE2-673E7E473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514350</xdr:colOff>
      <xdr:row>21</xdr:row>
      <xdr:rowOff>142875</xdr:rowOff>
    </xdr:from>
    <xdr:to>
      <xdr:col>16</xdr:col>
      <xdr:colOff>28575</xdr:colOff>
      <xdr:row>37</xdr:row>
      <xdr:rowOff>180975</xdr:rowOff>
    </xdr:to>
    <xdr:graphicFrame macro="">
      <xdr:nvGraphicFramePr>
        <xdr:cNvPr id="2" name="Chart 1">
          <a:extLst>
            <a:ext uri="{FF2B5EF4-FFF2-40B4-BE49-F238E27FC236}">
              <a16:creationId xmlns:a16="http://schemas.microsoft.com/office/drawing/2014/main" id="{2513CA7E-6D24-45EA-9BA8-9B0371367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6</xdr:row>
      <xdr:rowOff>95250</xdr:rowOff>
    </xdr:from>
    <xdr:to>
      <xdr:col>16</xdr:col>
      <xdr:colOff>9525</xdr:colOff>
      <xdr:row>20</xdr:row>
      <xdr:rowOff>171450</xdr:rowOff>
    </xdr:to>
    <xdr:graphicFrame macro="">
      <xdr:nvGraphicFramePr>
        <xdr:cNvPr id="3" name="Chart 2">
          <a:extLst>
            <a:ext uri="{FF2B5EF4-FFF2-40B4-BE49-F238E27FC236}">
              <a16:creationId xmlns:a16="http://schemas.microsoft.com/office/drawing/2014/main" id="{8BDBBE8A-E0C9-46CD-A336-9504FC619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21</xdr:row>
      <xdr:rowOff>142875</xdr:rowOff>
    </xdr:from>
    <xdr:to>
      <xdr:col>7</xdr:col>
      <xdr:colOff>447675</xdr:colOff>
      <xdr:row>37</xdr:row>
      <xdr:rowOff>161925</xdr:rowOff>
    </xdr:to>
    <xdr:graphicFrame macro="">
      <xdr:nvGraphicFramePr>
        <xdr:cNvPr id="4" name="Chart 3">
          <a:extLst>
            <a:ext uri="{FF2B5EF4-FFF2-40B4-BE49-F238E27FC236}">
              <a16:creationId xmlns:a16="http://schemas.microsoft.com/office/drawing/2014/main" id="{3B639CE0-FD08-473C-AD0A-7C8218E1E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76201</xdr:rowOff>
    </xdr:from>
    <xdr:to>
      <xdr:col>3</xdr:col>
      <xdr:colOff>57150</xdr:colOff>
      <xdr:row>11</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9840A2D-2E71-11E5-B468-AFDF9E43B9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2192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95250</xdr:colOff>
      <xdr:row>12</xdr:row>
      <xdr:rowOff>123825</xdr:rowOff>
    </xdr:from>
    <xdr:to>
      <xdr:col>6</xdr:col>
      <xdr:colOff>95250</xdr:colOff>
      <xdr:row>21</xdr:row>
      <xdr:rowOff>152400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65348F9-EBB6-9488-2C82-FC939885F7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24050" y="24098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104775</xdr:colOff>
      <xdr:row>6</xdr:row>
      <xdr:rowOff>85725</xdr:rowOff>
    </xdr:from>
    <xdr:to>
      <xdr:col>6</xdr:col>
      <xdr:colOff>104775</xdr:colOff>
      <xdr:row>12</xdr:row>
      <xdr:rowOff>104774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CB09BDF-4972-FA68-93BD-2C5279FCE6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33575" y="122872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47624</xdr:rowOff>
    </xdr:from>
    <xdr:to>
      <xdr:col>3</xdr:col>
      <xdr:colOff>85725</xdr:colOff>
      <xdr:row>21</xdr:row>
      <xdr:rowOff>38099</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3304EF3-62BB-8A49-F66C-ECADF45B3F8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725" y="2143124"/>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na Diaz" refreshedDate="44979.727771180558" createdVersion="8" refreshedVersion="8" minRefreshableVersion="3" recordCount="1000" xr:uid="{FB265ED0-35A9-4FD3-8673-9D591DA8B8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0833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19BBA-07CC-46AE-A327-0BDC13352F1C}" name="PivotTable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C70" firstHeaderRow="1" firstDataRow="1" firstDataCol="0"/>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639EF-F9F0-48B6-BB4A-C10CBAE6DC03}"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h="1"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4016A6-9184-4319-B413-432CAF317702}" name="PivotTable2"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h="1"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AA574-05C9-4AAA-A340-C800BEF147EA}"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h="1" x="4"/>
        <item h="1" x="3"/>
        <item h="1" x="2"/>
        <item h="1" x="0"/>
        <item t="default"/>
      </items>
    </pivotField>
    <pivotField showAll="0">
      <items count="3">
        <item x="1"/>
        <item h="1"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98">
      <pivotArea collapsedLevelsAreSubtotals="1" fieldPosition="0">
        <references count="1">
          <reference field="2" count="0"/>
        </references>
      </pivotArea>
    </format>
    <format dxfId="85">
      <pivotArea field="13" grandRow="1" outline="0" collapsedLevelsAreSubtotals="1" axis="axisCol" fieldPosition="0">
        <references count="1">
          <reference field="13" count="1" selected="0">
            <x v="0"/>
          </reference>
        </references>
      </pivotArea>
    </format>
    <format dxfId="80">
      <pivotArea grandRow="1" grandCol="1" outline="0" collapsedLevelsAreSubtotals="1" fieldPosition="0"/>
    </format>
    <format dxfId="7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F65C9D-FE35-46DF-A126-A761754D3B58}" sourceName="Marital Status">
  <pivotTables>
    <pivotTable tabId="3" name="PivotTable1"/>
    <pivotTable tabId="3" name="PivotTable2"/>
    <pivotTable tabId="3" name="PivotTable3"/>
    <pivotTable tabId="3" name="PivotTable4"/>
  </pivotTables>
  <data>
    <tabular pivotCacheId="15408337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E3462E-F9BC-4388-904D-2EE2FA0EEBA4}" sourceName="Education">
  <pivotTables>
    <pivotTable tabId="3" name="PivotTable2"/>
    <pivotTable tabId="3" name="PivotTable1"/>
    <pivotTable tabId="3" name="PivotTable3"/>
    <pivotTable tabId="3" name="PivotTable4"/>
  </pivotTables>
  <data>
    <tabular pivotCacheId="15408337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8FCF95-BF40-4B6D-9B79-B4D69137E76A}" sourceName="Region">
  <pivotTables>
    <pivotTable tabId="3" name="PivotTable2"/>
    <pivotTable tabId="3" name="PivotTable1"/>
    <pivotTable tabId="3" name="PivotTable3"/>
    <pivotTable tabId="3" name="PivotTable4"/>
  </pivotTables>
  <data>
    <tabular pivotCacheId="15408337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301141C-AD80-4B9A-A203-9912FA0EE631}" sourceName="Occupation">
  <pivotTables>
    <pivotTable tabId="3" name="PivotTable2"/>
    <pivotTable tabId="3" name="PivotTable1"/>
    <pivotTable tabId="3" name="PivotTable3"/>
    <pivotTable tabId="3" name="PivotTable4"/>
  </pivotTables>
  <data>
    <tabular pivotCacheId="1540833778">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A6A27D-A580-4B2C-85F5-F06A118FF026}" cache="Slicer_Marital_Status" caption="Marital Status" rowHeight="241300"/>
  <slicer name="Education" xr10:uid="{E80F5447-9CF4-43B1-BB64-277178E81F56}" cache="Slicer_Education" caption="Education" rowHeight="241300"/>
  <slicer name="Region" xr10:uid="{6FDE83E1-90EE-4E62-A5C5-E92AA2EB048F}" cache="Slicer_Region" caption="Region" rowHeight="241300"/>
  <slicer name="Occupation" xr10:uid="{AA88FDF9-836E-416D-BA9D-359916A16497}"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ECA88-F3D7-4021-9569-93DB53FD245D}">
  <dimension ref="A1:N1001"/>
  <sheetViews>
    <sheetView zoomScale="130" zoomScaleNormal="130" workbookViewId="0">
      <selection activeCell="M3" sqref="M3"/>
    </sheetView>
  </sheetViews>
  <sheetFormatPr defaultColWidth="11.85546875" defaultRowHeight="15" x14ac:dyDescent="0.25"/>
  <cols>
    <col min="1" max="1" width="6.5703125" bestFit="1" customWidth="1"/>
    <col min="2" max="2" width="15.5703125" bestFit="1" customWidth="1"/>
    <col min="3" max="3" width="9.85546875" bestFit="1" customWidth="1"/>
    <col min="4" max="4" width="12"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3.85546875" customWidth="1"/>
    <col min="12" max="12" width="6.7109375" bestFit="1" customWidth="1"/>
    <col min="13" max="13" width="18.855468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36</v>
      </c>
      <c r="C2" t="s">
        <v>41</v>
      </c>
      <c r="D2" s="3">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41</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38</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39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41</v>
      </c>
      <c r="D12" s="3">
        <v>30000</v>
      </c>
      <c r="E12">
        <v>3</v>
      </c>
      <c r="F12" t="s">
        <v>38</v>
      </c>
      <c r="G12" t="s">
        <v>14</v>
      </c>
      <c r="H12" t="s">
        <v>18</v>
      </c>
      <c r="I12">
        <v>2</v>
      </c>
      <c r="J12" t="s">
        <v>26</v>
      </c>
      <c r="K12" t="s">
        <v>24</v>
      </c>
      <c r="L12">
        <v>54</v>
      </c>
      <c r="M12" t="str">
        <f t="shared" si="0"/>
        <v>Middle Age</v>
      </c>
      <c r="N12" t="s">
        <v>15</v>
      </c>
    </row>
    <row r="13" spans="1:14" x14ac:dyDescent="0.25">
      <c r="A13">
        <v>12697</v>
      </c>
      <c r="B13" t="s">
        <v>37</v>
      </c>
      <c r="C13" t="s">
        <v>41</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41</v>
      </c>
      <c r="D17" s="3">
        <v>10000</v>
      </c>
      <c r="E17">
        <v>2</v>
      </c>
      <c r="F17" t="s">
        <v>38</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41</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39</v>
      </c>
      <c r="G21" t="s">
        <v>20</v>
      </c>
      <c r="H21" t="s">
        <v>15</v>
      </c>
      <c r="I21">
        <v>2</v>
      </c>
      <c r="J21" t="s">
        <v>23</v>
      </c>
      <c r="K21" t="s">
        <v>24</v>
      </c>
      <c r="L21">
        <v>55</v>
      </c>
      <c r="M21" t="str">
        <f t="shared" si="0"/>
        <v>Old</v>
      </c>
      <c r="N21" t="s">
        <v>15</v>
      </c>
    </row>
    <row r="22" spans="1:14" x14ac:dyDescent="0.25">
      <c r="A22">
        <v>25598</v>
      </c>
      <c r="B22" t="s">
        <v>36</v>
      </c>
      <c r="C22" t="s">
        <v>41</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41</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41</v>
      </c>
      <c r="D25" s="3">
        <v>80000</v>
      </c>
      <c r="E25">
        <v>5</v>
      </c>
      <c r="F25" t="s">
        <v>38</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41</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41</v>
      </c>
      <c r="D31" s="3">
        <v>20000</v>
      </c>
      <c r="E31">
        <v>0</v>
      </c>
      <c r="F31" t="s">
        <v>39</v>
      </c>
      <c r="G31" t="s">
        <v>25</v>
      </c>
      <c r="H31" t="s">
        <v>18</v>
      </c>
      <c r="I31">
        <v>2</v>
      </c>
      <c r="J31" t="s">
        <v>16</v>
      </c>
      <c r="K31" t="s">
        <v>17</v>
      </c>
      <c r="L31">
        <v>32</v>
      </c>
      <c r="M31" t="str">
        <f t="shared" si="0"/>
        <v>Middle Age</v>
      </c>
      <c r="N31" t="s">
        <v>15</v>
      </c>
    </row>
    <row r="32" spans="1:14" x14ac:dyDescent="0.25">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41</v>
      </c>
      <c r="D34" s="3">
        <v>20000</v>
      </c>
      <c r="E34">
        <v>0</v>
      </c>
      <c r="F34" t="s">
        <v>38</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38</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41</v>
      </c>
      <c r="D37" s="3">
        <v>10000</v>
      </c>
      <c r="E37">
        <v>5</v>
      </c>
      <c r="F37" t="s">
        <v>39</v>
      </c>
      <c r="G37" t="s">
        <v>25</v>
      </c>
      <c r="H37" t="s">
        <v>18</v>
      </c>
      <c r="I37">
        <v>2</v>
      </c>
      <c r="J37" t="s">
        <v>16</v>
      </c>
      <c r="K37" t="s">
        <v>17</v>
      </c>
      <c r="L37">
        <v>41</v>
      </c>
      <c r="M37" t="str">
        <f t="shared" si="0"/>
        <v>Middle Age</v>
      </c>
      <c r="N37" t="s">
        <v>18</v>
      </c>
    </row>
    <row r="38" spans="1:14" x14ac:dyDescent="0.25">
      <c r="A38">
        <v>17891</v>
      </c>
      <c r="B38" t="s">
        <v>36</v>
      </c>
      <c r="C38" t="s">
        <v>41</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41</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38</v>
      </c>
      <c r="G40" t="s">
        <v>25</v>
      </c>
      <c r="H40" t="s">
        <v>18</v>
      </c>
      <c r="I40">
        <v>1</v>
      </c>
      <c r="J40" t="s">
        <v>22</v>
      </c>
      <c r="K40" t="s">
        <v>17</v>
      </c>
      <c r="L40">
        <v>28</v>
      </c>
      <c r="M40" t="str">
        <f t="shared" si="0"/>
        <v>Adolescent</v>
      </c>
      <c r="N40" t="s">
        <v>18</v>
      </c>
    </row>
    <row r="41" spans="1:14" x14ac:dyDescent="0.25">
      <c r="A41">
        <v>16259</v>
      </c>
      <c r="B41" t="s">
        <v>37</v>
      </c>
      <c r="C41" t="s">
        <v>41</v>
      </c>
      <c r="D41" s="3">
        <v>10000</v>
      </c>
      <c r="E41">
        <v>4</v>
      </c>
      <c r="F41" t="s">
        <v>39</v>
      </c>
      <c r="G41" t="s">
        <v>25</v>
      </c>
      <c r="H41" t="s">
        <v>15</v>
      </c>
      <c r="I41">
        <v>2</v>
      </c>
      <c r="J41" t="s">
        <v>16</v>
      </c>
      <c r="K41" t="s">
        <v>17</v>
      </c>
      <c r="L41">
        <v>40</v>
      </c>
      <c r="M41" t="str">
        <f t="shared" si="0"/>
        <v>Middle Age</v>
      </c>
      <c r="N41" t="s">
        <v>15</v>
      </c>
    </row>
    <row r="42" spans="1:14" x14ac:dyDescent="0.25">
      <c r="A42">
        <v>27803</v>
      </c>
      <c r="B42" t="s">
        <v>37</v>
      </c>
      <c r="C42" t="s">
        <v>41</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41</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41</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41</v>
      </c>
      <c r="D46" s="3">
        <v>20000</v>
      </c>
      <c r="E46">
        <v>3</v>
      </c>
      <c r="F46" t="s">
        <v>38</v>
      </c>
      <c r="G46" t="s">
        <v>25</v>
      </c>
      <c r="H46" t="s">
        <v>15</v>
      </c>
      <c r="I46">
        <v>0</v>
      </c>
      <c r="J46" t="s">
        <v>16</v>
      </c>
      <c r="K46" t="s">
        <v>17</v>
      </c>
      <c r="L46">
        <v>41</v>
      </c>
      <c r="M46" t="str">
        <f t="shared" si="0"/>
        <v>Middle Age</v>
      </c>
      <c r="N46" t="s">
        <v>15</v>
      </c>
    </row>
    <row r="47" spans="1:14" x14ac:dyDescent="0.25">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41</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41</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41</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41</v>
      </c>
      <c r="D55" s="3">
        <v>90000</v>
      </c>
      <c r="E55">
        <v>4</v>
      </c>
      <c r="F55" t="s">
        <v>38</v>
      </c>
      <c r="G55" t="s">
        <v>28</v>
      </c>
      <c r="H55" t="s">
        <v>18</v>
      </c>
      <c r="I55">
        <v>3</v>
      </c>
      <c r="J55" t="s">
        <v>23</v>
      </c>
      <c r="K55" t="s">
        <v>17</v>
      </c>
      <c r="L55">
        <v>56</v>
      </c>
      <c r="M55" t="str">
        <f t="shared" si="0"/>
        <v>Old</v>
      </c>
      <c r="N55" t="s">
        <v>18</v>
      </c>
    </row>
    <row r="56" spans="1:14" x14ac:dyDescent="0.25">
      <c r="A56">
        <v>17319</v>
      </c>
      <c r="B56" t="s">
        <v>37</v>
      </c>
      <c r="C56" t="s">
        <v>41</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38</v>
      </c>
      <c r="G57" t="s">
        <v>21</v>
      </c>
      <c r="H57" t="s">
        <v>15</v>
      </c>
      <c r="I57">
        <v>2</v>
      </c>
      <c r="J57" t="s">
        <v>48</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41</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41</v>
      </c>
      <c r="D62" s="3">
        <v>10000</v>
      </c>
      <c r="E62">
        <v>1</v>
      </c>
      <c r="F62" t="s">
        <v>38</v>
      </c>
      <c r="G62" t="s">
        <v>25</v>
      </c>
      <c r="H62" t="s">
        <v>18</v>
      </c>
      <c r="I62">
        <v>1</v>
      </c>
      <c r="J62" t="s">
        <v>26</v>
      </c>
      <c r="K62" t="s">
        <v>17</v>
      </c>
      <c r="L62">
        <v>45</v>
      </c>
      <c r="M62" t="str">
        <f t="shared" si="0"/>
        <v>Middle Age</v>
      </c>
      <c r="N62" t="s">
        <v>18</v>
      </c>
    </row>
    <row r="63" spans="1:14" x14ac:dyDescent="0.25">
      <c r="A63">
        <v>19291</v>
      </c>
      <c r="B63" t="s">
        <v>37</v>
      </c>
      <c r="C63" t="s">
        <v>41</v>
      </c>
      <c r="D63" s="3">
        <v>10000</v>
      </c>
      <c r="E63">
        <v>2</v>
      </c>
      <c r="F63" t="s">
        <v>38</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41</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36</v>
      </c>
      <c r="C68" t="s">
        <v>41</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38</v>
      </c>
      <c r="G69" t="s">
        <v>25</v>
      </c>
      <c r="H69" t="s">
        <v>15</v>
      </c>
      <c r="I69">
        <v>1</v>
      </c>
      <c r="J69" t="s">
        <v>22</v>
      </c>
      <c r="K69" t="s">
        <v>17</v>
      </c>
      <c r="L69">
        <v>33</v>
      </c>
      <c r="M69" t="str">
        <f t="shared" si="1"/>
        <v>Middle Age</v>
      </c>
      <c r="N69" t="s">
        <v>15</v>
      </c>
    </row>
    <row r="70" spans="1:14" x14ac:dyDescent="0.25">
      <c r="A70">
        <v>14813</v>
      </c>
      <c r="B70" t="s">
        <v>37</v>
      </c>
      <c r="C70" t="s">
        <v>41</v>
      </c>
      <c r="D70" s="3">
        <v>20000</v>
      </c>
      <c r="E70">
        <v>4</v>
      </c>
      <c r="F70" t="s">
        <v>38</v>
      </c>
      <c r="G70" t="s">
        <v>25</v>
      </c>
      <c r="H70" t="s">
        <v>15</v>
      </c>
      <c r="I70">
        <v>1</v>
      </c>
      <c r="J70" t="s">
        <v>16</v>
      </c>
      <c r="K70" t="s">
        <v>17</v>
      </c>
      <c r="L70">
        <v>43</v>
      </c>
      <c r="M70" t="str">
        <f t="shared" si="1"/>
        <v>Middle Age</v>
      </c>
      <c r="N70" t="s">
        <v>15</v>
      </c>
    </row>
    <row r="71" spans="1:14" x14ac:dyDescent="0.25">
      <c r="A71">
        <v>16438</v>
      </c>
      <c r="B71" t="s">
        <v>36</v>
      </c>
      <c r="C71" t="s">
        <v>41</v>
      </c>
      <c r="D71" s="3">
        <v>10000</v>
      </c>
      <c r="E71">
        <v>0</v>
      </c>
      <c r="F71" t="s">
        <v>39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39</v>
      </c>
      <c r="G72" t="s">
        <v>21</v>
      </c>
      <c r="H72" t="s">
        <v>15</v>
      </c>
      <c r="I72">
        <v>4</v>
      </c>
      <c r="J72" t="s">
        <v>48</v>
      </c>
      <c r="K72" t="s">
        <v>24</v>
      </c>
      <c r="L72">
        <v>36</v>
      </c>
      <c r="M72" t="str">
        <f t="shared" si="1"/>
        <v>Middle Age</v>
      </c>
      <c r="N72" t="s">
        <v>15</v>
      </c>
    </row>
    <row r="73" spans="1:14" x14ac:dyDescent="0.25">
      <c r="A73">
        <v>16200</v>
      </c>
      <c r="B73" t="s">
        <v>37</v>
      </c>
      <c r="C73" t="s">
        <v>41</v>
      </c>
      <c r="D73" s="3">
        <v>10000</v>
      </c>
      <c r="E73">
        <v>0</v>
      </c>
      <c r="F73" t="s">
        <v>39</v>
      </c>
      <c r="G73" t="s">
        <v>25</v>
      </c>
      <c r="H73" t="s">
        <v>18</v>
      </c>
      <c r="I73">
        <v>2</v>
      </c>
      <c r="J73" t="s">
        <v>16</v>
      </c>
      <c r="K73" t="s">
        <v>17</v>
      </c>
      <c r="L73">
        <v>35</v>
      </c>
      <c r="M73" t="str">
        <f t="shared" si="1"/>
        <v>Middle Age</v>
      </c>
      <c r="N73" t="s">
        <v>18</v>
      </c>
    </row>
    <row r="74" spans="1:14" x14ac:dyDescent="0.25">
      <c r="A74">
        <v>24857</v>
      </c>
      <c r="B74" t="s">
        <v>36</v>
      </c>
      <c r="C74" t="s">
        <v>41</v>
      </c>
      <c r="D74" s="3">
        <v>130000</v>
      </c>
      <c r="E74">
        <v>3</v>
      </c>
      <c r="F74" t="s">
        <v>38</v>
      </c>
      <c r="G74" t="s">
        <v>21</v>
      </c>
      <c r="H74" t="s">
        <v>15</v>
      </c>
      <c r="I74">
        <v>4</v>
      </c>
      <c r="J74" t="s">
        <v>16</v>
      </c>
      <c r="K74" t="s">
        <v>17</v>
      </c>
      <c r="L74">
        <v>52</v>
      </c>
      <c r="M74" t="str">
        <f t="shared" si="1"/>
        <v>Middle Age</v>
      </c>
      <c r="N74" t="s">
        <v>18</v>
      </c>
    </row>
    <row r="75" spans="1:14" x14ac:dyDescent="0.25">
      <c r="A75">
        <v>26956</v>
      </c>
      <c r="B75" t="s">
        <v>37</v>
      </c>
      <c r="C75" t="s">
        <v>41</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41</v>
      </c>
      <c r="D76" s="3">
        <v>20000</v>
      </c>
      <c r="E76">
        <v>3</v>
      </c>
      <c r="F76" t="s">
        <v>38</v>
      </c>
      <c r="G76" t="s">
        <v>14</v>
      </c>
      <c r="H76" t="s">
        <v>18</v>
      </c>
      <c r="I76">
        <v>2</v>
      </c>
      <c r="J76" t="s">
        <v>26</v>
      </c>
      <c r="K76" t="s">
        <v>24</v>
      </c>
      <c r="L76">
        <v>62</v>
      </c>
      <c r="M76" t="str">
        <f t="shared" si="1"/>
        <v>Old</v>
      </c>
      <c r="N76" t="s">
        <v>18</v>
      </c>
    </row>
    <row r="77" spans="1:14" x14ac:dyDescent="0.25">
      <c r="A77">
        <v>12678</v>
      </c>
      <c r="B77" t="s">
        <v>37</v>
      </c>
      <c r="C77" t="s">
        <v>41</v>
      </c>
      <c r="D77" s="3">
        <v>130000</v>
      </c>
      <c r="E77">
        <v>4</v>
      </c>
      <c r="F77" t="s">
        <v>38</v>
      </c>
      <c r="G77" t="s">
        <v>28</v>
      </c>
      <c r="H77" t="s">
        <v>15</v>
      </c>
      <c r="I77">
        <v>4</v>
      </c>
      <c r="J77" t="s">
        <v>16</v>
      </c>
      <c r="K77" t="s">
        <v>24</v>
      </c>
      <c r="L77">
        <v>31</v>
      </c>
      <c r="M77" t="str">
        <f t="shared" si="1"/>
        <v>Middle Age</v>
      </c>
      <c r="N77" t="s">
        <v>18</v>
      </c>
    </row>
    <row r="78" spans="1:14" x14ac:dyDescent="0.25">
      <c r="A78">
        <v>16188</v>
      </c>
      <c r="B78" t="s">
        <v>37</v>
      </c>
      <c r="C78" t="s">
        <v>41</v>
      </c>
      <c r="D78" s="3">
        <v>20000</v>
      </c>
      <c r="E78">
        <v>0</v>
      </c>
      <c r="F78" t="s">
        <v>39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40</v>
      </c>
      <c r="D80" s="3">
        <v>80000</v>
      </c>
      <c r="E80">
        <v>2</v>
      </c>
      <c r="F80" t="s">
        <v>38</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41</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41</v>
      </c>
      <c r="D83" s="3">
        <v>10000</v>
      </c>
      <c r="E83">
        <v>4</v>
      </c>
      <c r="F83" t="s">
        <v>39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38</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38</v>
      </c>
      <c r="G91" t="s">
        <v>25</v>
      </c>
      <c r="H91" t="s">
        <v>18</v>
      </c>
      <c r="I91">
        <v>1</v>
      </c>
      <c r="J91" t="s">
        <v>26</v>
      </c>
      <c r="K91" t="s">
        <v>17</v>
      </c>
      <c r="L91">
        <v>40</v>
      </c>
      <c r="M91" t="str">
        <f t="shared" si="1"/>
        <v>Middle Age</v>
      </c>
      <c r="N91" t="s">
        <v>15</v>
      </c>
    </row>
    <row r="92" spans="1:14" x14ac:dyDescent="0.25">
      <c r="A92">
        <v>26886</v>
      </c>
      <c r="B92" t="s">
        <v>37</v>
      </c>
      <c r="C92" t="s">
        <v>41</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41</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41</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41</v>
      </c>
      <c r="D96" s="3">
        <v>30000</v>
      </c>
      <c r="E96">
        <v>3</v>
      </c>
      <c r="F96" t="s">
        <v>38</v>
      </c>
      <c r="G96" t="s">
        <v>14</v>
      </c>
      <c r="H96" t="s">
        <v>15</v>
      </c>
      <c r="I96">
        <v>2</v>
      </c>
      <c r="J96" t="s">
        <v>23</v>
      </c>
      <c r="K96" t="s">
        <v>24</v>
      </c>
      <c r="L96">
        <v>55</v>
      </c>
      <c r="M96" t="str">
        <f t="shared" si="1"/>
        <v>Old</v>
      </c>
      <c r="N96" t="s">
        <v>18</v>
      </c>
    </row>
    <row r="97" spans="1:14" x14ac:dyDescent="0.25">
      <c r="A97">
        <v>17197</v>
      </c>
      <c r="B97" t="s">
        <v>37</v>
      </c>
      <c r="C97" t="s">
        <v>41</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41</v>
      </c>
      <c r="D101" s="3">
        <v>20000</v>
      </c>
      <c r="E101">
        <v>3</v>
      </c>
      <c r="F101" t="s">
        <v>38</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38</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41</v>
      </c>
      <c r="D106" s="3">
        <v>70000</v>
      </c>
      <c r="E106">
        <v>2</v>
      </c>
      <c r="F106" t="s">
        <v>38</v>
      </c>
      <c r="G106" t="s">
        <v>21</v>
      </c>
      <c r="H106" t="s">
        <v>15</v>
      </c>
      <c r="I106">
        <v>2</v>
      </c>
      <c r="J106" t="s">
        <v>23</v>
      </c>
      <c r="K106" t="s">
        <v>24</v>
      </c>
      <c r="L106">
        <v>49</v>
      </c>
      <c r="M106" t="str">
        <f t="shared" si="1"/>
        <v>Middle Age</v>
      </c>
      <c r="N106" t="s">
        <v>15</v>
      </c>
    </row>
    <row r="107" spans="1:14" x14ac:dyDescent="0.25">
      <c r="A107">
        <v>22707</v>
      </c>
      <c r="B107" t="s">
        <v>37</v>
      </c>
      <c r="C107" t="s">
        <v>41</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41</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41</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41</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41</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41</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41</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41</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41</v>
      </c>
      <c r="D119" s="3">
        <v>20000</v>
      </c>
      <c r="E119">
        <v>0</v>
      </c>
      <c r="F119" t="s">
        <v>38</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41</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38</v>
      </c>
      <c r="G123" t="s">
        <v>21</v>
      </c>
      <c r="H123" t="s">
        <v>15</v>
      </c>
      <c r="I123">
        <v>4</v>
      </c>
      <c r="J123" t="s">
        <v>16</v>
      </c>
      <c r="K123" t="s">
        <v>17</v>
      </c>
      <c r="L123">
        <v>48</v>
      </c>
      <c r="M123" t="str">
        <f t="shared" si="1"/>
        <v>Middle Age</v>
      </c>
      <c r="N123" t="s">
        <v>18</v>
      </c>
    </row>
    <row r="124" spans="1:14" x14ac:dyDescent="0.25">
      <c r="A124">
        <v>12344</v>
      </c>
      <c r="B124" t="s">
        <v>37</v>
      </c>
      <c r="C124" t="s">
        <v>41</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41</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38</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38</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41</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41</v>
      </c>
      <c r="D138" s="3">
        <v>10000</v>
      </c>
      <c r="E138">
        <v>1</v>
      </c>
      <c r="F138" t="s">
        <v>38</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38</v>
      </c>
      <c r="G139" t="s">
        <v>25</v>
      </c>
      <c r="H139" t="s">
        <v>15</v>
      </c>
      <c r="I139">
        <v>2</v>
      </c>
      <c r="J139" t="s">
        <v>16</v>
      </c>
      <c r="K139" t="s">
        <v>17</v>
      </c>
      <c r="L139">
        <v>42</v>
      </c>
      <c r="M139" t="str">
        <f t="shared" si="2"/>
        <v>Middle Age</v>
      </c>
      <c r="N139" t="s">
        <v>18</v>
      </c>
    </row>
    <row r="140" spans="1:14" x14ac:dyDescent="0.25">
      <c r="A140">
        <v>24273</v>
      </c>
      <c r="B140" t="s">
        <v>36</v>
      </c>
      <c r="C140" t="s">
        <v>41</v>
      </c>
      <c r="D140" s="3">
        <v>20000</v>
      </c>
      <c r="E140">
        <v>2</v>
      </c>
      <c r="F140" t="s">
        <v>39</v>
      </c>
      <c r="G140" t="s">
        <v>20</v>
      </c>
      <c r="H140" t="s">
        <v>15</v>
      </c>
      <c r="I140">
        <v>2</v>
      </c>
      <c r="J140" t="s">
        <v>23</v>
      </c>
      <c r="K140" t="s">
        <v>24</v>
      </c>
      <c r="L140">
        <v>55</v>
      </c>
      <c r="M140" t="str">
        <f t="shared" si="2"/>
        <v>Old</v>
      </c>
      <c r="N140" t="s">
        <v>15</v>
      </c>
    </row>
    <row r="141" spans="1:14" x14ac:dyDescent="0.25">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41</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41</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41</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41</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38</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41</v>
      </c>
      <c r="D154" s="3">
        <v>20000</v>
      </c>
      <c r="E154">
        <v>0</v>
      </c>
      <c r="F154" t="s">
        <v>39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41</v>
      </c>
      <c r="D157" s="3">
        <v>10000</v>
      </c>
      <c r="E157">
        <v>4</v>
      </c>
      <c r="F157" t="s">
        <v>39</v>
      </c>
      <c r="G157" t="s">
        <v>25</v>
      </c>
      <c r="H157" t="s">
        <v>15</v>
      </c>
      <c r="I157">
        <v>2</v>
      </c>
      <c r="J157" t="s">
        <v>16</v>
      </c>
      <c r="K157" t="s">
        <v>17</v>
      </c>
      <c r="L157">
        <v>41</v>
      </c>
      <c r="M157" t="str">
        <f t="shared" si="2"/>
        <v>Middle Age</v>
      </c>
      <c r="N157" t="s">
        <v>15</v>
      </c>
    </row>
    <row r="158" spans="1:14" x14ac:dyDescent="0.25">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41</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41</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41</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41</v>
      </c>
      <c r="D163" s="3">
        <v>20000</v>
      </c>
      <c r="E163">
        <v>2</v>
      </c>
      <c r="F163" t="s">
        <v>38</v>
      </c>
      <c r="G163" t="s">
        <v>25</v>
      </c>
      <c r="H163" t="s">
        <v>15</v>
      </c>
      <c r="I163">
        <v>0</v>
      </c>
      <c r="J163" t="s">
        <v>16</v>
      </c>
      <c r="K163" t="s">
        <v>17</v>
      </c>
      <c r="L163">
        <v>40</v>
      </c>
      <c r="M163" t="str">
        <f t="shared" si="2"/>
        <v>Middle Age</v>
      </c>
      <c r="N163" t="s">
        <v>15</v>
      </c>
    </row>
    <row r="164" spans="1:14" x14ac:dyDescent="0.25">
      <c r="A164">
        <v>29181</v>
      </c>
      <c r="B164" t="s">
        <v>37</v>
      </c>
      <c r="C164" t="s">
        <v>41</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41</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38</v>
      </c>
      <c r="G169" t="s">
        <v>28</v>
      </c>
      <c r="H169" t="s">
        <v>15</v>
      </c>
      <c r="I169">
        <v>3</v>
      </c>
      <c r="J169" t="s">
        <v>48</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39</v>
      </c>
      <c r="G174" t="s">
        <v>25</v>
      </c>
      <c r="H174" t="s">
        <v>18</v>
      </c>
      <c r="I174">
        <v>2</v>
      </c>
      <c r="J174" t="s">
        <v>16</v>
      </c>
      <c r="K174" t="s">
        <v>17</v>
      </c>
      <c r="L174">
        <v>33</v>
      </c>
      <c r="M174" t="str">
        <f t="shared" si="2"/>
        <v>Middle Age</v>
      </c>
      <c r="N174" t="s">
        <v>18</v>
      </c>
    </row>
    <row r="175" spans="1:14" x14ac:dyDescent="0.25">
      <c r="A175">
        <v>17907</v>
      </c>
      <c r="B175" t="s">
        <v>36</v>
      </c>
      <c r="C175" t="s">
        <v>41</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41</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41</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41</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41</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41</v>
      </c>
      <c r="D184" s="3">
        <v>10000</v>
      </c>
      <c r="E184">
        <v>2</v>
      </c>
      <c r="F184" t="s">
        <v>38</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41</v>
      </c>
      <c r="D186" s="3">
        <v>130000</v>
      </c>
      <c r="E186">
        <v>4</v>
      </c>
      <c r="F186" t="s">
        <v>38</v>
      </c>
      <c r="G186" t="s">
        <v>28</v>
      </c>
      <c r="H186" t="s">
        <v>18</v>
      </c>
      <c r="I186">
        <v>4</v>
      </c>
      <c r="J186" t="s">
        <v>48</v>
      </c>
      <c r="K186" t="s">
        <v>17</v>
      </c>
      <c r="L186">
        <v>58</v>
      </c>
      <c r="M186" t="str">
        <f t="shared" si="2"/>
        <v>Old</v>
      </c>
      <c r="N186" t="s">
        <v>18</v>
      </c>
    </row>
    <row r="187" spans="1:14" x14ac:dyDescent="0.25">
      <c r="A187">
        <v>15799</v>
      </c>
      <c r="B187" t="s">
        <v>36</v>
      </c>
      <c r="C187" t="s">
        <v>41</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41</v>
      </c>
      <c r="D188" s="3">
        <v>30000</v>
      </c>
      <c r="E188">
        <v>3</v>
      </c>
      <c r="F188" t="s">
        <v>38</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41</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38</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38</v>
      </c>
      <c r="G193" t="s">
        <v>25</v>
      </c>
      <c r="H193" t="s">
        <v>15</v>
      </c>
      <c r="I193">
        <v>0</v>
      </c>
      <c r="J193" t="s">
        <v>16</v>
      </c>
      <c r="K193" t="s">
        <v>17</v>
      </c>
      <c r="L193">
        <v>36</v>
      </c>
      <c r="M193" t="str">
        <f t="shared" si="2"/>
        <v>Middle Age</v>
      </c>
      <c r="N193" t="s">
        <v>15</v>
      </c>
    </row>
    <row r="194" spans="1:14" x14ac:dyDescent="0.25">
      <c r="A194">
        <v>15682</v>
      </c>
      <c r="B194" t="s">
        <v>37</v>
      </c>
      <c r="C194" t="s">
        <v>41</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41</v>
      </c>
      <c r="D195" s="3">
        <v>70000</v>
      </c>
      <c r="E195">
        <v>5</v>
      </c>
      <c r="F195" t="s">
        <v>13</v>
      </c>
      <c r="G195" t="s">
        <v>21</v>
      </c>
      <c r="H195" t="s">
        <v>15</v>
      </c>
      <c r="I195">
        <v>4</v>
      </c>
      <c r="J195" t="s">
        <v>48</v>
      </c>
      <c r="K195" t="s">
        <v>24</v>
      </c>
      <c r="L195">
        <v>41</v>
      </c>
      <c r="M195" t="str">
        <f t="shared" ref="M195:M258" si="3">IF(L195&gt;54, "Old",IF(L195&gt;=31, "Middle Age",IF(L195&lt;31, "Adolescent", "Invalid")))</f>
        <v>Middle Age</v>
      </c>
      <c r="N195" t="s">
        <v>18</v>
      </c>
    </row>
    <row r="196" spans="1:14" x14ac:dyDescent="0.25">
      <c r="A196">
        <v>17843</v>
      </c>
      <c r="B196" t="s">
        <v>37</v>
      </c>
      <c r="C196" t="s">
        <v>41</v>
      </c>
      <c r="D196" s="3">
        <v>10000</v>
      </c>
      <c r="E196">
        <v>0</v>
      </c>
      <c r="F196" t="s">
        <v>39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41</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41</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38</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41</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41</v>
      </c>
      <c r="D206" s="3">
        <v>90000</v>
      </c>
      <c r="E206">
        <v>3</v>
      </c>
      <c r="F206" t="s">
        <v>38</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41</v>
      </c>
      <c r="D209" s="3">
        <v>20000</v>
      </c>
      <c r="E209">
        <v>0</v>
      </c>
      <c r="F209" t="s">
        <v>39</v>
      </c>
      <c r="G209" t="s">
        <v>25</v>
      </c>
      <c r="H209" t="s">
        <v>15</v>
      </c>
      <c r="I209">
        <v>2</v>
      </c>
      <c r="J209" t="s">
        <v>26</v>
      </c>
      <c r="K209" t="s">
        <v>17</v>
      </c>
      <c r="L209">
        <v>26</v>
      </c>
      <c r="M209" t="str">
        <f t="shared" si="3"/>
        <v>Adolescent</v>
      </c>
      <c r="N209" t="s">
        <v>15</v>
      </c>
    </row>
    <row r="210" spans="1:14" x14ac:dyDescent="0.25">
      <c r="A210">
        <v>22633</v>
      </c>
      <c r="B210" t="s">
        <v>37</v>
      </c>
      <c r="C210" t="s">
        <v>41</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41</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41</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41</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41</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39</v>
      </c>
      <c r="G218" t="s">
        <v>20</v>
      </c>
      <c r="H218" t="s">
        <v>15</v>
      </c>
      <c r="I218">
        <v>3</v>
      </c>
      <c r="J218" t="s">
        <v>23</v>
      </c>
      <c r="K218" t="s">
        <v>24</v>
      </c>
      <c r="L218">
        <v>54</v>
      </c>
      <c r="M218" t="str">
        <f t="shared" si="3"/>
        <v>Middle Age</v>
      </c>
      <c r="N218" t="s">
        <v>18</v>
      </c>
    </row>
    <row r="219" spans="1:14" x14ac:dyDescent="0.25">
      <c r="A219">
        <v>13673</v>
      </c>
      <c r="B219" t="s">
        <v>37</v>
      </c>
      <c r="C219" t="s">
        <v>41</v>
      </c>
      <c r="D219" s="3">
        <v>20000</v>
      </c>
      <c r="E219">
        <v>0</v>
      </c>
      <c r="F219" t="s">
        <v>39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39</v>
      </c>
      <c r="G223" t="s">
        <v>25</v>
      </c>
      <c r="H223" t="s">
        <v>18</v>
      </c>
      <c r="I223">
        <v>2</v>
      </c>
      <c r="J223" t="s">
        <v>26</v>
      </c>
      <c r="K223" t="s">
        <v>17</v>
      </c>
      <c r="L223">
        <v>35</v>
      </c>
      <c r="M223" t="str">
        <f t="shared" si="3"/>
        <v>Middle Age</v>
      </c>
      <c r="N223" t="s">
        <v>18</v>
      </c>
    </row>
    <row r="224" spans="1:14" x14ac:dyDescent="0.25">
      <c r="A224">
        <v>13813</v>
      </c>
      <c r="B224" t="s">
        <v>36</v>
      </c>
      <c r="C224" t="s">
        <v>41</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41</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41</v>
      </c>
      <c r="D228" s="3">
        <v>20000</v>
      </c>
      <c r="E228">
        <v>3</v>
      </c>
      <c r="F228" t="s">
        <v>38</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39</v>
      </c>
      <c r="G229" t="s">
        <v>25</v>
      </c>
      <c r="H229" t="s">
        <v>15</v>
      </c>
      <c r="I229">
        <v>2</v>
      </c>
      <c r="J229" t="s">
        <v>16</v>
      </c>
      <c r="K229" t="s">
        <v>17</v>
      </c>
      <c r="L229">
        <v>43</v>
      </c>
      <c r="M229" t="str">
        <f t="shared" si="3"/>
        <v>Middle Age</v>
      </c>
      <c r="N229" t="s">
        <v>18</v>
      </c>
    </row>
    <row r="230" spans="1:14" x14ac:dyDescent="0.25">
      <c r="A230">
        <v>20962</v>
      </c>
      <c r="B230" t="s">
        <v>36</v>
      </c>
      <c r="C230" t="s">
        <v>41</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38</v>
      </c>
      <c r="G231" t="s">
        <v>28</v>
      </c>
      <c r="H231" t="s">
        <v>15</v>
      </c>
      <c r="I231">
        <v>3</v>
      </c>
      <c r="J231" t="s">
        <v>48</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41</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41</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41</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41</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41</v>
      </c>
      <c r="D241" s="3">
        <v>30000</v>
      </c>
      <c r="E241">
        <v>0</v>
      </c>
      <c r="F241" t="s">
        <v>38</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41</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41</v>
      </c>
      <c r="D245" s="3">
        <v>20000</v>
      </c>
      <c r="E245">
        <v>0</v>
      </c>
      <c r="F245" t="s">
        <v>38</v>
      </c>
      <c r="G245" t="s">
        <v>25</v>
      </c>
      <c r="H245" t="s">
        <v>18</v>
      </c>
      <c r="I245">
        <v>1</v>
      </c>
      <c r="J245" t="s">
        <v>22</v>
      </c>
      <c r="K245" t="s">
        <v>17</v>
      </c>
      <c r="L245">
        <v>29</v>
      </c>
      <c r="M245" t="str">
        <f t="shared" si="3"/>
        <v>Adolescent</v>
      </c>
      <c r="N245" t="s">
        <v>18</v>
      </c>
    </row>
    <row r="246" spans="1:14" x14ac:dyDescent="0.25">
      <c r="A246">
        <v>19057</v>
      </c>
      <c r="B246" t="s">
        <v>36</v>
      </c>
      <c r="C246" t="s">
        <v>41</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41</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41</v>
      </c>
      <c r="D249" s="3">
        <v>100000</v>
      </c>
      <c r="E249">
        <v>0</v>
      </c>
      <c r="F249" t="s">
        <v>38</v>
      </c>
      <c r="G249" t="s">
        <v>28</v>
      </c>
      <c r="H249" t="s">
        <v>15</v>
      </c>
      <c r="I249">
        <v>4</v>
      </c>
      <c r="J249" t="s">
        <v>48</v>
      </c>
      <c r="K249" t="s">
        <v>24</v>
      </c>
      <c r="L249">
        <v>34</v>
      </c>
      <c r="M249" t="str">
        <f t="shared" si="3"/>
        <v>Middle Age</v>
      </c>
      <c r="N249" t="s">
        <v>15</v>
      </c>
    </row>
    <row r="250" spans="1:14" x14ac:dyDescent="0.25">
      <c r="A250">
        <v>13981</v>
      </c>
      <c r="B250" t="s">
        <v>36</v>
      </c>
      <c r="C250" t="s">
        <v>41</v>
      </c>
      <c r="D250" s="3">
        <v>10000</v>
      </c>
      <c r="E250">
        <v>5</v>
      </c>
      <c r="F250" t="s">
        <v>38</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38</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39</v>
      </c>
      <c r="G255" t="s">
        <v>21</v>
      </c>
      <c r="H255" t="s">
        <v>15</v>
      </c>
      <c r="I255">
        <v>0</v>
      </c>
      <c r="J255" t="s">
        <v>48</v>
      </c>
      <c r="K255" t="s">
        <v>17</v>
      </c>
      <c r="L255">
        <v>59</v>
      </c>
      <c r="M255" t="str">
        <f t="shared" si="3"/>
        <v>Old</v>
      </c>
      <c r="N255" t="s">
        <v>15</v>
      </c>
    </row>
    <row r="256" spans="1:14" x14ac:dyDescent="0.25">
      <c r="A256">
        <v>21375</v>
      </c>
      <c r="B256" t="s">
        <v>37</v>
      </c>
      <c r="C256" t="s">
        <v>40</v>
      </c>
      <c r="D256" s="3">
        <v>20000</v>
      </c>
      <c r="E256">
        <v>2</v>
      </c>
      <c r="F256" t="s">
        <v>39</v>
      </c>
      <c r="G256" t="s">
        <v>20</v>
      </c>
      <c r="H256" t="s">
        <v>15</v>
      </c>
      <c r="I256">
        <v>2</v>
      </c>
      <c r="J256" t="s">
        <v>23</v>
      </c>
      <c r="K256" t="s">
        <v>24</v>
      </c>
      <c r="L256">
        <v>57</v>
      </c>
      <c r="M256" t="str">
        <f t="shared" si="3"/>
        <v>Old</v>
      </c>
      <c r="N256" t="s">
        <v>18</v>
      </c>
    </row>
    <row r="257" spans="1:14" x14ac:dyDescent="0.25">
      <c r="A257">
        <v>20839</v>
      </c>
      <c r="B257" t="s">
        <v>37</v>
      </c>
      <c r="C257" t="s">
        <v>41</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41</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37</v>
      </c>
      <c r="C260" t="s">
        <v>41</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41</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41</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41</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41</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41</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41</v>
      </c>
      <c r="D268" s="3">
        <v>20000</v>
      </c>
      <c r="E268">
        <v>5</v>
      </c>
      <c r="F268" t="s">
        <v>38</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41</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41</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41</v>
      </c>
      <c r="D273" s="3">
        <v>20000</v>
      </c>
      <c r="E273">
        <v>0</v>
      </c>
      <c r="F273" t="s">
        <v>38</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39</v>
      </c>
      <c r="G274" t="s">
        <v>25</v>
      </c>
      <c r="H274" t="s">
        <v>15</v>
      </c>
      <c r="I274">
        <v>1</v>
      </c>
      <c r="J274" t="s">
        <v>16</v>
      </c>
      <c r="K274" t="s">
        <v>17</v>
      </c>
      <c r="L274">
        <v>40</v>
      </c>
      <c r="M274" t="str">
        <f t="shared" si="4"/>
        <v>Middle Age</v>
      </c>
      <c r="N274" t="s">
        <v>15</v>
      </c>
    </row>
    <row r="275" spans="1:14" x14ac:dyDescent="0.25">
      <c r="A275">
        <v>26879</v>
      </c>
      <c r="B275" t="s">
        <v>37</v>
      </c>
      <c r="C275" t="s">
        <v>41</v>
      </c>
      <c r="D275" s="3">
        <v>20000</v>
      </c>
      <c r="E275">
        <v>0</v>
      </c>
      <c r="F275" t="s">
        <v>38</v>
      </c>
      <c r="G275" t="s">
        <v>25</v>
      </c>
      <c r="H275" t="s">
        <v>18</v>
      </c>
      <c r="I275">
        <v>1</v>
      </c>
      <c r="J275" t="s">
        <v>22</v>
      </c>
      <c r="K275" t="s">
        <v>17</v>
      </c>
      <c r="L275">
        <v>30</v>
      </c>
      <c r="M275" t="str">
        <f t="shared" si="4"/>
        <v>Adolescent</v>
      </c>
      <c r="N275" t="s">
        <v>18</v>
      </c>
    </row>
    <row r="276" spans="1:14" x14ac:dyDescent="0.25">
      <c r="A276">
        <v>12284</v>
      </c>
      <c r="B276" t="s">
        <v>36</v>
      </c>
      <c r="C276" t="s">
        <v>41</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41</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41</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41</v>
      </c>
      <c r="D279" s="3">
        <v>10000</v>
      </c>
      <c r="E279">
        <v>2</v>
      </c>
      <c r="F279" t="s">
        <v>38</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38</v>
      </c>
      <c r="G280" t="s">
        <v>28</v>
      </c>
      <c r="H280" t="s">
        <v>15</v>
      </c>
      <c r="I280">
        <v>3</v>
      </c>
      <c r="J280" t="s">
        <v>48</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41</v>
      </c>
      <c r="D282" s="3">
        <v>10000</v>
      </c>
      <c r="E282">
        <v>3</v>
      </c>
      <c r="F282" t="s">
        <v>39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39</v>
      </c>
      <c r="G284" t="s">
        <v>25</v>
      </c>
      <c r="H284" t="s">
        <v>18</v>
      </c>
      <c r="I284">
        <v>2</v>
      </c>
      <c r="J284" t="s">
        <v>16</v>
      </c>
      <c r="K284" t="s">
        <v>17</v>
      </c>
      <c r="L284">
        <v>34</v>
      </c>
      <c r="M284" t="str">
        <f t="shared" si="4"/>
        <v>Middle Age</v>
      </c>
      <c r="N284" t="s">
        <v>18</v>
      </c>
    </row>
    <row r="285" spans="1:14" x14ac:dyDescent="0.25">
      <c r="A285">
        <v>22005</v>
      </c>
      <c r="B285" t="s">
        <v>36</v>
      </c>
      <c r="C285" t="s">
        <v>41</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41</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41</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41</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38</v>
      </c>
      <c r="G291" t="s">
        <v>14</v>
      </c>
      <c r="H291" t="s">
        <v>15</v>
      </c>
      <c r="I291">
        <v>2</v>
      </c>
      <c r="J291" t="s">
        <v>23</v>
      </c>
      <c r="K291" t="s">
        <v>24</v>
      </c>
      <c r="L291">
        <v>54</v>
      </c>
      <c r="M291" t="str">
        <f t="shared" si="4"/>
        <v>Middle Age</v>
      </c>
      <c r="N291" t="s">
        <v>15</v>
      </c>
    </row>
    <row r="292" spans="1:14" x14ac:dyDescent="0.25">
      <c r="A292">
        <v>28319</v>
      </c>
      <c r="B292" t="s">
        <v>37</v>
      </c>
      <c r="C292" t="s">
        <v>41</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41</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41</v>
      </c>
      <c r="D295" s="3">
        <v>10000</v>
      </c>
      <c r="E295">
        <v>1</v>
      </c>
      <c r="F295" t="s">
        <v>38</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41</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41</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41</v>
      </c>
      <c r="D300" s="3">
        <v>90000</v>
      </c>
      <c r="E300">
        <v>4</v>
      </c>
      <c r="F300" t="s">
        <v>38</v>
      </c>
      <c r="G300" t="s">
        <v>21</v>
      </c>
      <c r="H300" t="s">
        <v>18</v>
      </c>
      <c r="I300">
        <v>2</v>
      </c>
      <c r="J300" t="s">
        <v>22</v>
      </c>
      <c r="K300" t="s">
        <v>17</v>
      </c>
      <c r="L300">
        <v>54</v>
      </c>
      <c r="M300" t="str">
        <f t="shared" si="4"/>
        <v>Middle Age</v>
      </c>
      <c r="N300" t="s">
        <v>15</v>
      </c>
    </row>
    <row r="301" spans="1:14" x14ac:dyDescent="0.25">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41</v>
      </c>
      <c r="D302" s="3">
        <v>10000</v>
      </c>
      <c r="E302">
        <v>5</v>
      </c>
      <c r="F302" t="s">
        <v>38</v>
      </c>
      <c r="G302" t="s">
        <v>14</v>
      </c>
      <c r="H302" t="s">
        <v>18</v>
      </c>
      <c r="I302">
        <v>2</v>
      </c>
      <c r="J302" t="s">
        <v>26</v>
      </c>
      <c r="K302" t="s">
        <v>24</v>
      </c>
      <c r="L302">
        <v>62</v>
      </c>
      <c r="M302" t="str">
        <f t="shared" si="4"/>
        <v>Old</v>
      </c>
      <c r="N302" t="s">
        <v>18</v>
      </c>
    </row>
    <row r="303" spans="1:14" x14ac:dyDescent="0.25">
      <c r="A303">
        <v>17926</v>
      </c>
      <c r="B303" t="s">
        <v>37</v>
      </c>
      <c r="C303" t="s">
        <v>41</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41</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39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41</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38</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39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41</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41</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37</v>
      </c>
      <c r="C324" t="s">
        <v>41</v>
      </c>
      <c r="D324" s="3">
        <v>10000</v>
      </c>
      <c r="E324">
        <v>4</v>
      </c>
      <c r="F324" t="s">
        <v>39</v>
      </c>
      <c r="G324" t="s">
        <v>25</v>
      </c>
      <c r="H324" t="s">
        <v>15</v>
      </c>
      <c r="I324">
        <v>2</v>
      </c>
      <c r="J324" t="s">
        <v>16</v>
      </c>
      <c r="K324" t="s">
        <v>17</v>
      </c>
      <c r="L324">
        <v>41</v>
      </c>
      <c r="M324" t="str">
        <f t="shared" si="5"/>
        <v>Middle Age</v>
      </c>
      <c r="N324" t="s">
        <v>15</v>
      </c>
    </row>
    <row r="325" spans="1:14" x14ac:dyDescent="0.25">
      <c r="A325">
        <v>27760</v>
      </c>
      <c r="B325" t="s">
        <v>37</v>
      </c>
      <c r="C325" t="s">
        <v>41</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41</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41</v>
      </c>
      <c r="D331" s="3">
        <v>90000</v>
      </c>
      <c r="E331">
        <v>5</v>
      </c>
      <c r="F331" t="s">
        <v>39</v>
      </c>
      <c r="G331" t="s">
        <v>14</v>
      </c>
      <c r="H331" t="s">
        <v>15</v>
      </c>
      <c r="I331">
        <v>2</v>
      </c>
      <c r="J331" t="s">
        <v>48</v>
      </c>
      <c r="K331" t="s">
        <v>17</v>
      </c>
      <c r="L331">
        <v>59</v>
      </c>
      <c r="M331" t="str">
        <f t="shared" si="5"/>
        <v>Old</v>
      </c>
      <c r="N331" t="s">
        <v>18</v>
      </c>
    </row>
    <row r="332" spans="1:14" x14ac:dyDescent="0.25">
      <c r="A332">
        <v>24898</v>
      </c>
      <c r="B332" t="s">
        <v>37</v>
      </c>
      <c r="C332" t="s">
        <v>41</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40</v>
      </c>
      <c r="D333" s="3">
        <v>10000</v>
      </c>
      <c r="E333">
        <v>0</v>
      </c>
      <c r="F333" t="s">
        <v>39</v>
      </c>
      <c r="G333" t="s">
        <v>25</v>
      </c>
      <c r="H333" t="s">
        <v>18</v>
      </c>
      <c r="I333">
        <v>2</v>
      </c>
      <c r="J333" t="s">
        <v>16</v>
      </c>
      <c r="K333" t="s">
        <v>17</v>
      </c>
      <c r="L333">
        <v>30</v>
      </c>
      <c r="M333" t="str">
        <f t="shared" si="5"/>
        <v>Adolescent</v>
      </c>
      <c r="N333" t="s">
        <v>18</v>
      </c>
    </row>
    <row r="334" spans="1:14" x14ac:dyDescent="0.25">
      <c r="A334">
        <v>11489</v>
      </c>
      <c r="B334" t="s">
        <v>37</v>
      </c>
      <c r="C334" t="s">
        <v>41</v>
      </c>
      <c r="D334" s="3">
        <v>20000</v>
      </c>
      <c r="E334">
        <v>0</v>
      </c>
      <c r="F334" t="s">
        <v>39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38</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39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39</v>
      </c>
      <c r="G339" t="s">
        <v>25</v>
      </c>
      <c r="H339" t="s">
        <v>15</v>
      </c>
      <c r="I339">
        <v>2</v>
      </c>
      <c r="J339" t="s">
        <v>16</v>
      </c>
      <c r="K339" t="s">
        <v>17</v>
      </c>
      <c r="L339">
        <v>32</v>
      </c>
      <c r="M339" t="str">
        <f t="shared" si="5"/>
        <v>Middle Age</v>
      </c>
      <c r="N339" t="s">
        <v>18</v>
      </c>
    </row>
    <row r="340" spans="1:14" x14ac:dyDescent="0.25">
      <c r="A340">
        <v>15926</v>
      </c>
      <c r="B340" t="s">
        <v>37</v>
      </c>
      <c r="C340" t="s">
        <v>41</v>
      </c>
      <c r="D340" s="3">
        <v>120000</v>
      </c>
      <c r="E340">
        <v>3</v>
      </c>
      <c r="F340" t="s">
        <v>38</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41</v>
      </c>
      <c r="D343" s="3">
        <v>30000</v>
      </c>
      <c r="E343">
        <v>0</v>
      </c>
      <c r="F343" t="s">
        <v>38</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39</v>
      </c>
      <c r="G344" t="s">
        <v>25</v>
      </c>
      <c r="H344" t="s">
        <v>15</v>
      </c>
      <c r="I344">
        <v>2</v>
      </c>
      <c r="J344" t="s">
        <v>26</v>
      </c>
      <c r="K344" t="s">
        <v>17</v>
      </c>
      <c r="L344">
        <v>35</v>
      </c>
      <c r="M344" t="str">
        <f t="shared" si="5"/>
        <v>Middle Age</v>
      </c>
      <c r="N344" t="s">
        <v>18</v>
      </c>
    </row>
    <row r="345" spans="1:14" x14ac:dyDescent="0.25">
      <c r="A345">
        <v>13683</v>
      </c>
      <c r="B345" t="s">
        <v>37</v>
      </c>
      <c r="C345" t="s">
        <v>41</v>
      </c>
      <c r="D345" s="3">
        <v>30000</v>
      </c>
      <c r="E345">
        <v>0</v>
      </c>
      <c r="F345" t="s">
        <v>38</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41</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41</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38</v>
      </c>
      <c r="G350" t="s">
        <v>25</v>
      </c>
      <c r="H350" t="s">
        <v>15</v>
      </c>
      <c r="I350">
        <v>2</v>
      </c>
      <c r="J350" t="s">
        <v>16</v>
      </c>
      <c r="K350" t="s">
        <v>17</v>
      </c>
      <c r="L350">
        <v>42</v>
      </c>
      <c r="M350" t="str">
        <f t="shared" si="5"/>
        <v>Middle Age</v>
      </c>
      <c r="N350" t="s">
        <v>18</v>
      </c>
    </row>
    <row r="351" spans="1:14" x14ac:dyDescent="0.25">
      <c r="A351">
        <v>24121</v>
      </c>
      <c r="B351" t="s">
        <v>37</v>
      </c>
      <c r="C351" t="s">
        <v>41</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38</v>
      </c>
      <c r="G353" t="s">
        <v>25</v>
      </c>
      <c r="H353" t="s">
        <v>15</v>
      </c>
      <c r="I353">
        <v>0</v>
      </c>
      <c r="J353" t="s">
        <v>16</v>
      </c>
      <c r="K353" t="s">
        <v>17</v>
      </c>
      <c r="L353">
        <v>37</v>
      </c>
      <c r="M353" t="str">
        <f t="shared" si="5"/>
        <v>Middle Age</v>
      </c>
      <c r="N353" t="s">
        <v>15</v>
      </c>
    </row>
    <row r="354" spans="1:14" x14ac:dyDescent="0.25">
      <c r="A354">
        <v>27941</v>
      </c>
      <c r="B354" t="s">
        <v>36</v>
      </c>
      <c r="C354" t="s">
        <v>41</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41</v>
      </c>
      <c r="D358" s="3">
        <v>150000</v>
      </c>
      <c r="E358">
        <v>3</v>
      </c>
      <c r="F358" t="s">
        <v>38</v>
      </c>
      <c r="G358" t="s">
        <v>21</v>
      </c>
      <c r="H358" t="s">
        <v>15</v>
      </c>
      <c r="I358">
        <v>3</v>
      </c>
      <c r="J358" t="s">
        <v>16</v>
      </c>
      <c r="K358" t="s">
        <v>17</v>
      </c>
      <c r="L358">
        <v>51</v>
      </c>
      <c r="M358" t="str">
        <f t="shared" si="5"/>
        <v>Middle Age</v>
      </c>
      <c r="N358" t="s">
        <v>15</v>
      </c>
    </row>
    <row r="359" spans="1:14" x14ac:dyDescent="0.25">
      <c r="A359">
        <v>22538</v>
      </c>
      <c r="B359" t="s">
        <v>37</v>
      </c>
      <c r="C359" t="s">
        <v>41</v>
      </c>
      <c r="D359" s="3">
        <v>10000</v>
      </c>
      <c r="E359">
        <v>0</v>
      </c>
      <c r="F359" t="s">
        <v>39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38</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41</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41</v>
      </c>
      <c r="D366" s="3">
        <v>10000</v>
      </c>
      <c r="E366">
        <v>2</v>
      </c>
      <c r="F366" t="s">
        <v>38</v>
      </c>
      <c r="G366" t="s">
        <v>25</v>
      </c>
      <c r="H366" t="s">
        <v>15</v>
      </c>
      <c r="I366">
        <v>1</v>
      </c>
      <c r="J366" t="s">
        <v>16</v>
      </c>
      <c r="K366" t="s">
        <v>17</v>
      </c>
      <c r="L366">
        <v>38</v>
      </c>
      <c r="M366" t="str">
        <f t="shared" si="5"/>
        <v>Middle Age</v>
      </c>
      <c r="N366" t="s">
        <v>15</v>
      </c>
    </row>
    <row r="367" spans="1:14" x14ac:dyDescent="0.25">
      <c r="A367">
        <v>22636</v>
      </c>
      <c r="B367" t="s">
        <v>37</v>
      </c>
      <c r="C367" t="s">
        <v>41</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41</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41</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41</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38</v>
      </c>
      <c r="G375" t="s">
        <v>25</v>
      </c>
      <c r="H375" t="s">
        <v>18</v>
      </c>
      <c r="I375">
        <v>1</v>
      </c>
      <c r="J375" t="s">
        <v>22</v>
      </c>
      <c r="K375" t="s">
        <v>17</v>
      </c>
      <c r="L375">
        <v>30</v>
      </c>
      <c r="M375" t="str">
        <f t="shared" si="5"/>
        <v>Adolescent</v>
      </c>
      <c r="N375" t="s">
        <v>18</v>
      </c>
    </row>
    <row r="376" spans="1:14" x14ac:dyDescent="0.25">
      <c r="A376">
        <v>16179</v>
      </c>
      <c r="B376" t="s">
        <v>37</v>
      </c>
      <c r="C376" t="s">
        <v>41</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41</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41</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37</v>
      </c>
      <c r="C388" t="s">
        <v>41</v>
      </c>
      <c r="D388" s="3">
        <v>120000</v>
      </c>
      <c r="E388">
        <v>0</v>
      </c>
      <c r="F388" t="s">
        <v>39</v>
      </c>
      <c r="G388" t="s">
        <v>21</v>
      </c>
      <c r="H388" t="s">
        <v>15</v>
      </c>
      <c r="I388">
        <v>4</v>
      </c>
      <c r="J388" t="s">
        <v>48</v>
      </c>
      <c r="K388" t="s">
        <v>24</v>
      </c>
      <c r="L388">
        <v>34</v>
      </c>
      <c r="M388" t="str">
        <f t="shared" si="6"/>
        <v>Middle Age</v>
      </c>
      <c r="N388" t="s">
        <v>15</v>
      </c>
    </row>
    <row r="389" spans="1:14" x14ac:dyDescent="0.25">
      <c r="A389">
        <v>13690</v>
      </c>
      <c r="B389" t="s">
        <v>37</v>
      </c>
      <c r="C389" t="s">
        <v>41</v>
      </c>
      <c r="D389" s="3">
        <v>20000</v>
      </c>
      <c r="E389">
        <v>0</v>
      </c>
      <c r="F389" t="s">
        <v>39</v>
      </c>
      <c r="G389" t="s">
        <v>25</v>
      </c>
      <c r="H389" t="s">
        <v>18</v>
      </c>
      <c r="I389">
        <v>2</v>
      </c>
      <c r="J389" t="s">
        <v>26</v>
      </c>
      <c r="K389" t="s">
        <v>17</v>
      </c>
      <c r="L389">
        <v>34</v>
      </c>
      <c r="M389" t="str">
        <f t="shared" si="6"/>
        <v>Middle Age</v>
      </c>
      <c r="N389" t="s">
        <v>15</v>
      </c>
    </row>
    <row r="390" spans="1:14" x14ac:dyDescent="0.25">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41</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41</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41</v>
      </c>
      <c r="D395" s="3">
        <v>10000</v>
      </c>
      <c r="E395">
        <v>0</v>
      </c>
      <c r="F395" t="s">
        <v>39</v>
      </c>
      <c r="G395" t="s">
        <v>25</v>
      </c>
      <c r="H395" t="s">
        <v>15</v>
      </c>
      <c r="I395">
        <v>2</v>
      </c>
      <c r="J395" t="s">
        <v>26</v>
      </c>
      <c r="K395" t="s">
        <v>17</v>
      </c>
      <c r="L395">
        <v>32</v>
      </c>
      <c r="M395" t="str">
        <f t="shared" si="6"/>
        <v>Middle Age</v>
      </c>
      <c r="N395" t="s">
        <v>18</v>
      </c>
    </row>
    <row r="396" spans="1:14" x14ac:dyDescent="0.25">
      <c r="A396">
        <v>17793</v>
      </c>
      <c r="B396" t="s">
        <v>36</v>
      </c>
      <c r="C396" t="s">
        <v>41</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41</v>
      </c>
      <c r="D399" s="3">
        <v>10000</v>
      </c>
      <c r="E399">
        <v>2</v>
      </c>
      <c r="F399" t="s">
        <v>39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41</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41</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38</v>
      </c>
      <c r="G406" t="s">
        <v>14</v>
      </c>
      <c r="H406" t="s">
        <v>15</v>
      </c>
      <c r="I406">
        <v>2</v>
      </c>
      <c r="J406" t="s">
        <v>23</v>
      </c>
      <c r="K406" t="s">
        <v>24</v>
      </c>
      <c r="L406">
        <v>54</v>
      </c>
      <c r="M406" t="str">
        <f t="shared" si="6"/>
        <v>Middle Age</v>
      </c>
      <c r="N406" t="s">
        <v>15</v>
      </c>
    </row>
    <row r="407" spans="1:14" x14ac:dyDescent="0.25">
      <c r="A407">
        <v>22439</v>
      </c>
      <c r="B407" t="s">
        <v>36</v>
      </c>
      <c r="C407" t="s">
        <v>41</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41</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41</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41</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41</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41</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41</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41</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41</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40</v>
      </c>
      <c r="D425" s="3">
        <v>30000</v>
      </c>
      <c r="E425">
        <v>0</v>
      </c>
      <c r="F425" t="s">
        <v>38</v>
      </c>
      <c r="G425" t="s">
        <v>25</v>
      </c>
      <c r="H425" t="s">
        <v>15</v>
      </c>
      <c r="I425">
        <v>1</v>
      </c>
      <c r="J425" t="s">
        <v>22</v>
      </c>
      <c r="K425" t="s">
        <v>17</v>
      </c>
      <c r="L425">
        <v>34</v>
      </c>
      <c r="M425" t="str">
        <f t="shared" si="6"/>
        <v>Middle Age</v>
      </c>
      <c r="N425" t="s">
        <v>15</v>
      </c>
    </row>
    <row r="426" spans="1:14" x14ac:dyDescent="0.25">
      <c r="A426">
        <v>14805</v>
      </c>
      <c r="B426" t="s">
        <v>37</v>
      </c>
      <c r="C426" t="s">
        <v>41</v>
      </c>
      <c r="D426" s="3">
        <v>10000</v>
      </c>
      <c r="E426">
        <v>3</v>
      </c>
      <c r="F426" t="s">
        <v>39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41</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41</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41</v>
      </c>
      <c r="D432" s="3">
        <v>30000</v>
      </c>
      <c r="E432">
        <v>3</v>
      </c>
      <c r="F432" t="s">
        <v>38</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41</v>
      </c>
      <c r="D434" s="3">
        <v>110000</v>
      </c>
      <c r="E434">
        <v>0</v>
      </c>
      <c r="F434" t="s">
        <v>38</v>
      </c>
      <c r="G434" t="s">
        <v>28</v>
      </c>
      <c r="H434" t="s">
        <v>15</v>
      </c>
      <c r="I434">
        <v>3</v>
      </c>
      <c r="J434" t="s">
        <v>48</v>
      </c>
      <c r="K434" t="s">
        <v>24</v>
      </c>
      <c r="L434">
        <v>34</v>
      </c>
      <c r="M434" t="str">
        <f t="shared" si="6"/>
        <v>Middle Age</v>
      </c>
      <c r="N434" t="s">
        <v>15</v>
      </c>
    </row>
    <row r="435" spans="1:14" x14ac:dyDescent="0.25">
      <c r="A435">
        <v>27814</v>
      </c>
      <c r="B435" t="s">
        <v>37</v>
      </c>
      <c r="C435" t="s">
        <v>41</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41</v>
      </c>
      <c r="D436" s="3">
        <v>30000</v>
      </c>
      <c r="E436">
        <v>3</v>
      </c>
      <c r="F436" t="s">
        <v>38</v>
      </c>
      <c r="G436" t="s">
        <v>14</v>
      </c>
      <c r="H436" t="s">
        <v>15</v>
      </c>
      <c r="I436">
        <v>2</v>
      </c>
      <c r="J436" t="s">
        <v>23</v>
      </c>
      <c r="K436" t="s">
        <v>24</v>
      </c>
      <c r="L436">
        <v>53</v>
      </c>
      <c r="M436" t="str">
        <f t="shared" si="6"/>
        <v>Middle Age</v>
      </c>
      <c r="N436" t="s">
        <v>15</v>
      </c>
    </row>
    <row r="437" spans="1:14" x14ac:dyDescent="0.25">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41</v>
      </c>
      <c r="D438" s="3">
        <v>80000</v>
      </c>
      <c r="E438">
        <v>2</v>
      </c>
      <c r="F438" t="s">
        <v>38</v>
      </c>
      <c r="G438" t="s">
        <v>14</v>
      </c>
      <c r="H438" t="s">
        <v>15</v>
      </c>
      <c r="I438">
        <v>2</v>
      </c>
      <c r="J438" t="s">
        <v>23</v>
      </c>
      <c r="K438" t="s">
        <v>24</v>
      </c>
      <c r="L438">
        <v>50</v>
      </c>
      <c r="M438" t="str">
        <f t="shared" si="6"/>
        <v>Middle Age</v>
      </c>
      <c r="N438" t="s">
        <v>15</v>
      </c>
    </row>
    <row r="439" spans="1:14" x14ac:dyDescent="0.25">
      <c r="A439">
        <v>27824</v>
      </c>
      <c r="B439" t="s">
        <v>37</v>
      </c>
      <c r="C439" t="s">
        <v>41</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41</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41</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38</v>
      </c>
      <c r="G446" t="s">
        <v>25</v>
      </c>
      <c r="H446" t="s">
        <v>18</v>
      </c>
      <c r="I446">
        <v>1</v>
      </c>
      <c r="J446" t="s">
        <v>26</v>
      </c>
      <c r="K446" t="s">
        <v>17</v>
      </c>
      <c r="L446">
        <v>32</v>
      </c>
      <c r="M446" t="str">
        <f t="shared" si="6"/>
        <v>Middle Age</v>
      </c>
      <c r="N446" t="s">
        <v>18</v>
      </c>
    </row>
    <row r="447" spans="1:14" x14ac:dyDescent="0.25">
      <c r="A447">
        <v>25307</v>
      </c>
      <c r="B447" t="s">
        <v>36</v>
      </c>
      <c r="C447" t="s">
        <v>41</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41</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41</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41</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41</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37</v>
      </c>
      <c r="C452" t="s">
        <v>41</v>
      </c>
      <c r="D452" s="3">
        <v>10000</v>
      </c>
      <c r="E452">
        <v>2</v>
      </c>
      <c r="F452" t="s">
        <v>38</v>
      </c>
      <c r="G452" t="s">
        <v>25</v>
      </c>
      <c r="H452" t="s">
        <v>15</v>
      </c>
      <c r="I452">
        <v>0</v>
      </c>
      <c r="J452" t="s">
        <v>16</v>
      </c>
      <c r="K452" t="s">
        <v>17</v>
      </c>
      <c r="L452">
        <v>36</v>
      </c>
      <c r="M452" t="str">
        <f t="shared" si="7"/>
        <v>Middle Age</v>
      </c>
      <c r="N452" t="s">
        <v>15</v>
      </c>
    </row>
    <row r="453" spans="1:14" x14ac:dyDescent="0.25">
      <c r="A453">
        <v>11585</v>
      </c>
      <c r="B453" t="s">
        <v>36</v>
      </c>
      <c r="C453" t="s">
        <v>41</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41</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38</v>
      </c>
      <c r="G456" t="s">
        <v>25</v>
      </c>
      <c r="H456" t="s">
        <v>18</v>
      </c>
      <c r="I456">
        <v>1</v>
      </c>
      <c r="J456" t="s">
        <v>22</v>
      </c>
      <c r="K456" t="s">
        <v>17</v>
      </c>
      <c r="L456">
        <v>34</v>
      </c>
      <c r="M456" t="str">
        <f t="shared" si="7"/>
        <v>Middle Age</v>
      </c>
      <c r="N456" t="s">
        <v>18</v>
      </c>
    </row>
    <row r="457" spans="1:14" x14ac:dyDescent="0.25">
      <c r="A457">
        <v>13585</v>
      </c>
      <c r="B457" t="s">
        <v>36</v>
      </c>
      <c r="C457" t="s">
        <v>41</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38</v>
      </c>
      <c r="G458" t="s">
        <v>21</v>
      </c>
      <c r="H458" t="s">
        <v>18</v>
      </c>
      <c r="I458">
        <v>4</v>
      </c>
      <c r="J458" t="s">
        <v>23</v>
      </c>
      <c r="K458" t="s">
        <v>17</v>
      </c>
      <c r="L458">
        <v>50</v>
      </c>
      <c r="M458" t="str">
        <f t="shared" si="7"/>
        <v>Middle Age</v>
      </c>
      <c r="N458" t="s">
        <v>18</v>
      </c>
    </row>
    <row r="459" spans="1:14" x14ac:dyDescent="0.25">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39</v>
      </c>
      <c r="G460" t="s">
        <v>21</v>
      </c>
      <c r="H460" t="s">
        <v>15</v>
      </c>
      <c r="I460">
        <v>4</v>
      </c>
      <c r="J460" t="s">
        <v>48</v>
      </c>
      <c r="K460" t="s">
        <v>24</v>
      </c>
      <c r="L460">
        <v>32</v>
      </c>
      <c r="M460" t="str">
        <f t="shared" si="7"/>
        <v>Middle Age</v>
      </c>
      <c r="N460" t="s">
        <v>15</v>
      </c>
    </row>
    <row r="461" spans="1:14" x14ac:dyDescent="0.25">
      <c r="A461">
        <v>21554</v>
      </c>
      <c r="B461" t="s">
        <v>37</v>
      </c>
      <c r="C461" t="s">
        <v>41</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40</v>
      </c>
      <c r="D462" s="3">
        <v>20000</v>
      </c>
      <c r="E462">
        <v>0</v>
      </c>
      <c r="F462" t="s">
        <v>39</v>
      </c>
      <c r="G462" t="s">
        <v>25</v>
      </c>
      <c r="H462" t="s">
        <v>15</v>
      </c>
      <c r="I462">
        <v>2</v>
      </c>
      <c r="J462" t="s">
        <v>26</v>
      </c>
      <c r="K462" t="s">
        <v>17</v>
      </c>
      <c r="L462">
        <v>31</v>
      </c>
      <c r="M462" t="str">
        <f t="shared" si="7"/>
        <v>Middle Age</v>
      </c>
      <c r="N462" t="s">
        <v>15</v>
      </c>
    </row>
    <row r="463" spans="1:14" x14ac:dyDescent="0.25">
      <c r="A463">
        <v>13089</v>
      </c>
      <c r="B463" t="s">
        <v>36</v>
      </c>
      <c r="C463" t="s">
        <v>41</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41</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38</v>
      </c>
      <c r="G465" t="s">
        <v>25</v>
      </c>
      <c r="H465" t="s">
        <v>15</v>
      </c>
      <c r="I465">
        <v>1</v>
      </c>
      <c r="J465" t="s">
        <v>16</v>
      </c>
      <c r="K465" t="s">
        <v>17</v>
      </c>
      <c r="L465">
        <v>40</v>
      </c>
      <c r="M465" t="str">
        <f t="shared" si="7"/>
        <v>Middle Age</v>
      </c>
      <c r="N465" t="s">
        <v>18</v>
      </c>
    </row>
    <row r="466" spans="1:14" x14ac:dyDescent="0.25">
      <c r="A466">
        <v>17754</v>
      </c>
      <c r="B466" t="s">
        <v>37</v>
      </c>
      <c r="C466" t="s">
        <v>41</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41</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41</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38</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41</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41</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41</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38</v>
      </c>
      <c r="G477" t="s">
        <v>14</v>
      </c>
      <c r="H477" t="s">
        <v>18</v>
      </c>
      <c r="I477">
        <v>2</v>
      </c>
      <c r="J477" t="s">
        <v>26</v>
      </c>
      <c r="K477" t="s">
        <v>24</v>
      </c>
      <c r="L477">
        <v>60</v>
      </c>
      <c r="M477" t="str">
        <f t="shared" si="7"/>
        <v>Old</v>
      </c>
      <c r="N477" t="s">
        <v>18</v>
      </c>
    </row>
    <row r="478" spans="1:14" x14ac:dyDescent="0.25">
      <c r="A478">
        <v>21974</v>
      </c>
      <c r="B478" t="s">
        <v>37</v>
      </c>
      <c r="C478" t="s">
        <v>41</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38</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41</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41</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41</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41</v>
      </c>
      <c r="D488" s="3">
        <v>90000</v>
      </c>
      <c r="E488">
        <v>4</v>
      </c>
      <c r="F488" t="s">
        <v>39</v>
      </c>
      <c r="G488" t="s">
        <v>14</v>
      </c>
      <c r="H488" t="s">
        <v>15</v>
      </c>
      <c r="I488">
        <v>4</v>
      </c>
      <c r="J488" t="s">
        <v>48</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41</v>
      </c>
      <c r="D490" s="3">
        <v>10000</v>
      </c>
      <c r="E490">
        <v>0</v>
      </c>
      <c r="F490" t="s">
        <v>39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39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39</v>
      </c>
      <c r="G493" t="s">
        <v>14</v>
      </c>
      <c r="H493" t="s">
        <v>15</v>
      </c>
      <c r="I493">
        <v>2</v>
      </c>
      <c r="J493" t="s">
        <v>23</v>
      </c>
      <c r="K493" t="s">
        <v>32</v>
      </c>
      <c r="L493">
        <v>48</v>
      </c>
      <c r="M493" t="str">
        <f t="shared" si="7"/>
        <v>Middle Age</v>
      </c>
      <c r="N493" t="s">
        <v>18</v>
      </c>
    </row>
    <row r="494" spans="1:14" x14ac:dyDescent="0.25">
      <c r="A494">
        <v>26238</v>
      </c>
      <c r="B494" t="s">
        <v>37</v>
      </c>
      <c r="C494" t="s">
        <v>41</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40</v>
      </c>
      <c r="D496" s="3">
        <v>70000</v>
      </c>
      <c r="E496">
        <v>4</v>
      </c>
      <c r="F496" t="s">
        <v>38</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41</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41</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41</v>
      </c>
      <c r="D501" s="3">
        <v>40000</v>
      </c>
      <c r="E501">
        <v>0</v>
      </c>
      <c r="F501" t="s">
        <v>38</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41</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41</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41</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41</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41</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41</v>
      </c>
      <c r="D515" s="3">
        <v>60000</v>
      </c>
      <c r="E515">
        <v>4</v>
      </c>
      <c r="F515" t="s">
        <v>31</v>
      </c>
      <c r="G515" t="s">
        <v>28</v>
      </c>
      <c r="H515" t="s">
        <v>15</v>
      </c>
      <c r="I515">
        <v>2</v>
      </c>
      <c r="J515" t="s">
        <v>48</v>
      </c>
      <c r="K515" t="s">
        <v>32</v>
      </c>
      <c r="L515">
        <v>61</v>
      </c>
      <c r="M515" t="str">
        <f t="shared" ref="M515:M578" si="8">IF(L515&gt;54, "Old",IF(L515&gt;=31, "Middle Age",IF(L515&lt;31, "Adolescent", "Invalid")))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41</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41</v>
      </c>
      <c r="D518" s="3">
        <v>60000</v>
      </c>
      <c r="E518">
        <v>2</v>
      </c>
      <c r="F518" t="s">
        <v>38</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41</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38</v>
      </c>
      <c r="G523" t="s">
        <v>21</v>
      </c>
      <c r="H523" t="s">
        <v>15</v>
      </c>
      <c r="I523">
        <v>2</v>
      </c>
      <c r="J523" t="s">
        <v>48</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41</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41</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39</v>
      </c>
      <c r="G533" t="s">
        <v>20</v>
      </c>
      <c r="H533" t="s">
        <v>15</v>
      </c>
      <c r="I533">
        <v>2</v>
      </c>
      <c r="J533" t="s">
        <v>23</v>
      </c>
      <c r="K533" t="s">
        <v>32</v>
      </c>
      <c r="L533">
        <v>28</v>
      </c>
      <c r="M533" t="str">
        <f t="shared" si="8"/>
        <v>Adolescent</v>
      </c>
      <c r="N533" t="s">
        <v>18</v>
      </c>
    </row>
    <row r="534" spans="1:14" x14ac:dyDescent="0.25">
      <c r="A534">
        <v>29143</v>
      </c>
      <c r="B534" t="s">
        <v>37</v>
      </c>
      <c r="C534" t="s">
        <v>41</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40</v>
      </c>
      <c r="D536" s="3">
        <v>40000</v>
      </c>
      <c r="E536">
        <v>4</v>
      </c>
      <c r="F536" t="s">
        <v>38</v>
      </c>
      <c r="G536" t="s">
        <v>21</v>
      </c>
      <c r="H536" t="s">
        <v>15</v>
      </c>
      <c r="I536">
        <v>2</v>
      </c>
      <c r="J536" t="s">
        <v>48</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41</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41</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41</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41</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41</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38</v>
      </c>
      <c r="G544" t="s">
        <v>14</v>
      </c>
      <c r="H544" t="s">
        <v>15</v>
      </c>
      <c r="I544">
        <v>2</v>
      </c>
      <c r="J544" t="s">
        <v>23</v>
      </c>
      <c r="K544" t="s">
        <v>32</v>
      </c>
      <c r="L544">
        <v>29</v>
      </c>
      <c r="M544" t="str">
        <f t="shared" si="8"/>
        <v>Adolescent</v>
      </c>
      <c r="N544" t="s">
        <v>18</v>
      </c>
    </row>
    <row r="545" spans="1:14" x14ac:dyDescent="0.25">
      <c r="A545">
        <v>25898</v>
      </c>
      <c r="B545" t="s">
        <v>36</v>
      </c>
      <c r="C545" t="s">
        <v>41</v>
      </c>
      <c r="D545" s="3">
        <v>70000</v>
      </c>
      <c r="E545">
        <v>2</v>
      </c>
      <c r="F545" t="s">
        <v>38</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38</v>
      </c>
      <c r="G549" t="s">
        <v>21</v>
      </c>
      <c r="H549" t="s">
        <v>15</v>
      </c>
      <c r="I549">
        <v>2</v>
      </c>
      <c r="J549" t="s">
        <v>22</v>
      </c>
      <c r="K549" t="s">
        <v>32</v>
      </c>
      <c r="L549">
        <v>55</v>
      </c>
      <c r="M549" t="str">
        <f t="shared" si="8"/>
        <v>Old</v>
      </c>
      <c r="N549" t="s">
        <v>15</v>
      </c>
    </row>
    <row r="550" spans="1:14" x14ac:dyDescent="0.25">
      <c r="A550">
        <v>18674</v>
      </c>
      <c r="B550" t="s">
        <v>37</v>
      </c>
      <c r="C550" t="s">
        <v>41</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41</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41</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41</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40</v>
      </c>
      <c r="D554" s="3">
        <v>60000</v>
      </c>
      <c r="E554">
        <v>3</v>
      </c>
      <c r="F554" t="s">
        <v>38</v>
      </c>
      <c r="G554" t="s">
        <v>21</v>
      </c>
      <c r="H554" t="s">
        <v>15</v>
      </c>
      <c r="I554">
        <v>2</v>
      </c>
      <c r="J554" t="s">
        <v>48</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41</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41</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41</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41</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41</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41</v>
      </c>
      <c r="D563" s="3">
        <v>20000</v>
      </c>
      <c r="E563">
        <v>2</v>
      </c>
      <c r="F563" t="s">
        <v>39</v>
      </c>
      <c r="G563" t="s">
        <v>20</v>
      </c>
      <c r="H563" t="s">
        <v>18</v>
      </c>
      <c r="I563">
        <v>0</v>
      </c>
      <c r="J563" t="s">
        <v>16</v>
      </c>
      <c r="K563" t="s">
        <v>32</v>
      </c>
      <c r="L563">
        <v>48</v>
      </c>
      <c r="M563" t="str">
        <f t="shared" si="8"/>
        <v>Middle Age</v>
      </c>
      <c r="N563" t="s">
        <v>18</v>
      </c>
    </row>
    <row r="564" spans="1:14" x14ac:dyDescent="0.25">
      <c r="A564">
        <v>18560</v>
      </c>
      <c r="B564" t="s">
        <v>36</v>
      </c>
      <c r="C564" t="s">
        <v>41</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41</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40</v>
      </c>
      <c r="D572" s="3">
        <v>70000</v>
      </c>
      <c r="E572">
        <v>3</v>
      </c>
      <c r="F572" t="s">
        <v>39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39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38</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41</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41</v>
      </c>
      <c r="D578" s="3">
        <v>40000</v>
      </c>
      <c r="E578">
        <v>0</v>
      </c>
      <c r="F578" t="s">
        <v>38</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41</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41</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38</v>
      </c>
      <c r="G588" t="s">
        <v>21</v>
      </c>
      <c r="H588" t="s">
        <v>18</v>
      </c>
      <c r="I588">
        <v>2</v>
      </c>
      <c r="J588" t="s">
        <v>26</v>
      </c>
      <c r="K588" t="s">
        <v>32</v>
      </c>
      <c r="L588">
        <v>51</v>
      </c>
      <c r="M588" t="str">
        <f t="shared" si="9"/>
        <v>Middle Age</v>
      </c>
      <c r="N588" t="s">
        <v>18</v>
      </c>
    </row>
    <row r="589" spans="1:14" x14ac:dyDescent="0.25">
      <c r="A589">
        <v>18935</v>
      </c>
      <c r="B589" t="s">
        <v>36</v>
      </c>
      <c r="C589" t="s">
        <v>41</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41</v>
      </c>
      <c r="D590" s="3">
        <v>90000</v>
      </c>
      <c r="E590">
        <v>2</v>
      </c>
      <c r="F590" t="s">
        <v>38</v>
      </c>
      <c r="G590" t="s">
        <v>21</v>
      </c>
      <c r="H590" t="s">
        <v>15</v>
      </c>
      <c r="I590">
        <v>1</v>
      </c>
      <c r="J590" t="s">
        <v>48</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41</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38</v>
      </c>
      <c r="G593" t="s">
        <v>21</v>
      </c>
      <c r="H593" t="s">
        <v>18</v>
      </c>
      <c r="I593">
        <v>2</v>
      </c>
      <c r="J593" t="s">
        <v>48</v>
      </c>
      <c r="K593" t="s">
        <v>32</v>
      </c>
      <c r="L593">
        <v>61</v>
      </c>
      <c r="M593" t="str">
        <f t="shared" si="9"/>
        <v>Old</v>
      </c>
      <c r="N593" t="s">
        <v>15</v>
      </c>
    </row>
    <row r="594" spans="1:14" x14ac:dyDescent="0.25">
      <c r="A594">
        <v>18391</v>
      </c>
      <c r="B594" t="s">
        <v>37</v>
      </c>
      <c r="C594" t="s">
        <v>41</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41</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41</v>
      </c>
      <c r="D597" s="3">
        <v>20000</v>
      </c>
      <c r="E597">
        <v>3</v>
      </c>
      <c r="F597" t="s">
        <v>38</v>
      </c>
      <c r="G597" t="s">
        <v>14</v>
      </c>
      <c r="H597" t="s">
        <v>15</v>
      </c>
      <c r="I597">
        <v>2</v>
      </c>
      <c r="J597" t="s">
        <v>22</v>
      </c>
      <c r="K597" t="s">
        <v>32</v>
      </c>
      <c r="L597">
        <v>78</v>
      </c>
      <c r="M597" t="str">
        <f t="shared" si="9"/>
        <v>Old</v>
      </c>
      <c r="N597" t="s">
        <v>18</v>
      </c>
    </row>
    <row r="598" spans="1:14" x14ac:dyDescent="0.25">
      <c r="A598">
        <v>20343</v>
      </c>
      <c r="B598" t="s">
        <v>36</v>
      </c>
      <c r="C598" t="s">
        <v>41</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38</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38</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39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38</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38</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41</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40</v>
      </c>
      <c r="D610" s="3">
        <v>60000</v>
      </c>
      <c r="E610">
        <v>3</v>
      </c>
      <c r="F610" t="s">
        <v>39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41</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41</v>
      </c>
      <c r="D614" s="3">
        <v>30000</v>
      </c>
      <c r="E614">
        <v>0</v>
      </c>
      <c r="F614" t="s">
        <v>39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41</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41</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41</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38</v>
      </c>
      <c r="G619" t="s">
        <v>14</v>
      </c>
      <c r="H619" t="s">
        <v>15</v>
      </c>
      <c r="I619">
        <v>2</v>
      </c>
      <c r="J619" t="s">
        <v>22</v>
      </c>
      <c r="K619" t="s">
        <v>32</v>
      </c>
      <c r="L619">
        <v>44</v>
      </c>
      <c r="M619" t="str">
        <f t="shared" si="9"/>
        <v>Middle Age</v>
      </c>
      <c r="N619" t="s">
        <v>15</v>
      </c>
    </row>
    <row r="620" spans="1:14" x14ac:dyDescent="0.25">
      <c r="A620">
        <v>25347</v>
      </c>
      <c r="B620" t="s">
        <v>37</v>
      </c>
      <c r="C620" t="s">
        <v>41</v>
      </c>
      <c r="D620" s="3">
        <v>20000</v>
      </c>
      <c r="E620">
        <v>3</v>
      </c>
      <c r="F620" t="s">
        <v>39</v>
      </c>
      <c r="G620" t="s">
        <v>20</v>
      </c>
      <c r="H620" t="s">
        <v>18</v>
      </c>
      <c r="I620">
        <v>2</v>
      </c>
      <c r="J620" t="s">
        <v>16</v>
      </c>
      <c r="K620" t="s">
        <v>32</v>
      </c>
      <c r="L620">
        <v>49</v>
      </c>
      <c r="M620" t="str">
        <f t="shared" si="9"/>
        <v>Middle Age</v>
      </c>
      <c r="N620" t="s">
        <v>18</v>
      </c>
    </row>
    <row r="621" spans="1:14" x14ac:dyDescent="0.25">
      <c r="A621">
        <v>15814</v>
      </c>
      <c r="B621" t="s">
        <v>37</v>
      </c>
      <c r="C621" t="s">
        <v>41</v>
      </c>
      <c r="D621" s="3">
        <v>40000</v>
      </c>
      <c r="E621">
        <v>0</v>
      </c>
      <c r="F621" t="s">
        <v>38</v>
      </c>
      <c r="G621" t="s">
        <v>14</v>
      </c>
      <c r="H621" t="s">
        <v>15</v>
      </c>
      <c r="I621">
        <v>1</v>
      </c>
      <c r="J621" t="s">
        <v>23</v>
      </c>
      <c r="K621" t="s">
        <v>32</v>
      </c>
      <c r="L621">
        <v>30</v>
      </c>
      <c r="M621" t="str">
        <f t="shared" si="9"/>
        <v>Adolescent</v>
      </c>
      <c r="N621" t="s">
        <v>18</v>
      </c>
    </row>
    <row r="622" spans="1:14" x14ac:dyDescent="0.25">
      <c r="A622">
        <v>11259</v>
      </c>
      <c r="B622" t="s">
        <v>36</v>
      </c>
      <c r="C622" t="s">
        <v>41</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41</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41</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41</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38</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41</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41</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41</v>
      </c>
      <c r="D637" s="3">
        <v>30000</v>
      </c>
      <c r="E637">
        <v>2</v>
      </c>
      <c r="F637" t="s">
        <v>38</v>
      </c>
      <c r="G637" t="s">
        <v>14</v>
      </c>
      <c r="H637" t="s">
        <v>18</v>
      </c>
      <c r="I637">
        <v>2</v>
      </c>
      <c r="J637" t="s">
        <v>16</v>
      </c>
      <c r="K637" t="s">
        <v>32</v>
      </c>
      <c r="L637">
        <v>49</v>
      </c>
      <c r="M637" t="str">
        <f t="shared" si="9"/>
        <v>Middle Age</v>
      </c>
      <c r="N637" t="s">
        <v>18</v>
      </c>
    </row>
    <row r="638" spans="1:14" x14ac:dyDescent="0.25">
      <c r="A638">
        <v>29237</v>
      </c>
      <c r="B638" t="s">
        <v>37</v>
      </c>
      <c r="C638" t="s">
        <v>41</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38</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48</v>
      </c>
      <c r="K643" t="s">
        <v>32</v>
      </c>
      <c r="L643">
        <v>64</v>
      </c>
      <c r="M643" t="str">
        <f t="shared" ref="M643:M706" si="10">IF(L643&gt;54, "Old",IF(L643&gt;=31, "Middle Age",IF(L643&lt;31, "Adolescent", "Invalid")))</f>
        <v>Old</v>
      </c>
      <c r="N643" t="s">
        <v>18</v>
      </c>
    </row>
    <row r="644" spans="1:14" x14ac:dyDescent="0.25">
      <c r="A644">
        <v>21741</v>
      </c>
      <c r="B644" t="s">
        <v>36</v>
      </c>
      <c r="C644" t="s">
        <v>41</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41</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41</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41</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41</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38</v>
      </c>
      <c r="G649" t="s">
        <v>14</v>
      </c>
      <c r="H649" t="s">
        <v>15</v>
      </c>
      <c r="I649">
        <v>2</v>
      </c>
      <c r="J649" t="s">
        <v>23</v>
      </c>
      <c r="K649" t="s">
        <v>32</v>
      </c>
      <c r="L649">
        <v>31</v>
      </c>
      <c r="M649" t="str">
        <f t="shared" si="10"/>
        <v>Middle Age</v>
      </c>
      <c r="N649" t="s">
        <v>18</v>
      </c>
    </row>
    <row r="650" spans="1:14" x14ac:dyDescent="0.25">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41</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41</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38</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38</v>
      </c>
      <c r="G656" t="s">
        <v>14</v>
      </c>
      <c r="H656" t="s">
        <v>18</v>
      </c>
      <c r="I656">
        <v>2</v>
      </c>
      <c r="J656" t="s">
        <v>26</v>
      </c>
      <c r="K656" t="s">
        <v>32</v>
      </c>
      <c r="L656">
        <v>31</v>
      </c>
      <c r="M656" t="str">
        <f t="shared" si="10"/>
        <v>Middle Age</v>
      </c>
      <c r="N656" t="s">
        <v>15</v>
      </c>
    </row>
    <row r="657" spans="1:14" x14ac:dyDescent="0.25">
      <c r="A657">
        <v>26236</v>
      </c>
      <c r="B657" t="s">
        <v>36</v>
      </c>
      <c r="C657" t="s">
        <v>41</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38</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41</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41</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38</v>
      </c>
      <c r="G663" t="s">
        <v>14</v>
      </c>
      <c r="H663" t="s">
        <v>18</v>
      </c>
      <c r="I663">
        <v>2</v>
      </c>
      <c r="J663" t="s">
        <v>16</v>
      </c>
      <c r="K663" t="s">
        <v>32</v>
      </c>
      <c r="L663">
        <v>28</v>
      </c>
      <c r="M663" t="str">
        <f t="shared" si="10"/>
        <v>Adolescent</v>
      </c>
      <c r="N663" t="s">
        <v>15</v>
      </c>
    </row>
    <row r="664" spans="1:14" x14ac:dyDescent="0.25">
      <c r="A664">
        <v>27637</v>
      </c>
      <c r="B664" t="s">
        <v>37</v>
      </c>
      <c r="C664" t="s">
        <v>41</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41</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41</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41</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41</v>
      </c>
      <c r="D669" s="3">
        <v>40000</v>
      </c>
      <c r="E669">
        <v>5</v>
      </c>
      <c r="F669" t="s">
        <v>38</v>
      </c>
      <c r="G669" t="s">
        <v>21</v>
      </c>
      <c r="H669" t="s">
        <v>18</v>
      </c>
      <c r="I669">
        <v>2</v>
      </c>
      <c r="J669" t="s">
        <v>48</v>
      </c>
      <c r="K669" t="s">
        <v>32</v>
      </c>
      <c r="L669">
        <v>61</v>
      </c>
      <c r="M669" t="str">
        <f t="shared" si="10"/>
        <v>Old</v>
      </c>
      <c r="N669" t="s">
        <v>18</v>
      </c>
    </row>
    <row r="670" spans="1:14" x14ac:dyDescent="0.25">
      <c r="A670">
        <v>14592</v>
      </c>
      <c r="B670" t="s">
        <v>36</v>
      </c>
      <c r="C670" t="s">
        <v>41</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41</v>
      </c>
      <c r="D671" s="3">
        <v>60000</v>
      </c>
      <c r="E671">
        <v>2</v>
      </c>
      <c r="F671" t="s">
        <v>38</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41</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41</v>
      </c>
      <c r="D674" s="3">
        <v>40000</v>
      </c>
      <c r="E674">
        <v>0</v>
      </c>
      <c r="F674" t="s">
        <v>38</v>
      </c>
      <c r="G674" t="s">
        <v>14</v>
      </c>
      <c r="H674" t="s">
        <v>15</v>
      </c>
      <c r="I674">
        <v>2</v>
      </c>
      <c r="J674" t="s">
        <v>23</v>
      </c>
      <c r="K674" t="s">
        <v>32</v>
      </c>
      <c r="L674">
        <v>30</v>
      </c>
      <c r="M674" t="str">
        <f t="shared" si="10"/>
        <v>Adolescent</v>
      </c>
      <c r="N674" t="s">
        <v>18</v>
      </c>
    </row>
    <row r="675" spans="1:14" x14ac:dyDescent="0.25">
      <c r="A675">
        <v>11817</v>
      </c>
      <c r="B675" t="s">
        <v>37</v>
      </c>
      <c r="C675" t="s">
        <v>41</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41</v>
      </c>
      <c r="D676" s="3">
        <v>30000</v>
      </c>
      <c r="E676">
        <v>2</v>
      </c>
      <c r="F676" t="s">
        <v>38</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41</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41</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39</v>
      </c>
      <c r="G684" t="s">
        <v>20</v>
      </c>
      <c r="H684" t="s">
        <v>18</v>
      </c>
      <c r="I684">
        <v>2</v>
      </c>
      <c r="J684" t="s">
        <v>16</v>
      </c>
      <c r="K684" t="s">
        <v>32</v>
      </c>
      <c r="L684">
        <v>52</v>
      </c>
      <c r="M684" t="str">
        <f t="shared" si="10"/>
        <v>Middle Age</v>
      </c>
      <c r="N684" t="s">
        <v>18</v>
      </c>
    </row>
    <row r="685" spans="1:14" x14ac:dyDescent="0.25">
      <c r="A685">
        <v>23461</v>
      </c>
      <c r="B685" t="s">
        <v>36</v>
      </c>
      <c r="C685" t="s">
        <v>41</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41</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41</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41</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38</v>
      </c>
      <c r="G691" t="s">
        <v>14</v>
      </c>
      <c r="H691" t="s">
        <v>15</v>
      </c>
      <c r="I691">
        <v>2</v>
      </c>
      <c r="J691" t="s">
        <v>23</v>
      </c>
      <c r="K691" t="s">
        <v>32</v>
      </c>
      <c r="L691">
        <v>26</v>
      </c>
      <c r="M691" t="str">
        <f t="shared" si="10"/>
        <v>Adolescent</v>
      </c>
      <c r="N691" t="s">
        <v>18</v>
      </c>
    </row>
    <row r="692" spans="1:14" x14ac:dyDescent="0.25">
      <c r="A692">
        <v>28269</v>
      </c>
      <c r="B692" t="s">
        <v>37</v>
      </c>
      <c r="C692" t="s">
        <v>41</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41</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41</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41</v>
      </c>
      <c r="D699" s="3">
        <v>30000</v>
      </c>
      <c r="E699">
        <v>0</v>
      </c>
      <c r="F699" t="s">
        <v>39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39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38</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38</v>
      </c>
      <c r="G704" t="s">
        <v>21</v>
      </c>
      <c r="H704" t="s">
        <v>15</v>
      </c>
      <c r="I704">
        <v>4</v>
      </c>
      <c r="J704" t="s">
        <v>23</v>
      </c>
      <c r="K704" t="s">
        <v>32</v>
      </c>
      <c r="L704">
        <v>46</v>
      </c>
      <c r="M704" t="str">
        <f t="shared" si="10"/>
        <v>Middle Age</v>
      </c>
      <c r="N704" t="s">
        <v>15</v>
      </c>
    </row>
    <row r="705" spans="1:14" x14ac:dyDescent="0.25">
      <c r="A705">
        <v>11619</v>
      </c>
      <c r="B705" t="s">
        <v>37</v>
      </c>
      <c r="C705" t="s">
        <v>41</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41</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41</v>
      </c>
      <c r="D707" s="3">
        <v>70000</v>
      </c>
      <c r="E707">
        <v>4</v>
      </c>
      <c r="F707" t="s">
        <v>13</v>
      </c>
      <c r="G707" t="s">
        <v>28</v>
      </c>
      <c r="H707" t="s">
        <v>15</v>
      </c>
      <c r="I707">
        <v>1</v>
      </c>
      <c r="J707" t="s">
        <v>48</v>
      </c>
      <c r="K707" t="s">
        <v>32</v>
      </c>
      <c r="L707">
        <v>59</v>
      </c>
      <c r="M707" t="str">
        <f t="shared" ref="M707:M770" si="11">IF(L707&gt;54, "Old",IF(L707&gt;=31, "Middle Age",IF(L707&lt;31, "Adolescent", "Invalid")))</f>
        <v>Old</v>
      </c>
      <c r="N707" t="s">
        <v>18</v>
      </c>
    </row>
    <row r="708" spans="1:14" x14ac:dyDescent="0.25">
      <c r="A708">
        <v>20296</v>
      </c>
      <c r="B708" t="s">
        <v>37</v>
      </c>
      <c r="C708" t="s">
        <v>41</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41</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41</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40</v>
      </c>
      <c r="D712" s="3">
        <v>60000</v>
      </c>
      <c r="E712">
        <v>0</v>
      </c>
      <c r="F712" t="s">
        <v>38</v>
      </c>
      <c r="G712" t="s">
        <v>21</v>
      </c>
      <c r="H712" t="s">
        <v>15</v>
      </c>
      <c r="I712">
        <v>2</v>
      </c>
      <c r="J712" t="s">
        <v>23</v>
      </c>
      <c r="K712" t="s">
        <v>32</v>
      </c>
      <c r="L712">
        <v>32</v>
      </c>
      <c r="M712" t="str">
        <f t="shared" si="11"/>
        <v>Middle Age</v>
      </c>
      <c r="N712" t="s">
        <v>15</v>
      </c>
    </row>
    <row r="713" spans="1:14" x14ac:dyDescent="0.25">
      <c r="A713">
        <v>20518</v>
      </c>
      <c r="B713" t="s">
        <v>36</v>
      </c>
      <c r="C713" t="s">
        <v>41</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41</v>
      </c>
      <c r="D714" s="3">
        <v>40000</v>
      </c>
      <c r="E714">
        <v>2</v>
      </c>
      <c r="F714" t="s">
        <v>38</v>
      </c>
      <c r="G714" t="s">
        <v>21</v>
      </c>
      <c r="H714" t="s">
        <v>18</v>
      </c>
      <c r="I714">
        <v>2</v>
      </c>
      <c r="J714" t="s">
        <v>22</v>
      </c>
      <c r="K714" t="s">
        <v>32</v>
      </c>
      <c r="L714">
        <v>59</v>
      </c>
      <c r="M714" t="str">
        <f t="shared" si="11"/>
        <v>Old</v>
      </c>
      <c r="N714" t="s">
        <v>18</v>
      </c>
    </row>
    <row r="715" spans="1:14" x14ac:dyDescent="0.25">
      <c r="A715">
        <v>11669</v>
      </c>
      <c r="B715" t="s">
        <v>37</v>
      </c>
      <c r="C715" t="s">
        <v>41</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38</v>
      </c>
      <c r="G716" t="s">
        <v>14</v>
      </c>
      <c r="H716" t="s">
        <v>15</v>
      </c>
      <c r="I716">
        <v>2</v>
      </c>
      <c r="J716" t="s">
        <v>23</v>
      </c>
      <c r="K716" t="s">
        <v>32</v>
      </c>
      <c r="L716">
        <v>28</v>
      </c>
      <c r="M716" t="str">
        <f t="shared" si="11"/>
        <v>Adolescent</v>
      </c>
      <c r="N716" t="s">
        <v>15</v>
      </c>
    </row>
    <row r="717" spans="1:14" x14ac:dyDescent="0.25">
      <c r="A717">
        <v>27090</v>
      </c>
      <c r="B717" t="s">
        <v>36</v>
      </c>
      <c r="C717" t="s">
        <v>41</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41</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41</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41</v>
      </c>
      <c r="D722" s="3">
        <v>40000</v>
      </c>
      <c r="E722">
        <v>5</v>
      </c>
      <c r="F722" t="s">
        <v>38</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41</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41</v>
      </c>
      <c r="D725" s="3">
        <v>80000</v>
      </c>
      <c r="E725">
        <v>2</v>
      </c>
      <c r="F725" t="s">
        <v>39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38</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38</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38</v>
      </c>
      <c r="G730" t="s">
        <v>14</v>
      </c>
      <c r="H730" t="s">
        <v>15</v>
      </c>
      <c r="I730">
        <v>2</v>
      </c>
      <c r="J730" t="s">
        <v>23</v>
      </c>
      <c r="K730" t="s">
        <v>32</v>
      </c>
      <c r="L730">
        <v>27</v>
      </c>
      <c r="M730" t="str">
        <f t="shared" si="11"/>
        <v>Adolescent</v>
      </c>
      <c r="N730" t="s">
        <v>18</v>
      </c>
    </row>
    <row r="731" spans="1:14" x14ac:dyDescent="0.25">
      <c r="A731">
        <v>11886</v>
      </c>
      <c r="B731" t="s">
        <v>36</v>
      </c>
      <c r="C731" t="s">
        <v>41</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41</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38</v>
      </c>
      <c r="G733" t="s">
        <v>21</v>
      </c>
      <c r="H733" t="s">
        <v>18</v>
      </c>
      <c r="I733">
        <v>2</v>
      </c>
      <c r="J733" t="s">
        <v>26</v>
      </c>
      <c r="K733" t="s">
        <v>32</v>
      </c>
      <c r="L733">
        <v>49</v>
      </c>
      <c r="M733" t="str">
        <f t="shared" si="11"/>
        <v>Middle Age</v>
      </c>
      <c r="N733" t="s">
        <v>15</v>
      </c>
    </row>
    <row r="734" spans="1:14" x14ac:dyDescent="0.25">
      <c r="A734">
        <v>26625</v>
      </c>
      <c r="B734" t="s">
        <v>37</v>
      </c>
      <c r="C734" t="s">
        <v>41</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41</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41</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38</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39</v>
      </c>
      <c r="G739" t="s">
        <v>14</v>
      </c>
      <c r="H739" t="s">
        <v>18</v>
      </c>
      <c r="I739">
        <v>2</v>
      </c>
      <c r="J739" t="s">
        <v>26</v>
      </c>
      <c r="K739" t="s">
        <v>32</v>
      </c>
      <c r="L739">
        <v>49</v>
      </c>
      <c r="M739" t="str">
        <f t="shared" si="11"/>
        <v>Middle Age</v>
      </c>
      <c r="N739" t="s">
        <v>18</v>
      </c>
    </row>
    <row r="740" spans="1:14" x14ac:dyDescent="0.25">
      <c r="A740">
        <v>28799</v>
      </c>
      <c r="B740" t="s">
        <v>37</v>
      </c>
      <c r="C740" t="s">
        <v>41</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41</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41</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38</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41</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41</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41</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38</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41</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41</v>
      </c>
      <c r="D756" s="3">
        <v>40000</v>
      </c>
      <c r="E756">
        <v>4</v>
      </c>
      <c r="F756" t="s">
        <v>38</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38</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38</v>
      </c>
      <c r="G759" t="s">
        <v>20</v>
      </c>
      <c r="H759" t="s">
        <v>15</v>
      </c>
      <c r="I759">
        <v>2</v>
      </c>
      <c r="J759" t="s">
        <v>26</v>
      </c>
      <c r="K759" t="s">
        <v>32</v>
      </c>
      <c r="L759">
        <v>51</v>
      </c>
      <c r="M759" t="str">
        <f t="shared" si="11"/>
        <v>Middle Age</v>
      </c>
      <c r="N759" t="s">
        <v>15</v>
      </c>
    </row>
    <row r="760" spans="1:14" x14ac:dyDescent="0.25">
      <c r="A760">
        <v>21714</v>
      </c>
      <c r="B760" t="s">
        <v>37</v>
      </c>
      <c r="C760" t="s">
        <v>41</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41</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39</v>
      </c>
      <c r="G762" t="s">
        <v>20</v>
      </c>
      <c r="H762" t="s">
        <v>18</v>
      </c>
      <c r="I762">
        <v>2</v>
      </c>
      <c r="J762" t="s">
        <v>16</v>
      </c>
      <c r="K762" t="s">
        <v>32</v>
      </c>
      <c r="L762">
        <v>50</v>
      </c>
      <c r="M762" t="str">
        <f t="shared" si="11"/>
        <v>Middle Age</v>
      </c>
      <c r="N762" t="s">
        <v>18</v>
      </c>
    </row>
    <row r="763" spans="1:14" x14ac:dyDescent="0.25">
      <c r="A763">
        <v>13216</v>
      </c>
      <c r="B763" t="s">
        <v>36</v>
      </c>
      <c r="C763" t="s">
        <v>41</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41</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41</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41</v>
      </c>
      <c r="D770" s="3">
        <v>120000</v>
      </c>
      <c r="E770">
        <v>1</v>
      </c>
      <c r="F770" t="s">
        <v>38</v>
      </c>
      <c r="G770" t="s">
        <v>21</v>
      </c>
      <c r="H770" t="s">
        <v>18</v>
      </c>
      <c r="I770">
        <v>4</v>
      </c>
      <c r="J770" t="s">
        <v>22</v>
      </c>
      <c r="K770" t="s">
        <v>32</v>
      </c>
      <c r="L770">
        <v>45</v>
      </c>
      <c r="M770" t="str">
        <f t="shared" si="11"/>
        <v>Middle Age</v>
      </c>
      <c r="N770" t="s">
        <v>18</v>
      </c>
    </row>
    <row r="771" spans="1:14" x14ac:dyDescent="0.25">
      <c r="A771">
        <v>18952</v>
      </c>
      <c r="B771" t="s">
        <v>36</v>
      </c>
      <c r="C771" t="s">
        <v>41</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41</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41</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39</v>
      </c>
      <c r="G777" t="s">
        <v>14</v>
      </c>
      <c r="H777" t="s">
        <v>15</v>
      </c>
      <c r="I777">
        <v>2</v>
      </c>
      <c r="J777" t="s">
        <v>48</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38</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41</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41</v>
      </c>
      <c r="D786" s="3">
        <v>10000</v>
      </c>
      <c r="E786">
        <v>2</v>
      </c>
      <c r="F786" t="s">
        <v>38</v>
      </c>
      <c r="G786" t="s">
        <v>25</v>
      </c>
      <c r="H786" t="s">
        <v>15</v>
      </c>
      <c r="I786">
        <v>2</v>
      </c>
      <c r="J786" t="s">
        <v>26</v>
      </c>
      <c r="K786" t="s">
        <v>32</v>
      </c>
      <c r="L786">
        <v>53</v>
      </c>
      <c r="M786" t="str">
        <f t="shared" si="12"/>
        <v>Middle Age</v>
      </c>
      <c r="N786" t="s">
        <v>15</v>
      </c>
    </row>
    <row r="787" spans="1:14" x14ac:dyDescent="0.25">
      <c r="A787">
        <v>24496</v>
      </c>
      <c r="B787" t="s">
        <v>37</v>
      </c>
      <c r="C787" t="s">
        <v>41</v>
      </c>
      <c r="D787" s="3">
        <v>40000</v>
      </c>
      <c r="E787">
        <v>0</v>
      </c>
      <c r="F787" t="s">
        <v>38</v>
      </c>
      <c r="G787" t="s">
        <v>14</v>
      </c>
      <c r="H787" t="s">
        <v>18</v>
      </c>
      <c r="I787">
        <v>2</v>
      </c>
      <c r="J787" t="s">
        <v>16</v>
      </c>
      <c r="K787" t="s">
        <v>32</v>
      </c>
      <c r="L787">
        <v>28</v>
      </c>
      <c r="M787" t="str">
        <f t="shared" si="12"/>
        <v>Adolescent</v>
      </c>
      <c r="N787" t="s">
        <v>15</v>
      </c>
    </row>
    <row r="788" spans="1:14" x14ac:dyDescent="0.25">
      <c r="A788">
        <v>15468</v>
      </c>
      <c r="B788" t="s">
        <v>36</v>
      </c>
      <c r="C788" t="s">
        <v>41</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41</v>
      </c>
      <c r="D790" s="3">
        <v>20000</v>
      </c>
      <c r="E790">
        <v>2</v>
      </c>
      <c r="F790" t="s">
        <v>39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38</v>
      </c>
      <c r="G791" t="s">
        <v>21</v>
      </c>
      <c r="H791" t="s">
        <v>18</v>
      </c>
      <c r="I791">
        <v>2</v>
      </c>
      <c r="J791" t="s">
        <v>26</v>
      </c>
      <c r="K791" t="s">
        <v>32</v>
      </c>
      <c r="L791">
        <v>48</v>
      </c>
      <c r="M791" t="str">
        <f t="shared" si="12"/>
        <v>Middle Age</v>
      </c>
      <c r="N791" t="s">
        <v>15</v>
      </c>
    </row>
    <row r="792" spans="1:14" x14ac:dyDescent="0.25">
      <c r="A792">
        <v>28228</v>
      </c>
      <c r="B792" t="s">
        <v>37</v>
      </c>
      <c r="C792" t="s">
        <v>41</v>
      </c>
      <c r="D792" s="3">
        <v>80000</v>
      </c>
      <c r="E792">
        <v>2</v>
      </c>
      <c r="F792" t="s">
        <v>39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38</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38</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38</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38</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41</v>
      </c>
      <c r="D800" s="3">
        <v>30000</v>
      </c>
      <c r="E800">
        <v>0</v>
      </c>
      <c r="F800" t="s">
        <v>38</v>
      </c>
      <c r="G800" t="s">
        <v>14</v>
      </c>
      <c r="H800" t="s">
        <v>18</v>
      </c>
      <c r="I800">
        <v>2</v>
      </c>
      <c r="J800" t="s">
        <v>16</v>
      </c>
      <c r="K800" t="s">
        <v>32</v>
      </c>
      <c r="L800">
        <v>25</v>
      </c>
      <c r="M800" t="str">
        <f t="shared" si="12"/>
        <v>Adolescent</v>
      </c>
      <c r="N800" t="s">
        <v>15</v>
      </c>
    </row>
    <row r="801" spans="1:14" x14ac:dyDescent="0.25">
      <c r="A801">
        <v>15287</v>
      </c>
      <c r="B801" t="s">
        <v>37</v>
      </c>
      <c r="C801" t="s">
        <v>41</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38</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38</v>
      </c>
      <c r="G806" t="s">
        <v>14</v>
      </c>
      <c r="H806" t="s">
        <v>18</v>
      </c>
      <c r="I806">
        <v>2</v>
      </c>
      <c r="J806" t="s">
        <v>16</v>
      </c>
      <c r="K806" t="s">
        <v>32</v>
      </c>
      <c r="L806">
        <v>27</v>
      </c>
      <c r="M806" t="str">
        <f t="shared" si="12"/>
        <v>Adolescent</v>
      </c>
      <c r="N806" t="s">
        <v>15</v>
      </c>
    </row>
    <row r="807" spans="1:14" x14ac:dyDescent="0.25">
      <c r="A807">
        <v>26778</v>
      </c>
      <c r="B807" t="s">
        <v>37</v>
      </c>
      <c r="C807" t="s">
        <v>41</v>
      </c>
      <c r="D807" s="3">
        <v>40000</v>
      </c>
      <c r="E807">
        <v>0</v>
      </c>
      <c r="F807" t="s">
        <v>38</v>
      </c>
      <c r="G807" t="s">
        <v>14</v>
      </c>
      <c r="H807" t="s">
        <v>15</v>
      </c>
      <c r="I807">
        <v>2</v>
      </c>
      <c r="J807" t="s">
        <v>23</v>
      </c>
      <c r="K807" t="s">
        <v>32</v>
      </c>
      <c r="L807">
        <v>31</v>
      </c>
      <c r="M807" t="str">
        <f t="shared" si="12"/>
        <v>Middle Age</v>
      </c>
      <c r="N807" t="s">
        <v>18</v>
      </c>
    </row>
    <row r="808" spans="1:14" x14ac:dyDescent="0.25">
      <c r="A808">
        <v>23248</v>
      </c>
      <c r="B808" t="s">
        <v>36</v>
      </c>
      <c r="C808" t="s">
        <v>41</v>
      </c>
      <c r="D808" s="3">
        <v>10000</v>
      </c>
      <c r="E808">
        <v>2</v>
      </c>
      <c r="F808" t="s">
        <v>38</v>
      </c>
      <c r="G808" t="s">
        <v>25</v>
      </c>
      <c r="H808" t="s">
        <v>15</v>
      </c>
      <c r="I808">
        <v>2</v>
      </c>
      <c r="J808" t="s">
        <v>26</v>
      </c>
      <c r="K808" t="s">
        <v>32</v>
      </c>
      <c r="L808">
        <v>53</v>
      </c>
      <c r="M808" t="str">
        <f t="shared" si="12"/>
        <v>Middle Age</v>
      </c>
      <c r="N808" t="s">
        <v>18</v>
      </c>
    </row>
    <row r="809" spans="1:14" x14ac:dyDescent="0.25">
      <c r="A809">
        <v>21417</v>
      </c>
      <c r="B809" t="s">
        <v>37</v>
      </c>
      <c r="C809" t="s">
        <v>41</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38</v>
      </c>
      <c r="G810" t="s">
        <v>14</v>
      </c>
      <c r="H810" t="s">
        <v>15</v>
      </c>
      <c r="I810">
        <v>2</v>
      </c>
      <c r="J810" t="s">
        <v>26</v>
      </c>
      <c r="K810" t="s">
        <v>32</v>
      </c>
      <c r="L810">
        <v>50</v>
      </c>
      <c r="M810" t="str">
        <f t="shared" si="12"/>
        <v>Middle Age</v>
      </c>
      <c r="N810" t="s">
        <v>15</v>
      </c>
    </row>
    <row r="811" spans="1:14" x14ac:dyDescent="0.25">
      <c r="A811">
        <v>27994</v>
      </c>
      <c r="B811" t="s">
        <v>36</v>
      </c>
      <c r="C811" t="s">
        <v>41</v>
      </c>
      <c r="D811" s="3">
        <v>40000</v>
      </c>
      <c r="E811">
        <v>4</v>
      </c>
      <c r="F811" t="s">
        <v>38</v>
      </c>
      <c r="G811" t="s">
        <v>21</v>
      </c>
      <c r="H811" t="s">
        <v>15</v>
      </c>
      <c r="I811">
        <v>2</v>
      </c>
      <c r="J811" t="s">
        <v>23</v>
      </c>
      <c r="K811" t="s">
        <v>32</v>
      </c>
      <c r="L811">
        <v>69</v>
      </c>
      <c r="M811" t="str">
        <f t="shared" si="12"/>
        <v>Old</v>
      </c>
      <c r="N811" t="s">
        <v>18</v>
      </c>
    </row>
    <row r="812" spans="1:14" x14ac:dyDescent="0.25">
      <c r="A812">
        <v>20376</v>
      </c>
      <c r="B812" t="s">
        <v>37</v>
      </c>
      <c r="C812" t="s">
        <v>41</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41</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41</v>
      </c>
      <c r="D815" s="3">
        <v>70000</v>
      </c>
      <c r="E815">
        <v>2</v>
      </c>
      <c r="F815" t="s">
        <v>38</v>
      </c>
      <c r="G815" t="s">
        <v>21</v>
      </c>
      <c r="H815" t="s">
        <v>15</v>
      </c>
      <c r="I815">
        <v>2</v>
      </c>
      <c r="J815" t="s">
        <v>48</v>
      </c>
      <c r="K815" t="s">
        <v>32</v>
      </c>
      <c r="L815">
        <v>53</v>
      </c>
      <c r="M815" t="str">
        <f t="shared" si="12"/>
        <v>Middle Age</v>
      </c>
      <c r="N815" t="s">
        <v>18</v>
      </c>
    </row>
    <row r="816" spans="1:14" x14ac:dyDescent="0.25">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41</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41</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41</v>
      </c>
      <c r="D821" s="3">
        <v>40000</v>
      </c>
      <c r="E821">
        <v>0</v>
      </c>
      <c r="F821" t="s">
        <v>38</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38</v>
      </c>
      <c r="G824" t="s">
        <v>14</v>
      </c>
      <c r="H824" t="s">
        <v>15</v>
      </c>
      <c r="I824">
        <v>2</v>
      </c>
      <c r="J824" t="s">
        <v>23</v>
      </c>
      <c r="K824" t="s">
        <v>32</v>
      </c>
      <c r="L824">
        <v>32</v>
      </c>
      <c r="M824" t="str">
        <f t="shared" si="12"/>
        <v>Middle Age</v>
      </c>
      <c r="N824" t="s">
        <v>18</v>
      </c>
    </row>
    <row r="825" spans="1:14" x14ac:dyDescent="0.25">
      <c r="A825">
        <v>23041</v>
      </c>
      <c r="B825" t="s">
        <v>37</v>
      </c>
      <c r="C825" t="s">
        <v>41</v>
      </c>
      <c r="D825" s="3">
        <v>70000</v>
      </c>
      <c r="E825">
        <v>4</v>
      </c>
      <c r="F825" t="s">
        <v>38</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38</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41</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41</v>
      </c>
      <c r="D830" s="3">
        <v>40000</v>
      </c>
      <c r="E830">
        <v>0</v>
      </c>
      <c r="F830" t="s">
        <v>39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38</v>
      </c>
      <c r="G832" t="s">
        <v>21</v>
      </c>
      <c r="H832" t="s">
        <v>18</v>
      </c>
      <c r="I832">
        <v>2</v>
      </c>
      <c r="J832" t="s">
        <v>23</v>
      </c>
      <c r="K832" t="s">
        <v>32</v>
      </c>
      <c r="L832">
        <v>51</v>
      </c>
      <c r="M832" t="str">
        <f t="shared" si="12"/>
        <v>Middle Age</v>
      </c>
      <c r="N832" t="s">
        <v>18</v>
      </c>
    </row>
    <row r="833" spans="1:14" x14ac:dyDescent="0.25">
      <c r="A833">
        <v>19163</v>
      </c>
      <c r="B833" t="s">
        <v>36</v>
      </c>
      <c r="C833" t="s">
        <v>41</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41</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41</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37</v>
      </c>
      <c r="C836" t="s">
        <v>41</v>
      </c>
      <c r="D836" s="3">
        <v>70000</v>
      </c>
      <c r="E836">
        <v>2</v>
      </c>
      <c r="F836" t="s">
        <v>39</v>
      </c>
      <c r="G836" t="s">
        <v>14</v>
      </c>
      <c r="H836" t="s">
        <v>18</v>
      </c>
      <c r="I836">
        <v>2</v>
      </c>
      <c r="J836" t="s">
        <v>22</v>
      </c>
      <c r="K836" t="s">
        <v>32</v>
      </c>
      <c r="L836">
        <v>54</v>
      </c>
      <c r="M836" t="str">
        <f t="shared" si="13"/>
        <v>Middle Age</v>
      </c>
      <c r="N836" t="s">
        <v>15</v>
      </c>
    </row>
    <row r="837" spans="1:14" x14ac:dyDescent="0.25">
      <c r="A837">
        <v>12922</v>
      </c>
      <c r="B837" t="s">
        <v>37</v>
      </c>
      <c r="C837" t="s">
        <v>41</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41</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41</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41</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41</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39</v>
      </c>
      <c r="G845" t="s">
        <v>14</v>
      </c>
      <c r="H845" t="s">
        <v>18</v>
      </c>
      <c r="I845">
        <v>2</v>
      </c>
      <c r="J845" t="s">
        <v>26</v>
      </c>
      <c r="K845" t="s">
        <v>32</v>
      </c>
      <c r="L845">
        <v>52</v>
      </c>
      <c r="M845" t="str">
        <f t="shared" si="13"/>
        <v>Middle Age</v>
      </c>
      <c r="N845" t="s">
        <v>18</v>
      </c>
    </row>
    <row r="846" spans="1:14" x14ac:dyDescent="0.25">
      <c r="A846">
        <v>22743</v>
      </c>
      <c r="B846" t="s">
        <v>36</v>
      </c>
      <c r="C846" t="s">
        <v>41</v>
      </c>
      <c r="D846" s="3">
        <v>40000</v>
      </c>
      <c r="E846">
        <v>5</v>
      </c>
      <c r="F846" t="s">
        <v>38</v>
      </c>
      <c r="G846" t="s">
        <v>21</v>
      </c>
      <c r="H846" t="s">
        <v>15</v>
      </c>
      <c r="I846">
        <v>2</v>
      </c>
      <c r="J846" t="s">
        <v>48</v>
      </c>
      <c r="K846" t="s">
        <v>32</v>
      </c>
      <c r="L846">
        <v>60</v>
      </c>
      <c r="M846" t="str">
        <f t="shared" si="13"/>
        <v>Old</v>
      </c>
      <c r="N846" t="s">
        <v>18</v>
      </c>
    </row>
    <row r="847" spans="1:14" x14ac:dyDescent="0.25">
      <c r="A847">
        <v>25343</v>
      </c>
      <c r="B847" t="s">
        <v>37</v>
      </c>
      <c r="C847" t="s">
        <v>41</v>
      </c>
      <c r="D847" s="3">
        <v>20000</v>
      </c>
      <c r="E847">
        <v>3</v>
      </c>
      <c r="F847" t="s">
        <v>39</v>
      </c>
      <c r="G847" t="s">
        <v>20</v>
      </c>
      <c r="H847" t="s">
        <v>15</v>
      </c>
      <c r="I847">
        <v>2</v>
      </c>
      <c r="J847" t="s">
        <v>26</v>
      </c>
      <c r="K847" t="s">
        <v>32</v>
      </c>
      <c r="L847">
        <v>50</v>
      </c>
      <c r="M847" t="str">
        <f t="shared" si="13"/>
        <v>Middle Age</v>
      </c>
      <c r="N847" t="s">
        <v>18</v>
      </c>
    </row>
    <row r="848" spans="1:14" x14ac:dyDescent="0.25">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41</v>
      </c>
      <c r="D849" s="3">
        <v>40000</v>
      </c>
      <c r="E849">
        <v>0</v>
      </c>
      <c r="F849" t="s">
        <v>39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41</v>
      </c>
      <c r="D851" s="3">
        <v>40000</v>
      </c>
      <c r="E851">
        <v>5</v>
      </c>
      <c r="F851" t="s">
        <v>38</v>
      </c>
      <c r="G851" t="s">
        <v>21</v>
      </c>
      <c r="H851" t="s">
        <v>18</v>
      </c>
      <c r="I851">
        <v>2</v>
      </c>
      <c r="J851" t="s">
        <v>22</v>
      </c>
      <c r="K851" t="s">
        <v>32</v>
      </c>
      <c r="L851">
        <v>60</v>
      </c>
      <c r="M851" t="str">
        <f t="shared" si="13"/>
        <v>Old</v>
      </c>
      <c r="N851" t="s">
        <v>18</v>
      </c>
    </row>
    <row r="852" spans="1:14" x14ac:dyDescent="0.25">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41</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41</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41</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38</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41</v>
      </c>
      <c r="D863" s="3">
        <v>20000</v>
      </c>
      <c r="E863">
        <v>2</v>
      </c>
      <c r="F863" t="s">
        <v>38</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38</v>
      </c>
      <c r="G866" t="s">
        <v>14</v>
      </c>
      <c r="H866" t="s">
        <v>15</v>
      </c>
      <c r="I866">
        <v>2</v>
      </c>
      <c r="J866" t="s">
        <v>23</v>
      </c>
      <c r="K866" t="s">
        <v>32</v>
      </c>
      <c r="L866">
        <v>31</v>
      </c>
      <c r="M866" t="str">
        <f t="shared" si="13"/>
        <v>Middle Age</v>
      </c>
      <c r="N866" t="s">
        <v>18</v>
      </c>
    </row>
    <row r="867" spans="1:14" x14ac:dyDescent="0.25">
      <c r="A867">
        <v>22046</v>
      </c>
      <c r="B867" t="s">
        <v>37</v>
      </c>
      <c r="C867" t="s">
        <v>41</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38</v>
      </c>
      <c r="G868" t="s">
        <v>21</v>
      </c>
      <c r="H868" t="s">
        <v>15</v>
      </c>
      <c r="I868">
        <v>2</v>
      </c>
      <c r="J868" t="s">
        <v>48</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39</v>
      </c>
      <c r="G870" t="s">
        <v>14</v>
      </c>
      <c r="H870" t="s">
        <v>15</v>
      </c>
      <c r="I870">
        <v>3</v>
      </c>
      <c r="J870" t="s">
        <v>48</v>
      </c>
      <c r="K870" t="s">
        <v>32</v>
      </c>
      <c r="L870">
        <v>60</v>
      </c>
      <c r="M870" t="str">
        <f t="shared" si="13"/>
        <v>Old</v>
      </c>
      <c r="N870" t="s">
        <v>15</v>
      </c>
    </row>
    <row r="871" spans="1:14" x14ac:dyDescent="0.25">
      <c r="A871">
        <v>26065</v>
      </c>
      <c r="B871" t="s">
        <v>37</v>
      </c>
      <c r="C871" t="s">
        <v>41</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38</v>
      </c>
      <c r="G873" t="s">
        <v>21</v>
      </c>
      <c r="H873" t="s">
        <v>15</v>
      </c>
      <c r="I873">
        <v>2</v>
      </c>
      <c r="J873" t="s">
        <v>48</v>
      </c>
      <c r="K873" t="s">
        <v>32</v>
      </c>
      <c r="L873">
        <v>55</v>
      </c>
      <c r="M873" t="str">
        <f t="shared" si="13"/>
        <v>Old</v>
      </c>
      <c r="N873" t="s">
        <v>18</v>
      </c>
    </row>
    <row r="874" spans="1:14" x14ac:dyDescent="0.25">
      <c r="A874">
        <v>22118</v>
      </c>
      <c r="B874" t="s">
        <v>37</v>
      </c>
      <c r="C874" t="s">
        <v>41</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41</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41</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39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38</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41</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41</v>
      </c>
      <c r="D887" s="3">
        <v>20000</v>
      </c>
      <c r="E887">
        <v>2</v>
      </c>
      <c r="F887" t="s">
        <v>39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41</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41</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41</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41</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41</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39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37</v>
      </c>
      <c r="C900" t="s">
        <v>40</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41</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40</v>
      </c>
      <c r="D902" s="3">
        <v>40000</v>
      </c>
      <c r="E902">
        <v>4</v>
      </c>
      <c r="F902" t="s">
        <v>38</v>
      </c>
      <c r="G902" t="s">
        <v>14</v>
      </c>
      <c r="H902" t="s">
        <v>15</v>
      </c>
      <c r="I902">
        <v>2</v>
      </c>
      <c r="J902" t="s">
        <v>16</v>
      </c>
      <c r="K902" t="s">
        <v>32</v>
      </c>
      <c r="L902">
        <v>44</v>
      </c>
      <c r="M902" t="str">
        <f t="shared" si="14"/>
        <v>Middle Age</v>
      </c>
      <c r="N902" t="s">
        <v>15</v>
      </c>
    </row>
    <row r="903" spans="1:14" x14ac:dyDescent="0.25">
      <c r="A903">
        <v>18607</v>
      </c>
      <c r="B903" t="s">
        <v>37</v>
      </c>
      <c r="C903" t="s">
        <v>41</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41</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38</v>
      </c>
      <c r="G912" t="s">
        <v>14</v>
      </c>
      <c r="H912" t="s">
        <v>15</v>
      </c>
      <c r="I912">
        <v>2</v>
      </c>
      <c r="J912" t="s">
        <v>22</v>
      </c>
      <c r="K912" t="s">
        <v>32</v>
      </c>
      <c r="L912">
        <v>46</v>
      </c>
      <c r="M912" t="str">
        <f t="shared" si="14"/>
        <v>Middle Age</v>
      </c>
      <c r="N912" t="s">
        <v>18</v>
      </c>
    </row>
    <row r="913" spans="1:14" x14ac:dyDescent="0.25">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41</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41</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41</v>
      </c>
      <c r="D921" s="3">
        <v>40000</v>
      </c>
      <c r="E921">
        <v>4</v>
      </c>
      <c r="F921" t="s">
        <v>38</v>
      </c>
      <c r="G921" t="s">
        <v>21</v>
      </c>
      <c r="H921" t="s">
        <v>15</v>
      </c>
      <c r="I921">
        <v>2</v>
      </c>
      <c r="J921" t="s">
        <v>48</v>
      </c>
      <c r="K921" t="s">
        <v>32</v>
      </c>
      <c r="L921">
        <v>61</v>
      </c>
      <c r="M921" t="str">
        <f t="shared" si="14"/>
        <v>Old</v>
      </c>
      <c r="N921" t="s">
        <v>18</v>
      </c>
    </row>
    <row r="922" spans="1:14" x14ac:dyDescent="0.25">
      <c r="A922">
        <v>20754</v>
      </c>
      <c r="B922" t="s">
        <v>36</v>
      </c>
      <c r="C922" t="s">
        <v>40</v>
      </c>
      <c r="D922" s="3">
        <v>30000</v>
      </c>
      <c r="E922">
        <v>2</v>
      </c>
      <c r="F922" t="s">
        <v>38</v>
      </c>
      <c r="G922" t="s">
        <v>14</v>
      </c>
      <c r="H922" t="s">
        <v>15</v>
      </c>
      <c r="I922">
        <v>2</v>
      </c>
      <c r="J922" t="s">
        <v>26</v>
      </c>
      <c r="K922" t="s">
        <v>32</v>
      </c>
      <c r="L922">
        <v>51</v>
      </c>
      <c r="M922" t="str">
        <f t="shared" si="14"/>
        <v>Middle Age</v>
      </c>
      <c r="N922" t="s">
        <v>18</v>
      </c>
    </row>
    <row r="923" spans="1:14" x14ac:dyDescent="0.25">
      <c r="A923">
        <v>12153</v>
      </c>
      <c r="B923" t="s">
        <v>37</v>
      </c>
      <c r="C923" t="s">
        <v>41</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41</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41</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41</v>
      </c>
      <c r="D928" s="3">
        <v>40000</v>
      </c>
      <c r="E928">
        <v>2</v>
      </c>
      <c r="F928" t="s">
        <v>38</v>
      </c>
      <c r="G928" t="s">
        <v>21</v>
      </c>
      <c r="H928" t="s">
        <v>15</v>
      </c>
      <c r="I928">
        <v>2</v>
      </c>
      <c r="J928" t="s">
        <v>48</v>
      </c>
      <c r="K928" t="s">
        <v>32</v>
      </c>
      <c r="L928">
        <v>57</v>
      </c>
      <c r="M928" t="str">
        <f t="shared" si="14"/>
        <v>Old</v>
      </c>
      <c r="N928" t="s">
        <v>18</v>
      </c>
    </row>
    <row r="929" spans="1:14" x14ac:dyDescent="0.25">
      <c r="A929">
        <v>11823</v>
      </c>
      <c r="B929" t="s">
        <v>36</v>
      </c>
      <c r="C929" t="s">
        <v>41</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38</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38</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41</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41</v>
      </c>
      <c r="D934" s="3">
        <v>40000</v>
      </c>
      <c r="E934">
        <v>0</v>
      </c>
      <c r="F934" t="s">
        <v>38</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41</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41</v>
      </c>
      <c r="D940" s="3">
        <v>40000</v>
      </c>
      <c r="E940">
        <v>0</v>
      </c>
      <c r="F940" t="s">
        <v>38</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39</v>
      </c>
      <c r="G941" t="s">
        <v>14</v>
      </c>
      <c r="H941" t="s">
        <v>18</v>
      </c>
      <c r="I941">
        <v>2</v>
      </c>
      <c r="J941" t="s">
        <v>26</v>
      </c>
      <c r="K941" t="s">
        <v>32</v>
      </c>
      <c r="L941">
        <v>50</v>
      </c>
      <c r="M941" t="str">
        <f t="shared" si="14"/>
        <v>Middle Age</v>
      </c>
      <c r="N941" t="s">
        <v>18</v>
      </c>
    </row>
    <row r="942" spans="1:14" x14ac:dyDescent="0.25">
      <c r="A942">
        <v>15292</v>
      </c>
      <c r="B942" t="s">
        <v>37</v>
      </c>
      <c r="C942" t="s">
        <v>41</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41</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41</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41</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41</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41</v>
      </c>
      <c r="D949" s="3">
        <v>90000</v>
      </c>
      <c r="E949">
        <v>4</v>
      </c>
      <c r="F949" t="s">
        <v>38</v>
      </c>
      <c r="G949" t="s">
        <v>21</v>
      </c>
      <c r="H949" t="s">
        <v>18</v>
      </c>
      <c r="I949">
        <v>3</v>
      </c>
      <c r="J949" t="s">
        <v>26</v>
      </c>
      <c r="K949" t="s">
        <v>32</v>
      </c>
      <c r="L949">
        <v>45</v>
      </c>
      <c r="M949" t="str">
        <f t="shared" si="14"/>
        <v>Middle Age</v>
      </c>
      <c r="N949" t="s">
        <v>15</v>
      </c>
    </row>
    <row r="950" spans="1:14" x14ac:dyDescent="0.25">
      <c r="A950">
        <v>21693</v>
      </c>
      <c r="B950" t="s">
        <v>37</v>
      </c>
      <c r="C950" t="s">
        <v>41</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39</v>
      </c>
      <c r="G951" t="s">
        <v>14</v>
      </c>
      <c r="H951" t="s">
        <v>15</v>
      </c>
      <c r="I951">
        <v>2</v>
      </c>
      <c r="J951" t="s">
        <v>48</v>
      </c>
      <c r="K951" t="s">
        <v>32</v>
      </c>
      <c r="L951">
        <v>53</v>
      </c>
      <c r="M951" t="str">
        <f t="shared" si="14"/>
        <v>Middle Age</v>
      </c>
      <c r="N951" t="s">
        <v>18</v>
      </c>
    </row>
    <row r="952" spans="1:14" x14ac:dyDescent="0.25">
      <c r="A952">
        <v>11788</v>
      </c>
      <c r="B952" t="s">
        <v>37</v>
      </c>
      <c r="C952" t="s">
        <v>41</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41</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41</v>
      </c>
      <c r="D957" s="3">
        <v>40000</v>
      </c>
      <c r="E957">
        <v>4</v>
      </c>
      <c r="F957" t="s">
        <v>38</v>
      </c>
      <c r="G957" t="s">
        <v>14</v>
      </c>
      <c r="H957" t="s">
        <v>15</v>
      </c>
      <c r="I957">
        <v>2</v>
      </c>
      <c r="J957" t="s">
        <v>22</v>
      </c>
      <c r="K957" t="s">
        <v>32</v>
      </c>
      <c r="L957">
        <v>43</v>
      </c>
      <c r="M957" t="str">
        <f t="shared" si="14"/>
        <v>Middle Age</v>
      </c>
      <c r="N957" t="s">
        <v>18</v>
      </c>
    </row>
    <row r="958" spans="1:14" x14ac:dyDescent="0.25">
      <c r="A958">
        <v>13886</v>
      </c>
      <c r="B958" t="s">
        <v>36</v>
      </c>
      <c r="C958" t="s">
        <v>41</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41</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41</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36</v>
      </c>
      <c r="C964" t="s">
        <v>40</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41</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41</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39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41</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41</v>
      </c>
      <c r="D973" s="3">
        <v>60000</v>
      </c>
      <c r="E973">
        <v>2</v>
      </c>
      <c r="F973" t="s">
        <v>39</v>
      </c>
      <c r="G973" t="s">
        <v>14</v>
      </c>
      <c r="H973" t="s">
        <v>18</v>
      </c>
      <c r="I973">
        <v>2</v>
      </c>
      <c r="J973" t="s">
        <v>26</v>
      </c>
      <c r="K973" t="s">
        <v>32</v>
      </c>
      <c r="L973">
        <v>51</v>
      </c>
      <c r="M973" t="str">
        <f t="shared" si="15"/>
        <v>Middle Age</v>
      </c>
      <c r="N973" t="s">
        <v>18</v>
      </c>
    </row>
    <row r="974" spans="1:14" x14ac:dyDescent="0.25">
      <c r="A974">
        <v>14887</v>
      </c>
      <c r="B974" t="s">
        <v>36</v>
      </c>
      <c r="C974" t="s">
        <v>41</v>
      </c>
      <c r="D974" s="3">
        <v>30000</v>
      </c>
      <c r="E974">
        <v>1</v>
      </c>
      <c r="F974" t="s">
        <v>38</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41</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38</v>
      </c>
      <c r="G981" t="s">
        <v>14</v>
      </c>
      <c r="H981" t="s">
        <v>15</v>
      </c>
      <c r="I981">
        <v>1</v>
      </c>
      <c r="J981" t="s">
        <v>23</v>
      </c>
      <c r="K981" t="s">
        <v>32</v>
      </c>
      <c r="L981">
        <v>31</v>
      </c>
      <c r="M981" t="str">
        <f t="shared" si="15"/>
        <v>Middle Age</v>
      </c>
      <c r="N981" t="s">
        <v>18</v>
      </c>
    </row>
    <row r="982" spans="1:14" x14ac:dyDescent="0.25">
      <c r="A982">
        <v>18594</v>
      </c>
      <c r="B982" t="s">
        <v>37</v>
      </c>
      <c r="C982" t="s">
        <v>41</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38</v>
      </c>
      <c r="G986" t="s">
        <v>21</v>
      </c>
      <c r="H986" t="s">
        <v>18</v>
      </c>
      <c r="I986">
        <v>2</v>
      </c>
      <c r="J986" t="s">
        <v>26</v>
      </c>
      <c r="K986" t="s">
        <v>32</v>
      </c>
      <c r="L986">
        <v>48</v>
      </c>
      <c r="M986" t="str">
        <f t="shared" si="15"/>
        <v>Middle Age</v>
      </c>
      <c r="N986" t="s">
        <v>15</v>
      </c>
    </row>
    <row r="987" spans="1:14" x14ac:dyDescent="0.25">
      <c r="A987">
        <v>13920</v>
      </c>
      <c r="B987" t="s">
        <v>37</v>
      </c>
      <c r="C987" t="s">
        <v>41</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38</v>
      </c>
      <c r="G988" t="s">
        <v>21</v>
      </c>
      <c r="H988" t="s">
        <v>15</v>
      </c>
      <c r="I988">
        <v>4</v>
      </c>
      <c r="J988" t="s">
        <v>48</v>
      </c>
      <c r="K988" t="s">
        <v>32</v>
      </c>
      <c r="L988">
        <v>60</v>
      </c>
      <c r="M988" t="str">
        <f t="shared" si="15"/>
        <v>Old</v>
      </c>
      <c r="N988" t="s">
        <v>15</v>
      </c>
    </row>
    <row r="989" spans="1:14" x14ac:dyDescent="0.25">
      <c r="A989">
        <v>28972</v>
      </c>
      <c r="B989" t="s">
        <v>37</v>
      </c>
      <c r="C989" t="s">
        <v>41</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41</v>
      </c>
      <c r="D992" s="3">
        <v>30000</v>
      </c>
      <c r="E992">
        <v>0</v>
      </c>
      <c r="F992" t="s">
        <v>38</v>
      </c>
      <c r="G992" t="s">
        <v>14</v>
      </c>
      <c r="H992" t="s">
        <v>18</v>
      </c>
      <c r="I992">
        <v>2</v>
      </c>
      <c r="J992" t="s">
        <v>23</v>
      </c>
      <c r="K992" t="s">
        <v>32</v>
      </c>
      <c r="L992">
        <v>26</v>
      </c>
      <c r="M992" t="str">
        <f t="shared" si="15"/>
        <v>Adolescent</v>
      </c>
      <c r="N992" t="s">
        <v>18</v>
      </c>
    </row>
    <row r="993" spans="1:14" x14ac:dyDescent="0.25">
      <c r="A993">
        <v>19117</v>
      </c>
      <c r="B993" t="s">
        <v>37</v>
      </c>
      <c r="C993" t="s">
        <v>41</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38</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38</v>
      </c>
      <c r="G1001" t="s">
        <v>21</v>
      </c>
      <c r="H1001" t="s">
        <v>15</v>
      </c>
      <c r="I1001">
        <v>2</v>
      </c>
      <c r="J1001" t="s">
        <v>48</v>
      </c>
      <c r="K1001" t="s">
        <v>32</v>
      </c>
      <c r="L1001">
        <v>53</v>
      </c>
      <c r="M1001" t="str">
        <f t="shared" si="15"/>
        <v>Middle Age</v>
      </c>
      <c r="N1001" t="s">
        <v>15</v>
      </c>
    </row>
  </sheetData>
  <autoFilter ref="A1:O1027" xr:uid="{8C3ECA88-F3D7-4021-9569-93DB53FD24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363E-BB50-4009-B42B-C7BAC108795E}">
  <dimension ref="A2:D70"/>
  <sheetViews>
    <sheetView workbookViewId="0">
      <selection activeCell="D11" sqref="D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14" t="s">
        <v>45</v>
      </c>
      <c r="B2" s="14" t="s">
        <v>46</v>
      </c>
    </row>
    <row r="3" spans="1:4" x14ac:dyDescent="0.25">
      <c r="A3" s="14" t="s">
        <v>43</v>
      </c>
      <c r="B3" t="s">
        <v>18</v>
      </c>
      <c r="C3" t="s">
        <v>15</v>
      </c>
      <c r="D3" t="s">
        <v>44</v>
      </c>
    </row>
    <row r="4" spans="1:4" x14ac:dyDescent="0.25">
      <c r="A4" s="15" t="s">
        <v>41</v>
      </c>
      <c r="B4" s="16">
        <v>30000</v>
      </c>
      <c r="C4" s="16">
        <v>32608.695652173912</v>
      </c>
      <c r="D4" s="16">
        <v>31276.59574468085</v>
      </c>
    </row>
    <row r="5" spans="1:4" x14ac:dyDescent="0.25">
      <c r="A5" s="15" t="s">
        <v>40</v>
      </c>
      <c r="B5" s="16">
        <v>25789.473684210527</v>
      </c>
      <c r="C5" s="16">
        <v>33000</v>
      </c>
      <c r="D5" s="16">
        <v>29487.179487179488</v>
      </c>
    </row>
    <row r="6" spans="1:4" x14ac:dyDescent="0.25">
      <c r="A6" s="15" t="s">
        <v>44</v>
      </c>
      <c r="B6" s="16">
        <v>28139.534883720931</v>
      </c>
      <c r="C6" s="16">
        <v>32790.697674418603</v>
      </c>
      <c r="D6" s="16">
        <v>30465.116279069767</v>
      </c>
    </row>
    <row r="19" spans="1:4" x14ac:dyDescent="0.25">
      <c r="A19" s="14" t="s">
        <v>47</v>
      </c>
      <c r="B19" s="14" t="s">
        <v>46</v>
      </c>
    </row>
    <row r="20" spans="1:4" x14ac:dyDescent="0.25">
      <c r="A20" s="14" t="s">
        <v>43</v>
      </c>
      <c r="B20" t="s">
        <v>18</v>
      </c>
      <c r="C20" t="s">
        <v>15</v>
      </c>
      <c r="D20" t="s">
        <v>44</v>
      </c>
    </row>
    <row r="21" spans="1:4" x14ac:dyDescent="0.25">
      <c r="A21" s="15" t="s">
        <v>16</v>
      </c>
      <c r="B21" s="13">
        <v>32</v>
      </c>
      <c r="C21" s="13">
        <v>32</v>
      </c>
      <c r="D21" s="13">
        <v>64</v>
      </c>
    </row>
    <row r="22" spans="1:4" x14ac:dyDescent="0.25">
      <c r="A22" s="15" t="s">
        <v>26</v>
      </c>
      <c r="B22" s="13">
        <v>3</v>
      </c>
      <c r="C22" s="13">
        <v>9</v>
      </c>
      <c r="D22" s="13">
        <v>12</v>
      </c>
    </row>
    <row r="23" spans="1:4" x14ac:dyDescent="0.25">
      <c r="A23" s="15" t="s">
        <v>22</v>
      </c>
      <c r="B23" s="13">
        <v>1</v>
      </c>
      <c r="C23" s="13">
        <v>1</v>
      </c>
      <c r="D23" s="13">
        <v>2</v>
      </c>
    </row>
    <row r="24" spans="1:4" x14ac:dyDescent="0.25">
      <c r="A24" s="15" t="s">
        <v>23</v>
      </c>
      <c r="B24" s="13">
        <v>7</v>
      </c>
      <c r="C24" s="13">
        <v>1</v>
      </c>
      <c r="D24" s="13">
        <v>8</v>
      </c>
    </row>
    <row r="25" spans="1:4" x14ac:dyDescent="0.25">
      <c r="A25" s="15" t="s">
        <v>44</v>
      </c>
      <c r="B25" s="13">
        <v>43</v>
      </c>
      <c r="C25" s="13">
        <v>43</v>
      </c>
      <c r="D25" s="13">
        <v>86</v>
      </c>
    </row>
    <row r="36" spans="1:4" x14ac:dyDescent="0.25">
      <c r="A36" s="14" t="s">
        <v>47</v>
      </c>
      <c r="B36" s="14" t="s">
        <v>46</v>
      </c>
    </row>
    <row r="37" spans="1:4" x14ac:dyDescent="0.25">
      <c r="A37" s="14" t="s">
        <v>43</v>
      </c>
      <c r="B37" t="s">
        <v>18</v>
      </c>
      <c r="C37" t="s">
        <v>15</v>
      </c>
      <c r="D37" t="s">
        <v>44</v>
      </c>
    </row>
    <row r="38" spans="1:4" x14ac:dyDescent="0.25">
      <c r="A38" s="15" t="s">
        <v>49</v>
      </c>
      <c r="B38" s="13">
        <v>3</v>
      </c>
      <c r="C38" s="13">
        <v>4</v>
      </c>
      <c r="D38" s="13">
        <v>7</v>
      </c>
    </row>
    <row r="39" spans="1:4" x14ac:dyDescent="0.25">
      <c r="A39" s="15" t="s">
        <v>50</v>
      </c>
      <c r="B39" s="13">
        <v>26</v>
      </c>
      <c r="C39" s="13">
        <v>33</v>
      </c>
      <c r="D39" s="13">
        <v>59</v>
      </c>
    </row>
    <row r="40" spans="1:4" x14ac:dyDescent="0.25">
      <c r="A40" s="15" t="s">
        <v>51</v>
      </c>
      <c r="B40" s="13">
        <v>14</v>
      </c>
      <c r="C40" s="13">
        <v>6</v>
      </c>
      <c r="D40" s="13">
        <v>20</v>
      </c>
    </row>
    <row r="41" spans="1:4" x14ac:dyDescent="0.25">
      <c r="A41" s="15" t="s">
        <v>44</v>
      </c>
      <c r="B41" s="13">
        <v>43</v>
      </c>
      <c r="C41" s="13">
        <v>43</v>
      </c>
      <c r="D41" s="13">
        <v>86</v>
      </c>
    </row>
    <row r="53" spans="1:3" x14ac:dyDescent="0.25">
      <c r="A53" s="4"/>
      <c r="B53" s="5"/>
      <c r="C53" s="6"/>
    </row>
    <row r="54" spans="1:3" x14ac:dyDescent="0.25">
      <c r="A54" s="7"/>
      <c r="B54" s="8"/>
      <c r="C54" s="9"/>
    </row>
    <row r="55" spans="1:3" x14ac:dyDescent="0.25">
      <c r="A55" s="7"/>
      <c r="B55" s="8"/>
      <c r="C55" s="9"/>
    </row>
    <row r="56" spans="1:3" x14ac:dyDescent="0.25">
      <c r="A56" s="7"/>
      <c r="B56" s="8"/>
      <c r="C56" s="9"/>
    </row>
    <row r="57" spans="1:3" x14ac:dyDescent="0.25">
      <c r="A57" s="7"/>
      <c r="B57" s="8"/>
      <c r="C57" s="9"/>
    </row>
    <row r="58" spans="1:3" x14ac:dyDescent="0.25">
      <c r="A58" s="7"/>
      <c r="B58" s="8"/>
      <c r="C58" s="9"/>
    </row>
    <row r="59" spans="1:3" x14ac:dyDescent="0.25">
      <c r="A59" s="7"/>
      <c r="B59" s="8"/>
      <c r="C59" s="9"/>
    </row>
    <row r="60" spans="1:3" x14ac:dyDescent="0.25">
      <c r="A60" s="7"/>
      <c r="B60" s="8"/>
      <c r="C60" s="9"/>
    </row>
    <row r="61" spans="1:3" x14ac:dyDescent="0.25">
      <c r="A61" s="7"/>
      <c r="B61" s="8"/>
      <c r="C61" s="9"/>
    </row>
    <row r="62" spans="1:3" x14ac:dyDescent="0.25">
      <c r="A62" s="7"/>
      <c r="B62" s="8"/>
      <c r="C62" s="9"/>
    </row>
    <row r="63" spans="1:3" x14ac:dyDescent="0.25">
      <c r="A63" s="7"/>
      <c r="B63" s="8"/>
      <c r="C63" s="9"/>
    </row>
    <row r="64" spans="1:3" x14ac:dyDescent="0.25">
      <c r="A64" s="7"/>
      <c r="B64" s="8"/>
      <c r="C64" s="9"/>
    </row>
    <row r="65" spans="1:3" x14ac:dyDescent="0.25">
      <c r="A65" s="7"/>
      <c r="B65" s="8"/>
      <c r="C65" s="9"/>
    </row>
    <row r="66" spans="1:3" x14ac:dyDescent="0.25">
      <c r="A66" s="7"/>
      <c r="B66" s="8"/>
      <c r="C66" s="9"/>
    </row>
    <row r="67" spans="1:3" x14ac:dyDescent="0.25">
      <c r="A67" s="7"/>
      <c r="B67" s="8"/>
      <c r="C67" s="9"/>
    </row>
    <row r="68" spans="1:3" x14ac:dyDescent="0.25">
      <c r="A68" s="7"/>
      <c r="B68" s="8"/>
      <c r="C68" s="9"/>
    </row>
    <row r="69" spans="1:3" x14ac:dyDescent="0.25">
      <c r="A69" s="7"/>
      <c r="B69" s="8"/>
      <c r="C69" s="9"/>
    </row>
    <row r="70" spans="1:3" x14ac:dyDescent="0.25">
      <c r="A70" s="10"/>
      <c r="B70" s="11"/>
      <c r="C70"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F3A4C-5544-427C-829D-A19E304C02F6}">
  <dimension ref="A1:P6"/>
  <sheetViews>
    <sheetView showGridLines="0" tabSelected="1" workbookViewId="0">
      <selection activeCell="Q24" sqref="Q24"/>
    </sheetView>
  </sheetViews>
  <sheetFormatPr defaultRowHeight="15" x14ac:dyDescent="0.25"/>
  <sheetData>
    <row r="1" spans="1:16" x14ac:dyDescent="0.25">
      <c r="A1" s="18" t="s">
        <v>52</v>
      </c>
      <c r="B1" s="17"/>
      <c r="C1" s="17"/>
      <c r="D1" s="17"/>
      <c r="E1" s="17"/>
      <c r="F1" s="17"/>
      <c r="G1" s="17"/>
      <c r="H1" s="17"/>
      <c r="I1" s="17"/>
      <c r="J1" s="17"/>
      <c r="K1" s="17"/>
      <c r="L1" s="17"/>
      <c r="M1" s="17"/>
      <c r="N1" s="17"/>
      <c r="O1" s="17"/>
      <c r="P1" s="17"/>
    </row>
    <row r="2" spans="1:16" x14ac:dyDescent="0.25">
      <c r="A2" s="17"/>
      <c r="B2" s="17"/>
      <c r="C2" s="17"/>
      <c r="D2" s="17"/>
      <c r="E2" s="17"/>
      <c r="F2" s="17"/>
      <c r="G2" s="17"/>
      <c r="H2" s="17"/>
      <c r="I2" s="17"/>
      <c r="J2" s="17"/>
      <c r="K2" s="17"/>
      <c r="L2" s="17"/>
      <c r="M2" s="17"/>
      <c r="N2" s="17"/>
      <c r="O2" s="17"/>
      <c r="P2" s="17"/>
    </row>
    <row r="3" spans="1:16" x14ac:dyDescent="0.25">
      <c r="A3" s="17"/>
      <c r="B3" s="17"/>
      <c r="C3" s="17"/>
      <c r="D3" s="17"/>
      <c r="E3" s="17"/>
      <c r="F3" s="17"/>
      <c r="G3" s="17"/>
      <c r="H3" s="17"/>
      <c r="I3" s="17"/>
      <c r="J3" s="17"/>
      <c r="K3" s="17"/>
      <c r="L3" s="17"/>
      <c r="M3" s="17"/>
      <c r="N3" s="17"/>
      <c r="O3" s="17"/>
      <c r="P3" s="17"/>
    </row>
    <row r="4" spans="1:16" x14ac:dyDescent="0.25">
      <c r="A4" s="17"/>
      <c r="B4" s="17"/>
      <c r="C4" s="17"/>
      <c r="D4" s="17"/>
      <c r="E4" s="17"/>
      <c r="F4" s="17"/>
      <c r="G4" s="17"/>
      <c r="H4" s="17"/>
      <c r="I4" s="17"/>
      <c r="J4" s="17"/>
      <c r="K4" s="17"/>
      <c r="L4" s="17"/>
      <c r="M4" s="17"/>
      <c r="N4" s="17"/>
      <c r="O4" s="17"/>
      <c r="P4" s="17"/>
    </row>
    <row r="5" spans="1:16" x14ac:dyDescent="0.25">
      <c r="A5" s="17"/>
      <c r="B5" s="17"/>
      <c r="C5" s="17"/>
      <c r="D5" s="17"/>
      <c r="E5" s="17"/>
      <c r="F5" s="17"/>
      <c r="G5" s="17"/>
      <c r="H5" s="17"/>
      <c r="I5" s="17"/>
      <c r="J5" s="17"/>
      <c r="K5" s="17"/>
      <c r="L5" s="17"/>
      <c r="M5" s="17"/>
      <c r="N5" s="17"/>
      <c r="O5" s="17"/>
      <c r="P5" s="17"/>
    </row>
    <row r="6" spans="1:16" x14ac:dyDescent="0.25">
      <c r="A6" s="17"/>
      <c r="B6" s="17"/>
      <c r="C6" s="17"/>
      <c r="D6" s="17"/>
      <c r="E6" s="17"/>
      <c r="F6" s="17"/>
      <c r="G6" s="17"/>
      <c r="H6" s="17"/>
      <c r="I6" s="17"/>
      <c r="J6" s="17"/>
      <c r="K6" s="17"/>
      <c r="L6" s="17"/>
      <c r="M6" s="17"/>
      <c r="N6" s="17"/>
      <c r="O6" s="17"/>
      <c r="P6" s="1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Brianna Diaz</cp:lastModifiedBy>
  <dcterms:created xsi:type="dcterms:W3CDTF">2022-03-18T02:50:57Z</dcterms:created>
  <dcterms:modified xsi:type="dcterms:W3CDTF">2023-02-22T23:38:36Z</dcterms:modified>
</cp:coreProperties>
</file>