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workspace\cantonese-medical-handbook\medical-book\"/>
    </mc:Choice>
  </mc:AlternateContent>
  <xr:revisionPtr revIDLastSave="0" documentId="13_ncr:1_{B566C179-F601-4C37-B3B5-667B38630A84}" xr6:coauthVersionLast="47" xr6:coauthVersionMax="47" xr10:uidLastSave="{00000000-0000-0000-0000-000000000000}"/>
  <bookViews>
    <workbookView xWindow="5595" yWindow="1515" windowWidth="28800" windowHeight="15435" firstSheet="3" activeTab="8" xr2:uid="{00000000-000D-0000-FFFF-FFFF00000000}"/>
  </bookViews>
  <sheets>
    <sheet name="introductions" sheetId="1" r:id="rId1"/>
    <sheet name="complaints" sheetId="2" r:id="rId2"/>
    <sheet name="history_questions" sheetId="3" r:id="rId3"/>
    <sheet name="prior_illnesses" sheetId="4" r:id="rId4"/>
    <sheet name="family_history" sheetId="5" r:id="rId5"/>
    <sheet name="medications" sheetId="6" r:id="rId6"/>
    <sheet name="allergies" sheetId="7" r:id="rId7"/>
    <sheet name="cardiology" sheetId="13" r:id="rId8"/>
    <sheet name="cardiovascular_illnesses" sheetId="14" r:id="rId9"/>
    <sheet name="cardiology_orig" sheetId="8" r:id="rId10"/>
    <sheet name="dermatology" sheetId="9" r:id="rId11"/>
    <sheet name="endocrinology" sheetId="10" r:id="rId12"/>
    <sheet name="gastroenterology" sheetId="11" r:id="rId13"/>
    <sheet name="general dentistry" sheetId="1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7" i="7"/>
  <c r="A8" i="7" s="1"/>
  <c r="A7" i="6"/>
  <c r="A8" i="6" s="1"/>
  <c r="A9" i="6" s="1"/>
  <c r="A10" i="6" s="1"/>
  <c r="A11" i="6" s="1"/>
  <c r="A6" i="6"/>
  <c r="A5" i="6"/>
  <c r="A4" i="6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4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4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<sst xmlns="http://schemas.openxmlformats.org/spreadsheetml/2006/main" count="592" uniqueCount="470">
  <si>
    <t>Introduction and General Phrases</t>
  </si>
  <si>
    <t>id</t>
  </si>
  <si>
    <t>English</t>
  </si>
  <si>
    <t>Cantonese</t>
  </si>
  <si>
    <t>Characters</t>
  </si>
  <si>
    <t>Audio</t>
  </si>
  <si>
    <t>Good morning</t>
  </si>
  <si>
    <t>Zou2 san4</t>
  </si>
  <si>
    <t>早晨</t>
  </si>
  <si>
    <t>Hello/ how are you?</t>
  </si>
  <si>
    <t>Nei5 hou2 maa1?</t>
  </si>
  <si>
    <t>你好嗎</t>
  </si>
  <si>
    <t>Sir Madam Miss</t>
  </si>
  <si>
    <t>Sin1 saang1 
Taai3 taai2 
Siu2 ze2</t>
  </si>
  <si>
    <t>先生
太太
小姐</t>
  </si>
  <si>
    <t>I am doctor</t>
  </si>
  <si>
    <t>Ngo5 hai6 ji1 sang1</t>
  </si>
  <si>
    <t>我係___醫生</t>
  </si>
  <si>
    <t>I am going to ask you some pertinent questions</t>
  </si>
  <si>
    <t>Ngo5 ji4 gaa1 man6 nei5 jat1 di1 zung6 jiu3 ge3 man6 tai4</t>
  </si>
  <si>
    <t>我而家問你一啲重要嘅問題</t>
  </si>
  <si>
    <t>Name?</t>
  </si>
  <si>
    <t>Meng2?</t>
  </si>
  <si>
    <t>名？</t>
  </si>
  <si>
    <t>How old are you?</t>
  </si>
  <si>
    <t>Nei5 gei2 seoi3</t>
  </si>
  <si>
    <t>你幾歲？</t>
  </si>
  <si>
    <t>What is your date of birth?</t>
  </si>
  <si>
    <t>Ceot1 sang1 jat6 kei4</t>
  </si>
  <si>
    <t>出生日期？</t>
  </si>
  <si>
    <t>What insurance do you have?</t>
  </si>
  <si>
    <t>Nei5 jau5 me1 bou2 him2 aa3?</t>
  </si>
  <si>
    <t>你有咩保險阿？</t>
  </si>
  <si>
    <t>Please/ thank you (service)</t>
  </si>
  <si>
    <t>m4 goi1</t>
  </si>
  <si>
    <t>唔該</t>
  </si>
  <si>
    <t>Thank you</t>
  </si>
  <si>
    <t>Do1 ze6</t>
  </si>
  <si>
    <t>多謝</t>
  </si>
  <si>
    <t>You’re welcome</t>
  </si>
  <si>
    <t xml:space="preserve">m4 sai2 m4 goi1 
</t>
  </si>
  <si>
    <t xml:space="preserve">唔使唔該
</t>
  </si>
  <si>
    <t>m4 sai2 haak3 hei3</t>
  </si>
  <si>
    <t>唔使客氣</t>
  </si>
  <si>
    <t>I don’t know</t>
  </si>
  <si>
    <t>Ngo5 m4 zi1 dou3</t>
  </si>
  <si>
    <t>我唔知道</t>
  </si>
  <si>
    <t>Please sign here to grant permission</t>
  </si>
  <si>
    <t>Nei5 tung4 ji3 zau6 hai2 ni1 dou6 cim1 meng2</t>
  </si>
  <si>
    <t>你同意就喺呢度簽名</t>
  </si>
  <si>
    <t xml:space="preserve">
Day
</t>
  </si>
  <si>
    <t xml:space="preserve">
Jat6
</t>
  </si>
  <si>
    <t xml:space="preserve">
日
</t>
  </si>
  <si>
    <t>Today 
Tomorrow 
Yesterday</t>
  </si>
  <si>
    <t>Gam1 jat6 
Ting1 jat6 
Kam4 jat6</t>
  </si>
  <si>
    <t>今日
聽日
琴日</t>
  </si>
  <si>
    <t>Week</t>
  </si>
  <si>
    <t>Sing1 kei4
Lai5 baai3</t>
  </si>
  <si>
    <t>星期
禮拜</t>
  </si>
  <si>
    <t>Last week
This week
Next week</t>
  </si>
  <si>
    <t>Soeng6 go3 sing1 kei4
Gam1 go3 sing1 kei4 
Haa6 go3 sing1 kei4</t>
  </si>
  <si>
    <t>上個星期
今個星期 
下個星期</t>
  </si>
  <si>
    <t xml:space="preserve">Month </t>
  </si>
  <si>
    <t>Jyut6</t>
  </si>
  <si>
    <t>月</t>
  </si>
  <si>
    <t>Last month
This month
Next month</t>
  </si>
  <si>
    <t>Soeng6 go3 jyut6
Gam1 go3 jyut6
Haa6 go3 jyut6</t>
  </si>
  <si>
    <t>上個月
今個月
下個月</t>
  </si>
  <si>
    <t>Year</t>
  </si>
  <si>
    <t>Nin4</t>
  </si>
  <si>
    <t>年</t>
  </si>
  <si>
    <t>Soeng6 nin4
Gam1 nin4
Haa6 nin4</t>
  </si>
  <si>
    <t>上年
今年
下年</t>
  </si>
  <si>
    <t>Chief/ Common Complaints</t>
  </si>
  <si>
    <t>Cantonese (Jyutping)</t>
  </si>
  <si>
    <t>What is your… problem?
Symptoms</t>
  </si>
  <si>
    <t>Nei5 jau5 mat1 je5 Man6 tai4
zing3*1 zong6</t>
  </si>
  <si>
    <t>你有乜嘢問題症狀</t>
  </si>
  <si>
    <t>When did it start?</t>
  </si>
  <si>
    <t>Gei2 si4 hoi1 ci2</t>
  </si>
  <si>
    <t>幾時開始</t>
  </si>
  <si>
    <t>For how long?</t>
  </si>
  <si>
    <t>Gei2 noi6</t>
  </si>
  <si>
    <t>幾耐</t>
  </si>
  <si>
    <t>Do you hurt anywhere?</t>
  </si>
  <si>
    <t>Nei5 jau5 mou5 jam6 ho4 dei6
fong1 gok3 dak1 tung3?</t>
  </si>
  <si>
    <t>你有冇任何地方覺得疼</t>
  </si>
  <si>
    <t>Where does it hurt?</t>
  </si>
  <si>
    <t>Bin1 dou6 tung3?</t>
  </si>
  <si>
    <t>邊度疼</t>
  </si>
  <si>
    <t>Where does it hurt?
 Continuous
Intermittent</t>
  </si>
  <si>
    <t>Tung3 hai6 bin1 dou6?
Ci4 zuk6
Dyun6 dyun6 zuk6 zuk6</t>
  </si>
  <si>
    <t>痛係邊度？
持續?
斷斷續續</t>
  </si>
  <si>
    <t>Sharp
Burning
Dull
Throbbing</t>
  </si>
  <si>
    <t>Zam1 ci3 tung3 
Coek3 jit6 tung3 
Jam1 jam1 tung3 
Tiu3 dung6 tung3</t>
  </si>
  <si>
    <t xml:space="preserve">針刺痛 / 
焯熱痛 / 
陰陰痛 / 
？跳動痛？
</t>
  </si>
  <si>
    <t>What makes your pain/ condition Better?
Worse?</t>
  </si>
  <si>
    <t>Jau5 mat1 je3 ling6 nei5 ge3 tung3/ cing4 jing4 
Hou2 di1
Waai6 di1</t>
  </si>
  <si>
    <t>有乜嘢令你嘅痛／情形
好啲
壞啲</t>
  </si>
  <si>
    <t>Does the pain go anywhere?
Where?</t>
  </si>
  <si>
    <t>Tung3 wui2 m4 wui2 heoi3 dou3 kei4 taa1 dei6 fong1?
Bin1 dou6?</t>
  </si>
  <si>
    <t>痛會唔會去到其他地方？
邊度？</t>
  </si>
  <si>
    <t>Have you had any pain in ?</t>
  </si>
  <si>
    <t>Nei5 jau5 mou5 tung3 gwo3</t>
  </si>
  <si>
    <t>你___有冇痛過？</t>
  </si>
  <si>
    <t>Have you had this before?</t>
  </si>
  <si>
    <t>Nei5 ji5 cin4 jau5 mou5 ni1 di1 cing5 fong3?</t>
  </si>
  <si>
    <t>你以前有無呢啲情況？</t>
  </si>
  <si>
    <t>How many times?
When?</t>
  </si>
  <si>
    <t>Gei2 do1 ci3 Gei2 si4</t>
  </si>
  <si>
    <t>幾多次？幾時？</t>
  </si>
  <si>
    <t>What is your level of pain?</t>
  </si>
  <si>
    <t>Jat1 zi6 sap6: nei5 ge3 cing4 dou6 hai6 mat1?</t>
  </si>
  <si>
    <t>一至十：你嘅程度係乜？</t>
  </si>
  <si>
    <t>Pertinent History Questions</t>
  </si>
  <si>
    <t>Is your overall health in good condition?</t>
  </si>
  <si>
    <t>Nei5 gin6 hong1 hou2 m4 hou2?</t>
  </si>
  <si>
    <t>你健康好唔好？</t>
  </si>
  <si>
    <t>Have you had any illnesses as an adult?
What illness?</t>
  </si>
  <si>
    <t>Nei5 sing4 nin4 zi1 hau6, jau5 mou5 beng6 gwo3?
Mat1 je5 beng6?</t>
  </si>
  <si>
    <t>你成年之後，有冇病過？
乜嘢病？</t>
  </si>
  <si>
    <t>Do you have a family doctor?</t>
  </si>
  <si>
    <t>Nei5 jau5 mou5 gaa1 ting4 ji1 sang1?</t>
  </si>
  <si>
    <t>你有冇家庭醫生？</t>
  </si>
  <si>
    <t>What is their ?
Name Address
Telephone number</t>
  </si>
  <si>
    <t>Keoi5 ge3 hai6 mat1 je5?
Meng4 Dei6 zi2
Din6 waa2 hou6 maa5</t>
  </si>
  <si>
    <t>佢嘅___係乜嘢？
名
地址
電話號碼</t>
  </si>
  <si>
    <t>Have you been hospitalized before?</t>
  </si>
  <si>
    <t>Nei5 jau5 mou5 zyu6 gwo3 ji1 jyun2?</t>
  </si>
  <si>
    <t>你有冇住過醫院？</t>
  </si>
  <si>
    <t>Which hospital?</t>
  </si>
  <si>
    <t>Bin1 jat1 gaan1 ji1 jyun2?</t>
  </si>
  <si>
    <t>邊一間醫院？</t>
  </si>
  <si>
    <t>Have you ever had any surgeries?</t>
  </si>
  <si>
    <t>Nei5 jau5 mou5 zou6 gwo3 sau2 seot6?</t>
  </si>
  <si>
    <t>你有冇做過手術？</t>
  </si>
  <si>
    <t>Have you ever had a serious accident?</t>
  </si>
  <si>
    <t>Nei5 jau5 mou5 faat1 sang1 gwo3 jim4 zung6 ge3 ji3 ngoi6?</t>
  </si>
  <si>
    <t>你有冇發生過嚴重嘅意外？</t>
  </si>
  <si>
    <t>Were you unconscious?</t>
  </si>
  <si>
    <t>Nei5 jau5 mou5 bat1 sing2 jan4 si6?</t>
  </si>
  <si>
    <t>你有冇不省人事？</t>
  </si>
  <si>
    <t>Gei2 noi6?</t>
  </si>
  <si>
    <t>幾耐？</t>
  </si>
  <si>
    <t>Did you have a fracture?</t>
  </si>
  <si>
    <t>Nei5 jau5 mou5 gwat1 zit3?</t>
  </si>
  <si>
    <t>你有無骨折？</t>
  </si>
  <si>
    <t>Were you taken to a hospital?
Which one?</t>
  </si>
  <si>
    <t>Nei5 jau5 mou5 jap6 ji1 jyun2?
Bin1 jat1 gaan1</t>
  </si>
  <si>
    <t>你有冇入醫院？
邊一間？</t>
  </si>
  <si>
    <t>Have you ever had the vaccine?</t>
  </si>
  <si>
    <t>Nei5 jau5 mou5 daa2 gwo3 jik6 miu4/ zam1?</t>
  </si>
  <si>
    <t>你有冇打過___疫苗／針？</t>
  </si>
  <si>
    <t>Do you have these problems?</t>
  </si>
  <si>
    <t>Nei5 jau5 mou5 ni1 di1 mou4 beng6/ zing3*1 zong4?</t>
  </si>
  <si>
    <t>你有冇呢啲毛病／症狀？</t>
  </si>
  <si>
    <t>Do you have  (in this part of your body)?</t>
  </si>
  <si>
    <t>Nei5 (ge3 ( [BODY PART])) jau5 mou5 [SYMPTOM]?</t>
  </si>
  <si>
    <t>你嘅___有冇___？</t>
  </si>
  <si>
    <t>Common Prior Illnesses</t>
  </si>
  <si>
    <t>Chickenpox</t>
  </si>
  <si>
    <t>Seoi2 dau2</t>
  </si>
  <si>
    <t>水痘</t>
  </si>
  <si>
    <t>Cholera</t>
  </si>
  <si>
    <t>Fok3 lyun6</t>
  </si>
  <si>
    <t>霍亂</t>
  </si>
  <si>
    <t>Diphtheria</t>
  </si>
  <si>
    <t>Baak6 hau4</t>
  </si>
  <si>
    <t>白喉</t>
  </si>
  <si>
    <t>Hepatitis B</t>
  </si>
  <si>
    <t>jyut6 gon1 / B jing4 gon1 jim4</t>
  </si>
  <si>
    <t>乙肝／B 型肝炎</t>
  </si>
  <si>
    <t>Malaria</t>
  </si>
  <si>
    <t>Joek6 zat6</t>
  </si>
  <si>
    <t>瘧疾</t>
  </si>
  <si>
    <t>Measles</t>
  </si>
  <si>
    <t>Maa4 can2</t>
  </si>
  <si>
    <t>痲疹</t>
  </si>
  <si>
    <t>Mumps</t>
  </si>
  <si>
    <t>Soi1 sin3 jim4</t>
  </si>
  <si>
    <t>腮腺炎</t>
  </si>
  <si>
    <t>Pertussis</t>
  </si>
  <si>
    <t>Baak3 jat6 kat1</t>
  </si>
  <si>
    <t>百日咳</t>
  </si>
  <si>
    <t>Poliomyelitis</t>
  </si>
  <si>
    <t>Zek3 seoi5 fui1 zat1 jim4/ siu2 ji4 maa4 bei3</t>
  </si>
  <si>
    <t>脊髓灰質炎／小兒麻痺</t>
  </si>
  <si>
    <t>Rheumatic fever</t>
  </si>
  <si>
    <t>Fung1 sap1 sing3 jit6</t>
  </si>
  <si>
    <t>風濕性熱</t>
  </si>
  <si>
    <t>Rubella</t>
  </si>
  <si>
    <t>Fung1 can2</t>
  </si>
  <si>
    <t>風疹</t>
  </si>
  <si>
    <t>Smallpox</t>
  </si>
  <si>
    <t>Tin1 faa1</t>
  </si>
  <si>
    <t>天花</t>
  </si>
  <si>
    <t>Tetanus</t>
  </si>
  <si>
    <t>Po3 soeng1 fung1</t>
  </si>
  <si>
    <t>破傷風</t>
  </si>
  <si>
    <t>Typhoid fever</t>
  </si>
  <si>
    <t>Soeng1 hon4</t>
  </si>
  <si>
    <t>傷寒</t>
  </si>
  <si>
    <t>Typhus</t>
  </si>
  <si>
    <t>Baan1 can2 soeng1 hon4</t>
  </si>
  <si>
    <t>斑疹傷寒</t>
  </si>
  <si>
    <t>Yellow Fever</t>
  </si>
  <si>
    <t>Wong4 jit6 beng6</t>
  </si>
  <si>
    <t>黃熱病</t>
  </si>
  <si>
    <t>Family History</t>
  </si>
  <si>
    <t>Are your parents alive?</t>
  </si>
  <si>
    <t>Nei5 ge3 fu6 mou5 gin6 zoi6 maa3?</t>
  </si>
  <si>
    <t>你嘅父母健在嗎？</t>
  </si>
  <si>
    <t>How old are they?</t>
  </si>
  <si>
    <t>Keoi5 dei6 gei2 seoi3 ?</t>
  </si>
  <si>
    <t>佢哋幾歲？</t>
  </si>
  <si>
    <t>What was the cause of death?</t>
  </si>
  <si>
    <t>Do you have any siblings?</t>
  </si>
  <si>
    <t>Nei5 jau5 mou5 hing1 dai6 zi2 mui6?</t>
  </si>
  <si>
    <t>你有冇兄弟姊妹？</t>
  </si>
  <si>
    <t>How many?</t>
  </si>
  <si>
    <t>Jau5 gei2 do1 gwo3?</t>
  </si>
  <si>
    <t>有幾多個？</t>
  </si>
  <si>
    <t>Are they in good health?</t>
  </si>
  <si>
    <t>Keoi5 dei6 ge3 gin6 hong1 hou2 m4 hou2?</t>
  </si>
  <si>
    <t>佢哋嘅健康好唔好？</t>
  </si>
  <si>
    <t>Have any of your family members ever had ?</t>
  </si>
  <si>
    <t>Nei5 gaa1 jan4 jau5 mou5 [DISEASE/SYMPTOMS] ?</t>
  </si>
  <si>
    <t>你家人有冇___？</t>
  </si>
  <si>
    <t>Has there been any tuberculosis among your immediate family members?</t>
  </si>
  <si>
    <t>Nei5 ge3 zik6 hai6 can1 suk6 jau5 mou5 gwo3 fai3 git3 hat6?</t>
  </si>
  <si>
    <t>你嘅直系親屬有冇過肺結核？</t>
  </si>
  <si>
    <t>Medications/Therapies</t>
  </si>
  <si>
    <t>What medicines do you take?</t>
  </si>
  <si>
    <t>Nei5 sik6 gan2 mat1 je5 joek6?</t>
  </si>
  <si>
    <t>你食緊乜嘢藥？</t>
  </si>
  <si>
    <t>Alternative medical treatment</t>
  </si>
  <si>
    <t>Ling6 leoi6 zi6 liu6</t>
  </si>
  <si>
    <t>另類治療</t>
  </si>
  <si>
    <t>Chinese medicine</t>
  </si>
  <si>
    <t>Zung1 joek6</t>
  </si>
  <si>
    <t>中藥</t>
  </si>
  <si>
    <t>Acupuncture</t>
  </si>
  <si>
    <t>Zam1 gau3</t>
  </si>
  <si>
    <t>針灸</t>
  </si>
  <si>
    <t>Cupping therapy</t>
  </si>
  <si>
    <t>Bat6 gun3</t>
  </si>
  <si>
    <t>拔罐</t>
  </si>
  <si>
    <t>Essential Oils</t>
  </si>
  <si>
    <t>Zing1 jau1</t>
  </si>
  <si>
    <t>精油</t>
  </si>
  <si>
    <t>Herbs</t>
  </si>
  <si>
    <t>Cou2 joek6</t>
  </si>
  <si>
    <t>草藥</t>
  </si>
  <si>
    <t>Herbal Tea</t>
  </si>
  <si>
    <t>Zung1 joek6 caa4</t>
  </si>
  <si>
    <t>Supplements/ Vitamins</t>
  </si>
  <si>
    <t>Bou2 gin3 ban2/Wai4 taa1 min6</t>
  </si>
  <si>
    <t>Allergies (Gwo3 man5)</t>
  </si>
  <si>
    <t>Rashes?</t>
  </si>
  <si>
    <t>Jau5 mou5 ceot1 can2?</t>
  </si>
  <si>
    <t>有冇出疹？</t>
  </si>
  <si>
    <t>Trouble breathing?</t>
  </si>
  <si>
    <t>Jau5 mou5 fu1 kap1 kwan3 naan4?</t>
  </si>
  <si>
    <t>有無呼吸困難？</t>
  </si>
  <si>
    <t>What antibiotics have you taken?</t>
  </si>
  <si>
    <t>Nei5 sik6 gwo3 mat1 je5 kong3 sang1 sou3?</t>
  </si>
  <si>
    <t>你食過乜嘢抗生素？</t>
  </si>
  <si>
    <t>Cardiology (Sam1 fo1)</t>
  </si>
  <si>
    <t>Pertinent body parts (san1 tai2 bou6 fan6)</t>
  </si>
  <si>
    <t>Artery</t>
  </si>
  <si>
    <t>Dung6 mak6</t>
  </si>
  <si>
    <t>動脈</t>
  </si>
  <si>
    <t>Blood vessel</t>
  </si>
  <si>
    <t>Hyut3 gwun2</t>
  </si>
  <si>
    <t>血管</t>
  </si>
  <si>
    <t>Heart</t>
  </si>
  <si>
    <t>Sam1</t>
  </si>
  <si>
    <t>心</t>
  </si>
  <si>
    <t>Questions to ask (man6 tai4)</t>
  </si>
  <si>
    <t>Do you have any pain or pressure across the chest?</t>
  </si>
  <si>
    <t>Nei5 hung1 bou6 jau5 si4 wui3 m4 wui3 tung3 waak6 ze2 gok3 dak1 jau5 ngaat3 lik6?</t>
  </si>
  <si>
    <t>妳胸部有時會唔會痛或者覺得有壓力？</t>
  </si>
  <si>
    <t>Do you have shortness of breath?
On exertion 
While resting</t>
  </si>
  <si>
    <t>jau5 mou5 gok3 dak1 hei3 cuk1?
Jung6 lik6 ge3 si4 hau6 
Jau1 sik1 ge3 si4 hau6</t>
  </si>
  <si>
    <t>有冇覺得氣促?
用力嘅時候
休息嘅時候</t>
  </si>
  <si>
    <t>How many blocks can you walk before becoming short of breath?</t>
  </si>
  <si>
    <t>Nei5 haang4 gwo3 gei2 tiu4 gaai1 wui5 hoi1 ci2 hei3 cuk1?</t>
  </si>
  <si>
    <t>你行過幾條街會開始氣促？</t>
  </si>
  <si>
    <t>Do you get shortness of breath while lying flat in bed?</t>
  </si>
  <si>
    <t>Fan3 dai1 jau5 mou5 gok3 dak1 hei3 cuk1?</t>
  </si>
  <si>
    <t>返抵有冇覺得氣促？</t>
  </si>
  <si>
    <t>How many pillows do you sleep on?</t>
  </si>
  <si>
    <t>Nei5 fan3 gei2 go3 zam2 tau4?</t>
  </si>
  <si>
    <t>你返幾個枕頭？</t>
  </si>
  <si>
    <t>Do you sit up at night because of shortness of breath?</t>
  </si>
  <si>
    <t>Jau5 mou5 bun3 je6 seng2 zo2, hei3 cuk1, jiu3 co5 hei2 san1?</t>
  </si>
  <si>
    <t>有無半夜醒咗氣促，要坐起身？</t>
  </si>
  <si>
    <t>Do your ankles ever swell up? Equally or is one more swollen than the other?</t>
  </si>
  <si>
    <t>Loeng5 zek3 goek3 ngaan5 jau5 mou5 zung2 gwo3? Jat1 joeng6 zung2, ding6 hai6 jat1 go3 zung2 di1?</t>
  </si>
  <si>
    <t>兩隻腳眼有無腫過？一樣腫，定係一個腫啲？</t>
  </si>
  <si>
    <t>Have you ever had an EKG?</t>
  </si>
  <si>
    <t>Jau5 mou5 zou6 gwo3 sam1 din6 tou4?</t>
  </si>
  <si>
    <t>有冇做過心電圖？</t>
  </si>
  <si>
    <t>Common symptoms (zing3 zong6)</t>
  </si>
  <si>
    <t>Palpitations</t>
  </si>
  <si>
    <t>Sam1 gwai3</t>
  </si>
  <si>
    <t>Irregular heartbeat</t>
  </si>
  <si>
    <t>Sam1 tiu3 m4 kwai1 leot6</t>
  </si>
  <si>
    <t>Common conditions (beng6)</t>
  </si>
  <si>
    <t>Coronary heart disease</t>
  </si>
  <si>
    <t>Gun1 sam1 beng6</t>
  </si>
  <si>
    <t>Heart disease</t>
  </si>
  <si>
    <t>Sam1 zong6 beng6</t>
  </si>
  <si>
    <t>Heart failure</t>
  </si>
  <si>
    <t>Sam1 lik6 seoi1 kit3</t>
  </si>
  <si>
    <t>Hypercholesterolemia</t>
  </si>
  <si>
    <t>Gou1 daam2 gu3 seon4 hyut3 zing3</t>
  </si>
  <si>
    <t>Hypertension (high blood pressure)</t>
  </si>
  <si>
    <t>Gou1 hyut3 aat3</t>
  </si>
  <si>
    <t>Myocardial infarction/ heart attack</t>
  </si>
  <si>
    <t>Sam1 gei1 gang2 sak1</t>
  </si>
  <si>
    <t>Dermatology (Pei4 fu1 fo1)</t>
  </si>
  <si>
    <t>Hair</t>
  </si>
  <si>
    <t>Tau4 faat3</t>
  </si>
  <si>
    <t>Skin</t>
  </si>
  <si>
    <t>Pei4 fu1</t>
  </si>
  <si>
    <t>Nails</t>
  </si>
  <si>
    <t>Zi2 gaap3</t>
  </si>
  <si>
    <t>Do you have dry skin?</t>
  </si>
  <si>
    <t>Nei5 pei4 fu1 hai6 m4 hai6 gon1?v</t>
  </si>
  <si>
    <t>Do you have oily skin?</t>
  </si>
  <si>
    <t>Nei5 pei4 fu1 jau5 mou5 do1 jau4?</t>
  </si>
  <si>
    <t>Do you easily bruise or bleed?</t>
  </si>
  <si>
    <t>Jau5 mou5 jung4 ji6 jyu2 waak6 ze2 lau4 hyut3?</t>
  </si>
  <si>
    <t>Do you have acne?</t>
  </si>
  <si>
    <t>Nei5 jau5 mou5 co4 cong4/ fan2 ci3?</t>
  </si>
  <si>
    <t>Have you had laser removal before?</t>
  </si>
  <si>
    <t>Nei5 jau5 mou5 zou6 gwo3 gik1 gwong1 sau2 seot6?</t>
  </si>
  <si>
    <t>Do you tan often?
Do you wear sunscreen?</t>
  </si>
  <si>
    <t>Nei5 hai6 m4 hai6 si4 si4 saai3 taai3 joeng4?
Nei5 caa4 m4 caa4 taai3 joeng4 jau4?</t>
  </si>
  <si>
    <t>Any color changes/ discoloration on your skin?</t>
  </si>
  <si>
    <t>Pei4 fu1 jau5 mou5 ngaan4 sik1 goi2 bin3?</t>
  </si>
  <si>
    <t>Any rashes?</t>
  </si>
  <si>
    <t>Jau5 mou5 can2?</t>
  </si>
  <si>
    <t>Is your skin itchy?</t>
  </si>
  <si>
    <t>Pei4 fu1 han4 m4 han4?</t>
  </si>
  <si>
    <t>Eczema</t>
  </si>
  <si>
    <t>Sap1 can2</t>
  </si>
  <si>
    <t>Melanoma</t>
  </si>
  <si>
    <t>Hak1 sou3 lau4</t>
  </si>
  <si>
    <t>Psoriasis</t>
  </si>
  <si>
    <t>Gon1 sin2</t>
  </si>
  <si>
    <t>Endocrinology (Noi6 fan1 bei3 fo1)</t>
  </si>
  <si>
    <t>Liver</t>
  </si>
  <si>
    <t>Gon1</t>
  </si>
  <si>
    <t>Lymph</t>
  </si>
  <si>
    <t>Lam4 baa1 jik6</t>
  </si>
  <si>
    <t>Lymph nodes</t>
  </si>
  <si>
    <t>Lam4 baa1</t>
  </si>
  <si>
    <t>Thyroid</t>
  </si>
  <si>
    <t>Gaap3 zong6 sin3</t>
  </si>
  <si>
    <t>Do you prefer hotter or colder room temperatures?</t>
  </si>
  <si>
    <t>Nei5 soeng2 sat1 wan1 hai6 m4 hai6 bei2 kei4 taa1 jan4 dung3 di1 waak6 ze2 jit6 di1?</t>
  </si>
  <si>
    <t>Do you always feel cold or hot?</t>
  </si>
  <si>
    <t>Nei5 hai6 m4 hai6 si4 si4 jit6 waak6 ze2 dung3?</t>
  </si>
  <si>
    <t>Do you feel thirsty often?</t>
  </si>
  <si>
    <t>Nei5 jau5 mou5 si4 si4 hau2 hot3?</t>
  </si>
  <si>
    <t>Any weight changes?</t>
  </si>
  <si>
    <t>Jau5 mou5 tai2 cung5 goi2 bin3?</t>
  </si>
  <si>
    <t>Do you experience fatigue?</t>
  </si>
  <si>
    <t>Jau5 mou5 si4 si4 hou2 gwui6?</t>
  </si>
  <si>
    <t>Do you have a loss of appetite?</t>
  </si>
  <si>
    <t>Jau5 mou5 sik6 juk6 bat1 zan3/ m4 hoi1 wai6?</t>
  </si>
  <si>
    <t>Diabetes</t>
  </si>
  <si>
    <t>Tong4 niu6 beng6</t>
  </si>
  <si>
    <t>Thyroid disease</t>
  </si>
  <si>
    <t>Gaap3 zong6 sin3 beng6</t>
  </si>
  <si>
    <t>Gastroenterology (Coeng2 wai6 fo1)</t>
  </si>
  <si>
    <t>Abdomen</t>
  </si>
  <si>
    <t>Tou5</t>
  </si>
  <si>
    <t>Appendix</t>
  </si>
  <si>
    <t>Laan4 mei5/ maang4 coeng2 *</t>
  </si>
  <si>
    <t>Gallbladder</t>
  </si>
  <si>
    <t>Daam2</t>
  </si>
  <si>
    <t>Large intestine</t>
  </si>
  <si>
    <t>Daai6 coeng2</t>
  </si>
  <si>
    <t>Pancreas</t>
  </si>
  <si>
    <t>Ji4 zong6</t>
  </si>
  <si>
    <t>Small intestine</t>
  </si>
  <si>
    <t>Siu2 coeng2</t>
  </si>
  <si>
    <t>Spleen</t>
  </si>
  <si>
    <t>Pei4</t>
  </si>
  <si>
    <t>Stomach</t>
  </si>
  <si>
    <t>Wai6</t>
  </si>
  <si>
    <t>Any problems with your appetite? Any changes?</t>
  </si>
  <si>
    <t>Nei5 sik6 je5 jau5 mou5 man6 tai4? Jau5 mou5 goi2 bin3?</t>
  </si>
  <si>
    <t>Any vomiting?
What color is the vomit? Are you vomiting blood?</t>
  </si>
  <si>
    <t>Jau5 mou4 au2?
Mat1 je5 ngaan4 sik1? Jau5 mou5 au2 hyut3?</t>
  </si>
  <si>
    <t>Any blood in your stool?
Is it very dark? Is it bright red?</t>
  </si>
  <si>
    <t>Daai6 bin6 jau5 mou5 ceot1 hyut3?
Hai6 m4 hai6 sam1 sik1? Hai6 m4 hai6 sin1 hung4?</t>
  </si>
  <si>
    <t>Abdominal/ Stomach Pain</t>
  </si>
  <si>
    <t>tou5/ wai6 tung3</t>
  </si>
  <si>
    <t>Black stool</t>
  </si>
  <si>
    <t>Daai6 bin6 haak1 sik1</t>
  </si>
  <si>
    <t>Constipation</t>
  </si>
  <si>
    <t>Bin6 bei3</t>
  </si>
  <si>
    <t>Diarrhea</t>
  </si>
  <si>
    <t>Tou5 se3/ngo2</t>
  </si>
  <si>
    <t>Heartburn</t>
  </si>
  <si>
    <t>Wai6 coek3 jit6</t>
  </si>
  <si>
    <t>Hemorrhoids</t>
  </si>
  <si>
    <t>Zi6 cong1</t>
  </si>
  <si>
    <t>Jaundice (yellowing of the skin)</t>
  </si>
  <si>
    <t>Wong4 daam2</t>
  </si>
  <si>
    <t>Light colored stool</t>
  </si>
  <si>
    <t>Daai6 bin6 cin2 sik1</t>
  </si>
  <si>
    <t>Nausea</t>
  </si>
  <si>
    <t>au2 sam1/ soeng2 au2</t>
  </si>
  <si>
    <t>Parasites</t>
  </si>
  <si>
    <t>Gei3 sang1 cung3</t>
  </si>
  <si>
    <t>Acid Reflux</t>
  </si>
  <si>
    <t>Faan2 syun1</t>
  </si>
  <si>
    <t>Appendicitis</t>
  </si>
  <si>
    <t>Laan4 mei5 jim4</t>
  </si>
  <si>
    <t>Gallstones</t>
  </si>
  <si>
    <t>Daam2 sek6</t>
  </si>
  <si>
    <t>Gallbladder disease</t>
  </si>
  <si>
    <t>Daam2 nong4 beng6</t>
  </si>
  <si>
    <t>Gastroenteritis</t>
  </si>
  <si>
    <t>Coeng4 wai6 jim4</t>
  </si>
  <si>
    <t>Hepatitis (A/B/C)</t>
  </si>
  <si>
    <t>Gon1 jim4</t>
  </si>
  <si>
    <t>Inflammatory Bowel Disease</t>
  </si>
  <si>
    <t>Jim4 sing3 coeng4 dou6 zat6 beng6</t>
  </si>
  <si>
    <t>Pancreatitis</t>
  </si>
  <si>
    <t>Ji4 sin3 jim4</t>
  </si>
  <si>
    <t>Ulcer</t>
  </si>
  <si>
    <t>Kui2 joeng4</t>
  </si>
  <si>
    <t>你對藥物，食物，同其他嘢有冇過敏？</t>
  </si>
  <si>
    <t>penicillin / pun4 lei4 sai1 lam4 / 盤尼西林</t>
  </si>
  <si>
    <t>What is your reaction?</t>
  </si>
  <si>
    <t>Nei5 jau5 me1 faan2 jing3?</t>
  </si>
  <si>
    <t>你有咩反應？</t>
  </si>
  <si>
    <t>Are you taking any allergy medications?</t>
  </si>
  <si>
    <t>Nei5 jau5 mou5 sik6 gan2 kong3 man5 ge3 joek6 mat6？</t>
  </si>
  <si>
    <t>你有冇食緊抗敏嘅藥物？</t>
  </si>
  <si>
    <t xml:space="preserve">Do you have any allergies to medication, food, or other things? </t>
  </si>
  <si>
    <t>Nei5 deoi3 joek6 mat6, sik6 mat6, tung4 kei4 taa1 je5 jau5 mou5  gwo3 man5?</t>
  </si>
  <si>
    <t xml:space="preserve">Sam1 gwai3 </t>
  </si>
  <si>
    <t>心悸</t>
  </si>
  <si>
    <t>cardiovascular illnesses</t>
  </si>
  <si>
    <t>see more</t>
  </si>
  <si>
    <t>冠心病</t>
  </si>
  <si>
    <t xml:space="preserve">Sam1 zong6 beng6 </t>
  </si>
  <si>
    <t>心脏病</t>
  </si>
  <si>
    <t>高胆固醇血症</t>
  </si>
  <si>
    <t>高血压</t>
  </si>
  <si>
    <t>心肌梗塞</t>
  </si>
  <si>
    <t>草本茶</t>
  </si>
  <si>
    <t>保健品
維他命</t>
  </si>
  <si>
    <t xml:space="preserve">What was their age at their time of death? 
</t>
  </si>
  <si>
    <t xml:space="preserve">Keoi5 heoi3 sai3 ge3 si4 hau6 gei2 seoi3? 
</t>
  </si>
  <si>
    <t xml:space="preserve">佢去世嘅時候幾歲？
</t>
  </si>
  <si>
    <t>Keoi5 ge3 sei4 jan1 hai6 me1?</t>
  </si>
  <si>
    <t>佢嘅死因係咩?</t>
  </si>
  <si>
    <t>心跳唔规律</t>
  </si>
  <si>
    <t>瞓低有冇覺得氣促？</t>
  </si>
  <si>
    <t>你瞓幾個枕頭？</t>
  </si>
  <si>
    <t>有冇覺得氣促?
用力嘅時候? 
休息嘅時候?</t>
  </si>
  <si>
    <t>心脏衰竭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</si>
</sst>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  <scheme val="minor"/>
    </font>
    <font>
      <b/>
      <u/>
      <sz val="11"/>
      <color rgb="FF000000"/>
      <name val="Georgia"/>
    </font>
    <font>
      <b/>
      <i/>
      <sz val="11"/>
      <color rgb="FF000000"/>
      <name val="Georgia"/>
    </font>
    <font>
      <sz val="10"/>
      <color theme="1"/>
      <name val="Arial"/>
      <scheme val="minor"/>
    </font>
    <font>
      <sz val="11"/>
      <color rgb="FF000000"/>
      <name val="Georgia"/>
    </font>
    <font>
      <sz val="12"/>
      <color rgb="FF212529"/>
      <name val="Roboto"/>
    </font>
    <font>
      <i/>
      <u/>
      <sz val="11"/>
      <color rgb="FF6D9DEB"/>
      <name val="Georgia"/>
    </font>
    <font>
      <b/>
      <u/>
      <sz val="11"/>
      <color rgb="FF000000"/>
      <name val="Georgia"/>
    </font>
    <font>
      <sz val="11"/>
      <color rgb="FF000000"/>
      <name val="&quot;Cambria Math&quot;"/>
    </font>
    <font>
      <i/>
      <u/>
      <sz val="11"/>
      <color rgb="FF6D9DEB"/>
      <name val="Georgia"/>
    </font>
    <font>
      <b/>
      <sz val="11"/>
      <color theme="1"/>
      <name val="Georgia"/>
    </font>
    <font>
      <sz val="11"/>
      <color rgb="FF000000"/>
      <name val="Cambria"/>
    </font>
    <font>
      <i/>
      <sz val="11"/>
      <color theme="1"/>
      <name val="Georgia"/>
    </font>
    <font>
      <i/>
      <u/>
      <sz val="11"/>
      <color rgb="FF6D9DEB"/>
      <name val="Georgia"/>
    </font>
    <font>
      <sz val="11"/>
      <color theme="1"/>
      <name val="Georgia"/>
    </font>
    <font>
      <sz val="11"/>
      <color rgb="FF000000"/>
      <name val="&quot;Times New Roman&quot;"/>
    </font>
    <font>
      <i/>
      <u/>
      <sz val="11"/>
      <color rgb="FF6D9DEB"/>
      <name val="Georgia"/>
    </font>
    <font>
      <i/>
      <u/>
      <sz val="11"/>
      <color rgb="FF6D9DEB"/>
      <name val="Georgia"/>
    </font>
    <font>
      <sz val="11"/>
      <color rgb="FF000000"/>
      <name val="Georgia"/>
      <family val="1"/>
    </font>
    <font>
      <sz val="11"/>
      <color rgb="FF000000"/>
      <name val="Cambria"/>
      <family val="1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3C2F4"/>
        <bgColor rgb="FFA3C2F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center"/>
    </xf>
    <xf numFmtId="0" fontId="7" fillId="3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3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/>
    </xf>
    <xf numFmtId="0" fontId="13" fillId="3" borderId="1" xfId="0" applyFont="1" applyFill="1" applyBorder="1" applyAlignment="1">
      <alignment horizontal="left" vertical="top" wrapText="1"/>
    </xf>
    <xf numFmtId="0" fontId="14" fillId="0" borderId="0" xfId="0" applyFont="1" applyAlignment="1">
      <alignment horizontal="left"/>
    </xf>
    <xf numFmtId="0" fontId="15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left" vertical="top" wrapText="1"/>
    </xf>
    <xf numFmtId="0" fontId="17" fillId="0" borderId="0" xfId="0" applyFont="1"/>
    <xf numFmtId="0" fontId="2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18" fillId="0" borderId="0" xfId="0" applyFont="1" applyAlignment="1">
      <alignment horizontal="center" wrapText="1"/>
    </xf>
    <xf numFmtId="0" fontId="20" fillId="0" borderId="0" xfId="0" applyFont="1"/>
    <xf numFmtId="0" fontId="19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left" wrapText="1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/>
    <xf numFmtId="0" fontId="21" fillId="0" borderId="0" xfId="0" applyFont="1" applyAlignment="1">
      <alignment wrapText="1"/>
    </xf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5"/>
  <sheetViews>
    <sheetView workbookViewId="0"/>
  </sheetViews>
  <sheetFormatPr defaultColWidth="12.7109375" defaultRowHeight="15.75" customHeight="1"/>
  <sheetData>
    <row r="1" spans="1:5" ht="14.25">
      <c r="C1" s="1" t="s">
        <v>0</v>
      </c>
    </row>
    <row r="2" spans="1:5" ht="28.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</row>
    <row r="3" spans="1:5" ht="28.5">
      <c r="A3" s="5">
        <v>1</v>
      </c>
      <c r="B3" s="6" t="s">
        <v>6</v>
      </c>
      <c r="C3" s="6" t="s">
        <v>7</v>
      </c>
      <c r="D3" s="6" t="s">
        <v>8</v>
      </c>
    </row>
    <row r="4" spans="1:5" ht="28.5">
      <c r="A4" s="5">
        <f t="shared" ref="A4:A25" si="0">A3+1</f>
        <v>2</v>
      </c>
      <c r="B4" s="6" t="s">
        <v>9</v>
      </c>
      <c r="C4" s="6" t="s">
        <v>10</v>
      </c>
      <c r="D4" s="6" t="s">
        <v>11</v>
      </c>
    </row>
    <row r="5" spans="1:5" ht="42.75">
      <c r="A5" s="5">
        <f t="shared" si="0"/>
        <v>3</v>
      </c>
      <c r="B5" s="6" t="s">
        <v>12</v>
      </c>
      <c r="C5" s="6" t="s">
        <v>13</v>
      </c>
      <c r="D5" s="6" t="s">
        <v>14</v>
      </c>
    </row>
    <row r="6" spans="1:5" ht="28.5">
      <c r="A6" s="5">
        <f t="shared" si="0"/>
        <v>4</v>
      </c>
      <c r="B6" s="6" t="s">
        <v>15</v>
      </c>
      <c r="C6" s="6" t="s">
        <v>16</v>
      </c>
      <c r="D6" s="6" t="s">
        <v>17</v>
      </c>
    </row>
    <row r="7" spans="1:5" ht="85.5">
      <c r="A7" s="5">
        <f t="shared" si="0"/>
        <v>5</v>
      </c>
      <c r="B7" s="6" t="s">
        <v>18</v>
      </c>
      <c r="C7" s="6" t="s">
        <v>19</v>
      </c>
      <c r="D7" s="6" t="s">
        <v>20</v>
      </c>
    </row>
    <row r="8" spans="1:5" ht="14.25">
      <c r="A8" s="5">
        <f t="shared" si="0"/>
        <v>6</v>
      </c>
      <c r="B8" s="6" t="s">
        <v>21</v>
      </c>
      <c r="C8" s="6" t="s">
        <v>22</v>
      </c>
      <c r="D8" s="6" t="s">
        <v>23</v>
      </c>
    </row>
    <row r="9" spans="1:5" ht="28.5">
      <c r="A9" s="5">
        <f t="shared" si="0"/>
        <v>7</v>
      </c>
      <c r="B9" s="6" t="s">
        <v>24</v>
      </c>
      <c r="C9" s="6" t="s">
        <v>25</v>
      </c>
      <c r="D9" s="6" t="s">
        <v>26</v>
      </c>
    </row>
    <row r="10" spans="1:5" ht="42.75">
      <c r="A10" s="5">
        <f t="shared" si="0"/>
        <v>8</v>
      </c>
      <c r="B10" s="6" t="s">
        <v>27</v>
      </c>
      <c r="C10" s="6" t="s">
        <v>28</v>
      </c>
      <c r="D10" s="6" t="s">
        <v>29</v>
      </c>
    </row>
    <row r="11" spans="1:5" ht="57">
      <c r="A11" s="5">
        <f t="shared" si="0"/>
        <v>9</v>
      </c>
      <c r="B11" s="6" t="s">
        <v>30</v>
      </c>
      <c r="C11" s="6" t="s">
        <v>31</v>
      </c>
      <c r="D11" s="6" t="s">
        <v>32</v>
      </c>
    </row>
    <row r="12" spans="1:5" ht="42.75">
      <c r="A12" s="5">
        <f t="shared" si="0"/>
        <v>10</v>
      </c>
      <c r="B12" s="6" t="s">
        <v>33</v>
      </c>
      <c r="C12" s="6" t="s">
        <v>34</v>
      </c>
      <c r="D12" s="6" t="s">
        <v>35</v>
      </c>
    </row>
    <row r="13" spans="1:5" ht="14.25">
      <c r="A13" s="5">
        <f t="shared" si="0"/>
        <v>11</v>
      </c>
      <c r="B13" s="6" t="s">
        <v>36</v>
      </c>
      <c r="C13" s="6" t="s">
        <v>37</v>
      </c>
      <c r="D13" s="6" t="s">
        <v>38</v>
      </c>
    </row>
    <row r="14" spans="1:5" ht="42.75">
      <c r="A14" s="5">
        <f t="shared" si="0"/>
        <v>12</v>
      </c>
      <c r="B14" s="6" t="s">
        <v>39</v>
      </c>
      <c r="C14" s="6" t="s">
        <v>40</v>
      </c>
      <c r="D14" s="6" t="s">
        <v>41</v>
      </c>
    </row>
    <row r="15" spans="1:5" ht="28.5">
      <c r="A15" s="5">
        <f t="shared" si="0"/>
        <v>13</v>
      </c>
      <c r="B15" s="6" t="s">
        <v>39</v>
      </c>
      <c r="C15" s="7" t="s">
        <v>42</v>
      </c>
      <c r="D15" s="7" t="s">
        <v>43</v>
      </c>
    </row>
    <row r="16" spans="1:5" ht="28.5">
      <c r="A16" s="5">
        <f t="shared" si="0"/>
        <v>14</v>
      </c>
      <c r="B16" s="6" t="s">
        <v>44</v>
      </c>
      <c r="C16" s="6" t="s">
        <v>45</v>
      </c>
      <c r="D16" s="6" t="s">
        <v>46</v>
      </c>
    </row>
    <row r="17" spans="1:4" ht="71.25">
      <c r="A17" s="5">
        <f t="shared" si="0"/>
        <v>15</v>
      </c>
      <c r="B17" s="6" t="s">
        <v>47</v>
      </c>
      <c r="C17" s="6" t="s">
        <v>48</v>
      </c>
      <c r="D17" s="6" t="s">
        <v>49</v>
      </c>
    </row>
    <row r="18" spans="1:4" ht="42.75">
      <c r="A18" s="5">
        <f t="shared" si="0"/>
        <v>16</v>
      </c>
      <c r="B18" s="6" t="s">
        <v>50</v>
      </c>
      <c r="C18" s="6" t="s">
        <v>51</v>
      </c>
      <c r="D18" s="6" t="s">
        <v>52</v>
      </c>
    </row>
    <row r="19" spans="1:4" ht="42.75">
      <c r="A19" s="5">
        <f t="shared" si="0"/>
        <v>17</v>
      </c>
      <c r="B19" s="6" t="s">
        <v>53</v>
      </c>
      <c r="C19" s="6" t="s">
        <v>54</v>
      </c>
      <c r="D19" s="6" t="s">
        <v>55</v>
      </c>
    </row>
    <row r="20" spans="1:4">
      <c r="A20" s="5">
        <f t="shared" si="0"/>
        <v>18</v>
      </c>
      <c r="B20" s="4" t="s">
        <v>56</v>
      </c>
      <c r="C20" s="4" t="s">
        <v>57</v>
      </c>
      <c r="D20" s="8" t="s">
        <v>58</v>
      </c>
    </row>
    <row r="21" spans="1:4" ht="67.5" customHeight="1">
      <c r="A21" s="5">
        <f t="shared" si="0"/>
        <v>19</v>
      </c>
      <c r="B21" s="8" t="s">
        <v>59</v>
      </c>
      <c r="C21" s="8" t="s">
        <v>60</v>
      </c>
      <c r="D21" s="8" t="s">
        <v>61</v>
      </c>
    </row>
    <row r="22" spans="1:4">
      <c r="A22" s="5">
        <f t="shared" si="0"/>
        <v>20</v>
      </c>
      <c r="B22" s="4" t="s">
        <v>62</v>
      </c>
      <c r="C22" s="8" t="s">
        <v>63</v>
      </c>
      <c r="D22" s="8" t="s">
        <v>64</v>
      </c>
    </row>
    <row r="23" spans="1:4">
      <c r="A23" s="5">
        <f t="shared" si="0"/>
        <v>21</v>
      </c>
      <c r="B23" s="8" t="s">
        <v>65</v>
      </c>
      <c r="C23" s="8" t="s">
        <v>66</v>
      </c>
      <c r="D23" s="8" t="s">
        <v>67</v>
      </c>
    </row>
    <row r="24" spans="1:4">
      <c r="A24" s="5">
        <f t="shared" si="0"/>
        <v>22</v>
      </c>
      <c r="B24" s="4" t="s">
        <v>68</v>
      </c>
      <c r="C24" s="4" t="s">
        <v>69</v>
      </c>
      <c r="D24" s="8" t="s">
        <v>70</v>
      </c>
    </row>
    <row r="25" spans="1:4">
      <c r="A25" s="5">
        <f t="shared" si="0"/>
        <v>23</v>
      </c>
      <c r="B25" s="8" t="s">
        <v>65</v>
      </c>
      <c r="C25" s="8" t="s">
        <v>71</v>
      </c>
      <c r="D25" s="8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39"/>
  <sheetViews>
    <sheetView workbookViewId="0"/>
  </sheetViews>
  <sheetFormatPr defaultColWidth="12.7109375" defaultRowHeight="15.75" customHeight="1"/>
  <sheetData>
    <row r="1" spans="1:3">
      <c r="A1" s="1" t="s">
        <v>267</v>
      </c>
    </row>
    <row r="2" spans="1:3">
      <c r="A2" s="18"/>
    </row>
    <row r="3" spans="1:3">
      <c r="A3" s="13" t="s">
        <v>268</v>
      </c>
    </row>
    <row r="4" spans="1:3">
      <c r="A4" s="21"/>
    </row>
    <row r="5" spans="1:3">
      <c r="A5" s="3" t="s">
        <v>2</v>
      </c>
      <c r="B5" s="3" t="s">
        <v>74</v>
      </c>
      <c r="C5" s="22"/>
    </row>
    <row r="6" spans="1:3">
      <c r="A6" s="6" t="s">
        <v>269</v>
      </c>
      <c r="B6" s="6" t="s">
        <v>270</v>
      </c>
      <c r="C6" s="6" t="s">
        <v>271</v>
      </c>
    </row>
    <row r="7" spans="1:3">
      <c r="A7" s="6" t="s">
        <v>272</v>
      </c>
      <c r="B7" s="6" t="s">
        <v>273</v>
      </c>
      <c r="C7" s="6" t="s">
        <v>274</v>
      </c>
    </row>
    <row r="8" spans="1:3">
      <c r="A8" s="6" t="s">
        <v>275</v>
      </c>
      <c r="B8" s="6" t="s">
        <v>276</v>
      </c>
      <c r="C8" s="6" t="s">
        <v>277</v>
      </c>
    </row>
    <row r="9" spans="1:3">
      <c r="A9" s="21"/>
    </row>
    <row r="10" spans="1:3">
      <c r="A10" s="17" t="s">
        <v>278</v>
      </c>
    </row>
    <row r="11" spans="1:3">
      <c r="A11" s="21"/>
    </row>
    <row r="12" spans="1:3">
      <c r="A12" s="3" t="s">
        <v>2</v>
      </c>
      <c r="B12" s="9" t="s">
        <v>74</v>
      </c>
      <c r="C12" s="22"/>
    </row>
    <row r="13" spans="1:3">
      <c r="A13" s="10" t="s">
        <v>279</v>
      </c>
      <c r="B13" s="10" t="s">
        <v>280</v>
      </c>
      <c r="C13" s="10" t="s">
        <v>281</v>
      </c>
    </row>
    <row r="14" spans="1:3">
      <c r="A14" s="21"/>
    </row>
    <row r="15" spans="1:3">
      <c r="A15" s="23"/>
    </row>
    <row r="16" spans="1:3">
      <c r="A16" s="23"/>
    </row>
    <row r="17" spans="1:3">
      <c r="A17" s="6" t="s">
        <v>282</v>
      </c>
      <c r="B17" s="12" t="s">
        <v>283</v>
      </c>
      <c r="C17" s="24" t="s">
        <v>284</v>
      </c>
    </row>
    <row r="18" spans="1:3">
      <c r="A18" s="10" t="s">
        <v>285</v>
      </c>
      <c r="B18" s="10" t="s">
        <v>286</v>
      </c>
      <c r="C18" s="10" t="s">
        <v>287</v>
      </c>
    </row>
    <row r="19" spans="1:3">
      <c r="A19" s="10" t="s">
        <v>288</v>
      </c>
      <c r="B19" s="6" t="s">
        <v>289</v>
      </c>
      <c r="C19" s="6" t="s">
        <v>290</v>
      </c>
    </row>
    <row r="20" spans="1:3">
      <c r="A20" s="6" t="s">
        <v>291</v>
      </c>
      <c r="B20" s="6" t="s">
        <v>292</v>
      </c>
      <c r="C20" s="6" t="s">
        <v>293</v>
      </c>
    </row>
    <row r="21" spans="1:3">
      <c r="A21" s="10" t="s">
        <v>294</v>
      </c>
      <c r="B21" s="10" t="s">
        <v>295</v>
      </c>
      <c r="C21" s="10" t="s">
        <v>296</v>
      </c>
    </row>
    <row r="22" spans="1:3">
      <c r="A22" s="10" t="s">
        <v>297</v>
      </c>
      <c r="B22" s="10" t="s">
        <v>298</v>
      </c>
      <c r="C22" s="10" t="s">
        <v>299</v>
      </c>
    </row>
    <row r="23" spans="1:3">
      <c r="A23" s="6" t="s">
        <v>300</v>
      </c>
      <c r="B23" s="6" t="s">
        <v>301</v>
      </c>
      <c r="C23" s="6" t="s">
        <v>302</v>
      </c>
    </row>
    <row r="24" spans="1:3">
      <c r="A24" s="23"/>
    </row>
    <row r="25" spans="1:3">
      <c r="A25" s="17" t="s">
        <v>303</v>
      </c>
    </row>
    <row r="26" spans="1:3">
      <c r="A26" s="21"/>
    </row>
    <row r="27" spans="1:3">
      <c r="A27" s="3" t="s">
        <v>2</v>
      </c>
      <c r="B27" s="3" t="s">
        <v>74</v>
      </c>
      <c r="C27" s="22"/>
    </row>
    <row r="28" spans="1:3">
      <c r="A28" s="6" t="s">
        <v>304</v>
      </c>
      <c r="B28" s="6" t="s">
        <v>305</v>
      </c>
      <c r="C28" s="25"/>
    </row>
    <row r="29" spans="1:3">
      <c r="A29" s="6" t="s">
        <v>306</v>
      </c>
      <c r="B29" s="6" t="s">
        <v>307</v>
      </c>
      <c r="C29" s="25"/>
    </row>
    <row r="30" spans="1:3">
      <c r="A30" s="21"/>
    </row>
    <row r="31" spans="1:3">
      <c r="A31" s="17" t="s">
        <v>308</v>
      </c>
    </row>
    <row r="32" spans="1:3">
      <c r="A32" s="21"/>
    </row>
    <row r="33" spans="1:3">
      <c r="A33" s="3" t="s">
        <v>2</v>
      </c>
      <c r="B33" s="3" t="s">
        <v>74</v>
      </c>
      <c r="C33" s="22"/>
    </row>
    <row r="34" spans="1:3">
      <c r="A34" s="6" t="s">
        <v>309</v>
      </c>
      <c r="B34" s="6" t="s">
        <v>310</v>
      </c>
      <c r="C34" s="25"/>
    </row>
    <row r="35" spans="1:3">
      <c r="A35" s="6" t="s">
        <v>311</v>
      </c>
      <c r="B35" s="6" t="s">
        <v>312</v>
      </c>
      <c r="C35" s="25"/>
    </row>
    <row r="36" spans="1:3">
      <c r="A36" s="6" t="s">
        <v>313</v>
      </c>
      <c r="B36" s="6" t="s">
        <v>314</v>
      </c>
      <c r="C36" s="25"/>
    </row>
    <row r="37" spans="1:3">
      <c r="A37" s="6" t="s">
        <v>315</v>
      </c>
      <c r="B37" s="6" t="s">
        <v>316</v>
      </c>
      <c r="C37" s="25"/>
    </row>
    <row r="38" spans="1:3">
      <c r="A38" s="6" t="s">
        <v>317</v>
      </c>
      <c r="B38" s="6" t="s">
        <v>318</v>
      </c>
      <c r="C38" s="25"/>
    </row>
    <row r="39" spans="1:3">
      <c r="A39" s="6" t="s">
        <v>319</v>
      </c>
      <c r="B39" s="6" t="s">
        <v>320</v>
      </c>
      <c r="C39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31"/>
  <sheetViews>
    <sheetView workbookViewId="0"/>
  </sheetViews>
  <sheetFormatPr defaultColWidth="12.7109375" defaultRowHeight="15.75" customHeight="1"/>
  <sheetData>
    <row r="1" spans="1:3">
      <c r="A1" s="1" t="s">
        <v>321</v>
      </c>
    </row>
    <row r="2" spans="1:3">
      <c r="A2" s="18"/>
    </row>
    <row r="3" spans="1:3">
      <c r="A3" s="13" t="s">
        <v>268</v>
      </c>
    </row>
    <row r="4" spans="1:3">
      <c r="A4" s="21"/>
    </row>
    <row r="5" spans="1:3">
      <c r="A5" s="3" t="s">
        <v>2</v>
      </c>
      <c r="B5" s="3" t="s">
        <v>74</v>
      </c>
      <c r="C5" s="22"/>
    </row>
    <row r="6" spans="1:3">
      <c r="A6" s="6" t="s">
        <v>322</v>
      </c>
      <c r="B6" s="6" t="s">
        <v>323</v>
      </c>
      <c r="C6" s="25"/>
    </row>
    <row r="7" spans="1:3">
      <c r="A7" s="21"/>
    </row>
    <row r="8" spans="1:3">
      <c r="A8" s="23"/>
    </row>
    <row r="9" spans="1:3">
      <c r="A9" s="23"/>
    </row>
    <row r="10" spans="1:3">
      <c r="A10" s="10" t="s">
        <v>324</v>
      </c>
      <c r="B10" s="6" t="s">
        <v>325</v>
      </c>
      <c r="C10" s="12"/>
    </row>
    <row r="11" spans="1:3">
      <c r="A11" s="10" t="s">
        <v>326</v>
      </c>
      <c r="B11" s="6" t="s">
        <v>327</v>
      </c>
      <c r="C11" s="12"/>
    </row>
    <row r="12" spans="1:3">
      <c r="A12" s="23"/>
    </row>
    <row r="13" spans="1:3">
      <c r="A13" s="17" t="s">
        <v>278</v>
      </c>
    </row>
    <row r="14" spans="1:3">
      <c r="A14" s="21"/>
    </row>
    <row r="15" spans="1:3">
      <c r="A15" s="3" t="s">
        <v>2</v>
      </c>
      <c r="B15" s="3" t="s">
        <v>74</v>
      </c>
    </row>
    <row r="16" spans="1:3">
      <c r="A16" s="6" t="s">
        <v>328</v>
      </c>
      <c r="B16" s="6" t="s">
        <v>329</v>
      </c>
    </row>
    <row r="17" spans="1:2">
      <c r="A17" s="6" t="s">
        <v>330</v>
      </c>
      <c r="B17" s="6" t="s">
        <v>331</v>
      </c>
    </row>
    <row r="18" spans="1:2">
      <c r="A18" s="6" t="s">
        <v>332</v>
      </c>
      <c r="B18" s="6" t="s">
        <v>333</v>
      </c>
    </row>
    <row r="19" spans="1:2">
      <c r="A19" s="6" t="s">
        <v>334</v>
      </c>
      <c r="B19" s="6" t="s">
        <v>335</v>
      </c>
    </row>
    <row r="20" spans="1:2">
      <c r="A20" s="6" t="s">
        <v>336</v>
      </c>
      <c r="B20" s="10" t="s">
        <v>337</v>
      </c>
    </row>
    <row r="21" spans="1:2">
      <c r="A21" s="6" t="s">
        <v>338</v>
      </c>
      <c r="B21" s="6" t="s">
        <v>339</v>
      </c>
    </row>
    <row r="22" spans="1:2">
      <c r="A22" s="6" t="s">
        <v>340</v>
      </c>
      <c r="B22" s="6" t="s">
        <v>341</v>
      </c>
    </row>
    <row r="23" spans="1:2">
      <c r="A23" s="6" t="s">
        <v>342</v>
      </c>
      <c r="B23" s="6" t="s">
        <v>343</v>
      </c>
    </row>
    <row r="24" spans="1:2">
      <c r="A24" s="6" t="s">
        <v>344</v>
      </c>
      <c r="B24" s="6" t="s">
        <v>345</v>
      </c>
    </row>
    <row r="25" spans="1:2">
      <c r="A25" s="21"/>
    </row>
    <row r="26" spans="1:2">
      <c r="A26" s="17" t="s">
        <v>308</v>
      </c>
    </row>
    <row r="27" spans="1:2">
      <c r="A27" s="21"/>
    </row>
    <row r="28" spans="1:2">
      <c r="A28" s="3" t="s">
        <v>2</v>
      </c>
      <c r="B28" s="3" t="s">
        <v>74</v>
      </c>
    </row>
    <row r="29" spans="1:2">
      <c r="A29" s="6" t="s">
        <v>346</v>
      </c>
      <c r="B29" s="6" t="s">
        <v>347</v>
      </c>
    </row>
    <row r="30" spans="1:2">
      <c r="A30" s="6" t="s">
        <v>348</v>
      </c>
      <c r="B30" s="6" t="s">
        <v>349</v>
      </c>
    </row>
    <row r="31" spans="1:2">
      <c r="A31" s="6" t="s">
        <v>350</v>
      </c>
      <c r="B31" s="6" t="s">
        <v>351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24"/>
  <sheetViews>
    <sheetView workbookViewId="0"/>
  </sheetViews>
  <sheetFormatPr defaultColWidth="12.7109375" defaultRowHeight="15.75" customHeight="1"/>
  <sheetData>
    <row r="1" spans="1:2">
      <c r="A1" s="1" t="s">
        <v>352</v>
      </c>
    </row>
    <row r="2" spans="1:2">
      <c r="A2" s="18"/>
    </row>
    <row r="3" spans="1:2">
      <c r="A3" s="13" t="s">
        <v>268</v>
      </c>
    </row>
    <row r="4" spans="1:2">
      <c r="A4" s="21"/>
    </row>
    <row r="5" spans="1:2">
      <c r="A5" s="3" t="s">
        <v>2</v>
      </c>
      <c r="B5" s="3" t="s">
        <v>74</v>
      </c>
    </row>
    <row r="6" spans="1:2">
      <c r="A6" s="6" t="s">
        <v>353</v>
      </c>
      <c r="B6" s="6" t="s">
        <v>354</v>
      </c>
    </row>
    <row r="7" spans="1:2">
      <c r="A7" s="6" t="s">
        <v>355</v>
      </c>
      <c r="B7" s="6" t="s">
        <v>356</v>
      </c>
    </row>
    <row r="8" spans="1:2">
      <c r="A8" s="6" t="s">
        <v>357</v>
      </c>
      <c r="B8" s="6" t="s">
        <v>358</v>
      </c>
    </row>
    <row r="9" spans="1:2">
      <c r="A9" s="6" t="s">
        <v>359</v>
      </c>
      <c r="B9" s="6" t="s">
        <v>360</v>
      </c>
    </row>
    <row r="10" spans="1:2">
      <c r="A10" s="26" t="s">
        <v>278</v>
      </c>
    </row>
    <row r="11" spans="1:2">
      <c r="A11" s="21"/>
    </row>
    <row r="12" spans="1:2">
      <c r="A12" s="3" t="s">
        <v>2</v>
      </c>
      <c r="B12" s="3" t="s">
        <v>74</v>
      </c>
    </row>
    <row r="13" spans="1:2">
      <c r="A13" s="10" t="s">
        <v>361</v>
      </c>
      <c r="B13" s="10" t="s">
        <v>362</v>
      </c>
    </row>
    <row r="14" spans="1:2">
      <c r="A14" s="6" t="s">
        <v>363</v>
      </c>
      <c r="B14" s="6" t="s">
        <v>364</v>
      </c>
    </row>
    <row r="15" spans="1:2">
      <c r="A15" s="6" t="s">
        <v>365</v>
      </c>
      <c r="B15" s="6" t="s">
        <v>366</v>
      </c>
    </row>
    <row r="16" spans="1:2">
      <c r="A16" s="6" t="s">
        <v>367</v>
      </c>
      <c r="B16" s="6" t="s">
        <v>368</v>
      </c>
    </row>
    <row r="17" spans="1:2">
      <c r="A17" s="6" t="s">
        <v>369</v>
      </c>
      <c r="B17" s="6" t="s">
        <v>370</v>
      </c>
    </row>
    <row r="18" spans="1:2">
      <c r="A18" s="6" t="s">
        <v>371</v>
      </c>
      <c r="B18" s="6" t="s">
        <v>372</v>
      </c>
    </row>
    <row r="19" spans="1:2">
      <c r="A19" s="21"/>
    </row>
    <row r="20" spans="1:2">
      <c r="A20" s="17" t="s">
        <v>308</v>
      </c>
    </row>
    <row r="21" spans="1:2">
      <c r="A21" s="21"/>
    </row>
    <row r="22" spans="1:2">
      <c r="A22" s="3" t="s">
        <v>2</v>
      </c>
      <c r="B22" s="27" t="s">
        <v>74</v>
      </c>
    </row>
    <row r="23" spans="1:2">
      <c r="A23" s="6" t="s">
        <v>373</v>
      </c>
      <c r="B23" s="10" t="s">
        <v>374</v>
      </c>
    </row>
    <row r="24" spans="1:2">
      <c r="A24" s="6" t="s">
        <v>375</v>
      </c>
      <c r="B24" s="28" t="s">
        <v>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52"/>
  <sheetViews>
    <sheetView workbookViewId="0"/>
  </sheetViews>
  <sheetFormatPr defaultColWidth="12.7109375" defaultRowHeight="15.75" customHeight="1"/>
  <sheetData>
    <row r="1" spans="1:2">
      <c r="A1" s="1" t="s">
        <v>377</v>
      </c>
    </row>
    <row r="2" spans="1:2">
      <c r="A2" s="18"/>
    </row>
    <row r="3" spans="1:2">
      <c r="A3" s="13" t="s">
        <v>268</v>
      </c>
    </row>
    <row r="4" spans="1:2">
      <c r="A4" s="21"/>
    </row>
    <row r="5" spans="1:2">
      <c r="A5" s="3" t="s">
        <v>2</v>
      </c>
      <c r="B5" s="3" t="s">
        <v>74</v>
      </c>
    </row>
    <row r="6" spans="1:2">
      <c r="A6" s="6" t="s">
        <v>378</v>
      </c>
      <c r="B6" s="6" t="s">
        <v>379</v>
      </c>
    </row>
    <row r="7" spans="1:2">
      <c r="A7" s="6" t="s">
        <v>380</v>
      </c>
      <c r="B7" s="6" t="s">
        <v>381</v>
      </c>
    </row>
    <row r="8" spans="1:2">
      <c r="A8" s="6" t="s">
        <v>382</v>
      </c>
      <c r="B8" s="6" t="s">
        <v>383</v>
      </c>
    </row>
    <row r="9" spans="1:2">
      <c r="A9" s="6" t="s">
        <v>384</v>
      </c>
      <c r="B9" s="6" t="s">
        <v>385</v>
      </c>
    </row>
    <row r="10" spans="1:2">
      <c r="A10" s="6" t="s">
        <v>353</v>
      </c>
      <c r="B10" s="6" t="s">
        <v>354</v>
      </c>
    </row>
    <row r="11" spans="1:2">
      <c r="A11" s="6" t="s">
        <v>386</v>
      </c>
      <c r="B11" s="6" t="s">
        <v>387</v>
      </c>
    </row>
    <row r="12" spans="1:2">
      <c r="A12" s="6" t="s">
        <v>388</v>
      </c>
      <c r="B12" s="6" t="s">
        <v>389</v>
      </c>
    </row>
    <row r="13" spans="1:2">
      <c r="A13" s="6" t="s">
        <v>390</v>
      </c>
      <c r="B13" s="6" t="s">
        <v>391</v>
      </c>
    </row>
    <row r="14" spans="1:2">
      <c r="A14" s="6" t="s">
        <v>392</v>
      </c>
      <c r="B14" s="6" t="s">
        <v>393</v>
      </c>
    </row>
    <row r="15" spans="1:2">
      <c r="A15" s="21"/>
    </row>
    <row r="16" spans="1:2">
      <c r="A16" s="23"/>
    </row>
    <row r="17" spans="1:2">
      <c r="A17" s="17" t="s">
        <v>278</v>
      </c>
    </row>
    <row r="18" spans="1:2">
      <c r="A18" s="21"/>
    </row>
    <row r="19" spans="1:2">
      <c r="A19" s="3" t="s">
        <v>2</v>
      </c>
      <c r="B19" s="9" t="s">
        <v>74</v>
      </c>
    </row>
    <row r="20" spans="1:2">
      <c r="A20" s="6" t="s">
        <v>394</v>
      </c>
      <c r="B20" s="10" t="s">
        <v>395</v>
      </c>
    </row>
    <row r="21" spans="1:2">
      <c r="A21" s="6" t="s">
        <v>396</v>
      </c>
      <c r="B21" s="6" t="s">
        <v>397</v>
      </c>
    </row>
    <row r="22" spans="1:2">
      <c r="A22" s="6" t="s">
        <v>398</v>
      </c>
      <c r="B22" s="6" t="s">
        <v>399</v>
      </c>
    </row>
    <row r="23" spans="1:2">
      <c r="A23" s="21"/>
    </row>
    <row r="24" spans="1:2">
      <c r="A24" s="17" t="s">
        <v>303</v>
      </c>
    </row>
    <row r="25" spans="1:2">
      <c r="A25" s="21"/>
    </row>
    <row r="26" spans="1:2">
      <c r="A26" s="3" t="s">
        <v>2</v>
      </c>
      <c r="B26" s="3" t="s">
        <v>74</v>
      </c>
    </row>
    <row r="27" spans="1:2">
      <c r="A27" s="6" t="s">
        <v>400</v>
      </c>
      <c r="B27" s="6" t="s">
        <v>401</v>
      </c>
    </row>
    <row r="28" spans="1:2">
      <c r="A28" s="6" t="s">
        <v>402</v>
      </c>
      <c r="B28" s="6" t="s">
        <v>403</v>
      </c>
    </row>
    <row r="29" spans="1:2">
      <c r="A29" s="6" t="s">
        <v>404</v>
      </c>
      <c r="B29" s="6" t="s">
        <v>405</v>
      </c>
    </row>
    <row r="30" spans="1:2">
      <c r="A30" s="6" t="s">
        <v>406</v>
      </c>
      <c r="B30" s="6" t="s">
        <v>407</v>
      </c>
    </row>
    <row r="31" spans="1:2">
      <c r="A31" s="6" t="s">
        <v>408</v>
      </c>
      <c r="B31" s="6" t="s">
        <v>409</v>
      </c>
    </row>
    <row r="32" spans="1:2">
      <c r="A32" s="6" t="s">
        <v>410</v>
      </c>
      <c r="B32" s="6" t="s">
        <v>411</v>
      </c>
    </row>
    <row r="33" spans="1:2">
      <c r="A33" s="6" t="s">
        <v>412</v>
      </c>
      <c r="B33" s="6" t="s">
        <v>413</v>
      </c>
    </row>
    <row r="34" spans="1:2">
      <c r="A34" s="6" t="s">
        <v>414</v>
      </c>
      <c r="B34" s="6" t="s">
        <v>415</v>
      </c>
    </row>
    <row r="35" spans="1:2">
      <c r="A35" s="6" t="s">
        <v>416</v>
      </c>
      <c r="B35" s="6" t="s">
        <v>417</v>
      </c>
    </row>
    <row r="36" spans="1:2">
      <c r="A36" s="6" t="s">
        <v>418</v>
      </c>
      <c r="B36" s="6" t="s">
        <v>419</v>
      </c>
    </row>
    <row r="37" spans="1:2">
      <c r="A37" s="21"/>
    </row>
    <row r="38" spans="1:2">
      <c r="A38" s="17" t="s">
        <v>308</v>
      </c>
    </row>
    <row r="39" spans="1:2">
      <c r="A39" s="21"/>
    </row>
    <row r="40" spans="1:2">
      <c r="A40" s="3" t="s">
        <v>2</v>
      </c>
      <c r="B40" s="3" t="s">
        <v>74</v>
      </c>
    </row>
    <row r="41" spans="1:2">
      <c r="A41" s="6" t="s">
        <v>420</v>
      </c>
      <c r="B41" s="6" t="s">
        <v>421</v>
      </c>
    </row>
    <row r="42" spans="1:2">
      <c r="A42" s="6" t="s">
        <v>422</v>
      </c>
      <c r="B42" s="6" t="s">
        <v>423</v>
      </c>
    </row>
    <row r="43" spans="1:2">
      <c r="A43" s="6" t="s">
        <v>424</v>
      </c>
      <c r="B43" s="6" t="s">
        <v>425</v>
      </c>
    </row>
    <row r="44" spans="1:2">
      <c r="A44" s="6" t="s">
        <v>426</v>
      </c>
      <c r="B44" s="15" t="s">
        <v>427</v>
      </c>
    </row>
    <row r="45" spans="1:2">
      <c r="A45" s="6" t="s">
        <v>428</v>
      </c>
      <c r="B45" s="6" t="s">
        <v>429</v>
      </c>
    </row>
    <row r="46" spans="1:2">
      <c r="A46" s="21"/>
    </row>
    <row r="47" spans="1:2">
      <c r="A47" s="23"/>
    </row>
    <row r="48" spans="1:2">
      <c r="A48" s="23"/>
    </row>
    <row r="49" spans="1:2">
      <c r="A49" s="6" t="s">
        <v>430</v>
      </c>
      <c r="B49" s="6" t="s">
        <v>431</v>
      </c>
    </row>
    <row r="50" spans="1:2">
      <c r="A50" s="6" t="s">
        <v>432</v>
      </c>
      <c r="B50" s="6" t="s">
        <v>433</v>
      </c>
    </row>
    <row r="51" spans="1:2">
      <c r="A51" s="6" t="s">
        <v>434</v>
      </c>
      <c r="B51" s="6" t="s">
        <v>435</v>
      </c>
    </row>
    <row r="52" spans="1:2">
      <c r="A52" s="6" t="s">
        <v>436</v>
      </c>
      <c r="B52" s="6" t="s">
        <v>437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workbookViewId="0"/>
  </sheetViews>
  <sheetFormatPr defaultColWidth="12.7109375" defaultRowHeight="15.7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5"/>
  <sheetViews>
    <sheetView workbookViewId="0"/>
  </sheetViews>
  <sheetFormatPr defaultColWidth="12.7109375" defaultRowHeight="15.75" customHeight="1"/>
  <sheetData>
    <row r="1" spans="1:5">
      <c r="A1" s="1"/>
      <c r="B1" s="1" t="s">
        <v>73</v>
      </c>
    </row>
    <row r="2" spans="1:5">
      <c r="A2" s="2" t="s">
        <v>1</v>
      </c>
      <c r="B2" s="3" t="s">
        <v>2</v>
      </c>
      <c r="C2" s="9" t="s">
        <v>74</v>
      </c>
      <c r="D2" s="9" t="s">
        <v>4</v>
      </c>
      <c r="E2" s="4" t="s">
        <v>5</v>
      </c>
    </row>
    <row r="3" spans="1:5">
      <c r="A3" s="5">
        <v>1</v>
      </c>
      <c r="B3" s="6" t="s">
        <v>75</v>
      </c>
      <c r="C3" s="6" t="s">
        <v>76</v>
      </c>
      <c r="D3" s="6" t="s">
        <v>77</v>
      </c>
    </row>
    <row r="4" spans="1:5">
      <c r="A4" s="5">
        <f t="shared" ref="A4:A15" si="0">A3+1</f>
        <v>2</v>
      </c>
      <c r="B4" s="6" t="s">
        <v>78</v>
      </c>
      <c r="C4" s="6" t="s">
        <v>79</v>
      </c>
      <c r="D4" s="6" t="s">
        <v>80</v>
      </c>
    </row>
    <row r="5" spans="1:5">
      <c r="A5" s="5">
        <f t="shared" si="0"/>
        <v>3</v>
      </c>
      <c r="B5" s="6" t="s">
        <v>81</v>
      </c>
      <c r="C5" s="6" t="s">
        <v>82</v>
      </c>
      <c r="D5" s="6" t="s">
        <v>83</v>
      </c>
    </row>
    <row r="6" spans="1:5">
      <c r="A6" s="5">
        <f t="shared" si="0"/>
        <v>4</v>
      </c>
      <c r="B6" s="6" t="s">
        <v>84</v>
      </c>
      <c r="C6" s="10" t="s">
        <v>85</v>
      </c>
      <c r="D6" s="6" t="s">
        <v>86</v>
      </c>
    </row>
    <row r="7" spans="1:5">
      <c r="A7" s="5">
        <f t="shared" si="0"/>
        <v>5</v>
      </c>
      <c r="B7" s="6" t="s">
        <v>87</v>
      </c>
      <c r="C7" s="6" t="s">
        <v>88</v>
      </c>
      <c r="D7" s="6" t="s">
        <v>89</v>
      </c>
    </row>
    <row r="8" spans="1:5">
      <c r="A8" s="5">
        <f t="shared" si="0"/>
        <v>6</v>
      </c>
      <c r="B8" s="6" t="s">
        <v>90</v>
      </c>
      <c r="C8" s="6" t="s">
        <v>91</v>
      </c>
      <c r="D8" s="6" t="s">
        <v>92</v>
      </c>
    </row>
    <row r="9" spans="1:5">
      <c r="A9" s="5">
        <f t="shared" si="0"/>
        <v>7</v>
      </c>
      <c r="B9" s="6" t="s">
        <v>93</v>
      </c>
      <c r="C9" s="11" t="s">
        <v>94</v>
      </c>
      <c r="D9" s="12" t="s">
        <v>95</v>
      </c>
    </row>
    <row r="10" spans="1:5">
      <c r="A10" s="5">
        <f t="shared" si="0"/>
        <v>8</v>
      </c>
      <c r="B10" s="6" t="s">
        <v>96</v>
      </c>
      <c r="C10" s="6" t="s">
        <v>97</v>
      </c>
      <c r="D10" s="6" t="s">
        <v>98</v>
      </c>
    </row>
    <row r="11" spans="1:5">
      <c r="A11" s="5">
        <f t="shared" si="0"/>
        <v>9</v>
      </c>
      <c r="B11" s="6" t="s">
        <v>99</v>
      </c>
      <c r="C11" s="6" t="s">
        <v>100</v>
      </c>
      <c r="D11" s="6" t="s">
        <v>101</v>
      </c>
    </row>
    <row r="12" spans="1:5">
      <c r="A12" s="5">
        <f t="shared" si="0"/>
        <v>10</v>
      </c>
      <c r="B12" s="6" t="s">
        <v>102</v>
      </c>
      <c r="C12" s="6" t="s">
        <v>103</v>
      </c>
      <c r="D12" s="6" t="s">
        <v>104</v>
      </c>
    </row>
    <row r="13" spans="1:5">
      <c r="A13" s="5">
        <f t="shared" si="0"/>
        <v>11</v>
      </c>
      <c r="B13" s="6" t="s">
        <v>105</v>
      </c>
      <c r="C13" s="6" t="s">
        <v>106</v>
      </c>
      <c r="D13" s="6" t="s">
        <v>107</v>
      </c>
    </row>
    <row r="14" spans="1:5">
      <c r="A14" s="5">
        <f t="shared" si="0"/>
        <v>12</v>
      </c>
      <c r="B14" s="6" t="s">
        <v>108</v>
      </c>
      <c r="C14" s="6" t="s">
        <v>109</v>
      </c>
      <c r="D14" s="6" t="s">
        <v>110</v>
      </c>
    </row>
    <row r="15" spans="1:5">
      <c r="A15" s="5">
        <f t="shared" si="0"/>
        <v>13</v>
      </c>
      <c r="B15" s="6" t="s">
        <v>111</v>
      </c>
      <c r="C15" s="6" t="s">
        <v>112</v>
      </c>
      <c r="D15" s="6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7"/>
  <sheetViews>
    <sheetView workbookViewId="0"/>
  </sheetViews>
  <sheetFormatPr defaultColWidth="12.7109375" defaultRowHeight="15.75" customHeight="1"/>
  <sheetData>
    <row r="1" spans="1:4">
      <c r="C1" s="13" t="s">
        <v>114</v>
      </c>
    </row>
    <row r="2" spans="1:4">
      <c r="A2" s="2" t="s">
        <v>1</v>
      </c>
      <c r="B2" s="3" t="s">
        <v>2</v>
      </c>
      <c r="C2" s="3" t="s">
        <v>74</v>
      </c>
      <c r="D2" s="14" t="s">
        <v>4</v>
      </c>
    </row>
    <row r="3" spans="1:4">
      <c r="A3" s="5">
        <v>1</v>
      </c>
      <c r="B3" s="6" t="s">
        <v>115</v>
      </c>
      <c r="C3" s="6" t="s">
        <v>116</v>
      </c>
      <c r="D3" s="6" t="s">
        <v>117</v>
      </c>
    </row>
    <row r="4" spans="1:4">
      <c r="A4" s="5">
        <f t="shared" ref="A4:A17" si="0">A3+1</f>
        <v>2</v>
      </c>
      <c r="B4" s="6" t="s">
        <v>118</v>
      </c>
      <c r="C4" s="6" t="s">
        <v>119</v>
      </c>
      <c r="D4" s="6" t="s">
        <v>120</v>
      </c>
    </row>
    <row r="5" spans="1:4">
      <c r="A5" s="5">
        <f t="shared" si="0"/>
        <v>3</v>
      </c>
      <c r="B5" s="6" t="s">
        <v>121</v>
      </c>
      <c r="C5" s="6" t="s">
        <v>122</v>
      </c>
      <c r="D5" s="6" t="s">
        <v>123</v>
      </c>
    </row>
    <row r="6" spans="1:4">
      <c r="A6" s="5">
        <f t="shared" si="0"/>
        <v>4</v>
      </c>
      <c r="B6" s="6" t="s">
        <v>124</v>
      </c>
      <c r="C6" s="6" t="s">
        <v>125</v>
      </c>
      <c r="D6" s="6" t="s">
        <v>126</v>
      </c>
    </row>
    <row r="7" spans="1:4">
      <c r="A7" s="5">
        <f t="shared" si="0"/>
        <v>5</v>
      </c>
      <c r="B7" s="6" t="s">
        <v>127</v>
      </c>
      <c r="C7" s="6" t="s">
        <v>128</v>
      </c>
      <c r="D7" s="6" t="s">
        <v>129</v>
      </c>
    </row>
    <row r="8" spans="1:4">
      <c r="A8" s="5">
        <f t="shared" si="0"/>
        <v>6</v>
      </c>
      <c r="B8" s="6" t="s">
        <v>130</v>
      </c>
      <c r="C8" s="6" t="s">
        <v>131</v>
      </c>
      <c r="D8" s="6" t="s">
        <v>132</v>
      </c>
    </row>
    <row r="9" spans="1:4">
      <c r="A9" s="5">
        <f t="shared" si="0"/>
        <v>7</v>
      </c>
      <c r="B9" s="6" t="s">
        <v>133</v>
      </c>
      <c r="C9" s="6" t="s">
        <v>134</v>
      </c>
      <c r="D9" s="6" t="s">
        <v>135</v>
      </c>
    </row>
    <row r="10" spans="1:4">
      <c r="A10" s="5">
        <f t="shared" si="0"/>
        <v>8</v>
      </c>
      <c r="B10" s="15" t="s">
        <v>136</v>
      </c>
      <c r="C10" s="16" t="s">
        <v>137</v>
      </c>
      <c r="D10" s="16" t="s">
        <v>138</v>
      </c>
    </row>
    <row r="11" spans="1:4">
      <c r="A11" s="5">
        <f t="shared" si="0"/>
        <v>9</v>
      </c>
      <c r="B11" s="15" t="s">
        <v>139</v>
      </c>
      <c r="C11" s="15" t="s">
        <v>140</v>
      </c>
      <c r="D11" s="15" t="s">
        <v>141</v>
      </c>
    </row>
    <row r="12" spans="1:4">
      <c r="A12" s="5">
        <f t="shared" si="0"/>
        <v>10</v>
      </c>
      <c r="B12" s="15" t="s">
        <v>81</v>
      </c>
      <c r="C12" s="15" t="s">
        <v>142</v>
      </c>
      <c r="D12" s="15" t="s">
        <v>143</v>
      </c>
    </row>
    <row r="13" spans="1:4">
      <c r="A13" s="5">
        <f t="shared" si="0"/>
        <v>11</v>
      </c>
      <c r="B13" s="15" t="s">
        <v>144</v>
      </c>
      <c r="C13" s="15" t="s">
        <v>145</v>
      </c>
      <c r="D13" s="15" t="s">
        <v>146</v>
      </c>
    </row>
    <row r="14" spans="1:4">
      <c r="A14" s="5">
        <f t="shared" si="0"/>
        <v>12</v>
      </c>
      <c r="B14" s="15" t="s">
        <v>147</v>
      </c>
      <c r="C14" s="15" t="s">
        <v>148</v>
      </c>
      <c r="D14" s="15" t="s">
        <v>149</v>
      </c>
    </row>
    <row r="15" spans="1:4">
      <c r="A15" s="5">
        <f t="shared" si="0"/>
        <v>13</v>
      </c>
      <c r="B15" s="15" t="s">
        <v>150</v>
      </c>
      <c r="C15" s="15" t="s">
        <v>151</v>
      </c>
      <c r="D15" s="15" t="s">
        <v>152</v>
      </c>
    </row>
    <row r="16" spans="1:4">
      <c r="A16" s="5">
        <f t="shared" si="0"/>
        <v>14</v>
      </c>
      <c r="B16" s="6" t="s">
        <v>153</v>
      </c>
      <c r="C16" s="10" t="s">
        <v>154</v>
      </c>
      <c r="D16" s="10" t="s">
        <v>155</v>
      </c>
    </row>
    <row r="17" spans="1:4">
      <c r="A17" s="5">
        <f t="shared" si="0"/>
        <v>15</v>
      </c>
      <c r="B17" s="10" t="s">
        <v>156</v>
      </c>
      <c r="C17" s="6" t="s">
        <v>157</v>
      </c>
      <c r="D17" s="6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8"/>
  <sheetViews>
    <sheetView workbookViewId="0"/>
  </sheetViews>
  <sheetFormatPr defaultColWidth="12.7109375" defaultRowHeight="15.75" customHeight="1"/>
  <sheetData>
    <row r="1" spans="1:4">
      <c r="C1" s="17" t="s">
        <v>159</v>
      </c>
    </row>
    <row r="2" spans="1:4">
      <c r="A2" s="2" t="s">
        <v>1</v>
      </c>
      <c r="B2" s="3" t="s">
        <v>2</v>
      </c>
      <c r="C2" s="3" t="s">
        <v>74</v>
      </c>
      <c r="D2" s="14" t="s">
        <v>4</v>
      </c>
    </row>
    <row r="3" spans="1:4">
      <c r="A3" s="5">
        <v>1</v>
      </c>
      <c r="B3" s="6" t="s">
        <v>160</v>
      </c>
      <c r="C3" s="6" t="s">
        <v>161</v>
      </c>
      <c r="D3" s="6" t="s">
        <v>162</v>
      </c>
    </row>
    <row r="4" spans="1:4">
      <c r="A4" s="5">
        <f t="shared" ref="A4:A18" si="0">A3+1</f>
        <v>2</v>
      </c>
      <c r="B4" s="6" t="s">
        <v>163</v>
      </c>
      <c r="C4" s="6" t="s">
        <v>164</v>
      </c>
      <c r="D4" s="6" t="s">
        <v>165</v>
      </c>
    </row>
    <row r="5" spans="1:4">
      <c r="A5" s="5">
        <f t="shared" si="0"/>
        <v>3</v>
      </c>
      <c r="B5" s="6" t="s">
        <v>166</v>
      </c>
      <c r="C5" s="6" t="s">
        <v>167</v>
      </c>
      <c r="D5" s="6" t="s">
        <v>168</v>
      </c>
    </row>
    <row r="6" spans="1:4">
      <c r="A6" s="5">
        <f t="shared" si="0"/>
        <v>4</v>
      </c>
      <c r="B6" s="6" t="s">
        <v>169</v>
      </c>
      <c r="C6" s="6" t="s">
        <v>170</v>
      </c>
      <c r="D6" s="6" t="s">
        <v>171</v>
      </c>
    </row>
    <row r="7" spans="1:4">
      <c r="A7" s="5">
        <f t="shared" si="0"/>
        <v>5</v>
      </c>
      <c r="B7" s="6" t="s">
        <v>172</v>
      </c>
      <c r="C7" s="6" t="s">
        <v>173</v>
      </c>
      <c r="D7" s="6" t="s">
        <v>174</v>
      </c>
    </row>
    <row r="8" spans="1:4">
      <c r="A8" s="5">
        <f t="shared" si="0"/>
        <v>6</v>
      </c>
      <c r="B8" s="6" t="s">
        <v>175</v>
      </c>
      <c r="C8" s="6" t="s">
        <v>176</v>
      </c>
      <c r="D8" s="6" t="s">
        <v>177</v>
      </c>
    </row>
    <row r="9" spans="1:4">
      <c r="A9" s="5">
        <f t="shared" si="0"/>
        <v>7</v>
      </c>
      <c r="B9" s="6" t="s">
        <v>178</v>
      </c>
      <c r="C9" s="6" t="s">
        <v>179</v>
      </c>
      <c r="D9" s="6" t="s">
        <v>180</v>
      </c>
    </row>
    <row r="10" spans="1:4">
      <c r="A10" s="5">
        <f t="shared" si="0"/>
        <v>8</v>
      </c>
      <c r="B10" s="6" t="s">
        <v>181</v>
      </c>
      <c r="C10" s="6" t="s">
        <v>182</v>
      </c>
      <c r="D10" s="6" t="s">
        <v>183</v>
      </c>
    </row>
    <row r="11" spans="1:4">
      <c r="A11" s="5">
        <f t="shared" si="0"/>
        <v>9</v>
      </c>
      <c r="B11" s="6" t="s">
        <v>184</v>
      </c>
      <c r="C11" s="6" t="s">
        <v>185</v>
      </c>
      <c r="D11" s="6" t="s">
        <v>186</v>
      </c>
    </row>
    <row r="12" spans="1:4">
      <c r="A12" s="5">
        <f t="shared" si="0"/>
        <v>10</v>
      </c>
      <c r="B12" s="6" t="s">
        <v>187</v>
      </c>
      <c r="C12" s="6" t="s">
        <v>188</v>
      </c>
      <c r="D12" s="6" t="s">
        <v>189</v>
      </c>
    </row>
    <row r="13" spans="1:4">
      <c r="A13" s="5">
        <f t="shared" si="0"/>
        <v>11</v>
      </c>
      <c r="B13" s="6" t="s">
        <v>190</v>
      </c>
      <c r="C13" s="6" t="s">
        <v>191</v>
      </c>
      <c r="D13" s="6" t="s">
        <v>192</v>
      </c>
    </row>
    <row r="14" spans="1:4">
      <c r="A14" s="5">
        <f t="shared" si="0"/>
        <v>12</v>
      </c>
      <c r="B14" s="6" t="s">
        <v>193</v>
      </c>
      <c r="C14" s="6" t="s">
        <v>194</v>
      </c>
      <c r="D14" s="6" t="s">
        <v>195</v>
      </c>
    </row>
    <row r="15" spans="1:4">
      <c r="A15" s="5">
        <f t="shared" si="0"/>
        <v>13</v>
      </c>
      <c r="B15" s="6" t="s">
        <v>196</v>
      </c>
      <c r="C15" s="6" t="s">
        <v>197</v>
      </c>
      <c r="D15" s="6" t="s">
        <v>198</v>
      </c>
    </row>
    <row r="16" spans="1:4">
      <c r="A16" s="5">
        <f t="shared" si="0"/>
        <v>14</v>
      </c>
      <c r="B16" s="6" t="s">
        <v>199</v>
      </c>
      <c r="C16" s="6" t="s">
        <v>200</v>
      </c>
      <c r="D16" s="6" t="s">
        <v>201</v>
      </c>
    </row>
    <row r="17" spans="1:4">
      <c r="A17" s="5">
        <f t="shared" si="0"/>
        <v>15</v>
      </c>
      <c r="B17" s="6" t="s">
        <v>202</v>
      </c>
      <c r="C17" s="6" t="s">
        <v>203</v>
      </c>
      <c r="D17" s="6" t="s">
        <v>204</v>
      </c>
    </row>
    <row r="18" spans="1:4">
      <c r="A18" s="5">
        <f t="shared" si="0"/>
        <v>16</v>
      </c>
      <c r="B18" s="6" t="s">
        <v>205</v>
      </c>
      <c r="C18" s="6" t="s">
        <v>206</v>
      </c>
      <c r="D18" s="6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1"/>
  <sheetViews>
    <sheetView workbookViewId="0">
      <selection activeCell="H14" sqref="H14"/>
    </sheetView>
  </sheetViews>
  <sheetFormatPr defaultColWidth="12.7109375" defaultRowHeight="15.75" customHeight="1"/>
  <sheetData>
    <row r="1" spans="1:4" ht="14.25">
      <c r="C1" s="1" t="s">
        <v>208</v>
      </c>
    </row>
    <row r="2" spans="1:4" ht="57">
      <c r="A2" s="2" t="s">
        <v>1</v>
      </c>
      <c r="B2" s="3" t="s">
        <v>2</v>
      </c>
      <c r="C2" s="3" t="s">
        <v>74</v>
      </c>
      <c r="D2" s="14" t="s">
        <v>4</v>
      </c>
    </row>
    <row r="3" spans="1:4" ht="57">
      <c r="A3" s="29">
        <v>1</v>
      </c>
      <c r="B3" s="32" t="s">
        <v>209</v>
      </c>
      <c r="C3" s="32" t="s">
        <v>210</v>
      </c>
      <c r="D3" s="32" t="s">
        <v>211</v>
      </c>
    </row>
    <row r="4" spans="1:4" ht="28.5">
      <c r="A4" s="29">
        <f t="shared" ref="A4:A11" si="0">A3+1</f>
        <v>2</v>
      </c>
      <c r="B4" s="32" t="s">
        <v>212</v>
      </c>
      <c r="C4" s="32" t="s">
        <v>213</v>
      </c>
      <c r="D4" s="32" t="s">
        <v>214</v>
      </c>
    </row>
    <row r="5" spans="1:4" ht="71.25">
      <c r="A5" s="29">
        <f t="shared" si="0"/>
        <v>3</v>
      </c>
      <c r="B5" s="32" t="s">
        <v>460</v>
      </c>
      <c r="C5" s="33" t="s">
        <v>461</v>
      </c>
      <c r="D5" s="33" t="s">
        <v>462</v>
      </c>
    </row>
    <row r="6" spans="1:4" ht="14.25">
      <c r="A6" s="29">
        <f t="shared" si="0"/>
        <v>4</v>
      </c>
      <c r="B6" s="34" t="s">
        <v>215</v>
      </c>
      <c r="C6" s="35" t="s">
        <v>463</v>
      </c>
      <c r="D6" s="35" t="s">
        <v>464</v>
      </c>
    </row>
    <row r="7" spans="1:4" ht="57">
      <c r="A7" s="29">
        <f t="shared" si="0"/>
        <v>5</v>
      </c>
      <c r="B7" s="32" t="s">
        <v>216</v>
      </c>
      <c r="C7" s="32" t="s">
        <v>217</v>
      </c>
      <c r="D7" s="32" t="s">
        <v>218</v>
      </c>
    </row>
    <row r="8" spans="1:4" ht="28.5">
      <c r="A8" s="29">
        <f t="shared" si="0"/>
        <v>6</v>
      </c>
      <c r="B8" s="32" t="s">
        <v>219</v>
      </c>
      <c r="C8" s="32" t="s">
        <v>220</v>
      </c>
      <c r="D8" s="32" t="s">
        <v>221</v>
      </c>
    </row>
    <row r="9" spans="1:4" ht="57">
      <c r="A9" s="29">
        <f t="shared" si="0"/>
        <v>7</v>
      </c>
      <c r="B9" s="32" t="s">
        <v>222</v>
      </c>
      <c r="C9" s="32" t="s">
        <v>223</v>
      </c>
      <c r="D9" s="32" t="s">
        <v>224</v>
      </c>
    </row>
    <row r="10" spans="1:4" ht="15.75" customHeight="1">
      <c r="A10" s="29">
        <f t="shared" si="0"/>
        <v>8</v>
      </c>
      <c r="B10" s="32" t="s">
        <v>225</v>
      </c>
      <c r="C10" s="32" t="s">
        <v>226</v>
      </c>
      <c r="D10" s="32" t="s">
        <v>227</v>
      </c>
    </row>
    <row r="11" spans="1:4" ht="15.75" customHeight="1">
      <c r="A11" s="29">
        <f t="shared" si="0"/>
        <v>9</v>
      </c>
      <c r="B11" s="33" t="s">
        <v>228</v>
      </c>
      <c r="C11" s="33" t="s">
        <v>229</v>
      </c>
      <c r="D11" s="33" t="s">
        <v>230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1"/>
  <sheetViews>
    <sheetView workbookViewId="0">
      <selection activeCell="D11" sqref="D11"/>
    </sheetView>
  </sheetViews>
  <sheetFormatPr defaultColWidth="12.7109375" defaultRowHeight="15.75" customHeight="1"/>
  <sheetData>
    <row r="1" spans="1:5" ht="14.25">
      <c r="A1" s="1"/>
      <c r="B1" s="36" t="s">
        <v>231</v>
      </c>
      <c r="C1" s="37"/>
      <c r="D1" s="37"/>
    </row>
    <row r="2" spans="1:5" ht="57">
      <c r="A2" s="18" t="s">
        <v>1</v>
      </c>
      <c r="B2" s="18" t="s">
        <v>2</v>
      </c>
      <c r="C2" s="3" t="s">
        <v>74</v>
      </c>
      <c r="D2" s="19" t="s">
        <v>4</v>
      </c>
      <c r="E2" s="4" t="s">
        <v>5</v>
      </c>
    </row>
    <row r="3" spans="1:5" ht="57">
      <c r="A3" s="5">
        <v>1</v>
      </c>
      <c r="B3" s="6" t="s">
        <v>232</v>
      </c>
      <c r="C3" s="6" t="s">
        <v>233</v>
      </c>
      <c r="D3" s="6" t="s">
        <v>234</v>
      </c>
    </row>
    <row r="4" spans="1:5" ht="42.75">
      <c r="A4" s="5">
        <f t="shared" ref="A4:A11" si="0">A3+1</f>
        <v>2</v>
      </c>
      <c r="B4" s="6" t="s">
        <v>235</v>
      </c>
      <c r="C4" s="15" t="s">
        <v>236</v>
      </c>
      <c r="D4" s="15" t="s">
        <v>237</v>
      </c>
    </row>
    <row r="5" spans="1:5" ht="28.5">
      <c r="A5" s="5">
        <f t="shared" si="0"/>
        <v>3</v>
      </c>
      <c r="B5" s="6" t="s">
        <v>238</v>
      </c>
      <c r="C5" s="15" t="s">
        <v>239</v>
      </c>
      <c r="D5" s="15" t="s">
        <v>240</v>
      </c>
    </row>
    <row r="6" spans="1:5" ht="28.5">
      <c r="A6" s="5">
        <f t="shared" si="0"/>
        <v>4</v>
      </c>
      <c r="B6" s="6" t="s">
        <v>241</v>
      </c>
      <c r="C6" s="6" t="s">
        <v>242</v>
      </c>
      <c r="D6" s="6" t="s">
        <v>243</v>
      </c>
    </row>
    <row r="7" spans="1:5" ht="28.5">
      <c r="A7" s="5">
        <f t="shared" si="0"/>
        <v>5</v>
      </c>
      <c r="B7" s="6" t="s">
        <v>244</v>
      </c>
      <c r="C7" s="15" t="s">
        <v>245</v>
      </c>
      <c r="D7" s="15" t="s">
        <v>246</v>
      </c>
    </row>
    <row r="8" spans="1:5" ht="28.5">
      <c r="A8" s="5">
        <f t="shared" si="0"/>
        <v>6</v>
      </c>
      <c r="B8" s="6" t="s">
        <v>247</v>
      </c>
      <c r="C8" s="15" t="s">
        <v>248</v>
      </c>
      <c r="D8" s="15" t="s">
        <v>249</v>
      </c>
    </row>
    <row r="9" spans="1:5" ht="14.25">
      <c r="A9" s="5">
        <f t="shared" si="0"/>
        <v>7</v>
      </c>
      <c r="B9" s="6" t="s">
        <v>250</v>
      </c>
      <c r="C9" s="15" t="s">
        <v>251</v>
      </c>
      <c r="D9" s="15" t="s">
        <v>252</v>
      </c>
    </row>
    <row r="10" spans="1:5" ht="28.5">
      <c r="A10" s="5">
        <f t="shared" si="0"/>
        <v>8</v>
      </c>
      <c r="B10" s="6" t="s">
        <v>253</v>
      </c>
      <c r="C10" s="15" t="s">
        <v>254</v>
      </c>
      <c r="D10" s="15" t="s">
        <v>458</v>
      </c>
    </row>
    <row r="11" spans="1:5" ht="42.75">
      <c r="A11" s="5">
        <f t="shared" si="0"/>
        <v>9</v>
      </c>
      <c r="B11" s="6" t="s">
        <v>255</v>
      </c>
      <c r="C11" s="15" t="s">
        <v>256</v>
      </c>
      <c r="D11" s="15" t="s">
        <v>459</v>
      </c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>
      <selection activeCell="L7" sqref="L7"/>
    </sheetView>
  </sheetViews>
  <sheetFormatPr defaultColWidth="12.7109375" defaultRowHeight="15.75" customHeight="1"/>
  <sheetData>
    <row r="1" spans="1:5" ht="14.25">
      <c r="C1" s="1" t="s">
        <v>257</v>
      </c>
    </row>
    <row r="2" spans="1:5" ht="57">
      <c r="A2" s="18" t="s">
        <v>1</v>
      </c>
      <c r="B2" s="3" t="s">
        <v>2</v>
      </c>
      <c r="C2" s="3" t="s">
        <v>74</v>
      </c>
      <c r="D2" s="14" t="s">
        <v>4</v>
      </c>
    </row>
    <row r="3" spans="1:5" ht="99.75">
      <c r="A3" s="29">
        <v>1</v>
      </c>
      <c r="B3" s="15" t="s">
        <v>446</v>
      </c>
      <c r="C3" s="15" t="s">
        <v>447</v>
      </c>
      <c r="D3" s="15" t="s">
        <v>438</v>
      </c>
      <c r="E3" s="30" t="s">
        <v>439</v>
      </c>
    </row>
    <row r="4" spans="1:5" ht="42.75">
      <c r="A4" s="29">
        <v>2</v>
      </c>
      <c r="B4" s="15" t="s">
        <v>440</v>
      </c>
      <c r="C4" s="15" t="s">
        <v>441</v>
      </c>
      <c r="D4" s="15" t="s">
        <v>442</v>
      </c>
    </row>
    <row r="5" spans="1:5" ht="28.5">
      <c r="A5" s="29">
        <v>3</v>
      </c>
      <c r="B5" s="15" t="s">
        <v>258</v>
      </c>
      <c r="C5" s="15" t="s">
        <v>259</v>
      </c>
      <c r="D5" s="15" t="s">
        <v>260</v>
      </c>
    </row>
    <row r="6" spans="1:5" ht="57">
      <c r="A6" s="29">
        <v>4</v>
      </c>
      <c r="B6" s="15" t="s">
        <v>261</v>
      </c>
      <c r="C6" s="15" t="s">
        <v>262</v>
      </c>
      <c r="D6" s="15" t="s">
        <v>263</v>
      </c>
    </row>
    <row r="7" spans="1:5" ht="71.25">
      <c r="A7" s="29">
        <f t="shared" ref="A7:A8" si="0">A6+1</f>
        <v>5</v>
      </c>
      <c r="B7" s="15" t="s">
        <v>264</v>
      </c>
      <c r="C7" s="15" t="s">
        <v>265</v>
      </c>
      <c r="D7" s="15" t="s">
        <v>266</v>
      </c>
    </row>
    <row r="8" spans="1:5" ht="85.5">
      <c r="A8" s="29">
        <f t="shared" si="0"/>
        <v>6</v>
      </c>
      <c r="B8" s="15" t="s">
        <v>443</v>
      </c>
      <c r="C8" s="31" t="s">
        <v>444</v>
      </c>
      <c r="D8" s="15" t="s">
        <v>445</v>
      </c>
    </row>
    <row r="9" spans="1:5" ht="14.25">
      <c r="A9" s="5"/>
      <c r="B9" s="15"/>
      <c r="C9" s="20"/>
      <c r="D9" s="15"/>
    </row>
    <row r="10" spans="1:5" ht="14.25">
      <c r="A10" s="5"/>
      <c r="B10" s="15"/>
      <c r="C10" s="15"/>
      <c r="D10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79C6-1115-44BF-8A2B-115FE4524D3E}">
  <dimension ref="A1:E15"/>
  <sheetViews>
    <sheetView workbookViewId="0">
      <selection activeCell="K13" sqref="K13"/>
    </sheetView>
  </sheetViews>
  <sheetFormatPr defaultRowHeight="12.75"/>
  <sheetData>
    <row r="1" spans="1:5">
      <c r="B1" t="s">
        <v>267</v>
      </c>
    </row>
    <row r="2" spans="1:5">
      <c r="A2" t="s">
        <v>1</v>
      </c>
      <c r="B2" t="s">
        <v>2</v>
      </c>
      <c r="C2" t="s">
        <v>74</v>
      </c>
      <c r="D2" t="s">
        <v>4</v>
      </c>
      <c r="E2" t="s">
        <v>451</v>
      </c>
    </row>
    <row r="3" spans="1:5">
      <c r="A3">
        <v>1</v>
      </c>
      <c r="B3" t="s">
        <v>269</v>
      </c>
      <c r="C3" t="s">
        <v>270</v>
      </c>
      <c r="D3" t="s">
        <v>271</v>
      </c>
    </row>
    <row r="4" spans="1:5">
      <c r="A4">
        <v>2</v>
      </c>
      <c r="B4" t="s">
        <v>272</v>
      </c>
      <c r="C4" t="s">
        <v>273</v>
      </c>
      <c r="D4" t="s">
        <v>274</v>
      </c>
    </row>
    <row r="5" spans="1:5">
      <c r="A5">
        <v>3</v>
      </c>
      <c r="B5" t="s">
        <v>275</v>
      </c>
      <c r="C5" t="s">
        <v>276</v>
      </c>
      <c r="D5" t="s">
        <v>277</v>
      </c>
    </row>
    <row r="6" spans="1:5">
      <c r="A6">
        <v>4</v>
      </c>
      <c r="B6" t="s">
        <v>304</v>
      </c>
      <c r="C6" t="s">
        <v>448</v>
      </c>
      <c r="D6" t="s">
        <v>449</v>
      </c>
    </row>
    <row r="7" spans="1:5">
      <c r="A7">
        <v>5</v>
      </c>
      <c r="B7" t="s">
        <v>306</v>
      </c>
      <c r="C7" t="s">
        <v>307</v>
      </c>
      <c r="D7" t="s">
        <v>465</v>
      </c>
    </row>
    <row r="8" spans="1:5">
      <c r="A8">
        <v>6</v>
      </c>
      <c r="B8" t="s">
        <v>279</v>
      </c>
      <c r="C8" t="s">
        <v>280</v>
      </c>
      <c r="D8" t="s">
        <v>281</v>
      </c>
    </row>
    <row r="9" spans="1:5" ht="76.5">
      <c r="A9">
        <v>7</v>
      </c>
      <c r="B9" t="s">
        <v>282</v>
      </c>
      <c r="C9" t="s">
        <v>283</v>
      </c>
      <c r="D9" s="38" t="s">
        <v>468</v>
      </c>
    </row>
    <row r="10" spans="1:5">
      <c r="A10">
        <v>8</v>
      </c>
      <c r="B10" t="s">
        <v>285</v>
      </c>
      <c r="C10" t="s">
        <v>286</v>
      </c>
      <c r="D10" t="s">
        <v>287</v>
      </c>
    </row>
    <row r="11" spans="1:5">
      <c r="A11">
        <v>9</v>
      </c>
      <c r="B11" t="s">
        <v>288</v>
      </c>
      <c r="C11" t="s">
        <v>289</v>
      </c>
      <c r="D11" t="s">
        <v>466</v>
      </c>
    </row>
    <row r="12" spans="1:5">
      <c r="A12">
        <v>10</v>
      </c>
      <c r="B12" t="s">
        <v>291</v>
      </c>
      <c r="C12" t="s">
        <v>292</v>
      </c>
      <c r="D12" t="s">
        <v>467</v>
      </c>
    </row>
    <row r="13" spans="1:5">
      <c r="A13">
        <v>11</v>
      </c>
      <c r="B13" t="s">
        <v>294</v>
      </c>
      <c r="C13" t="s">
        <v>295</v>
      </c>
      <c r="D13" t="s">
        <v>296</v>
      </c>
    </row>
    <row r="14" spans="1:5">
      <c r="A14">
        <v>12</v>
      </c>
      <c r="B14" t="s">
        <v>297</v>
      </c>
      <c r="C14" t="s">
        <v>298</v>
      </c>
      <c r="D14" t="s">
        <v>299</v>
      </c>
    </row>
    <row r="15" spans="1:5">
      <c r="A15">
        <v>13</v>
      </c>
      <c r="B15" t="s">
        <v>300</v>
      </c>
      <c r="C15" t="s">
        <v>301</v>
      </c>
      <c r="D15" t="s">
        <v>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F51B-02B0-4E17-B944-DD7DD6C58694}">
  <dimension ref="A1:E8"/>
  <sheetViews>
    <sheetView tabSelected="1" workbookViewId="0">
      <selection activeCell="D13" sqref="D13"/>
    </sheetView>
  </sheetViews>
  <sheetFormatPr defaultRowHeight="12.75"/>
  <sheetData>
    <row r="1" spans="1:5">
      <c r="B1" t="s">
        <v>450</v>
      </c>
    </row>
    <row r="2" spans="1:5">
      <c r="A2" t="s">
        <v>1</v>
      </c>
      <c r="B2" t="s">
        <v>2</v>
      </c>
      <c r="C2" t="s">
        <v>74</v>
      </c>
      <c r="D2" t="s">
        <v>4</v>
      </c>
      <c r="E2" t="s">
        <v>451</v>
      </c>
    </row>
    <row r="3" spans="1:5">
      <c r="A3">
        <v>1</v>
      </c>
      <c r="B3" t="s">
        <v>309</v>
      </c>
      <c r="C3" t="s">
        <v>310</v>
      </c>
      <c r="D3" t="s">
        <v>452</v>
      </c>
    </row>
    <row r="4" spans="1:5">
      <c r="A4">
        <v>2</v>
      </c>
      <c r="B4" t="s">
        <v>311</v>
      </c>
      <c r="C4" t="s">
        <v>453</v>
      </c>
      <c r="D4" t="s">
        <v>454</v>
      </c>
    </row>
    <row r="5" spans="1:5" ht="14.25">
      <c r="A5">
        <v>3</v>
      </c>
      <c r="B5" t="s">
        <v>313</v>
      </c>
      <c r="C5" t="s">
        <v>314</v>
      </c>
      <c r="D5" s="39" t="s">
        <v>469</v>
      </c>
    </row>
    <row r="6" spans="1:5">
      <c r="A6">
        <v>4</v>
      </c>
      <c r="B6" t="s">
        <v>315</v>
      </c>
      <c r="C6" t="s">
        <v>316</v>
      </c>
      <c r="D6" t="s">
        <v>455</v>
      </c>
    </row>
    <row r="7" spans="1:5">
      <c r="A7">
        <v>5</v>
      </c>
      <c r="B7" t="s">
        <v>317</v>
      </c>
      <c r="C7" t="s">
        <v>318</v>
      </c>
      <c r="D7" t="s">
        <v>456</v>
      </c>
    </row>
    <row r="8" spans="1:5">
      <c r="A8">
        <v>6</v>
      </c>
      <c r="B8" t="s">
        <v>319</v>
      </c>
      <c r="C8" t="s">
        <v>320</v>
      </c>
      <c r="D8" t="s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introductions</vt:lpstr>
      <vt:lpstr>complaints</vt:lpstr>
      <vt:lpstr>history_questions</vt:lpstr>
      <vt:lpstr>prior_illnesses</vt:lpstr>
      <vt:lpstr>family_history</vt:lpstr>
      <vt:lpstr>medications</vt:lpstr>
      <vt:lpstr>allergies</vt:lpstr>
      <vt:lpstr>cardiology</vt:lpstr>
      <vt:lpstr>cardiovascular_illnesses</vt:lpstr>
      <vt:lpstr>cardiology_orig</vt:lpstr>
      <vt:lpstr>dermatology</vt:lpstr>
      <vt:lpstr>endocrinology</vt:lpstr>
      <vt:lpstr>gastroenterology</vt:lpstr>
      <vt:lpstr>general dentistry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Xie</cp:lastModifiedBy>
  <dcterms:modified xsi:type="dcterms:W3CDTF">2023-09-15T06:41:33Z</dcterms:modified>
</cp:coreProperties>
</file>