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TLAB\"/>
    </mc:Choice>
  </mc:AlternateContent>
  <xr:revisionPtr revIDLastSave="0" documentId="13_ncr:1_{684C6711-CBBE-400B-B16E-CEE34DD24166}" xr6:coauthVersionLast="47" xr6:coauthVersionMax="47" xr10:uidLastSave="{00000000-0000-0000-0000-000000000000}"/>
  <bookViews>
    <workbookView xWindow="-108" yWindow="-108" windowWidth="23256" windowHeight="12576" xr2:uid="{C197FCE8-009C-4F22-9F3B-A554ECD51ED9}"/>
  </bookViews>
  <sheets>
    <sheet name="Test Data" sheetId="1" r:id="rId1"/>
    <sheet name="CFM BOX Specifications" sheetId="2" r:id="rId2"/>
    <sheet name="Nozzle 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D8" i="2"/>
  <c r="D6" i="2"/>
  <c r="D14" i="1"/>
  <c r="E14" i="1"/>
  <c r="F14" i="1"/>
  <c r="G14" i="1"/>
  <c r="H14" i="1"/>
  <c r="I14" i="1"/>
  <c r="J14" i="1"/>
  <c r="K14" i="1"/>
  <c r="L14" i="1"/>
  <c r="M14" i="1"/>
</calcChain>
</file>

<file path=xl/sharedStrings.xml><?xml version="1.0" encoding="utf-8"?>
<sst xmlns="http://schemas.openxmlformats.org/spreadsheetml/2006/main" count="105" uniqueCount="83">
  <si>
    <t>Parameter</t>
  </si>
  <si>
    <t>Unit</t>
  </si>
  <si>
    <t>Barometric Pressure / Ambient</t>
  </si>
  <si>
    <t>Pb</t>
  </si>
  <si>
    <t>Pa</t>
  </si>
  <si>
    <t>Rotational Speed</t>
  </si>
  <si>
    <t>N</t>
  </si>
  <si>
    <t>rpm</t>
  </si>
  <si>
    <t>F</t>
  </si>
  <si>
    <t>Torque</t>
  </si>
  <si>
    <t>T</t>
  </si>
  <si>
    <t>N.m</t>
  </si>
  <si>
    <t>W</t>
  </si>
  <si>
    <t>Static Pressure</t>
  </si>
  <si>
    <t>Ps5</t>
  </si>
  <si>
    <t>Ps7</t>
  </si>
  <si>
    <t>Temperature</t>
  </si>
  <si>
    <t>Td0</t>
  </si>
  <si>
    <t>Tw0</t>
  </si>
  <si>
    <t>Td2</t>
  </si>
  <si>
    <t>Td5</t>
  </si>
  <si>
    <t>Nozzle pressure drop</t>
  </si>
  <si>
    <t>Note</t>
  </si>
  <si>
    <t>∆P</t>
  </si>
  <si>
    <t>°C</t>
  </si>
  <si>
    <t>w</t>
  </si>
  <si>
    <t>Test Data</t>
  </si>
  <si>
    <t>CFM BOX specification</t>
  </si>
  <si>
    <t>Test cfm box value</t>
  </si>
  <si>
    <t>Number of Nozzles</t>
  </si>
  <si>
    <t>n</t>
  </si>
  <si>
    <t>-</t>
  </si>
  <si>
    <t>CFM BOX Height</t>
  </si>
  <si>
    <t>CFM BOX Width</t>
  </si>
  <si>
    <t>m</t>
  </si>
  <si>
    <t>a</t>
  </si>
  <si>
    <t>b</t>
  </si>
  <si>
    <t>Fan Outlet Area</t>
  </si>
  <si>
    <t>A2</t>
  </si>
  <si>
    <t>CFM BOX Equivalent Diameter</t>
  </si>
  <si>
    <t>M / D5</t>
  </si>
  <si>
    <t>m2</t>
  </si>
  <si>
    <t>Fan Outlet Diameter</t>
  </si>
  <si>
    <t>D2</t>
  </si>
  <si>
    <t>Nozzle Table</t>
  </si>
  <si>
    <t>No.</t>
  </si>
  <si>
    <t>Size (in)</t>
  </si>
  <si>
    <t>Discharge Diameter (m)</t>
  </si>
  <si>
    <t>Discharge Area (in2)</t>
  </si>
  <si>
    <t>Discharge Area (m2)</t>
  </si>
  <si>
    <t>General Notes:</t>
  </si>
  <si>
    <t>1) Please fill in blue cells by your test's data.</t>
  </si>
  <si>
    <t>2) Please fill non-mandatory or optional cells by zero ( 0 ) .</t>
  </si>
  <si>
    <t>Item Description</t>
  </si>
  <si>
    <t>Beam Load &amp;
Length of Moment Arm</t>
  </si>
  <si>
    <t>I</t>
  </si>
  <si>
    <t>Input Power &amp;
Motor Efficiency</t>
  </si>
  <si>
    <t>ɳ</t>
  </si>
  <si>
    <t>%</t>
  </si>
  <si>
    <r>
      <t xml:space="preserve">When a </t>
    </r>
    <r>
      <rPr>
        <sz val="11"/>
        <color rgb="FFFF0000"/>
        <rFont val="Calibri"/>
        <family val="2"/>
        <scheme val="minor"/>
      </rPr>
      <t>reaction dynamometer</t>
    </r>
    <r>
      <rPr>
        <sz val="11"/>
        <color theme="1"/>
        <rFont val="Calibri"/>
        <family val="2"/>
        <scheme val="minor"/>
      </rPr>
      <t xml:space="preserve"> is used to measure torque (otherwise = 0)</t>
    </r>
  </si>
  <si>
    <r>
      <t>When a</t>
    </r>
    <r>
      <rPr>
        <sz val="11"/>
        <color rgb="FFFF0000"/>
        <rFont val="Calibri"/>
        <family val="2"/>
        <scheme val="minor"/>
      </rPr>
      <t xml:space="preserve"> torsion element</t>
    </r>
    <r>
      <rPr>
        <sz val="11"/>
        <color theme="1"/>
        <rFont val="Calibri"/>
        <family val="2"/>
        <scheme val="minor"/>
      </rPr>
      <t xml:space="preserve"> is used to measure torque (otherwise = 0)</t>
    </r>
  </si>
  <si>
    <r>
      <t xml:space="preserve">When a </t>
    </r>
    <r>
      <rPr>
        <sz val="11"/>
        <color rgb="FFFF0000"/>
        <rFont val="Calibri"/>
        <family val="2"/>
        <scheme val="minor"/>
      </rPr>
      <t>calibrated electric motor</t>
    </r>
    <r>
      <rPr>
        <sz val="11"/>
        <color theme="1"/>
        <rFont val="Calibri"/>
        <family val="2"/>
        <scheme val="minor"/>
      </rPr>
      <t xml:space="preserve"> is used to measure input power (otherwise = 0)</t>
    </r>
  </si>
  <si>
    <t>Static Pressure @ Plane 5 (nozzle inlet station in chamber)</t>
  </si>
  <si>
    <t>Static Pressure @ Plane 7 (outlet chamber measurement station)</t>
  </si>
  <si>
    <t>Dry-bulb Temperature @ Plane 0 (general test area / ambient)</t>
  </si>
  <si>
    <t>Wet-bulb Temperature @ Plane 0 (general test area / ambient)</t>
  </si>
  <si>
    <t>Dry-bulb Temperature @ Plane 2 (fan outlet)</t>
  </si>
  <si>
    <t>Dry-bulb Temperature @ Plane 5 (nozzle inlet station in chamber)</t>
  </si>
  <si>
    <t>Pressure differential across flow nozzles</t>
  </si>
  <si>
    <t>Quantity of Not-sealed nozzles in the test</t>
  </si>
  <si>
    <t>Chamber's cross section height</t>
  </si>
  <si>
    <t>Chamber's cross section width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</si>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</sst>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6A35-DC2A-4F68-89AD-F28C740BFFEC}">
  <dimension ref="A1:N20"/>
  <sheetViews>
    <sheetView tabSelected="1" workbookViewId="0">
      <selection activeCell="A18" sqref="A18:G19"/>
    </sheetView>
  </sheetViews>
  <sheetFormatPr defaultRowHeight="14.4" x14ac:dyDescent="0.3"/>
  <cols>
    <col min="1" max="1" width="26" style="1" customWidth="1"/>
    <col min="2" max="2" width="9.88671875" style="1" customWidth="1"/>
    <col min="3" max="3" width="6.6640625" style="1" customWidth="1"/>
    <col min="4" max="13" width="8.77734375" style="1" customWidth="1"/>
    <col min="14" max="14" width="66.21875" style="7" customWidth="1"/>
    <col min="15" max="16384" width="8.88671875" style="1"/>
  </cols>
  <sheetData>
    <row r="1" spans="1:14" x14ac:dyDescent="0.3">
      <c r="A1" s="17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  <c r="N1" s="2" t="s">
        <v>82</v>
      </c>
    </row>
    <row r="2" spans="1:14" x14ac:dyDescent="0.3">
      <c r="A2" s="10" t="s">
        <v>53</v>
      </c>
      <c r="B2" s="10" t="s">
        <v>0</v>
      </c>
      <c r="C2" s="10" t="s">
        <v>1</v>
      </c>
      <c r="D2" s="10" t="s">
        <v>72</v>
      </c>
      <c r="E2" s="10" t="s">
        <v>73</v>
      </c>
      <c r="F2" s="10" t="s">
        <v>74</v>
      </c>
      <c r="G2" s="10" t="s">
        <v>75</v>
      </c>
      <c r="H2" s="10" t="s">
        <v>76</v>
      </c>
      <c r="I2" s="10" t="s">
        <v>77</v>
      </c>
      <c r="J2" s="10" t="s">
        <v>78</v>
      </c>
      <c r="K2" s="10" t="s">
        <v>79</v>
      </c>
      <c r="L2" s="10" t="s">
        <v>80</v>
      </c>
      <c r="M2" s="10" t="s">
        <v>81</v>
      </c>
      <c r="N2" s="13"/>
    </row>
    <row r="3" spans="1:14" x14ac:dyDescent="0.3">
      <c r="A3" s="4" t="s">
        <v>2</v>
      </c>
      <c r="B3" s="2" t="s">
        <v>3</v>
      </c>
      <c r="C3" s="2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8"/>
    </row>
    <row r="4" spans="1:14" x14ac:dyDescent="0.3">
      <c r="A4" s="4" t="s">
        <v>5</v>
      </c>
      <c r="B4" s="2" t="s">
        <v>6</v>
      </c>
      <c r="C4" s="2" t="s">
        <v>7</v>
      </c>
      <c r="D4" s="5"/>
      <c r="E4" s="5"/>
      <c r="F4" s="5"/>
      <c r="G4" s="5"/>
      <c r="H4" s="5"/>
      <c r="I4" s="5"/>
      <c r="J4" s="5"/>
      <c r="K4" s="5"/>
      <c r="L4" s="5"/>
      <c r="M4" s="5"/>
      <c r="N4" s="8"/>
    </row>
    <row r="5" spans="1:14" x14ac:dyDescent="0.3">
      <c r="A5" s="15" t="s">
        <v>54</v>
      </c>
      <c r="B5" s="2" t="s">
        <v>8</v>
      </c>
      <c r="C5" s="2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9" t="s">
        <v>59</v>
      </c>
    </row>
    <row r="6" spans="1:14" x14ac:dyDescent="0.3">
      <c r="A6" s="16"/>
      <c r="B6" s="2" t="s">
        <v>55</v>
      </c>
      <c r="C6" s="2" t="s">
        <v>34</v>
      </c>
      <c r="D6" s="5"/>
      <c r="E6" s="5"/>
      <c r="F6" s="5"/>
      <c r="G6" s="5"/>
      <c r="H6" s="5"/>
      <c r="I6" s="5"/>
      <c r="J6" s="5"/>
      <c r="K6" s="5"/>
      <c r="L6" s="5"/>
      <c r="M6" s="5"/>
      <c r="N6" s="9" t="s">
        <v>59</v>
      </c>
    </row>
    <row r="7" spans="1:14" x14ac:dyDescent="0.3">
      <c r="A7" s="4" t="s">
        <v>9</v>
      </c>
      <c r="B7" s="2" t="s">
        <v>10</v>
      </c>
      <c r="C7" s="2" t="s">
        <v>11</v>
      </c>
      <c r="D7" s="5"/>
      <c r="E7" s="5"/>
      <c r="F7" s="5"/>
      <c r="G7" s="5"/>
      <c r="H7" s="5"/>
      <c r="I7" s="5"/>
      <c r="J7" s="5"/>
      <c r="K7" s="5"/>
      <c r="L7" s="5"/>
      <c r="M7" s="5"/>
      <c r="N7" s="8" t="s">
        <v>60</v>
      </c>
    </row>
    <row r="8" spans="1:14" x14ac:dyDescent="0.3">
      <c r="A8" s="15" t="s">
        <v>56</v>
      </c>
      <c r="B8" s="2" t="s">
        <v>12</v>
      </c>
      <c r="C8" s="2" t="s">
        <v>25</v>
      </c>
      <c r="D8" s="5"/>
      <c r="E8" s="5"/>
      <c r="F8" s="5"/>
      <c r="G8" s="5"/>
      <c r="H8" s="5"/>
      <c r="I8" s="5"/>
      <c r="J8" s="5"/>
      <c r="K8" s="5"/>
      <c r="L8" s="5"/>
      <c r="M8" s="5"/>
      <c r="N8" s="8" t="s">
        <v>61</v>
      </c>
    </row>
    <row r="9" spans="1:14" x14ac:dyDescent="0.3">
      <c r="A9" s="16"/>
      <c r="B9" s="3" t="s">
        <v>57</v>
      </c>
      <c r="C9" s="2" t="s">
        <v>58</v>
      </c>
      <c r="D9" s="5"/>
      <c r="E9" s="5"/>
      <c r="F9" s="5"/>
      <c r="G9" s="5"/>
      <c r="H9" s="5"/>
      <c r="I9" s="5"/>
      <c r="J9" s="5"/>
      <c r="K9" s="5"/>
      <c r="L9" s="5"/>
      <c r="M9" s="5"/>
      <c r="N9" s="8" t="s">
        <v>61</v>
      </c>
    </row>
    <row r="10" spans="1:14" x14ac:dyDescent="0.3">
      <c r="A10" s="16" t="s">
        <v>13</v>
      </c>
      <c r="B10" s="2" t="s">
        <v>14</v>
      </c>
      <c r="C10" s="2" t="s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8" t="s">
        <v>62</v>
      </c>
    </row>
    <row r="11" spans="1:14" x14ac:dyDescent="0.3">
      <c r="A11" s="16"/>
      <c r="B11" s="2" t="s">
        <v>15</v>
      </c>
      <c r="C11" s="2" t="s">
        <v>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8" t="s">
        <v>63</v>
      </c>
    </row>
    <row r="12" spans="1:14" x14ac:dyDescent="0.3">
      <c r="A12" s="16" t="s">
        <v>16</v>
      </c>
      <c r="B12" s="2" t="s">
        <v>17</v>
      </c>
      <c r="C12" s="2" t="s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8" t="s">
        <v>64</v>
      </c>
    </row>
    <row r="13" spans="1:14" x14ac:dyDescent="0.3">
      <c r="A13" s="16"/>
      <c r="B13" s="2" t="s">
        <v>18</v>
      </c>
      <c r="C13" s="2" t="s">
        <v>24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8" t="s">
        <v>65</v>
      </c>
    </row>
    <row r="14" spans="1:14" x14ac:dyDescent="0.3">
      <c r="A14" s="16"/>
      <c r="B14" s="2" t="s">
        <v>19</v>
      </c>
      <c r="C14" s="2" t="s">
        <v>24</v>
      </c>
      <c r="D14" s="21">
        <f t="shared" ref="D14:L14" si="0">D15</f>
        <v>0</v>
      </c>
      <c r="E14" s="21">
        <f t="shared" si="0"/>
        <v>0</v>
      </c>
      <c r="F14" s="21">
        <f t="shared" si="0"/>
        <v>0</v>
      </c>
      <c r="G14" s="21">
        <f t="shared" si="0"/>
        <v>0</v>
      </c>
      <c r="H14" s="21">
        <f t="shared" si="0"/>
        <v>0</v>
      </c>
      <c r="I14" s="21">
        <f t="shared" si="0"/>
        <v>0</v>
      </c>
      <c r="J14" s="21">
        <f t="shared" si="0"/>
        <v>0</v>
      </c>
      <c r="K14" s="21">
        <f t="shared" si="0"/>
        <v>0</v>
      </c>
      <c r="L14" s="21">
        <f t="shared" si="0"/>
        <v>0</v>
      </c>
      <c r="M14" s="21">
        <f>M15</f>
        <v>0</v>
      </c>
      <c r="N14" s="8" t="s">
        <v>66</v>
      </c>
    </row>
    <row r="15" spans="1:14" x14ac:dyDescent="0.3">
      <c r="A15" s="16"/>
      <c r="B15" s="2" t="s">
        <v>20</v>
      </c>
      <c r="C15" s="2" t="s">
        <v>24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8" t="s">
        <v>67</v>
      </c>
    </row>
    <row r="16" spans="1:14" x14ac:dyDescent="0.3">
      <c r="A16" s="4" t="s">
        <v>21</v>
      </c>
      <c r="B16" s="3" t="s">
        <v>23</v>
      </c>
      <c r="C16" s="2" t="s">
        <v>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8" t="s">
        <v>68</v>
      </c>
    </row>
    <row r="18" spans="1:14" x14ac:dyDescent="0.3">
      <c r="A18" s="11" t="s">
        <v>50</v>
      </c>
      <c r="B18" s="20" t="s">
        <v>51</v>
      </c>
      <c r="C18" s="20"/>
      <c r="D18" s="20"/>
      <c r="E18" s="20"/>
      <c r="F18" s="20"/>
      <c r="G18" s="20"/>
      <c r="H18" s="12"/>
      <c r="I18" s="12"/>
      <c r="J18" s="12"/>
      <c r="K18" s="12"/>
      <c r="L18" s="12"/>
      <c r="M18" s="12"/>
      <c r="N18" s="12"/>
    </row>
    <row r="19" spans="1:14" x14ac:dyDescent="0.3">
      <c r="B19" s="20" t="s">
        <v>52</v>
      </c>
      <c r="C19" s="20"/>
      <c r="D19" s="20"/>
      <c r="E19" s="20"/>
      <c r="F19" s="20"/>
      <c r="G19" s="20"/>
      <c r="H19" s="12"/>
      <c r="I19" s="12"/>
      <c r="J19" s="12"/>
      <c r="K19" s="12"/>
      <c r="L19" s="12"/>
      <c r="M19" s="12"/>
      <c r="N19" s="12"/>
    </row>
    <row r="20" spans="1:14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</sheetData>
  <mergeCells count="7">
    <mergeCell ref="A10:A11"/>
    <mergeCell ref="A12:A15"/>
    <mergeCell ref="B18:G18"/>
    <mergeCell ref="B19:G19"/>
    <mergeCell ref="A5:A6"/>
    <mergeCell ref="A8:A9"/>
    <mergeCell ref="A1:M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32E9-4EC3-4371-A890-875303EF61A4}">
  <dimension ref="A1:G11"/>
  <sheetViews>
    <sheetView workbookViewId="0">
      <selection activeCell="A10" sqref="A10:E11"/>
    </sheetView>
  </sheetViews>
  <sheetFormatPr defaultRowHeight="14.4" x14ac:dyDescent="0.3"/>
  <cols>
    <col min="1" max="1" width="27.77734375" customWidth="1"/>
    <col min="2" max="2" width="9.44140625" customWidth="1"/>
    <col min="3" max="3" width="7.88671875" customWidth="1"/>
    <col min="4" max="4" width="17.88671875" customWidth="1"/>
    <col min="5" max="5" width="36.6640625" customWidth="1"/>
  </cols>
  <sheetData>
    <row r="1" spans="1:7" x14ac:dyDescent="0.3">
      <c r="A1" s="14" t="s">
        <v>27</v>
      </c>
      <c r="B1" s="14"/>
      <c r="C1" s="14"/>
      <c r="D1" s="14"/>
      <c r="E1" s="14"/>
    </row>
    <row r="2" spans="1:7" x14ac:dyDescent="0.3">
      <c r="A2" s="6" t="s">
        <v>53</v>
      </c>
      <c r="B2" s="6" t="s">
        <v>0</v>
      </c>
      <c r="C2" s="6" t="s">
        <v>1</v>
      </c>
      <c r="D2" s="6" t="s">
        <v>28</v>
      </c>
      <c r="E2" s="6" t="s">
        <v>22</v>
      </c>
    </row>
    <row r="3" spans="1:7" x14ac:dyDescent="0.3">
      <c r="A3" s="4" t="s">
        <v>29</v>
      </c>
      <c r="B3" s="2" t="s">
        <v>30</v>
      </c>
      <c r="C3" s="2" t="s">
        <v>31</v>
      </c>
      <c r="D3" s="5"/>
      <c r="E3" s="8" t="s">
        <v>69</v>
      </c>
    </row>
    <row r="4" spans="1:7" x14ac:dyDescent="0.3">
      <c r="A4" s="4" t="s">
        <v>32</v>
      </c>
      <c r="B4" s="2" t="s">
        <v>35</v>
      </c>
      <c r="C4" s="2" t="s">
        <v>34</v>
      </c>
      <c r="D4" s="5"/>
      <c r="E4" s="8" t="s">
        <v>70</v>
      </c>
    </row>
    <row r="5" spans="1:7" x14ac:dyDescent="0.3">
      <c r="A5" s="4" t="s">
        <v>33</v>
      </c>
      <c r="B5" s="2" t="s">
        <v>36</v>
      </c>
      <c r="C5" s="2" t="s">
        <v>34</v>
      </c>
      <c r="D5" s="5"/>
      <c r="E5" s="8" t="s">
        <v>71</v>
      </c>
    </row>
    <row r="6" spans="1:7" x14ac:dyDescent="0.3">
      <c r="A6" s="4" t="s">
        <v>39</v>
      </c>
      <c r="B6" s="2" t="s">
        <v>40</v>
      </c>
      <c r="C6" s="2" t="s">
        <v>41</v>
      </c>
      <c r="D6" s="21">
        <f>SQRT(4*D4*D5/PI())</f>
        <v>0</v>
      </c>
      <c r="E6" s="8"/>
    </row>
    <row r="7" spans="1:7" x14ac:dyDescent="0.3">
      <c r="A7" s="4" t="s">
        <v>42</v>
      </c>
      <c r="B7" s="2" t="s">
        <v>43</v>
      </c>
      <c r="C7" s="2" t="s">
        <v>34</v>
      </c>
      <c r="D7" s="5"/>
      <c r="E7" s="8"/>
    </row>
    <row r="8" spans="1:7" x14ac:dyDescent="0.3">
      <c r="A8" s="4" t="s">
        <v>37</v>
      </c>
      <c r="B8" s="2" t="s">
        <v>38</v>
      </c>
      <c r="C8" s="2" t="s">
        <v>41</v>
      </c>
      <c r="D8" s="21">
        <f>(D7^2)*PI()/4</f>
        <v>0</v>
      </c>
      <c r="E8" s="8"/>
    </row>
    <row r="10" spans="1:7" x14ac:dyDescent="0.3">
      <c r="A10" s="11" t="s">
        <v>50</v>
      </c>
      <c r="B10" s="20" t="s">
        <v>51</v>
      </c>
      <c r="C10" s="20"/>
      <c r="D10" s="20"/>
      <c r="E10" s="20"/>
      <c r="F10" s="22"/>
      <c r="G10" s="22"/>
    </row>
    <row r="11" spans="1:7" x14ac:dyDescent="0.3">
      <c r="A11" s="1"/>
      <c r="B11" s="20" t="s">
        <v>52</v>
      </c>
      <c r="C11" s="20"/>
      <c r="D11" s="20"/>
      <c r="E11" s="20"/>
      <c r="F11" s="22"/>
      <c r="G11" s="22"/>
    </row>
  </sheetData>
  <mergeCells count="3">
    <mergeCell ref="A1:E1"/>
    <mergeCell ref="B10:E10"/>
    <mergeCell ref="B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0DD5-CE2C-47CF-8EA3-2C853415360A}">
  <dimension ref="A1:K22"/>
  <sheetViews>
    <sheetView workbookViewId="0">
      <selection activeCell="K16" sqref="K16"/>
    </sheetView>
  </sheetViews>
  <sheetFormatPr defaultRowHeight="14.4" x14ac:dyDescent="0.3"/>
  <cols>
    <col min="1" max="1" width="4.88671875" customWidth="1"/>
    <col min="3" max="3" width="21" customWidth="1"/>
    <col min="4" max="4" width="17.77734375" customWidth="1"/>
    <col min="5" max="5" width="16.88671875" customWidth="1"/>
    <col min="7" max="7" width="14.5546875" customWidth="1"/>
    <col min="11" max="11" width="22.44140625" customWidth="1"/>
  </cols>
  <sheetData>
    <row r="1" spans="1:11" x14ac:dyDescent="0.3">
      <c r="A1" s="14" t="s">
        <v>44</v>
      </c>
      <c r="B1" s="14"/>
      <c r="C1" s="14"/>
      <c r="D1" s="14"/>
      <c r="E1" s="14"/>
      <c r="G1" s="11" t="s">
        <v>50</v>
      </c>
      <c r="H1" s="20" t="s">
        <v>51</v>
      </c>
      <c r="I1" s="20"/>
      <c r="J1" s="20"/>
      <c r="K1" s="20"/>
    </row>
    <row r="2" spans="1:11" x14ac:dyDescent="0.3">
      <c r="A2" s="6" t="s">
        <v>45</v>
      </c>
      <c r="B2" s="6" t="s">
        <v>46</v>
      </c>
      <c r="C2" s="6" t="s">
        <v>47</v>
      </c>
      <c r="D2" s="6" t="s">
        <v>48</v>
      </c>
      <c r="E2" s="6" t="s">
        <v>49</v>
      </c>
      <c r="G2" s="1"/>
      <c r="H2" s="20" t="s">
        <v>52</v>
      </c>
      <c r="I2" s="20"/>
      <c r="J2" s="20"/>
      <c r="K2" s="20"/>
    </row>
    <row r="3" spans="1:11" x14ac:dyDescent="0.3">
      <c r="A3" s="4">
        <v>1</v>
      </c>
      <c r="B3" s="5"/>
      <c r="C3" s="2">
        <f>B3*25.4/1000</f>
        <v>0</v>
      </c>
      <c r="D3" s="2">
        <f>(B3^2)*PI()/4</f>
        <v>0</v>
      </c>
      <c r="E3" s="2">
        <f>(C3^2)*PI()/4</f>
        <v>0</v>
      </c>
    </row>
    <row r="4" spans="1:11" x14ac:dyDescent="0.3">
      <c r="A4" s="4">
        <v>2</v>
      </c>
      <c r="B4" s="5"/>
      <c r="C4" s="2">
        <f>B4*25.4/1000</f>
        <v>0</v>
      </c>
      <c r="D4" s="2">
        <f>(B4^2)*PI()/4</f>
        <v>0</v>
      </c>
      <c r="E4" s="2">
        <f>(C4^2)*PI()/4</f>
        <v>0</v>
      </c>
    </row>
    <row r="5" spans="1:11" x14ac:dyDescent="0.3">
      <c r="A5" s="4">
        <v>3</v>
      </c>
      <c r="B5" s="5"/>
      <c r="C5" s="2">
        <f>B5*25.4/1000</f>
        <v>0</v>
      </c>
      <c r="D5" s="2">
        <f>(B5^2)*PI()/4</f>
        <v>0</v>
      </c>
      <c r="E5" s="2">
        <f>(C5^2)*PI()/4</f>
        <v>0</v>
      </c>
    </row>
    <row r="6" spans="1:11" x14ac:dyDescent="0.3">
      <c r="A6" s="4">
        <v>4</v>
      </c>
      <c r="B6" s="5"/>
      <c r="C6" s="2">
        <f>B6*25.4/1000</f>
        <v>0</v>
      </c>
      <c r="D6" s="2">
        <f>(B6^2)*PI()/4</f>
        <v>0</v>
      </c>
      <c r="E6" s="2">
        <f>(C6^2)*PI()/4</f>
        <v>0</v>
      </c>
    </row>
    <row r="7" spans="1:11" x14ac:dyDescent="0.3">
      <c r="A7" s="4">
        <v>5</v>
      </c>
      <c r="B7" s="5"/>
      <c r="C7" s="2">
        <f>B7*25.4/1000</f>
        <v>0</v>
      </c>
      <c r="D7" s="2">
        <f>(B7^2)*PI()/4</f>
        <v>0</v>
      </c>
      <c r="E7" s="2">
        <f>(C7^2)*PI()/4</f>
        <v>0</v>
      </c>
    </row>
    <row r="8" spans="1:11" x14ac:dyDescent="0.3">
      <c r="A8" s="4">
        <v>6</v>
      </c>
      <c r="B8" s="5"/>
      <c r="C8" s="2">
        <f>B8*25.4/1000</f>
        <v>0</v>
      </c>
      <c r="D8" s="2">
        <f>(B8^2)*PI()/4</f>
        <v>0</v>
      </c>
      <c r="E8" s="2">
        <f>(C8^2)*PI()/4</f>
        <v>0</v>
      </c>
    </row>
    <row r="9" spans="1:11" x14ac:dyDescent="0.3">
      <c r="A9" s="4">
        <v>7</v>
      </c>
      <c r="B9" s="5"/>
      <c r="C9" s="2">
        <f>B9*25.4/1000</f>
        <v>0</v>
      </c>
      <c r="D9" s="2">
        <f>(B9^2)*PI()/4</f>
        <v>0</v>
      </c>
      <c r="E9" s="2">
        <f>(C9^2)*PI()/4</f>
        <v>0</v>
      </c>
    </row>
    <row r="10" spans="1:11" x14ac:dyDescent="0.3">
      <c r="A10" s="4">
        <v>8</v>
      </c>
      <c r="B10" s="5"/>
      <c r="C10" s="2">
        <f>B10*25.4/1000</f>
        <v>0</v>
      </c>
      <c r="D10" s="2">
        <f>(B10^2)*PI()/4</f>
        <v>0</v>
      </c>
      <c r="E10" s="2">
        <f>(C10^2)*PI()/4</f>
        <v>0</v>
      </c>
    </row>
    <row r="11" spans="1:11" x14ac:dyDescent="0.3">
      <c r="A11" s="4">
        <v>9</v>
      </c>
      <c r="B11" s="5"/>
      <c r="C11" s="2">
        <f>B11*25.4/1000</f>
        <v>0</v>
      </c>
      <c r="D11" s="2">
        <f>(B11^2)*PI()/4</f>
        <v>0</v>
      </c>
      <c r="E11" s="2">
        <f>(C11^2)*PI()/4</f>
        <v>0</v>
      </c>
    </row>
    <row r="12" spans="1:11" x14ac:dyDescent="0.3">
      <c r="A12" s="4">
        <v>10</v>
      </c>
      <c r="B12" s="5"/>
      <c r="C12" s="2">
        <f>B12*25.4/1000</f>
        <v>0</v>
      </c>
      <c r="D12" s="2">
        <f>(B12^2)*PI()/4</f>
        <v>0</v>
      </c>
      <c r="E12" s="2">
        <f>(C12^2)*PI()/4</f>
        <v>0</v>
      </c>
    </row>
    <row r="13" spans="1:11" x14ac:dyDescent="0.3">
      <c r="A13" s="4">
        <v>11</v>
      </c>
      <c r="B13" s="5"/>
      <c r="C13" s="2">
        <f>B13*25.4/1000</f>
        <v>0</v>
      </c>
      <c r="D13" s="2">
        <f>(B13^2)*PI()/4</f>
        <v>0</v>
      </c>
      <c r="E13" s="2">
        <f>(C13^2)*PI()/4</f>
        <v>0</v>
      </c>
    </row>
    <row r="14" spans="1:11" x14ac:dyDescent="0.3">
      <c r="A14" s="4">
        <v>12</v>
      </c>
      <c r="B14" s="5"/>
      <c r="C14" s="2">
        <f>B14*25.4/1000</f>
        <v>0</v>
      </c>
      <c r="D14" s="2">
        <f>(B14^2)*PI()/4</f>
        <v>0</v>
      </c>
      <c r="E14" s="2">
        <f>(C14^2)*PI()/4</f>
        <v>0</v>
      </c>
    </row>
    <row r="15" spans="1:11" x14ac:dyDescent="0.3">
      <c r="A15" s="4">
        <v>13</v>
      </c>
      <c r="B15" s="5"/>
      <c r="C15" s="2">
        <f>B15*25.4/1000</f>
        <v>0</v>
      </c>
      <c r="D15" s="2">
        <f>(B15^2)*PI()/4</f>
        <v>0</v>
      </c>
      <c r="E15" s="2">
        <f>(C15^2)*PI()/4</f>
        <v>0</v>
      </c>
    </row>
    <row r="16" spans="1:11" x14ac:dyDescent="0.3">
      <c r="A16" s="4">
        <v>14</v>
      </c>
      <c r="B16" s="5"/>
      <c r="C16" s="2">
        <f>B16*25.4/1000</f>
        <v>0</v>
      </c>
      <c r="D16" s="2">
        <f>(B16^2)*PI()/4</f>
        <v>0</v>
      </c>
      <c r="E16" s="2">
        <f>(C16^2)*PI()/4</f>
        <v>0</v>
      </c>
    </row>
    <row r="17" spans="1:5" x14ac:dyDescent="0.3">
      <c r="A17" s="4">
        <v>15</v>
      </c>
      <c r="B17" s="5"/>
      <c r="C17" s="2">
        <f>B17*25.4/1000</f>
        <v>0</v>
      </c>
      <c r="D17" s="2">
        <f>(B17^2)*PI()/4</f>
        <v>0</v>
      </c>
      <c r="E17" s="2">
        <f>(C17^2)*PI()/4</f>
        <v>0</v>
      </c>
    </row>
    <row r="18" spans="1:5" x14ac:dyDescent="0.3">
      <c r="A18" s="4">
        <v>16</v>
      </c>
      <c r="B18" s="5"/>
      <c r="C18" s="2">
        <f>B18*25.4/1000</f>
        <v>0</v>
      </c>
      <c r="D18" s="2">
        <f>(B18^2)*PI()/4</f>
        <v>0</v>
      </c>
      <c r="E18" s="2">
        <f>(C18^2)*PI()/4</f>
        <v>0</v>
      </c>
    </row>
    <row r="19" spans="1:5" x14ac:dyDescent="0.3">
      <c r="A19" s="4">
        <v>17</v>
      </c>
      <c r="B19" s="5"/>
      <c r="C19" s="2">
        <f>B19*25.4/1000</f>
        <v>0</v>
      </c>
      <c r="D19" s="2">
        <f>(B19^2)*PI()/4</f>
        <v>0</v>
      </c>
      <c r="E19" s="2">
        <f>(C19^2)*PI()/4</f>
        <v>0</v>
      </c>
    </row>
    <row r="20" spans="1:5" x14ac:dyDescent="0.3">
      <c r="A20" s="4">
        <v>18</v>
      </c>
      <c r="B20" s="5"/>
      <c r="C20" s="2">
        <f>B20*25.4/1000</f>
        <v>0</v>
      </c>
      <c r="D20" s="2">
        <f>(B20^2)*PI()/4</f>
        <v>0</v>
      </c>
      <c r="E20" s="2">
        <f>(C20^2)*PI()/4</f>
        <v>0</v>
      </c>
    </row>
    <row r="21" spans="1:5" x14ac:dyDescent="0.3">
      <c r="A21" s="4">
        <v>19</v>
      </c>
      <c r="B21" s="5"/>
      <c r="C21" s="2">
        <f>B21*25.4/1000</f>
        <v>0</v>
      </c>
      <c r="D21" s="2">
        <f>(B21^2)*PI()/4</f>
        <v>0</v>
      </c>
      <c r="E21" s="2">
        <f>(C21^2)*PI()/4</f>
        <v>0</v>
      </c>
    </row>
    <row r="22" spans="1:5" x14ac:dyDescent="0.3">
      <c r="A22" s="4">
        <v>20</v>
      </c>
      <c r="B22" s="5"/>
      <c r="C22" s="2">
        <f>B22*25.4/1000</f>
        <v>0</v>
      </c>
      <c r="D22" s="2">
        <f>(B22^2)*PI()/4</f>
        <v>0</v>
      </c>
      <c r="E22" s="2">
        <f>(C22^2)*PI()/4</f>
        <v>0</v>
      </c>
    </row>
  </sheetData>
  <mergeCells count="3">
    <mergeCell ref="A1:E1"/>
    <mergeCell ref="H1:K1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Data</vt:lpstr>
      <vt:lpstr>CFM BOX Specifications</vt:lpstr>
      <vt:lpstr>Nozzle Table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2023-06-01T07:34:08Z</dcterms:created>
  <dcterms:modified xsi:type="dcterms:W3CDTF">2023-06-28T08:12:10Z</dcterms:modified>
</cp:coreProperties>
</file>