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spatial\"/>
    </mc:Choice>
  </mc:AlternateContent>
  <xr:revisionPtr revIDLastSave="0" documentId="13_ncr:40009_{456283EE-A643-445C-8677-ABA1F6B1E072}" xr6:coauthVersionLast="45" xr6:coauthVersionMax="45" xr10:uidLastSave="{00000000-0000-0000-0000-000000000000}"/>
  <bookViews>
    <workbookView xWindow="-108" yWindow="-108" windowWidth="23256" windowHeight="12576"/>
  </bookViews>
  <sheets>
    <sheet name="state_wise" sheetId="1" r:id="rId1"/>
    <sheet name="categories" sheetId="2" r:id="rId2"/>
  </sheets>
  <definedNames>
    <definedName name="categories">categories!$B$4:$D$8</definedName>
  </definedName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3" i="1"/>
</calcChain>
</file>

<file path=xl/sharedStrings.xml><?xml version="1.0" encoding="utf-8"?>
<sst xmlns="http://schemas.openxmlformats.org/spreadsheetml/2006/main" count="102" uniqueCount="102">
  <si>
    <t>State</t>
  </si>
  <si>
    <t>Confirmed</t>
  </si>
  <si>
    <t>Recovered</t>
  </si>
  <si>
    <t>Deaths</t>
  </si>
  <si>
    <t>Active</t>
  </si>
  <si>
    <t>Last_Updated_Time</t>
  </si>
  <si>
    <t>State_code</t>
  </si>
  <si>
    <t>Delta_Confirmed</t>
  </si>
  <si>
    <t>Delta_Recovered</t>
  </si>
  <si>
    <t>Delta_Deaths</t>
  </si>
  <si>
    <t>State_Notes</t>
  </si>
  <si>
    <t>Total</t>
  </si>
  <si>
    <t>TT</t>
  </si>
  <si>
    <t>Maharashtra</t>
  </si>
  <si>
    <t>MH</t>
  </si>
  <si>
    <t>Gujarat</t>
  </si>
  <si>
    <t>GJ</t>
  </si>
  <si>
    <t>Delhi</t>
  </si>
  <si>
    <t>DL</t>
  </si>
  <si>
    <t>Madhya Pradesh</t>
  </si>
  <si>
    <t>MP</t>
  </si>
  <si>
    <t>Rajasthan</t>
  </si>
  <si>
    <t>RJ</t>
  </si>
  <si>
    <t>Tamil Nadu</t>
  </si>
  <si>
    <t>TN</t>
  </si>
  <si>
    <t>Uttar Pradesh</t>
  </si>
  <si>
    <t>UP</t>
  </si>
  <si>
    <t>Andhra Pradesh</t>
  </si>
  <si>
    <t>AP</t>
  </si>
  <si>
    <t>Telangana</t>
  </si>
  <si>
    <t>TG</t>
  </si>
  <si>
    <t>West Bengal</t>
  </si>
  <si>
    <t>WB</t>
  </si>
  <si>
    <t>WB totals and district numbers are currently updated according to https://www.mohfw.gov.in</t>
  </si>
  <si>
    <t>Jammu and Kashmir</t>
  </si>
  <si>
    <t>JK</t>
  </si>
  <si>
    <t>Karnataka</t>
  </si>
  <si>
    <t>KA</t>
  </si>
  <si>
    <t>Kerala</t>
  </si>
  <si>
    <t>KL</t>
  </si>
  <si>
    <t>Mahe native who expired in Kannur included in Kerala's tally</t>
  </si>
  <si>
    <t>Bihar</t>
  </si>
  <si>
    <t>BR</t>
  </si>
  <si>
    <t>Punjab</t>
  </si>
  <si>
    <t>PB</t>
  </si>
  <si>
    <t>Haryana</t>
  </si>
  <si>
    <t>HR</t>
  </si>
  <si>
    <t>Odisha</t>
  </si>
  <si>
    <t>OR</t>
  </si>
  <si>
    <t>Jharkhand</t>
  </si>
  <si>
    <t>JH</t>
  </si>
  <si>
    <t>Chandigarh</t>
  </si>
  <si>
    <t>CH</t>
  </si>
  <si>
    <t>Uttarakhand</t>
  </si>
  <si>
    <t>UT</t>
  </si>
  <si>
    <t>Himachal Pradesh</t>
  </si>
  <si>
    <t>HP</t>
  </si>
  <si>
    <t>HP has 4 Migrated cases which are reduced from Active #. Also, death of Tibetan refugee is included in deceased numbers, but not in confirmed</t>
  </si>
  <si>
    <t>Assam</t>
  </si>
  <si>
    <t>AS</t>
  </si>
  <si>
    <t>Includes one case from Nagaland</t>
  </si>
  <si>
    <t>Chhattisgarh</t>
  </si>
  <si>
    <t>CT</t>
  </si>
  <si>
    <t>Andaman and Nicobar Islands</t>
  </si>
  <si>
    <t>AN</t>
  </si>
  <si>
    <t>Ladakh</t>
  </si>
  <si>
    <t>LA</t>
  </si>
  <si>
    <t>Meghalaya</t>
  </si>
  <si>
    <t>ML</t>
  </si>
  <si>
    <t>Puducherry</t>
  </si>
  <si>
    <t>PY</t>
  </si>
  <si>
    <t>Goa</t>
  </si>
  <si>
    <t>GA</t>
  </si>
  <si>
    <t>Manipur</t>
  </si>
  <si>
    <t>MN</t>
  </si>
  <si>
    <t>Tripura</t>
  </si>
  <si>
    <t>TR</t>
  </si>
  <si>
    <t>Mizoram</t>
  </si>
  <si>
    <t>MZ</t>
  </si>
  <si>
    <t>Arunachal Pradesh</t>
  </si>
  <si>
    <t>AR</t>
  </si>
  <si>
    <t>Nagaland</t>
  </si>
  <si>
    <t>NL</t>
  </si>
  <si>
    <t>Dadra and Nagar Haveli</t>
  </si>
  <si>
    <t>DN</t>
  </si>
  <si>
    <t>Daman and Diu</t>
  </si>
  <si>
    <t>DD</t>
  </si>
  <si>
    <t>Lakshadweep</t>
  </si>
  <si>
    <t>LD</t>
  </si>
  <si>
    <t>Sikkim</t>
  </si>
  <si>
    <t>SK</t>
  </si>
  <si>
    <t>Very Low</t>
  </si>
  <si>
    <t>Low</t>
  </si>
  <si>
    <t>Medium</t>
  </si>
  <si>
    <t>High</t>
  </si>
  <si>
    <t>Very High</t>
  </si>
  <si>
    <t>0-2000</t>
  </si>
  <si>
    <t>2000-4000</t>
  </si>
  <si>
    <t>4000-6000</t>
  </si>
  <si>
    <t>6000-8000</t>
  </si>
  <si>
    <t>8000+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</si>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</sst>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tabSelected="1" workbookViewId="0">
      <selection activeCell="M9" sqref="M9"/>
    </sheetView>
  </sheetViews>
  <sheetFormatPr defaultRowHeight="14.4" x14ac:dyDescent="0.3"/>
  <cols>
    <col min="2" max="2" width="25.44140625" bestFit="1" customWidth="1"/>
    <col min="7" max="7" width="17.5546875" bestFit="1" customWidth="1"/>
    <col min="8" max="8" width="10.21875" bestFit="1" customWidth="1"/>
    <col min="9" max="12" width="0" hidden="1" customWidth="1"/>
  </cols>
  <sheetData>
    <row r="1" spans="2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101</v>
      </c>
    </row>
    <row r="2" spans="2:13" x14ac:dyDescent="0.3">
      <c r="B2" t="s">
        <v>11</v>
      </c>
      <c r="C2">
        <v>37257</v>
      </c>
      <c r="D2">
        <v>10021</v>
      </c>
      <c r="E2">
        <v>1223</v>
      </c>
      <c r="F2">
        <v>26009</v>
      </c>
      <c r="G2" s="1">
        <v>43953.274131944447</v>
      </c>
      <c r="H2" t="s">
        <v>12</v>
      </c>
      <c r="I2">
        <v>2391</v>
      </c>
      <c r="J2">
        <v>962</v>
      </c>
      <c r="K2">
        <v>69</v>
      </c>
    </row>
    <row r="3" spans="2:13" x14ac:dyDescent="0.3">
      <c r="B3" t="s">
        <v>13</v>
      </c>
      <c r="C3">
        <v>11506</v>
      </c>
      <c r="D3">
        <v>1879</v>
      </c>
      <c r="E3">
        <v>485</v>
      </c>
      <c r="F3">
        <v>9142</v>
      </c>
      <c r="G3" s="1">
        <v>43952.9609375</v>
      </c>
      <c r="H3" t="s">
        <v>14</v>
      </c>
      <c r="I3">
        <v>1008</v>
      </c>
      <c r="J3">
        <v>106</v>
      </c>
      <c r="K3">
        <v>26</v>
      </c>
      <c r="M3" t="str">
        <f>VLOOKUP(C3,categories,3)</f>
        <v>Very High</v>
      </c>
    </row>
    <row r="4" spans="2:13" x14ac:dyDescent="0.3">
      <c r="B4" t="s">
        <v>15</v>
      </c>
      <c r="C4">
        <v>4721</v>
      </c>
      <c r="D4">
        <v>736</v>
      </c>
      <c r="E4">
        <v>236</v>
      </c>
      <c r="F4">
        <v>3749</v>
      </c>
      <c r="G4" s="1">
        <v>43952.882476851853</v>
      </c>
      <c r="H4" t="s">
        <v>16</v>
      </c>
      <c r="I4">
        <v>326</v>
      </c>
      <c r="J4">
        <v>123</v>
      </c>
      <c r="K4">
        <v>22</v>
      </c>
      <c r="M4" t="str">
        <f>VLOOKUP(C4,categories,3)</f>
        <v>Medium</v>
      </c>
    </row>
    <row r="5" spans="2:13" x14ac:dyDescent="0.3">
      <c r="B5" t="s">
        <v>17</v>
      </c>
      <c r="C5">
        <v>3738</v>
      </c>
      <c r="D5">
        <v>1167</v>
      </c>
      <c r="E5">
        <v>61</v>
      </c>
      <c r="F5">
        <v>2510</v>
      </c>
      <c r="G5" s="1">
        <v>43952.890810185185</v>
      </c>
      <c r="H5" t="s">
        <v>18</v>
      </c>
      <c r="I5">
        <v>223</v>
      </c>
      <c r="J5">
        <v>73</v>
      </c>
      <c r="K5">
        <v>2</v>
      </c>
      <c r="M5" t="str">
        <f>VLOOKUP(C5,categories,3)</f>
        <v>Low</v>
      </c>
    </row>
    <row r="6" spans="2:13" x14ac:dyDescent="0.3">
      <c r="B6" t="s">
        <v>19</v>
      </c>
      <c r="C6">
        <v>2715</v>
      </c>
      <c r="D6">
        <v>524</v>
      </c>
      <c r="E6">
        <v>145</v>
      </c>
      <c r="F6">
        <v>2046</v>
      </c>
      <c r="G6" s="1">
        <v>43952.911631944444</v>
      </c>
      <c r="H6" t="s">
        <v>20</v>
      </c>
      <c r="I6">
        <v>90</v>
      </c>
      <c r="J6">
        <v>42</v>
      </c>
      <c r="K6">
        <v>8</v>
      </c>
      <c r="M6" t="str">
        <f>VLOOKUP(C6,categories,3)</f>
        <v>Low</v>
      </c>
    </row>
    <row r="7" spans="2:13" x14ac:dyDescent="0.3">
      <c r="B7" t="s">
        <v>21</v>
      </c>
      <c r="C7">
        <v>2666</v>
      </c>
      <c r="D7">
        <v>1116</v>
      </c>
      <c r="E7">
        <v>62</v>
      </c>
      <c r="F7">
        <v>1488</v>
      </c>
      <c r="G7" s="1">
        <v>43952.925532407404</v>
      </c>
      <c r="H7" t="s">
        <v>22</v>
      </c>
      <c r="I7">
        <v>82</v>
      </c>
      <c r="J7">
        <v>223</v>
      </c>
      <c r="K7">
        <v>4</v>
      </c>
      <c r="M7" t="str">
        <f>VLOOKUP(C7,categories,3)</f>
        <v>Low</v>
      </c>
    </row>
    <row r="8" spans="2:13" x14ac:dyDescent="0.3">
      <c r="B8" t="s">
        <v>23</v>
      </c>
      <c r="C8">
        <v>2526</v>
      </c>
      <c r="D8">
        <v>1312</v>
      </c>
      <c r="E8">
        <v>28</v>
      </c>
      <c r="F8">
        <v>1186</v>
      </c>
      <c r="G8" s="1">
        <v>43952.807476851849</v>
      </c>
      <c r="H8" t="s">
        <v>24</v>
      </c>
      <c r="I8">
        <v>203</v>
      </c>
      <c r="J8">
        <v>54</v>
      </c>
      <c r="K8">
        <v>1</v>
      </c>
      <c r="M8" t="str">
        <f>VLOOKUP(C8,categories,3)</f>
        <v>Low</v>
      </c>
    </row>
    <row r="9" spans="2:13" x14ac:dyDescent="0.3">
      <c r="B9" t="s">
        <v>25</v>
      </c>
      <c r="C9">
        <v>2328</v>
      </c>
      <c r="D9">
        <v>654</v>
      </c>
      <c r="E9">
        <v>42</v>
      </c>
      <c r="F9">
        <v>1632</v>
      </c>
      <c r="G9" s="1">
        <v>43952.948460648149</v>
      </c>
      <c r="H9" t="s">
        <v>26</v>
      </c>
      <c r="I9">
        <v>117</v>
      </c>
      <c r="J9">
        <v>103</v>
      </c>
      <c r="K9">
        <v>2</v>
      </c>
      <c r="M9" t="str">
        <f>VLOOKUP(C9,categories,3)</f>
        <v>Low</v>
      </c>
    </row>
    <row r="10" spans="2:13" x14ac:dyDescent="0.3">
      <c r="B10" t="s">
        <v>27</v>
      </c>
      <c r="C10">
        <v>1463</v>
      </c>
      <c r="D10">
        <v>403</v>
      </c>
      <c r="E10">
        <v>33</v>
      </c>
      <c r="F10">
        <v>1027</v>
      </c>
      <c r="G10" s="1">
        <v>43952.549837962964</v>
      </c>
      <c r="H10" t="s">
        <v>28</v>
      </c>
      <c r="I10">
        <v>60</v>
      </c>
      <c r="J10">
        <v>82</v>
      </c>
      <c r="K10">
        <v>2</v>
      </c>
      <c r="M10" t="str">
        <f>VLOOKUP(C10,categories,3)</f>
        <v>Very Low</v>
      </c>
    </row>
    <row r="11" spans="2:13" x14ac:dyDescent="0.3">
      <c r="B11" t="s">
        <v>29</v>
      </c>
      <c r="C11">
        <v>1044</v>
      </c>
      <c r="D11">
        <v>464</v>
      </c>
      <c r="E11">
        <v>28</v>
      </c>
      <c r="F11">
        <v>552</v>
      </c>
      <c r="G11" s="1">
        <v>43952.842199074075</v>
      </c>
      <c r="H11" t="s">
        <v>30</v>
      </c>
      <c r="I11">
        <v>6</v>
      </c>
      <c r="J11">
        <v>22</v>
      </c>
      <c r="K11">
        <v>0</v>
      </c>
      <c r="M11" t="str">
        <f>VLOOKUP(C11,categories,3)</f>
        <v>Very Low</v>
      </c>
    </row>
    <row r="12" spans="2:13" x14ac:dyDescent="0.3">
      <c r="B12" t="s">
        <v>31</v>
      </c>
      <c r="C12">
        <v>795</v>
      </c>
      <c r="D12">
        <v>139</v>
      </c>
      <c r="E12">
        <v>33</v>
      </c>
      <c r="F12">
        <v>623</v>
      </c>
      <c r="G12" s="1">
        <v>43952.376226851855</v>
      </c>
      <c r="H12" t="s">
        <v>32</v>
      </c>
      <c r="I12">
        <v>37</v>
      </c>
      <c r="J12">
        <v>15</v>
      </c>
      <c r="K12">
        <v>0</v>
      </c>
      <c r="L12" t="s">
        <v>33</v>
      </c>
      <c r="M12" t="str">
        <f>VLOOKUP(C12,categories,3)</f>
        <v>Very Low</v>
      </c>
    </row>
    <row r="13" spans="2:13" x14ac:dyDescent="0.3">
      <c r="B13" t="s">
        <v>34</v>
      </c>
      <c r="C13">
        <v>639</v>
      </c>
      <c r="D13">
        <v>247</v>
      </c>
      <c r="E13">
        <v>8</v>
      </c>
      <c r="F13">
        <v>384</v>
      </c>
      <c r="G13" s="1">
        <v>43952.751932870371</v>
      </c>
      <c r="H13" t="s">
        <v>35</v>
      </c>
      <c r="I13">
        <v>25</v>
      </c>
      <c r="J13">
        <v>31</v>
      </c>
      <c r="K13">
        <v>0</v>
      </c>
      <c r="M13" t="str">
        <f>VLOOKUP(C13,categories,3)</f>
        <v>Very Low</v>
      </c>
    </row>
    <row r="14" spans="2:13" x14ac:dyDescent="0.3">
      <c r="B14" t="s">
        <v>36</v>
      </c>
      <c r="C14">
        <v>589</v>
      </c>
      <c r="D14">
        <v>251</v>
      </c>
      <c r="E14">
        <v>22</v>
      </c>
      <c r="F14">
        <v>315</v>
      </c>
      <c r="G14" s="1">
        <v>43952.751944444448</v>
      </c>
      <c r="H14" t="s">
        <v>37</v>
      </c>
      <c r="I14">
        <v>24</v>
      </c>
      <c r="J14">
        <v>22</v>
      </c>
      <c r="K14">
        <v>0</v>
      </c>
      <c r="M14" t="str">
        <f>VLOOKUP(C14,categories,3)</f>
        <v>Very Low</v>
      </c>
    </row>
    <row r="15" spans="2:13" x14ac:dyDescent="0.3">
      <c r="B15" t="s">
        <v>38</v>
      </c>
      <c r="C15">
        <v>498</v>
      </c>
      <c r="D15">
        <v>392</v>
      </c>
      <c r="E15">
        <v>4</v>
      </c>
      <c r="F15">
        <v>102</v>
      </c>
      <c r="G15" s="1">
        <v>43952.731087962966</v>
      </c>
      <c r="H15" t="s">
        <v>39</v>
      </c>
      <c r="I15">
        <v>0</v>
      </c>
      <c r="J15">
        <v>9</v>
      </c>
      <c r="K15">
        <v>0</v>
      </c>
      <c r="L15" t="s">
        <v>40</v>
      </c>
      <c r="M15" t="str">
        <f>VLOOKUP(C15,categories,3)</f>
        <v>Very Low</v>
      </c>
    </row>
    <row r="16" spans="2:13" x14ac:dyDescent="0.3">
      <c r="B16" t="s">
        <v>41</v>
      </c>
      <c r="C16">
        <v>466</v>
      </c>
      <c r="D16">
        <v>98</v>
      </c>
      <c r="E16">
        <v>3</v>
      </c>
      <c r="F16">
        <v>365</v>
      </c>
      <c r="G16" s="1">
        <v>43953.274155092593</v>
      </c>
      <c r="H16" t="s">
        <v>42</v>
      </c>
      <c r="I16">
        <v>41</v>
      </c>
      <c r="J16">
        <v>14</v>
      </c>
      <c r="K16">
        <v>1</v>
      </c>
      <c r="M16" t="str">
        <f>VLOOKUP(C16,categories,3)</f>
        <v>Very Low</v>
      </c>
    </row>
    <row r="17" spans="2:13" x14ac:dyDescent="0.3">
      <c r="B17" t="s">
        <v>43</v>
      </c>
      <c r="C17">
        <v>585</v>
      </c>
      <c r="D17">
        <v>108</v>
      </c>
      <c r="E17">
        <v>20</v>
      </c>
      <c r="F17">
        <v>457</v>
      </c>
      <c r="G17" s="1">
        <v>43952.758900462963</v>
      </c>
      <c r="H17" t="s">
        <v>44</v>
      </c>
      <c r="I17">
        <v>105</v>
      </c>
      <c r="J17">
        <v>4</v>
      </c>
      <c r="K17">
        <v>0</v>
      </c>
      <c r="M17" t="str">
        <f>VLOOKUP(C17,categories,3)</f>
        <v>Very Low</v>
      </c>
    </row>
    <row r="18" spans="2:13" x14ac:dyDescent="0.3">
      <c r="B18" t="s">
        <v>45</v>
      </c>
      <c r="C18">
        <v>357</v>
      </c>
      <c r="D18">
        <v>241</v>
      </c>
      <c r="E18">
        <v>4</v>
      </c>
      <c r="F18">
        <v>112</v>
      </c>
      <c r="G18" s="1">
        <v>43952.807488425926</v>
      </c>
      <c r="H18" t="s">
        <v>46</v>
      </c>
      <c r="I18">
        <v>18</v>
      </c>
      <c r="J18">
        <v>6</v>
      </c>
      <c r="K18">
        <v>0</v>
      </c>
      <c r="M18" t="str">
        <f>VLOOKUP(C18,categories,3)</f>
        <v>Very Low</v>
      </c>
    </row>
    <row r="19" spans="2:13" x14ac:dyDescent="0.3">
      <c r="B19" t="s">
        <v>47</v>
      </c>
      <c r="C19">
        <v>149</v>
      </c>
      <c r="D19">
        <v>55</v>
      </c>
      <c r="E19">
        <v>1</v>
      </c>
      <c r="F19">
        <v>93</v>
      </c>
      <c r="G19" s="1">
        <v>43952.738055555557</v>
      </c>
      <c r="H19" t="s">
        <v>48</v>
      </c>
      <c r="I19">
        <v>6</v>
      </c>
      <c r="J19">
        <v>14</v>
      </c>
      <c r="K19">
        <v>0</v>
      </c>
      <c r="M19" t="str">
        <f>VLOOKUP(C19,categories,3)</f>
        <v>Very Low</v>
      </c>
    </row>
    <row r="20" spans="2:13" x14ac:dyDescent="0.3">
      <c r="B20" t="s">
        <v>49</v>
      </c>
      <c r="C20">
        <v>113</v>
      </c>
      <c r="D20">
        <v>21</v>
      </c>
      <c r="E20">
        <v>3</v>
      </c>
      <c r="F20">
        <v>89</v>
      </c>
      <c r="G20" s="1">
        <v>43952.897743055553</v>
      </c>
      <c r="H20" t="s">
        <v>50</v>
      </c>
      <c r="I20">
        <v>3</v>
      </c>
      <c r="J20">
        <v>2</v>
      </c>
      <c r="K20">
        <v>0</v>
      </c>
      <c r="M20" t="str">
        <f>VLOOKUP(C20,categories,3)</f>
        <v>Very Low</v>
      </c>
    </row>
    <row r="21" spans="2:13" x14ac:dyDescent="0.3">
      <c r="B21" t="s">
        <v>51</v>
      </c>
      <c r="C21">
        <v>88</v>
      </c>
      <c r="D21">
        <v>18</v>
      </c>
      <c r="E21">
        <v>0</v>
      </c>
      <c r="F21">
        <v>70</v>
      </c>
      <c r="G21" s="1">
        <v>43952.728310185186</v>
      </c>
      <c r="H21" t="s">
        <v>52</v>
      </c>
      <c r="I21">
        <v>14</v>
      </c>
      <c r="J21">
        <v>0</v>
      </c>
      <c r="K21">
        <v>0</v>
      </c>
      <c r="M21" t="str">
        <f>VLOOKUP(C21,categories,3)</f>
        <v>Very Low</v>
      </c>
    </row>
    <row r="22" spans="2:13" x14ac:dyDescent="0.3">
      <c r="B22" t="s">
        <v>53</v>
      </c>
      <c r="C22">
        <v>57</v>
      </c>
      <c r="D22">
        <v>37</v>
      </c>
      <c r="E22">
        <v>1</v>
      </c>
      <c r="F22">
        <v>19</v>
      </c>
      <c r="G22" s="1">
        <v>43952.903391203705</v>
      </c>
      <c r="H22" t="s">
        <v>54</v>
      </c>
      <c r="I22">
        <v>0</v>
      </c>
      <c r="J22">
        <v>1</v>
      </c>
      <c r="K22">
        <v>1</v>
      </c>
      <c r="M22" t="str">
        <f>VLOOKUP(C22,categories,3)</f>
        <v>Very Low</v>
      </c>
    </row>
    <row r="23" spans="2:13" x14ac:dyDescent="0.3">
      <c r="B23" t="s">
        <v>55</v>
      </c>
      <c r="C23">
        <v>40</v>
      </c>
      <c r="D23">
        <v>30</v>
      </c>
      <c r="E23">
        <v>2</v>
      </c>
      <c r="F23">
        <v>5</v>
      </c>
      <c r="G23" s="1">
        <v>43952.96025462963</v>
      </c>
      <c r="H23" t="s">
        <v>56</v>
      </c>
      <c r="I23">
        <v>0</v>
      </c>
      <c r="J23">
        <v>2</v>
      </c>
      <c r="K23">
        <v>0</v>
      </c>
      <c r="L23" t="s">
        <v>57</v>
      </c>
      <c r="M23" t="str">
        <f>VLOOKUP(C23,categories,3)</f>
        <v>Very Low</v>
      </c>
    </row>
    <row r="24" spans="2:13" x14ac:dyDescent="0.3">
      <c r="B24" t="s">
        <v>58</v>
      </c>
      <c r="C24">
        <v>43</v>
      </c>
      <c r="D24">
        <v>33</v>
      </c>
      <c r="E24">
        <v>1</v>
      </c>
      <c r="F24">
        <v>9</v>
      </c>
      <c r="G24" s="1">
        <v>43952.744293981479</v>
      </c>
      <c r="H24" t="s">
        <v>59</v>
      </c>
      <c r="I24">
        <v>0</v>
      </c>
      <c r="J24">
        <v>4</v>
      </c>
      <c r="K24">
        <v>0</v>
      </c>
      <c r="L24" t="s">
        <v>60</v>
      </c>
      <c r="M24" t="str">
        <f>VLOOKUP(C24,categories,3)</f>
        <v>Very Low</v>
      </c>
    </row>
    <row r="25" spans="2:13" x14ac:dyDescent="0.3">
      <c r="B25" t="s">
        <v>61</v>
      </c>
      <c r="C25">
        <v>43</v>
      </c>
      <c r="D25">
        <v>36</v>
      </c>
      <c r="E25">
        <v>0</v>
      </c>
      <c r="F25">
        <v>7</v>
      </c>
      <c r="G25" s="1">
        <v>43952.842222222222</v>
      </c>
      <c r="H25" t="s">
        <v>62</v>
      </c>
      <c r="I25">
        <v>3</v>
      </c>
      <c r="J25">
        <v>0</v>
      </c>
      <c r="K25">
        <v>0</v>
      </c>
      <c r="M25" t="str">
        <f>VLOOKUP(C25,categories,3)</f>
        <v>Very Low</v>
      </c>
    </row>
    <row r="26" spans="2:13" x14ac:dyDescent="0.3">
      <c r="B26" t="s">
        <v>63</v>
      </c>
      <c r="C26">
        <v>33</v>
      </c>
      <c r="D26">
        <v>16</v>
      </c>
      <c r="E26">
        <v>0</v>
      </c>
      <c r="F26">
        <v>17</v>
      </c>
      <c r="G26" s="1">
        <v>43951.481111111112</v>
      </c>
      <c r="H26" t="s">
        <v>64</v>
      </c>
      <c r="I26">
        <v>0</v>
      </c>
      <c r="J26">
        <v>0</v>
      </c>
      <c r="K26">
        <v>0</v>
      </c>
      <c r="M26" t="str">
        <f>VLOOKUP(C26,categories,3)</f>
        <v>Very Low</v>
      </c>
    </row>
    <row r="27" spans="2:13" x14ac:dyDescent="0.3">
      <c r="B27" t="s">
        <v>65</v>
      </c>
      <c r="C27">
        <v>22</v>
      </c>
      <c r="D27">
        <v>17</v>
      </c>
      <c r="E27">
        <v>0</v>
      </c>
      <c r="F27">
        <v>5</v>
      </c>
      <c r="G27" s="1">
        <v>43950.883877314816</v>
      </c>
      <c r="H27" t="s">
        <v>66</v>
      </c>
      <c r="I27">
        <v>0</v>
      </c>
      <c r="J27">
        <v>0</v>
      </c>
      <c r="K27">
        <v>0</v>
      </c>
      <c r="M27" t="str">
        <f>VLOOKUP(C27,categories,3)</f>
        <v>Very Low</v>
      </c>
    </row>
    <row r="28" spans="2:13" x14ac:dyDescent="0.3">
      <c r="B28" t="s">
        <v>67</v>
      </c>
      <c r="C28">
        <v>12</v>
      </c>
      <c r="D28">
        <v>10</v>
      </c>
      <c r="E28">
        <v>1</v>
      </c>
      <c r="F28">
        <v>1</v>
      </c>
      <c r="G28" s="1">
        <v>43952.668599537035</v>
      </c>
      <c r="H28" t="s">
        <v>68</v>
      </c>
      <c r="I28">
        <v>0</v>
      </c>
      <c r="J28">
        <v>10</v>
      </c>
      <c r="K28">
        <v>0</v>
      </c>
      <c r="M28" t="str">
        <f>VLOOKUP(C28,categories,3)</f>
        <v>Very Low</v>
      </c>
    </row>
    <row r="29" spans="2:13" x14ac:dyDescent="0.3">
      <c r="B29" t="s">
        <v>69</v>
      </c>
      <c r="C29">
        <v>8</v>
      </c>
      <c r="D29">
        <v>5</v>
      </c>
      <c r="E29">
        <v>0</v>
      </c>
      <c r="F29">
        <v>3</v>
      </c>
      <c r="G29" s="1">
        <v>43948.973564814813</v>
      </c>
      <c r="H29" t="s">
        <v>70</v>
      </c>
      <c r="I29">
        <v>0</v>
      </c>
      <c r="J29">
        <v>0</v>
      </c>
      <c r="K29">
        <v>0</v>
      </c>
      <c r="M29" t="str">
        <f>VLOOKUP(C29,categories,3)</f>
        <v>Very Low</v>
      </c>
    </row>
    <row r="30" spans="2:13" x14ac:dyDescent="0.3">
      <c r="B30" t="s">
        <v>71</v>
      </c>
      <c r="C30">
        <v>7</v>
      </c>
      <c r="D30">
        <v>7</v>
      </c>
      <c r="E30">
        <v>0</v>
      </c>
      <c r="F30">
        <v>0</v>
      </c>
      <c r="G30" s="1">
        <v>43940.711192129631</v>
      </c>
      <c r="H30" t="s">
        <v>72</v>
      </c>
      <c r="I30">
        <v>0</v>
      </c>
      <c r="J30">
        <v>0</v>
      </c>
      <c r="K30">
        <v>0</v>
      </c>
      <c r="M30" t="str">
        <f>VLOOKUP(C30,categories,3)</f>
        <v>Very Low</v>
      </c>
    </row>
    <row r="31" spans="2:13" x14ac:dyDescent="0.3">
      <c r="B31" t="s">
        <v>73</v>
      </c>
      <c r="C31">
        <v>2</v>
      </c>
      <c r="D31">
        <v>2</v>
      </c>
      <c r="E31">
        <v>0</v>
      </c>
      <c r="F31">
        <v>0</v>
      </c>
      <c r="G31" s="1">
        <v>43941.419537037036</v>
      </c>
      <c r="H31" t="s">
        <v>74</v>
      </c>
      <c r="I31">
        <v>0</v>
      </c>
      <c r="J31">
        <v>0</v>
      </c>
      <c r="K31">
        <v>0</v>
      </c>
      <c r="M31" t="str">
        <f>VLOOKUP(C31,categories,3)</f>
        <v>Very Low</v>
      </c>
    </row>
    <row r="32" spans="2:13" x14ac:dyDescent="0.3">
      <c r="B32" t="s">
        <v>75</v>
      </c>
      <c r="C32">
        <v>2</v>
      </c>
      <c r="D32">
        <v>2</v>
      </c>
      <c r="E32">
        <v>0</v>
      </c>
      <c r="F32">
        <v>0</v>
      </c>
      <c r="G32" s="1">
        <v>43944.866446759261</v>
      </c>
      <c r="H32" t="s">
        <v>76</v>
      </c>
      <c r="I32">
        <v>0</v>
      </c>
      <c r="J32">
        <v>0</v>
      </c>
      <c r="K32">
        <v>0</v>
      </c>
      <c r="M32" t="str">
        <f>VLOOKUP(C32,categories,3)</f>
        <v>Very Low</v>
      </c>
    </row>
    <row r="33" spans="2:13" x14ac:dyDescent="0.3">
      <c r="B33" t="s">
        <v>77</v>
      </c>
      <c r="C33">
        <v>1</v>
      </c>
      <c r="D33">
        <v>0</v>
      </c>
      <c r="E33">
        <v>0</v>
      </c>
      <c r="F33">
        <v>1</v>
      </c>
      <c r="G33" s="1">
        <v>43916.305196759262</v>
      </c>
      <c r="H33" t="s">
        <v>78</v>
      </c>
      <c r="I33">
        <v>0</v>
      </c>
      <c r="J33">
        <v>0</v>
      </c>
      <c r="K33">
        <v>0</v>
      </c>
      <c r="M33" t="str">
        <f>VLOOKUP(C33,categories,3)</f>
        <v>Very Low</v>
      </c>
    </row>
    <row r="34" spans="2:13" x14ac:dyDescent="0.3">
      <c r="B34" t="s">
        <v>79</v>
      </c>
      <c r="C34">
        <v>1</v>
      </c>
      <c r="D34">
        <v>1</v>
      </c>
      <c r="E34">
        <v>0</v>
      </c>
      <c r="F34">
        <v>0</v>
      </c>
      <c r="G34" s="1">
        <v>43937.814710648148</v>
      </c>
      <c r="H34" t="s">
        <v>80</v>
      </c>
      <c r="I34">
        <v>0</v>
      </c>
      <c r="J34">
        <v>0</v>
      </c>
      <c r="K34">
        <v>0</v>
      </c>
      <c r="M34" t="str">
        <f>VLOOKUP(C34,categories,3)</f>
        <v>Very Low</v>
      </c>
    </row>
    <row r="35" spans="2:13" x14ac:dyDescent="0.3">
      <c r="B35" t="s">
        <v>81</v>
      </c>
      <c r="C35">
        <v>0</v>
      </c>
      <c r="D35">
        <v>0</v>
      </c>
      <c r="E35">
        <v>0</v>
      </c>
      <c r="F35">
        <v>0</v>
      </c>
      <c r="G35" s="1">
        <v>43941.364664351851</v>
      </c>
      <c r="H35" t="s">
        <v>82</v>
      </c>
      <c r="I35">
        <v>0</v>
      </c>
      <c r="J35">
        <v>0</v>
      </c>
      <c r="K35">
        <v>0</v>
      </c>
      <c r="M35" t="str">
        <f>VLOOKUP(C35,categories,3)</f>
        <v>Very Low</v>
      </c>
    </row>
    <row r="36" spans="2:13" x14ac:dyDescent="0.3">
      <c r="B36" t="s">
        <v>83</v>
      </c>
      <c r="C36">
        <v>0</v>
      </c>
      <c r="D36">
        <v>0</v>
      </c>
      <c r="E36">
        <v>0</v>
      </c>
      <c r="F36">
        <v>0</v>
      </c>
      <c r="G36" s="1">
        <v>43938.627164351848</v>
      </c>
      <c r="H36" t="s">
        <v>84</v>
      </c>
      <c r="I36">
        <v>0</v>
      </c>
      <c r="J36">
        <v>0</v>
      </c>
      <c r="K36">
        <v>0</v>
      </c>
      <c r="M36" t="str">
        <f>VLOOKUP(C36,categories,3)</f>
        <v>Very Low</v>
      </c>
    </row>
    <row r="37" spans="2:13" x14ac:dyDescent="0.3">
      <c r="B37" t="s">
        <v>85</v>
      </c>
      <c r="C37">
        <v>0</v>
      </c>
      <c r="D37">
        <v>0</v>
      </c>
      <c r="E37">
        <v>0</v>
      </c>
      <c r="F37">
        <v>0</v>
      </c>
      <c r="G37" s="1">
        <v>43916.305196759262</v>
      </c>
      <c r="H37" t="s">
        <v>86</v>
      </c>
      <c r="I37">
        <v>0</v>
      </c>
      <c r="J37">
        <v>0</v>
      </c>
      <c r="K37">
        <v>0</v>
      </c>
      <c r="M37" t="str">
        <f>VLOOKUP(C37,categories,3)</f>
        <v>Very Low</v>
      </c>
    </row>
    <row r="38" spans="2:13" x14ac:dyDescent="0.3">
      <c r="B38" t="s">
        <v>87</v>
      </c>
      <c r="C38">
        <v>0</v>
      </c>
      <c r="D38">
        <v>0</v>
      </c>
      <c r="E38">
        <v>0</v>
      </c>
      <c r="F38">
        <v>0</v>
      </c>
      <c r="G38" s="1">
        <v>43916.305196759262</v>
      </c>
      <c r="H38" t="s">
        <v>88</v>
      </c>
      <c r="I38">
        <v>0</v>
      </c>
      <c r="J38">
        <v>0</v>
      </c>
      <c r="K38">
        <v>0</v>
      </c>
      <c r="M38" t="str">
        <f>VLOOKUP(C38,categories,3)</f>
        <v>Very Low</v>
      </c>
    </row>
    <row r="39" spans="2:13" x14ac:dyDescent="0.3">
      <c r="B39" t="s">
        <v>89</v>
      </c>
      <c r="C39">
        <v>0</v>
      </c>
      <c r="D39">
        <v>0</v>
      </c>
      <c r="E39">
        <v>0</v>
      </c>
      <c r="F39">
        <v>0</v>
      </c>
      <c r="G39" s="1">
        <v>43916.305196759262</v>
      </c>
      <c r="H39" t="s">
        <v>90</v>
      </c>
      <c r="I39">
        <v>0</v>
      </c>
      <c r="J39">
        <v>0</v>
      </c>
      <c r="K39">
        <v>0</v>
      </c>
      <c r="M39" t="str">
        <f>VLOOKUP(C39,categories,3)</f>
        <v>Very Low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D4" sqref="D4:D8"/>
    </sheetView>
  </sheetViews>
  <sheetFormatPr defaultRowHeight="14.4" x14ac:dyDescent="0.3"/>
  <sheetData>
    <row r="4" spans="2:4" x14ac:dyDescent="0.3">
      <c r="B4">
        <v>0</v>
      </c>
      <c r="C4" t="s">
        <v>96</v>
      </c>
      <c r="D4" t="s">
        <v>91</v>
      </c>
    </row>
    <row r="5" spans="2:4" x14ac:dyDescent="0.3">
      <c r="B5">
        <v>2000</v>
      </c>
      <c r="C5" t="s">
        <v>97</v>
      </c>
      <c r="D5" t="s">
        <v>92</v>
      </c>
    </row>
    <row r="6" spans="2:4" x14ac:dyDescent="0.3">
      <c r="B6">
        <v>4000</v>
      </c>
      <c r="C6" t="s">
        <v>98</v>
      </c>
      <c r="D6" t="s">
        <v>93</v>
      </c>
    </row>
    <row r="7" spans="2:4" x14ac:dyDescent="0.3">
      <c r="B7">
        <v>6000</v>
      </c>
      <c r="C7" t="s">
        <v>99</v>
      </c>
      <c r="D7" t="s">
        <v>94</v>
      </c>
    </row>
    <row r="8" spans="2:4" x14ac:dyDescent="0.3">
      <c r="B8">
        <v>8000</v>
      </c>
      <c r="C8" t="s">
        <v>100</v>
      </c>
      <c r="D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state_wise</vt:lpstr>
      <vt:lpstr>categories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 Naraayanan</dc:creator>
  <cp:lastModifiedBy>Badri Naraayanan</cp:lastModifiedBy>
  <dcterms:created xsi:type="dcterms:W3CDTF">2020-05-02T08:12:36Z</dcterms:created>
  <dcterms:modified xsi:type="dcterms:W3CDTF">2020-05-02T08:43:26Z</dcterms:modified>
</cp:coreProperties>
</file>