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o\Downloads\"/>
    </mc:Choice>
  </mc:AlternateContent>
  <bookViews>
    <workbookView xWindow="240" yWindow="60" windowWidth="20112" windowHeight="8016" activeTab="4"/>
  </bookViews>
  <sheets>
    <sheet name="Sensitivity Report 1" sheetId="8" r:id="rId1"/>
    <sheet name="Sheet1" sheetId="1" r:id="rId2"/>
    <sheet name="Sensitivity Report 2" sheetId="13" r:id="rId3"/>
    <sheet name="Sheet2" sheetId="2" r:id="rId4"/>
    <sheet name="sensivity report 3" sheetId="11" r:id="rId5"/>
    <sheet name="Sheet3" sheetId="3" r:id="rId6"/>
  </sheets>
  <definedNames>
    <definedName name="solver_adj" localSheetId="1" hidden="1">Sheet1!$B$12:$F$12</definedName>
    <definedName name="solver_adj" localSheetId="3" hidden="1">Sheet2!$B$12:$F$12</definedName>
    <definedName name="solver_adj" localSheetId="5" hidden="1">Sheet3!$B$12:$F$12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Sheet1!$B$17:$B$21</definedName>
    <definedName name="solver_lhs1" localSheetId="3" hidden="1">Sheet2!$B$17:$B$21</definedName>
    <definedName name="solver_lhs1" localSheetId="5" hidden="1">Sheet3!$B$17:$B$21</definedName>
    <definedName name="solver_lhs2" localSheetId="1" hidden="1">Sheet1!$B$18</definedName>
    <definedName name="solver_lhs2" localSheetId="3" hidden="1">Sheet2!$B$18</definedName>
    <definedName name="solver_lhs2" localSheetId="5" hidden="1">Sheet3!$B$18</definedName>
    <definedName name="solver_lhs3" localSheetId="1" hidden="1">Sheet1!$B$19</definedName>
    <definedName name="solver_lhs3" localSheetId="3" hidden="1">Sheet2!$B$19</definedName>
    <definedName name="solver_lhs3" localSheetId="5" hidden="1">Sheet3!$B$19</definedName>
    <definedName name="solver_lhs4" localSheetId="1" hidden="1">Sheet1!$B$20</definedName>
    <definedName name="solver_lhs4" localSheetId="3" hidden="1">Sheet2!$B$20</definedName>
    <definedName name="solver_lhs4" localSheetId="5" hidden="1">Sheet3!$B$20</definedName>
    <definedName name="solver_lhs5" localSheetId="1" hidden="1">Sheet1!$B$21</definedName>
    <definedName name="solver_lhs5" localSheetId="3" hidden="1">Sheet2!$B$21</definedName>
    <definedName name="solver_lhs5" localSheetId="5" hidden="1">Sheet3!$B$21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1</definedName>
    <definedName name="solver_num" localSheetId="3" hidden="1">1</definedName>
    <definedName name="solver_num" localSheetId="5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Sheet1!$B$13</definedName>
    <definedName name="solver_opt" localSheetId="3" hidden="1">Sheet2!$B$13</definedName>
    <definedName name="solver_opt" localSheetId="5" hidden="1">Sheet3!$B$13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2" localSheetId="1" hidden="1">1</definedName>
    <definedName name="solver_rel2" localSheetId="3" hidden="1">1</definedName>
    <definedName name="solver_rel2" localSheetId="5" hidden="1">1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4" localSheetId="1" hidden="1">1</definedName>
    <definedName name="solver_rel4" localSheetId="3" hidden="1">1</definedName>
    <definedName name="solver_rel4" localSheetId="5" hidden="1">1</definedName>
    <definedName name="solver_rel5" localSheetId="1" hidden="1">1</definedName>
    <definedName name="solver_rel5" localSheetId="3" hidden="1">1</definedName>
    <definedName name="solver_rel5" localSheetId="5" hidden="1">1</definedName>
    <definedName name="solver_rhs1" localSheetId="1" hidden="1">Sheet1!$D$17:$D$21</definedName>
    <definedName name="solver_rhs1" localSheetId="3" hidden="1">Sheet2!$D$17:$D$21</definedName>
    <definedName name="solver_rhs1" localSheetId="5" hidden="1">Sheet3!$D$17:$D$21</definedName>
    <definedName name="solver_rhs2" localSheetId="1" hidden="1">Sheet1!$D$18</definedName>
    <definedName name="solver_rhs2" localSheetId="3" hidden="1">Sheet2!$D$18</definedName>
    <definedName name="solver_rhs2" localSheetId="5" hidden="1">Sheet3!$D$18</definedName>
    <definedName name="solver_rhs3" localSheetId="1" hidden="1">Sheet1!$D$19</definedName>
    <definedName name="solver_rhs3" localSheetId="3" hidden="1">Sheet2!$D$19</definedName>
    <definedName name="solver_rhs3" localSheetId="5" hidden="1">Sheet3!$D$19</definedName>
    <definedName name="solver_rhs4" localSheetId="1" hidden="1">Sheet1!$D$20</definedName>
    <definedName name="solver_rhs4" localSheetId="3" hidden="1">Sheet2!$D$20</definedName>
    <definedName name="solver_rhs4" localSheetId="5" hidden="1">Sheet3!$D$20</definedName>
    <definedName name="solver_rhs5" localSheetId="1" hidden="1">Sheet1!$D$21</definedName>
    <definedName name="solver_rhs5" localSheetId="3" hidden="1">Sheet2!$D$21</definedName>
    <definedName name="solver_rhs5" localSheetId="5" hidden="1">Sheet3!$D$21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71027"/>
</workbook>
</file>

<file path=xl/calcChain.xml><?xml version="1.0" encoding="utf-8"?>
<calcChain xmlns="http://schemas.openxmlformats.org/spreadsheetml/2006/main">
  <c r="B13" i="3" l="1"/>
  <c r="B21" i="3"/>
  <c r="B20" i="3"/>
  <c r="B19" i="3"/>
  <c r="B18" i="3"/>
  <c r="B17" i="3"/>
  <c r="B21" i="2"/>
  <c r="B20" i="2"/>
  <c r="B19" i="2"/>
  <c r="B18" i="2"/>
  <c r="B17" i="2"/>
  <c r="B13" i="2"/>
  <c r="B21" i="1"/>
  <c r="B20" i="1"/>
  <c r="B19" i="1"/>
  <c r="B18" i="1"/>
  <c r="B17" i="1"/>
  <c r="B13" i="1"/>
  <c r="D21" i="3"/>
  <c r="D20" i="3"/>
  <c r="D19" i="3"/>
  <c r="D18" i="3"/>
  <c r="D17" i="3"/>
  <c r="D21" i="2"/>
  <c r="D20" i="2"/>
  <c r="D19" i="2"/>
  <c r="D18" i="2"/>
  <c r="D17" i="2"/>
  <c r="D19" i="1"/>
  <c r="D20" i="1"/>
  <c r="D21" i="1"/>
  <c r="D18" i="1"/>
  <c r="D17" i="1"/>
</calcChain>
</file>

<file path=xl/sharedStrings.xml><?xml version="1.0" encoding="utf-8"?>
<sst xmlns="http://schemas.openxmlformats.org/spreadsheetml/2006/main" count="251" uniqueCount="64">
  <si>
    <t>cheetos</t>
  </si>
  <si>
    <t>todo</t>
  </si>
  <si>
    <t>hohos</t>
  </si>
  <si>
    <t>twiniks</t>
  </si>
  <si>
    <t>bikrols</t>
  </si>
  <si>
    <t>Profit/Unit</t>
  </si>
  <si>
    <t>Color</t>
  </si>
  <si>
    <t>Flavour</t>
  </si>
  <si>
    <t>Calories</t>
  </si>
  <si>
    <t>Sugar</t>
  </si>
  <si>
    <t>Fat</t>
  </si>
  <si>
    <t>Available</t>
  </si>
  <si>
    <t>Decision Variable</t>
  </si>
  <si>
    <t>Model</t>
  </si>
  <si>
    <t>Units Produced</t>
  </si>
  <si>
    <t>Max Profit</t>
  </si>
  <si>
    <t>Constraint</t>
  </si>
  <si>
    <t>Quantity(LHS)</t>
  </si>
  <si>
    <t>Aviaiable(RHS)</t>
  </si>
  <si>
    <t>&lt;=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</si>
  <si>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</si>
  <si>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</si>
  <si>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</si>
  <si>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</si>
  <si>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</si>
  <si>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</si>
  <si>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</si>
  <si>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</si>
  <si>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</si>
  <si>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</si>
  <si>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</si>
  <si>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</si>
  <si>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</si>
  <si>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</si>
  <si>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</si>
  <si>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</si>
  <si>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$B$12</t>
  </si>
  <si>
    <t>Units Produced cheetos</t>
  </si>
  <si>
    <t>$C$12</t>
  </si>
  <si>
    <t>Units Produced todo</t>
  </si>
  <si>
    <t>$D$12</t>
  </si>
  <si>
    <t>Units Produced hohos</t>
  </si>
  <si>
    <t>$E$12</t>
  </si>
  <si>
    <t>Units Produced twiniks</t>
  </si>
  <si>
    <t>$F$12</t>
  </si>
  <si>
    <t>Units Produced bikrols</t>
  </si>
  <si>
    <t>$B$17</t>
  </si>
  <si>
    <t>Color Quantity(LHS)</t>
  </si>
  <si>
    <t>$B$18</t>
  </si>
  <si>
    <t>Flavour Quantity(LHS)</t>
  </si>
  <si>
    <t>$B$19</t>
  </si>
  <si>
    <t>Calories Quantity(LHS)</t>
  </si>
  <si>
    <t>$B$20</t>
  </si>
  <si>
    <t>Sugar Quantity(LHS)</t>
  </si>
  <si>
    <t>$B$21</t>
  </si>
  <si>
    <t>Fat Quantity(LHS)</t>
  </si>
  <si>
    <t>Microsoft Excel 16.0 Sensitivity Report</t>
  </si>
  <si>
    <t>Worksheet: [OR-3oss-w-ragab.xlsx]Sheet1</t>
  </si>
  <si>
    <t>Report Created: 12/12/2016 3:04:49 PM</t>
  </si>
  <si>
    <t>khlood</t>
  </si>
  <si>
    <t>Worksheet: [khlood.xlsx]Sheet2</t>
  </si>
  <si>
    <t>Worksheet: [khlood.xlsx]Sheet3</t>
  </si>
  <si>
    <t>Report Created: 12/12/2016 3:22:38 PM</t>
  </si>
  <si>
    <t>Report Created: 12/12/2016 3:28:52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</si>
</sst>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Border="1"/>
    <xf numFmtId="0" fontId="0" fillId="3" borderId="1" xfId="0" applyFill="1" applyBorder="1"/>
    <xf numFmtId="0" fontId="0" fillId="4" borderId="0" xfId="0" applyFill="1"/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2" fillId="5" borderId="0" xfId="0" applyFont="1" applyFill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K15" sqref="K15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5.77734375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1" t="s">
        <v>56</v>
      </c>
      <c r="C1" t="s">
        <v>59</v>
      </c>
    </row>
    <row r="2" spans="1:8" x14ac:dyDescent="0.3">
      <c r="A2" s="11" t="s">
        <v>57</v>
      </c>
      <c r="C2" t="s">
        <v>59</v>
      </c>
    </row>
    <row r="3" spans="1:8" x14ac:dyDescent="0.3">
      <c r="A3" s="11" t="s">
        <v>58</v>
      </c>
    </row>
    <row r="6" spans="1:8" ht="15" thickBot="1" x14ac:dyDescent="0.35">
      <c r="A6" t="s">
        <v>20</v>
      </c>
    </row>
    <row r="7" spans="1:8" x14ac:dyDescent="0.3">
      <c r="B7" s="14"/>
      <c r="C7" s="14"/>
      <c r="D7" s="14" t="s">
        <v>23</v>
      </c>
      <c r="E7" s="14" t="s">
        <v>25</v>
      </c>
      <c r="F7" s="14" t="s">
        <v>27</v>
      </c>
      <c r="G7" s="14" t="s">
        <v>29</v>
      </c>
      <c r="H7" s="14" t="s">
        <v>29</v>
      </c>
    </row>
    <row r="8" spans="1:8" ht="15" thickBot="1" x14ac:dyDescent="0.35">
      <c r="B8" s="15" t="s">
        <v>21</v>
      </c>
      <c r="C8" s="15" t="s">
        <v>22</v>
      </c>
      <c r="D8" s="15" t="s">
        <v>24</v>
      </c>
      <c r="E8" s="15" t="s">
        <v>26</v>
      </c>
      <c r="F8" s="15" t="s">
        <v>28</v>
      </c>
      <c r="G8" s="15" t="s">
        <v>30</v>
      </c>
      <c r="H8" s="15" t="s">
        <v>31</v>
      </c>
    </row>
    <row r="9" spans="1:8" x14ac:dyDescent="0.3">
      <c r="B9" s="12" t="s">
        <v>36</v>
      </c>
      <c r="C9" s="12" t="s">
        <v>37</v>
      </c>
      <c r="D9" s="12">
        <v>0</v>
      </c>
      <c r="E9" s="12">
        <v>-17</v>
      </c>
      <c r="F9" s="12">
        <v>15</v>
      </c>
      <c r="G9" s="12">
        <v>17</v>
      </c>
      <c r="H9" s="12">
        <v>1E+30</v>
      </c>
    </row>
    <row r="10" spans="1:8" x14ac:dyDescent="0.3">
      <c r="B10" s="12" t="s">
        <v>38</v>
      </c>
      <c r="C10" s="12" t="s">
        <v>39</v>
      </c>
      <c r="D10" s="12">
        <v>11.000000000000005</v>
      </c>
      <c r="E10" s="12">
        <v>0</v>
      </c>
      <c r="F10" s="12">
        <v>25</v>
      </c>
      <c r="G10" s="12">
        <v>35</v>
      </c>
      <c r="H10" s="12">
        <v>15</v>
      </c>
    </row>
    <row r="11" spans="1:8" x14ac:dyDescent="0.3">
      <c r="B11" s="12" t="s">
        <v>40</v>
      </c>
      <c r="C11" s="12" t="s">
        <v>41</v>
      </c>
      <c r="D11" s="12">
        <v>0</v>
      </c>
      <c r="E11" s="12">
        <v>-6</v>
      </c>
      <c r="F11" s="12">
        <v>10</v>
      </c>
      <c r="G11" s="12">
        <v>6</v>
      </c>
      <c r="H11" s="12">
        <v>1E+30</v>
      </c>
    </row>
    <row r="12" spans="1:8" x14ac:dyDescent="0.3">
      <c r="B12" s="12" t="s">
        <v>42</v>
      </c>
      <c r="C12" s="12" t="s">
        <v>43</v>
      </c>
      <c r="D12" s="12">
        <v>0</v>
      </c>
      <c r="E12" s="12">
        <v>-7.5</v>
      </c>
      <c r="F12" s="12">
        <v>20</v>
      </c>
      <c r="G12" s="12">
        <v>7.5</v>
      </c>
      <c r="H12" s="12">
        <v>1E+30</v>
      </c>
    </row>
    <row r="13" spans="1:8" ht="15" thickBot="1" x14ac:dyDescent="0.35">
      <c r="B13" s="13" t="s">
        <v>44</v>
      </c>
      <c r="C13" s="13" t="s">
        <v>45</v>
      </c>
      <c r="D13" s="13">
        <v>82.999999999999986</v>
      </c>
      <c r="E13" s="13">
        <v>0</v>
      </c>
      <c r="F13" s="13">
        <v>30</v>
      </c>
      <c r="G13" s="13">
        <v>45</v>
      </c>
      <c r="H13" s="13">
        <v>15</v>
      </c>
    </row>
    <row r="15" spans="1:8" ht="15" thickBot="1" x14ac:dyDescent="0.35">
      <c r="A15" t="s">
        <v>32</v>
      </c>
    </row>
    <row r="16" spans="1:8" x14ac:dyDescent="0.3">
      <c r="B16" s="14"/>
      <c r="C16" s="14"/>
      <c r="D16" s="14" t="s">
        <v>23</v>
      </c>
      <c r="E16" s="14" t="s">
        <v>33</v>
      </c>
      <c r="F16" s="14" t="s">
        <v>16</v>
      </c>
      <c r="G16" s="14" t="s">
        <v>29</v>
      </c>
      <c r="H16" s="14" t="s">
        <v>29</v>
      </c>
    </row>
    <row r="17" spans="2:8" ht="15" thickBot="1" x14ac:dyDescent="0.35">
      <c r="B17" s="15" t="s">
        <v>21</v>
      </c>
      <c r="C17" s="15" t="s">
        <v>22</v>
      </c>
      <c r="D17" s="15" t="s">
        <v>24</v>
      </c>
      <c r="E17" s="15" t="s">
        <v>34</v>
      </c>
      <c r="F17" s="15" t="s">
        <v>35</v>
      </c>
      <c r="G17" s="15" t="s">
        <v>30</v>
      </c>
      <c r="H17" s="15" t="s">
        <v>31</v>
      </c>
    </row>
    <row r="18" spans="2:8" x14ac:dyDescent="0.3">
      <c r="B18" s="12" t="s">
        <v>46</v>
      </c>
      <c r="C18" s="12" t="s">
        <v>47</v>
      </c>
      <c r="D18" s="12">
        <v>116</v>
      </c>
      <c r="E18" s="12">
        <v>0</v>
      </c>
      <c r="F18" s="12">
        <v>180</v>
      </c>
      <c r="G18" s="12">
        <v>1E+30</v>
      </c>
      <c r="H18" s="12">
        <v>64</v>
      </c>
    </row>
    <row r="19" spans="2:8" x14ac:dyDescent="0.3">
      <c r="B19" s="12" t="s">
        <v>48</v>
      </c>
      <c r="C19" s="12" t="s">
        <v>49</v>
      </c>
      <c r="D19" s="12">
        <v>93.999999999999986</v>
      </c>
      <c r="E19" s="12">
        <v>0</v>
      </c>
      <c r="F19" s="12">
        <v>100</v>
      </c>
      <c r="G19" s="12">
        <v>1E+30</v>
      </c>
      <c r="H19" s="12">
        <v>6.0000000000000053</v>
      </c>
    </row>
    <row r="20" spans="2:8" x14ac:dyDescent="0.3">
      <c r="B20" s="12" t="s">
        <v>50</v>
      </c>
      <c r="C20" s="12" t="s">
        <v>51</v>
      </c>
      <c r="D20" s="12">
        <v>105</v>
      </c>
      <c r="E20" s="12">
        <v>0</v>
      </c>
      <c r="F20" s="12">
        <v>120</v>
      </c>
      <c r="G20" s="12">
        <v>1E+30</v>
      </c>
      <c r="H20" s="12">
        <v>15</v>
      </c>
    </row>
    <row r="21" spans="2:8" x14ac:dyDescent="0.3">
      <c r="B21" s="12" t="s">
        <v>52</v>
      </c>
      <c r="C21" s="12" t="s">
        <v>53</v>
      </c>
      <c r="D21" s="12">
        <v>210</v>
      </c>
      <c r="E21" s="12">
        <v>4.5</v>
      </c>
      <c r="F21" s="12">
        <v>210</v>
      </c>
      <c r="G21" s="12">
        <v>30</v>
      </c>
      <c r="H21" s="12">
        <v>36.666666666666686</v>
      </c>
    </row>
    <row r="22" spans="2:8" ht="15" thickBot="1" x14ac:dyDescent="0.35">
      <c r="B22" s="13" t="s">
        <v>54</v>
      </c>
      <c r="C22" s="13" t="s">
        <v>55</v>
      </c>
      <c r="D22" s="13">
        <v>259.99999999999994</v>
      </c>
      <c r="E22" s="13">
        <v>7</v>
      </c>
      <c r="F22" s="13">
        <v>260</v>
      </c>
      <c r="G22" s="13">
        <v>30.000000000000028</v>
      </c>
      <c r="H22" s="13">
        <v>207.49999999999997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"/>
    </sheetView>
  </sheetViews>
  <sheetFormatPr defaultRowHeight="14.4" x14ac:dyDescent="0.3"/>
  <cols>
    <col min="1" max="1" width="18.6640625" customWidth="1"/>
    <col min="2" max="2" width="15.88671875" customWidth="1"/>
    <col min="3" max="3" width="13" customWidth="1"/>
    <col min="4" max="6" width="13.109375" customWidth="1"/>
    <col min="7" max="7" width="12.88671875" customWidth="1"/>
  </cols>
  <sheetData>
    <row r="1" spans="1:7" x14ac:dyDescent="0.3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11</v>
      </c>
    </row>
    <row r="2" spans="1:7" x14ac:dyDescent="0.3">
      <c r="A2" s="7" t="s">
        <v>6</v>
      </c>
      <c r="B2" s="4">
        <v>2</v>
      </c>
      <c r="C2" s="4">
        <v>3</v>
      </c>
      <c r="D2" s="4">
        <v>1</v>
      </c>
      <c r="E2" s="4">
        <v>2</v>
      </c>
      <c r="F2" s="4">
        <v>1</v>
      </c>
      <c r="G2" s="4">
        <v>180</v>
      </c>
    </row>
    <row r="3" spans="1:7" x14ac:dyDescent="0.3">
      <c r="A3" s="7" t="s">
        <v>7</v>
      </c>
      <c r="B3" s="4">
        <v>3</v>
      </c>
      <c r="C3" s="4">
        <v>1</v>
      </c>
      <c r="D3" s="4">
        <v>4</v>
      </c>
      <c r="E3" s="4">
        <v>2</v>
      </c>
      <c r="F3" s="4">
        <v>1</v>
      </c>
      <c r="G3" s="4">
        <v>100</v>
      </c>
    </row>
    <row r="4" spans="1:7" x14ac:dyDescent="0.3">
      <c r="A4" s="7" t="s">
        <v>8</v>
      </c>
      <c r="B4" s="4">
        <v>2</v>
      </c>
      <c r="C4" s="4">
        <v>2</v>
      </c>
      <c r="D4" s="4">
        <v>3</v>
      </c>
      <c r="E4" s="4">
        <v>1</v>
      </c>
      <c r="F4" s="4">
        <v>1</v>
      </c>
      <c r="G4" s="4">
        <v>120</v>
      </c>
    </row>
    <row r="5" spans="1:7" x14ac:dyDescent="0.3">
      <c r="A5" s="7" t="s">
        <v>9</v>
      </c>
      <c r="B5" s="4">
        <v>4</v>
      </c>
      <c r="C5" s="4">
        <v>4</v>
      </c>
      <c r="D5" s="4">
        <v>2</v>
      </c>
      <c r="E5" s="4">
        <v>3</v>
      </c>
      <c r="F5" s="4">
        <v>2</v>
      </c>
      <c r="G5" s="4">
        <v>210</v>
      </c>
    </row>
    <row r="6" spans="1:7" x14ac:dyDescent="0.3">
      <c r="A6" s="7" t="s">
        <v>10</v>
      </c>
      <c r="B6" s="4">
        <v>2</v>
      </c>
      <c r="C6" s="4">
        <v>1</v>
      </c>
      <c r="D6" s="4">
        <v>1</v>
      </c>
      <c r="E6" s="4">
        <v>2</v>
      </c>
      <c r="F6" s="4">
        <v>3</v>
      </c>
      <c r="G6" s="4">
        <v>260</v>
      </c>
    </row>
    <row r="7" spans="1:7" x14ac:dyDescent="0.3">
      <c r="A7" s="7" t="s">
        <v>5</v>
      </c>
      <c r="B7" s="5">
        <v>15</v>
      </c>
      <c r="C7" s="5">
        <v>25</v>
      </c>
      <c r="D7" s="5">
        <v>10</v>
      </c>
      <c r="E7" s="5">
        <v>20</v>
      </c>
      <c r="F7" s="5">
        <v>30</v>
      </c>
      <c r="G7" s="4"/>
    </row>
    <row r="10" spans="1:7" ht="18" x14ac:dyDescent="0.35">
      <c r="D10" s="1" t="s">
        <v>12</v>
      </c>
      <c r="E10" s="1"/>
    </row>
    <row r="11" spans="1:7" ht="18" x14ac:dyDescent="0.35">
      <c r="A11" s="10" t="s">
        <v>13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</row>
    <row r="12" spans="1:7" ht="18" x14ac:dyDescent="0.35">
      <c r="A12" s="10" t="s">
        <v>14</v>
      </c>
      <c r="B12" s="2">
        <v>0</v>
      </c>
      <c r="C12" s="2">
        <v>11.000000000000005</v>
      </c>
      <c r="D12" s="2">
        <v>0</v>
      </c>
      <c r="E12" s="2">
        <v>0</v>
      </c>
      <c r="F12" s="2">
        <v>82.999999999999986</v>
      </c>
    </row>
    <row r="13" spans="1:7" ht="18" x14ac:dyDescent="0.35">
      <c r="A13" s="10" t="s">
        <v>15</v>
      </c>
      <c r="B13" s="3">
        <f>SUMPRODUCT(B7:F7,B12:F12)</f>
        <v>2764.9999999999995</v>
      </c>
    </row>
    <row r="16" spans="1:7" ht="18" x14ac:dyDescent="0.35">
      <c r="A16" s="8" t="s">
        <v>16</v>
      </c>
      <c r="B16" t="s">
        <v>17</v>
      </c>
      <c r="D16" t="s">
        <v>18</v>
      </c>
    </row>
    <row r="17" spans="1:4" x14ac:dyDescent="0.3">
      <c r="A17" s="7" t="s">
        <v>6</v>
      </c>
      <c r="B17">
        <f>SUMPRODUCT(B2:F2,B12:F12)</f>
        <v>116</v>
      </c>
      <c r="C17" s="9" t="s">
        <v>19</v>
      </c>
      <c r="D17">
        <f>G2</f>
        <v>180</v>
      </c>
    </row>
    <row r="18" spans="1:4" x14ac:dyDescent="0.3">
      <c r="A18" s="7" t="s">
        <v>7</v>
      </c>
      <c r="B18">
        <f>SUMPRODUCT(B3:F3,B12:F12)</f>
        <v>93.999999999999986</v>
      </c>
      <c r="C18" s="9" t="s">
        <v>19</v>
      </c>
      <c r="D18">
        <f>G3</f>
        <v>100</v>
      </c>
    </row>
    <row r="19" spans="1:4" x14ac:dyDescent="0.3">
      <c r="A19" s="7" t="s">
        <v>8</v>
      </c>
      <c r="B19">
        <f>SUMPRODUCT(B4:F4,B12:F12)</f>
        <v>105</v>
      </c>
      <c r="C19" s="9" t="s">
        <v>19</v>
      </c>
      <c r="D19">
        <f t="shared" ref="D19:D21" si="0">G4</f>
        <v>120</v>
      </c>
    </row>
    <row r="20" spans="1:4" x14ac:dyDescent="0.3">
      <c r="A20" s="7" t="s">
        <v>9</v>
      </c>
      <c r="B20">
        <f>SUMPRODUCT(B5:F5,B12:F12)</f>
        <v>210</v>
      </c>
      <c r="C20" s="9" t="s">
        <v>19</v>
      </c>
      <c r="D20">
        <f t="shared" si="0"/>
        <v>210</v>
      </c>
    </row>
    <row r="21" spans="1:4" x14ac:dyDescent="0.3">
      <c r="A21" s="7" t="s">
        <v>10</v>
      </c>
      <c r="B21">
        <f>SUMPRODUCT(B6:F6,B12:F12)</f>
        <v>259.99999999999994</v>
      </c>
      <c r="C21" s="9" t="s">
        <v>19</v>
      </c>
      <c r="D21">
        <f t="shared" si="0"/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M21" sqref="M21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5.77734375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1" t="s">
        <v>56</v>
      </c>
    </row>
    <row r="2" spans="1:8" x14ac:dyDescent="0.3">
      <c r="A2" s="11" t="s">
        <v>60</v>
      </c>
    </row>
    <row r="3" spans="1:8" x14ac:dyDescent="0.3">
      <c r="A3" s="11" t="s">
        <v>63</v>
      </c>
    </row>
    <row r="6" spans="1:8" ht="15" thickBot="1" x14ac:dyDescent="0.35">
      <c r="A6" t="s">
        <v>20</v>
      </c>
    </row>
    <row r="7" spans="1:8" x14ac:dyDescent="0.3">
      <c r="B7" s="14"/>
      <c r="C7" s="14"/>
      <c r="D7" s="14" t="s">
        <v>23</v>
      </c>
      <c r="E7" s="14" t="s">
        <v>25</v>
      </c>
      <c r="F7" s="14" t="s">
        <v>27</v>
      </c>
      <c r="G7" s="14" t="s">
        <v>29</v>
      </c>
      <c r="H7" s="14" t="s">
        <v>29</v>
      </c>
    </row>
    <row r="8" spans="1:8" ht="15" thickBot="1" x14ac:dyDescent="0.35">
      <c r="B8" s="15" t="s">
        <v>21</v>
      </c>
      <c r="C8" s="15" t="s">
        <v>22</v>
      </c>
      <c r="D8" s="15" t="s">
        <v>24</v>
      </c>
      <c r="E8" s="15" t="s">
        <v>26</v>
      </c>
      <c r="F8" s="15" t="s">
        <v>28</v>
      </c>
      <c r="G8" s="15" t="s">
        <v>30</v>
      </c>
      <c r="H8" s="15" t="s">
        <v>31</v>
      </c>
    </row>
    <row r="9" spans="1:8" x14ac:dyDescent="0.3">
      <c r="B9" s="12" t="s">
        <v>36</v>
      </c>
      <c r="C9" s="12" t="s">
        <v>37</v>
      </c>
      <c r="D9" s="12">
        <v>0</v>
      </c>
      <c r="E9" s="12">
        <v>-21</v>
      </c>
      <c r="F9" s="12">
        <v>15</v>
      </c>
      <c r="G9" s="12">
        <v>21</v>
      </c>
      <c r="H9" s="12">
        <v>1E+30</v>
      </c>
    </row>
    <row r="10" spans="1:8" x14ac:dyDescent="0.3">
      <c r="B10" s="12" t="s">
        <v>38</v>
      </c>
      <c r="C10" s="12" t="s">
        <v>39</v>
      </c>
      <c r="D10" s="12">
        <v>11.000000000000005</v>
      </c>
      <c r="E10" s="12">
        <v>0</v>
      </c>
      <c r="F10" s="12">
        <v>25</v>
      </c>
      <c r="G10" s="12">
        <v>54.999999999999993</v>
      </c>
      <c r="H10" s="12">
        <v>11.666666666666668</v>
      </c>
    </row>
    <row r="11" spans="1:8" x14ac:dyDescent="0.3">
      <c r="B11" s="12" t="s">
        <v>40</v>
      </c>
      <c r="C11" s="12" t="s">
        <v>41</v>
      </c>
      <c r="D11" s="12">
        <v>0</v>
      </c>
      <c r="E11" s="12">
        <v>-7.9999999999999991</v>
      </c>
      <c r="F11" s="12">
        <v>10</v>
      </c>
      <c r="G11" s="12">
        <v>7.9999999999999991</v>
      </c>
      <c r="H11" s="12">
        <v>1E+30</v>
      </c>
    </row>
    <row r="12" spans="1:8" x14ac:dyDescent="0.3">
      <c r="B12" s="12" t="s">
        <v>42</v>
      </c>
      <c r="C12" s="12" t="s">
        <v>43</v>
      </c>
      <c r="D12" s="12">
        <v>0</v>
      </c>
      <c r="E12" s="12">
        <v>-12.499999999999998</v>
      </c>
      <c r="F12" s="12">
        <v>20</v>
      </c>
      <c r="G12" s="12">
        <v>12.499999999999998</v>
      </c>
      <c r="H12" s="12">
        <v>1E+30</v>
      </c>
    </row>
    <row r="13" spans="1:8" ht="15" thickBot="1" x14ac:dyDescent="0.35">
      <c r="B13" s="13" t="s">
        <v>44</v>
      </c>
      <c r="C13" s="13" t="s">
        <v>45</v>
      </c>
      <c r="D13" s="13">
        <v>82.999999999999986</v>
      </c>
      <c r="E13" s="13">
        <v>0</v>
      </c>
      <c r="F13" s="13">
        <v>40</v>
      </c>
      <c r="G13" s="13">
        <v>35.000000000000007</v>
      </c>
      <c r="H13" s="13">
        <v>24.999999999999996</v>
      </c>
    </row>
    <row r="15" spans="1:8" ht="15" thickBot="1" x14ac:dyDescent="0.35">
      <c r="A15" t="s">
        <v>32</v>
      </c>
    </row>
    <row r="16" spans="1:8" x14ac:dyDescent="0.3">
      <c r="B16" s="14"/>
      <c r="C16" s="14"/>
      <c r="D16" s="14" t="s">
        <v>23</v>
      </c>
      <c r="E16" s="14" t="s">
        <v>33</v>
      </c>
      <c r="F16" s="14" t="s">
        <v>16</v>
      </c>
      <c r="G16" s="14" t="s">
        <v>29</v>
      </c>
      <c r="H16" s="14" t="s">
        <v>29</v>
      </c>
    </row>
    <row r="17" spans="2:8" ht="15" thickBot="1" x14ac:dyDescent="0.35">
      <c r="B17" s="15" t="s">
        <v>21</v>
      </c>
      <c r="C17" s="15" t="s">
        <v>22</v>
      </c>
      <c r="D17" s="15" t="s">
        <v>24</v>
      </c>
      <c r="E17" s="15" t="s">
        <v>34</v>
      </c>
      <c r="F17" s="15" t="s">
        <v>35</v>
      </c>
      <c r="G17" s="15" t="s">
        <v>30</v>
      </c>
      <c r="H17" s="15" t="s">
        <v>31</v>
      </c>
    </row>
    <row r="18" spans="2:8" x14ac:dyDescent="0.3">
      <c r="B18" s="12" t="s">
        <v>46</v>
      </c>
      <c r="C18" s="12" t="s">
        <v>47</v>
      </c>
      <c r="D18" s="12">
        <v>116</v>
      </c>
      <c r="E18" s="12">
        <v>0</v>
      </c>
      <c r="F18" s="12">
        <v>180</v>
      </c>
      <c r="G18" s="12">
        <v>1E+30</v>
      </c>
      <c r="H18" s="12">
        <v>64</v>
      </c>
    </row>
    <row r="19" spans="2:8" x14ac:dyDescent="0.3">
      <c r="B19" s="12" t="s">
        <v>48</v>
      </c>
      <c r="C19" s="12" t="s">
        <v>49</v>
      </c>
      <c r="D19" s="12">
        <v>93.999999999999986</v>
      </c>
      <c r="E19" s="12">
        <v>0</v>
      </c>
      <c r="F19" s="12">
        <v>100</v>
      </c>
      <c r="G19" s="12">
        <v>1E+30</v>
      </c>
      <c r="H19" s="12">
        <v>6.0000000000000053</v>
      </c>
    </row>
    <row r="20" spans="2:8" x14ac:dyDescent="0.3">
      <c r="B20" s="12" t="s">
        <v>50</v>
      </c>
      <c r="C20" s="12" t="s">
        <v>51</v>
      </c>
      <c r="D20" s="12">
        <v>105</v>
      </c>
      <c r="E20" s="12">
        <v>0</v>
      </c>
      <c r="F20" s="12">
        <v>120</v>
      </c>
      <c r="G20" s="12">
        <v>1E+30</v>
      </c>
      <c r="H20" s="12">
        <v>15</v>
      </c>
    </row>
    <row r="21" spans="2:8" x14ac:dyDescent="0.3">
      <c r="B21" s="12" t="s">
        <v>52</v>
      </c>
      <c r="C21" s="12" t="s">
        <v>53</v>
      </c>
      <c r="D21" s="12">
        <v>210</v>
      </c>
      <c r="E21" s="12">
        <v>3.5000000000000004</v>
      </c>
      <c r="F21" s="12">
        <v>210</v>
      </c>
      <c r="G21" s="12">
        <v>30</v>
      </c>
      <c r="H21" s="12">
        <v>36.666666666666686</v>
      </c>
    </row>
    <row r="22" spans="2:8" ht="15" thickBot="1" x14ac:dyDescent="0.35">
      <c r="B22" s="13" t="s">
        <v>54</v>
      </c>
      <c r="C22" s="13" t="s">
        <v>55</v>
      </c>
      <c r="D22" s="13">
        <v>259.99999999999994</v>
      </c>
      <c r="E22" s="13">
        <v>10.999999999999998</v>
      </c>
      <c r="F22" s="13">
        <v>260</v>
      </c>
      <c r="G22" s="13">
        <v>30.000000000000028</v>
      </c>
      <c r="H22" s="13">
        <v>207.49999999999997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"/>
    </sheetView>
  </sheetViews>
  <sheetFormatPr defaultRowHeight="14.4" x14ac:dyDescent="0.3"/>
  <cols>
    <col min="1" max="1" width="19.6640625" customWidth="1"/>
    <col min="2" max="2" width="14.6640625" customWidth="1"/>
    <col min="3" max="3" width="19.33203125" customWidth="1"/>
    <col min="4" max="4" width="13.88671875" customWidth="1"/>
    <col min="5" max="5" width="13.44140625" customWidth="1"/>
    <col min="6" max="6" width="14.33203125" customWidth="1"/>
  </cols>
  <sheetData>
    <row r="1" spans="1:7" x14ac:dyDescent="0.3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11</v>
      </c>
    </row>
    <row r="2" spans="1:7" x14ac:dyDescent="0.3">
      <c r="A2" s="7" t="s">
        <v>6</v>
      </c>
      <c r="B2" s="4">
        <v>2</v>
      </c>
      <c r="C2" s="4">
        <v>3</v>
      </c>
      <c r="D2" s="4">
        <v>1</v>
      </c>
      <c r="E2" s="4">
        <v>2</v>
      </c>
      <c r="F2" s="4">
        <v>1</v>
      </c>
      <c r="G2" s="4">
        <v>180</v>
      </c>
    </row>
    <row r="3" spans="1:7" x14ac:dyDescent="0.3">
      <c r="A3" s="7" t="s">
        <v>7</v>
      </c>
      <c r="B3" s="4">
        <v>3</v>
      </c>
      <c r="C3" s="4">
        <v>1</v>
      </c>
      <c r="D3" s="4">
        <v>4</v>
      </c>
      <c r="E3" s="4">
        <v>2</v>
      </c>
      <c r="F3" s="4">
        <v>1</v>
      </c>
      <c r="G3" s="4">
        <v>100</v>
      </c>
    </row>
    <row r="4" spans="1:7" x14ac:dyDescent="0.3">
      <c r="A4" s="7" t="s">
        <v>8</v>
      </c>
      <c r="B4" s="4">
        <v>2</v>
      </c>
      <c r="C4" s="4">
        <v>2</v>
      </c>
      <c r="D4" s="4">
        <v>3</v>
      </c>
      <c r="E4" s="4">
        <v>1</v>
      </c>
      <c r="F4" s="4">
        <v>1</v>
      </c>
      <c r="G4" s="4">
        <v>120</v>
      </c>
    </row>
    <row r="5" spans="1:7" x14ac:dyDescent="0.3">
      <c r="A5" s="7" t="s">
        <v>9</v>
      </c>
      <c r="B5" s="4">
        <v>4</v>
      </c>
      <c r="C5" s="4">
        <v>4</v>
      </c>
      <c r="D5" s="4">
        <v>2</v>
      </c>
      <c r="E5" s="4">
        <v>3</v>
      </c>
      <c r="F5" s="4">
        <v>2</v>
      </c>
      <c r="G5" s="4">
        <v>210</v>
      </c>
    </row>
    <row r="6" spans="1:7" x14ac:dyDescent="0.3">
      <c r="A6" s="7" t="s">
        <v>10</v>
      </c>
      <c r="B6" s="4">
        <v>2</v>
      </c>
      <c r="C6" s="4">
        <v>1</v>
      </c>
      <c r="D6" s="4">
        <v>1</v>
      </c>
      <c r="E6" s="4">
        <v>2</v>
      </c>
      <c r="F6" s="4">
        <v>3</v>
      </c>
      <c r="G6" s="4">
        <v>260</v>
      </c>
    </row>
    <row r="7" spans="1:7" x14ac:dyDescent="0.3">
      <c r="A7" s="7" t="s">
        <v>5</v>
      </c>
      <c r="B7" s="5">
        <v>15</v>
      </c>
      <c r="C7" s="5">
        <v>25</v>
      </c>
      <c r="D7" s="5">
        <v>10</v>
      </c>
      <c r="E7" s="5">
        <v>20</v>
      </c>
      <c r="F7" s="5">
        <v>40</v>
      </c>
      <c r="G7" s="4"/>
    </row>
    <row r="10" spans="1:7" ht="18" x14ac:dyDescent="0.35">
      <c r="D10" s="1" t="s">
        <v>12</v>
      </c>
      <c r="E10" s="1"/>
    </row>
    <row r="11" spans="1:7" ht="18" x14ac:dyDescent="0.35">
      <c r="A11" s="10" t="s">
        <v>13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</row>
    <row r="12" spans="1:7" ht="18" x14ac:dyDescent="0.35">
      <c r="A12" s="10" t="s">
        <v>14</v>
      </c>
      <c r="B12" s="2">
        <v>0</v>
      </c>
      <c r="C12" s="2">
        <v>11.000000000000005</v>
      </c>
      <c r="D12" s="2">
        <v>0</v>
      </c>
      <c r="E12" s="2">
        <v>0</v>
      </c>
      <c r="F12" s="2">
        <v>82.999999999999986</v>
      </c>
    </row>
    <row r="13" spans="1:7" ht="18" x14ac:dyDescent="0.35">
      <c r="A13" s="10" t="s">
        <v>15</v>
      </c>
      <c r="B13" s="3">
        <f>SUMPRODUCT(B7:F7,B12:F12)</f>
        <v>3594.9999999999995</v>
      </c>
    </row>
    <row r="16" spans="1:7" ht="18" x14ac:dyDescent="0.35">
      <c r="A16" s="8" t="s">
        <v>16</v>
      </c>
      <c r="B16" t="s">
        <v>17</v>
      </c>
      <c r="D16" t="s">
        <v>18</v>
      </c>
    </row>
    <row r="17" spans="1:4" x14ac:dyDescent="0.3">
      <c r="A17" s="7" t="s">
        <v>6</v>
      </c>
      <c r="B17">
        <f>SUMPRODUCT(B2:F2,B12:F12)</f>
        <v>116</v>
      </c>
      <c r="C17" s="9" t="s">
        <v>19</v>
      </c>
      <c r="D17">
        <f>G2</f>
        <v>180</v>
      </c>
    </row>
    <row r="18" spans="1:4" x14ac:dyDescent="0.3">
      <c r="A18" s="7" t="s">
        <v>7</v>
      </c>
      <c r="B18">
        <f>SUMPRODUCT(B3:F3,B12:F12)</f>
        <v>93.999999999999986</v>
      </c>
      <c r="C18" s="9" t="s">
        <v>19</v>
      </c>
      <c r="D18">
        <f>G3</f>
        <v>100</v>
      </c>
    </row>
    <row r="19" spans="1:4" x14ac:dyDescent="0.3">
      <c r="A19" s="7" t="s">
        <v>8</v>
      </c>
      <c r="B19">
        <f>SUMPRODUCT(B4:F4,B12:F12)</f>
        <v>105</v>
      </c>
      <c r="C19" s="9" t="s">
        <v>19</v>
      </c>
      <c r="D19">
        <f t="shared" ref="D19:D21" si="0">G4</f>
        <v>120</v>
      </c>
    </row>
    <row r="20" spans="1:4" x14ac:dyDescent="0.3">
      <c r="A20" s="7" t="s">
        <v>9</v>
      </c>
      <c r="B20">
        <f>SUMPRODUCT(B5:F5,B12:F12)</f>
        <v>210</v>
      </c>
      <c r="C20" s="9" t="s">
        <v>19</v>
      </c>
      <c r="D20">
        <f t="shared" si="0"/>
        <v>210</v>
      </c>
    </row>
    <row r="21" spans="1:4" x14ac:dyDescent="0.3">
      <c r="A21" s="7" t="s">
        <v>10</v>
      </c>
      <c r="B21">
        <f>SUMPRODUCT(B6:F6,B12:F12)</f>
        <v>259.99999999999994</v>
      </c>
      <c r="C21" s="9" t="s">
        <v>19</v>
      </c>
      <c r="D21">
        <f t="shared" si="0"/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abSelected="1" workbookViewId="0">
      <selection activeCell="I22" sqref="A4:I22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1" t="s">
        <v>56</v>
      </c>
    </row>
    <row r="2" spans="1:8" x14ac:dyDescent="0.3">
      <c r="A2" s="11" t="s">
        <v>61</v>
      </c>
    </row>
    <row r="3" spans="1:8" x14ac:dyDescent="0.3">
      <c r="A3" s="11" t="s">
        <v>62</v>
      </c>
    </row>
    <row r="6" spans="1:8" ht="15" thickBot="1" x14ac:dyDescent="0.35">
      <c r="A6" t="s">
        <v>20</v>
      </c>
    </row>
    <row r="7" spans="1:8" x14ac:dyDescent="0.3">
      <c r="B7" s="14"/>
      <c r="C7" s="14"/>
      <c r="D7" s="14" t="s">
        <v>23</v>
      </c>
      <c r="E7" s="14" t="s">
        <v>25</v>
      </c>
      <c r="F7" s="14" t="s">
        <v>27</v>
      </c>
      <c r="G7" s="14" t="s">
        <v>29</v>
      </c>
      <c r="H7" s="14" t="s">
        <v>29</v>
      </c>
    </row>
    <row r="8" spans="1:8" ht="15" thickBot="1" x14ac:dyDescent="0.35">
      <c r="B8" s="15" t="s">
        <v>21</v>
      </c>
      <c r="C8" s="15" t="s">
        <v>22</v>
      </c>
      <c r="D8" s="15" t="s">
        <v>24</v>
      </c>
      <c r="E8" s="15" t="s">
        <v>26</v>
      </c>
      <c r="F8" s="15" t="s">
        <v>28</v>
      </c>
      <c r="G8" s="15" t="s">
        <v>30</v>
      </c>
      <c r="H8" s="15" t="s">
        <v>31</v>
      </c>
    </row>
    <row r="9" spans="1:8" x14ac:dyDescent="0.3">
      <c r="B9" s="12" t="s">
        <v>36</v>
      </c>
      <c r="C9" s="12" t="s">
        <v>37</v>
      </c>
      <c r="D9" s="12">
        <v>0</v>
      </c>
      <c r="E9" s="12">
        <v>-38.333333333333329</v>
      </c>
      <c r="F9" s="12">
        <v>15</v>
      </c>
      <c r="G9" s="12">
        <v>38.333333333333329</v>
      </c>
      <c r="H9" s="12">
        <v>1E+30</v>
      </c>
    </row>
    <row r="10" spans="1:8" x14ac:dyDescent="0.3">
      <c r="B10" s="12" t="s">
        <v>38</v>
      </c>
      <c r="C10" s="12" t="s">
        <v>39</v>
      </c>
      <c r="D10" s="12">
        <v>0</v>
      </c>
      <c r="E10" s="12">
        <v>-1.6666666666666643</v>
      </c>
      <c r="F10" s="12">
        <v>25</v>
      </c>
      <c r="G10" s="12">
        <v>1.6666666666666643</v>
      </c>
      <c r="H10" s="12">
        <v>1E+30</v>
      </c>
    </row>
    <row r="11" spans="1:8" x14ac:dyDescent="0.3">
      <c r="B11" s="12" t="s">
        <v>40</v>
      </c>
      <c r="C11" s="12" t="s">
        <v>41</v>
      </c>
      <c r="D11" s="12">
        <v>0</v>
      </c>
      <c r="E11" s="12">
        <v>-16.666666666666664</v>
      </c>
      <c r="F11" s="12">
        <v>10</v>
      </c>
      <c r="G11" s="12">
        <v>16.666666666666664</v>
      </c>
      <c r="H11" s="12">
        <v>1E+30</v>
      </c>
    </row>
    <row r="12" spans="1:8" x14ac:dyDescent="0.3">
      <c r="B12" s="12" t="s">
        <v>42</v>
      </c>
      <c r="C12" s="12" t="s">
        <v>43</v>
      </c>
      <c r="D12" s="12">
        <v>0</v>
      </c>
      <c r="E12" s="12">
        <v>-33.333333333333329</v>
      </c>
      <c r="F12" s="12">
        <v>20</v>
      </c>
      <c r="G12" s="12">
        <v>33.333333333333329</v>
      </c>
      <c r="H12" s="12">
        <v>1E+30</v>
      </c>
    </row>
    <row r="13" spans="1:8" ht="15" thickBot="1" x14ac:dyDescent="0.35">
      <c r="B13" s="13" t="s">
        <v>44</v>
      </c>
      <c r="C13" s="13" t="s">
        <v>45</v>
      </c>
      <c r="D13" s="13">
        <v>86.666666666666657</v>
      </c>
      <c r="E13" s="13">
        <v>0</v>
      </c>
      <c r="F13" s="13">
        <v>80</v>
      </c>
      <c r="G13" s="13">
        <v>1E+30</v>
      </c>
      <c r="H13" s="13">
        <v>4.9999999999999929</v>
      </c>
    </row>
    <row r="15" spans="1:8" ht="15" thickBot="1" x14ac:dyDescent="0.35">
      <c r="A15" t="s">
        <v>32</v>
      </c>
    </row>
    <row r="16" spans="1:8" x14ac:dyDescent="0.3">
      <c r="B16" s="14"/>
      <c r="C16" s="14"/>
      <c r="D16" s="14" t="s">
        <v>23</v>
      </c>
      <c r="E16" s="14" t="s">
        <v>33</v>
      </c>
      <c r="F16" s="14" t="s">
        <v>16</v>
      </c>
      <c r="G16" s="14" t="s">
        <v>29</v>
      </c>
      <c r="H16" s="14" t="s">
        <v>29</v>
      </c>
    </row>
    <row r="17" spans="2:8" ht="15" thickBot="1" x14ac:dyDescent="0.35">
      <c r="B17" s="15" t="s">
        <v>21</v>
      </c>
      <c r="C17" s="15" t="s">
        <v>22</v>
      </c>
      <c r="D17" s="15" t="s">
        <v>24</v>
      </c>
      <c r="E17" s="15" t="s">
        <v>34</v>
      </c>
      <c r="F17" s="15" t="s">
        <v>35</v>
      </c>
      <c r="G17" s="15" t="s">
        <v>30</v>
      </c>
      <c r="H17" s="15" t="s">
        <v>31</v>
      </c>
    </row>
    <row r="18" spans="2:8" x14ac:dyDescent="0.3">
      <c r="B18" s="12" t="s">
        <v>46</v>
      </c>
      <c r="C18" s="12" t="s">
        <v>47</v>
      </c>
      <c r="D18" s="12">
        <v>86.666666666666657</v>
      </c>
      <c r="E18" s="12">
        <v>0</v>
      </c>
      <c r="F18" s="12">
        <v>180</v>
      </c>
      <c r="G18" s="12">
        <v>1E+30</v>
      </c>
      <c r="H18" s="12">
        <v>93.333333333333343</v>
      </c>
    </row>
    <row r="19" spans="2:8" x14ac:dyDescent="0.3">
      <c r="B19" s="12" t="s">
        <v>48</v>
      </c>
      <c r="C19" s="12" t="s">
        <v>49</v>
      </c>
      <c r="D19" s="12">
        <v>86.666666666666657</v>
      </c>
      <c r="E19" s="12">
        <v>0</v>
      </c>
      <c r="F19" s="12">
        <v>100</v>
      </c>
      <c r="G19" s="12">
        <v>1E+30</v>
      </c>
      <c r="H19" s="12">
        <v>13.333333333333343</v>
      </c>
    </row>
    <row r="20" spans="2:8" x14ac:dyDescent="0.3">
      <c r="B20" s="12" t="s">
        <v>50</v>
      </c>
      <c r="C20" s="12" t="s">
        <v>51</v>
      </c>
      <c r="D20" s="12">
        <v>86.666666666666657</v>
      </c>
      <c r="E20" s="12">
        <v>0</v>
      </c>
      <c r="F20" s="12">
        <v>120</v>
      </c>
      <c r="G20" s="12">
        <v>1E+30</v>
      </c>
      <c r="H20" s="12">
        <v>33.333333333333343</v>
      </c>
    </row>
    <row r="21" spans="2:8" x14ac:dyDescent="0.3">
      <c r="B21" s="12" t="s">
        <v>52</v>
      </c>
      <c r="C21" s="12" t="s">
        <v>53</v>
      </c>
      <c r="D21" s="12">
        <v>173.33333333333331</v>
      </c>
      <c r="E21" s="12">
        <v>0</v>
      </c>
      <c r="F21" s="12">
        <v>210</v>
      </c>
      <c r="G21" s="12">
        <v>1E+30</v>
      </c>
      <c r="H21" s="12">
        <v>36.666666666666686</v>
      </c>
    </row>
    <row r="22" spans="2:8" ht="15" thickBot="1" x14ac:dyDescent="0.35">
      <c r="B22" s="13" t="s">
        <v>54</v>
      </c>
      <c r="C22" s="13" t="s">
        <v>55</v>
      </c>
      <c r="D22" s="13">
        <v>260</v>
      </c>
      <c r="E22" s="13">
        <v>26.666666666666664</v>
      </c>
      <c r="F22" s="13">
        <v>260</v>
      </c>
      <c r="G22" s="13">
        <v>40.000000000000028</v>
      </c>
      <c r="H22" s="13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"/>
    </sheetView>
  </sheetViews>
  <sheetFormatPr defaultRowHeight="14.4" x14ac:dyDescent="0.3"/>
  <cols>
    <col min="1" max="1" width="18.109375" customWidth="1"/>
    <col min="2" max="2" width="16.33203125" customWidth="1"/>
    <col min="3" max="3" width="13.88671875" customWidth="1"/>
    <col min="4" max="4" width="14.88671875" customWidth="1"/>
    <col min="5" max="5" width="14" customWidth="1"/>
    <col min="6" max="6" width="13.5546875" customWidth="1"/>
    <col min="7" max="7" width="12.44140625" customWidth="1"/>
  </cols>
  <sheetData>
    <row r="1" spans="1:7" x14ac:dyDescent="0.3">
      <c r="A1" s="4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11</v>
      </c>
    </row>
    <row r="2" spans="1:7" x14ac:dyDescent="0.3">
      <c r="A2" s="7" t="s">
        <v>6</v>
      </c>
      <c r="B2" s="4">
        <v>2</v>
      </c>
      <c r="C2" s="4">
        <v>3</v>
      </c>
      <c r="D2" s="4">
        <v>1</v>
      </c>
      <c r="E2" s="4">
        <v>2</v>
      </c>
      <c r="F2" s="4">
        <v>1</v>
      </c>
      <c r="G2" s="4">
        <v>180</v>
      </c>
    </row>
    <row r="3" spans="1:7" x14ac:dyDescent="0.3">
      <c r="A3" s="7" t="s">
        <v>7</v>
      </c>
      <c r="B3" s="4">
        <v>3</v>
      </c>
      <c r="C3" s="4">
        <v>1</v>
      </c>
      <c r="D3" s="4">
        <v>4</v>
      </c>
      <c r="E3" s="4">
        <v>2</v>
      </c>
      <c r="F3" s="4">
        <v>1</v>
      </c>
      <c r="G3" s="4">
        <v>100</v>
      </c>
    </row>
    <row r="4" spans="1:7" x14ac:dyDescent="0.3">
      <c r="A4" s="7" t="s">
        <v>8</v>
      </c>
      <c r="B4" s="4">
        <v>2</v>
      </c>
      <c r="C4" s="4">
        <v>2</v>
      </c>
      <c r="D4" s="4">
        <v>3</v>
      </c>
      <c r="E4" s="4">
        <v>1</v>
      </c>
      <c r="F4" s="4">
        <v>1</v>
      </c>
      <c r="G4" s="4">
        <v>120</v>
      </c>
    </row>
    <row r="5" spans="1:7" x14ac:dyDescent="0.3">
      <c r="A5" s="7" t="s">
        <v>9</v>
      </c>
      <c r="B5" s="4">
        <v>4</v>
      </c>
      <c r="C5" s="4">
        <v>4</v>
      </c>
      <c r="D5" s="4">
        <v>2</v>
      </c>
      <c r="E5" s="4">
        <v>3</v>
      </c>
      <c r="F5" s="4">
        <v>2</v>
      </c>
      <c r="G5" s="4">
        <v>210</v>
      </c>
    </row>
    <row r="6" spans="1:7" x14ac:dyDescent="0.3">
      <c r="A6" s="7" t="s">
        <v>10</v>
      </c>
      <c r="B6" s="4">
        <v>2</v>
      </c>
      <c r="C6" s="4">
        <v>1</v>
      </c>
      <c r="D6" s="4">
        <v>1</v>
      </c>
      <c r="E6" s="4">
        <v>2</v>
      </c>
      <c r="F6" s="4">
        <v>3</v>
      </c>
      <c r="G6" s="4">
        <v>260</v>
      </c>
    </row>
    <row r="7" spans="1:7" x14ac:dyDescent="0.3">
      <c r="A7" s="7" t="s">
        <v>5</v>
      </c>
      <c r="B7" s="5">
        <v>15</v>
      </c>
      <c r="C7" s="5">
        <v>25</v>
      </c>
      <c r="D7" s="5">
        <v>10</v>
      </c>
      <c r="E7" s="5">
        <v>20</v>
      </c>
      <c r="F7" s="5">
        <v>80</v>
      </c>
      <c r="G7" s="4"/>
    </row>
    <row r="10" spans="1:7" ht="18" x14ac:dyDescent="0.35">
      <c r="D10" s="1" t="s">
        <v>12</v>
      </c>
      <c r="E10" s="1"/>
    </row>
    <row r="11" spans="1:7" ht="18" x14ac:dyDescent="0.35">
      <c r="A11" s="10" t="s">
        <v>13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</row>
    <row r="12" spans="1:7" ht="18" x14ac:dyDescent="0.35">
      <c r="A12" s="10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86.666666666666657</v>
      </c>
    </row>
    <row r="13" spans="1:7" ht="18" x14ac:dyDescent="0.35">
      <c r="A13" s="10" t="s">
        <v>15</v>
      </c>
      <c r="B13" s="3">
        <f>SUMPRODUCT(B7:F7,B12:F12)</f>
        <v>6933.3333333333321</v>
      </c>
    </row>
    <row r="16" spans="1:7" ht="18" x14ac:dyDescent="0.35">
      <c r="A16" s="8" t="s">
        <v>16</v>
      </c>
      <c r="B16" t="s">
        <v>17</v>
      </c>
      <c r="D16" t="s">
        <v>18</v>
      </c>
    </row>
    <row r="17" spans="1:4" x14ac:dyDescent="0.3">
      <c r="A17" s="7" t="s">
        <v>6</v>
      </c>
      <c r="B17">
        <f>SUMPRODUCT(B2:F2,B12:F12)</f>
        <v>86.666666666666657</v>
      </c>
      <c r="C17" s="9" t="s">
        <v>19</v>
      </c>
      <c r="D17">
        <f>G2</f>
        <v>180</v>
      </c>
    </row>
    <row r="18" spans="1:4" x14ac:dyDescent="0.3">
      <c r="A18" s="7" t="s">
        <v>7</v>
      </c>
      <c r="B18">
        <f>SUMPRODUCT(B3:F3,B12:F12)</f>
        <v>86.666666666666657</v>
      </c>
      <c r="C18" s="9" t="s">
        <v>19</v>
      </c>
      <c r="D18">
        <f>G3</f>
        <v>100</v>
      </c>
    </row>
    <row r="19" spans="1:4" x14ac:dyDescent="0.3">
      <c r="A19" s="7" t="s">
        <v>8</v>
      </c>
      <c r="B19">
        <f>SUMPRODUCT(B4:F4,B12:F12)</f>
        <v>86.666666666666657</v>
      </c>
      <c r="C19" s="9" t="s">
        <v>19</v>
      </c>
      <c r="D19">
        <f t="shared" ref="D19:D21" si="0">G4</f>
        <v>120</v>
      </c>
    </row>
    <row r="20" spans="1:4" x14ac:dyDescent="0.3">
      <c r="A20" s="7" t="s">
        <v>9</v>
      </c>
      <c r="B20">
        <f>SUMPRODUCT(B5:F5,B12:F12)</f>
        <v>173.33333333333331</v>
      </c>
      <c r="C20" s="9" t="s">
        <v>19</v>
      </c>
      <c r="D20">
        <f t="shared" si="0"/>
        <v>210</v>
      </c>
    </row>
    <row r="21" spans="1:4" x14ac:dyDescent="0.3">
      <c r="A21" s="7" t="s">
        <v>10</v>
      </c>
      <c r="B21">
        <f>SUMPRODUCT(B6:F6,B12:F12)</f>
        <v>260</v>
      </c>
      <c r="C21" s="9" t="s">
        <v>19</v>
      </c>
      <c r="D21">
        <f t="shared" si="0"/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1</vt:lpstr>
      <vt:lpstr>Sheet1</vt:lpstr>
      <vt:lpstr>Sensitivity Report 2</vt:lpstr>
      <vt:lpstr>Sheet2</vt:lpstr>
      <vt:lpstr>sensivity report 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kero awny</cp:lastModifiedBy>
  <dcterms:created xsi:type="dcterms:W3CDTF">2015-12-16T17:14:09Z</dcterms:created>
  <dcterms:modified xsi:type="dcterms:W3CDTF">2016-12-12T13:39:40Z</dcterms:modified>
</cp:coreProperties>
</file>