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C9S08KB4 Pin 分配" sheetId="1" r:id="rId1"/>
    <sheet name="VIN test" sheetId="2" r:id="rId2"/>
  </sheets>
  <calcPr calcId="124519"/>
</workbook>
</file>

<file path=xl/calcChain.xml><?xml version="1.0" encoding="utf-8"?>
<calcChain xmlns="http://schemas.openxmlformats.org/spreadsheetml/2006/main">
  <c r="F34" i="2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33"/>
  <c r="C19"/>
  <c r="C20"/>
  <c r="C21"/>
  <c r="C22"/>
  <c r="C23"/>
  <c r="C18"/>
  <c r="C48"/>
  <c r="C49"/>
  <c r="C50"/>
  <c r="C51"/>
  <c r="C52"/>
  <c r="C53"/>
  <c r="C54"/>
  <c r="C34"/>
  <c r="C35"/>
  <c r="C36"/>
  <c r="C37"/>
  <c r="C38"/>
  <c r="C39"/>
  <c r="C40"/>
  <c r="C41"/>
  <c r="C42"/>
  <c r="C43"/>
  <c r="C44"/>
  <c r="C45"/>
  <c r="C46"/>
  <c r="C47"/>
  <c r="C33"/>
</calcChain>
</file>

<file path=xl/sharedStrings.xml><?xml version="1.0" encoding="utf-8"?>
<sst xmlns="http://schemas.openxmlformats.org/spreadsheetml/2006/main" count="439" uniqueCount="181">
  <si>
    <t>MC9S08KB4 TSSOP16 Pin 定义</t>
    <phoneticPr fontId="1" type="noConversion"/>
  </si>
  <si>
    <t>PTA5/TCLK/RESET/VPP</t>
    <phoneticPr fontId="1" type="noConversion"/>
  </si>
  <si>
    <t>PTA4/ACMPO/BKGD/MS</t>
    <phoneticPr fontId="1" type="noConversion"/>
  </si>
  <si>
    <t>VDD</t>
    <phoneticPr fontId="1" type="noConversion"/>
  </si>
  <si>
    <t>VSS</t>
    <phoneticPr fontId="1" type="noConversion"/>
  </si>
  <si>
    <t>PTB7/SCL/EXTAL</t>
    <phoneticPr fontId="1" type="noConversion"/>
  </si>
  <si>
    <t>PTB6/SDA/XTAL</t>
    <phoneticPr fontId="1" type="noConversion"/>
  </si>
  <si>
    <t>PTB5/TPMCH1</t>
    <phoneticPr fontId="1" type="noConversion"/>
  </si>
  <si>
    <t>PTB4/TPMCH0</t>
    <phoneticPr fontId="1" type="noConversion"/>
  </si>
  <si>
    <t>PTA0/KBIP0/TPMCH0/ADP0/ACMP+</t>
  </si>
  <si>
    <t>PTA1/KBIP1/TPMCH1/ADP1/ACMP–</t>
  </si>
  <si>
    <t>PTB2/KBIP6/ADP6</t>
  </si>
  <si>
    <t>PTB3/KBIP7/ADP7</t>
  </si>
  <si>
    <t>作为rst和VPP编程电压pin</t>
    <phoneticPr fontId="1" type="noConversion"/>
  </si>
  <si>
    <t>进入run mode， 当BKGD=1/reset rise edge</t>
    <phoneticPr fontId="1" type="noConversion"/>
  </si>
  <si>
    <t>5.0v</t>
    <phoneticPr fontId="1" type="noConversion"/>
  </si>
  <si>
    <t>gnd</t>
    <phoneticPr fontId="1" type="noConversion"/>
  </si>
  <si>
    <t>rxd</t>
    <phoneticPr fontId="1" type="noConversion"/>
  </si>
  <si>
    <t>txd</t>
    <phoneticPr fontId="1" type="noConversion"/>
  </si>
  <si>
    <t>DI_485</t>
    <phoneticPr fontId="1" type="noConversion"/>
  </si>
  <si>
    <r>
      <t>PTB0/KBIP4/</t>
    </r>
    <r>
      <rPr>
        <sz val="11"/>
        <color rgb="FFFF0000"/>
        <rFont val="宋体"/>
        <family val="3"/>
        <charset val="134"/>
        <scheme val="minor"/>
      </rPr>
      <t>RxD</t>
    </r>
    <r>
      <rPr>
        <sz val="11"/>
        <color theme="1"/>
        <rFont val="宋体"/>
        <family val="2"/>
        <charset val="134"/>
        <scheme val="minor"/>
      </rPr>
      <t>/ADP4</t>
    </r>
    <phoneticPr fontId="1" type="noConversion"/>
  </si>
  <si>
    <r>
      <t>PTB1/KBIP5/</t>
    </r>
    <r>
      <rPr>
        <sz val="11"/>
        <color rgb="FFFF0000"/>
        <rFont val="宋体"/>
        <family val="3"/>
        <charset val="134"/>
        <scheme val="minor"/>
      </rPr>
      <t>TxD</t>
    </r>
    <r>
      <rPr>
        <sz val="11"/>
        <color theme="1"/>
        <rFont val="宋体"/>
        <family val="2"/>
        <charset val="134"/>
        <scheme val="minor"/>
      </rPr>
      <t>/ADP5</t>
    </r>
    <phoneticPr fontId="1" type="noConversion"/>
  </si>
  <si>
    <r>
      <t>PTA2/KBIP2/</t>
    </r>
    <r>
      <rPr>
        <sz val="11"/>
        <color rgb="FFFF0000"/>
        <rFont val="宋体"/>
        <family val="3"/>
        <charset val="134"/>
        <scheme val="minor"/>
      </rPr>
      <t>SDA</t>
    </r>
    <r>
      <rPr>
        <sz val="11"/>
        <color theme="1"/>
        <rFont val="宋体"/>
        <family val="2"/>
        <charset val="134"/>
        <scheme val="minor"/>
      </rPr>
      <t>/RxD/ADP2</t>
    </r>
    <phoneticPr fontId="1" type="noConversion"/>
  </si>
  <si>
    <r>
      <t>PTA3/KBIP3/</t>
    </r>
    <r>
      <rPr>
        <sz val="11"/>
        <color rgb="FFFF0000"/>
        <rFont val="宋体"/>
        <family val="3"/>
        <charset val="134"/>
        <scheme val="minor"/>
      </rPr>
      <t>SCL</t>
    </r>
    <r>
      <rPr>
        <sz val="11"/>
        <color theme="1"/>
        <rFont val="宋体"/>
        <family val="2"/>
        <charset val="134"/>
        <scheme val="minor"/>
      </rPr>
      <t>/TxD/ADP3</t>
    </r>
    <phoneticPr fontId="1" type="noConversion"/>
  </si>
  <si>
    <t>BKGD/485_ctrl</t>
    <phoneticPr fontId="1" type="noConversion"/>
  </si>
  <si>
    <t>MCU_RST_N</t>
    <phoneticPr fontId="1" type="noConversion"/>
  </si>
  <si>
    <t>VCC5.0</t>
    <phoneticPr fontId="1" type="noConversion"/>
  </si>
  <si>
    <t>GND</t>
    <phoneticPr fontId="1" type="noConversion"/>
  </si>
  <si>
    <t>HDI8_MCU</t>
    <phoneticPr fontId="1" type="noConversion"/>
  </si>
  <si>
    <t>HDI7_MCU</t>
    <phoneticPr fontId="1" type="noConversion"/>
  </si>
  <si>
    <t>HDI6_MCU</t>
    <phoneticPr fontId="1" type="noConversion"/>
  </si>
  <si>
    <t>HDI5_MCU</t>
    <phoneticPr fontId="1" type="noConversion"/>
  </si>
  <si>
    <t>HDI4_MCU</t>
    <phoneticPr fontId="1" type="noConversion"/>
  </si>
  <si>
    <t>HDI3_MCU</t>
    <phoneticPr fontId="1" type="noConversion"/>
  </si>
  <si>
    <t>HDI2_MCU</t>
    <phoneticPr fontId="1" type="noConversion"/>
  </si>
  <si>
    <t>HDI1_MCU</t>
    <phoneticPr fontId="1" type="noConversion"/>
  </si>
  <si>
    <t>DO_CTRL3</t>
    <phoneticPr fontId="1" type="noConversion"/>
  </si>
  <si>
    <t>DO_CTRL0</t>
    <phoneticPr fontId="1" type="noConversion"/>
  </si>
  <si>
    <t>DO_CTRL1</t>
    <phoneticPr fontId="1" type="noConversion"/>
  </si>
  <si>
    <t>DO_CTRL2</t>
    <phoneticPr fontId="1" type="noConversion"/>
  </si>
  <si>
    <t>VIN1</t>
    <phoneticPr fontId="1" type="noConversion"/>
  </si>
  <si>
    <t>VIN2</t>
    <phoneticPr fontId="1" type="noConversion"/>
  </si>
  <si>
    <t>VIN3</t>
    <phoneticPr fontId="1" type="noConversion"/>
  </si>
  <si>
    <t>VIN4</t>
    <phoneticPr fontId="1" type="noConversion"/>
  </si>
  <si>
    <t>CIN1</t>
    <phoneticPr fontId="1" type="noConversion"/>
  </si>
  <si>
    <t>CIN2</t>
    <phoneticPr fontId="1" type="noConversion"/>
  </si>
  <si>
    <t>8路开关量输入</t>
    <phoneticPr fontId="1" type="noConversion"/>
  </si>
  <si>
    <t>串口一路，后接RS485</t>
    <phoneticPr fontId="1" type="noConversion"/>
  </si>
  <si>
    <t>485_CTRL控制发送使能</t>
    <phoneticPr fontId="1" type="noConversion"/>
  </si>
  <si>
    <t>4路开关量输入</t>
    <phoneticPr fontId="1" type="noConversion"/>
  </si>
  <si>
    <t>4路开关量输出</t>
    <phoneticPr fontId="1" type="noConversion"/>
  </si>
  <si>
    <t>4路电压量输入</t>
    <phoneticPr fontId="1" type="noConversion"/>
  </si>
  <si>
    <t>2路电流量输入</t>
    <phoneticPr fontId="1" type="noConversion"/>
  </si>
  <si>
    <t>for A-3板和A-2板Vin1-Vin4测试记录</t>
    <phoneticPr fontId="1" type="noConversion"/>
  </si>
  <si>
    <t>A-3板</t>
    <phoneticPr fontId="1" type="noConversion"/>
  </si>
  <si>
    <t>Vin1</t>
    <phoneticPr fontId="1" type="noConversion"/>
  </si>
  <si>
    <t>Vin2</t>
    <phoneticPr fontId="1" type="noConversion"/>
  </si>
  <si>
    <t>Vin3</t>
    <phoneticPr fontId="1" type="noConversion"/>
  </si>
  <si>
    <t>Vin4</t>
    <phoneticPr fontId="1" type="noConversion"/>
  </si>
  <si>
    <t>MCU Vin1
读取值</t>
    <phoneticPr fontId="1" type="noConversion"/>
  </si>
  <si>
    <t>MCU Vin2
读取值</t>
    <phoneticPr fontId="1" type="noConversion"/>
  </si>
  <si>
    <t>MCU Vin3
读取值</t>
    <phoneticPr fontId="1" type="noConversion"/>
  </si>
  <si>
    <t>MCU Vin4
读取值</t>
    <phoneticPr fontId="1" type="noConversion"/>
  </si>
  <si>
    <t>0059</t>
    <phoneticPr fontId="1" type="noConversion"/>
  </si>
  <si>
    <t>0000</t>
    <phoneticPr fontId="1" type="noConversion"/>
  </si>
  <si>
    <t>0058</t>
    <phoneticPr fontId="1" type="noConversion"/>
  </si>
  <si>
    <t>00AC</t>
    <phoneticPr fontId="1" type="noConversion"/>
  </si>
  <si>
    <t>0151</t>
    <phoneticPr fontId="1" type="noConversion"/>
  </si>
  <si>
    <t>01F6</t>
    <phoneticPr fontId="1" type="noConversion"/>
  </si>
  <si>
    <t>01F7</t>
    <phoneticPr fontId="1" type="noConversion"/>
  </si>
  <si>
    <t>0299</t>
    <phoneticPr fontId="1" type="noConversion"/>
  </si>
  <si>
    <t>029A</t>
    <phoneticPr fontId="1" type="noConversion"/>
  </si>
  <si>
    <t>029B</t>
    <phoneticPr fontId="1" type="noConversion"/>
  </si>
  <si>
    <t>032C</t>
    <phoneticPr fontId="1" type="noConversion"/>
  </si>
  <si>
    <t>032F</t>
    <phoneticPr fontId="1" type="noConversion"/>
  </si>
  <si>
    <t>032B</t>
    <phoneticPr fontId="1" type="noConversion"/>
  </si>
  <si>
    <t>A-2板</t>
    <phoneticPr fontId="1" type="noConversion"/>
  </si>
  <si>
    <t>外部电压（V）
VIN外部连接器</t>
    <phoneticPr fontId="1" type="noConversion"/>
  </si>
  <si>
    <t>00AB</t>
    <phoneticPr fontId="1" type="noConversion"/>
  </si>
  <si>
    <t>014F</t>
    <phoneticPr fontId="1" type="noConversion"/>
  </si>
  <si>
    <t>01F4</t>
    <phoneticPr fontId="1" type="noConversion"/>
  </si>
  <si>
    <t>0296</t>
    <phoneticPr fontId="1" type="noConversion"/>
  </si>
  <si>
    <t>0295</t>
    <phoneticPr fontId="1" type="noConversion"/>
  </si>
  <si>
    <t>0328</t>
    <phoneticPr fontId="1" type="noConversion"/>
  </si>
  <si>
    <t>0000</t>
    <phoneticPr fontId="1" type="noConversion"/>
  </si>
  <si>
    <t>0058</t>
    <phoneticPr fontId="1" type="noConversion"/>
  </si>
  <si>
    <t>00AB</t>
    <phoneticPr fontId="1" type="noConversion"/>
  </si>
  <si>
    <t>014F</t>
    <phoneticPr fontId="1" type="noConversion"/>
  </si>
  <si>
    <t>01F4</t>
    <phoneticPr fontId="1" type="noConversion"/>
  </si>
  <si>
    <t>0327</t>
    <phoneticPr fontId="1" type="noConversion"/>
  </si>
  <si>
    <t>接口电阻0 ohm</t>
    <phoneticPr fontId="1" type="noConversion"/>
  </si>
  <si>
    <t>0031</t>
    <phoneticPr fontId="1" type="noConversion"/>
  </si>
  <si>
    <t>005F</t>
    <phoneticPr fontId="1" type="noConversion"/>
  </si>
  <si>
    <t>008D</t>
    <phoneticPr fontId="1" type="noConversion"/>
  </si>
  <si>
    <t>008C</t>
    <phoneticPr fontId="1" type="noConversion"/>
  </si>
  <si>
    <t>00BB</t>
    <phoneticPr fontId="1" type="noConversion"/>
  </si>
  <si>
    <t>00BA</t>
    <phoneticPr fontId="1" type="noConversion"/>
  </si>
  <si>
    <t>00E9</t>
    <phoneticPr fontId="1" type="noConversion"/>
  </si>
  <si>
    <t>00E8</t>
    <phoneticPr fontId="1" type="noConversion"/>
  </si>
  <si>
    <t>0116</t>
    <phoneticPr fontId="1" type="noConversion"/>
  </si>
  <si>
    <t>0117</t>
    <phoneticPr fontId="1" type="noConversion"/>
  </si>
  <si>
    <t>0000</t>
    <phoneticPr fontId="1" type="noConversion"/>
  </si>
  <si>
    <t>0144</t>
    <phoneticPr fontId="1" type="noConversion"/>
  </si>
  <si>
    <t>0145</t>
    <phoneticPr fontId="1" type="noConversion"/>
  </si>
  <si>
    <t>0173</t>
    <phoneticPr fontId="1" type="noConversion"/>
  </si>
  <si>
    <t>0172</t>
    <phoneticPr fontId="1" type="noConversion"/>
  </si>
  <si>
    <t>01A1</t>
    <phoneticPr fontId="1" type="noConversion"/>
  </si>
  <si>
    <t>01A0</t>
    <phoneticPr fontId="1" type="noConversion"/>
  </si>
  <si>
    <t>01CE</t>
    <phoneticPr fontId="1" type="noConversion"/>
  </si>
  <si>
    <t>01CD</t>
    <phoneticPr fontId="1" type="noConversion"/>
  </si>
  <si>
    <t>01FC</t>
    <phoneticPr fontId="1" type="noConversion"/>
  </si>
  <si>
    <t>01FB</t>
    <phoneticPr fontId="1" type="noConversion"/>
  </si>
  <si>
    <t>01FD</t>
    <phoneticPr fontId="1" type="noConversion"/>
  </si>
  <si>
    <t>022A</t>
    <phoneticPr fontId="1" type="noConversion"/>
  </si>
  <si>
    <t>0229</t>
    <phoneticPr fontId="1" type="noConversion"/>
  </si>
  <si>
    <t>0257</t>
    <phoneticPr fontId="1" type="noConversion"/>
  </si>
  <si>
    <t>0258</t>
    <phoneticPr fontId="1" type="noConversion"/>
  </si>
  <si>
    <t>0283</t>
    <phoneticPr fontId="1" type="noConversion"/>
  </si>
  <si>
    <t>0282</t>
    <phoneticPr fontId="1" type="noConversion"/>
  </si>
  <si>
    <t>02AE</t>
    <phoneticPr fontId="1" type="noConversion"/>
  </si>
  <si>
    <t>02AF</t>
    <phoneticPr fontId="1" type="noConversion"/>
  </si>
  <si>
    <t>02D5</t>
    <phoneticPr fontId="1" type="noConversion"/>
  </si>
  <si>
    <t>02D6</t>
    <phoneticPr fontId="1" type="noConversion"/>
  </si>
  <si>
    <t>02D8</t>
    <phoneticPr fontId="1" type="noConversion"/>
  </si>
  <si>
    <t>02FA</t>
    <phoneticPr fontId="1" type="noConversion"/>
  </si>
  <si>
    <t>02FD</t>
    <phoneticPr fontId="1" type="noConversion"/>
  </si>
  <si>
    <t>02FC</t>
    <phoneticPr fontId="1" type="noConversion"/>
  </si>
  <si>
    <t>02FF</t>
    <phoneticPr fontId="1" type="noConversion"/>
  </si>
  <si>
    <t>031D</t>
    <phoneticPr fontId="1" type="noConversion"/>
  </si>
  <si>
    <t>033E</t>
    <phoneticPr fontId="1" type="noConversion"/>
  </si>
  <si>
    <t>033C</t>
    <phoneticPr fontId="1" type="noConversion"/>
  </si>
  <si>
    <t>033F</t>
    <phoneticPr fontId="1" type="noConversion"/>
  </si>
  <si>
    <t>033A</t>
    <phoneticPr fontId="1" type="noConversion"/>
  </si>
  <si>
    <t>0340</t>
    <phoneticPr fontId="1" type="noConversion"/>
  </si>
  <si>
    <t>0355</t>
    <phoneticPr fontId="1" type="noConversion"/>
  </si>
  <si>
    <t>0359</t>
    <phoneticPr fontId="1" type="noConversion"/>
  </si>
  <si>
    <t>0353</t>
    <phoneticPr fontId="1" type="noConversion"/>
  </si>
  <si>
    <t>035C</t>
    <phoneticPr fontId="1" type="noConversion"/>
  </si>
  <si>
    <t>036A</t>
    <phoneticPr fontId="1" type="noConversion"/>
  </si>
  <si>
    <t>0370</t>
    <phoneticPr fontId="1" type="noConversion"/>
  </si>
  <si>
    <t>0374</t>
    <phoneticPr fontId="1" type="noConversion"/>
  </si>
  <si>
    <t>037C</t>
    <phoneticPr fontId="1" type="noConversion"/>
  </si>
  <si>
    <t>037B</t>
    <phoneticPr fontId="1" type="noConversion"/>
  </si>
  <si>
    <t>0383</t>
    <phoneticPr fontId="1" type="noConversion"/>
  </si>
  <si>
    <t>A-1板</t>
    <phoneticPr fontId="1" type="noConversion"/>
  </si>
  <si>
    <t>0386</t>
    <phoneticPr fontId="1" type="noConversion"/>
  </si>
  <si>
    <t>0171</t>
    <phoneticPr fontId="1" type="noConversion"/>
  </si>
  <si>
    <t>01CF</t>
    <phoneticPr fontId="1" type="noConversion"/>
  </si>
  <si>
    <t>0256</t>
    <phoneticPr fontId="1" type="noConversion"/>
  </si>
  <si>
    <t>0255</t>
    <phoneticPr fontId="1" type="noConversion"/>
  </si>
  <si>
    <t>02AD</t>
    <phoneticPr fontId="1" type="noConversion"/>
  </si>
  <si>
    <t>02D7</t>
    <phoneticPr fontId="1" type="noConversion"/>
  </si>
  <si>
    <t>02FB</t>
    <phoneticPr fontId="1" type="noConversion"/>
  </si>
  <si>
    <t>0322</t>
    <phoneticPr fontId="1" type="noConversion"/>
  </si>
  <si>
    <t>031E</t>
    <phoneticPr fontId="1" type="noConversion"/>
  </si>
  <si>
    <t>0320</t>
    <phoneticPr fontId="1" type="noConversion"/>
  </si>
  <si>
    <t>0341</t>
    <phoneticPr fontId="1" type="noConversion"/>
  </si>
  <si>
    <t>0358</t>
    <phoneticPr fontId="1" type="noConversion"/>
  </si>
  <si>
    <t>035A</t>
    <phoneticPr fontId="1" type="noConversion"/>
  </si>
  <si>
    <t>0372</t>
    <phoneticPr fontId="1" type="noConversion"/>
  </si>
  <si>
    <t>036D</t>
    <phoneticPr fontId="1" type="noConversion"/>
  </si>
  <si>
    <t>0382</t>
    <phoneticPr fontId="1" type="noConversion"/>
  </si>
  <si>
    <t>0384</t>
    <phoneticPr fontId="1" type="noConversion"/>
  </si>
  <si>
    <t>0381</t>
    <phoneticPr fontId="1" type="noConversion"/>
  </si>
  <si>
    <t>外部工作电压0-11V，接口电阻40.2 ohm,板内5v电源为5.012V</t>
    <phoneticPr fontId="1" type="noConversion"/>
  </si>
  <si>
    <t>AI_4模拟量入</t>
    <phoneticPr fontId="1" type="noConversion"/>
  </si>
  <si>
    <t>BI_8开关量入</t>
    <phoneticPr fontId="1" type="noConversion"/>
  </si>
  <si>
    <t>CI_4开关量入/4开关量出</t>
    <phoneticPr fontId="1" type="noConversion"/>
  </si>
  <si>
    <t>MC9S08PA4 TSSOP16 Pin 定义</t>
    <phoneticPr fontId="1" type="noConversion"/>
  </si>
  <si>
    <t>Pin</t>
    <phoneticPr fontId="1" type="noConversion"/>
  </si>
  <si>
    <r>
      <t>PTB7/</t>
    </r>
    <r>
      <rPr>
        <strike/>
        <sz val="11"/>
        <color theme="9" tint="-0.249977111117893"/>
        <rFont val="宋体"/>
        <family val="3"/>
        <charset val="134"/>
        <scheme val="minor"/>
      </rPr>
      <t>SCL</t>
    </r>
    <r>
      <rPr>
        <sz val="11"/>
        <color theme="1"/>
        <rFont val="宋体"/>
        <family val="2"/>
        <charset val="134"/>
        <scheme val="minor"/>
      </rPr>
      <t>/EXTAL</t>
    </r>
    <phoneticPr fontId="1" type="noConversion"/>
  </si>
  <si>
    <r>
      <t>PTB6/</t>
    </r>
    <r>
      <rPr>
        <strike/>
        <sz val="11"/>
        <color theme="9" tint="-0.249977111117893"/>
        <rFont val="宋体"/>
        <family val="3"/>
        <charset val="134"/>
        <scheme val="minor"/>
      </rPr>
      <t>SDA</t>
    </r>
    <r>
      <rPr>
        <sz val="11"/>
        <color theme="1"/>
        <rFont val="宋体"/>
        <family val="2"/>
        <charset val="134"/>
        <scheme val="minor"/>
      </rPr>
      <t>/XTAL</t>
    </r>
    <phoneticPr fontId="1" type="noConversion"/>
  </si>
  <si>
    <r>
      <t>PTB1/KBIP5/</t>
    </r>
    <r>
      <rPr>
        <sz val="11"/>
        <rFont val="宋体"/>
        <family val="3"/>
        <charset val="134"/>
        <scheme val="minor"/>
      </rPr>
      <t>TxD/ADP5</t>
    </r>
    <phoneticPr fontId="1" type="noConversion"/>
  </si>
  <si>
    <r>
      <t>PTB0/KBIP4/RxD/ADP4/</t>
    </r>
    <r>
      <rPr>
        <sz val="11"/>
        <color theme="9" tint="-0.249977111117893"/>
        <rFont val="宋体"/>
        <family val="3"/>
        <charset val="134"/>
        <scheme val="minor"/>
      </rPr>
      <t>TCLK0</t>
    </r>
    <phoneticPr fontId="1" type="noConversion"/>
  </si>
  <si>
    <r>
      <t>PTA3/KBIP3/</t>
    </r>
    <r>
      <rPr>
        <strike/>
        <sz val="11"/>
        <color theme="9" tint="-0.249977111117893"/>
        <rFont val="宋体"/>
        <family val="3"/>
        <charset val="134"/>
        <scheme val="minor"/>
      </rPr>
      <t>SCL</t>
    </r>
    <r>
      <rPr>
        <sz val="11"/>
        <rFont val="宋体"/>
        <family val="3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FTM0CH1</t>
    </r>
    <r>
      <rPr>
        <sz val="11"/>
        <rFont val="宋体"/>
        <family val="3"/>
        <charset val="134"/>
        <scheme val="minor"/>
      </rPr>
      <t>/TxD/ADP3</t>
    </r>
    <phoneticPr fontId="1" type="noConversion"/>
  </si>
  <si>
    <r>
      <t>PTA2/KBIP2/</t>
    </r>
    <r>
      <rPr>
        <strike/>
        <sz val="11"/>
        <color theme="9" tint="-0.249977111117893"/>
        <rFont val="宋体"/>
        <family val="3"/>
        <charset val="134"/>
        <scheme val="minor"/>
      </rPr>
      <t>SDA</t>
    </r>
    <r>
      <rPr>
        <sz val="11"/>
        <rFont val="宋体"/>
        <family val="3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FTM0CH0</t>
    </r>
    <r>
      <rPr>
        <sz val="11"/>
        <rFont val="宋体"/>
        <family val="3"/>
        <charset val="134"/>
        <scheme val="minor"/>
      </rPr>
      <t>/RxD/ADP2</t>
    </r>
    <phoneticPr fontId="1" type="noConversion"/>
  </si>
  <si>
    <r>
      <t>PTA1/KBIP1/</t>
    </r>
    <r>
      <rPr>
        <strike/>
        <sz val="11"/>
        <color theme="9" tint="-0.249977111117893"/>
        <rFont val="宋体"/>
        <family val="3"/>
        <charset val="134"/>
        <scheme val="minor"/>
      </rPr>
      <t>TPMCH1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FTM0CH1</t>
    </r>
    <r>
      <rPr>
        <sz val="11"/>
        <color theme="1"/>
        <rFont val="宋体"/>
        <family val="2"/>
        <charset val="134"/>
        <scheme val="minor"/>
      </rPr>
      <t>/ADP1/ACMP–</t>
    </r>
    <phoneticPr fontId="1" type="noConversion"/>
  </si>
  <si>
    <r>
      <t>PTA0/KBIP0/</t>
    </r>
    <r>
      <rPr>
        <strike/>
        <sz val="11"/>
        <color theme="9" tint="-0.249977111117893"/>
        <rFont val="宋体"/>
        <family val="3"/>
        <charset val="134"/>
        <scheme val="minor"/>
      </rPr>
      <t>TPMCH0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FTM0CH0</t>
    </r>
    <r>
      <rPr>
        <sz val="11"/>
        <color theme="1"/>
        <rFont val="宋体"/>
        <family val="2"/>
        <charset val="134"/>
        <scheme val="minor"/>
      </rPr>
      <t>/ADP0/ACMP+</t>
    </r>
    <phoneticPr fontId="1" type="noConversion"/>
  </si>
  <si>
    <r>
      <t>PTA5/</t>
    </r>
    <r>
      <rPr>
        <sz val="11"/>
        <color theme="9" tint="-0.249977111117893"/>
        <rFont val="宋体"/>
        <family val="3"/>
        <charset val="134"/>
        <scheme val="minor"/>
      </rPr>
      <t>IRQ/FTM1CH0/</t>
    </r>
    <r>
      <rPr>
        <strike/>
        <sz val="11"/>
        <color theme="9" tint="-0.249977111117893"/>
        <rFont val="宋体"/>
        <family val="3"/>
        <charset val="134"/>
        <scheme val="minor"/>
      </rPr>
      <t>TCLK</t>
    </r>
    <r>
      <rPr>
        <sz val="11"/>
        <color theme="1"/>
        <rFont val="宋体"/>
        <family val="2"/>
        <charset val="134"/>
        <scheme val="minor"/>
      </rPr>
      <t>/RESET/</t>
    </r>
    <r>
      <rPr>
        <strike/>
        <sz val="11"/>
        <color theme="9" tint="-0.249977111117893"/>
        <rFont val="宋体"/>
        <family val="3"/>
        <charset val="134"/>
        <scheme val="minor"/>
      </rPr>
      <t>VPP</t>
    </r>
    <phoneticPr fontId="1" type="noConversion"/>
  </si>
  <si>
    <r>
      <t>PTB5/</t>
    </r>
    <r>
      <rPr>
        <strike/>
        <sz val="11"/>
        <color theme="9" tint="-0.249977111117893"/>
        <rFont val="宋体"/>
        <family val="3"/>
        <charset val="134"/>
        <scheme val="minor"/>
      </rPr>
      <t>TPMCH1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FTM1CH1</t>
    </r>
    <phoneticPr fontId="1" type="noConversion"/>
  </si>
  <si>
    <r>
      <t>PTB4/</t>
    </r>
    <r>
      <rPr>
        <strike/>
        <sz val="11"/>
        <color theme="9" tint="-0.249977111117893"/>
        <rFont val="宋体"/>
        <family val="3"/>
        <charset val="134"/>
        <scheme val="minor"/>
      </rPr>
      <t>TPMCH0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9" tint="-0.249977111117893"/>
        <rFont val="宋体"/>
        <family val="3"/>
        <charset val="134"/>
        <scheme val="minor"/>
      </rPr>
      <t>FTM1CH0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</si>
</sst>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i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trike/>
      <sz val="11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176" fontId="0" fillId="0" borderId="11" xfId="0" applyNumberFormat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0" fillId="2" borderId="12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6" fontId="0" fillId="3" borderId="11" xfId="0" applyNumberFormat="1" applyFill="1" applyBorder="1" applyAlignment="1">
      <alignment horizontal="left" vertical="center"/>
    </xf>
    <xf numFmtId="176" fontId="0" fillId="3" borderId="8" xfId="0" applyNumberForma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left" vertical="center"/>
    </xf>
    <xf numFmtId="49" fontId="0" fillId="4" borderId="11" xfId="0" applyNumberFormat="1" applyFill="1" applyBorder="1" applyAlignment="1">
      <alignment horizontal="left" vertical="center"/>
    </xf>
    <xf numFmtId="49" fontId="0" fillId="4" borderId="8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left" vertical="center"/>
    </xf>
    <xf numFmtId="49" fontId="0" fillId="4" borderId="12" xfId="0" applyNumberForma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A-3 Vin1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test'!$B$5:$B$11</c:f>
              <c:numCache>
                <c:formatCode>0.000_ </c:formatCode>
                <c:ptCount val="7"/>
                <c:pt idx="0">
                  <c:v>0</c:v>
                </c:pt>
                <c:pt idx="1">
                  <c:v>0.44</c:v>
                </c:pt>
                <c:pt idx="2">
                  <c:v>0.84599999999999997</c:v>
                </c:pt>
                <c:pt idx="3">
                  <c:v>1.653</c:v>
                </c:pt>
                <c:pt idx="4">
                  <c:v>2.4630000000000001</c:v>
                </c:pt>
                <c:pt idx="5">
                  <c:v>3.26</c:v>
                </c:pt>
                <c:pt idx="6">
                  <c:v>3.972</c:v>
                </c:pt>
              </c:numCache>
            </c:numRef>
          </c:val>
        </c:ser>
        <c:ser>
          <c:idx val="1"/>
          <c:order val="1"/>
          <c:tx>
            <c:v>A-2 Vin1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test'!$B$17:$B$23</c:f>
              <c:numCache>
                <c:formatCode>0.000_ </c:formatCode>
                <c:ptCount val="7"/>
                <c:pt idx="0">
                  <c:v>0</c:v>
                </c:pt>
                <c:pt idx="1">
                  <c:v>0.439</c:v>
                </c:pt>
                <c:pt idx="2">
                  <c:v>0.84399999999999997</c:v>
                </c:pt>
                <c:pt idx="3">
                  <c:v>1.651</c:v>
                </c:pt>
                <c:pt idx="4">
                  <c:v>2.46</c:v>
                </c:pt>
                <c:pt idx="5">
                  <c:v>3.258</c:v>
                </c:pt>
                <c:pt idx="6">
                  <c:v>3.984</c:v>
                </c:pt>
              </c:numCache>
            </c:numRef>
          </c:val>
        </c:ser>
        <c:marker val="1"/>
        <c:axId val="81774848"/>
        <c:axId val="81784192"/>
      </c:lineChart>
      <c:catAx>
        <c:axId val="81774848"/>
        <c:scaling>
          <c:orientation val="minMax"/>
        </c:scaling>
        <c:axPos val="b"/>
        <c:numFmt formatCode="General" sourceLinked="1"/>
        <c:tickLblPos val="nextTo"/>
        <c:crossAx val="81784192"/>
        <c:crosses val="autoZero"/>
        <c:auto val="1"/>
        <c:lblAlgn val="ctr"/>
        <c:lblOffset val="100"/>
      </c:catAx>
      <c:valAx>
        <c:axId val="81784192"/>
        <c:scaling>
          <c:orientation val="minMax"/>
        </c:scaling>
        <c:axPos val="l"/>
        <c:majorGridlines/>
        <c:numFmt formatCode="0.000_ " sourceLinked="1"/>
        <c:tickLblPos val="nextTo"/>
        <c:crossAx val="8177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A-2 VIN1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test'!$B$17:$B$23</c:f>
              <c:numCache>
                <c:formatCode>0.000_ </c:formatCode>
                <c:ptCount val="7"/>
                <c:pt idx="0">
                  <c:v>0</c:v>
                </c:pt>
                <c:pt idx="1">
                  <c:v>0.439</c:v>
                </c:pt>
                <c:pt idx="2">
                  <c:v>0.84399999999999997</c:v>
                </c:pt>
                <c:pt idx="3">
                  <c:v>1.651</c:v>
                </c:pt>
                <c:pt idx="4">
                  <c:v>2.46</c:v>
                </c:pt>
                <c:pt idx="5">
                  <c:v>3.258</c:v>
                </c:pt>
                <c:pt idx="6">
                  <c:v>3.984</c:v>
                </c:pt>
              </c:numCache>
            </c:numRef>
          </c:val>
        </c:ser>
        <c:ser>
          <c:idx val="1"/>
          <c:order val="1"/>
          <c:tx>
            <c:v>A-2 VIN2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test'!$E$17:$E$23</c:f>
              <c:numCache>
                <c:formatCode>0.000_ </c:formatCode>
                <c:ptCount val="7"/>
                <c:pt idx="0">
                  <c:v>0</c:v>
                </c:pt>
                <c:pt idx="1">
                  <c:v>0.44</c:v>
                </c:pt>
                <c:pt idx="2">
                  <c:v>0.84399999999999997</c:v>
                </c:pt>
                <c:pt idx="3">
                  <c:v>1.653</c:v>
                </c:pt>
                <c:pt idx="4">
                  <c:v>2.4630000000000001</c:v>
                </c:pt>
                <c:pt idx="5">
                  <c:v>3.2610000000000001</c:v>
                </c:pt>
                <c:pt idx="6">
                  <c:v>3.9870000000000001</c:v>
                </c:pt>
              </c:numCache>
            </c:numRef>
          </c:val>
        </c:ser>
        <c:ser>
          <c:idx val="2"/>
          <c:order val="2"/>
          <c:tx>
            <c:v>A-2 VIN3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test'!$H$17:$H$23</c:f>
              <c:numCache>
                <c:formatCode>0.000_ </c:formatCode>
                <c:ptCount val="7"/>
                <c:pt idx="0">
                  <c:v>0</c:v>
                </c:pt>
                <c:pt idx="1">
                  <c:v>0.439</c:v>
                </c:pt>
                <c:pt idx="2">
                  <c:v>0.84399999999999997</c:v>
                </c:pt>
                <c:pt idx="3">
                  <c:v>1.653</c:v>
                </c:pt>
                <c:pt idx="4">
                  <c:v>2.4620000000000002</c:v>
                </c:pt>
                <c:pt idx="5">
                  <c:v>3.2570000000000001</c:v>
                </c:pt>
                <c:pt idx="6">
                  <c:v>3.97</c:v>
                </c:pt>
              </c:numCache>
            </c:numRef>
          </c:val>
        </c:ser>
        <c:ser>
          <c:idx val="3"/>
          <c:order val="3"/>
          <c:tx>
            <c:v>A-2 VIN4</c:v>
          </c:tx>
          <c:cat>
            <c:numRef>
              <c:f>'VIN test'!$A$17:$A$23</c:f>
              <c:numCache>
                <c:formatCode>General</c:formatCode>
                <c:ptCount val="7"/>
                <c:pt idx="0">
                  <c:v>0</c:v>
                </c:pt>
                <c:pt idx="1">
                  <c:v>0.54900000000000004</c:v>
                </c:pt>
                <c:pt idx="2">
                  <c:v>1.056</c:v>
                </c:pt>
                <c:pt idx="3">
                  <c:v>2.0649999999999999</c:v>
                </c:pt>
                <c:pt idx="4">
                  <c:v>3.077</c:v>
                </c:pt>
                <c:pt idx="5">
                  <c:v>4.0910000000000002</c:v>
                </c:pt>
                <c:pt idx="6">
                  <c:v>5.1040000000000001</c:v>
                </c:pt>
              </c:numCache>
            </c:numRef>
          </c:cat>
          <c:val>
            <c:numRef>
              <c:f>'VIN test'!$J$17:$J$23</c:f>
              <c:numCache>
                <c:formatCode>0.000_ </c:formatCode>
                <c:ptCount val="7"/>
                <c:pt idx="0">
                  <c:v>0</c:v>
                </c:pt>
                <c:pt idx="1">
                  <c:v>0.44</c:v>
                </c:pt>
                <c:pt idx="2">
                  <c:v>0.84599999999999997</c:v>
                </c:pt>
                <c:pt idx="3">
                  <c:v>1.6539999999999999</c:v>
                </c:pt>
                <c:pt idx="4">
                  <c:v>2.4630000000000001</c:v>
                </c:pt>
                <c:pt idx="5">
                  <c:v>3.258</c:v>
                </c:pt>
                <c:pt idx="6">
                  <c:v>3.9660000000000002</c:v>
                </c:pt>
              </c:numCache>
            </c:numRef>
          </c:val>
        </c:ser>
        <c:marker val="1"/>
        <c:axId val="50906240"/>
        <c:axId val="50907776"/>
      </c:lineChart>
      <c:catAx>
        <c:axId val="50906240"/>
        <c:scaling>
          <c:orientation val="minMax"/>
        </c:scaling>
        <c:axPos val="b"/>
        <c:numFmt formatCode="General" sourceLinked="1"/>
        <c:tickLblPos val="nextTo"/>
        <c:crossAx val="50907776"/>
        <c:crosses val="autoZero"/>
        <c:auto val="1"/>
        <c:lblAlgn val="ctr"/>
        <c:lblOffset val="100"/>
      </c:catAx>
      <c:valAx>
        <c:axId val="50907776"/>
        <c:scaling>
          <c:orientation val="minMax"/>
        </c:scaling>
        <c:axPos val="l"/>
        <c:majorGridlines/>
        <c:numFmt formatCode="0.000_ " sourceLinked="1"/>
        <c:tickLblPos val="nextTo"/>
        <c:crossAx val="50906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vin1</c:v>
          </c:tx>
          <c:cat>
            <c:numRef>
              <c:f>'VIN test'!$A$32:$A$54</c:f>
              <c:numCache>
                <c:formatCode>General</c:formatCode>
                <c:ptCount val="23"/>
                <c:pt idx="0">
                  <c:v>0</c:v>
                </c:pt>
                <c:pt idx="1">
                  <c:v>0.55000000000000004</c:v>
                </c:pt>
                <c:pt idx="2">
                  <c:v>1.056</c:v>
                </c:pt>
                <c:pt idx="3">
                  <c:v>1.5589999999999999</c:v>
                </c:pt>
                <c:pt idx="4">
                  <c:v>2.0649999999999999</c:v>
                </c:pt>
                <c:pt idx="5">
                  <c:v>2.5710000000000002</c:v>
                </c:pt>
                <c:pt idx="6">
                  <c:v>3.0790000000000002</c:v>
                </c:pt>
                <c:pt idx="7">
                  <c:v>3.585</c:v>
                </c:pt>
                <c:pt idx="8">
                  <c:v>4.0919999999999996</c:v>
                </c:pt>
                <c:pt idx="9">
                  <c:v>4.5990000000000002</c:v>
                </c:pt>
                <c:pt idx="10">
                  <c:v>5.1050000000000004</c:v>
                </c:pt>
                <c:pt idx="11">
                  <c:v>5.6120000000000001</c:v>
                </c:pt>
                <c:pt idx="12">
                  <c:v>6.1180000000000003</c:v>
                </c:pt>
                <c:pt idx="13">
                  <c:v>6.64</c:v>
                </c:pt>
                <c:pt idx="14">
                  <c:v>7.15</c:v>
                </c:pt>
                <c:pt idx="15">
                  <c:v>7.65</c:v>
                </c:pt>
                <c:pt idx="16">
                  <c:v>8.16</c:v>
                </c:pt>
                <c:pt idx="17">
                  <c:v>8.67</c:v>
                </c:pt>
                <c:pt idx="18">
                  <c:v>9.17</c:v>
                </c:pt>
                <c:pt idx="19">
                  <c:v>9.68</c:v>
                </c:pt>
                <c:pt idx="20">
                  <c:v>10.19</c:v>
                </c:pt>
                <c:pt idx="21">
                  <c:v>10.7</c:v>
                </c:pt>
                <c:pt idx="22">
                  <c:v>11.2</c:v>
                </c:pt>
              </c:numCache>
            </c:numRef>
          </c:cat>
          <c:val>
            <c:numRef>
              <c:f>'VIN test'!$B$32:$B$54</c:f>
              <c:numCache>
                <c:formatCode>0.000_ </c:formatCode>
                <c:ptCount val="23"/>
                <c:pt idx="0">
                  <c:v>0</c:v>
                </c:pt>
                <c:pt idx="1">
                  <c:v>0.246</c:v>
                </c:pt>
                <c:pt idx="2">
                  <c:v>0.47099999999999997</c:v>
                </c:pt>
                <c:pt idx="3">
                  <c:v>0.69399999999999995</c:v>
                </c:pt>
                <c:pt idx="4">
                  <c:v>0.92</c:v>
                </c:pt>
                <c:pt idx="5">
                  <c:v>1.145</c:v>
                </c:pt>
                <c:pt idx="6">
                  <c:v>1.371</c:v>
                </c:pt>
                <c:pt idx="7">
                  <c:v>1.5960000000000001</c:v>
                </c:pt>
                <c:pt idx="8">
                  <c:v>1.8220000000000001</c:v>
                </c:pt>
                <c:pt idx="9">
                  <c:v>2.0459999999999998</c:v>
                </c:pt>
                <c:pt idx="10">
                  <c:v>2.2709999999999999</c:v>
                </c:pt>
                <c:pt idx="11">
                  <c:v>2.4950000000000001</c:v>
                </c:pt>
                <c:pt idx="12">
                  <c:v>2.7170000000000001</c:v>
                </c:pt>
                <c:pt idx="13">
                  <c:v>2.9380000000000002</c:v>
                </c:pt>
                <c:pt idx="14">
                  <c:v>3.1520000000000001</c:v>
                </c:pt>
                <c:pt idx="15">
                  <c:v>3.3610000000000002</c:v>
                </c:pt>
                <c:pt idx="16">
                  <c:v>3.5579999999999998</c:v>
                </c:pt>
                <c:pt idx="17">
                  <c:v>3.74</c:v>
                </c:pt>
                <c:pt idx="18">
                  <c:v>3.9039999999999999</c:v>
                </c:pt>
                <c:pt idx="19">
                  <c:v>4.0510000000000002</c:v>
                </c:pt>
                <c:pt idx="20">
                  <c:v>4.1779999999999999</c:v>
                </c:pt>
                <c:pt idx="21">
                  <c:v>4.2839999999999998</c:v>
                </c:pt>
                <c:pt idx="22">
                  <c:v>4.3730000000000002</c:v>
                </c:pt>
              </c:numCache>
            </c:numRef>
          </c:val>
        </c:ser>
        <c:ser>
          <c:idx val="1"/>
          <c:order val="1"/>
          <c:tx>
            <c:v>vin2</c:v>
          </c:tx>
          <c:cat>
            <c:numRef>
              <c:f>'VIN test'!$A$32:$A$54</c:f>
              <c:numCache>
                <c:formatCode>General</c:formatCode>
                <c:ptCount val="23"/>
                <c:pt idx="0">
                  <c:v>0</c:v>
                </c:pt>
                <c:pt idx="1">
                  <c:v>0.55000000000000004</c:v>
                </c:pt>
                <c:pt idx="2">
                  <c:v>1.056</c:v>
                </c:pt>
                <c:pt idx="3">
                  <c:v>1.5589999999999999</c:v>
                </c:pt>
                <c:pt idx="4">
                  <c:v>2.0649999999999999</c:v>
                </c:pt>
                <c:pt idx="5">
                  <c:v>2.5710000000000002</c:v>
                </c:pt>
                <c:pt idx="6">
                  <c:v>3.0790000000000002</c:v>
                </c:pt>
                <c:pt idx="7">
                  <c:v>3.585</c:v>
                </c:pt>
                <c:pt idx="8">
                  <c:v>4.0919999999999996</c:v>
                </c:pt>
                <c:pt idx="9">
                  <c:v>4.5990000000000002</c:v>
                </c:pt>
                <c:pt idx="10">
                  <c:v>5.1050000000000004</c:v>
                </c:pt>
                <c:pt idx="11">
                  <c:v>5.6120000000000001</c:v>
                </c:pt>
                <c:pt idx="12">
                  <c:v>6.1180000000000003</c:v>
                </c:pt>
                <c:pt idx="13">
                  <c:v>6.64</c:v>
                </c:pt>
                <c:pt idx="14">
                  <c:v>7.15</c:v>
                </c:pt>
                <c:pt idx="15">
                  <c:v>7.65</c:v>
                </c:pt>
                <c:pt idx="16">
                  <c:v>8.16</c:v>
                </c:pt>
                <c:pt idx="17">
                  <c:v>8.67</c:v>
                </c:pt>
                <c:pt idx="18">
                  <c:v>9.17</c:v>
                </c:pt>
                <c:pt idx="19">
                  <c:v>9.68</c:v>
                </c:pt>
                <c:pt idx="20">
                  <c:v>10.19</c:v>
                </c:pt>
                <c:pt idx="21">
                  <c:v>10.7</c:v>
                </c:pt>
                <c:pt idx="22">
                  <c:v>11.2</c:v>
                </c:pt>
              </c:numCache>
            </c:numRef>
          </c:cat>
          <c:val>
            <c:numRef>
              <c:f>'VIN test'!$E$32:$E$54</c:f>
              <c:numCache>
                <c:formatCode>0.000_ </c:formatCode>
                <c:ptCount val="23"/>
                <c:pt idx="0">
                  <c:v>0</c:v>
                </c:pt>
                <c:pt idx="1">
                  <c:v>0.24399999999999999</c:v>
                </c:pt>
                <c:pt idx="2">
                  <c:v>0.47</c:v>
                </c:pt>
                <c:pt idx="3">
                  <c:v>0.69299999999999995</c:v>
                </c:pt>
                <c:pt idx="4">
                  <c:v>0.91800000000000004</c:v>
                </c:pt>
                <c:pt idx="5">
                  <c:v>1.143</c:v>
                </c:pt>
                <c:pt idx="6">
                  <c:v>1.3680000000000001</c:v>
                </c:pt>
                <c:pt idx="7">
                  <c:v>1.5940000000000001</c:v>
                </c:pt>
                <c:pt idx="8">
                  <c:v>1.819</c:v>
                </c:pt>
                <c:pt idx="9">
                  <c:v>2.044</c:v>
                </c:pt>
                <c:pt idx="10">
                  <c:v>2.2690000000000001</c:v>
                </c:pt>
                <c:pt idx="11">
                  <c:v>2.4929999999999999</c:v>
                </c:pt>
                <c:pt idx="12">
                  <c:v>2.7149999999999999</c:v>
                </c:pt>
                <c:pt idx="13">
                  <c:v>2.9350000000000001</c:v>
                </c:pt>
                <c:pt idx="14">
                  <c:v>3.1509999999999998</c:v>
                </c:pt>
                <c:pt idx="15">
                  <c:v>3.3610000000000002</c:v>
                </c:pt>
                <c:pt idx="16">
                  <c:v>3.5609999999999999</c:v>
                </c:pt>
                <c:pt idx="17">
                  <c:v>3.7480000000000002</c:v>
                </c:pt>
                <c:pt idx="18">
                  <c:v>3.9180000000000001</c:v>
                </c:pt>
                <c:pt idx="19">
                  <c:v>4.07</c:v>
                </c:pt>
                <c:pt idx="20">
                  <c:v>4.202</c:v>
                </c:pt>
                <c:pt idx="21">
                  <c:v>4.3129999999999997</c:v>
                </c:pt>
                <c:pt idx="22">
                  <c:v>4.4050000000000002</c:v>
                </c:pt>
              </c:numCache>
            </c:numRef>
          </c:val>
        </c:ser>
        <c:ser>
          <c:idx val="2"/>
          <c:order val="2"/>
          <c:tx>
            <c:v>vin3</c:v>
          </c:tx>
          <c:cat>
            <c:numRef>
              <c:f>'VIN test'!$A$32:$A$54</c:f>
              <c:numCache>
                <c:formatCode>General</c:formatCode>
                <c:ptCount val="23"/>
                <c:pt idx="0">
                  <c:v>0</c:v>
                </c:pt>
                <c:pt idx="1">
                  <c:v>0.55000000000000004</c:v>
                </c:pt>
                <c:pt idx="2">
                  <c:v>1.056</c:v>
                </c:pt>
                <c:pt idx="3">
                  <c:v>1.5589999999999999</c:v>
                </c:pt>
                <c:pt idx="4">
                  <c:v>2.0649999999999999</c:v>
                </c:pt>
                <c:pt idx="5">
                  <c:v>2.5710000000000002</c:v>
                </c:pt>
                <c:pt idx="6">
                  <c:v>3.0790000000000002</c:v>
                </c:pt>
                <c:pt idx="7">
                  <c:v>3.585</c:v>
                </c:pt>
                <c:pt idx="8">
                  <c:v>4.0919999999999996</c:v>
                </c:pt>
                <c:pt idx="9">
                  <c:v>4.5990000000000002</c:v>
                </c:pt>
                <c:pt idx="10">
                  <c:v>5.1050000000000004</c:v>
                </c:pt>
                <c:pt idx="11">
                  <c:v>5.6120000000000001</c:v>
                </c:pt>
                <c:pt idx="12">
                  <c:v>6.1180000000000003</c:v>
                </c:pt>
                <c:pt idx="13">
                  <c:v>6.64</c:v>
                </c:pt>
                <c:pt idx="14">
                  <c:v>7.15</c:v>
                </c:pt>
                <c:pt idx="15">
                  <c:v>7.65</c:v>
                </c:pt>
                <c:pt idx="16">
                  <c:v>8.16</c:v>
                </c:pt>
                <c:pt idx="17">
                  <c:v>8.67</c:v>
                </c:pt>
                <c:pt idx="18">
                  <c:v>9.17</c:v>
                </c:pt>
                <c:pt idx="19">
                  <c:v>9.68</c:v>
                </c:pt>
                <c:pt idx="20">
                  <c:v>10.19</c:v>
                </c:pt>
                <c:pt idx="21">
                  <c:v>10.7</c:v>
                </c:pt>
                <c:pt idx="22">
                  <c:v>11.2</c:v>
                </c:pt>
              </c:numCache>
            </c:numRef>
          </c:cat>
          <c:val>
            <c:numRef>
              <c:f>'VIN test'!$H$32:$H$54</c:f>
              <c:numCache>
                <c:formatCode>0.000_ </c:formatCode>
                <c:ptCount val="23"/>
                <c:pt idx="0">
                  <c:v>0</c:v>
                </c:pt>
                <c:pt idx="1">
                  <c:v>0.245</c:v>
                </c:pt>
                <c:pt idx="2">
                  <c:v>0.47</c:v>
                </c:pt>
                <c:pt idx="3">
                  <c:v>0.69399999999999995</c:v>
                </c:pt>
                <c:pt idx="4">
                  <c:v>0.92</c:v>
                </c:pt>
                <c:pt idx="5">
                  <c:v>1.145</c:v>
                </c:pt>
                <c:pt idx="6">
                  <c:v>1.371</c:v>
                </c:pt>
                <c:pt idx="7">
                  <c:v>1.5960000000000001</c:v>
                </c:pt>
                <c:pt idx="8">
                  <c:v>1.8220000000000001</c:v>
                </c:pt>
                <c:pt idx="9">
                  <c:v>2.0470000000000002</c:v>
                </c:pt>
                <c:pt idx="10">
                  <c:v>2.2719999999999998</c:v>
                </c:pt>
                <c:pt idx="11">
                  <c:v>2.4969999999999999</c:v>
                </c:pt>
                <c:pt idx="12">
                  <c:v>2.718</c:v>
                </c:pt>
                <c:pt idx="13">
                  <c:v>2.9380000000000002</c:v>
                </c:pt>
                <c:pt idx="14">
                  <c:v>3.153</c:v>
                </c:pt>
                <c:pt idx="15">
                  <c:v>3.3610000000000002</c:v>
                </c:pt>
                <c:pt idx="16">
                  <c:v>3.5579999999999998</c:v>
                </c:pt>
                <c:pt idx="17">
                  <c:v>3.74</c:v>
                </c:pt>
                <c:pt idx="18">
                  <c:v>3.9039999999999999</c:v>
                </c:pt>
                <c:pt idx="19">
                  <c:v>4.0490000000000004</c:v>
                </c:pt>
                <c:pt idx="20">
                  <c:v>4.1740000000000004</c:v>
                </c:pt>
                <c:pt idx="21">
                  <c:v>4.28</c:v>
                </c:pt>
                <c:pt idx="22">
                  <c:v>4.3680000000000003</c:v>
                </c:pt>
              </c:numCache>
            </c:numRef>
          </c:val>
        </c:ser>
        <c:ser>
          <c:idx val="3"/>
          <c:order val="3"/>
          <c:tx>
            <c:v>vin4</c:v>
          </c:tx>
          <c:cat>
            <c:numRef>
              <c:f>'VIN test'!$A$32:$A$54</c:f>
              <c:numCache>
                <c:formatCode>General</c:formatCode>
                <c:ptCount val="23"/>
                <c:pt idx="0">
                  <c:v>0</c:v>
                </c:pt>
                <c:pt idx="1">
                  <c:v>0.55000000000000004</c:v>
                </c:pt>
                <c:pt idx="2">
                  <c:v>1.056</c:v>
                </c:pt>
                <c:pt idx="3">
                  <c:v>1.5589999999999999</c:v>
                </c:pt>
                <c:pt idx="4">
                  <c:v>2.0649999999999999</c:v>
                </c:pt>
                <c:pt idx="5">
                  <c:v>2.5710000000000002</c:v>
                </c:pt>
                <c:pt idx="6">
                  <c:v>3.0790000000000002</c:v>
                </c:pt>
                <c:pt idx="7">
                  <c:v>3.585</c:v>
                </c:pt>
                <c:pt idx="8">
                  <c:v>4.0919999999999996</c:v>
                </c:pt>
                <c:pt idx="9">
                  <c:v>4.5990000000000002</c:v>
                </c:pt>
                <c:pt idx="10">
                  <c:v>5.1050000000000004</c:v>
                </c:pt>
                <c:pt idx="11">
                  <c:v>5.6120000000000001</c:v>
                </c:pt>
                <c:pt idx="12">
                  <c:v>6.1180000000000003</c:v>
                </c:pt>
                <c:pt idx="13">
                  <c:v>6.64</c:v>
                </c:pt>
                <c:pt idx="14">
                  <c:v>7.15</c:v>
                </c:pt>
                <c:pt idx="15">
                  <c:v>7.65</c:v>
                </c:pt>
                <c:pt idx="16">
                  <c:v>8.16</c:v>
                </c:pt>
                <c:pt idx="17">
                  <c:v>8.67</c:v>
                </c:pt>
                <c:pt idx="18">
                  <c:v>9.17</c:v>
                </c:pt>
                <c:pt idx="19">
                  <c:v>9.68</c:v>
                </c:pt>
                <c:pt idx="20">
                  <c:v>10.19</c:v>
                </c:pt>
                <c:pt idx="21">
                  <c:v>10.7</c:v>
                </c:pt>
                <c:pt idx="22">
                  <c:v>11.2</c:v>
                </c:pt>
              </c:numCache>
            </c:numRef>
          </c:cat>
          <c:val>
            <c:numRef>
              <c:f>'VIN test'!$J$32:$J$54</c:f>
              <c:numCache>
                <c:formatCode>0.000_ </c:formatCode>
                <c:ptCount val="23"/>
                <c:pt idx="0">
                  <c:v>0</c:v>
                </c:pt>
                <c:pt idx="1">
                  <c:v>0.246</c:v>
                </c:pt>
                <c:pt idx="2">
                  <c:v>0.47099999999999997</c:v>
                </c:pt>
                <c:pt idx="3">
                  <c:v>0.69499999999999995</c:v>
                </c:pt>
                <c:pt idx="4">
                  <c:v>0.92</c:v>
                </c:pt>
                <c:pt idx="5">
                  <c:v>1.145</c:v>
                </c:pt>
                <c:pt idx="6">
                  <c:v>1.371</c:v>
                </c:pt>
                <c:pt idx="7">
                  <c:v>1.5960000000000001</c:v>
                </c:pt>
                <c:pt idx="8">
                  <c:v>1.821</c:v>
                </c:pt>
                <c:pt idx="9">
                  <c:v>2.0459999999999998</c:v>
                </c:pt>
                <c:pt idx="10">
                  <c:v>2.2709999999999999</c:v>
                </c:pt>
                <c:pt idx="11">
                  <c:v>2.4950000000000001</c:v>
                </c:pt>
                <c:pt idx="12">
                  <c:v>2.718</c:v>
                </c:pt>
                <c:pt idx="13">
                  <c:v>2.9390000000000001</c:v>
                </c:pt>
                <c:pt idx="14">
                  <c:v>3.1560000000000001</c:v>
                </c:pt>
                <c:pt idx="15">
                  <c:v>3.367</c:v>
                </c:pt>
                <c:pt idx="16">
                  <c:v>3.5680000000000001</c:v>
                </c:pt>
                <c:pt idx="17">
                  <c:v>3.7549999999999999</c:v>
                </c:pt>
                <c:pt idx="18">
                  <c:v>3.927</c:v>
                </c:pt>
                <c:pt idx="19">
                  <c:v>4.08</c:v>
                </c:pt>
                <c:pt idx="20">
                  <c:v>4.2130000000000001</c:v>
                </c:pt>
                <c:pt idx="21">
                  <c:v>4.3250000000000002</c:v>
                </c:pt>
                <c:pt idx="22">
                  <c:v>4.4180000000000001</c:v>
                </c:pt>
              </c:numCache>
            </c:numRef>
          </c:val>
        </c:ser>
        <c:marker val="1"/>
        <c:axId val="50920832"/>
        <c:axId val="51201152"/>
      </c:lineChart>
      <c:catAx>
        <c:axId val="50920832"/>
        <c:scaling>
          <c:orientation val="minMax"/>
        </c:scaling>
        <c:axPos val="b"/>
        <c:numFmt formatCode="General" sourceLinked="1"/>
        <c:tickLblPos val="nextTo"/>
        <c:crossAx val="51201152"/>
        <c:crosses val="autoZero"/>
        <c:auto val="1"/>
        <c:lblAlgn val="ctr"/>
        <c:lblOffset val="100"/>
      </c:catAx>
      <c:valAx>
        <c:axId val="51201152"/>
        <c:scaling>
          <c:orientation val="minMax"/>
        </c:scaling>
        <c:axPos val="l"/>
        <c:majorGridlines/>
        <c:numFmt formatCode="0.000_ " sourceLinked="1"/>
        <c:tickLblPos val="nextTo"/>
        <c:crossAx val="5092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66676</xdr:rowOff>
    </xdr:from>
    <xdr:to>
      <xdr:col>17</xdr:col>
      <xdr:colOff>657225</xdr:colOff>
      <xdr:row>11</xdr:row>
      <xdr:rowOff>57151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13</xdr:row>
      <xdr:rowOff>114301</xdr:rowOff>
    </xdr:from>
    <xdr:to>
      <xdr:col>17</xdr:col>
      <xdr:colOff>666750</xdr:colOff>
      <xdr:row>26</xdr:row>
      <xdr:rowOff>95251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30</xdr:row>
      <xdr:rowOff>19050</xdr:rowOff>
    </xdr:from>
    <xdr:to>
      <xdr:col>17</xdr:col>
      <xdr:colOff>628650</xdr:colOff>
      <xdr:row>45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4"/>
  <sheetViews>
    <sheetView tabSelected="1" topLeftCell="A19" workbookViewId="0">
      <selection activeCell="D36" sqref="D36"/>
    </sheetView>
  </sheetViews>
  <sheetFormatPr defaultRowHeight="13.5"/>
  <cols>
    <col min="1" max="1" width="5.25" customWidth="1"/>
    <col min="2" max="2" width="30.875" customWidth="1"/>
    <col min="3" max="3" width="5.75" customWidth="1"/>
    <col min="4" max="4" width="22.375" customWidth="1"/>
    <col min="5" max="5" width="22" customWidth="1"/>
    <col min="6" max="6" width="21.375" customWidth="1"/>
    <col min="7" max="7" width="20" customWidth="1"/>
  </cols>
  <sheetData>
    <row r="2" spans="1:7">
      <c r="D2" s="5" t="s">
        <v>51</v>
      </c>
      <c r="E2" s="5" t="s">
        <v>46</v>
      </c>
      <c r="F2" s="5" t="s">
        <v>49</v>
      </c>
      <c r="G2" s="5"/>
    </row>
    <row r="3" spans="1:7">
      <c r="D3" s="6" t="s">
        <v>52</v>
      </c>
      <c r="E3" s="5"/>
      <c r="F3" s="5" t="s">
        <v>50</v>
      </c>
      <c r="G3" s="5"/>
    </row>
    <row r="4" spans="1:7">
      <c r="D4" s="6" t="s">
        <v>47</v>
      </c>
      <c r="E4" s="6" t="s">
        <v>47</v>
      </c>
      <c r="F4" s="6" t="s">
        <v>47</v>
      </c>
      <c r="G4" s="6" t="s">
        <v>47</v>
      </c>
    </row>
    <row r="5" spans="1:7">
      <c r="D5" s="6" t="s">
        <v>48</v>
      </c>
      <c r="E5" s="6" t="s">
        <v>48</v>
      </c>
      <c r="F5" s="6" t="s">
        <v>48</v>
      </c>
    </row>
    <row r="7" spans="1:7" ht="18.75">
      <c r="A7" s="1" t="s">
        <v>0</v>
      </c>
    </row>
    <row r="8" spans="1:7" ht="16.5" customHeight="1">
      <c r="A8" s="2"/>
      <c r="B8" s="3"/>
      <c r="C8" s="3"/>
      <c r="D8" s="3" t="s">
        <v>165</v>
      </c>
      <c r="E8" s="3" t="s">
        <v>166</v>
      </c>
      <c r="F8" s="3" t="s">
        <v>167</v>
      </c>
      <c r="G8" s="3" t="s">
        <v>19</v>
      </c>
    </row>
    <row r="9" spans="1:7">
      <c r="A9" s="3">
        <v>1</v>
      </c>
      <c r="B9" s="3" t="s">
        <v>1</v>
      </c>
      <c r="C9" s="3" t="s">
        <v>13</v>
      </c>
      <c r="D9" s="3" t="s">
        <v>25</v>
      </c>
      <c r="E9" s="3" t="s">
        <v>25</v>
      </c>
      <c r="F9" s="3" t="s">
        <v>25</v>
      </c>
      <c r="G9" s="3" t="s">
        <v>25</v>
      </c>
    </row>
    <row r="10" spans="1:7">
      <c r="A10" s="3">
        <v>2</v>
      </c>
      <c r="B10" s="3" t="s">
        <v>2</v>
      </c>
      <c r="C10" s="3" t="s">
        <v>14</v>
      </c>
      <c r="D10" s="3" t="s">
        <v>24</v>
      </c>
      <c r="E10" s="3" t="s">
        <v>24</v>
      </c>
      <c r="F10" s="3" t="s">
        <v>24</v>
      </c>
      <c r="G10" s="3" t="s">
        <v>24</v>
      </c>
    </row>
    <row r="11" spans="1:7">
      <c r="A11" s="3">
        <v>3</v>
      </c>
      <c r="B11" s="3" t="s">
        <v>3</v>
      </c>
      <c r="C11" s="3" t="s">
        <v>15</v>
      </c>
      <c r="D11" s="3" t="s">
        <v>26</v>
      </c>
      <c r="E11" s="3" t="s">
        <v>26</v>
      </c>
      <c r="F11" s="3" t="s">
        <v>26</v>
      </c>
      <c r="G11" s="3" t="s">
        <v>26</v>
      </c>
    </row>
    <row r="12" spans="1:7">
      <c r="A12" s="3">
        <v>4</v>
      </c>
      <c r="B12" s="3" t="s">
        <v>4</v>
      </c>
      <c r="C12" s="3" t="s">
        <v>16</v>
      </c>
      <c r="D12" s="3" t="s">
        <v>27</v>
      </c>
      <c r="E12" s="3" t="s">
        <v>27</v>
      </c>
      <c r="F12" s="3" t="s">
        <v>27</v>
      </c>
      <c r="G12" s="3" t="s">
        <v>27</v>
      </c>
    </row>
    <row r="13" spans="1:7">
      <c r="A13" s="3">
        <v>5</v>
      </c>
      <c r="B13" s="3" t="s">
        <v>5</v>
      </c>
      <c r="C13" s="3"/>
      <c r="D13" s="3"/>
      <c r="E13" s="3"/>
      <c r="F13" s="3"/>
      <c r="G13" s="3"/>
    </row>
    <row r="14" spans="1:7">
      <c r="A14" s="3">
        <v>6</v>
      </c>
      <c r="B14" s="3" t="s">
        <v>6</v>
      </c>
      <c r="C14" s="3"/>
      <c r="D14" s="3"/>
      <c r="E14" s="3"/>
      <c r="F14" s="3"/>
      <c r="G14" s="3"/>
    </row>
    <row r="15" spans="1:7">
      <c r="A15" s="3">
        <v>7</v>
      </c>
      <c r="B15" s="3" t="s">
        <v>7</v>
      </c>
      <c r="C15" s="3"/>
      <c r="D15" s="3"/>
      <c r="E15" s="3" t="s">
        <v>28</v>
      </c>
      <c r="F15" s="3" t="s">
        <v>36</v>
      </c>
      <c r="G15" s="3"/>
    </row>
    <row r="16" spans="1:7">
      <c r="A16" s="3">
        <v>8</v>
      </c>
      <c r="B16" s="3" t="s">
        <v>8</v>
      </c>
      <c r="C16" s="3"/>
      <c r="D16" s="3"/>
      <c r="E16" s="3" t="s">
        <v>29</v>
      </c>
      <c r="F16" s="3" t="s">
        <v>39</v>
      </c>
      <c r="G16" s="3"/>
    </row>
    <row r="17" spans="1:7">
      <c r="A17" s="3">
        <v>9</v>
      </c>
      <c r="B17" s="3" t="s">
        <v>12</v>
      </c>
      <c r="C17" s="3"/>
      <c r="D17" s="3" t="s">
        <v>45</v>
      </c>
      <c r="E17" s="3" t="s">
        <v>30</v>
      </c>
      <c r="F17" s="3" t="s">
        <v>38</v>
      </c>
      <c r="G17" s="3"/>
    </row>
    <row r="18" spans="1:7">
      <c r="A18" s="3">
        <v>10</v>
      </c>
      <c r="B18" s="3" t="s">
        <v>11</v>
      </c>
      <c r="C18" s="3"/>
      <c r="D18" s="3" t="s">
        <v>44</v>
      </c>
      <c r="E18" s="3" t="s">
        <v>31</v>
      </c>
      <c r="F18" s="3" t="s">
        <v>37</v>
      </c>
      <c r="G18" s="3"/>
    </row>
    <row r="19" spans="1:7">
      <c r="A19" s="3">
        <v>11</v>
      </c>
      <c r="B19" s="3" t="s">
        <v>21</v>
      </c>
      <c r="C19" s="3"/>
      <c r="D19" s="4" t="s">
        <v>18</v>
      </c>
      <c r="E19" s="4" t="s">
        <v>18</v>
      </c>
      <c r="F19" s="4" t="s">
        <v>18</v>
      </c>
      <c r="G19" s="4" t="s">
        <v>18</v>
      </c>
    </row>
    <row r="20" spans="1:7">
      <c r="A20" s="3">
        <v>12</v>
      </c>
      <c r="B20" s="3" t="s">
        <v>20</v>
      </c>
      <c r="C20" s="3"/>
      <c r="D20" s="4" t="s">
        <v>17</v>
      </c>
      <c r="E20" s="4" t="s">
        <v>17</v>
      </c>
      <c r="F20" s="4" t="s">
        <v>17</v>
      </c>
      <c r="G20" s="4" t="s">
        <v>17</v>
      </c>
    </row>
    <row r="21" spans="1:7">
      <c r="A21" s="3">
        <v>13</v>
      </c>
      <c r="B21" s="3" t="s">
        <v>23</v>
      </c>
      <c r="C21" s="3"/>
      <c r="D21" s="3" t="s">
        <v>43</v>
      </c>
      <c r="E21" s="3" t="s">
        <v>32</v>
      </c>
      <c r="F21" s="3" t="s">
        <v>32</v>
      </c>
      <c r="G21" s="3"/>
    </row>
    <row r="22" spans="1:7">
      <c r="A22" s="3">
        <v>14</v>
      </c>
      <c r="B22" s="3" t="s">
        <v>22</v>
      </c>
      <c r="C22" s="3"/>
      <c r="D22" s="3" t="s">
        <v>42</v>
      </c>
      <c r="E22" s="3" t="s">
        <v>33</v>
      </c>
      <c r="F22" s="3" t="s">
        <v>33</v>
      </c>
      <c r="G22" s="3"/>
    </row>
    <row r="23" spans="1:7">
      <c r="A23" s="3">
        <v>15</v>
      </c>
      <c r="B23" s="3" t="s">
        <v>10</v>
      </c>
      <c r="C23" s="3"/>
      <c r="D23" s="3" t="s">
        <v>41</v>
      </c>
      <c r="E23" s="3" t="s">
        <v>34</v>
      </c>
      <c r="F23" s="3" t="s">
        <v>34</v>
      </c>
      <c r="G23" s="3"/>
    </row>
    <row r="24" spans="1:7">
      <c r="A24" s="3">
        <v>16</v>
      </c>
      <c r="B24" s="3" t="s">
        <v>9</v>
      </c>
      <c r="C24" s="3"/>
      <c r="D24" s="3" t="s">
        <v>40</v>
      </c>
      <c r="E24" s="3" t="s">
        <v>35</v>
      </c>
      <c r="F24" s="3" t="s">
        <v>35</v>
      </c>
      <c r="G24" s="3"/>
    </row>
    <row r="27" spans="1:7" ht="18.75">
      <c r="A27" s="1" t="s">
        <v>168</v>
      </c>
    </row>
    <row r="28" spans="1:7">
      <c r="A28" s="3" t="s">
        <v>169</v>
      </c>
      <c r="B28" s="3"/>
      <c r="C28" s="3"/>
      <c r="D28" s="3" t="s">
        <v>165</v>
      </c>
      <c r="E28" s="3" t="s">
        <v>166</v>
      </c>
      <c r="F28" s="3" t="s">
        <v>167</v>
      </c>
      <c r="G28" s="3" t="s">
        <v>19</v>
      </c>
    </row>
    <row r="29" spans="1:7">
      <c r="A29" s="3">
        <v>1</v>
      </c>
      <c r="B29" s="3" t="s">
        <v>178</v>
      </c>
      <c r="C29" s="3" t="s">
        <v>13</v>
      </c>
      <c r="D29" s="3" t="s">
        <v>25</v>
      </c>
      <c r="E29" s="3" t="s">
        <v>25</v>
      </c>
      <c r="F29" s="3" t="s">
        <v>25</v>
      </c>
      <c r="G29" s="3" t="s">
        <v>25</v>
      </c>
    </row>
    <row r="30" spans="1:7">
      <c r="A30" s="3">
        <v>2</v>
      </c>
      <c r="B30" s="3" t="s">
        <v>2</v>
      </c>
      <c r="C30" s="3" t="s">
        <v>14</v>
      </c>
      <c r="D30" s="3" t="s">
        <v>24</v>
      </c>
      <c r="E30" s="3" t="s">
        <v>24</v>
      </c>
      <c r="F30" s="3" t="s">
        <v>24</v>
      </c>
      <c r="G30" s="3" t="s">
        <v>24</v>
      </c>
    </row>
    <row r="31" spans="1:7">
      <c r="A31" s="3">
        <v>3</v>
      </c>
      <c r="B31" s="3" t="s">
        <v>3</v>
      </c>
      <c r="C31" s="3" t="s">
        <v>15</v>
      </c>
      <c r="D31" s="3" t="s">
        <v>26</v>
      </c>
      <c r="E31" s="3" t="s">
        <v>26</v>
      </c>
      <c r="F31" s="3" t="s">
        <v>26</v>
      </c>
      <c r="G31" s="3" t="s">
        <v>26</v>
      </c>
    </row>
    <row r="32" spans="1:7">
      <c r="A32" s="3">
        <v>4</v>
      </c>
      <c r="B32" s="3" t="s">
        <v>4</v>
      </c>
      <c r="C32" s="3" t="s">
        <v>16</v>
      </c>
      <c r="D32" s="3" t="s">
        <v>27</v>
      </c>
      <c r="E32" s="3" t="s">
        <v>27</v>
      </c>
      <c r="F32" s="3" t="s">
        <v>27</v>
      </c>
      <c r="G32" s="3" t="s">
        <v>27</v>
      </c>
    </row>
    <row r="33" spans="1:7">
      <c r="A33" s="3">
        <v>5</v>
      </c>
      <c r="B33" s="3" t="s">
        <v>170</v>
      </c>
      <c r="C33" s="3"/>
      <c r="D33" s="3"/>
      <c r="E33" s="3"/>
      <c r="F33" s="3"/>
      <c r="G33" s="3"/>
    </row>
    <row r="34" spans="1:7">
      <c r="A34" s="3">
        <v>6</v>
      </c>
      <c r="B34" s="3" t="s">
        <v>171</v>
      </c>
      <c r="C34" s="3"/>
      <c r="D34" s="3"/>
      <c r="E34" s="3"/>
      <c r="F34" s="3"/>
      <c r="G34" s="3"/>
    </row>
    <row r="35" spans="1:7">
      <c r="A35" s="3">
        <v>7</v>
      </c>
      <c r="B35" s="3" t="s">
        <v>179</v>
      </c>
      <c r="C35" s="3"/>
      <c r="D35" s="3"/>
      <c r="E35" s="3" t="s">
        <v>28</v>
      </c>
      <c r="F35" s="3" t="s">
        <v>36</v>
      </c>
      <c r="G35" s="3"/>
    </row>
    <row r="36" spans="1:7">
      <c r="A36" s="3">
        <v>8</v>
      </c>
      <c r="B36" s="3" t="s">
        <v>180</v>
      </c>
      <c r="C36" s="3"/>
      <c r="D36" s="3"/>
      <c r="E36" s="3" t="s">
        <v>29</v>
      </c>
      <c r="F36" s="3" t="s">
        <v>39</v>
      </c>
      <c r="G36" s="3"/>
    </row>
    <row r="37" spans="1:7">
      <c r="A37" s="3">
        <v>9</v>
      </c>
      <c r="B37" s="3" t="s">
        <v>12</v>
      </c>
      <c r="C37" s="3"/>
      <c r="D37" s="3" t="s">
        <v>45</v>
      </c>
      <c r="E37" s="3" t="s">
        <v>30</v>
      </c>
      <c r="F37" s="3" t="s">
        <v>38</v>
      </c>
      <c r="G37" s="3"/>
    </row>
    <row r="38" spans="1:7">
      <c r="A38" s="3">
        <v>10</v>
      </c>
      <c r="B38" s="3" t="s">
        <v>11</v>
      </c>
      <c r="C38" s="3"/>
      <c r="D38" s="3" t="s">
        <v>44</v>
      </c>
      <c r="E38" s="3" t="s">
        <v>31</v>
      </c>
      <c r="F38" s="3" t="s">
        <v>37</v>
      </c>
      <c r="G38" s="3"/>
    </row>
    <row r="39" spans="1:7">
      <c r="A39" s="3">
        <v>11</v>
      </c>
      <c r="B39" s="39" t="s">
        <v>172</v>
      </c>
      <c r="C39" s="3"/>
      <c r="D39" s="4" t="s">
        <v>18</v>
      </c>
      <c r="E39" s="4" t="s">
        <v>18</v>
      </c>
      <c r="F39" s="4" t="s">
        <v>18</v>
      </c>
      <c r="G39" s="4" t="s">
        <v>18</v>
      </c>
    </row>
    <row r="40" spans="1:7">
      <c r="A40" s="3">
        <v>12</v>
      </c>
      <c r="B40" s="40" t="s">
        <v>173</v>
      </c>
      <c r="C40" s="3"/>
      <c r="D40" s="4" t="s">
        <v>17</v>
      </c>
      <c r="E40" s="4" t="s">
        <v>17</v>
      </c>
      <c r="F40" s="4" t="s">
        <v>17</v>
      </c>
      <c r="G40" s="4" t="s">
        <v>17</v>
      </c>
    </row>
    <row r="41" spans="1:7">
      <c r="A41" s="3">
        <v>13</v>
      </c>
      <c r="B41" s="40" t="s">
        <v>174</v>
      </c>
      <c r="C41" s="3"/>
      <c r="D41" s="3" t="s">
        <v>43</v>
      </c>
      <c r="E41" s="3" t="s">
        <v>32</v>
      </c>
      <c r="F41" s="3" t="s">
        <v>32</v>
      </c>
      <c r="G41" s="3"/>
    </row>
    <row r="42" spans="1:7">
      <c r="A42" s="3">
        <v>14</v>
      </c>
      <c r="B42" s="40" t="s">
        <v>175</v>
      </c>
      <c r="C42" s="3"/>
      <c r="D42" s="3" t="s">
        <v>42</v>
      </c>
      <c r="E42" s="3" t="s">
        <v>33</v>
      </c>
      <c r="F42" s="3" t="s">
        <v>33</v>
      </c>
      <c r="G42" s="3"/>
    </row>
    <row r="43" spans="1:7">
      <c r="A43" s="3">
        <v>15</v>
      </c>
      <c r="B43" s="3" t="s">
        <v>176</v>
      </c>
      <c r="C43" s="3"/>
      <c r="D43" s="3" t="s">
        <v>41</v>
      </c>
      <c r="E43" s="3" t="s">
        <v>34</v>
      </c>
      <c r="F43" s="3" t="s">
        <v>34</v>
      </c>
      <c r="G43" s="3"/>
    </row>
    <row r="44" spans="1:7">
      <c r="A44" s="3">
        <v>16</v>
      </c>
      <c r="B44" s="3" t="s">
        <v>177</v>
      </c>
      <c r="C44" s="3"/>
      <c r="D44" s="3" t="s">
        <v>40</v>
      </c>
      <c r="E44" s="3" t="s">
        <v>35</v>
      </c>
      <c r="F44" s="3" t="s">
        <v>35</v>
      </c>
      <c r="G44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topLeftCell="A55" zoomScale="85" zoomScaleNormal="85" workbookViewId="0">
      <selection activeCell="P61" sqref="P61"/>
    </sheetView>
  </sheetViews>
  <sheetFormatPr defaultRowHeight="13.5"/>
  <cols>
    <col min="1" max="1" width="5.375" style="7" customWidth="1"/>
    <col min="2" max="3" width="9" style="7"/>
    <col min="4" max="4" width="5.5" style="7" customWidth="1"/>
    <col min="5" max="6" width="9" style="7"/>
    <col min="7" max="7" width="6.125" style="7" customWidth="1"/>
    <col min="8" max="8" width="9" style="7"/>
    <col min="9" max="9" width="6.5" style="7" customWidth="1"/>
    <col min="11" max="11" width="5.625" customWidth="1"/>
  </cols>
  <sheetData>
    <row r="1" spans="1:11" ht="14.25">
      <c r="A1" s="21" t="s">
        <v>53</v>
      </c>
    </row>
    <row r="2" spans="1:11" ht="14.25">
      <c r="A2" s="21" t="s">
        <v>90</v>
      </c>
    </row>
    <row r="3" spans="1:11" ht="14.25" thickBot="1">
      <c r="A3" s="22" t="s">
        <v>54</v>
      </c>
    </row>
    <row r="4" spans="1:11" ht="27.75" customHeight="1">
      <c r="A4" s="24" t="s">
        <v>77</v>
      </c>
      <c r="B4" s="8" t="s">
        <v>55</v>
      </c>
      <c r="C4" s="8"/>
      <c r="D4" s="11" t="s">
        <v>59</v>
      </c>
      <c r="E4" s="8" t="s">
        <v>56</v>
      </c>
      <c r="F4" s="8"/>
      <c r="G4" s="11" t="s">
        <v>60</v>
      </c>
      <c r="H4" s="8" t="s">
        <v>57</v>
      </c>
      <c r="I4" s="11" t="s">
        <v>61</v>
      </c>
      <c r="J4" s="8" t="s">
        <v>58</v>
      </c>
      <c r="K4" s="16" t="s">
        <v>62</v>
      </c>
    </row>
    <row r="5" spans="1:11">
      <c r="A5" s="9">
        <v>0</v>
      </c>
      <c r="B5" s="20">
        <v>0</v>
      </c>
      <c r="C5" s="20"/>
      <c r="D5" s="12" t="s">
        <v>64</v>
      </c>
      <c r="E5" s="20">
        <v>0</v>
      </c>
      <c r="F5" s="20"/>
      <c r="G5" s="12" t="s">
        <v>64</v>
      </c>
      <c r="H5" s="20">
        <v>0</v>
      </c>
      <c r="I5" s="12" t="s">
        <v>64</v>
      </c>
      <c r="J5" s="20">
        <v>0</v>
      </c>
      <c r="K5" s="17" t="s">
        <v>64</v>
      </c>
    </row>
    <row r="6" spans="1:11">
      <c r="A6" s="9">
        <v>0.54900000000000004</v>
      </c>
      <c r="B6" s="20">
        <v>0.44</v>
      </c>
      <c r="C6" s="20"/>
      <c r="D6" s="12" t="s">
        <v>63</v>
      </c>
      <c r="E6" s="20">
        <v>0.439</v>
      </c>
      <c r="F6" s="20"/>
      <c r="G6" s="12" t="s">
        <v>65</v>
      </c>
      <c r="H6" s="20">
        <v>0.439</v>
      </c>
      <c r="I6" s="12" t="s">
        <v>65</v>
      </c>
      <c r="J6" s="20">
        <v>0.441</v>
      </c>
      <c r="K6" s="17" t="s">
        <v>63</v>
      </c>
    </row>
    <row r="7" spans="1:11">
      <c r="A7" s="9">
        <v>1.056</v>
      </c>
      <c r="B7" s="20">
        <v>0.84599999999999997</v>
      </c>
      <c r="C7" s="20"/>
      <c r="D7" s="12" t="s">
        <v>66</v>
      </c>
      <c r="E7" s="20">
        <v>0.84499999999999997</v>
      </c>
      <c r="F7" s="20"/>
      <c r="G7" s="12" t="s">
        <v>66</v>
      </c>
      <c r="H7" s="20">
        <v>0.84499999999999997</v>
      </c>
      <c r="I7" s="14" t="s">
        <v>66</v>
      </c>
      <c r="J7" s="20">
        <v>0.84599999999999997</v>
      </c>
      <c r="K7" s="18" t="s">
        <v>66</v>
      </c>
    </row>
    <row r="8" spans="1:11">
      <c r="A8" s="9">
        <v>2.0649999999999999</v>
      </c>
      <c r="B8" s="20">
        <v>1.653</v>
      </c>
      <c r="C8" s="20"/>
      <c r="D8" s="12" t="s">
        <v>67</v>
      </c>
      <c r="E8" s="20">
        <v>1.653</v>
      </c>
      <c r="F8" s="20"/>
      <c r="G8" s="12" t="s">
        <v>67</v>
      </c>
      <c r="H8" s="20">
        <v>1.653</v>
      </c>
      <c r="I8" s="12" t="s">
        <v>67</v>
      </c>
      <c r="J8" s="20">
        <v>1.655</v>
      </c>
      <c r="K8" s="17" t="s">
        <v>67</v>
      </c>
    </row>
    <row r="9" spans="1:11">
      <c r="A9" s="9">
        <v>3.077</v>
      </c>
      <c r="B9" s="20">
        <v>2.4630000000000001</v>
      </c>
      <c r="C9" s="20"/>
      <c r="D9" s="12" t="s">
        <v>68</v>
      </c>
      <c r="E9" s="20">
        <v>2.4630000000000001</v>
      </c>
      <c r="F9" s="20"/>
      <c r="G9" s="12" t="s">
        <v>68</v>
      </c>
      <c r="H9" s="20">
        <v>2.4630000000000001</v>
      </c>
      <c r="I9" s="12" t="s">
        <v>68</v>
      </c>
      <c r="J9" s="20">
        <v>2.4649999999999999</v>
      </c>
      <c r="K9" s="17" t="s">
        <v>69</v>
      </c>
    </row>
    <row r="10" spans="1:11">
      <c r="A10" s="9">
        <v>4.0910000000000002</v>
      </c>
      <c r="B10" s="20">
        <v>3.26</v>
      </c>
      <c r="C10" s="20"/>
      <c r="D10" s="12" t="s">
        <v>70</v>
      </c>
      <c r="E10" s="20">
        <v>3.2610000000000001</v>
      </c>
      <c r="F10" s="20"/>
      <c r="G10" s="12" t="s">
        <v>71</v>
      </c>
      <c r="H10" s="20">
        <v>3.26</v>
      </c>
      <c r="I10" s="12" t="s">
        <v>71</v>
      </c>
      <c r="J10" s="20">
        <v>3.2639999999999998</v>
      </c>
      <c r="K10" s="17" t="s">
        <v>72</v>
      </c>
    </row>
    <row r="11" spans="1:11" ht="14.25" thickBot="1">
      <c r="A11" s="10">
        <v>5.1040000000000001</v>
      </c>
      <c r="B11" s="23">
        <v>3.972</v>
      </c>
      <c r="C11" s="23"/>
      <c r="D11" s="13" t="s">
        <v>73</v>
      </c>
      <c r="E11" s="23">
        <v>3.9849999999999999</v>
      </c>
      <c r="F11" s="23"/>
      <c r="G11" s="13" t="s">
        <v>74</v>
      </c>
      <c r="H11" s="23">
        <v>3.972</v>
      </c>
      <c r="I11" s="15" t="s">
        <v>75</v>
      </c>
      <c r="J11" s="23">
        <v>3.99</v>
      </c>
      <c r="K11" s="19" t="s">
        <v>74</v>
      </c>
    </row>
    <row r="14" spans="1:11" ht="14.25">
      <c r="A14" s="21" t="s">
        <v>90</v>
      </c>
    </row>
    <row r="15" spans="1:11" ht="14.25" thickBot="1">
      <c r="A15" s="22" t="s">
        <v>76</v>
      </c>
    </row>
    <row r="16" spans="1:11" ht="27.75" customHeight="1">
      <c r="A16" s="24" t="s">
        <v>77</v>
      </c>
      <c r="B16" s="8" t="s">
        <v>55</v>
      </c>
      <c r="C16" s="8"/>
      <c r="D16" s="11" t="s">
        <v>59</v>
      </c>
      <c r="E16" s="8" t="s">
        <v>56</v>
      </c>
      <c r="F16" s="8"/>
      <c r="G16" s="11" t="s">
        <v>60</v>
      </c>
      <c r="H16" s="8" t="s">
        <v>57</v>
      </c>
      <c r="I16" s="11" t="s">
        <v>61</v>
      </c>
      <c r="J16" s="8" t="s">
        <v>58</v>
      </c>
      <c r="K16" s="16" t="s">
        <v>62</v>
      </c>
    </row>
    <row r="17" spans="1:11">
      <c r="A17" s="9">
        <v>0</v>
      </c>
      <c r="B17" s="20">
        <v>0</v>
      </c>
      <c r="C17" s="20"/>
      <c r="D17" s="12" t="s">
        <v>64</v>
      </c>
      <c r="E17" s="20">
        <v>0</v>
      </c>
      <c r="F17" s="20"/>
      <c r="G17" s="12" t="s">
        <v>64</v>
      </c>
      <c r="H17" s="20">
        <v>0</v>
      </c>
      <c r="I17" s="12" t="s">
        <v>64</v>
      </c>
      <c r="J17" s="20">
        <v>0</v>
      </c>
      <c r="K17" s="17" t="s">
        <v>84</v>
      </c>
    </row>
    <row r="18" spans="1:11">
      <c r="A18" s="9">
        <v>0.54900000000000004</v>
      </c>
      <c r="B18" s="20">
        <v>0.439</v>
      </c>
      <c r="C18" s="20">
        <f>B18/A18</f>
        <v>0.79963570127504546</v>
      </c>
      <c r="D18" s="12" t="s">
        <v>65</v>
      </c>
      <c r="E18" s="20">
        <v>0.44</v>
      </c>
      <c r="F18" s="20"/>
      <c r="G18" s="12" t="s">
        <v>65</v>
      </c>
      <c r="H18" s="20">
        <v>0.439</v>
      </c>
      <c r="I18" s="12" t="s">
        <v>65</v>
      </c>
      <c r="J18" s="20">
        <v>0.44</v>
      </c>
      <c r="K18" s="17" t="s">
        <v>85</v>
      </c>
    </row>
    <row r="19" spans="1:11">
      <c r="A19" s="9">
        <v>1.056</v>
      </c>
      <c r="B19" s="20">
        <v>0.84399999999999997</v>
      </c>
      <c r="C19" s="20">
        <f t="shared" ref="C19:C23" si="0">B19/A19</f>
        <v>0.7992424242424242</v>
      </c>
      <c r="D19" s="12" t="s">
        <v>78</v>
      </c>
      <c r="E19" s="20">
        <v>0.84399999999999997</v>
      </c>
      <c r="F19" s="20"/>
      <c r="G19" s="12" t="s">
        <v>78</v>
      </c>
      <c r="H19" s="20">
        <v>0.84399999999999997</v>
      </c>
      <c r="I19" s="12" t="s">
        <v>78</v>
      </c>
      <c r="J19" s="20">
        <v>0.84599999999999997</v>
      </c>
      <c r="K19" s="17" t="s">
        <v>86</v>
      </c>
    </row>
    <row r="20" spans="1:11">
      <c r="A20" s="9">
        <v>2.0649999999999999</v>
      </c>
      <c r="B20" s="20">
        <v>1.651</v>
      </c>
      <c r="C20" s="20">
        <f t="shared" si="0"/>
        <v>0.79951573849878943</v>
      </c>
      <c r="D20" s="12" t="s">
        <v>79</v>
      </c>
      <c r="E20" s="20">
        <v>1.653</v>
      </c>
      <c r="F20" s="20"/>
      <c r="G20" s="12" t="s">
        <v>79</v>
      </c>
      <c r="H20" s="20">
        <v>1.653</v>
      </c>
      <c r="I20" s="12" t="s">
        <v>79</v>
      </c>
      <c r="J20" s="20">
        <v>1.6539999999999999</v>
      </c>
      <c r="K20" s="17" t="s">
        <v>87</v>
      </c>
    </row>
    <row r="21" spans="1:11">
      <c r="A21" s="9">
        <v>3.077</v>
      </c>
      <c r="B21" s="20">
        <v>2.46</v>
      </c>
      <c r="C21" s="20">
        <f t="shared" si="0"/>
        <v>0.79948001299967497</v>
      </c>
      <c r="D21" s="12" t="s">
        <v>80</v>
      </c>
      <c r="E21" s="20">
        <v>2.4630000000000001</v>
      </c>
      <c r="F21" s="20"/>
      <c r="G21" s="12" t="s">
        <v>80</v>
      </c>
      <c r="H21" s="20">
        <v>2.4620000000000002</v>
      </c>
      <c r="I21" s="12" t="s">
        <v>80</v>
      </c>
      <c r="J21" s="20">
        <v>2.4630000000000001</v>
      </c>
      <c r="K21" s="17" t="s">
        <v>88</v>
      </c>
    </row>
    <row r="22" spans="1:11">
      <c r="A22" s="9">
        <v>4.0910000000000002</v>
      </c>
      <c r="B22" s="20">
        <v>3.258</v>
      </c>
      <c r="C22" s="20">
        <f t="shared" si="0"/>
        <v>0.79638230261549736</v>
      </c>
      <c r="D22" s="12" t="s">
        <v>81</v>
      </c>
      <c r="E22" s="20">
        <v>3.2610000000000001</v>
      </c>
      <c r="F22" s="20"/>
      <c r="G22" s="12" t="s">
        <v>81</v>
      </c>
      <c r="H22" s="20">
        <v>3.2570000000000001</v>
      </c>
      <c r="I22" s="12" t="s">
        <v>82</v>
      </c>
      <c r="J22" s="20">
        <v>3.258</v>
      </c>
      <c r="K22" s="17" t="s">
        <v>81</v>
      </c>
    </row>
    <row r="23" spans="1:11" ht="14.25" thickBot="1">
      <c r="A23" s="10">
        <v>5.1040000000000001</v>
      </c>
      <c r="B23" s="23">
        <v>3.984</v>
      </c>
      <c r="C23" s="20">
        <f t="shared" si="0"/>
        <v>0.78056426332288398</v>
      </c>
      <c r="D23" s="13" t="s">
        <v>75</v>
      </c>
      <c r="E23" s="23">
        <v>3.9870000000000001</v>
      </c>
      <c r="F23" s="23"/>
      <c r="G23" s="13" t="s">
        <v>75</v>
      </c>
      <c r="H23" s="23">
        <v>3.97</v>
      </c>
      <c r="I23" s="12" t="s">
        <v>83</v>
      </c>
      <c r="J23" s="23">
        <v>3.9660000000000002</v>
      </c>
      <c r="K23" s="17" t="s">
        <v>89</v>
      </c>
    </row>
    <row r="29" spans="1:11" ht="14.25">
      <c r="A29" s="21" t="s">
        <v>164</v>
      </c>
    </row>
    <row r="30" spans="1:11" ht="14.25" thickBot="1">
      <c r="A30" s="22" t="s">
        <v>54</v>
      </c>
    </row>
    <row r="31" spans="1:11" ht="94.5">
      <c r="A31" s="24" t="s">
        <v>77</v>
      </c>
      <c r="B31" s="8" t="s">
        <v>55</v>
      </c>
      <c r="C31" s="8"/>
      <c r="D31" s="11" t="s">
        <v>59</v>
      </c>
      <c r="E31" s="8" t="s">
        <v>56</v>
      </c>
      <c r="F31" s="8"/>
      <c r="G31" s="11" t="s">
        <v>60</v>
      </c>
      <c r="H31" s="8" t="s">
        <v>57</v>
      </c>
      <c r="I31" s="11" t="s">
        <v>61</v>
      </c>
      <c r="J31" s="8" t="s">
        <v>58</v>
      </c>
      <c r="K31" s="16" t="s">
        <v>62</v>
      </c>
    </row>
    <row r="32" spans="1:11">
      <c r="A32" s="9">
        <v>0</v>
      </c>
      <c r="B32" s="20">
        <v>0</v>
      </c>
      <c r="C32" s="20"/>
      <c r="D32" s="12" t="s">
        <v>101</v>
      </c>
      <c r="E32" s="20">
        <v>0</v>
      </c>
      <c r="F32" s="20"/>
      <c r="G32" s="12" t="s">
        <v>101</v>
      </c>
      <c r="H32" s="20">
        <v>0</v>
      </c>
      <c r="I32" s="12" t="s">
        <v>101</v>
      </c>
      <c r="J32" s="20">
        <v>0</v>
      </c>
      <c r="K32" s="17" t="s">
        <v>101</v>
      </c>
    </row>
    <row r="33" spans="1:11">
      <c r="A33" s="9">
        <v>0.55000000000000004</v>
      </c>
      <c r="B33" s="20">
        <v>0.246</v>
      </c>
      <c r="C33" s="20">
        <f>B33/A33</f>
        <v>0.44727272727272721</v>
      </c>
      <c r="D33" s="12" t="s">
        <v>91</v>
      </c>
      <c r="E33" s="20">
        <v>0.24399999999999999</v>
      </c>
      <c r="F33" s="20">
        <f>E33/A33</f>
        <v>0.44363636363636361</v>
      </c>
      <c r="G33" s="12" t="s">
        <v>91</v>
      </c>
      <c r="H33" s="20">
        <v>0.245</v>
      </c>
      <c r="I33" s="12" t="s">
        <v>91</v>
      </c>
      <c r="J33" s="20">
        <v>0.246</v>
      </c>
      <c r="K33" s="17" t="s">
        <v>91</v>
      </c>
    </row>
    <row r="34" spans="1:11">
      <c r="A34" s="9">
        <v>1.056</v>
      </c>
      <c r="B34" s="20">
        <v>0.47099999999999997</v>
      </c>
      <c r="C34" s="20">
        <f t="shared" ref="C34:C54" si="1">B34/A34</f>
        <v>0.44602272727272724</v>
      </c>
      <c r="D34" s="12" t="s">
        <v>92</v>
      </c>
      <c r="E34" s="20">
        <v>0.47</v>
      </c>
      <c r="F34" s="20">
        <f t="shared" ref="F34:F54" si="2">E34/A34</f>
        <v>0.44507575757575751</v>
      </c>
      <c r="G34" s="12" t="s">
        <v>92</v>
      </c>
      <c r="H34" s="20">
        <v>0.47</v>
      </c>
      <c r="I34" s="12" t="s">
        <v>92</v>
      </c>
      <c r="J34" s="20">
        <v>0.47099999999999997</v>
      </c>
      <c r="K34" s="12" t="s">
        <v>92</v>
      </c>
    </row>
    <row r="35" spans="1:11">
      <c r="A35" s="9">
        <v>1.5589999999999999</v>
      </c>
      <c r="B35" s="20">
        <v>0.69399999999999995</v>
      </c>
      <c r="C35" s="20">
        <f t="shared" si="1"/>
        <v>0.44515715202052597</v>
      </c>
      <c r="D35" s="12" t="s">
        <v>93</v>
      </c>
      <c r="E35" s="20">
        <v>0.69299999999999995</v>
      </c>
      <c r="F35" s="20">
        <f t="shared" si="2"/>
        <v>0.44451571520205257</v>
      </c>
      <c r="G35" s="12" t="s">
        <v>94</v>
      </c>
      <c r="H35" s="20">
        <v>0.69399999999999995</v>
      </c>
      <c r="I35" s="12" t="s">
        <v>93</v>
      </c>
      <c r="J35" s="20">
        <v>0.69499999999999995</v>
      </c>
      <c r="K35" s="12" t="s">
        <v>93</v>
      </c>
    </row>
    <row r="36" spans="1:11">
      <c r="A36" s="9">
        <v>2.0649999999999999</v>
      </c>
      <c r="B36" s="20">
        <v>0.92</v>
      </c>
      <c r="C36" s="20">
        <f t="shared" si="1"/>
        <v>0.44552058111380149</v>
      </c>
      <c r="D36" s="12" t="s">
        <v>95</v>
      </c>
      <c r="E36" s="20">
        <v>0.91800000000000004</v>
      </c>
      <c r="F36" s="20">
        <f t="shared" si="2"/>
        <v>0.44455205811138016</v>
      </c>
      <c r="G36" s="12" t="s">
        <v>96</v>
      </c>
      <c r="H36" s="20">
        <v>0.92</v>
      </c>
      <c r="I36" s="12" t="s">
        <v>95</v>
      </c>
      <c r="J36" s="20">
        <v>0.92</v>
      </c>
      <c r="K36" s="17" t="s">
        <v>95</v>
      </c>
    </row>
    <row r="37" spans="1:11">
      <c r="A37" s="9">
        <v>2.5710000000000002</v>
      </c>
      <c r="B37" s="20">
        <v>1.145</v>
      </c>
      <c r="C37" s="20">
        <f t="shared" si="1"/>
        <v>0.4453520031116297</v>
      </c>
      <c r="D37" s="12" t="s">
        <v>97</v>
      </c>
      <c r="E37" s="20">
        <v>1.143</v>
      </c>
      <c r="F37" s="20">
        <f t="shared" si="2"/>
        <v>0.44457409568261375</v>
      </c>
      <c r="G37" s="12" t="s">
        <v>98</v>
      </c>
      <c r="H37" s="20">
        <v>1.145</v>
      </c>
      <c r="I37" s="12" t="s">
        <v>97</v>
      </c>
      <c r="J37" s="20">
        <v>1.145</v>
      </c>
      <c r="K37" s="17" t="s">
        <v>97</v>
      </c>
    </row>
    <row r="38" spans="1:11">
      <c r="A38" s="25">
        <v>3.0790000000000002</v>
      </c>
      <c r="B38" s="26">
        <v>1.371</v>
      </c>
      <c r="C38" s="20">
        <f t="shared" si="1"/>
        <v>0.44527443975316661</v>
      </c>
      <c r="D38" s="27" t="s">
        <v>100</v>
      </c>
      <c r="E38" s="26">
        <v>1.3680000000000001</v>
      </c>
      <c r="F38" s="20">
        <f t="shared" si="2"/>
        <v>0.44430009743423188</v>
      </c>
      <c r="G38" s="27" t="s">
        <v>99</v>
      </c>
      <c r="H38" s="26">
        <v>1.371</v>
      </c>
      <c r="I38" s="27" t="s">
        <v>100</v>
      </c>
      <c r="J38" s="26">
        <v>1.371</v>
      </c>
      <c r="K38" s="28" t="s">
        <v>100</v>
      </c>
    </row>
    <row r="39" spans="1:11">
      <c r="A39" s="25">
        <v>3.585</v>
      </c>
      <c r="B39" s="26">
        <v>1.5960000000000001</v>
      </c>
      <c r="C39" s="20">
        <f t="shared" si="1"/>
        <v>0.44518828451882847</v>
      </c>
      <c r="D39" s="27" t="s">
        <v>102</v>
      </c>
      <c r="E39" s="26">
        <v>1.5940000000000001</v>
      </c>
      <c r="F39" s="20">
        <f t="shared" si="2"/>
        <v>0.44463040446304047</v>
      </c>
      <c r="G39" s="27" t="s">
        <v>102</v>
      </c>
      <c r="H39" s="26">
        <v>1.5960000000000001</v>
      </c>
      <c r="I39" s="27" t="s">
        <v>103</v>
      </c>
      <c r="J39" s="26">
        <v>1.5960000000000001</v>
      </c>
      <c r="K39" s="28" t="s">
        <v>103</v>
      </c>
    </row>
    <row r="40" spans="1:11">
      <c r="A40" s="25">
        <v>4.0919999999999996</v>
      </c>
      <c r="B40" s="26">
        <v>1.8220000000000001</v>
      </c>
      <c r="C40" s="20">
        <f t="shared" si="1"/>
        <v>0.44525904203323563</v>
      </c>
      <c r="D40" s="27" t="s">
        <v>104</v>
      </c>
      <c r="E40" s="26">
        <v>1.819</v>
      </c>
      <c r="F40" s="20">
        <f t="shared" si="2"/>
        <v>0.44452590420332361</v>
      </c>
      <c r="G40" s="27" t="s">
        <v>105</v>
      </c>
      <c r="H40" s="26">
        <v>1.8220000000000001</v>
      </c>
      <c r="I40" s="27" t="s">
        <v>104</v>
      </c>
      <c r="J40" s="26">
        <v>1.821</v>
      </c>
      <c r="K40" s="28" t="s">
        <v>104</v>
      </c>
    </row>
    <row r="41" spans="1:11">
      <c r="A41" s="25">
        <v>4.5990000000000002</v>
      </c>
      <c r="B41" s="26">
        <v>2.0459999999999998</v>
      </c>
      <c r="C41" s="20">
        <f t="shared" si="1"/>
        <v>0.44487932159165028</v>
      </c>
      <c r="D41" s="27" t="s">
        <v>106</v>
      </c>
      <c r="E41" s="26">
        <v>2.044</v>
      </c>
      <c r="F41" s="20">
        <f t="shared" si="2"/>
        <v>0.44444444444444442</v>
      </c>
      <c r="G41" s="27" t="s">
        <v>107</v>
      </c>
      <c r="H41" s="26">
        <v>2.0470000000000002</v>
      </c>
      <c r="I41" s="27" t="s">
        <v>106</v>
      </c>
      <c r="J41" s="26">
        <v>2.0459999999999998</v>
      </c>
      <c r="K41" s="28" t="s">
        <v>106</v>
      </c>
    </row>
    <row r="42" spans="1:11">
      <c r="A42" s="25">
        <v>5.1050000000000004</v>
      </c>
      <c r="B42" s="26">
        <v>2.2709999999999999</v>
      </c>
      <c r="C42" s="20">
        <f t="shared" si="1"/>
        <v>0.44485798237022522</v>
      </c>
      <c r="D42" s="27" t="s">
        <v>108</v>
      </c>
      <c r="E42" s="26">
        <v>2.2690000000000001</v>
      </c>
      <c r="F42" s="20">
        <f t="shared" si="2"/>
        <v>0.44446620959843292</v>
      </c>
      <c r="G42" s="27" t="s">
        <v>109</v>
      </c>
      <c r="H42" s="26">
        <v>2.2719999999999998</v>
      </c>
      <c r="I42" s="27" t="s">
        <v>108</v>
      </c>
      <c r="J42" s="26">
        <v>2.2709999999999999</v>
      </c>
      <c r="K42" s="28" t="s">
        <v>108</v>
      </c>
    </row>
    <row r="43" spans="1:11">
      <c r="A43" s="25">
        <v>5.6120000000000001</v>
      </c>
      <c r="B43" s="26">
        <v>2.4950000000000001</v>
      </c>
      <c r="C43" s="20">
        <f t="shared" si="1"/>
        <v>0.44458303635067714</v>
      </c>
      <c r="D43" s="27" t="s">
        <v>110</v>
      </c>
      <c r="E43" s="26">
        <v>2.4929999999999999</v>
      </c>
      <c r="F43" s="20">
        <f t="shared" si="2"/>
        <v>0.44422665716322163</v>
      </c>
      <c r="G43" s="27" t="s">
        <v>111</v>
      </c>
      <c r="H43" s="26">
        <v>2.4969999999999999</v>
      </c>
      <c r="I43" s="27" t="s">
        <v>112</v>
      </c>
      <c r="J43" s="26">
        <v>2.4950000000000001</v>
      </c>
      <c r="K43" s="28" t="s">
        <v>110</v>
      </c>
    </row>
    <row r="44" spans="1:11">
      <c r="A44" s="25">
        <v>6.1180000000000003</v>
      </c>
      <c r="B44" s="26">
        <v>2.7170000000000001</v>
      </c>
      <c r="C44" s="20">
        <f t="shared" si="1"/>
        <v>0.44409937888198758</v>
      </c>
      <c r="D44" s="27" t="s">
        <v>113</v>
      </c>
      <c r="E44" s="26">
        <v>2.7149999999999999</v>
      </c>
      <c r="F44" s="20">
        <f t="shared" si="2"/>
        <v>0.44377247466492314</v>
      </c>
      <c r="G44" s="27" t="s">
        <v>114</v>
      </c>
      <c r="H44" s="26">
        <v>2.718</v>
      </c>
      <c r="I44" s="27" t="s">
        <v>113</v>
      </c>
      <c r="J44" s="26">
        <v>2.718</v>
      </c>
      <c r="K44" s="28" t="s">
        <v>113</v>
      </c>
    </row>
    <row r="45" spans="1:11">
      <c r="A45" s="25">
        <v>6.64</v>
      </c>
      <c r="B45" s="26">
        <v>2.9380000000000002</v>
      </c>
      <c r="C45" s="20">
        <f t="shared" si="1"/>
        <v>0.44246987951807232</v>
      </c>
      <c r="D45" s="27" t="s">
        <v>115</v>
      </c>
      <c r="E45" s="26">
        <v>2.9350000000000001</v>
      </c>
      <c r="F45" s="20">
        <f t="shared" si="2"/>
        <v>0.44201807228915668</v>
      </c>
      <c r="G45" s="27" t="s">
        <v>115</v>
      </c>
      <c r="H45" s="26">
        <v>2.9380000000000002</v>
      </c>
      <c r="I45" s="27" t="s">
        <v>116</v>
      </c>
      <c r="J45" s="26">
        <v>2.9390000000000001</v>
      </c>
      <c r="K45" s="28" t="s">
        <v>115</v>
      </c>
    </row>
    <row r="46" spans="1:11">
      <c r="A46" s="25">
        <v>7.15</v>
      </c>
      <c r="B46" s="26">
        <v>3.1520000000000001</v>
      </c>
      <c r="C46" s="20">
        <f t="shared" si="1"/>
        <v>0.44083916083916086</v>
      </c>
      <c r="D46" s="27" t="s">
        <v>117</v>
      </c>
      <c r="E46" s="26">
        <v>3.1509999999999998</v>
      </c>
      <c r="F46" s="20">
        <f t="shared" si="2"/>
        <v>0.44069930069930063</v>
      </c>
      <c r="G46" s="27" t="s">
        <v>117</v>
      </c>
      <c r="H46" s="26">
        <v>3.153</v>
      </c>
      <c r="I46" s="27" t="s">
        <v>118</v>
      </c>
      <c r="J46" s="26">
        <v>3.1560000000000001</v>
      </c>
      <c r="K46" s="28" t="s">
        <v>117</v>
      </c>
    </row>
    <row r="47" spans="1:11">
      <c r="A47" s="25">
        <v>7.65</v>
      </c>
      <c r="B47" s="26">
        <v>3.3610000000000002</v>
      </c>
      <c r="C47" s="20">
        <f t="shared" si="1"/>
        <v>0.43934640522875817</v>
      </c>
      <c r="D47" s="27" t="s">
        <v>119</v>
      </c>
      <c r="E47" s="26">
        <v>3.3610000000000002</v>
      </c>
      <c r="F47" s="20">
        <f t="shared" si="2"/>
        <v>0.43934640522875817</v>
      </c>
      <c r="G47" s="27" t="s">
        <v>119</v>
      </c>
      <c r="H47" s="26">
        <v>3.3610000000000002</v>
      </c>
      <c r="I47" s="27" t="s">
        <v>119</v>
      </c>
      <c r="J47" s="26">
        <v>3.367</v>
      </c>
      <c r="K47" s="27" t="s">
        <v>120</v>
      </c>
    </row>
    <row r="48" spans="1:11">
      <c r="A48" s="25">
        <v>8.16</v>
      </c>
      <c r="B48" s="26">
        <v>3.5579999999999998</v>
      </c>
      <c r="C48" s="20">
        <f>B48/A48</f>
        <v>0.43602941176470583</v>
      </c>
      <c r="D48" s="27" t="s">
        <v>121</v>
      </c>
      <c r="E48" s="26">
        <v>3.5609999999999999</v>
      </c>
      <c r="F48" s="20">
        <f t="shared" si="2"/>
        <v>0.43639705882352942</v>
      </c>
      <c r="G48" s="27" t="s">
        <v>122</v>
      </c>
      <c r="H48" s="26">
        <v>3.5579999999999998</v>
      </c>
      <c r="I48" s="27" t="s">
        <v>121</v>
      </c>
      <c r="J48" s="26">
        <v>3.5680000000000001</v>
      </c>
      <c r="K48" s="28" t="s">
        <v>123</v>
      </c>
    </row>
    <row r="49" spans="1:11">
      <c r="A49" s="25">
        <v>8.67</v>
      </c>
      <c r="B49" s="26">
        <v>3.74</v>
      </c>
      <c r="C49" s="20">
        <f t="shared" si="1"/>
        <v>0.43137254901960786</v>
      </c>
      <c r="D49" s="27" t="s">
        <v>124</v>
      </c>
      <c r="E49" s="26">
        <v>3.7480000000000002</v>
      </c>
      <c r="F49" s="20">
        <f t="shared" si="2"/>
        <v>0.43229527104959636</v>
      </c>
      <c r="G49" s="27" t="s">
        <v>125</v>
      </c>
      <c r="H49" s="26">
        <v>3.74</v>
      </c>
      <c r="I49" s="27" t="s">
        <v>126</v>
      </c>
      <c r="J49" s="26">
        <v>3.7549999999999999</v>
      </c>
      <c r="K49" s="28" t="s">
        <v>127</v>
      </c>
    </row>
    <row r="50" spans="1:11">
      <c r="A50" s="25">
        <v>9.17</v>
      </c>
      <c r="B50" s="26">
        <v>3.9039999999999999</v>
      </c>
      <c r="C50" s="20">
        <f t="shared" si="1"/>
        <v>0.42573609596510359</v>
      </c>
      <c r="D50" s="27" t="s">
        <v>128</v>
      </c>
      <c r="E50" s="26">
        <v>3.9180000000000001</v>
      </c>
      <c r="F50" s="20">
        <f t="shared" si="2"/>
        <v>0.42726281352235551</v>
      </c>
      <c r="G50" s="27" t="s">
        <v>128</v>
      </c>
      <c r="H50" s="26">
        <v>3.9039999999999999</v>
      </c>
      <c r="I50" s="27" t="s">
        <v>128</v>
      </c>
      <c r="J50" s="26">
        <v>3.927</v>
      </c>
      <c r="K50" s="28" t="s">
        <v>128</v>
      </c>
    </row>
    <row r="51" spans="1:11">
      <c r="A51" s="25">
        <v>9.68</v>
      </c>
      <c r="B51" s="26">
        <v>4.0510000000000002</v>
      </c>
      <c r="C51" s="20">
        <f t="shared" si="1"/>
        <v>0.4184917355371901</v>
      </c>
      <c r="D51" s="27" t="s">
        <v>130</v>
      </c>
      <c r="E51" s="26">
        <v>4.07</v>
      </c>
      <c r="F51" s="20">
        <f t="shared" si="2"/>
        <v>0.42045454545454547</v>
      </c>
      <c r="G51" s="27" t="s">
        <v>131</v>
      </c>
      <c r="H51" s="26">
        <v>4.0490000000000004</v>
      </c>
      <c r="I51" s="27" t="s">
        <v>132</v>
      </c>
      <c r="J51" s="26">
        <v>4.08</v>
      </c>
      <c r="K51" s="28" t="s">
        <v>133</v>
      </c>
    </row>
    <row r="52" spans="1:11">
      <c r="A52" s="25">
        <v>10.19</v>
      </c>
      <c r="B52" s="26">
        <v>4.1779999999999999</v>
      </c>
      <c r="C52" s="20">
        <f t="shared" si="1"/>
        <v>0.41000981354268895</v>
      </c>
      <c r="D52" s="27" t="s">
        <v>134</v>
      </c>
      <c r="E52" s="26">
        <v>4.202</v>
      </c>
      <c r="F52" s="20">
        <f t="shared" si="2"/>
        <v>0.41236506378802751</v>
      </c>
      <c r="G52" s="27" t="s">
        <v>135</v>
      </c>
      <c r="H52" s="26">
        <v>4.1740000000000004</v>
      </c>
      <c r="I52" s="27" t="s">
        <v>136</v>
      </c>
      <c r="J52" s="26">
        <v>4.2130000000000001</v>
      </c>
      <c r="K52" s="28" t="s">
        <v>137</v>
      </c>
    </row>
    <row r="53" spans="1:11">
      <c r="A53" s="25">
        <v>10.7</v>
      </c>
      <c r="B53" s="26">
        <v>4.2839999999999998</v>
      </c>
      <c r="C53" s="20">
        <f t="shared" si="1"/>
        <v>0.40037383177570096</v>
      </c>
      <c r="D53" s="27" t="s">
        <v>138</v>
      </c>
      <c r="E53" s="26">
        <v>4.3129999999999997</v>
      </c>
      <c r="F53" s="20">
        <f t="shared" si="2"/>
        <v>0.40308411214953271</v>
      </c>
      <c r="G53" s="27" t="s">
        <v>139</v>
      </c>
      <c r="H53" s="26">
        <v>4.28</v>
      </c>
      <c r="I53" s="27" t="s">
        <v>138</v>
      </c>
      <c r="J53" s="26">
        <v>4.3250000000000002</v>
      </c>
      <c r="K53" s="28" t="s">
        <v>140</v>
      </c>
    </row>
    <row r="54" spans="1:11" ht="14.25" thickBot="1">
      <c r="A54" s="10">
        <v>11.2</v>
      </c>
      <c r="B54" s="23">
        <v>4.3730000000000002</v>
      </c>
      <c r="C54" s="20">
        <f t="shared" si="1"/>
        <v>0.39044642857142864</v>
      </c>
      <c r="D54" s="13" t="s">
        <v>141</v>
      </c>
      <c r="E54" s="23">
        <v>4.4050000000000002</v>
      </c>
      <c r="F54" s="20">
        <f t="shared" si="2"/>
        <v>0.39330357142857147</v>
      </c>
      <c r="G54" s="13" t="s">
        <v>143</v>
      </c>
      <c r="H54" s="23">
        <v>4.3680000000000003</v>
      </c>
      <c r="I54" s="15" t="s">
        <v>142</v>
      </c>
      <c r="J54" s="23">
        <v>4.4180000000000001</v>
      </c>
      <c r="K54" s="19">
        <v>386</v>
      </c>
    </row>
    <row r="57" spans="1:11" ht="14.25">
      <c r="A57" s="21" t="s">
        <v>164</v>
      </c>
    </row>
    <row r="58" spans="1:11" ht="14.25" thickBot="1">
      <c r="A58" s="22" t="s">
        <v>144</v>
      </c>
    </row>
    <row r="59" spans="1:11" ht="94.5">
      <c r="A59" s="24" t="s">
        <v>77</v>
      </c>
      <c r="B59" s="8" t="s">
        <v>55</v>
      </c>
      <c r="C59" s="8"/>
      <c r="D59" s="32" t="s">
        <v>59</v>
      </c>
      <c r="E59" s="8" t="s">
        <v>56</v>
      </c>
      <c r="F59" s="8"/>
      <c r="G59" s="32" t="s">
        <v>60</v>
      </c>
      <c r="H59" s="8" t="s">
        <v>57</v>
      </c>
      <c r="I59" s="32" t="s">
        <v>61</v>
      </c>
      <c r="J59" s="8" t="s">
        <v>58</v>
      </c>
      <c r="K59" s="36" t="s">
        <v>62</v>
      </c>
    </row>
    <row r="60" spans="1:11">
      <c r="A60" s="9">
        <v>0</v>
      </c>
      <c r="B60" s="20">
        <v>0</v>
      </c>
      <c r="C60" s="20"/>
      <c r="D60" s="33" t="s">
        <v>101</v>
      </c>
      <c r="E60" s="20">
        <v>0</v>
      </c>
      <c r="F60" s="20"/>
      <c r="G60" s="33" t="s">
        <v>101</v>
      </c>
      <c r="H60" s="20">
        <v>0</v>
      </c>
      <c r="I60" s="33" t="s">
        <v>101</v>
      </c>
      <c r="J60" s="20">
        <v>0</v>
      </c>
      <c r="K60" s="37" t="s">
        <v>101</v>
      </c>
    </row>
    <row r="61" spans="1:11">
      <c r="A61" s="9">
        <v>0.55000000000000004</v>
      </c>
      <c r="B61" s="20">
        <v>0.245</v>
      </c>
      <c r="C61" s="20"/>
      <c r="D61" s="33" t="s">
        <v>91</v>
      </c>
      <c r="E61" s="29"/>
      <c r="F61" s="29"/>
      <c r="G61" s="33" t="s">
        <v>91</v>
      </c>
      <c r="H61" s="29"/>
      <c r="I61" s="33" t="s">
        <v>91</v>
      </c>
      <c r="J61" s="29"/>
      <c r="K61" s="37" t="s">
        <v>91</v>
      </c>
    </row>
    <row r="62" spans="1:11">
      <c r="A62" s="9">
        <v>1.056</v>
      </c>
      <c r="B62" s="20"/>
      <c r="C62" s="20"/>
      <c r="D62" s="33" t="s">
        <v>92</v>
      </c>
      <c r="E62" s="29"/>
      <c r="F62" s="29"/>
      <c r="G62" s="33" t="s">
        <v>92</v>
      </c>
      <c r="H62" s="29"/>
      <c r="I62" s="33" t="s">
        <v>92</v>
      </c>
      <c r="J62" s="29"/>
      <c r="K62" s="33" t="s">
        <v>92</v>
      </c>
    </row>
    <row r="63" spans="1:11">
      <c r="A63" s="9">
        <v>1.5589999999999999</v>
      </c>
      <c r="B63" s="20"/>
      <c r="C63" s="20"/>
      <c r="D63" s="33" t="s">
        <v>93</v>
      </c>
      <c r="E63" s="29"/>
      <c r="F63" s="29"/>
      <c r="G63" s="33" t="s">
        <v>94</v>
      </c>
      <c r="H63" s="29"/>
      <c r="I63" s="33" t="s">
        <v>94</v>
      </c>
      <c r="J63" s="29"/>
      <c r="K63" s="33" t="s">
        <v>93</v>
      </c>
    </row>
    <row r="64" spans="1:11">
      <c r="A64" s="9">
        <v>2.0649999999999999</v>
      </c>
      <c r="B64" s="20"/>
      <c r="C64" s="20"/>
      <c r="D64" s="33" t="s">
        <v>96</v>
      </c>
      <c r="E64" s="29"/>
      <c r="F64" s="29"/>
      <c r="G64" s="33" t="s">
        <v>96</v>
      </c>
      <c r="H64" s="29"/>
      <c r="I64" s="33" t="s">
        <v>95</v>
      </c>
      <c r="J64" s="29"/>
      <c r="K64" s="37" t="s">
        <v>95</v>
      </c>
    </row>
    <row r="65" spans="1:11">
      <c r="A65" s="9">
        <v>2.5710000000000002</v>
      </c>
      <c r="B65" s="20"/>
      <c r="C65" s="20"/>
      <c r="D65" s="33" t="s">
        <v>98</v>
      </c>
      <c r="E65" s="29"/>
      <c r="F65" s="29"/>
      <c r="G65" s="33" t="s">
        <v>98</v>
      </c>
      <c r="H65" s="29"/>
      <c r="I65" s="33" t="s">
        <v>98</v>
      </c>
      <c r="J65" s="29"/>
      <c r="K65" s="37" t="s">
        <v>97</v>
      </c>
    </row>
    <row r="66" spans="1:11">
      <c r="A66" s="25">
        <v>3.0790000000000002</v>
      </c>
      <c r="B66" s="26"/>
      <c r="C66" s="20"/>
      <c r="D66" s="34" t="s">
        <v>99</v>
      </c>
      <c r="E66" s="30"/>
      <c r="F66" s="29"/>
      <c r="G66" s="34" t="s">
        <v>99</v>
      </c>
      <c r="H66" s="30"/>
      <c r="I66" s="34" t="s">
        <v>99</v>
      </c>
      <c r="J66" s="30"/>
      <c r="K66" s="38" t="s">
        <v>100</v>
      </c>
    </row>
    <row r="67" spans="1:11">
      <c r="A67" s="25">
        <v>3.585</v>
      </c>
      <c r="B67" s="26"/>
      <c r="C67" s="20"/>
      <c r="D67" s="34" t="s">
        <v>103</v>
      </c>
      <c r="E67" s="30"/>
      <c r="F67" s="29"/>
      <c r="G67" s="34" t="s">
        <v>102</v>
      </c>
      <c r="H67" s="30"/>
      <c r="I67" s="34" t="s">
        <v>102</v>
      </c>
      <c r="J67" s="30"/>
      <c r="K67" s="38" t="s">
        <v>102</v>
      </c>
    </row>
    <row r="68" spans="1:11">
      <c r="A68" s="25">
        <v>4.0919999999999996</v>
      </c>
      <c r="B68" s="26"/>
      <c r="C68" s="20"/>
      <c r="D68" s="34" t="s">
        <v>105</v>
      </c>
      <c r="E68" s="30"/>
      <c r="F68" s="29"/>
      <c r="G68" s="34" t="s">
        <v>146</v>
      </c>
      <c r="H68" s="30"/>
      <c r="I68" s="34" t="s">
        <v>105</v>
      </c>
      <c r="J68" s="30"/>
      <c r="K68" s="38" t="s">
        <v>105</v>
      </c>
    </row>
    <row r="69" spans="1:11">
      <c r="A69" s="25">
        <v>4.5990000000000002</v>
      </c>
      <c r="B69" s="26"/>
      <c r="C69" s="20"/>
      <c r="D69" s="34" t="s">
        <v>106</v>
      </c>
      <c r="E69" s="30"/>
      <c r="F69" s="29"/>
      <c r="G69" s="34" t="s">
        <v>107</v>
      </c>
      <c r="H69" s="30"/>
      <c r="I69" s="34" t="s">
        <v>107</v>
      </c>
      <c r="J69" s="30"/>
      <c r="K69" s="38" t="s">
        <v>107</v>
      </c>
    </row>
    <row r="70" spans="1:11">
      <c r="A70" s="25">
        <v>5.1050000000000004</v>
      </c>
      <c r="B70" s="26"/>
      <c r="C70" s="20"/>
      <c r="D70" s="34" t="s">
        <v>108</v>
      </c>
      <c r="E70" s="30"/>
      <c r="F70" s="29"/>
      <c r="G70" s="34" t="s">
        <v>108</v>
      </c>
      <c r="H70" s="30"/>
      <c r="I70" s="34" t="s">
        <v>108</v>
      </c>
      <c r="J70" s="30"/>
      <c r="K70" s="38" t="s">
        <v>147</v>
      </c>
    </row>
    <row r="71" spans="1:11">
      <c r="A71" s="25">
        <v>5.6120000000000001</v>
      </c>
      <c r="B71" s="26"/>
      <c r="C71" s="20"/>
      <c r="D71" s="34" t="s">
        <v>112</v>
      </c>
      <c r="E71" s="30"/>
      <c r="F71" s="29"/>
      <c r="G71" s="34" t="s">
        <v>110</v>
      </c>
      <c r="H71" s="30"/>
      <c r="I71" s="34" t="s">
        <v>110</v>
      </c>
      <c r="J71" s="30"/>
      <c r="K71" s="38" t="s">
        <v>110</v>
      </c>
    </row>
    <row r="72" spans="1:11">
      <c r="A72" s="25">
        <v>6.1180000000000003</v>
      </c>
      <c r="B72" s="26"/>
      <c r="C72" s="20"/>
      <c r="D72" s="34" t="s">
        <v>114</v>
      </c>
      <c r="E72" s="30"/>
      <c r="F72" s="29"/>
      <c r="G72" s="34" t="s">
        <v>114</v>
      </c>
      <c r="H72" s="30"/>
      <c r="I72" s="34" t="s">
        <v>114</v>
      </c>
      <c r="J72" s="30"/>
      <c r="K72" s="38" t="s">
        <v>113</v>
      </c>
    </row>
    <row r="73" spans="1:11">
      <c r="A73" s="25">
        <v>6.64</v>
      </c>
      <c r="B73" s="26"/>
      <c r="C73" s="20"/>
      <c r="D73" s="34" t="s">
        <v>148</v>
      </c>
      <c r="E73" s="30"/>
      <c r="F73" s="29"/>
      <c r="G73" s="34" t="s">
        <v>149</v>
      </c>
      <c r="H73" s="30"/>
      <c r="I73" s="34" t="s">
        <v>149</v>
      </c>
      <c r="J73" s="30"/>
      <c r="K73" s="38" t="s">
        <v>148</v>
      </c>
    </row>
    <row r="74" spans="1:11">
      <c r="A74" s="25">
        <v>7.15</v>
      </c>
      <c r="B74" s="26"/>
      <c r="C74" s="20"/>
      <c r="D74" s="34" t="s">
        <v>117</v>
      </c>
      <c r="E74" s="30"/>
      <c r="F74" s="29"/>
      <c r="G74" s="34" t="s">
        <v>118</v>
      </c>
      <c r="H74" s="30"/>
      <c r="I74" s="34" t="s">
        <v>118</v>
      </c>
      <c r="J74" s="30"/>
      <c r="K74" s="38" t="s">
        <v>118</v>
      </c>
    </row>
    <row r="75" spans="1:11">
      <c r="A75" s="25">
        <v>7.65</v>
      </c>
      <c r="B75" s="26"/>
      <c r="C75" s="20"/>
      <c r="D75" s="34" t="s">
        <v>119</v>
      </c>
      <c r="E75" s="30"/>
      <c r="F75" s="29"/>
      <c r="G75" s="34" t="s">
        <v>150</v>
      </c>
      <c r="H75" s="30"/>
      <c r="I75" s="34" t="s">
        <v>150</v>
      </c>
      <c r="J75" s="30"/>
      <c r="K75" s="34" t="s">
        <v>120</v>
      </c>
    </row>
    <row r="76" spans="1:11">
      <c r="A76" s="25">
        <v>8.16</v>
      </c>
      <c r="B76" s="26"/>
      <c r="C76" s="20"/>
      <c r="D76" s="34" t="s">
        <v>151</v>
      </c>
      <c r="E76" s="30"/>
      <c r="F76" s="29"/>
      <c r="G76" s="34" t="s">
        <v>122</v>
      </c>
      <c r="H76" s="30"/>
      <c r="I76" s="34" t="s">
        <v>122</v>
      </c>
      <c r="J76" s="30"/>
      <c r="K76" s="38" t="s">
        <v>122</v>
      </c>
    </row>
    <row r="77" spans="1:11">
      <c r="A77" s="25">
        <v>8.67</v>
      </c>
      <c r="B77" s="26"/>
      <c r="C77" s="20"/>
      <c r="D77" s="34" t="s">
        <v>125</v>
      </c>
      <c r="E77" s="30"/>
      <c r="F77" s="29"/>
      <c r="G77" s="34" t="s">
        <v>126</v>
      </c>
      <c r="H77" s="30"/>
      <c r="I77" s="34" t="s">
        <v>152</v>
      </c>
      <c r="J77" s="30"/>
      <c r="K77" s="38" t="s">
        <v>152</v>
      </c>
    </row>
    <row r="78" spans="1:11">
      <c r="A78" s="25">
        <v>9.17</v>
      </c>
      <c r="B78" s="26"/>
      <c r="C78" s="20"/>
      <c r="D78" s="34" t="s">
        <v>153</v>
      </c>
      <c r="E78" s="30"/>
      <c r="F78" s="29"/>
      <c r="G78" s="34" t="s">
        <v>154</v>
      </c>
      <c r="H78" s="30"/>
      <c r="I78" s="34" t="s">
        <v>155</v>
      </c>
      <c r="J78" s="30"/>
      <c r="K78" s="38" t="s">
        <v>128</v>
      </c>
    </row>
    <row r="79" spans="1:11">
      <c r="A79" s="25">
        <v>9.68</v>
      </c>
      <c r="B79" s="26"/>
      <c r="C79" s="20"/>
      <c r="D79" s="34" t="s">
        <v>156</v>
      </c>
      <c r="E79" s="30"/>
      <c r="F79" s="29"/>
      <c r="G79" s="34" t="s">
        <v>131</v>
      </c>
      <c r="H79" s="30"/>
      <c r="I79" s="34" t="s">
        <v>133</v>
      </c>
      <c r="J79" s="30"/>
      <c r="K79" s="38" t="s">
        <v>129</v>
      </c>
    </row>
    <row r="80" spans="1:11">
      <c r="A80" s="25">
        <v>10.19</v>
      </c>
      <c r="B80" s="26"/>
      <c r="C80" s="20"/>
      <c r="D80" s="34" t="s">
        <v>137</v>
      </c>
      <c r="E80" s="30"/>
      <c r="F80" s="29"/>
      <c r="G80" s="34" t="s">
        <v>157</v>
      </c>
      <c r="H80" s="30"/>
      <c r="I80" s="34" t="s">
        <v>158</v>
      </c>
      <c r="J80" s="30"/>
      <c r="K80" s="38" t="s">
        <v>157</v>
      </c>
    </row>
    <row r="81" spans="1:11">
      <c r="A81" s="25">
        <v>10.7</v>
      </c>
      <c r="B81" s="26"/>
      <c r="C81" s="20"/>
      <c r="D81" s="34" t="s">
        <v>159</v>
      </c>
      <c r="E81" s="30"/>
      <c r="F81" s="29"/>
      <c r="G81" s="34" t="s">
        <v>160</v>
      </c>
      <c r="H81" s="30"/>
      <c r="I81" s="34" t="s">
        <v>139</v>
      </c>
      <c r="J81" s="30"/>
      <c r="K81" s="38" t="s">
        <v>160</v>
      </c>
    </row>
    <row r="82" spans="1:11" ht="14.25" thickBot="1">
      <c r="A82" s="10">
        <v>11.2</v>
      </c>
      <c r="B82" s="23"/>
      <c r="C82" s="23"/>
      <c r="D82" s="35" t="s">
        <v>145</v>
      </c>
      <c r="E82" s="23"/>
      <c r="F82" s="23"/>
      <c r="G82" s="35" t="s">
        <v>161</v>
      </c>
      <c r="H82" s="31"/>
      <c r="I82" s="35" t="s">
        <v>162</v>
      </c>
      <c r="J82" s="31"/>
      <c r="K82" s="35" t="s">
        <v>163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MC9S08KB4 Pin 分配</vt:lpstr>
      <vt:lpstr>VIN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2015-01-14T05:27:00Z</dcterms:modified>
</cp:coreProperties>
</file>