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TEST시트" sheetId="1" r:id="rId4"/>
    <x:sheet name="본 프로그램 시트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<x:sst xmlns:r="http://schemas.openxmlformats.org/officeDocument/2006/relationships" xmlns:c="http://schemas.openxmlformats.org/drawingml/2006/chart" xmlns:x="http://schemas.openxmlformats.org/spreadsheetml/2006/main" count="454" uniqueCount="44">
  <x:si>
    <x:t>한 발을 모두 완료한 후 반대발을 진행하기 
왼/오른발 중 개수가 적은 쪽으로 기입하기</x:t>
  </x:si>
  <x:si>
    <x:t>세트당 성공 반복 횟수</x:t>
  </x:si>
  <x:si>
    <x:t>세트당 목표 반복 횟수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</x:si>
  <x:si>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2"/>
            <x:color rgb="ff7030a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2"/>
            <x:color rgb="ff7030a0"/>
            <x:b val="1"/>
          </x:rPr>
        </mc:Fallback>
      </mc:AlternateContent>
      <x:t>스쿼트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b0f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b0f0"/>
            <x:b val="1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0"/>
            <x:color rgb="ff000000"/>
            <x:i val="1"/>
          </x:rPr>
        </mc:Fallback>
      </mc:AlternateContent>
      <x:t>(허벅지, 엉덩이)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</x:si>
  <x:si>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진행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방법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1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충분한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자세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연습과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워밍업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모든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운동을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세트당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실패지점까지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진행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쉬는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시간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1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1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세트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사이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쉬는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시간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: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사이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쉬는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시간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: 3~5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속도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1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1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설명에서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제안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하는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속도를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철저히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지키면서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진행해주세요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순서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푸쉬업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>-&gt;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인버티드로우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>-&gt;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스플릿스쿼트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>-&gt;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스쿼트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u/>
          </x:rPr>
        </mc:Fallback>
      </mc:AlternateContent>
      <x:t>스플릿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u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u/>
          </x:rPr>
        </mc:Fallback>
      </mc:AlternateContent>
      <x:t>스쿼트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중심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잡기가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꽤나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어려운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운동입니다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손으로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살짝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지탱하면서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테스트를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해주세요</x:t>
    </x:r>
    <x:r>
      <x:rPr>
        <x:rFont val="맑은 고딕"/>
        <x:sz val="12"/>
        <x:color rgb="ff000000"/>
      </x:rPr>
      <x:t xml:space="preserve"> 
</x:t>
    </x:r>
    <x:r>
      <x:rPr>
        <x:rFont val="맑은 고딕"/>
        <x:sz val="12"/>
        <x:color rgb="ff000000"/>
        <x:b val="1"/>
      </x:rPr>
      <x:t xml:space="preserve">본 프로그램
</x:t>
    </x:r>
    <x:r>
      <x:rPr>
        <x:rFont val="맑은 고딕"/>
        <x:sz val="12"/>
        <x:color rgb="ff000000"/>
      </x:rPr>
      <x:t>테스트 데이를 진행하고, 2~3일 뒤부터 본 프로그램을 시작 합니다
월/수/금 또는 화/목/토 진행하는걸 권장합니다</x:t>
    </x:r>
  </x:si>
  <x:si>
    <x:r>
      <x:t xml:space="preserve">푸쉬업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0"/>
            <x:color rgb="ff000000"/>
            <x:b val="1"/>
            <x:i val="1"/>
          </x:rPr>
        </mc:Fallback>
      </mc:AlternateContent>
      <x:t>(가슴, 어깨, 삼두)</x:t>
    </x:r>
  </x:si>
  <x:si>
    <x:t>너무 쉽다면 가방을 앞으로 매서 운동 강도를 올리기</x:t>
  </x:si>
  <x:si>
    <x:t>풀업, 밴드 풀업으로 대체 가능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</x:si>
  <x:si>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2"/>
            <x:color rgb="ffffc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2"/>
            <x:color rgb="ffffc000"/>
            <x:b val="1"/>
          </x:rPr>
        </mc:Fallback>
      </mc:AlternateContent>
      <x:t>인버티드로우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2"/>
            <x:color rgb="ffffc000"/>
            <x:b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2"/>
            <x:color rgb="ffffc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b0f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b0f0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0"/>
            <x:color rgb="ff000000"/>
            <x:i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0"/>
            <x:color rgb="ff000000"/>
            <x:i val="1"/>
          </x:rPr>
        </mc:Fallback>
      </mc:AlternateContent>
      <x:t>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0"/>
            <x:color rgb="ff000000"/>
            <x:i val="1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0"/>
            <x:color rgb="ff000000"/>
            <x:i val="1"/>
          </x:rPr>
        </mc:Fallback>
      </mc:AlternateContent>
      <x:t>어깨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0"/>
            <x:color rgb="ff000000"/>
            <x:i val="1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0"/>
            <x:color rgb="ff000000"/>
            <x:i val="1"/>
          </x:rPr>
        </mc:Fallback>
      </mc:AlternateContent>
      <x:t>이두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0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0"/>
            <x:color rgb="ff000000"/>
            <x:i val="1"/>
          </x:rPr>
        </mc:Fallback>
      </mc:AlternateContent>
      <x:t>)</x:t>
    </x:r>
  </x:si>
  <x:si>
    <x:r>
      <x:t>S</x:t>
    </x:r>
    <x:r>
      <x:rPr>
        <x:rFont val="맑은 고딕"/>
        <x:sz val="12"/>
        <x:color rgb="ff000000"/>
        <x:b val="1"/>
      </x:rPr>
      <x:t>ET</x:t>
    </x:r>
  </x:si>
  <x:si>
    <x:t>날짜</x:t>
  </x:si>
  <x:si>
    <x:t>운동명</x:t>
  </x:si>
  <x:si>
    <x:t>기타</x:t>
  </x:si>
  <x:si>
    <x:t>스쿼트</x:t>
  </x:si>
  <x:si>
    <x:t>요일</x:t>
  </x:si>
  <x:si>
    <x:t>홈트레이닝 프로그램</x:t>
  </x:si>
  <x:si>
    <x:t>2 DAY</x:t>
  </x:si>
  <x:si>
    <x:t xml:space="preserve">푸쉬업 </x:t>
  </x:si>
  <x:si>
    <x:t>5 DAY</x:t>
  </x:si>
  <x:si>
    <x:t>워밍업1</x:t>
  </x:si>
  <x:si>
    <x:t>인버티드로우</x:t>
  </x:si>
  <x:si>
    <x:t>8 DAY</x:t>
  </x:si>
  <x:si>
    <x:t>7 DAY</x:t>
  </x:si>
  <x:si>
    <x:t>9 DAY</x:t>
  </x:si>
  <x:si>
    <x:t>워밍업2</x:t>
  </x:si>
  <x:si>
    <x:t>3 DAY</x:t>
  </x:si>
  <x:si>
    <x:t>10 DAY</x:t>
  </x:si>
  <x:si>
    <x:t>6 DAY</x:t>
  </x:si>
  <x:si>
    <x:t>1 DAY</x:t>
  </x:si>
  <x:si>
    <x:t>스플릿 스쿼트</x:t>
  </x:si>
  <x:si>
    <x:t>11 DAY</x:t>
  </x:si>
  <x:si>
    <x:t>4 DAY</x:t>
  </x:si>
  <x:si>
    <x:t>평균 개수</x:t>
  </x:si>
  <x:si>
    <x:t>18 DAY</x:t>
  </x:si>
  <x:si>
    <x:t>20 DAY</x:t>
  </x:si>
  <x:si>
    <x:t>15 DAY</x:t>
  </x:si>
  <x:si>
    <x:t>13 DAY</x:t>
  </x:si>
  <x:si>
    <x:t>14 DAY</x:t>
  </x:si>
  <x:si>
    <x:t>16 DAY</x:t>
  </x:si>
  <x:si>
    <x:t>19 DAY</x:t>
  </x:si>
  <x:si>
    <x:t>12 DAY</x:t>
  </x:si>
  <x:si>
    <x:t>17 DAY</x:t>
  </x:si>
  <x:si>
    <x:t>푸쉬업이 어려우면 니푸쉬업/그랜마푸쉬업으로 대체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</x:si>
  <x:si>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2"/>
            <x:color rgb="ff7030a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2"/>
            <x:color rgb="ff7030a0"/>
            <x:b val="1"/>
          </x:rPr>
        </mc:Fallback>
      </mc:AlternateContent>
      <x:t>스플릿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2"/>
            <x:color rgb="ff7030a0"/>
            <x:b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2"/>
            <x:color rgb="ff7030a0"/>
            <x:b val="1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2"/>
            <x:color rgb="ff7030a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2"/>
            <x:color rgb="ff7030a0"/>
            <x:b val="1"/>
          </x:rPr>
        </mc:Fallback>
      </mc:AlternateContent>
      <x:t>스쿼트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b0f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b0f0"/>
            <x:b val="1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 (본문)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 (본문)"/>
            <x:sz val="10"/>
            <x:color rgb="ff000000"/>
            <x:b val="1"/>
            <x:i val="1"/>
          </x:rPr>
        </mc:Fallback>
      </mc:AlternateContent>
      <x:t>(엉덩이, 허벅지 뒤쪽)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</x:si>
</x:sst>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34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맑은 고딕"/>
      <x:sz val="12"/>
      <x:color rgb="ff000000"/>
      <x:b val="1"/>
    </x:font>
    <x:font>
      <x:name val="맑은 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i val="1"/>
        </x:font>
      </mc:Fallback>
    </mc:AlternateContent>
    <x:font>
      <x:name val="맑은 고딕"/>
      <x:sz val="8"/>
      <x:color rgb="ff000000"/>
    </x:font>
    <x:font>
      <x:name val="맑은 고딕"/>
      <x:sz val="14"/>
      <x:color rgb="ffc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b0f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b0f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c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c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 (본문)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 (본문)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 (본문)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 (본문)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 (본문)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 (본문)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 (본문)"/>
          <x:sz val="10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 (본문)"/>
          <x:sz val="10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ffc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ffc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2"/>
          <x:color rgb="ffffc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2"/>
          <x:color rgb="ffffc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Times New Roman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2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2"/>
          <x:color rgb="ff7030a0"/>
          <x:b val="1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e2efda"/>
        <x:bgColor rgb="ff000000"/>
      </x:patternFill>
    </x:fill>
    <x:fill>
      <x:patternFill patternType="solid">
        <x:fgColor rgb="fff4b184"/>
      </x:patternFill>
    </x:fill>
    <x:fill>
      <x:patternFill patternType="solid">
        <x:fgColor rgb="ffffff00"/>
      </x:patternFill>
    </x:fill>
    <x:fill>
      <x:patternFill patternType="solid">
        <x:fgColor rgb="fffbe5d7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fd966"/>
      </x:patternFill>
    </x:fill>
    <x:fill>
      <x:patternFill patternType="solid">
        <x:fgColor rgb="fffff2cc"/>
      </x:patternFill>
    </x:fill>
    <x:fill>
      <x:patternFill patternType="solid">
        <x:fgColor rgb="fffce4d6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c000"/>
      </x:patternFill>
    </x:fill>
    <x:fill>
      <x:patternFill patternType="solid">
        <x:fgColor rgb="ffffe699"/>
      </x:patternFill>
    </x:fill>
    <x:fill>
      <x:patternFill patternType="solid">
        <x:fgColor rgb="ffffffff"/>
      </x:patternFill>
    </x:fill>
    <x:fill>
      <x:patternFill patternType="solid">
        <x:fgColor rgb="ffffff99"/>
      </x:patternFill>
    </x:fill>
  </x:fills>
  <x:borders count="4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medium">
        <x:color rgb="ff000000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 style="medium">
        <x:color rgb="ff000000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 style="thin"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 style="thin"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 style="thin"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 style="thin"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  <x:diagonal style="thin"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 style="thin"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  <x:diagonal style="thin"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  <x:diagonal style="thin"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1" applyNumberFormat="1" applyFont="1" applyBorder="1" applyAlignment="1">
          <x:alignment horizontal="center" vertical="center" wrapText="1"/>
        </x:xf>
      </mc:Fallback>
    </mc:AlternateContent>
    <x:xf numFmtId="0" fontId="0" fillId="11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1" borderId="0" xfId="0" applyNumberFormat="1" applyFill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NumberFormat="1" applyFill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2" borderId="1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1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2" borderId="2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2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3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3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20" xfId="1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20" xfId="1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1" xfId="1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1" xfId="1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2" xfId="1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2" xfId="1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9" xfId="1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9" xfId="1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3" xfId="1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3" xfId="1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1" applyNumberForma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1" applyNumberFormat="1" applyFill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0" xfId="1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0" xfId="1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4" xfId="1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4" xfId="1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5" xfId="1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5" xfId="1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6" xfId="1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6" xfId="1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4" xfId="1" applyNumberFormat="1" applyFont="1" applyBorder="1" applyAlignment="1">
          <x:alignment horizontal="center" vertical="center" wrapText="1"/>
        </x:xf>
      </mc:Fallback>
    </mc:AlternateContent>
  </x:cellXfs>
  <x:cellStyles count="3">
    <x:cellStyle name="백분율 2" xfId="2"/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8</xdr:col>
      <xdr:colOff>219075</xdr:colOff>
      <xdr:row>14</xdr:row>
      <xdr:rowOff>219075</xdr:rowOff>
    </xdr:from>
    <xdr:to>
      <xdr:col>8</xdr:col>
      <xdr:colOff>733425</xdr:colOff>
      <xdr:row>19</xdr:row>
      <xdr:rowOff>76200</xdr:rowOff>
    </xdr:to>
    <xdr:sp fLocksText="1" fPublished="0">
      <xdr:nvSpPr>
        <xdr:cNvPr id="2" name="아래쪽 화살표[D] 1"/>
        <xdr:cNvSpPr/>
      </xdr:nvSpPr>
      <xdr:spPr>
        <a:xfrm>
          <a:off x="8143874" y="3476625"/>
          <a:ext cx="514350" cy="1000125"/>
        </a:xfrm>
        <a:prstGeom prst="downArrow">
          <a:avLst>
            <a:gd name="adj1" fmla="val 50000"/>
            <a:gd name="adj2" fmla="val 5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1"/>
  <x:sheetViews>
    <x:sheetView tabSelected="1" topLeftCell="A28" zoomScale="140" zoomScaleNormal="140" zoomScaleSheetLayoutView="75" workbookViewId="0">
      <x:selection activeCell="C37" activeCellId="0" sqref="C37:C37"/>
    </x:sheetView>
  </x:sheetViews>
  <x:sheetFormatPr defaultColWidth="11.5546875" defaultRowHeight="17.800000000000001"/>
  <x:cols>
    <x:col min="3" max="3" width="11.5546875" bestFit="1" customWidth="1"/>
  </x:cols>
  <x:sheetData>
    <x:row r="1" spans="1:5">
      <x:c r="A1" s="63" t="s">
        <x:v>4</x:v>
      </x:c>
      <x:c r="B1" s="64"/>
      <x:c r="C1" s="64"/>
      <x:c r="D1" s="64"/>
      <x:c r="E1" s="65"/>
    </x:row>
    <x:row r="2" spans="1:5">
      <x:c r="A2" s="66"/>
      <x:c r="B2" s="67"/>
      <x:c r="C2" s="67"/>
      <x:c r="D2" s="67"/>
      <x:c r="E2" s="68"/>
    </x:row>
    <x:row r="3" spans="1:5">
      <x:c r="A3" s="66"/>
      <x:c r="B3" s="67"/>
      <x:c r="C3" s="67"/>
      <x:c r="D3" s="67"/>
      <x:c r="E3" s="68"/>
    </x:row>
    <x:row r="4" spans="1:5">
      <x:c r="A4" s="66"/>
      <x:c r="B4" s="67"/>
      <x:c r="C4" s="67"/>
      <x:c r="D4" s="67"/>
      <x:c r="E4" s="68"/>
    </x:row>
    <x:row r="5" spans="1:5">
      <x:c r="A5" s="66"/>
      <x:c r="B5" s="67"/>
      <x:c r="C5" s="67"/>
      <x:c r="D5" s="67"/>
      <x:c r="E5" s="68"/>
    </x:row>
    <x:row r="6" spans="1:5">
      <x:c r="A6" s="66"/>
      <x:c r="B6" s="67"/>
      <x:c r="C6" s="67"/>
      <x:c r="D6" s="67"/>
      <x:c r="E6" s="68"/>
    </x:row>
    <x:row r="7" spans="1:5">
      <x:c r="A7" s="66"/>
      <x:c r="B7" s="67"/>
      <x:c r="C7" s="67"/>
      <x:c r="D7" s="67"/>
      <x:c r="E7" s="68"/>
    </x:row>
    <x:row r="8" spans="1:5">
      <x:c r="A8" s="66"/>
      <x:c r="B8" s="67"/>
      <x:c r="C8" s="67"/>
      <x:c r="D8" s="67"/>
      <x:c r="E8" s="68"/>
    </x:row>
    <x:row r="9" spans="1:5">
      <x:c r="A9" s="66"/>
      <x:c r="B9" s="67"/>
      <x:c r="C9" s="67"/>
      <x:c r="D9" s="67"/>
      <x:c r="E9" s="68"/>
    </x:row>
    <x:row r="10" spans="1:5">
      <x:c r="A10" s="66"/>
      <x:c r="B10" s="67"/>
      <x:c r="C10" s="67"/>
      <x:c r="D10" s="67"/>
      <x:c r="E10" s="68"/>
    </x:row>
    <x:row r="11" spans="1:5">
      <x:c r="A11" s="66"/>
      <x:c r="B11" s="67"/>
      <x:c r="C11" s="67"/>
      <x:c r="D11" s="67"/>
      <x:c r="E11" s="68"/>
    </x:row>
    <x:row r="12" spans="1:5">
      <x:c r="A12" s="66"/>
      <x:c r="B12" s="67"/>
      <x:c r="C12" s="67"/>
      <x:c r="D12" s="67"/>
      <x:c r="E12" s="68"/>
    </x:row>
    <x:row r="13" spans="1:5">
      <x:c r="A13" s="66"/>
      <x:c r="B13" s="67"/>
      <x:c r="C13" s="67"/>
      <x:c r="D13" s="67"/>
      <x:c r="E13" s="68"/>
    </x:row>
    <x:row r="14" spans="1:5">
      <x:c r="A14" s="66"/>
      <x:c r="B14" s="67"/>
      <x:c r="C14" s="67"/>
      <x:c r="D14" s="67"/>
      <x:c r="E14" s="68"/>
    </x:row>
    <x:row r="15" spans="1:5">
      <x:c r="A15" s="66"/>
      <x:c r="B15" s="67"/>
      <x:c r="C15" s="67"/>
      <x:c r="D15" s="67"/>
      <x:c r="E15" s="68"/>
    </x:row>
    <x:row r="16" spans="1:5">
      <x:c r="A16" s="66"/>
      <x:c r="B16" s="67"/>
      <x:c r="C16" s="67"/>
      <x:c r="D16" s="67"/>
      <x:c r="E16" s="68"/>
    </x:row>
    <x:row r="17" spans="1:5">
      <x:c r="A17" s="66"/>
      <x:c r="B17" s="67"/>
      <x:c r="C17" s="67"/>
      <x:c r="D17" s="67"/>
      <x:c r="E17" s="68"/>
    </x:row>
    <x:row r="18" spans="1:5">
      <x:c r="A18" s="66"/>
      <x:c r="B18" s="67"/>
      <x:c r="C18" s="67"/>
      <x:c r="D18" s="67"/>
      <x:c r="E18" s="68"/>
    </x:row>
    <x:row r="19" spans="1:5">
      <x:c r="A19" s="69"/>
      <x:c r="B19" s="70"/>
      <x:c r="C19" s="70"/>
      <x:c r="D19" s="70"/>
      <x:c r="E19" s="71"/>
    </x:row>
    <x:row r="21" spans="1:5" ht="21.800000000000001">
      <x:c r="A21" s="1" t="s">
        <x:v>11</x:v>
      </x:c>
      <x:c r="B21" s="2" t="s">
        <x:v>9</x:v>
      </x:c>
      <x:c r="C21" s="33" t="s">
        <x:v>1</x:v>
      </x:c>
      <x:c r="D21" s="5" t="s">
        <x:v>32</x:v>
      </x:c>
      <x:c r="E21" s="6" t="s">
        <x:v>12</x:v>
      </x:c>
    </x:row>
    <x:row r="22" spans="1:5">
      <x:c r="A22" s="40" t="s">
        <x:v>17</x:v>
      </x:c>
      <x:c r="B22" s="11">
        <x:v>1</x:v>
      </x:c>
      <x:c r="C22" s="12">
        <x:v>8</x:v>
      </x:c>
      <x:c r="D22" s="51">
        <x:f>(C22+C23+C24+C25+C26)/5</x:f>
        <x:v>7.2000000000000002</x:v>
      </x:c>
      <x:c r="E22" s="73" t="s">
        <x:v>42</x:v>
      </x:c>
    </x:row>
    <x:row r="23" spans="1:5">
      <x:c r="A23" s="40"/>
      <x:c r="B23" s="11">
        <x:v>2</x:v>
      </x:c>
      <x:c r="C23" s="12">
        <x:v>8</x:v>
      </x:c>
      <x:c r="D23" s="51"/>
      <x:c r="E23" s="73"/>
    </x:row>
    <x:row r="24" spans="1:5">
      <x:c r="A24" s="41"/>
      <x:c r="B24" s="20">
        <x:v>3</x:v>
      </x:c>
      <x:c r="C24" s="17">
        <x:v>8</x:v>
      </x:c>
      <x:c r="D24" s="51"/>
      <x:c r="E24" s="73"/>
    </x:row>
    <x:row r="25" spans="1:5">
      <x:c r="A25" s="41"/>
      <x:c r="B25" s="19">
        <x:v>4</x:v>
      </x:c>
      <x:c r="C25" s="18">
        <x:v>8</x:v>
      </x:c>
      <x:c r="D25" s="51"/>
      <x:c r="E25" s="73"/>
    </x:row>
    <x:row r="26" spans="1:5" ht="18.199999999999999">
      <x:c r="A26" s="42"/>
      <x:c r="B26" s="15">
        <x:v>5</x:v>
      </x:c>
      <x:c r="C26" s="16">
        <x:v>4</x:v>
      </x:c>
      <x:c r="D26" s="52"/>
      <x:c r="E26" s="74"/>
    </x:row>
    <x:row r="27" spans="1:5">
      <x:c r="A27" s="80" t="s">
        <x:v>20</x:v>
      </x:c>
      <x:c r="B27" s="11">
        <x:v>1</x:v>
      </x:c>
      <x:c r="C27" s="12">
        <x:v>10</x:v>
      </x:c>
      <x:c r="D27" s="51">
        <x:f>(C27+C28+C29+C30+C31)/5</x:f>
        <x:v>7</x:v>
      </x:c>
      <x:c r="E27" s="72" t="s">
        <x:v>7</x:v>
      </x:c>
    </x:row>
    <x:row r="28" spans="1:5">
      <x:c r="A28" s="80"/>
      <x:c r="B28" s="11">
        <x:v>2</x:v>
      </x:c>
      <x:c r="C28" s="12">
        <x:v>10</x:v>
      </x:c>
      <x:c r="D28" s="51"/>
      <x:c r="E28" s="73"/>
    </x:row>
    <x:row r="29" spans="1:5">
      <x:c r="A29" s="81"/>
      <x:c r="B29" s="20">
        <x:v>3</x:v>
      </x:c>
      <x:c r="C29" s="17">
        <x:v>6</x:v>
      </x:c>
      <x:c r="D29" s="51"/>
      <x:c r="E29" s="73"/>
    </x:row>
    <x:row r="30" spans="1:5">
      <x:c r="A30" s="81"/>
      <x:c r="B30" s="19">
        <x:v>4</x:v>
      </x:c>
      <x:c r="C30" s="18">
        <x:v>5</x:v>
      </x:c>
      <x:c r="D30" s="51"/>
      <x:c r="E30" s="73"/>
    </x:row>
    <x:row r="31" spans="1:5" ht="18.199999999999999">
      <x:c r="A31" s="82"/>
      <x:c r="B31" s="15">
        <x:v>5</x:v>
      </x:c>
      <x:c r="C31" s="16">
        <x:v>4</x:v>
      </x:c>
      <x:c r="D31" s="52"/>
      <x:c r="E31" s="74"/>
    </x:row>
    <x:row r="32" spans="1:5">
      <x:c r="A32" s="83" t="s">
        <x:v>29</x:v>
      </x:c>
      <x:c r="B32" s="11">
        <x:v>1</x:v>
      </x:c>
      <x:c r="C32" s="12">
        <x:v>20</x:v>
      </x:c>
      <x:c r="D32" s="51">
        <x:f>(C32+C33+C34+C35+C36)/5</x:f>
        <x:v>20</x:v>
      </x:c>
      <x:c r="E32" s="72" t="s">
        <x:v>0</x:v>
      </x:c>
    </x:row>
    <x:row r="33" spans="1:5">
      <x:c r="A33" s="83"/>
      <x:c r="B33" s="11">
        <x:v>2</x:v>
      </x:c>
      <x:c r="C33" s="12">
        <x:v>20</x:v>
      </x:c>
      <x:c r="D33" s="51"/>
      <x:c r="E33" s="73"/>
    </x:row>
    <x:row r="34" spans="1:5">
      <x:c r="A34" s="84"/>
      <x:c r="B34" s="20">
        <x:v>3</x:v>
      </x:c>
      <x:c r="C34" s="17">
        <x:v>20</x:v>
      </x:c>
      <x:c r="D34" s="51"/>
      <x:c r="E34" s="73"/>
    </x:row>
    <x:row r="35" spans="1:5">
      <x:c r="A35" s="84"/>
      <x:c r="B35" s="19">
        <x:v>4</x:v>
      </x:c>
      <x:c r="C35" s="18">
        <x:v>20</x:v>
      </x:c>
      <x:c r="D35" s="51"/>
      <x:c r="E35" s="73"/>
    </x:row>
    <x:row r="36" spans="1:5" ht="18.199999999999999">
      <x:c r="A36" s="85"/>
      <x:c r="B36" s="15">
        <x:v>5</x:v>
      </x:c>
      <x:c r="C36" s="16">
        <x:v>20</x:v>
      </x:c>
      <x:c r="D36" s="52"/>
      <x:c r="E36" s="74"/>
    </x:row>
    <x:row r="37" spans="1:5">
      <x:c r="A37" s="78" t="s">
        <x:v>13</x:v>
      </x:c>
      <x:c r="B37" s="24">
        <x:v>1</x:v>
      </x:c>
      <x:c r="C37" s="25">
        <x:v>20</x:v>
      </x:c>
      <x:c r="D37" s="51">
        <x:f>(C37+C38+C39+C40+C41)/5</x:f>
        <x:v>20</x:v>
      </x:c>
      <x:c r="E37" s="75" t="s">
        <x:v>6</x:v>
      </x:c>
    </x:row>
    <x:row r="38" spans="1:5">
      <x:c r="A38" s="78"/>
      <x:c r="B38" s="24">
        <x:v>2</x:v>
      </x:c>
      <x:c r="C38" s="25">
        <x:v>20</x:v>
      </x:c>
      <x:c r="D38" s="51"/>
      <x:c r="E38" s="76"/>
    </x:row>
    <x:row r="39" spans="1:5">
      <x:c r="A39" s="78"/>
      <x:c r="B39" s="28">
        <x:v>3</x:v>
      </x:c>
      <x:c r="C39" s="29">
        <x:v>20</x:v>
      </x:c>
      <x:c r="D39" s="51"/>
      <x:c r="E39" s="76"/>
    </x:row>
    <x:row r="40" spans="1:5">
      <x:c r="A40" s="78"/>
      <x:c r="B40" s="28">
        <x:v>4</x:v>
      </x:c>
      <x:c r="C40" s="29">
        <x:v>20</x:v>
      </x:c>
      <x:c r="D40" s="51"/>
      <x:c r="E40" s="76"/>
    </x:row>
    <x:row r="41" spans="1:5" ht="18.199999999999999">
      <x:c r="A41" s="79"/>
      <x:c r="B41" s="30">
        <x:v>5</x:v>
      </x:c>
      <x:c r="C41" s="31">
        <x:v>20</x:v>
      </x:c>
      <x:c r="D41" s="52"/>
      <x:c r="E41" s="77"/>
    </x:row>
  </x:sheetData>
  <x:mergeCells count="13">
    <x:mergeCell ref="A1:E19"/>
    <x:mergeCell ref="A22:A26"/>
    <x:mergeCell ref="D22:D26"/>
    <x:mergeCell ref="E27:E31"/>
    <x:mergeCell ref="E37:E41"/>
    <x:mergeCell ref="E32:E36"/>
    <x:mergeCell ref="E22:E26"/>
    <x:mergeCell ref="A37:A41"/>
    <x:mergeCell ref="D37:D41"/>
    <x:mergeCell ref="A27:A31"/>
    <x:mergeCell ref="D27:D31"/>
    <x:mergeCell ref="A32:A36"/>
    <x:mergeCell ref="D32:D3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427"/>
  <x:sheetViews>
    <x:sheetView topLeftCell="A1" zoomScaleNormal="100" zoomScaleSheetLayoutView="75" workbookViewId="0">
      <x:selection activeCell="L14" activeCellId="0" sqref="L14:L14"/>
    </x:sheetView>
  </x:sheetViews>
  <x:sheetFormatPr defaultColWidth="11.5546875" defaultRowHeight="17.800000000000001"/>
  <x:cols>
    <x:col min="9" max="9" width="10.6640625" style="35"/>
  </x:cols>
  <x:sheetData>
    <x:row r="1" spans="1:7" ht="21.800000000000001">
      <x:c r="A1" s="37" t="s">
        <x:v>28</x:v>
      </x:c>
      <x:c r="B1" s="1" t="s">
        <x:v>11</x:v>
      </x:c>
      <x:c r="C1" s="2" t="s">
        <x:v>9</x:v>
      </x:c>
      <x:c r="D1" s="3" t="s">
        <x:v>2</x:v>
      </x:c>
      <x:c r="E1" s="4" t="s">
        <x:v>1</x:v>
      </x:c>
      <x:c r="F1" s="5" t="s">
        <x:v>32</x:v>
      </x:c>
      <x:c r="G1" s="6" t="s">
        <x:v>12</x:v>
      </x:c>
    </x:row>
    <x:row r="2" spans="1:7" ht="18.949999999999999" customHeight="1">
      <x:c r="A2" s="38"/>
      <x:c r="B2" s="39" t="s">
        <x:v>5</x:v>
      </x:c>
      <x:c r="C2" s="7" t="s">
        <x:v>19</x:v>
      </x:c>
      <x:c r="D2" s="8">
        <x:f>D4*0.3</x:f>
        <x:v>2.1600000000000001</x:v>
      </x:c>
      <x:c r="E2" s="43"/>
      <x:c r="F2" s="44"/>
      <x:c r="G2" s="47"/>
    </x:row>
    <x:row r="3" spans="1:7">
      <x:c r="A3" s="9" t="s">
        <x:v>10</x:v>
      </x:c>
      <x:c r="B3" s="40"/>
      <x:c r="C3" s="7" t="s">
        <x:v>24</x:v>
      </x:c>
      <x:c r="D3" s="8">
        <x:f>D4*0.5</x:f>
        <x:v>3.6000000000000001</x:v>
      </x:c>
      <x:c r="E3" s="45"/>
      <x:c r="F3" s="46"/>
      <x:c r="G3" s="48"/>
    </x:row>
    <x:row r="4" spans="1:7">
      <x:c r="A4" s="10" t="s">
        <x:v>14</x:v>
      </x:c>
      <x:c r="B4" s="40"/>
      <x:c r="C4" s="11">
        <x:v>1</x:v>
      </x:c>
      <x:c r="D4" s="49">
        <x:f>TEST시트!D22</x:f>
        <x:v>7.2000000000000002</x:v>
      </x:c>
      <x:c r="E4" s="12"/>
      <x:c r="F4" s="51">
        <x:f>(E4+E5+E8)/3</x:f>
        <x:v>0</x:v>
      </x:c>
      <x:c r="G4" s="13"/>
    </x:row>
    <x:row r="5" spans="1:7" ht="18" customHeight="1">
      <x:c r="A5" s="53" t="s">
        <x:v>15</x:v>
      </x:c>
      <x:c r="B5" s="40"/>
      <x:c r="C5" s="11">
        <x:v>2</x:v>
      </x:c>
      <x:c r="D5" s="49"/>
      <x:c r="E5" s="12"/>
      <x:c r="F5" s="51"/>
      <x:c r="G5" s="14"/>
    </x:row>
    <x:row r="6" spans="1:7">
      <x:c r="A6" s="53"/>
      <x:c r="B6" s="41"/>
      <x:c r="C6" s="20">
        <x:v>3</x:v>
      </x:c>
      <x:c r="D6" s="49"/>
      <x:c r="E6" s="17"/>
      <x:c r="F6" s="51"/>
      <x:c r="G6" s="14"/>
    </x:row>
    <x:row r="7" spans="1:7">
      <x:c r="A7" s="53"/>
      <x:c r="B7" s="41"/>
      <x:c r="C7" s="19">
        <x:v>4</x:v>
      </x:c>
      <x:c r="D7" s="49"/>
      <x:c r="E7" s="18"/>
      <x:c r="F7" s="51"/>
      <x:c r="G7" s="14"/>
    </x:row>
    <x:row r="8" spans="1:7" ht="18.199999999999999">
      <x:c r="A8" s="53"/>
      <x:c r="B8" s="42"/>
      <x:c r="C8" s="15">
        <x:v>5</x:v>
      </x:c>
      <x:c r="D8" s="50"/>
      <x:c r="E8" s="16"/>
      <x:c r="F8" s="52"/>
      <x:c r="G8" s="14"/>
    </x:row>
    <x:row r="9" spans="1:7">
      <x:c r="A9" s="53"/>
      <x:c r="B9" s="39" t="s">
        <x:v>8</x:v>
      </x:c>
      <x:c r="C9" s="7" t="s">
        <x:v>19</x:v>
      </x:c>
      <x:c r="D9" s="8">
        <x:f>D11*0.3</x:f>
        <x:v>2.1000000000000001</x:v>
      </x:c>
      <x:c r="E9" s="43"/>
      <x:c r="F9" s="44"/>
      <x:c r="G9" s="47"/>
    </x:row>
    <x:row r="10" spans="1:7">
      <x:c r="A10" s="53"/>
      <x:c r="B10" s="40"/>
      <x:c r="C10" s="7" t="s">
        <x:v>24</x:v>
      </x:c>
      <x:c r="D10" s="8">
        <x:f>D11*0.5</x:f>
        <x:v>3.5</x:v>
      </x:c>
      <x:c r="E10" s="45"/>
      <x:c r="F10" s="46"/>
      <x:c r="G10" s="48"/>
    </x:row>
    <x:row r="11" spans="1:7">
      <x:c r="A11" s="53"/>
      <x:c r="B11" s="40"/>
      <x:c r="C11" s="11">
        <x:v>1</x:v>
      </x:c>
      <x:c r="D11" s="49">
        <x:f>TEST시트!D27</x:f>
        <x:v>7</x:v>
      </x:c>
      <x:c r="E11" s="12"/>
      <x:c r="F11" s="51">
        <x:f>(E11+E12+E15)/3</x:f>
        <x:v>0</x:v>
      </x:c>
      <x:c r="G11" s="13"/>
    </x:row>
    <x:row r="12" spans="1:9">
      <x:c r="A12" s="53"/>
      <x:c r="B12" s="40"/>
      <x:c r="C12" s="11">
        <x:v>2</x:v>
      </x:c>
      <x:c r="D12" s="49"/>
      <x:c r="E12" s="12"/>
      <x:c r="F12" s="51"/>
      <x:c r="G12" s="14"/>
      <x:c r="I12" s="36"/>
    </x:row>
    <x:row r="13" spans="1:9">
      <x:c r="A13" s="53"/>
      <x:c r="B13" s="41"/>
      <x:c r="C13" s="20">
        <x:v>3</x:v>
      </x:c>
      <x:c r="D13" s="49"/>
      <x:c r="E13" s="17"/>
      <x:c r="F13" s="51"/>
      <x:c r="G13" s="14"/>
      <x:c r="I13" s="36"/>
    </x:row>
    <x:row r="14" spans="1:9">
      <x:c r="A14" s="53"/>
      <x:c r="B14" s="41"/>
      <x:c r="C14" s="19">
        <x:v>4</x:v>
      </x:c>
      <x:c r="D14" s="49"/>
      <x:c r="E14" s="18"/>
      <x:c r="F14" s="51"/>
      <x:c r="G14" s="14"/>
      <x:c r="I14" s="36"/>
    </x:row>
    <x:row r="15" spans="1:9" ht="18.199999999999999">
      <x:c r="A15" s="53"/>
      <x:c r="B15" s="42"/>
      <x:c r="C15" s="15">
        <x:v>5</x:v>
      </x:c>
      <x:c r="D15" s="50"/>
      <x:c r="E15" s="16"/>
      <x:c r="F15" s="52"/>
      <x:c r="G15" s="14"/>
      <x:c r="I15" s="36"/>
    </x:row>
    <x:row r="16" spans="1:9">
      <x:c r="A16" s="53"/>
      <x:c r="B16" s="39" t="s">
        <x:v>43</x:v>
      </x:c>
      <x:c r="C16" s="7" t="s">
        <x:v>19</x:v>
      </x:c>
      <x:c r="D16" s="8">
        <x:f>D18*0.3</x:f>
        <x:v>6</x:v>
      </x:c>
      <x:c r="E16" s="43"/>
      <x:c r="F16" s="44"/>
      <x:c r="G16" s="47"/>
      <x:c r="I16" s="36"/>
    </x:row>
    <x:row r="17" spans="1:9">
      <x:c r="A17" s="53"/>
      <x:c r="B17" s="40"/>
      <x:c r="C17" s="7" t="s">
        <x:v>24</x:v>
      </x:c>
      <x:c r="D17" s="8">
        <x:f>D18*0.5</x:f>
        <x:v>10</x:v>
      </x:c>
      <x:c r="E17" s="45"/>
      <x:c r="F17" s="46"/>
      <x:c r="G17" s="48"/>
      <x:c r="I17" s="36"/>
    </x:row>
    <x:row r="18" spans="1:9">
      <x:c r="A18" s="53"/>
      <x:c r="B18" s="40"/>
      <x:c r="C18" s="11">
        <x:v>1</x:v>
      </x:c>
      <x:c r="D18" s="49">
        <x:f>TEST시트!D32</x:f>
        <x:v>20</x:v>
      </x:c>
      <x:c r="E18" s="12"/>
      <x:c r="F18" s="51">
        <x:f>(E18+E19+E22)/3</x:f>
        <x:v>0</x:v>
      </x:c>
      <x:c r="G18" s="13"/>
      <x:c r="I18" s="36"/>
    </x:row>
    <x:row r="19" spans="1:9">
      <x:c r="A19" s="53"/>
      <x:c r="B19" s="40"/>
      <x:c r="C19" s="11">
        <x:v>2</x:v>
      </x:c>
      <x:c r="D19" s="49"/>
      <x:c r="E19" s="12"/>
      <x:c r="F19" s="51"/>
      <x:c r="G19" s="14"/>
      <x:c r="I19" s="36"/>
    </x:row>
    <x:row r="20" spans="1:9">
      <x:c r="A20" s="53"/>
      <x:c r="B20" s="41"/>
      <x:c r="C20" s="20">
        <x:v>3</x:v>
      </x:c>
      <x:c r="D20" s="49"/>
      <x:c r="E20" s="17"/>
      <x:c r="F20" s="51"/>
      <x:c r="G20" s="14"/>
      <x:c r="I20" s="36"/>
    </x:row>
    <x:row r="21" spans="1:9">
      <x:c r="A21" s="53"/>
      <x:c r="B21" s="41"/>
      <x:c r="C21" s="19">
        <x:v>4</x:v>
      </x:c>
      <x:c r="D21" s="49"/>
      <x:c r="E21" s="18"/>
      <x:c r="F21" s="51"/>
      <x:c r="G21" s="14"/>
      <x:c r="I21" s="36"/>
    </x:row>
    <x:row r="22" spans="1:9" ht="18.199999999999999">
      <x:c r="A22" s="53"/>
      <x:c r="B22" s="42"/>
      <x:c r="C22" s="15">
        <x:v>5</x:v>
      </x:c>
      <x:c r="D22" s="50"/>
      <x:c r="E22" s="16"/>
      <x:c r="F22" s="52"/>
      <x:c r="G22" s="14"/>
      <x:c r="I22" s="36"/>
    </x:row>
    <x:row r="23" spans="1:9">
      <x:c r="A23" s="53"/>
      <x:c r="B23" s="54" t="s">
        <x:v>3</x:v>
      </x:c>
      <x:c r="C23" s="21" t="s">
        <x:v>19</x:v>
      </x:c>
      <x:c r="D23" s="22">
        <x:v>0</x:v>
      </x:c>
      <x:c r="E23" s="57"/>
      <x:c r="F23" s="58"/>
      <x:c r="G23" s="61"/>
      <x:c r="I23" s="36"/>
    </x:row>
    <x:row r="24" spans="1:9">
      <x:c r="A24" s="53"/>
      <x:c r="B24" s="55"/>
      <x:c r="C24" s="21" t="s">
        <x:v>24</x:v>
      </x:c>
      <x:c r="D24" s="23">
        <x:v>0</x:v>
      </x:c>
      <x:c r="E24" s="59"/>
      <x:c r="F24" s="60"/>
      <x:c r="G24" s="62"/>
      <x:c r="I24" s="36"/>
    </x:row>
    <x:row r="25" spans="1:9">
      <x:c r="A25" s="53"/>
      <x:c r="B25" s="55"/>
      <x:c r="C25" s="24">
        <x:v>1</x:v>
      </x:c>
      <x:c r="D25" s="49">
        <x:f>TEST시트!D37</x:f>
        <x:v>20</x:v>
      </x:c>
      <x:c r="E25" s="25"/>
      <x:c r="F25" s="51">
        <x:f>(E25+E26+E29)/3</x:f>
        <x:v>0</x:v>
      </x:c>
      <x:c r="G25" s="26"/>
      <x:c r="I25" s="36"/>
    </x:row>
    <x:row r="26" spans="1:9">
      <x:c r="A26" s="53"/>
      <x:c r="B26" s="55"/>
      <x:c r="C26" s="24">
        <x:v>2</x:v>
      </x:c>
      <x:c r="D26" s="49"/>
      <x:c r="E26" s="25"/>
      <x:c r="F26" s="51"/>
      <x:c r="G26" s="27"/>
      <x:c r="I26" s="36"/>
    </x:row>
    <x:row r="27" spans="1:9">
      <x:c r="A27" s="53"/>
      <x:c r="B27" s="55"/>
      <x:c r="C27" s="28">
        <x:v>3</x:v>
      </x:c>
      <x:c r="D27" s="49"/>
      <x:c r="E27" s="29"/>
      <x:c r="F27" s="51"/>
      <x:c r="G27" s="27"/>
      <x:c r="I27" s="36"/>
    </x:row>
    <x:row r="28" spans="1:9">
      <x:c r="A28" s="53"/>
      <x:c r="B28" s="55"/>
      <x:c r="C28" s="28">
        <x:v>4</x:v>
      </x:c>
      <x:c r="D28" s="49"/>
      <x:c r="E28" s="29"/>
      <x:c r="F28" s="51"/>
      <x:c r="G28" s="27"/>
      <x:c r="I28" s="36"/>
    </x:row>
    <x:row r="29" spans="1:9" ht="18.199999999999999">
      <x:c r="A29" s="53"/>
      <x:c r="B29" s="56"/>
      <x:c r="C29" s="30">
        <x:v>5</x:v>
      </x:c>
      <x:c r="D29" s="50"/>
      <x:c r="E29" s="31"/>
      <x:c r="F29" s="52"/>
      <x:c r="G29" s="27"/>
      <x:c r="I29" s="36"/>
    </x:row>
    <x:row r="30" spans="1:9">
      <x:c r="A30" s="32"/>
      <x:c r="I30" s="36"/>
    </x:row>
    <x:row r="31" spans="9:9">
      <x:c r="I31" s="36"/>
    </x:row>
    <x:row r="33" spans="1:7" ht="21.800000000000001">
      <x:c r="A33" s="37" t="s">
        <x:v>16</x:v>
      </x:c>
      <x:c r="B33" s="1" t="s">
        <x:v>11</x:v>
      </x:c>
      <x:c r="C33" s="2" t="s">
        <x:v>9</x:v>
      </x:c>
      <x:c r="D33" s="3" t="s">
        <x:v>2</x:v>
      </x:c>
      <x:c r="E33" s="4" t="s">
        <x:v>1</x:v>
      </x:c>
      <x:c r="F33" s="5" t="s">
        <x:v>32</x:v>
      </x:c>
      <x:c r="G33" s="6" t="s">
        <x:v>12</x:v>
      </x:c>
    </x:row>
    <x:row r="34" spans="1:7">
      <x:c r="A34" s="38"/>
      <x:c r="B34" s="39" t="s">
        <x:v>5</x:v>
      </x:c>
      <x:c r="C34" s="7" t="s">
        <x:v>19</x:v>
      </x:c>
      <x:c r="D34" s="8">
        <x:f>D36*0.3</x:f>
        <x:v>0</x:v>
      </x:c>
      <x:c r="E34" s="43"/>
      <x:c r="F34" s="44"/>
      <x:c r="G34" s="47"/>
    </x:row>
    <x:row r="35" spans="1:7">
      <x:c r="A35" s="9" t="s">
        <x:v>10</x:v>
      </x:c>
      <x:c r="B35" s="40"/>
      <x:c r="C35" s="7" t="s">
        <x:v>24</x:v>
      </x:c>
      <x:c r="D35" s="8">
        <x:f>D36*0.5</x:f>
        <x:v>0</x:v>
      </x:c>
      <x:c r="E35" s="45"/>
      <x:c r="F35" s="46"/>
      <x:c r="G35" s="48"/>
    </x:row>
    <x:row r="36" spans="1:7">
      <x:c r="A36" s="10" t="s">
        <x:v>14</x:v>
      </x:c>
      <x:c r="B36" s="40"/>
      <x:c r="C36" s="11">
        <x:v>1</x:v>
      </x:c>
      <x:c r="D36" s="49">
        <x:f>F4*1.05</x:f>
        <x:v>0</x:v>
      </x:c>
      <x:c r="E36" s="12">
        <x:v>10</x:v>
      </x:c>
      <x:c r="F36" s="51">
        <x:f>(E36+E37+E40)/3</x:f>
        <x:v>8</x:v>
      </x:c>
      <x:c r="G36" s="13"/>
    </x:row>
    <x:row r="37" spans="1:7" ht="17.25" customHeight="1">
      <x:c r="A37" s="53" t="s">
        <x:v>15</x:v>
      </x:c>
      <x:c r="B37" s="40"/>
      <x:c r="C37" s="11">
        <x:v>2</x:v>
      </x:c>
      <x:c r="D37" s="49"/>
      <x:c r="E37" s="12">
        <x:v>10</x:v>
      </x:c>
      <x:c r="F37" s="51"/>
      <x:c r="G37" s="14"/>
    </x:row>
    <x:row r="38" spans="1:7">
      <x:c r="A38" s="53"/>
      <x:c r="B38" s="41"/>
      <x:c r="C38" s="20">
        <x:v>3</x:v>
      </x:c>
      <x:c r="D38" s="49"/>
      <x:c r="E38" s="17">
        <x:v>9</x:v>
      </x:c>
      <x:c r="F38" s="51"/>
      <x:c r="G38" s="14"/>
    </x:row>
    <x:row r="39" spans="1:7">
      <x:c r="A39" s="53"/>
      <x:c r="B39" s="41"/>
      <x:c r="C39" s="19">
        <x:v>4</x:v>
      </x:c>
      <x:c r="D39" s="49"/>
      <x:c r="E39" s="18">
        <x:v>4</x:v>
      </x:c>
      <x:c r="F39" s="51"/>
      <x:c r="G39" s="14"/>
    </x:row>
    <x:row r="40" spans="1:7" ht="18.199999999999999">
      <x:c r="A40" s="53"/>
      <x:c r="B40" s="42"/>
      <x:c r="C40" s="15">
        <x:v>5</x:v>
      </x:c>
      <x:c r="D40" s="50"/>
      <x:c r="E40" s="16">
        <x:v>4</x:v>
      </x:c>
      <x:c r="F40" s="52"/>
      <x:c r="G40" s="14"/>
    </x:row>
    <x:row r="41" spans="1:7">
      <x:c r="A41" s="53"/>
      <x:c r="B41" s="39" t="s">
        <x:v>8</x:v>
      </x:c>
      <x:c r="C41" s="7" t="s">
        <x:v>19</x:v>
      </x:c>
      <x:c r="D41" s="8">
        <x:f>D43*0.3</x:f>
        <x:v>0</x:v>
      </x:c>
      <x:c r="E41" s="43"/>
      <x:c r="F41" s="44"/>
      <x:c r="G41" s="47"/>
    </x:row>
    <x:row r="42" spans="1:7">
      <x:c r="A42" s="53"/>
      <x:c r="B42" s="40"/>
      <x:c r="C42" s="7" t="s">
        <x:v>24</x:v>
      </x:c>
      <x:c r="D42" s="8">
        <x:f>D43*0.5</x:f>
        <x:v>0</x:v>
      </x:c>
      <x:c r="E42" s="45"/>
      <x:c r="F42" s="46"/>
      <x:c r="G42" s="48"/>
    </x:row>
    <x:row r="43" spans="1:7">
      <x:c r="A43" s="53"/>
      <x:c r="B43" s="40"/>
      <x:c r="C43" s="11">
        <x:v>1</x:v>
      </x:c>
      <x:c r="D43" s="49">
        <x:f>F11*1.05</x:f>
        <x:v>0</x:v>
      </x:c>
      <x:c r="E43" s="12">
        <x:v>10</x:v>
      </x:c>
      <x:c r="F43" s="51">
        <x:f>(E43+E44+E47)/3</x:f>
        <x:v>9</x:v>
      </x:c>
      <x:c r="G43" s="13"/>
    </x:row>
    <x:row r="44" spans="1:7">
      <x:c r="A44" s="53"/>
      <x:c r="B44" s="40"/>
      <x:c r="C44" s="11">
        <x:v>2</x:v>
      </x:c>
      <x:c r="D44" s="49"/>
      <x:c r="E44" s="12">
        <x:v>10</x:v>
      </x:c>
      <x:c r="F44" s="51"/>
      <x:c r="G44" s="14"/>
    </x:row>
    <x:row r="45" spans="1:7">
      <x:c r="A45" s="53"/>
      <x:c r="B45" s="41"/>
      <x:c r="C45" s="20">
        <x:v>3</x:v>
      </x:c>
      <x:c r="D45" s="49"/>
      <x:c r="E45" s="17">
        <x:v>10</x:v>
      </x:c>
      <x:c r="F45" s="51"/>
      <x:c r="G45" s="14"/>
    </x:row>
    <x:row r="46" spans="1:7">
      <x:c r="A46" s="53"/>
      <x:c r="B46" s="41"/>
      <x:c r="C46" s="19">
        <x:v>4</x:v>
      </x:c>
      <x:c r="D46" s="49"/>
      <x:c r="E46" s="18">
        <x:v>7</x:v>
      </x:c>
      <x:c r="F46" s="51"/>
      <x:c r="G46" s="14"/>
    </x:row>
    <x:row r="47" spans="1:7" ht="18.199999999999999">
      <x:c r="A47" s="53"/>
      <x:c r="B47" s="42"/>
      <x:c r="C47" s="15">
        <x:v>5</x:v>
      </x:c>
      <x:c r="D47" s="50"/>
      <x:c r="E47" s="16">
        <x:v>7</x:v>
      </x:c>
      <x:c r="F47" s="52"/>
      <x:c r="G47" s="14"/>
    </x:row>
    <x:row r="48" spans="1:7">
      <x:c r="A48" s="53"/>
      <x:c r="B48" s="39" t="s">
        <x:v>43</x:v>
      </x:c>
      <x:c r="C48" s="7" t="s">
        <x:v>19</x:v>
      </x:c>
      <x:c r="D48" s="8">
        <x:f>D50*0.3</x:f>
        <x:v>0</x:v>
      </x:c>
      <x:c r="E48" s="43"/>
      <x:c r="F48" s="44"/>
      <x:c r="G48" s="47"/>
    </x:row>
    <x:row r="49" spans="1:7">
      <x:c r="A49" s="53"/>
      <x:c r="B49" s="40"/>
      <x:c r="C49" s="7" t="s">
        <x:v>24</x:v>
      </x:c>
      <x:c r="D49" s="8">
        <x:f>D50*0.5</x:f>
        <x:v>0</x:v>
      </x:c>
      <x:c r="E49" s="45"/>
      <x:c r="F49" s="46"/>
      <x:c r="G49" s="48"/>
    </x:row>
    <x:row r="50" spans="1:7">
      <x:c r="A50" s="53"/>
      <x:c r="B50" s="40"/>
      <x:c r="C50" s="11">
        <x:v>1</x:v>
      </x:c>
      <x:c r="D50" s="49">
        <x:f>F18*1.05</x:f>
        <x:v>0</x:v>
      </x:c>
      <x:c r="E50" s="12"/>
      <x:c r="F50" s="51">
        <x:f>(E50+E51+E54)/3</x:f>
        <x:v>0</x:v>
      </x:c>
      <x:c r="G50" s="13"/>
    </x:row>
    <x:row r="51" spans="1:7">
      <x:c r="A51" s="53"/>
      <x:c r="B51" s="40"/>
      <x:c r="C51" s="11">
        <x:v>2</x:v>
      </x:c>
      <x:c r="D51" s="49"/>
      <x:c r="E51" s="12"/>
      <x:c r="F51" s="51"/>
      <x:c r="G51" s="14"/>
    </x:row>
    <x:row r="52" spans="1:7">
      <x:c r="A52" s="53"/>
      <x:c r="B52" s="41"/>
      <x:c r="C52" s="20">
        <x:v>3</x:v>
      </x:c>
      <x:c r="D52" s="49"/>
      <x:c r="E52" s="17"/>
      <x:c r="F52" s="51"/>
      <x:c r="G52" s="14"/>
    </x:row>
    <x:row r="53" spans="1:7">
      <x:c r="A53" s="53"/>
      <x:c r="B53" s="41"/>
      <x:c r="C53" s="19">
        <x:v>4</x:v>
      </x:c>
      <x:c r="D53" s="49"/>
      <x:c r="E53" s="18"/>
      <x:c r="F53" s="51"/>
      <x:c r="G53" s="14"/>
    </x:row>
    <x:row r="54" spans="1:7" ht="18.199999999999999">
      <x:c r="A54" s="53"/>
      <x:c r="B54" s="42"/>
      <x:c r="C54" s="15">
        <x:v>5</x:v>
      </x:c>
      <x:c r="D54" s="50"/>
      <x:c r="E54" s="16"/>
      <x:c r="F54" s="52"/>
      <x:c r="G54" s="14"/>
    </x:row>
    <x:row r="55" spans="1:7">
      <x:c r="A55" s="53"/>
      <x:c r="B55" s="54" t="s">
        <x:v>3</x:v>
      </x:c>
      <x:c r="C55" s="21" t="s">
        <x:v>19</x:v>
      </x:c>
      <x:c r="D55" s="22">
        <x:v>0</x:v>
      </x:c>
      <x:c r="E55" s="57"/>
      <x:c r="F55" s="58"/>
      <x:c r="G55" s="61"/>
    </x:row>
    <x:row r="56" spans="1:7">
      <x:c r="A56" s="53"/>
      <x:c r="B56" s="55"/>
      <x:c r="C56" s="21" t="s">
        <x:v>24</x:v>
      </x:c>
      <x:c r="D56" s="23">
        <x:v>0</x:v>
      </x:c>
      <x:c r="E56" s="59"/>
      <x:c r="F56" s="60"/>
      <x:c r="G56" s="62"/>
    </x:row>
    <x:row r="57" spans="1:7">
      <x:c r="A57" s="53"/>
      <x:c r="B57" s="55"/>
      <x:c r="C57" s="24">
        <x:v>1</x:v>
      </x:c>
      <x:c r="D57" s="49">
        <x:f>F25*1.05</x:f>
        <x:v>0</x:v>
      </x:c>
      <x:c r="E57" s="25"/>
      <x:c r="F57" s="51">
        <x:f>(E57+E58+E61)/3</x:f>
        <x:v>0</x:v>
      </x:c>
      <x:c r="G57" s="26"/>
    </x:row>
    <x:row r="58" spans="1:7">
      <x:c r="A58" s="53"/>
      <x:c r="B58" s="55"/>
      <x:c r="C58" s="24">
        <x:v>2</x:v>
      </x:c>
      <x:c r="D58" s="49"/>
      <x:c r="E58" s="25"/>
      <x:c r="F58" s="51"/>
      <x:c r="G58" s="27"/>
    </x:row>
    <x:row r="59" spans="1:7">
      <x:c r="A59" s="53"/>
      <x:c r="B59" s="55"/>
      <x:c r="C59" s="28">
        <x:v>3</x:v>
      </x:c>
      <x:c r="D59" s="49"/>
      <x:c r="E59" s="29"/>
      <x:c r="F59" s="51"/>
      <x:c r="G59" s="27"/>
    </x:row>
    <x:row r="60" spans="1:7">
      <x:c r="A60" s="53"/>
      <x:c r="B60" s="55"/>
      <x:c r="C60" s="28">
        <x:v>4</x:v>
      </x:c>
      <x:c r="D60" s="49"/>
      <x:c r="E60" s="29"/>
      <x:c r="F60" s="51"/>
      <x:c r="G60" s="27"/>
    </x:row>
    <x:row r="61" spans="1:7" ht="18.199999999999999">
      <x:c r="A61" s="53"/>
      <x:c r="B61" s="56"/>
      <x:c r="C61" s="30">
        <x:v>5</x:v>
      </x:c>
      <x:c r="D61" s="50"/>
      <x:c r="E61" s="31"/>
      <x:c r="F61" s="52"/>
      <x:c r="G61" s="27"/>
    </x:row>
    <x:row r="65" spans="1:7" ht="21.800000000000001">
      <x:c r="A65" s="37" t="s">
        <x:v>25</x:v>
      </x:c>
      <x:c r="B65" s="1" t="s">
        <x:v>11</x:v>
      </x:c>
      <x:c r="C65" s="2" t="s">
        <x:v>9</x:v>
      </x:c>
      <x:c r="D65" s="3" t="s">
        <x:v>2</x:v>
      </x:c>
      <x:c r="E65" s="4" t="s">
        <x:v>1</x:v>
      </x:c>
      <x:c r="F65" s="5" t="s">
        <x:v>32</x:v>
      </x:c>
      <x:c r="G65" s="6" t="s">
        <x:v>12</x:v>
      </x:c>
    </x:row>
    <x:row r="66" spans="1:7">
      <x:c r="A66" s="38"/>
      <x:c r="B66" s="39" t="s">
        <x:v>5</x:v>
      </x:c>
      <x:c r="C66" s="7" t="s">
        <x:v>19</x:v>
      </x:c>
      <x:c r="D66" s="8">
        <x:f>D68*0.3</x:f>
        <x:v>2.52</x:v>
      </x:c>
      <x:c r="E66" s="43"/>
      <x:c r="F66" s="44"/>
      <x:c r="G66" s="47"/>
    </x:row>
    <x:row r="67" spans="1:7">
      <x:c r="A67" s="9" t="s">
        <x:v>10</x:v>
      </x:c>
      <x:c r="B67" s="40"/>
      <x:c r="C67" s="7" t="s">
        <x:v>24</x:v>
      </x:c>
      <x:c r="D67" s="8">
        <x:f>D68*0.5</x:f>
        <x:v>4.2000000000000002</x:v>
      </x:c>
      <x:c r="E67" s="45"/>
      <x:c r="F67" s="46"/>
      <x:c r="G67" s="48"/>
    </x:row>
    <x:row r="68" spans="1:7">
      <x:c r="A68" s="10" t="s">
        <x:v>14</x:v>
      </x:c>
      <x:c r="B68" s="40"/>
      <x:c r="C68" s="11">
        <x:v>1</x:v>
      </x:c>
      <x:c r="D68" s="49">
        <x:f>F36*1.05</x:f>
        <x:v>8.4000000000000004</x:v>
      </x:c>
      <x:c r="E68" s="12"/>
      <x:c r="F68" s="51">
        <x:f>(E68+E69+E72)/3</x:f>
        <x:v>0</x:v>
      </x:c>
      <x:c r="G68" s="13"/>
    </x:row>
    <x:row r="69" spans="1:7" ht="17.25" customHeight="1">
      <x:c r="A69" s="53" t="s">
        <x:v>15</x:v>
      </x:c>
      <x:c r="B69" s="40"/>
      <x:c r="C69" s="11">
        <x:v>2</x:v>
      </x:c>
      <x:c r="D69" s="49"/>
      <x:c r="E69" s="12"/>
      <x:c r="F69" s="51"/>
      <x:c r="G69" s="14"/>
    </x:row>
    <x:row r="70" spans="1:7">
      <x:c r="A70" s="53"/>
      <x:c r="B70" s="41"/>
      <x:c r="C70" s="20">
        <x:v>3</x:v>
      </x:c>
      <x:c r="D70" s="49"/>
      <x:c r="E70" s="17"/>
      <x:c r="F70" s="51"/>
      <x:c r="G70" s="14"/>
    </x:row>
    <x:row r="71" spans="1:7">
      <x:c r="A71" s="53"/>
      <x:c r="B71" s="41"/>
      <x:c r="C71" s="19">
        <x:v>4</x:v>
      </x:c>
      <x:c r="D71" s="49"/>
      <x:c r="E71" s="18"/>
      <x:c r="F71" s="51"/>
      <x:c r="G71" s="14"/>
    </x:row>
    <x:row r="72" spans="1:7" ht="18.199999999999999">
      <x:c r="A72" s="53"/>
      <x:c r="B72" s="42"/>
      <x:c r="C72" s="15">
        <x:v>5</x:v>
      </x:c>
      <x:c r="D72" s="50"/>
      <x:c r="E72" s="16"/>
      <x:c r="F72" s="52"/>
      <x:c r="G72" s="14"/>
    </x:row>
    <x:row r="73" spans="1:7">
      <x:c r="A73" s="53"/>
      <x:c r="B73" s="39" t="s">
        <x:v>8</x:v>
      </x:c>
      <x:c r="C73" s="7" t="s">
        <x:v>19</x:v>
      </x:c>
      <x:c r="D73" s="8">
        <x:f>D75*0.3</x:f>
        <x:v>2.8350000000000004</x:v>
      </x:c>
      <x:c r="E73" s="43"/>
      <x:c r="F73" s="44"/>
      <x:c r="G73" s="47"/>
    </x:row>
    <x:row r="74" spans="1:7">
      <x:c r="A74" s="53"/>
      <x:c r="B74" s="40"/>
      <x:c r="C74" s="7" t="s">
        <x:v>24</x:v>
      </x:c>
      <x:c r="D74" s="8">
        <x:f>D75*0.5</x:f>
        <x:v>4.7250000000000005</x:v>
      </x:c>
      <x:c r="E74" s="45"/>
      <x:c r="F74" s="46"/>
      <x:c r="G74" s="48"/>
    </x:row>
    <x:row r="75" spans="1:7">
      <x:c r="A75" s="53"/>
      <x:c r="B75" s="40"/>
      <x:c r="C75" s="11">
        <x:v>1</x:v>
      </x:c>
      <x:c r="D75" s="49">
        <x:f>F43*1.05</x:f>
        <x:v>9.4500000000000011</x:v>
      </x:c>
      <x:c r="E75" s="12"/>
      <x:c r="F75" s="51">
        <x:f>(E75+E76+E79)/3</x:f>
        <x:v>0</x:v>
      </x:c>
      <x:c r="G75" s="13"/>
    </x:row>
    <x:row r="76" spans="1:7">
      <x:c r="A76" s="53"/>
      <x:c r="B76" s="40"/>
      <x:c r="C76" s="11">
        <x:v>2</x:v>
      </x:c>
      <x:c r="D76" s="49"/>
      <x:c r="E76" s="12"/>
      <x:c r="F76" s="51"/>
      <x:c r="G76" s="14"/>
    </x:row>
    <x:row r="77" spans="1:7">
      <x:c r="A77" s="53"/>
      <x:c r="B77" s="41"/>
      <x:c r="C77" s="20">
        <x:v>3</x:v>
      </x:c>
      <x:c r="D77" s="49"/>
      <x:c r="E77" s="17"/>
      <x:c r="F77" s="51"/>
      <x:c r="G77" s="14"/>
    </x:row>
    <x:row r="78" spans="1:7">
      <x:c r="A78" s="53"/>
      <x:c r="B78" s="41"/>
      <x:c r="C78" s="19">
        <x:v>4</x:v>
      </x:c>
      <x:c r="D78" s="49"/>
      <x:c r="E78" s="18"/>
      <x:c r="F78" s="51"/>
      <x:c r="G78" s="14"/>
    </x:row>
    <x:row r="79" spans="1:7" ht="18.199999999999999">
      <x:c r="A79" s="53"/>
      <x:c r="B79" s="42"/>
      <x:c r="C79" s="15">
        <x:v>5</x:v>
      </x:c>
      <x:c r="D79" s="50"/>
      <x:c r="E79" s="16"/>
      <x:c r="F79" s="52"/>
      <x:c r="G79" s="14"/>
    </x:row>
    <x:row r="80" spans="1:7">
      <x:c r="A80" s="53"/>
      <x:c r="B80" s="39" t="s">
        <x:v>43</x:v>
      </x:c>
      <x:c r="C80" s="7" t="s">
        <x:v>19</x:v>
      </x:c>
      <x:c r="D80" s="8">
        <x:f>D82*0.3</x:f>
        <x:v>0</x:v>
      </x:c>
      <x:c r="E80" s="43"/>
      <x:c r="F80" s="44"/>
      <x:c r="G80" s="47"/>
    </x:row>
    <x:row r="81" spans="1:7">
      <x:c r="A81" s="53"/>
      <x:c r="B81" s="40"/>
      <x:c r="C81" s="7" t="s">
        <x:v>24</x:v>
      </x:c>
      <x:c r="D81" s="8">
        <x:f>D82*0.5</x:f>
        <x:v>0</x:v>
      </x:c>
      <x:c r="E81" s="45"/>
      <x:c r="F81" s="46"/>
      <x:c r="G81" s="48"/>
    </x:row>
    <x:row r="82" spans="1:7">
      <x:c r="A82" s="53"/>
      <x:c r="B82" s="40"/>
      <x:c r="C82" s="11">
        <x:v>1</x:v>
      </x:c>
      <x:c r="D82" s="49">
        <x:f>F50*1.05</x:f>
        <x:v>0</x:v>
      </x:c>
      <x:c r="E82" s="12"/>
      <x:c r="F82" s="51">
        <x:f>(E82+E83+E86)/3</x:f>
        <x:v>0</x:v>
      </x:c>
      <x:c r="G82" s="13"/>
    </x:row>
    <x:row r="83" spans="1:7">
      <x:c r="A83" s="53"/>
      <x:c r="B83" s="40"/>
      <x:c r="C83" s="11">
        <x:v>2</x:v>
      </x:c>
      <x:c r="D83" s="49"/>
      <x:c r="E83" s="12"/>
      <x:c r="F83" s="51"/>
      <x:c r="G83" s="14"/>
    </x:row>
    <x:row r="84" spans="1:7">
      <x:c r="A84" s="53"/>
      <x:c r="B84" s="41"/>
      <x:c r="C84" s="20">
        <x:v>3</x:v>
      </x:c>
      <x:c r="D84" s="49"/>
      <x:c r="E84" s="17"/>
      <x:c r="F84" s="51"/>
      <x:c r="G84" s="14"/>
    </x:row>
    <x:row r="85" spans="1:7">
      <x:c r="A85" s="53"/>
      <x:c r="B85" s="41"/>
      <x:c r="C85" s="19">
        <x:v>4</x:v>
      </x:c>
      <x:c r="D85" s="49"/>
      <x:c r="E85" s="18"/>
      <x:c r="F85" s="51"/>
      <x:c r="G85" s="14"/>
    </x:row>
    <x:row r="86" spans="1:7" ht="18.199999999999999">
      <x:c r="A86" s="53"/>
      <x:c r="B86" s="42"/>
      <x:c r="C86" s="15">
        <x:v>5</x:v>
      </x:c>
      <x:c r="D86" s="50"/>
      <x:c r="E86" s="16"/>
      <x:c r="F86" s="52"/>
      <x:c r="G86" s="14"/>
    </x:row>
    <x:row r="87" spans="1:7">
      <x:c r="A87" s="53"/>
      <x:c r="B87" s="54" t="s">
        <x:v>3</x:v>
      </x:c>
      <x:c r="C87" s="21" t="s">
        <x:v>19</x:v>
      </x:c>
      <x:c r="D87" s="22">
        <x:v>0</x:v>
      </x:c>
      <x:c r="E87" s="57"/>
      <x:c r="F87" s="58"/>
      <x:c r="G87" s="61"/>
    </x:row>
    <x:row r="88" spans="1:7">
      <x:c r="A88" s="53"/>
      <x:c r="B88" s="55"/>
      <x:c r="C88" s="21" t="s">
        <x:v>24</x:v>
      </x:c>
      <x:c r="D88" s="23">
        <x:v>0</x:v>
      </x:c>
      <x:c r="E88" s="59"/>
      <x:c r="F88" s="60"/>
      <x:c r="G88" s="62"/>
    </x:row>
    <x:row r="89" spans="1:7">
      <x:c r="A89" s="53"/>
      <x:c r="B89" s="55"/>
      <x:c r="C89" s="24">
        <x:v>1</x:v>
      </x:c>
      <x:c r="D89" s="49">
        <x:f>F57*1.05</x:f>
        <x:v>0</x:v>
      </x:c>
      <x:c r="E89" s="25"/>
      <x:c r="F89" s="51">
        <x:f>(E89+E90+E93)/3</x:f>
        <x:v>0</x:v>
      </x:c>
      <x:c r="G89" s="26"/>
    </x:row>
    <x:row r="90" spans="1:7">
      <x:c r="A90" s="53"/>
      <x:c r="B90" s="55"/>
      <x:c r="C90" s="24">
        <x:v>2</x:v>
      </x:c>
      <x:c r="D90" s="49"/>
      <x:c r="E90" s="25"/>
      <x:c r="F90" s="51"/>
      <x:c r="G90" s="27"/>
    </x:row>
    <x:row r="91" spans="1:7">
      <x:c r="A91" s="53"/>
      <x:c r="B91" s="55"/>
      <x:c r="C91" s="28">
        <x:v>3</x:v>
      </x:c>
      <x:c r="D91" s="49"/>
      <x:c r="E91" s="29"/>
      <x:c r="F91" s="51"/>
      <x:c r="G91" s="27"/>
    </x:row>
    <x:row r="92" spans="1:7">
      <x:c r="A92" s="53"/>
      <x:c r="B92" s="55"/>
      <x:c r="C92" s="28">
        <x:v>4</x:v>
      </x:c>
      <x:c r="D92" s="49"/>
      <x:c r="E92" s="29"/>
      <x:c r="F92" s="51"/>
      <x:c r="G92" s="27"/>
    </x:row>
    <x:row r="93" spans="1:7" ht="18.199999999999999">
      <x:c r="A93" s="53"/>
      <x:c r="B93" s="56"/>
      <x:c r="C93" s="30">
        <x:v>5</x:v>
      </x:c>
      <x:c r="D93" s="50"/>
      <x:c r="E93" s="31"/>
      <x:c r="F93" s="52"/>
      <x:c r="G93" s="27"/>
    </x:row>
    <x:row r="97" spans="1:7" ht="21.800000000000001">
      <x:c r="A97" s="37" t="s">
        <x:v>31</x:v>
      </x:c>
      <x:c r="B97" s="1" t="s">
        <x:v>11</x:v>
      </x:c>
      <x:c r="C97" s="2" t="s">
        <x:v>9</x:v>
      </x:c>
      <x:c r="D97" s="3" t="s">
        <x:v>2</x:v>
      </x:c>
      <x:c r="E97" s="4" t="s">
        <x:v>1</x:v>
      </x:c>
      <x:c r="F97" s="5" t="s">
        <x:v>32</x:v>
      </x:c>
      <x:c r="G97" s="6" t="s">
        <x:v>12</x:v>
      </x:c>
    </x:row>
    <x:row r="98" spans="1:7">
      <x:c r="A98" s="38"/>
      <x:c r="B98" s="39" t="s">
        <x:v>5</x:v>
      </x:c>
      <x:c r="C98" s="7" t="s">
        <x:v>19</x:v>
      </x:c>
      <x:c r="D98" s="8">
        <x:f>D100*0.3</x:f>
        <x:v>0</x:v>
      </x:c>
      <x:c r="E98" s="43"/>
      <x:c r="F98" s="44"/>
      <x:c r="G98" s="47"/>
    </x:row>
    <x:row r="99" spans="1:7">
      <x:c r="A99" s="9" t="s">
        <x:v>10</x:v>
      </x:c>
      <x:c r="B99" s="40"/>
      <x:c r="C99" s="7" t="s">
        <x:v>24</x:v>
      </x:c>
      <x:c r="D99" s="8">
        <x:f>D100*0.5</x:f>
        <x:v>0</x:v>
      </x:c>
      <x:c r="E99" s="45"/>
      <x:c r="F99" s="46"/>
      <x:c r="G99" s="48"/>
    </x:row>
    <x:row r="100" spans="1:7">
      <x:c r="A100" s="10" t="s">
        <x:v>14</x:v>
      </x:c>
      <x:c r="B100" s="40"/>
      <x:c r="C100" s="11">
        <x:v>1</x:v>
      </x:c>
      <x:c r="D100" s="49">
        <x:f>F68*1.05</x:f>
        <x:v>0</x:v>
      </x:c>
      <x:c r="E100" s="12"/>
      <x:c r="F100" s="51">
        <x:f>(E100+E101+E104)/3</x:f>
        <x:v>0</x:v>
      </x:c>
      <x:c r="G100" s="13"/>
    </x:row>
    <x:row r="101" spans="1:7" ht="17.25" customHeight="1">
      <x:c r="A101" s="53" t="s">
        <x:v>15</x:v>
      </x:c>
      <x:c r="B101" s="40"/>
      <x:c r="C101" s="11">
        <x:v>2</x:v>
      </x:c>
      <x:c r="D101" s="49"/>
      <x:c r="E101" s="12"/>
      <x:c r="F101" s="51"/>
      <x:c r="G101" s="14"/>
    </x:row>
    <x:row r="102" spans="1:7">
      <x:c r="A102" s="53"/>
      <x:c r="B102" s="41"/>
      <x:c r="C102" s="20">
        <x:v>3</x:v>
      </x:c>
      <x:c r="D102" s="49"/>
      <x:c r="E102" s="17"/>
      <x:c r="F102" s="51"/>
      <x:c r="G102" s="14"/>
    </x:row>
    <x:row r="103" spans="1:7">
      <x:c r="A103" s="53"/>
      <x:c r="B103" s="41"/>
      <x:c r="C103" s="19">
        <x:v>4</x:v>
      </x:c>
      <x:c r="D103" s="49"/>
      <x:c r="E103" s="18"/>
      <x:c r="F103" s="51"/>
      <x:c r="G103" s="14"/>
    </x:row>
    <x:row r="104" spans="1:7" ht="18.199999999999999">
      <x:c r="A104" s="53"/>
      <x:c r="B104" s="42"/>
      <x:c r="C104" s="15">
        <x:v>5</x:v>
      </x:c>
      <x:c r="D104" s="50"/>
      <x:c r="E104" s="16"/>
      <x:c r="F104" s="52"/>
      <x:c r="G104" s="14"/>
    </x:row>
    <x:row r="105" spans="1:7">
      <x:c r="A105" s="53"/>
      <x:c r="B105" s="39" t="s">
        <x:v>8</x:v>
      </x:c>
      <x:c r="C105" s="7" t="s">
        <x:v>19</x:v>
      </x:c>
      <x:c r="D105" s="8">
        <x:f>D107*0.3</x:f>
        <x:v>0</x:v>
      </x:c>
      <x:c r="E105" s="43"/>
      <x:c r="F105" s="44"/>
      <x:c r="G105" s="47"/>
    </x:row>
    <x:row r="106" spans="1:7">
      <x:c r="A106" s="53"/>
      <x:c r="B106" s="40"/>
      <x:c r="C106" s="7" t="s">
        <x:v>24</x:v>
      </x:c>
      <x:c r="D106" s="8">
        <x:f>D107*0.5</x:f>
        <x:v>0</x:v>
      </x:c>
      <x:c r="E106" s="45"/>
      <x:c r="F106" s="46"/>
      <x:c r="G106" s="48"/>
    </x:row>
    <x:row r="107" spans="1:7">
      <x:c r="A107" s="53"/>
      <x:c r="B107" s="40"/>
      <x:c r="C107" s="11">
        <x:v>1</x:v>
      </x:c>
      <x:c r="D107" s="49">
        <x:f>F75*1.05</x:f>
        <x:v>0</x:v>
      </x:c>
      <x:c r="E107" s="12"/>
      <x:c r="F107" s="51">
        <x:f>(E107+E108+E111)/3</x:f>
        <x:v>0</x:v>
      </x:c>
      <x:c r="G107" s="13"/>
    </x:row>
    <x:row r="108" spans="1:7">
      <x:c r="A108" s="53"/>
      <x:c r="B108" s="40"/>
      <x:c r="C108" s="11">
        <x:v>2</x:v>
      </x:c>
      <x:c r="D108" s="49"/>
      <x:c r="E108" s="12"/>
      <x:c r="F108" s="51"/>
      <x:c r="G108" s="14"/>
    </x:row>
    <x:row r="109" spans="1:7">
      <x:c r="A109" s="53"/>
      <x:c r="B109" s="41"/>
      <x:c r="C109" s="20">
        <x:v>3</x:v>
      </x:c>
      <x:c r="D109" s="49"/>
      <x:c r="E109" s="17"/>
      <x:c r="F109" s="51"/>
      <x:c r="G109" s="14"/>
    </x:row>
    <x:row r="110" spans="1:7">
      <x:c r="A110" s="53"/>
      <x:c r="B110" s="41"/>
      <x:c r="C110" s="19">
        <x:v>4</x:v>
      </x:c>
      <x:c r="D110" s="49"/>
      <x:c r="E110" s="18"/>
      <x:c r="F110" s="51"/>
      <x:c r="G110" s="14"/>
    </x:row>
    <x:row r="111" spans="1:7" ht="18.199999999999999">
      <x:c r="A111" s="53"/>
      <x:c r="B111" s="42"/>
      <x:c r="C111" s="15">
        <x:v>5</x:v>
      </x:c>
      <x:c r="D111" s="50"/>
      <x:c r="E111" s="16"/>
      <x:c r="F111" s="52"/>
      <x:c r="G111" s="14"/>
    </x:row>
    <x:row r="112" spans="1:7">
      <x:c r="A112" s="53"/>
      <x:c r="B112" s="39" t="s">
        <x:v>43</x:v>
      </x:c>
      <x:c r="C112" s="7" t="s">
        <x:v>19</x:v>
      </x:c>
      <x:c r="D112" s="8">
        <x:f>D114*0.3</x:f>
        <x:v>0</x:v>
      </x:c>
      <x:c r="E112" s="43"/>
      <x:c r="F112" s="44"/>
      <x:c r="G112" s="47"/>
    </x:row>
    <x:row r="113" spans="1:7">
      <x:c r="A113" s="53"/>
      <x:c r="B113" s="40"/>
      <x:c r="C113" s="7" t="s">
        <x:v>24</x:v>
      </x:c>
      <x:c r="D113" s="8">
        <x:f>D114*0.5</x:f>
        <x:v>0</x:v>
      </x:c>
      <x:c r="E113" s="45"/>
      <x:c r="F113" s="46"/>
      <x:c r="G113" s="48"/>
    </x:row>
    <x:row r="114" spans="1:7">
      <x:c r="A114" s="53"/>
      <x:c r="B114" s="40"/>
      <x:c r="C114" s="11">
        <x:v>1</x:v>
      </x:c>
      <x:c r="D114" s="49">
        <x:f>F82*1.05</x:f>
        <x:v>0</x:v>
      </x:c>
      <x:c r="E114" s="12"/>
      <x:c r="F114" s="51">
        <x:f>(E114+E115+E118)/3</x:f>
        <x:v>0</x:v>
      </x:c>
      <x:c r="G114" s="13"/>
    </x:row>
    <x:row r="115" spans="1:7">
      <x:c r="A115" s="53"/>
      <x:c r="B115" s="40"/>
      <x:c r="C115" s="11">
        <x:v>2</x:v>
      </x:c>
      <x:c r="D115" s="49"/>
      <x:c r="E115" s="12"/>
      <x:c r="F115" s="51"/>
      <x:c r="G115" s="14"/>
    </x:row>
    <x:row r="116" spans="1:7">
      <x:c r="A116" s="53"/>
      <x:c r="B116" s="41"/>
      <x:c r="C116" s="20">
        <x:v>3</x:v>
      </x:c>
      <x:c r="D116" s="49"/>
      <x:c r="E116" s="17"/>
      <x:c r="F116" s="51"/>
      <x:c r="G116" s="14"/>
    </x:row>
    <x:row r="117" spans="1:7">
      <x:c r="A117" s="53"/>
      <x:c r="B117" s="41"/>
      <x:c r="C117" s="19">
        <x:v>4</x:v>
      </x:c>
      <x:c r="D117" s="49"/>
      <x:c r="E117" s="18"/>
      <x:c r="F117" s="51"/>
      <x:c r="G117" s="14"/>
    </x:row>
    <x:row r="118" spans="1:7" ht="18.199999999999999">
      <x:c r="A118" s="53"/>
      <x:c r="B118" s="42"/>
      <x:c r="C118" s="15">
        <x:v>5</x:v>
      </x:c>
      <x:c r="D118" s="50"/>
      <x:c r="E118" s="16"/>
      <x:c r="F118" s="52"/>
      <x:c r="G118" s="14"/>
    </x:row>
    <x:row r="119" spans="1:7">
      <x:c r="A119" s="53"/>
      <x:c r="B119" s="54" t="s">
        <x:v>3</x:v>
      </x:c>
      <x:c r="C119" s="21" t="s">
        <x:v>19</x:v>
      </x:c>
      <x:c r="D119" s="22">
        <x:v>0</x:v>
      </x:c>
      <x:c r="E119" s="57"/>
      <x:c r="F119" s="58"/>
      <x:c r="G119" s="61"/>
    </x:row>
    <x:row r="120" spans="1:7">
      <x:c r="A120" s="53"/>
      <x:c r="B120" s="55"/>
      <x:c r="C120" s="21" t="s">
        <x:v>24</x:v>
      </x:c>
      <x:c r="D120" s="23">
        <x:v>0</x:v>
      </x:c>
      <x:c r="E120" s="59"/>
      <x:c r="F120" s="60"/>
      <x:c r="G120" s="62"/>
    </x:row>
    <x:row r="121" spans="1:7">
      <x:c r="A121" s="53"/>
      <x:c r="B121" s="55"/>
      <x:c r="C121" s="24">
        <x:v>1</x:v>
      </x:c>
      <x:c r="D121" s="49">
        <x:f>F89*1.05</x:f>
        <x:v>0</x:v>
      </x:c>
      <x:c r="E121" s="25"/>
      <x:c r="F121" s="51">
        <x:f>(E121+E122+E125)/3</x:f>
        <x:v>0</x:v>
      </x:c>
      <x:c r="G121" s="26"/>
    </x:row>
    <x:row r="122" spans="1:7">
      <x:c r="A122" s="53"/>
      <x:c r="B122" s="55"/>
      <x:c r="C122" s="24">
        <x:v>2</x:v>
      </x:c>
      <x:c r="D122" s="49"/>
      <x:c r="E122" s="25"/>
      <x:c r="F122" s="51"/>
      <x:c r="G122" s="27"/>
    </x:row>
    <x:row r="123" spans="1:7">
      <x:c r="A123" s="53"/>
      <x:c r="B123" s="55"/>
      <x:c r="C123" s="28">
        <x:v>3</x:v>
      </x:c>
      <x:c r="D123" s="49"/>
      <x:c r="E123" s="29"/>
      <x:c r="F123" s="51"/>
      <x:c r="G123" s="27"/>
    </x:row>
    <x:row r="124" spans="1:7">
      <x:c r="A124" s="53"/>
      <x:c r="B124" s="55"/>
      <x:c r="C124" s="28">
        <x:v>4</x:v>
      </x:c>
      <x:c r="D124" s="49"/>
      <x:c r="E124" s="29"/>
      <x:c r="F124" s="51"/>
      <x:c r="G124" s="27"/>
    </x:row>
    <x:row r="125" spans="1:7" ht="18.199999999999999">
      <x:c r="A125" s="53"/>
      <x:c r="B125" s="56"/>
      <x:c r="C125" s="30">
        <x:v>5</x:v>
      </x:c>
      <x:c r="D125" s="50"/>
      <x:c r="E125" s="31"/>
      <x:c r="F125" s="52"/>
      <x:c r="G125" s="27"/>
    </x:row>
    <x:row r="129" spans="1:7" ht="21.800000000000001">
      <x:c r="A129" s="37" t="s">
        <x:v>18</x:v>
      </x:c>
      <x:c r="B129" s="1" t="s">
        <x:v>11</x:v>
      </x:c>
      <x:c r="C129" s="2" t="s">
        <x:v>9</x:v>
      </x:c>
      <x:c r="D129" s="3" t="s">
        <x:v>2</x:v>
      </x:c>
      <x:c r="E129" s="4" t="s">
        <x:v>1</x:v>
      </x:c>
      <x:c r="F129" s="5" t="s">
        <x:v>32</x:v>
      </x:c>
      <x:c r="G129" s="6" t="s">
        <x:v>12</x:v>
      </x:c>
    </x:row>
    <x:row r="130" spans="1:7">
      <x:c r="A130" s="38"/>
      <x:c r="B130" s="39" t="s">
        <x:v>5</x:v>
      </x:c>
      <x:c r="C130" s="7" t="s">
        <x:v>19</x:v>
      </x:c>
      <x:c r="D130" s="8">
        <x:f>D132*0.3</x:f>
        <x:v>0</x:v>
      </x:c>
      <x:c r="E130" s="43"/>
      <x:c r="F130" s="44"/>
      <x:c r="G130" s="47"/>
    </x:row>
    <x:row r="131" spans="1:7">
      <x:c r="A131" s="9" t="s">
        <x:v>10</x:v>
      </x:c>
      <x:c r="B131" s="40"/>
      <x:c r="C131" s="7" t="s">
        <x:v>24</x:v>
      </x:c>
      <x:c r="D131" s="8">
        <x:f>D132*0.5</x:f>
        <x:v>0</x:v>
      </x:c>
      <x:c r="E131" s="45"/>
      <x:c r="F131" s="46"/>
      <x:c r="G131" s="48"/>
    </x:row>
    <x:row r="132" spans="1:7">
      <x:c r="A132" s="10" t="s">
        <x:v>14</x:v>
      </x:c>
      <x:c r="B132" s="40"/>
      <x:c r="C132" s="11">
        <x:v>1</x:v>
      </x:c>
      <x:c r="D132" s="49">
        <x:f>F100*1.05</x:f>
        <x:v>0</x:v>
      </x:c>
      <x:c r="E132" s="12"/>
      <x:c r="F132" s="51">
        <x:f>(E132+E133+E136)/3</x:f>
        <x:v>0</x:v>
      </x:c>
      <x:c r="G132" s="13"/>
    </x:row>
    <x:row r="133" spans="1:7" ht="17.25" customHeight="1">
      <x:c r="A133" s="53" t="s">
        <x:v>15</x:v>
      </x:c>
      <x:c r="B133" s="40"/>
      <x:c r="C133" s="11">
        <x:v>2</x:v>
      </x:c>
      <x:c r="D133" s="49"/>
      <x:c r="E133" s="12"/>
      <x:c r="F133" s="51"/>
      <x:c r="G133" s="14"/>
    </x:row>
    <x:row r="134" spans="1:7">
      <x:c r="A134" s="53"/>
      <x:c r="B134" s="41"/>
      <x:c r="C134" s="20">
        <x:v>3</x:v>
      </x:c>
      <x:c r="D134" s="49"/>
      <x:c r="E134" s="17"/>
      <x:c r="F134" s="51"/>
      <x:c r="G134" s="14"/>
    </x:row>
    <x:row r="135" spans="1:7">
      <x:c r="A135" s="53"/>
      <x:c r="B135" s="41"/>
      <x:c r="C135" s="19">
        <x:v>4</x:v>
      </x:c>
      <x:c r="D135" s="49"/>
      <x:c r="E135" s="18"/>
      <x:c r="F135" s="51"/>
      <x:c r="G135" s="14"/>
    </x:row>
    <x:row r="136" spans="1:7" ht="18.199999999999999">
      <x:c r="A136" s="53"/>
      <x:c r="B136" s="42"/>
      <x:c r="C136" s="15">
        <x:v>5</x:v>
      </x:c>
      <x:c r="D136" s="50"/>
      <x:c r="E136" s="16"/>
      <x:c r="F136" s="52"/>
      <x:c r="G136" s="14"/>
    </x:row>
    <x:row r="137" spans="1:7">
      <x:c r="A137" s="53"/>
      <x:c r="B137" s="39" t="s">
        <x:v>8</x:v>
      </x:c>
      <x:c r="C137" s="7" t="s">
        <x:v>19</x:v>
      </x:c>
      <x:c r="D137" s="8">
        <x:f>D139*0.3</x:f>
        <x:v>0</x:v>
      </x:c>
      <x:c r="E137" s="43"/>
      <x:c r="F137" s="44"/>
      <x:c r="G137" s="47"/>
    </x:row>
    <x:row r="138" spans="1:7">
      <x:c r="A138" s="53"/>
      <x:c r="B138" s="40"/>
      <x:c r="C138" s="7" t="s">
        <x:v>24</x:v>
      </x:c>
      <x:c r="D138" s="8">
        <x:f>D139*0.5</x:f>
        <x:v>0</x:v>
      </x:c>
      <x:c r="E138" s="45"/>
      <x:c r="F138" s="46"/>
      <x:c r="G138" s="48"/>
    </x:row>
    <x:row r="139" spans="1:7">
      <x:c r="A139" s="53"/>
      <x:c r="B139" s="40"/>
      <x:c r="C139" s="11">
        <x:v>1</x:v>
      </x:c>
      <x:c r="D139" s="49">
        <x:f>F107*1.05</x:f>
        <x:v>0</x:v>
      </x:c>
      <x:c r="E139" s="12"/>
      <x:c r="F139" s="51">
        <x:f>(E139+E140+E143)/3</x:f>
        <x:v>0</x:v>
      </x:c>
      <x:c r="G139" s="13"/>
    </x:row>
    <x:row r="140" spans="1:7">
      <x:c r="A140" s="53"/>
      <x:c r="B140" s="40"/>
      <x:c r="C140" s="11">
        <x:v>2</x:v>
      </x:c>
      <x:c r="D140" s="49"/>
      <x:c r="E140" s="12"/>
      <x:c r="F140" s="51"/>
      <x:c r="G140" s="14"/>
    </x:row>
    <x:row r="141" spans="1:7">
      <x:c r="A141" s="53"/>
      <x:c r="B141" s="41"/>
      <x:c r="C141" s="20">
        <x:v>3</x:v>
      </x:c>
      <x:c r="D141" s="49"/>
      <x:c r="E141" s="17"/>
      <x:c r="F141" s="51"/>
      <x:c r="G141" s="14"/>
    </x:row>
    <x:row r="142" spans="1:7">
      <x:c r="A142" s="53"/>
      <x:c r="B142" s="41"/>
      <x:c r="C142" s="19">
        <x:v>4</x:v>
      </x:c>
      <x:c r="D142" s="49"/>
      <x:c r="E142" s="18"/>
      <x:c r="F142" s="51"/>
      <x:c r="G142" s="14"/>
    </x:row>
    <x:row r="143" spans="1:7" ht="18.199999999999999">
      <x:c r="A143" s="53"/>
      <x:c r="B143" s="42"/>
      <x:c r="C143" s="15">
        <x:v>5</x:v>
      </x:c>
      <x:c r="D143" s="50"/>
      <x:c r="E143" s="16"/>
      <x:c r="F143" s="52"/>
      <x:c r="G143" s="14"/>
    </x:row>
    <x:row r="144" spans="1:7">
      <x:c r="A144" s="53"/>
      <x:c r="B144" s="39" t="s">
        <x:v>43</x:v>
      </x:c>
      <x:c r="C144" s="7" t="s">
        <x:v>19</x:v>
      </x:c>
      <x:c r="D144" s="8">
        <x:f>D146*0.3</x:f>
        <x:v>0</x:v>
      </x:c>
      <x:c r="E144" s="43"/>
      <x:c r="F144" s="44"/>
      <x:c r="G144" s="47"/>
    </x:row>
    <x:row r="145" spans="1:7">
      <x:c r="A145" s="53"/>
      <x:c r="B145" s="40"/>
      <x:c r="C145" s="7" t="s">
        <x:v>24</x:v>
      </x:c>
      <x:c r="D145" s="8">
        <x:f>D146*0.5</x:f>
        <x:v>0</x:v>
      </x:c>
      <x:c r="E145" s="45"/>
      <x:c r="F145" s="46"/>
      <x:c r="G145" s="48"/>
    </x:row>
    <x:row r="146" spans="1:7">
      <x:c r="A146" s="53"/>
      <x:c r="B146" s="40"/>
      <x:c r="C146" s="11">
        <x:v>1</x:v>
      </x:c>
      <x:c r="D146" s="49">
        <x:f>F114*1.05</x:f>
        <x:v>0</x:v>
      </x:c>
      <x:c r="E146" s="12"/>
      <x:c r="F146" s="51">
        <x:f>(E146+E147+E150)/3</x:f>
        <x:v>0</x:v>
      </x:c>
      <x:c r="G146" s="13"/>
    </x:row>
    <x:row r="147" spans="1:7">
      <x:c r="A147" s="53"/>
      <x:c r="B147" s="40"/>
      <x:c r="C147" s="11">
        <x:v>2</x:v>
      </x:c>
      <x:c r="D147" s="49"/>
      <x:c r="E147" s="12"/>
      <x:c r="F147" s="51"/>
      <x:c r="G147" s="14"/>
    </x:row>
    <x:row r="148" spans="1:7">
      <x:c r="A148" s="53"/>
      <x:c r="B148" s="41"/>
      <x:c r="C148" s="20">
        <x:v>3</x:v>
      </x:c>
      <x:c r="D148" s="49"/>
      <x:c r="E148" s="17"/>
      <x:c r="F148" s="51"/>
      <x:c r="G148" s="14"/>
    </x:row>
    <x:row r="149" spans="1:7">
      <x:c r="A149" s="53"/>
      <x:c r="B149" s="41"/>
      <x:c r="C149" s="19">
        <x:v>4</x:v>
      </x:c>
      <x:c r="D149" s="49"/>
      <x:c r="E149" s="18"/>
      <x:c r="F149" s="51"/>
      <x:c r="G149" s="14"/>
    </x:row>
    <x:row r="150" spans="1:7" ht="18.199999999999999">
      <x:c r="A150" s="53"/>
      <x:c r="B150" s="42"/>
      <x:c r="C150" s="15">
        <x:v>5</x:v>
      </x:c>
      <x:c r="D150" s="50"/>
      <x:c r="E150" s="16"/>
      <x:c r="F150" s="52"/>
      <x:c r="G150" s="14"/>
    </x:row>
    <x:row r="151" spans="1:7">
      <x:c r="A151" s="53"/>
      <x:c r="B151" s="54" t="s">
        <x:v>3</x:v>
      </x:c>
      <x:c r="C151" s="21" t="s">
        <x:v>19</x:v>
      </x:c>
      <x:c r="D151" s="22">
        <x:v>0</x:v>
      </x:c>
      <x:c r="E151" s="57"/>
      <x:c r="F151" s="58"/>
      <x:c r="G151" s="61"/>
    </x:row>
    <x:row r="152" spans="1:7">
      <x:c r="A152" s="53"/>
      <x:c r="B152" s="55"/>
      <x:c r="C152" s="21" t="s">
        <x:v>24</x:v>
      </x:c>
      <x:c r="D152" s="23">
        <x:v>0</x:v>
      </x:c>
      <x:c r="E152" s="59"/>
      <x:c r="F152" s="60"/>
      <x:c r="G152" s="62"/>
    </x:row>
    <x:row r="153" spans="1:7">
      <x:c r="A153" s="53"/>
      <x:c r="B153" s="55"/>
      <x:c r="C153" s="24">
        <x:v>1</x:v>
      </x:c>
      <x:c r="D153" s="49">
        <x:f>F121*1.05</x:f>
        <x:v>0</x:v>
      </x:c>
      <x:c r="E153" s="25"/>
      <x:c r="F153" s="51">
        <x:f>(E153+E154+E157)/3</x:f>
        <x:v>0</x:v>
      </x:c>
      <x:c r="G153" s="26"/>
    </x:row>
    <x:row r="154" spans="1:7">
      <x:c r="A154" s="53"/>
      <x:c r="B154" s="55"/>
      <x:c r="C154" s="24">
        <x:v>2</x:v>
      </x:c>
      <x:c r="D154" s="49"/>
      <x:c r="E154" s="25"/>
      <x:c r="F154" s="51"/>
      <x:c r="G154" s="27"/>
    </x:row>
    <x:row r="155" spans="1:7">
      <x:c r="A155" s="53"/>
      <x:c r="B155" s="55"/>
      <x:c r="C155" s="28">
        <x:v>3</x:v>
      </x:c>
      <x:c r="D155" s="49"/>
      <x:c r="E155" s="29"/>
      <x:c r="F155" s="51"/>
      <x:c r="G155" s="27"/>
    </x:row>
    <x:row r="156" spans="1:7">
      <x:c r="A156" s="53"/>
      <x:c r="B156" s="55"/>
      <x:c r="C156" s="28">
        <x:v>4</x:v>
      </x:c>
      <x:c r="D156" s="49"/>
      <x:c r="E156" s="29"/>
      <x:c r="F156" s="51"/>
      <x:c r="G156" s="27"/>
    </x:row>
    <x:row r="157" spans="1:7" ht="18.199999999999999">
      <x:c r="A157" s="53"/>
      <x:c r="B157" s="56"/>
      <x:c r="C157" s="30">
        <x:v>5</x:v>
      </x:c>
      <x:c r="D157" s="50"/>
      <x:c r="E157" s="31"/>
      <x:c r="F157" s="52"/>
      <x:c r="G157" s="27"/>
    </x:row>
    <x:row r="161" spans="1:7" ht="21.800000000000001">
      <x:c r="A161" s="37" t="s">
        <x:v>27</x:v>
      </x:c>
      <x:c r="B161" s="1" t="s">
        <x:v>11</x:v>
      </x:c>
      <x:c r="C161" s="2" t="s">
        <x:v>9</x:v>
      </x:c>
      <x:c r="D161" s="3" t="s">
        <x:v>2</x:v>
      </x:c>
      <x:c r="E161" s="4" t="s">
        <x:v>1</x:v>
      </x:c>
      <x:c r="F161" s="5" t="s">
        <x:v>32</x:v>
      </x:c>
      <x:c r="G161" s="6" t="s">
        <x:v>12</x:v>
      </x:c>
    </x:row>
    <x:row r="162" spans="1:7">
      <x:c r="A162" s="38"/>
      <x:c r="B162" s="39" t="s">
        <x:v>5</x:v>
      </x:c>
      <x:c r="C162" s="7" t="s">
        <x:v>19</x:v>
      </x:c>
      <x:c r="D162" s="8">
        <x:f>D164*0.3</x:f>
        <x:v>0</x:v>
      </x:c>
      <x:c r="E162" s="43"/>
      <x:c r="F162" s="44"/>
      <x:c r="G162" s="47"/>
    </x:row>
    <x:row r="163" spans="1:7">
      <x:c r="A163" s="9" t="s">
        <x:v>10</x:v>
      </x:c>
      <x:c r="B163" s="40"/>
      <x:c r="C163" s="7" t="s">
        <x:v>24</x:v>
      </x:c>
      <x:c r="D163" s="8">
        <x:f>D164*0.5</x:f>
        <x:v>0</x:v>
      </x:c>
      <x:c r="E163" s="45"/>
      <x:c r="F163" s="46"/>
      <x:c r="G163" s="48"/>
    </x:row>
    <x:row r="164" spans="1:7">
      <x:c r="A164" s="10" t="s">
        <x:v>14</x:v>
      </x:c>
      <x:c r="B164" s="40"/>
      <x:c r="C164" s="11">
        <x:v>1</x:v>
      </x:c>
      <x:c r="D164" s="49">
        <x:f>F132*1.05</x:f>
        <x:v>0</x:v>
      </x:c>
      <x:c r="E164" s="12"/>
      <x:c r="F164" s="51">
        <x:f>(E164+E165+E168)/3</x:f>
        <x:v>0</x:v>
      </x:c>
      <x:c r="G164" s="13"/>
    </x:row>
    <x:row r="165" spans="1:7" ht="17.25" customHeight="1">
      <x:c r="A165" s="53" t="s">
        <x:v>15</x:v>
      </x:c>
      <x:c r="B165" s="40"/>
      <x:c r="C165" s="11">
        <x:v>2</x:v>
      </x:c>
      <x:c r="D165" s="49"/>
      <x:c r="E165" s="12"/>
      <x:c r="F165" s="51"/>
      <x:c r="G165" s="14"/>
    </x:row>
    <x:row r="166" spans="1:7">
      <x:c r="A166" s="53"/>
      <x:c r="B166" s="41"/>
      <x:c r="C166" s="20">
        <x:v>3</x:v>
      </x:c>
      <x:c r="D166" s="49"/>
      <x:c r="E166" s="17"/>
      <x:c r="F166" s="51"/>
      <x:c r="G166" s="14"/>
    </x:row>
    <x:row r="167" spans="1:7">
      <x:c r="A167" s="53"/>
      <x:c r="B167" s="41"/>
      <x:c r="C167" s="19">
        <x:v>4</x:v>
      </x:c>
      <x:c r="D167" s="49"/>
      <x:c r="E167" s="18"/>
      <x:c r="F167" s="51"/>
      <x:c r="G167" s="14"/>
    </x:row>
    <x:row r="168" spans="1:7" ht="18.199999999999999">
      <x:c r="A168" s="53"/>
      <x:c r="B168" s="42"/>
      <x:c r="C168" s="15">
        <x:v>5</x:v>
      </x:c>
      <x:c r="D168" s="50"/>
      <x:c r="E168" s="16"/>
      <x:c r="F168" s="52"/>
      <x:c r="G168" s="14"/>
    </x:row>
    <x:row r="169" spans="1:7">
      <x:c r="A169" s="53"/>
      <x:c r="B169" s="39" t="s">
        <x:v>8</x:v>
      </x:c>
      <x:c r="C169" s="7" t="s">
        <x:v>19</x:v>
      </x:c>
      <x:c r="D169" s="8">
        <x:f>D171*0.3</x:f>
        <x:v>0</x:v>
      </x:c>
      <x:c r="E169" s="43"/>
      <x:c r="F169" s="44"/>
      <x:c r="G169" s="47"/>
    </x:row>
    <x:row r="170" spans="1:7">
      <x:c r="A170" s="53"/>
      <x:c r="B170" s="40"/>
      <x:c r="C170" s="7" t="s">
        <x:v>24</x:v>
      </x:c>
      <x:c r="D170" s="8">
        <x:f>D171*0.5</x:f>
        <x:v>0</x:v>
      </x:c>
      <x:c r="E170" s="45"/>
      <x:c r="F170" s="46"/>
      <x:c r="G170" s="48"/>
    </x:row>
    <x:row r="171" spans="1:7">
      <x:c r="A171" s="53"/>
      <x:c r="B171" s="40"/>
      <x:c r="C171" s="11">
        <x:v>1</x:v>
      </x:c>
      <x:c r="D171" s="49">
        <x:f>F139*1.05</x:f>
        <x:v>0</x:v>
      </x:c>
      <x:c r="E171" s="12"/>
      <x:c r="F171" s="51">
        <x:f>(E171+E172+E175)/3</x:f>
        <x:v>0</x:v>
      </x:c>
      <x:c r="G171" s="13"/>
    </x:row>
    <x:row r="172" spans="1:7">
      <x:c r="A172" s="53"/>
      <x:c r="B172" s="40"/>
      <x:c r="C172" s="11">
        <x:v>2</x:v>
      </x:c>
      <x:c r="D172" s="49"/>
      <x:c r="E172" s="12"/>
      <x:c r="F172" s="51"/>
      <x:c r="G172" s="14"/>
    </x:row>
    <x:row r="173" spans="1:7">
      <x:c r="A173" s="53"/>
      <x:c r="B173" s="41"/>
      <x:c r="C173" s="20">
        <x:v>3</x:v>
      </x:c>
      <x:c r="D173" s="49"/>
      <x:c r="E173" s="17"/>
      <x:c r="F173" s="51"/>
      <x:c r="G173" s="14"/>
    </x:row>
    <x:row r="174" spans="1:7">
      <x:c r="A174" s="53"/>
      <x:c r="B174" s="41"/>
      <x:c r="C174" s="19">
        <x:v>4</x:v>
      </x:c>
      <x:c r="D174" s="49"/>
      <x:c r="E174" s="18"/>
      <x:c r="F174" s="51"/>
      <x:c r="G174" s="14"/>
    </x:row>
    <x:row r="175" spans="1:7" ht="18.199999999999999">
      <x:c r="A175" s="53"/>
      <x:c r="B175" s="42"/>
      <x:c r="C175" s="15">
        <x:v>5</x:v>
      </x:c>
      <x:c r="D175" s="50"/>
      <x:c r="E175" s="16"/>
      <x:c r="F175" s="52"/>
      <x:c r="G175" s="14"/>
    </x:row>
    <x:row r="176" spans="1:7">
      <x:c r="A176" s="53"/>
      <x:c r="B176" s="39" t="s">
        <x:v>43</x:v>
      </x:c>
      <x:c r="C176" s="7" t="s">
        <x:v>19</x:v>
      </x:c>
      <x:c r="D176" s="8">
        <x:f>D178*0.3</x:f>
        <x:v>0</x:v>
      </x:c>
      <x:c r="E176" s="43"/>
      <x:c r="F176" s="44"/>
      <x:c r="G176" s="47"/>
    </x:row>
    <x:row r="177" spans="1:7">
      <x:c r="A177" s="53"/>
      <x:c r="B177" s="40"/>
      <x:c r="C177" s="7" t="s">
        <x:v>24</x:v>
      </x:c>
      <x:c r="D177" s="8">
        <x:f>D178*0.5</x:f>
        <x:v>0</x:v>
      </x:c>
      <x:c r="E177" s="45"/>
      <x:c r="F177" s="46"/>
      <x:c r="G177" s="48"/>
    </x:row>
    <x:row r="178" spans="1:7">
      <x:c r="A178" s="53"/>
      <x:c r="B178" s="40"/>
      <x:c r="C178" s="11">
        <x:v>1</x:v>
      </x:c>
      <x:c r="D178" s="49">
        <x:f>F146*1.05</x:f>
        <x:v>0</x:v>
      </x:c>
      <x:c r="E178" s="12"/>
      <x:c r="F178" s="51">
        <x:f>(E178+E179+E182)/3</x:f>
        <x:v>0</x:v>
      </x:c>
      <x:c r="G178" s="13"/>
    </x:row>
    <x:row r="179" spans="1:7">
      <x:c r="A179" s="53"/>
      <x:c r="B179" s="40"/>
      <x:c r="C179" s="11">
        <x:v>2</x:v>
      </x:c>
      <x:c r="D179" s="49"/>
      <x:c r="E179" s="12"/>
      <x:c r="F179" s="51"/>
      <x:c r="G179" s="14"/>
    </x:row>
    <x:row r="180" spans="1:7">
      <x:c r="A180" s="53"/>
      <x:c r="B180" s="41"/>
      <x:c r="C180" s="20">
        <x:v>3</x:v>
      </x:c>
      <x:c r="D180" s="49"/>
      <x:c r="E180" s="17"/>
      <x:c r="F180" s="51"/>
      <x:c r="G180" s="14"/>
    </x:row>
    <x:row r="181" spans="1:7">
      <x:c r="A181" s="53"/>
      <x:c r="B181" s="41"/>
      <x:c r="C181" s="19">
        <x:v>4</x:v>
      </x:c>
      <x:c r="D181" s="49"/>
      <x:c r="E181" s="18"/>
      <x:c r="F181" s="51"/>
      <x:c r="G181" s="14"/>
    </x:row>
    <x:row r="182" spans="1:7" ht="18.199999999999999">
      <x:c r="A182" s="53"/>
      <x:c r="B182" s="42"/>
      <x:c r="C182" s="15">
        <x:v>5</x:v>
      </x:c>
      <x:c r="D182" s="50"/>
      <x:c r="E182" s="16"/>
      <x:c r="F182" s="52"/>
      <x:c r="G182" s="14"/>
    </x:row>
    <x:row r="183" spans="1:7">
      <x:c r="A183" s="53"/>
      <x:c r="B183" s="54" t="s">
        <x:v>3</x:v>
      </x:c>
      <x:c r="C183" s="21" t="s">
        <x:v>19</x:v>
      </x:c>
      <x:c r="D183" s="22">
        <x:v>0</x:v>
      </x:c>
      <x:c r="E183" s="57"/>
      <x:c r="F183" s="58"/>
      <x:c r="G183" s="61"/>
    </x:row>
    <x:row r="184" spans="1:7">
      <x:c r="A184" s="53"/>
      <x:c r="B184" s="55"/>
      <x:c r="C184" s="21" t="s">
        <x:v>24</x:v>
      </x:c>
      <x:c r="D184" s="23">
        <x:v>0</x:v>
      </x:c>
      <x:c r="E184" s="59"/>
      <x:c r="F184" s="60"/>
      <x:c r="G184" s="62"/>
    </x:row>
    <x:row r="185" spans="1:7">
      <x:c r="A185" s="53"/>
      <x:c r="B185" s="55"/>
      <x:c r="C185" s="24">
        <x:v>1</x:v>
      </x:c>
      <x:c r="D185" s="49">
        <x:f>F153*1.05</x:f>
        <x:v>0</x:v>
      </x:c>
      <x:c r="E185" s="25"/>
      <x:c r="F185" s="51">
        <x:f>(E185+E186+E189)/3</x:f>
        <x:v>0</x:v>
      </x:c>
      <x:c r="G185" s="26"/>
    </x:row>
    <x:row r="186" spans="1:7">
      <x:c r="A186" s="53"/>
      <x:c r="B186" s="55"/>
      <x:c r="C186" s="24">
        <x:v>2</x:v>
      </x:c>
      <x:c r="D186" s="49"/>
      <x:c r="E186" s="25"/>
      <x:c r="F186" s="51"/>
      <x:c r="G186" s="27"/>
    </x:row>
    <x:row r="187" spans="1:7">
      <x:c r="A187" s="53"/>
      <x:c r="B187" s="55"/>
      <x:c r="C187" s="28">
        <x:v>3</x:v>
      </x:c>
      <x:c r="D187" s="49"/>
      <x:c r="E187" s="29"/>
      <x:c r="F187" s="51"/>
      <x:c r="G187" s="27"/>
    </x:row>
    <x:row r="188" spans="1:7">
      <x:c r="A188" s="53"/>
      <x:c r="B188" s="55"/>
      <x:c r="C188" s="28">
        <x:v>4</x:v>
      </x:c>
      <x:c r="D188" s="49"/>
      <x:c r="E188" s="29"/>
      <x:c r="F188" s="51"/>
      <x:c r="G188" s="27"/>
    </x:row>
    <x:row r="189" spans="1:7" ht="18.199999999999999">
      <x:c r="A189" s="53"/>
      <x:c r="B189" s="56"/>
      <x:c r="C189" s="30">
        <x:v>5</x:v>
      </x:c>
      <x:c r="D189" s="50"/>
      <x:c r="E189" s="31"/>
      <x:c r="F189" s="52"/>
      <x:c r="G189" s="27"/>
    </x:row>
    <x:row r="193" spans="1:7" ht="21.800000000000001">
      <x:c r="A193" s="37" t="s">
        <x:v>22</x:v>
      </x:c>
      <x:c r="B193" s="1" t="s">
        <x:v>11</x:v>
      </x:c>
      <x:c r="C193" s="2" t="s">
        <x:v>9</x:v>
      </x:c>
      <x:c r="D193" s="3" t="s">
        <x:v>2</x:v>
      </x:c>
      <x:c r="E193" s="4" t="s">
        <x:v>1</x:v>
      </x:c>
      <x:c r="F193" s="5" t="s">
        <x:v>32</x:v>
      </x:c>
      <x:c r="G193" s="6" t="s">
        <x:v>12</x:v>
      </x:c>
    </x:row>
    <x:row r="194" spans="1:7">
      <x:c r="A194" s="38"/>
      <x:c r="B194" s="39" t="s">
        <x:v>5</x:v>
      </x:c>
      <x:c r="C194" s="7" t="s">
        <x:v>19</x:v>
      </x:c>
      <x:c r="D194" s="8">
        <x:f>D196*0.3</x:f>
        <x:v>0</x:v>
      </x:c>
      <x:c r="E194" s="43"/>
      <x:c r="F194" s="44"/>
      <x:c r="G194" s="47"/>
    </x:row>
    <x:row r="195" spans="1:7">
      <x:c r="A195" s="9" t="s">
        <x:v>10</x:v>
      </x:c>
      <x:c r="B195" s="40"/>
      <x:c r="C195" s="7" t="s">
        <x:v>24</x:v>
      </x:c>
      <x:c r="D195" s="8">
        <x:f>D196*0.5</x:f>
        <x:v>0</x:v>
      </x:c>
      <x:c r="E195" s="45"/>
      <x:c r="F195" s="46"/>
      <x:c r="G195" s="48"/>
    </x:row>
    <x:row r="196" spans="1:7">
      <x:c r="A196" s="10" t="s">
        <x:v>14</x:v>
      </x:c>
      <x:c r="B196" s="40"/>
      <x:c r="C196" s="11">
        <x:v>1</x:v>
      </x:c>
      <x:c r="D196" s="49">
        <x:f>F164*1.05</x:f>
        <x:v>0</x:v>
      </x:c>
      <x:c r="E196" s="12"/>
      <x:c r="F196" s="51">
        <x:f>(E196+E197+E200)/3</x:f>
        <x:v>0</x:v>
      </x:c>
      <x:c r="G196" s="13"/>
    </x:row>
    <x:row r="197" spans="1:7" ht="17.25" customHeight="1">
      <x:c r="A197" s="53" t="s">
        <x:v>15</x:v>
      </x:c>
      <x:c r="B197" s="40"/>
      <x:c r="C197" s="11">
        <x:v>2</x:v>
      </x:c>
      <x:c r="D197" s="49"/>
      <x:c r="E197" s="12"/>
      <x:c r="F197" s="51"/>
      <x:c r="G197" s="14"/>
    </x:row>
    <x:row r="198" spans="1:7">
      <x:c r="A198" s="53"/>
      <x:c r="B198" s="41"/>
      <x:c r="C198" s="20">
        <x:v>3</x:v>
      </x:c>
      <x:c r="D198" s="49"/>
      <x:c r="E198" s="17"/>
      <x:c r="F198" s="51"/>
      <x:c r="G198" s="14"/>
    </x:row>
    <x:row r="199" spans="1:7">
      <x:c r="A199" s="53"/>
      <x:c r="B199" s="41"/>
      <x:c r="C199" s="19">
        <x:v>4</x:v>
      </x:c>
      <x:c r="D199" s="49"/>
      <x:c r="E199" s="18"/>
      <x:c r="F199" s="51"/>
      <x:c r="G199" s="14"/>
    </x:row>
    <x:row r="200" spans="1:7" ht="18.199999999999999">
      <x:c r="A200" s="53"/>
      <x:c r="B200" s="42"/>
      <x:c r="C200" s="15">
        <x:v>5</x:v>
      </x:c>
      <x:c r="D200" s="50"/>
      <x:c r="E200" s="16"/>
      <x:c r="F200" s="52"/>
      <x:c r="G200" s="14"/>
    </x:row>
    <x:row r="201" spans="1:7">
      <x:c r="A201" s="53"/>
      <x:c r="B201" s="39" t="s">
        <x:v>8</x:v>
      </x:c>
      <x:c r="C201" s="7" t="s">
        <x:v>19</x:v>
      </x:c>
      <x:c r="D201" s="8">
        <x:f>D203*0.3</x:f>
        <x:v>0</x:v>
      </x:c>
      <x:c r="E201" s="43"/>
      <x:c r="F201" s="44"/>
      <x:c r="G201" s="47"/>
    </x:row>
    <x:row r="202" spans="1:7">
      <x:c r="A202" s="53"/>
      <x:c r="B202" s="40"/>
      <x:c r="C202" s="7" t="s">
        <x:v>24</x:v>
      </x:c>
      <x:c r="D202" s="8">
        <x:f>D203*0.5</x:f>
        <x:v>0</x:v>
      </x:c>
      <x:c r="E202" s="45"/>
      <x:c r="F202" s="46"/>
      <x:c r="G202" s="48"/>
    </x:row>
    <x:row r="203" spans="1:7">
      <x:c r="A203" s="53"/>
      <x:c r="B203" s="40"/>
      <x:c r="C203" s="11">
        <x:v>1</x:v>
      </x:c>
      <x:c r="D203" s="49">
        <x:f>F171*1.05</x:f>
        <x:v>0</x:v>
      </x:c>
      <x:c r="E203" s="12"/>
      <x:c r="F203" s="51">
        <x:f>(E203+E204+E207)/3</x:f>
        <x:v>0</x:v>
      </x:c>
      <x:c r="G203" s="13"/>
    </x:row>
    <x:row r="204" spans="1:7">
      <x:c r="A204" s="53"/>
      <x:c r="B204" s="40"/>
      <x:c r="C204" s="11">
        <x:v>2</x:v>
      </x:c>
      <x:c r="D204" s="49"/>
      <x:c r="E204" s="12"/>
      <x:c r="F204" s="51"/>
      <x:c r="G204" s="14"/>
    </x:row>
    <x:row r="205" spans="1:7">
      <x:c r="A205" s="53"/>
      <x:c r="B205" s="41"/>
      <x:c r="C205" s="20">
        <x:v>3</x:v>
      </x:c>
      <x:c r="D205" s="49"/>
      <x:c r="E205" s="17"/>
      <x:c r="F205" s="51"/>
      <x:c r="G205" s="14"/>
    </x:row>
    <x:row r="206" spans="1:7">
      <x:c r="A206" s="53"/>
      <x:c r="B206" s="41"/>
      <x:c r="C206" s="19">
        <x:v>4</x:v>
      </x:c>
      <x:c r="D206" s="49"/>
      <x:c r="E206" s="18"/>
      <x:c r="F206" s="51"/>
      <x:c r="G206" s="14"/>
    </x:row>
    <x:row r="207" spans="1:7" ht="18.199999999999999">
      <x:c r="A207" s="53"/>
      <x:c r="B207" s="42"/>
      <x:c r="C207" s="15">
        <x:v>5</x:v>
      </x:c>
      <x:c r="D207" s="50"/>
      <x:c r="E207" s="16"/>
      <x:c r="F207" s="52"/>
      <x:c r="G207" s="14"/>
    </x:row>
    <x:row r="208" spans="1:7">
      <x:c r="A208" s="53"/>
      <x:c r="B208" s="39" t="s">
        <x:v>43</x:v>
      </x:c>
      <x:c r="C208" s="7" t="s">
        <x:v>19</x:v>
      </x:c>
      <x:c r="D208" s="8">
        <x:f>D210*0.3</x:f>
        <x:v>0</x:v>
      </x:c>
      <x:c r="E208" s="43"/>
      <x:c r="F208" s="44"/>
      <x:c r="G208" s="47"/>
    </x:row>
    <x:row r="209" spans="1:7">
      <x:c r="A209" s="53"/>
      <x:c r="B209" s="40"/>
      <x:c r="C209" s="7" t="s">
        <x:v>24</x:v>
      </x:c>
      <x:c r="D209" s="8">
        <x:f>D210*0.5</x:f>
        <x:v>0</x:v>
      </x:c>
      <x:c r="E209" s="45"/>
      <x:c r="F209" s="46"/>
      <x:c r="G209" s="48"/>
    </x:row>
    <x:row r="210" spans="1:7">
      <x:c r="A210" s="53"/>
      <x:c r="B210" s="40"/>
      <x:c r="C210" s="11">
        <x:v>1</x:v>
      </x:c>
      <x:c r="D210" s="49">
        <x:f>F178*1.05</x:f>
        <x:v>0</x:v>
      </x:c>
      <x:c r="E210" s="12"/>
      <x:c r="F210" s="51">
        <x:f>(E210+E211+E214)/3</x:f>
        <x:v>0</x:v>
      </x:c>
      <x:c r="G210" s="13"/>
    </x:row>
    <x:row r="211" spans="1:7">
      <x:c r="A211" s="53"/>
      <x:c r="B211" s="40"/>
      <x:c r="C211" s="11">
        <x:v>2</x:v>
      </x:c>
      <x:c r="D211" s="49"/>
      <x:c r="E211" s="12"/>
      <x:c r="F211" s="51"/>
      <x:c r="G211" s="14"/>
    </x:row>
    <x:row r="212" spans="1:7">
      <x:c r="A212" s="53"/>
      <x:c r="B212" s="41"/>
      <x:c r="C212" s="20">
        <x:v>3</x:v>
      </x:c>
      <x:c r="D212" s="49"/>
      <x:c r="E212" s="17"/>
      <x:c r="F212" s="51"/>
      <x:c r="G212" s="14"/>
    </x:row>
    <x:row r="213" spans="1:7">
      <x:c r="A213" s="53"/>
      <x:c r="B213" s="41"/>
      <x:c r="C213" s="19">
        <x:v>4</x:v>
      </x:c>
      <x:c r="D213" s="49"/>
      <x:c r="E213" s="18"/>
      <x:c r="F213" s="51"/>
      <x:c r="G213" s="14"/>
    </x:row>
    <x:row r="214" spans="1:7" ht="18.199999999999999">
      <x:c r="A214" s="53"/>
      <x:c r="B214" s="42"/>
      <x:c r="C214" s="15">
        <x:v>5</x:v>
      </x:c>
      <x:c r="D214" s="50"/>
      <x:c r="E214" s="16"/>
      <x:c r="F214" s="52"/>
      <x:c r="G214" s="14"/>
    </x:row>
    <x:row r="215" spans="1:7">
      <x:c r="A215" s="53"/>
      <x:c r="B215" s="54" t="s">
        <x:v>3</x:v>
      </x:c>
      <x:c r="C215" s="21" t="s">
        <x:v>19</x:v>
      </x:c>
      <x:c r="D215" s="22">
        <x:v>0</x:v>
      </x:c>
      <x:c r="E215" s="57"/>
      <x:c r="F215" s="58"/>
      <x:c r="G215" s="61"/>
    </x:row>
    <x:row r="216" spans="1:7">
      <x:c r="A216" s="53"/>
      <x:c r="B216" s="55"/>
      <x:c r="C216" s="21" t="s">
        <x:v>24</x:v>
      </x:c>
      <x:c r="D216" s="23">
        <x:v>0</x:v>
      </x:c>
      <x:c r="E216" s="59"/>
      <x:c r="F216" s="60"/>
      <x:c r="G216" s="62"/>
    </x:row>
    <x:row r="217" spans="1:7">
      <x:c r="A217" s="53"/>
      <x:c r="B217" s="55"/>
      <x:c r="C217" s="24">
        <x:v>1</x:v>
      </x:c>
      <x:c r="D217" s="49">
        <x:f>F185*1.05</x:f>
        <x:v>0</x:v>
      </x:c>
      <x:c r="E217" s="25"/>
      <x:c r="F217" s="51">
        <x:f>(E217+E218+E221)/3</x:f>
        <x:v>0</x:v>
      </x:c>
      <x:c r="G217" s="26"/>
    </x:row>
    <x:row r="218" spans="1:7">
      <x:c r="A218" s="53"/>
      <x:c r="B218" s="55"/>
      <x:c r="C218" s="24">
        <x:v>2</x:v>
      </x:c>
      <x:c r="D218" s="49"/>
      <x:c r="E218" s="25"/>
      <x:c r="F218" s="51"/>
      <x:c r="G218" s="27"/>
    </x:row>
    <x:row r="219" spans="1:7">
      <x:c r="A219" s="53"/>
      <x:c r="B219" s="55"/>
      <x:c r="C219" s="28">
        <x:v>3</x:v>
      </x:c>
      <x:c r="D219" s="49"/>
      <x:c r="E219" s="29"/>
      <x:c r="F219" s="51"/>
      <x:c r="G219" s="27"/>
    </x:row>
    <x:row r="220" spans="1:7">
      <x:c r="A220" s="53"/>
      <x:c r="B220" s="55"/>
      <x:c r="C220" s="28">
        <x:v>4</x:v>
      </x:c>
      <x:c r="D220" s="49"/>
      <x:c r="E220" s="29"/>
      <x:c r="F220" s="51"/>
      <x:c r="G220" s="27"/>
    </x:row>
    <x:row r="221" spans="1:7" ht="18.199999999999999">
      <x:c r="A221" s="53"/>
      <x:c r="B221" s="56"/>
      <x:c r="C221" s="30">
        <x:v>5</x:v>
      </x:c>
      <x:c r="D221" s="50"/>
      <x:c r="E221" s="31"/>
      <x:c r="F221" s="52"/>
      <x:c r="G221" s="27"/>
    </x:row>
    <x:row r="225" spans="1:7" ht="21.800000000000001">
      <x:c r="A225" s="37" t="s">
        <x:v>21</x:v>
      </x:c>
      <x:c r="B225" s="1" t="s">
        <x:v>11</x:v>
      </x:c>
      <x:c r="C225" s="2" t="s">
        <x:v>9</x:v>
      </x:c>
      <x:c r="D225" s="3" t="s">
        <x:v>2</x:v>
      </x:c>
      <x:c r="E225" s="4" t="s">
        <x:v>1</x:v>
      </x:c>
      <x:c r="F225" s="5" t="s">
        <x:v>32</x:v>
      </x:c>
      <x:c r="G225" s="6" t="s">
        <x:v>12</x:v>
      </x:c>
    </x:row>
    <x:row r="226" spans="1:7">
      <x:c r="A226" s="38"/>
      <x:c r="B226" s="39" t="s">
        <x:v>5</x:v>
      </x:c>
      <x:c r="C226" s="7" t="s">
        <x:v>19</x:v>
      </x:c>
      <x:c r="D226" s="8">
        <x:f>D228*0.3</x:f>
        <x:v>0</x:v>
      </x:c>
      <x:c r="E226" s="43"/>
      <x:c r="F226" s="44"/>
      <x:c r="G226" s="47"/>
    </x:row>
    <x:row r="227" spans="1:7">
      <x:c r="A227" s="9" t="s">
        <x:v>10</x:v>
      </x:c>
      <x:c r="B227" s="40"/>
      <x:c r="C227" s="7" t="s">
        <x:v>24</x:v>
      </x:c>
      <x:c r="D227" s="8">
        <x:f>D228*0.5</x:f>
        <x:v>0</x:v>
      </x:c>
      <x:c r="E227" s="45"/>
      <x:c r="F227" s="46"/>
      <x:c r="G227" s="48"/>
    </x:row>
    <x:row r="228" spans="1:7">
      <x:c r="A228" s="10" t="s">
        <x:v>14</x:v>
      </x:c>
      <x:c r="B228" s="40"/>
      <x:c r="C228" s="11">
        <x:v>1</x:v>
      </x:c>
      <x:c r="D228" s="49">
        <x:f>F196*1.05</x:f>
        <x:v>0</x:v>
      </x:c>
      <x:c r="E228" s="12"/>
      <x:c r="F228" s="51">
        <x:f>(E228+E229+E232)/3</x:f>
        <x:v>0</x:v>
      </x:c>
      <x:c r="G228" s="13"/>
    </x:row>
    <x:row r="229" spans="1:7" ht="17.25" customHeight="1">
      <x:c r="A229" s="53" t="s">
        <x:v>15</x:v>
      </x:c>
      <x:c r="B229" s="40"/>
      <x:c r="C229" s="11">
        <x:v>2</x:v>
      </x:c>
      <x:c r="D229" s="49"/>
      <x:c r="E229" s="12"/>
      <x:c r="F229" s="51"/>
      <x:c r="G229" s="14"/>
    </x:row>
    <x:row r="230" spans="1:7">
      <x:c r="A230" s="53"/>
      <x:c r="B230" s="41"/>
      <x:c r="C230" s="20">
        <x:v>3</x:v>
      </x:c>
      <x:c r="D230" s="49"/>
      <x:c r="E230" s="17"/>
      <x:c r="F230" s="51"/>
      <x:c r="G230" s="14"/>
    </x:row>
    <x:row r="231" spans="1:7">
      <x:c r="A231" s="53"/>
      <x:c r="B231" s="41"/>
      <x:c r="C231" s="19">
        <x:v>4</x:v>
      </x:c>
      <x:c r="D231" s="49"/>
      <x:c r="E231" s="18"/>
      <x:c r="F231" s="51"/>
      <x:c r="G231" s="14"/>
    </x:row>
    <x:row r="232" spans="1:7" ht="18.199999999999999">
      <x:c r="A232" s="53"/>
      <x:c r="B232" s="42"/>
      <x:c r="C232" s="15">
        <x:v>5</x:v>
      </x:c>
      <x:c r="D232" s="50"/>
      <x:c r="E232" s="16"/>
      <x:c r="F232" s="52"/>
      <x:c r="G232" s="14"/>
    </x:row>
    <x:row r="233" spans="1:7">
      <x:c r="A233" s="53"/>
      <x:c r="B233" s="39" t="s">
        <x:v>8</x:v>
      </x:c>
      <x:c r="C233" s="7" t="s">
        <x:v>19</x:v>
      </x:c>
      <x:c r="D233" s="8">
        <x:f>D235*0.3</x:f>
        <x:v>0</x:v>
      </x:c>
      <x:c r="E233" s="43"/>
      <x:c r="F233" s="44"/>
      <x:c r="G233" s="47"/>
    </x:row>
    <x:row r="234" spans="1:7">
      <x:c r="A234" s="53"/>
      <x:c r="B234" s="40"/>
      <x:c r="C234" s="7" t="s">
        <x:v>24</x:v>
      </x:c>
      <x:c r="D234" s="8">
        <x:f>D235*0.5</x:f>
        <x:v>0</x:v>
      </x:c>
      <x:c r="E234" s="45"/>
      <x:c r="F234" s="46"/>
      <x:c r="G234" s="48"/>
    </x:row>
    <x:row r="235" spans="1:7">
      <x:c r="A235" s="53"/>
      <x:c r="B235" s="40"/>
      <x:c r="C235" s="11">
        <x:v>1</x:v>
      </x:c>
      <x:c r="D235" s="49">
        <x:f>F203*1.05</x:f>
        <x:v>0</x:v>
      </x:c>
      <x:c r="E235" s="12"/>
      <x:c r="F235" s="51">
        <x:f>(E235+E236+E239)/3</x:f>
        <x:v>0</x:v>
      </x:c>
      <x:c r="G235" s="13"/>
    </x:row>
    <x:row r="236" spans="1:7">
      <x:c r="A236" s="53"/>
      <x:c r="B236" s="40"/>
      <x:c r="C236" s="11">
        <x:v>2</x:v>
      </x:c>
      <x:c r="D236" s="49"/>
      <x:c r="E236" s="12"/>
      <x:c r="F236" s="51"/>
      <x:c r="G236" s="14"/>
    </x:row>
    <x:row r="237" spans="1:7">
      <x:c r="A237" s="53"/>
      <x:c r="B237" s="41"/>
      <x:c r="C237" s="20">
        <x:v>3</x:v>
      </x:c>
      <x:c r="D237" s="49"/>
      <x:c r="E237" s="17"/>
      <x:c r="F237" s="51"/>
      <x:c r="G237" s="14"/>
    </x:row>
    <x:row r="238" spans="1:7">
      <x:c r="A238" s="53"/>
      <x:c r="B238" s="41"/>
      <x:c r="C238" s="19">
        <x:v>4</x:v>
      </x:c>
      <x:c r="D238" s="49"/>
      <x:c r="E238" s="18"/>
      <x:c r="F238" s="51"/>
      <x:c r="G238" s="14"/>
    </x:row>
    <x:row r="239" spans="1:7" ht="18.199999999999999">
      <x:c r="A239" s="53"/>
      <x:c r="B239" s="42"/>
      <x:c r="C239" s="15">
        <x:v>5</x:v>
      </x:c>
      <x:c r="D239" s="50"/>
      <x:c r="E239" s="16"/>
      <x:c r="F239" s="52"/>
      <x:c r="G239" s="14"/>
    </x:row>
    <x:row r="240" spans="1:7">
      <x:c r="A240" s="53"/>
      <x:c r="B240" s="39" t="s">
        <x:v>43</x:v>
      </x:c>
      <x:c r="C240" s="7" t="s">
        <x:v>19</x:v>
      </x:c>
      <x:c r="D240" s="8">
        <x:f>D242*0.3</x:f>
        <x:v>0</x:v>
      </x:c>
      <x:c r="E240" s="43"/>
      <x:c r="F240" s="44"/>
      <x:c r="G240" s="47"/>
    </x:row>
    <x:row r="241" spans="1:7">
      <x:c r="A241" s="53"/>
      <x:c r="B241" s="40"/>
      <x:c r="C241" s="7" t="s">
        <x:v>24</x:v>
      </x:c>
      <x:c r="D241" s="8">
        <x:f>D242*0.5</x:f>
        <x:v>0</x:v>
      </x:c>
      <x:c r="E241" s="45"/>
      <x:c r="F241" s="46"/>
      <x:c r="G241" s="48"/>
    </x:row>
    <x:row r="242" spans="1:7">
      <x:c r="A242" s="53"/>
      <x:c r="B242" s="40"/>
      <x:c r="C242" s="11">
        <x:v>1</x:v>
      </x:c>
      <x:c r="D242" s="49">
        <x:f>F210*1.05</x:f>
        <x:v>0</x:v>
      </x:c>
      <x:c r="E242" s="12"/>
      <x:c r="F242" s="51">
        <x:f>(E242+E243+E246)/3</x:f>
        <x:v>0</x:v>
      </x:c>
      <x:c r="G242" s="13"/>
    </x:row>
    <x:row r="243" spans="1:7">
      <x:c r="A243" s="53"/>
      <x:c r="B243" s="40"/>
      <x:c r="C243" s="11">
        <x:v>2</x:v>
      </x:c>
      <x:c r="D243" s="49"/>
      <x:c r="E243" s="12"/>
      <x:c r="F243" s="51"/>
      <x:c r="G243" s="14"/>
    </x:row>
    <x:row r="244" spans="1:7">
      <x:c r="A244" s="53"/>
      <x:c r="B244" s="41"/>
      <x:c r="C244" s="20">
        <x:v>3</x:v>
      </x:c>
      <x:c r="D244" s="49"/>
      <x:c r="E244" s="17"/>
      <x:c r="F244" s="51"/>
      <x:c r="G244" s="14"/>
    </x:row>
    <x:row r="245" spans="1:7">
      <x:c r="A245" s="53"/>
      <x:c r="B245" s="41"/>
      <x:c r="C245" s="19">
        <x:v>4</x:v>
      </x:c>
      <x:c r="D245" s="49"/>
      <x:c r="E245" s="18"/>
      <x:c r="F245" s="51"/>
      <x:c r="G245" s="14"/>
    </x:row>
    <x:row r="246" spans="1:7" ht="18.199999999999999">
      <x:c r="A246" s="53"/>
      <x:c r="B246" s="42"/>
      <x:c r="C246" s="15">
        <x:v>5</x:v>
      </x:c>
      <x:c r="D246" s="50"/>
      <x:c r="E246" s="16"/>
      <x:c r="F246" s="52"/>
      <x:c r="G246" s="14"/>
    </x:row>
    <x:row r="247" spans="1:7">
      <x:c r="A247" s="53"/>
      <x:c r="B247" s="54" t="s">
        <x:v>3</x:v>
      </x:c>
      <x:c r="C247" s="21" t="s">
        <x:v>19</x:v>
      </x:c>
      <x:c r="D247" s="22">
        <x:v>0</x:v>
      </x:c>
      <x:c r="E247" s="57"/>
      <x:c r="F247" s="58"/>
      <x:c r="G247" s="61"/>
    </x:row>
    <x:row r="248" spans="1:7">
      <x:c r="A248" s="53"/>
      <x:c r="B248" s="55"/>
      <x:c r="C248" s="21" t="s">
        <x:v>24</x:v>
      </x:c>
      <x:c r="D248" s="23">
        <x:v>0</x:v>
      </x:c>
      <x:c r="E248" s="59"/>
      <x:c r="F248" s="60"/>
      <x:c r="G248" s="62"/>
    </x:row>
    <x:row r="249" spans="1:7">
      <x:c r="A249" s="53"/>
      <x:c r="B249" s="55"/>
      <x:c r="C249" s="24">
        <x:v>1</x:v>
      </x:c>
      <x:c r="D249" s="49">
        <x:f>F217*1.05</x:f>
        <x:v>0</x:v>
      </x:c>
      <x:c r="E249" s="25"/>
      <x:c r="F249" s="51">
        <x:f>(E249+E250+E253)/3</x:f>
        <x:v>0</x:v>
      </x:c>
      <x:c r="G249" s="26"/>
    </x:row>
    <x:row r="250" spans="1:7">
      <x:c r="A250" s="53"/>
      <x:c r="B250" s="55"/>
      <x:c r="C250" s="24">
        <x:v>2</x:v>
      </x:c>
      <x:c r="D250" s="49"/>
      <x:c r="E250" s="25"/>
      <x:c r="F250" s="51"/>
      <x:c r="G250" s="27"/>
    </x:row>
    <x:row r="251" spans="1:7">
      <x:c r="A251" s="53"/>
      <x:c r="B251" s="55"/>
      <x:c r="C251" s="28">
        <x:v>3</x:v>
      </x:c>
      <x:c r="D251" s="49"/>
      <x:c r="E251" s="29"/>
      <x:c r="F251" s="51"/>
      <x:c r="G251" s="27"/>
    </x:row>
    <x:row r="252" spans="1:7">
      <x:c r="A252" s="53"/>
      <x:c r="B252" s="55"/>
      <x:c r="C252" s="28">
        <x:v>4</x:v>
      </x:c>
      <x:c r="D252" s="49"/>
      <x:c r="E252" s="29"/>
      <x:c r="F252" s="51"/>
      <x:c r="G252" s="27"/>
    </x:row>
    <x:row r="253" spans="1:7" ht="18.199999999999999">
      <x:c r="A253" s="53"/>
      <x:c r="B253" s="56"/>
      <x:c r="C253" s="30">
        <x:v>5</x:v>
      </x:c>
      <x:c r="D253" s="50"/>
      <x:c r="E253" s="31"/>
      <x:c r="F253" s="52"/>
      <x:c r="G253" s="27"/>
    </x:row>
    <x:row r="257" spans="1:7" ht="21.800000000000001">
      <x:c r="A257" s="37" t="s">
        <x:v>23</x:v>
      </x:c>
      <x:c r="B257" s="1" t="s">
        <x:v>11</x:v>
      </x:c>
      <x:c r="C257" s="2" t="s">
        <x:v>9</x:v>
      </x:c>
      <x:c r="D257" s="3" t="s">
        <x:v>2</x:v>
      </x:c>
      <x:c r="E257" s="4" t="s">
        <x:v>1</x:v>
      </x:c>
      <x:c r="F257" s="5" t="s">
        <x:v>32</x:v>
      </x:c>
      <x:c r="G257" s="6" t="s">
        <x:v>12</x:v>
      </x:c>
    </x:row>
    <x:row r="258" spans="1:7">
      <x:c r="A258" s="38"/>
      <x:c r="B258" s="39" t="s">
        <x:v>5</x:v>
      </x:c>
      <x:c r="C258" s="7" t="s">
        <x:v>19</x:v>
      </x:c>
      <x:c r="D258" s="8">
        <x:f>D260*0.3</x:f>
        <x:v>0</x:v>
      </x:c>
      <x:c r="E258" s="43"/>
      <x:c r="F258" s="44"/>
      <x:c r="G258" s="47"/>
    </x:row>
    <x:row r="259" spans="1:7">
      <x:c r="A259" s="9" t="s">
        <x:v>10</x:v>
      </x:c>
      <x:c r="B259" s="40"/>
      <x:c r="C259" s="7" t="s">
        <x:v>24</x:v>
      </x:c>
      <x:c r="D259" s="8">
        <x:f>D260*0.5</x:f>
        <x:v>0</x:v>
      </x:c>
      <x:c r="E259" s="45"/>
      <x:c r="F259" s="46"/>
      <x:c r="G259" s="48"/>
    </x:row>
    <x:row r="260" spans="1:7">
      <x:c r="A260" s="10" t="s">
        <x:v>14</x:v>
      </x:c>
      <x:c r="B260" s="40"/>
      <x:c r="C260" s="11">
        <x:v>1</x:v>
      </x:c>
      <x:c r="D260" s="49">
        <x:f>F228*1.05</x:f>
        <x:v>0</x:v>
      </x:c>
      <x:c r="E260" s="12"/>
      <x:c r="F260" s="51">
        <x:f>(E260+E261+E264)/3</x:f>
        <x:v>0</x:v>
      </x:c>
      <x:c r="G260" s="13"/>
    </x:row>
    <x:row r="261" spans="1:7" ht="17.25" customHeight="1">
      <x:c r="A261" s="53" t="s">
        <x:v>15</x:v>
      </x:c>
      <x:c r="B261" s="40"/>
      <x:c r="C261" s="11">
        <x:v>2</x:v>
      </x:c>
      <x:c r="D261" s="49"/>
      <x:c r="E261" s="12"/>
      <x:c r="F261" s="51"/>
      <x:c r="G261" s="14"/>
    </x:row>
    <x:row r="262" spans="1:7">
      <x:c r="A262" s="53"/>
      <x:c r="B262" s="41"/>
      <x:c r="C262" s="20">
        <x:v>3</x:v>
      </x:c>
      <x:c r="D262" s="49"/>
      <x:c r="E262" s="17"/>
      <x:c r="F262" s="51"/>
      <x:c r="G262" s="14"/>
    </x:row>
    <x:row r="263" spans="1:7">
      <x:c r="A263" s="53"/>
      <x:c r="B263" s="41"/>
      <x:c r="C263" s="19">
        <x:v>4</x:v>
      </x:c>
      <x:c r="D263" s="49"/>
      <x:c r="E263" s="18"/>
      <x:c r="F263" s="51"/>
      <x:c r="G263" s="14"/>
    </x:row>
    <x:row r="264" spans="1:7" ht="18.199999999999999">
      <x:c r="A264" s="53"/>
      <x:c r="B264" s="42"/>
      <x:c r="C264" s="15">
        <x:v>5</x:v>
      </x:c>
      <x:c r="D264" s="50"/>
      <x:c r="E264" s="16"/>
      <x:c r="F264" s="52"/>
      <x:c r="G264" s="14"/>
    </x:row>
    <x:row r="265" spans="1:7">
      <x:c r="A265" s="53"/>
      <x:c r="B265" s="39" t="s">
        <x:v>8</x:v>
      </x:c>
      <x:c r="C265" s="7" t="s">
        <x:v>19</x:v>
      </x:c>
      <x:c r="D265" s="8">
        <x:f>D267*0.3</x:f>
        <x:v>0</x:v>
      </x:c>
      <x:c r="E265" s="43"/>
      <x:c r="F265" s="44"/>
      <x:c r="G265" s="47"/>
    </x:row>
    <x:row r="266" spans="1:7">
      <x:c r="A266" s="53"/>
      <x:c r="B266" s="40"/>
      <x:c r="C266" s="7" t="s">
        <x:v>24</x:v>
      </x:c>
      <x:c r="D266" s="8">
        <x:f>D267*0.5</x:f>
        <x:v>0</x:v>
      </x:c>
      <x:c r="E266" s="45"/>
      <x:c r="F266" s="46"/>
      <x:c r="G266" s="48"/>
    </x:row>
    <x:row r="267" spans="1:7">
      <x:c r="A267" s="53"/>
      <x:c r="B267" s="40"/>
      <x:c r="C267" s="11">
        <x:v>1</x:v>
      </x:c>
      <x:c r="D267" s="49">
        <x:f>F235*1.05</x:f>
        <x:v>0</x:v>
      </x:c>
      <x:c r="E267" s="12"/>
      <x:c r="F267" s="51">
        <x:f>(E267+E268+E271)/3</x:f>
        <x:v>0</x:v>
      </x:c>
      <x:c r="G267" s="13"/>
    </x:row>
    <x:row r="268" spans="1:7">
      <x:c r="A268" s="53"/>
      <x:c r="B268" s="40"/>
      <x:c r="C268" s="11">
        <x:v>2</x:v>
      </x:c>
      <x:c r="D268" s="49"/>
      <x:c r="E268" s="12"/>
      <x:c r="F268" s="51"/>
      <x:c r="G268" s="14"/>
    </x:row>
    <x:row r="269" spans="1:7">
      <x:c r="A269" s="53"/>
      <x:c r="B269" s="41"/>
      <x:c r="C269" s="20">
        <x:v>3</x:v>
      </x:c>
      <x:c r="D269" s="49"/>
      <x:c r="E269" s="17"/>
      <x:c r="F269" s="51"/>
      <x:c r="G269" s="14"/>
    </x:row>
    <x:row r="270" spans="1:7">
      <x:c r="A270" s="53"/>
      <x:c r="B270" s="41"/>
      <x:c r="C270" s="19">
        <x:v>4</x:v>
      </x:c>
      <x:c r="D270" s="49"/>
      <x:c r="E270" s="18"/>
      <x:c r="F270" s="51"/>
      <x:c r="G270" s="14"/>
    </x:row>
    <x:row r="271" spans="1:7" ht="18.199999999999999">
      <x:c r="A271" s="53"/>
      <x:c r="B271" s="42"/>
      <x:c r="C271" s="15">
        <x:v>5</x:v>
      </x:c>
      <x:c r="D271" s="50"/>
      <x:c r="E271" s="16"/>
      <x:c r="F271" s="52"/>
      <x:c r="G271" s="14"/>
    </x:row>
    <x:row r="272" spans="1:7">
      <x:c r="A272" s="53"/>
      <x:c r="B272" s="39" t="s">
        <x:v>43</x:v>
      </x:c>
      <x:c r="C272" s="7" t="s">
        <x:v>19</x:v>
      </x:c>
      <x:c r="D272" s="8">
        <x:f>D274*0.3</x:f>
        <x:v>0</x:v>
      </x:c>
      <x:c r="E272" s="43"/>
      <x:c r="F272" s="44"/>
      <x:c r="G272" s="47"/>
    </x:row>
    <x:row r="273" spans="1:7">
      <x:c r="A273" s="53"/>
      <x:c r="B273" s="40"/>
      <x:c r="C273" s="7" t="s">
        <x:v>24</x:v>
      </x:c>
      <x:c r="D273" s="8">
        <x:f>D274*0.5</x:f>
        <x:v>0</x:v>
      </x:c>
      <x:c r="E273" s="45"/>
      <x:c r="F273" s="46"/>
      <x:c r="G273" s="48"/>
    </x:row>
    <x:row r="274" spans="1:7">
      <x:c r="A274" s="53"/>
      <x:c r="B274" s="40"/>
      <x:c r="C274" s="11">
        <x:v>1</x:v>
      </x:c>
      <x:c r="D274" s="49">
        <x:f>F242*1.05</x:f>
        <x:v>0</x:v>
      </x:c>
      <x:c r="E274" s="12"/>
      <x:c r="F274" s="51">
        <x:f>(E274+E275+E278)/3</x:f>
        <x:v>0</x:v>
      </x:c>
      <x:c r="G274" s="13"/>
    </x:row>
    <x:row r="275" spans="1:7">
      <x:c r="A275" s="53"/>
      <x:c r="B275" s="40"/>
      <x:c r="C275" s="11">
        <x:v>2</x:v>
      </x:c>
      <x:c r="D275" s="49"/>
      <x:c r="E275" s="12"/>
      <x:c r="F275" s="51"/>
      <x:c r="G275" s="14"/>
    </x:row>
    <x:row r="276" spans="1:7">
      <x:c r="A276" s="53"/>
      <x:c r="B276" s="41"/>
      <x:c r="C276" s="20">
        <x:v>3</x:v>
      </x:c>
      <x:c r="D276" s="49"/>
      <x:c r="E276" s="17"/>
      <x:c r="F276" s="51"/>
      <x:c r="G276" s="14"/>
    </x:row>
    <x:row r="277" spans="1:7">
      <x:c r="A277" s="53"/>
      <x:c r="B277" s="41"/>
      <x:c r="C277" s="19">
        <x:v>4</x:v>
      </x:c>
      <x:c r="D277" s="49"/>
      <x:c r="E277" s="18"/>
      <x:c r="F277" s="51"/>
      <x:c r="G277" s="14"/>
    </x:row>
    <x:row r="278" spans="1:7" ht="18.199999999999999">
      <x:c r="A278" s="53"/>
      <x:c r="B278" s="42"/>
      <x:c r="C278" s="15">
        <x:v>5</x:v>
      </x:c>
      <x:c r="D278" s="50"/>
      <x:c r="E278" s="16"/>
      <x:c r="F278" s="52"/>
      <x:c r="G278" s="14"/>
    </x:row>
    <x:row r="279" spans="1:7">
      <x:c r="A279" s="53"/>
      <x:c r="B279" s="54" t="s">
        <x:v>3</x:v>
      </x:c>
      <x:c r="C279" s="21" t="s">
        <x:v>19</x:v>
      </x:c>
      <x:c r="D279" s="22">
        <x:v>0</x:v>
      </x:c>
      <x:c r="E279" s="57"/>
      <x:c r="F279" s="58"/>
      <x:c r="G279" s="61"/>
    </x:row>
    <x:row r="280" spans="1:7">
      <x:c r="A280" s="53"/>
      <x:c r="B280" s="55"/>
      <x:c r="C280" s="21" t="s">
        <x:v>24</x:v>
      </x:c>
      <x:c r="D280" s="23">
        <x:v>0</x:v>
      </x:c>
      <x:c r="E280" s="59"/>
      <x:c r="F280" s="60"/>
      <x:c r="G280" s="62"/>
    </x:row>
    <x:row r="281" spans="1:7">
      <x:c r="A281" s="53"/>
      <x:c r="B281" s="55"/>
      <x:c r="C281" s="24">
        <x:v>1</x:v>
      </x:c>
      <x:c r="D281" s="49">
        <x:f>F249*1.05</x:f>
        <x:v>0</x:v>
      </x:c>
      <x:c r="E281" s="25"/>
      <x:c r="F281" s="51">
        <x:f>(E281+E282+E285)/3</x:f>
        <x:v>0</x:v>
      </x:c>
      <x:c r="G281" s="26"/>
    </x:row>
    <x:row r="282" spans="1:7">
      <x:c r="A282" s="53"/>
      <x:c r="B282" s="55"/>
      <x:c r="C282" s="24">
        <x:v>2</x:v>
      </x:c>
      <x:c r="D282" s="49"/>
      <x:c r="E282" s="25"/>
      <x:c r="F282" s="51"/>
      <x:c r="G282" s="27"/>
    </x:row>
    <x:row r="283" spans="1:7">
      <x:c r="A283" s="53"/>
      <x:c r="B283" s="55"/>
      <x:c r="C283" s="28">
        <x:v>3</x:v>
      </x:c>
      <x:c r="D283" s="49"/>
      <x:c r="E283" s="29"/>
      <x:c r="F283" s="51"/>
      <x:c r="G283" s="27"/>
    </x:row>
    <x:row r="284" spans="1:7">
      <x:c r="A284" s="53"/>
      <x:c r="B284" s="55"/>
      <x:c r="C284" s="28">
        <x:v>4</x:v>
      </x:c>
      <x:c r="D284" s="49"/>
      <x:c r="E284" s="29"/>
      <x:c r="F284" s="51"/>
      <x:c r="G284" s="27"/>
    </x:row>
    <x:row r="285" spans="1:7" ht="18.199999999999999">
      <x:c r="A285" s="53"/>
      <x:c r="B285" s="56"/>
      <x:c r="C285" s="30">
        <x:v>5</x:v>
      </x:c>
      <x:c r="D285" s="50"/>
      <x:c r="E285" s="31"/>
      <x:c r="F285" s="52"/>
      <x:c r="G285" s="27"/>
    </x:row>
    <x:row r="289" spans="1:7" ht="21.800000000000001">
      <x:c r="A289" s="37" t="s">
        <x:v>26</x:v>
      </x:c>
      <x:c r="B289" s="1" t="s">
        <x:v>11</x:v>
      </x:c>
      <x:c r="C289" s="2" t="s">
        <x:v>9</x:v>
      </x:c>
      <x:c r="D289" s="3" t="s">
        <x:v>2</x:v>
      </x:c>
      <x:c r="E289" s="4" t="s">
        <x:v>1</x:v>
      </x:c>
      <x:c r="F289" s="5" t="s">
        <x:v>32</x:v>
      </x:c>
      <x:c r="G289" s="6" t="s">
        <x:v>12</x:v>
      </x:c>
    </x:row>
    <x:row r="290" spans="1:7">
      <x:c r="A290" s="38"/>
      <x:c r="B290" s="39" t="s">
        <x:v>5</x:v>
      </x:c>
      <x:c r="C290" s="7" t="s">
        <x:v>19</x:v>
      </x:c>
      <x:c r="D290" s="8">
        <x:f>D292*0.3</x:f>
        <x:v>0</x:v>
      </x:c>
      <x:c r="E290" s="43"/>
      <x:c r="F290" s="44"/>
      <x:c r="G290" s="47"/>
    </x:row>
    <x:row r="291" spans="1:7">
      <x:c r="A291" s="9" t="s">
        <x:v>10</x:v>
      </x:c>
      <x:c r="B291" s="40"/>
      <x:c r="C291" s="7" t="s">
        <x:v>24</x:v>
      </x:c>
      <x:c r="D291" s="8">
        <x:f>D292*0.5</x:f>
        <x:v>0</x:v>
      </x:c>
      <x:c r="E291" s="45"/>
      <x:c r="F291" s="46"/>
      <x:c r="G291" s="48"/>
    </x:row>
    <x:row r="292" spans="1:7">
      <x:c r="A292" s="10" t="s">
        <x:v>14</x:v>
      </x:c>
      <x:c r="B292" s="40"/>
      <x:c r="C292" s="11">
        <x:v>1</x:v>
      </x:c>
      <x:c r="D292" s="49">
        <x:f>F260*1.05</x:f>
        <x:v>0</x:v>
      </x:c>
      <x:c r="E292" s="12"/>
      <x:c r="F292" s="51">
        <x:f>(E292+E293+E296)/3</x:f>
        <x:v>0</x:v>
      </x:c>
      <x:c r="G292" s="13"/>
    </x:row>
    <x:row r="293" spans="1:7" ht="17.25" customHeight="1">
      <x:c r="A293" s="53" t="s">
        <x:v>15</x:v>
      </x:c>
      <x:c r="B293" s="40"/>
      <x:c r="C293" s="11">
        <x:v>2</x:v>
      </x:c>
      <x:c r="D293" s="49"/>
      <x:c r="E293" s="12"/>
      <x:c r="F293" s="51"/>
      <x:c r="G293" s="14"/>
    </x:row>
    <x:row r="294" spans="1:7">
      <x:c r="A294" s="53"/>
      <x:c r="B294" s="41"/>
      <x:c r="C294" s="20">
        <x:v>3</x:v>
      </x:c>
      <x:c r="D294" s="49"/>
      <x:c r="E294" s="17"/>
      <x:c r="F294" s="51"/>
      <x:c r="G294" s="14"/>
    </x:row>
    <x:row r="295" spans="1:7">
      <x:c r="A295" s="53"/>
      <x:c r="B295" s="41"/>
      <x:c r="C295" s="19">
        <x:v>4</x:v>
      </x:c>
      <x:c r="D295" s="49"/>
      <x:c r="E295" s="18"/>
      <x:c r="F295" s="51"/>
      <x:c r="G295" s="14"/>
    </x:row>
    <x:row r="296" spans="1:7" ht="18.199999999999999">
      <x:c r="A296" s="53"/>
      <x:c r="B296" s="42"/>
      <x:c r="C296" s="15">
        <x:v>5</x:v>
      </x:c>
      <x:c r="D296" s="50"/>
      <x:c r="E296" s="16"/>
      <x:c r="F296" s="52"/>
      <x:c r="G296" s="14"/>
    </x:row>
    <x:row r="297" spans="1:7">
      <x:c r="A297" s="53"/>
      <x:c r="B297" s="39" t="s">
        <x:v>8</x:v>
      </x:c>
      <x:c r="C297" s="7" t="s">
        <x:v>19</x:v>
      </x:c>
      <x:c r="D297" s="8">
        <x:f>D299*0.3</x:f>
        <x:v>0</x:v>
      </x:c>
      <x:c r="E297" s="43"/>
      <x:c r="F297" s="44"/>
      <x:c r="G297" s="47"/>
    </x:row>
    <x:row r="298" spans="1:7">
      <x:c r="A298" s="53"/>
      <x:c r="B298" s="40"/>
      <x:c r="C298" s="7" t="s">
        <x:v>24</x:v>
      </x:c>
      <x:c r="D298" s="8">
        <x:f>D299*0.5</x:f>
        <x:v>0</x:v>
      </x:c>
      <x:c r="E298" s="45"/>
      <x:c r="F298" s="46"/>
      <x:c r="G298" s="48"/>
    </x:row>
    <x:row r="299" spans="1:7">
      <x:c r="A299" s="53"/>
      <x:c r="B299" s="40"/>
      <x:c r="C299" s="11">
        <x:v>1</x:v>
      </x:c>
      <x:c r="D299" s="49">
        <x:f>F267*1.05</x:f>
        <x:v>0</x:v>
      </x:c>
      <x:c r="E299" s="12"/>
      <x:c r="F299" s="51">
        <x:f>(E299+E300+E303)/3</x:f>
        <x:v>0</x:v>
      </x:c>
      <x:c r="G299" s="13"/>
    </x:row>
    <x:row r="300" spans="1:7">
      <x:c r="A300" s="53"/>
      <x:c r="B300" s="40"/>
      <x:c r="C300" s="11">
        <x:v>2</x:v>
      </x:c>
      <x:c r="D300" s="49"/>
      <x:c r="E300" s="12"/>
      <x:c r="F300" s="51"/>
      <x:c r="G300" s="14"/>
    </x:row>
    <x:row r="301" spans="1:7">
      <x:c r="A301" s="53"/>
      <x:c r="B301" s="41"/>
      <x:c r="C301" s="20">
        <x:v>3</x:v>
      </x:c>
      <x:c r="D301" s="49"/>
      <x:c r="E301" s="17"/>
      <x:c r="F301" s="51"/>
      <x:c r="G301" s="14"/>
    </x:row>
    <x:row r="302" spans="1:7">
      <x:c r="A302" s="53"/>
      <x:c r="B302" s="41"/>
      <x:c r="C302" s="19">
        <x:v>4</x:v>
      </x:c>
      <x:c r="D302" s="49"/>
      <x:c r="E302" s="18"/>
      <x:c r="F302" s="51"/>
      <x:c r="G302" s="14"/>
    </x:row>
    <x:row r="303" spans="1:7" ht="18.199999999999999">
      <x:c r="A303" s="53"/>
      <x:c r="B303" s="42"/>
      <x:c r="C303" s="15">
        <x:v>5</x:v>
      </x:c>
      <x:c r="D303" s="50"/>
      <x:c r="E303" s="16"/>
      <x:c r="F303" s="52"/>
      <x:c r="G303" s="14"/>
    </x:row>
    <x:row r="304" spans="1:7">
      <x:c r="A304" s="53"/>
      <x:c r="B304" s="39" t="s">
        <x:v>43</x:v>
      </x:c>
      <x:c r="C304" s="7" t="s">
        <x:v>19</x:v>
      </x:c>
      <x:c r="D304" s="8">
        <x:f>D306*0.3</x:f>
        <x:v>0</x:v>
      </x:c>
      <x:c r="E304" s="43"/>
      <x:c r="F304" s="44"/>
      <x:c r="G304" s="47"/>
    </x:row>
    <x:row r="305" spans="1:7">
      <x:c r="A305" s="53"/>
      <x:c r="B305" s="40"/>
      <x:c r="C305" s="7" t="s">
        <x:v>24</x:v>
      </x:c>
      <x:c r="D305" s="8">
        <x:f>D306*0.5</x:f>
        <x:v>0</x:v>
      </x:c>
      <x:c r="E305" s="45"/>
      <x:c r="F305" s="46"/>
      <x:c r="G305" s="48"/>
    </x:row>
    <x:row r="306" spans="1:7">
      <x:c r="A306" s="53"/>
      <x:c r="B306" s="40"/>
      <x:c r="C306" s="11">
        <x:v>1</x:v>
      </x:c>
      <x:c r="D306" s="49">
        <x:f>F274*1.05</x:f>
        <x:v>0</x:v>
      </x:c>
      <x:c r="E306" s="12"/>
      <x:c r="F306" s="51">
        <x:f>(E306+E307+E310)/3</x:f>
        <x:v>0</x:v>
      </x:c>
      <x:c r="G306" s="13"/>
    </x:row>
    <x:row r="307" spans="1:7">
      <x:c r="A307" s="53"/>
      <x:c r="B307" s="40"/>
      <x:c r="C307" s="11">
        <x:v>2</x:v>
      </x:c>
      <x:c r="D307" s="49"/>
      <x:c r="E307" s="12"/>
      <x:c r="F307" s="51"/>
      <x:c r="G307" s="14"/>
    </x:row>
    <x:row r="308" spans="1:7">
      <x:c r="A308" s="53"/>
      <x:c r="B308" s="41"/>
      <x:c r="C308" s="20">
        <x:v>3</x:v>
      </x:c>
      <x:c r="D308" s="49"/>
      <x:c r="E308" s="17"/>
      <x:c r="F308" s="51"/>
      <x:c r="G308" s="14"/>
    </x:row>
    <x:row r="309" spans="1:7">
      <x:c r="A309" s="53"/>
      <x:c r="B309" s="41"/>
      <x:c r="C309" s="19">
        <x:v>4</x:v>
      </x:c>
      <x:c r="D309" s="49"/>
      <x:c r="E309" s="18"/>
      <x:c r="F309" s="51"/>
      <x:c r="G309" s="14"/>
    </x:row>
    <x:row r="310" spans="1:7" ht="18.199999999999999">
      <x:c r="A310" s="53"/>
      <x:c r="B310" s="42"/>
      <x:c r="C310" s="15">
        <x:v>5</x:v>
      </x:c>
      <x:c r="D310" s="50"/>
      <x:c r="E310" s="16"/>
      <x:c r="F310" s="52"/>
      <x:c r="G310" s="14"/>
    </x:row>
    <x:row r="311" spans="1:7">
      <x:c r="A311" s="53"/>
      <x:c r="B311" s="54" t="s">
        <x:v>3</x:v>
      </x:c>
      <x:c r="C311" s="21" t="s">
        <x:v>19</x:v>
      </x:c>
      <x:c r="D311" s="22">
        <x:v>0</x:v>
      </x:c>
      <x:c r="E311" s="57"/>
      <x:c r="F311" s="58"/>
      <x:c r="G311" s="61"/>
    </x:row>
    <x:row r="312" spans="1:7">
      <x:c r="A312" s="53"/>
      <x:c r="B312" s="55"/>
      <x:c r="C312" s="21" t="s">
        <x:v>24</x:v>
      </x:c>
      <x:c r="D312" s="23">
        <x:v>0</x:v>
      </x:c>
      <x:c r="E312" s="59"/>
      <x:c r="F312" s="60"/>
      <x:c r="G312" s="62"/>
    </x:row>
    <x:row r="313" spans="1:7">
      <x:c r="A313" s="53"/>
      <x:c r="B313" s="55"/>
      <x:c r="C313" s="24">
        <x:v>1</x:v>
      </x:c>
      <x:c r="D313" s="49">
        <x:f>F281*1.05</x:f>
        <x:v>0</x:v>
      </x:c>
      <x:c r="E313" s="25"/>
      <x:c r="F313" s="51">
        <x:f>(E313+E314+E317)/3</x:f>
        <x:v>0</x:v>
      </x:c>
      <x:c r="G313" s="26"/>
    </x:row>
    <x:row r="314" spans="1:7">
      <x:c r="A314" s="53"/>
      <x:c r="B314" s="55"/>
      <x:c r="C314" s="24">
        <x:v>2</x:v>
      </x:c>
      <x:c r="D314" s="49"/>
      <x:c r="E314" s="25"/>
      <x:c r="F314" s="51"/>
      <x:c r="G314" s="27"/>
    </x:row>
    <x:row r="315" spans="1:7">
      <x:c r="A315" s="53"/>
      <x:c r="B315" s="55"/>
      <x:c r="C315" s="28">
        <x:v>3</x:v>
      </x:c>
      <x:c r="D315" s="49"/>
      <x:c r="E315" s="29"/>
      <x:c r="F315" s="51"/>
      <x:c r="G315" s="27"/>
    </x:row>
    <x:row r="316" spans="1:7">
      <x:c r="A316" s="53"/>
      <x:c r="B316" s="55"/>
      <x:c r="C316" s="28">
        <x:v>4</x:v>
      </x:c>
      <x:c r="D316" s="49"/>
      <x:c r="E316" s="29"/>
      <x:c r="F316" s="51"/>
      <x:c r="G316" s="27"/>
    </x:row>
    <x:row r="317" spans="1:7" ht="18.199999999999999">
      <x:c r="A317" s="53"/>
      <x:c r="B317" s="56"/>
      <x:c r="C317" s="30">
        <x:v>5</x:v>
      </x:c>
      <x:c r="D317" s="50"/>
      <x:c r="E317" s="31"/>
      <x:c r="F317" s="52"/>
      <x:c r="G317" s="27"/>
    </x:row>
    <x:row r="321" spans="1:7" ht="21.800000000000001">
      <x:c r="A321" s="37" t="s">
        <x:v>30</x:v>
      </x:c>
      <x:c r="B321" s="1" t="s">
        <x:v>11</x:v>
      </x:c>
      <x:c r="C321" s="2" t="s">
        <x:v>9</x:v>
      </x:c>
      <x:c r="D321" s="3" t="s">
        <x:v>2</x:v>
      </x:c>
      <x:c r="E321" s="4" t="s">
        <x:v>1</x:v>
      </x:c>
      <x:c r="F321" s="5" t="s">
        <x:v>32</x:v>
      </x:c>
      <x:c r="G321" s="6" t="s">
        <x:v>12</x:v>
      </x:c>
    </x:row>
    <x:row r="322" spans="1:7">
      <x:c r="A322" s="38"/>
      <x:c r="B322" s="39" t="s">
        <x:v>5</x:v>
      </x:c>
      <x:c r="C322" s="7" t="s">
        <x:v>19</x:v>
      </x:c>
      <x:c r="D322" s="8">
        <x:f>D324*0.3</x:f>
        <x:v>0</x:v>
      </x:c>
      <x:c r="E322" s="43"/>
      <x:c r="F322" s="44"/>
      <x:c r="G322" s="47"/>
    </x:row>
    <x:row r="323" spans="1:7">
      <x:c r="A323" s="9" t="s">
        <x:v>10</x:v>
      </x:c>
      <x:c r="B323" s="40"/>
      <x:c r="C323" s="7" t="s">
        <x:v>24</x:v>
      </x:c>
      <x:c r="D323" s="8">
        <x:f>D324*0.5</x:f>
        <x:v>0</x:v>
      </x:c>
      <x:c r="E323" s="45"/>
      <x:c r="F323" s="46"/>
      <x:c r="G323" s="48"/>
    </x:row>
    <x:row r="324" spans="1:7">
      <x:c r="A324" s="10" t="s">
        <x:v>14</x:v>
      </x:c>
      <x:c r="B324" s="40"/>
      <x:c r="C324" s="11">
        <x:v>1</x:v>
      </x:c>
      <x:c r="D324" s="49">
        <x:f>F292*1.05</x:f>
        <x:v>0</x:v>
      </x:c>
      <x:c r="E324" s="12"/>
      <x:c r="F324" s="51">
        <x:f>(E324+E325+E328)/3</x:f>
        <x:v>0</x:v>
      </x:c>
      <x:c r="G324" s="13"/>
    </x:row>
    <x:row r="325" spans="1:7" ht="17.25" customHeight="1">
      <x:c r="A325" s="53" t="s">
        <x:v>15</x:v>
      </x:c>
      <x:c r="B325" s="40"/>
      <x:c r="C325" s="11">
        <x:v>2</x:v>
      </x:c>
      <x:c r="D325" s="49"/>
      <x:c r="E325" s="12"/>
      <x:c r="F325" s="51"/>
      <x:c r="G325" s="14"/>
    </x:row>
    <x:row r="326" spans="1:7">
      <x:c r="A326" s="53"/>
      <x:c r="B326" s="41"/>
      <x:c r="C326" s="20">
        <x:v>3</x:v>
      </x:c>
      <x:c r="D326" s="49"/>
      <x:c r="E326" s="17"/>
      <x:c r="F326" s="51"/>
      <x:c r="G326" s="14"/>
    </x:row>
    <x:row r="327" spans="1:7">
      <x:c r="A327" s="53"/>
      <x:c r="B327" s="41"/>
      <x:c r="C327" s="19">
        <x:v>4</x:v>
      </x:c>
      <x:c r="D327" s="49"/>
      <x:c r="E327" s="18"/>
      <x:c r="F327" s="51"/>
      <x:c r="G327" s="14"/>
    </x:row>
    <x:row r="328" spans="1:7" ht="18.199999999999999">
      <x:c r="A328" s="53"/>
      <x:c r="B328" s="42"/>
      <x:c r="C328" s="15">
        <x:v>5</x:v>
      </x:c>
      <x:c r="D328" s="50"/>
      <x:c r="E328" s="16"/>
      <x:c r="F328" s="52"/>
      <x:c r="G328" s="14"/>
    </x:row>
    <x:row r="329" spans="1:7">
      <x:c r="A329" s="53"/>
      <x:c r="B329" s="39" t="s">
        <x:v>8</x:v>
      </x:c>
      <x:c r="C329" s="7" t="s">
        <x:v>19</x:v>
      </x:c>
      <x:c r="D329" s="8">
        <x:f>D331*0.3</x:f>
        <x:v>0</x:v>
      </x:c>
      <x:c r="E329" s="43"/>
      <x:c r="F329" s="44"/>
      <x:c r="G329" s="47"/>
    </x:row>
    <x:row r="330" spans="1:7">
      <x:c r="A330" s="53"/>
      <x:c r="B330" s="40"/>
      <x:c r="C330" s="7" t="s">
        <x:v>24</x:v>
      </x:c>
      <x:c r="D330" s="8">
        <x:f>D331*0.5</x:f>
        <x:v>0</x:v>
      </x:c>
      <x:c r="E330" s="45"/>
      <x:c r="F330" s="46"/>
      <x:c r="G330" s="48"/>
    </x:row>
    <x:row r="331" spans="1:7">
      <x:c r="A331" s="53"/>
      <x:c r="B331" s="40"/>
      <x:c r="C331" s="11">
        <x:v>1</x:v>
      </x:c>
      <x:c r="D331" s="49">
        <x:f>F299*1.05</x:f>
        <x:v>0</x:v>
      </x:c>
      <x:c r="E331" s="12"/>
      <x:c r="F331" s="51">
        <x:f>(E331+E332+E335)/3</x:f>
        <x:v>0</x:v>
      </x:c>
      <x:c r="G331" s="13"/>
    </x:row>
    <x:row r="332" spans="1:7">
      <x:c r="A332" s="53"/>
      <x:c r="B332" s="40"/>
      <x:c r="C332" s="11">
        <x:v>2</x:v>
      </x:c>
      <x:c r="D332" s="49"/>
      <x:c r="E332" s="12"/>
      <x:c r="F332" s="51"/>
      <x:c r="G332" s="14"/>
    </x:row>
    <x:row r="333" spans="1:7">
      <x:c r="A333" s="53"/>
      <x:c r="B333" s="41"/>
      <x:c r="C333" s="20">
        <x:v>3</x:v>
      </x:c>
      <x:c r="D333" s="49"/>
      <x:c r="E333" s="17"/>
      <x:c r="F333" s="51"/>
      <x:c r="G333" s="14"/>
    </x:row>
    <x:row r="334" spans="1:7">
      <x:c r="A334" s="53"/>
      <x:c r="B334" s="41"/>
      <x:c r="C334" s="19">
        <x:v>4</x:v>
      </x:c>
      <x:c r="D334" s="49"/>
      <x:c r="E334" s="18"/>
      <x:c r="F334" s="51"/>
      <x:c r="G334" s="14"/>
    </x:row>
    <x:row r="335" spans="1:7" ht="18.199999999999999">
      <x:c r="A335" s="53"/>
      <x:c r="B335" s="42"/>
      <x:c r="C335" s="15">
        <x:v>5</x:v>
      </x:c>
      <x:c r="D335" s="50"/>
      <x:c r="E335" s="16"/>
      <x:c r="F335" s="52"/>
      <x:c r="G335" s="14"/>
    </x:row>
    <x:row r="336" spans="1:7">
      <x:c r="A336" s="53"/>
      <x:c r="B336" s="39" t="s">
        <x:v>43</x:v>
      </x:c>
      <x:c r="C336" s="7" t="s">
        <x:v>19</x:v>
      </x:c>
      <x:c r="D336" s="8">
        <x:f>D338*0.3</x:f>
        <x:v>0</x:v>
      </x:c>
      <x:c r="E336" s="43"/>
      <x:c r="F336" s="44"/>
      <x:c r="G336" s="47"/>
    </x:row>
    <x:row r="337" spans="1:7">
      <x:c r="A337" s="53"/>
      <x:c r="B337" s="40"/>
      <x:c r="C337" s="7" t="s">
        <x:v>24</x:v>
      </x:c>
      <x:c r="D337" s="8">
        <x:f>D338*0.5</x:f>
        <x:v>0</x:v>
      </x:c>
      <x:c r="E337" s="45"/>
      <x:c r="F337" s="46"/>
      <x:c r="G337" s="48"/>
    </x:row>
    <x:row r="338" spans="1:7">
      <x:c r="A338" s="53"/>
      <x:c r="B338" s="40"/>
      <x:c r="C338" s="11">
        <x:v>1</x:v>
      </x:c>
      <x:c r="D338" s="49">
        <x:f>F306*1.05</x:f>
        <x:v>0</x:v>
      </x:c>
      <x:c r="E338" s="12"/>
      <x:c r="F338" s="51">
        <x:f>(E338+E339+E342)/3</x:f>
        <x:v>0</x:v>
      </x:c>
      <x:c r="G338" s="13"/>
    </x:row>
    <x:row r="339" spans="1:7">
      <x:c r="A339" s="53"/>
      <x:c r="B339" s="40"/>
      <x:c r="C339" s="11">
        <x:v>2</x:v>
      </x:c>
      <x:c r="D339" s="49"/>
      <x:c r="E339" s="12"/>
      <x:c r="F339" s="51"/>
      <x:c r="G339" s="14"/>
    </x:row>
    <x:row r="340" spans="1:7">
      <x:c r="A340" s="53"/>
      <x:c r="B340" s="41"/>
      <x:c r="C340" s="20">
        <x:v>3</x:v>
      </x:c>
      <x:c r="D340" s="49"/>
      <x:c r="E340" s="17"/>
      <x:c r="F340" s="51"/>
      <x:c r="G340" s="14"/>
    </x:row>
    <x:row r="341" spans="1:7">
      <x:c r="A341" s="53"/>
      <x:c r="B341" s="41"/>
      <x:c r="C341" s="19">
        <x:v>4</x:v>
      </x:c>
      <x:c r="D341" s="49"/>
      <x:c r="E341" s="18"/>
      <x:c r="F341" s="51"/>
      <x:c r="G341" s="14"/>
    </x:row>
    <x:row r="342" spans="1:7" ht="18.199999999999999">
      <x:c r="A342" s="53"/>
      <x:c r="B342" s="42"/>
      <x:c r="C342" s="15">
        <x:v>5</x:v>
      </x:c>
      <x:c r="D342" s="50"/>
      <x:c r="E342" s="16"/>
      <x:c r="F342" s="52"/>
      <x:c r="G342" s="14"/>
    </x:row>
    <x:row r="343" spans="1:7">
      <x:c r="A343" s="53"/>
      <x:c r="B343" s="54" t="s">
        <x:v>3</x:v>
      </x:c>
      <x:c r="C343" s="21" t="s">
        <x:v>19</x:v>
      </x:c>
      <x:c r="D343" s="22">
        <x:v>0</x:v>
      </x:c>
      <x:c r="E343" s="57"/>
      <x:c r="F343" s="58"/>
      <x:c r="G343" s="61"/>
    </x:row>
    <x:row r="344" spans="1:7">
      <x:c r="A344" s="53"/>
      <x:c r="B344" s="55"/>
      <x:c r="C344" s="21" t="s">
        <x:v>24</x:v>
      </x:c>
      <x:c r="D344" s="23">
        <x:v>0</x:v>
      </x:c>
      <x:c r="E344" s="59"/>
      <x:c r="F344" s="60"/>
      <x:c r="G344" s="62"/>
    </x:row>
    <x:row r="345" spans="1:7">
      <x:c r="A345" s="53"/>
      <x:c r="B345" s="55"/>
      <x:c r="C345" s="24">
        <x:v>1</x:v>
      </x:c>
      <x:c r="D345" s="49">
        <x:f>F313*1.05</x:f>
        <x:v>0</x:v>
      </x:c>
      <x:c r="E345" s="25"/>
      <x:c r="F345" s="51">
        <x:f>(E345+E346+E349)/3</x:f>
        <x:v>0</x:v>
      </x:c>
      <x:c r="G345" s="26"/>
    </x:row>
    <x:row r="346" spans="1:7">
      <x:c r="A346" s="53"/>
      <x:c r="B346" s="55"/>
      <x:c r="C346" s="24">
        <x:v>2</x:v>
      </x:c>
      <x:c r="D346" s="49"/>
      <x:c r="E346" s="25"/>
      <x:c r="F346" s="51"/>
      <x:c r="G346" s="27"/>
    </x:row>
    <x:row r="347" spans="1:7">
      <x:c r="A347" s="53"/>
      <x:c r="B347" s="55"/>
      <x:c r="C347" s="28">
        <x:v>3</x:v>
      </x:c>
      <x:c r="D347" s="49"/>
      <x:c r="E347" s="29"/>
      <x:c r="F347" s="51"/>
      <x:c r="G347" s="27"/>
    </x:row>
    <x:row r="348" spans="1:7">
      <x:c r="A348" s="53"/>
      <x:c r="B348" s="55"/>
      <x:c r="C348" s="28">
        <x:v>4</x:v>
      </x:c>
      <x:c r="D348" s="49"/>
      <x:c r="E348" s="29"/>
      <x:c r="F348" s="51"/>
      <x:c r="G348" s="27"/>
    </x:row>
    <x:row r="349" spans="1:7" ht="18.199999999999999">
      <x:c r="A349" s="53"/>
      <x:c r="B349" s="56"/>
      <x:c r="C349" s="30">
        <x:v>5</x:v>
      </x:c>
      <x:c r="D349" s="50"/>
      <x:c r="E349" s="31"/>
      <x:c r="F349" s="52"/>
      <x:c r="G349" s="27"/>
    </x:row>
    <x:row r="353" spans="1:7" ht="21.800000000000001">
      <x:c r="A353" s="37" t="s">
        <x:v>40</x:v>
      </x:c>
      <x:c r="B353" s="1" t="s">
        <x:v>11</x:v>
      </x:c>
      <x:c r="C353" s="2" t="s">
        <x:v>9</x:v>
      </x:c>
      <x:c r="D353" s="3" t="s">
        <x:v>2</x:v>
      </x:c>
      <x:c r="E353" s="4" t="s">
        <x:v>1</x:v>
      </x:c>
      <x:c r="F353" s="5" t="s">
        <x:v>32</x:v>
      </x:c>
      <x:c r="G353" s="6" t="s">
        <x:v>12</x:v>
      </x:c>
    </x:row>
    <x:row r="354" spans="1:7">
      <x:c r="A354" s="38"/>
      <x:c r="B354" s="39" t="s">
        <x:v>5</x:v>
      </x:c>
      <x:c r="C354" s="7" t="s">
        <x:v>19</x:v>
      </x:c>
      <x:c r="D354" s="8">
        <x:f>D356*0.3</x:f>
        <x:v>0</x:v>
      </x:c>
      <x:c r="E354" s="43"/>
      <x:c r="F354" s="44"/>
      <x:c r="G354" s="47"/>
    </x:row>
    <x:row r="355" spans="1:7">
      <x:c r="A355" s="9" t="s">
        <x:v>10</x:v>
      </x:c>
      <x:c r="B355" s="40"/>
      <x:c r="C355" s="7" t="s">
        <x:v>24</x:v>
      </x:c>
      <x:c r="D355" s="8">
        <x:f>D356*0.5</x:f>
        <x:v>0</x:v>
      </x:c>
      <x:c r="E355" s="45"/>
      <x:c r="F355" s="46"/>
      <x:c r="G355" s="48"/>
    </x:row>
    <x:row r="356" spans="1:7">
      <x:c r="A356" s="10" t="s">
        <x:v>14</x:v>
      </x:c>
      <x:c r="B356" s="40"/>
      <x:c r="C356" s="11">
        <x:v>1</x:v>
      </x:c>
      <x:c r="D356" s="49">
        <x:f>F324*1.05</x:f>
        <x:v>0</x:v>
      </x:c>
      <x:c r="E356" s="12"/>
      <x:c r="F356" s="51">
        <x:f>(E356+E357+E360)/3</x:f>
        <x:v>0</x:v>
      </x:c>
      <x:c r="G356" s="13"/>
    </x:row>
    <x:row r="357" spans="1:7" ht="17.25" customHeight="1">
      <x:c r="A357" s="53" t="s">
        <x:v>15</x:v>
      </x:c>
      <x:c r="B357" s="40"/>
      <x:c r="C357" s="11">
        <x:v>2</x:v>
      </x:c>
      <x:c r="D357" s="49"/>
      <x:c r="E357" s="12"/>
      <x:c r="F357" s="51"/>
      <x:c r="G357" s="14"/>
    </x:row>
    <x:row r="358" spans="1:7">
      <x:c r="A358" s="53"/>
      <x:c r="B358" s="41"/>
      <x:c r="C358" s="20">
        <x:v>3</x:v>
      </x:c>
      <x:c r="D358" s="49"/>
      <x:c r="E358" s="17"/>
      <x:c r="F358" s="51"/>
      <x:c r="G358" s="14"/>
    </x:row>
    <x:row r="359" spans="1:7">
      <x:c r="A359" s="53"/>
      <x:c r="B359" s="41"/>
      <x:c r="C359" s="19">
        <x:v>4</x:v>
      </x:c>
      <x:c r="D359" s="49"/>
      <x:c r="E359" s="18"/>
      <x:c r="F359" s="51"/>
      <x:c r="G359" s="14"/>
    </x:row>
    <x:row r="360" spans="1:7" ht="18.199999999999999">
      <x:c r="A360" s="53"/>
      <x:c r="B360" s="42"/>
      <x:c r="C360" s="15">
        <x:v>5</x:v>
      </x:c>
      <x:c r="D360" s="50"/>
      <x:c r="E360" s="16"/>
      <x:c r="F360" s="52"/>
      <x:c r="G360" s="14"/>
    </x:row>
    <x:row r="361" spans="1:7">
      <x:c r="A361" s="53"/>
      <x:c r="B361" s="39" t="s">
        <x:v>8</x:v>
      </x:c>
      <x:c r="C361" s="7" t="s">
        <x:v>19</x:v>
      </x:c>
      <x:c r="D361" s="8">
        <x:f>D363*0.3</x:f>
        <x:v>0</x:v>
      </x:c>
      <x:c r="E361" s="43"/>
      <x:c r="F361" s="44"/>
      <x:c r="G361" s="47"/>
    </x:row>
    <x:row r="362" spans="1:7">
      <x:c r="A362" s="53"/>
      <x:c r="B362" s="40"/>
      <x:c r="C362" s="7" t="s">
        <x:v>24</x:v>
      </x:c>
      <x:c r="D362" s="8">
        <x:f>D363*0.5</x:f>
        <x:v>0</x:v>
      </x:c>
      <x:c r="E362" s="45"/>
      <x:c r="F362" s="46"/>
      <x:c r="G362" s="48"/>
    </x:row>
    <x:row r="363" spans="1:7">
      <x:c r="A363" s="53"/>
      <x:c r="B363" s="40"/>
      <x:c r="C363" s="11">
        <x:v>1</x:v>
      </x:c>
      <x:c r="D363" s="49">
        <x:f>F331*1.05</x:f>
        <x:v>0</x:v>
      </x:c>
      <x:c r="E363" s="12"/>
      <x:c r="F363" s="51">
        <x:f>(E363+E364+E367)/3</x:f>
        <x:v>0</x:v>
      </x:c>
      <x:c r="G363" s="13"/>
    </x:row>
    <x:row r="364" spans="1:7">
      <x:c r="A364" s="53"/>
      <x:c r="B364" s="40"/>
      <x:c r="C364" s="11">
        <x:v>2</x:v>
      </x:c>
      <x:c r="D364" s="49"/>
      <x:c r="E364" s="12"/>
      <x:c r="F364" s="51"/>
      <x:c r="G364" s="14"/>
    </x:row>
    <x:row r="365" spans="1:7">
      <x:c r="A365" s="53"/>
      <x:c r="B365" s="41"/>
      <x:c r="C365" s="20">
        <x:v>3</x:v>
      </x:c>
      <x:c r="D365" s="49"/>
      <x:c r="E365" s="17"/>
      <x:c r="F365" s="51"/>
      <x:c r="G365" s="14"/>
    </x:row>
    <x:row r="366" spans="1:7">
      <x:c r="A366" s="53"/>
      <x:c r="B366" s="41"/>
      <x:c r="C366" s="19">
        <x:v>4</x:v>
      </x:c>
      <x:c r="D366" s="49"/>
      <x:c r="E366" s="18"/>
      <x:c r="F366" s="51"/>
      <x:c r="G366" s="14"/>
    </x:row>
    <x:row r="367" spans="1:7" ht="18.199999999999999">
      <x:c r="A367" s="53"/>
      <x:c r="B367" s="42"/>
      <x:c r="C367" s="15">
        <x:v>5</x:v>
      </x:c>
      <x:c r="D367" s="50"/>
      <x:c r="E367" s="16"/>
      <x:c r="F367" s="52"/>
      <x:c r="G367" s="14"/>
    </x:row>
    <x:row r="368" spans="1:7">
      <x:c r="A368" s="53"/>
      <x:c r="B368" s="39" t="s">
        <x:v>43</x:v>
      </x:c>
      <x:c r="C368" s="7" t="s">
        <x:v>19</x:v>
      </x:c>
      <x:c r="D368" s="8">
        <x:f>D370*0.3</x:f>
        <x:v>0</x:v>
      </x:c>
      <x:c r="E368" s="43"/>
      <x:c r="F368" s="44"/>
      <x:c r="G368" s="47"/>
    </x:row>
    <x:row r="369" spans="1:7">
      <x:c r="A369" s="53"/>
      <x:c r="B369" s="40"/>
      <x:c r="C369" s="7" t="s">
        <x:v>24</x:v>
      </x:c>
      <x:c r="D369" s="8">
        <x:f>D370*0.5</x:f>
        <x:v>0</x:v>
      </x:c>
      <x:c r="E369" s="45"/>
      <x:c r="F369" s="46"/>
      <x:c r="G369" s="48"/>
    </x:row>
    <x:row r="370" spans="1:7">
      <x:c r="A370" s="53"/>
      <x:c r="B370" s="40"/>
      <x:c r="C370" s="11">
        <x:v>1</x:v>
      </x:c>
      <x:c r="D370" s="49">
        <x:f>F338*1.05</x:f>
        <x:v>0</x:v>
      </x:c>
      <x:c r="E370" s="12"/>
      <x:c r="F370" s="51">
        <x:f>(E370+E371+E374)/3</x:f>
        <x:v>0</x:v>
      </x:c>
      <x:c r="G370" s="13"/>
    </x:row>
    <x:row r="371" spans="1:7">
      <x:c r="A371" s="53"/>
      <x:c r="B371" s="40"/>
      <x:c r="C371" s="11">
        <x:v>2</x:v>
      </x:c>
      <x:c r="D371" s="49"/>
      <x:c r="E371" s="12"/>
      <x:c r="F371" s="51"/>
      <x:c r="G371" s="14"/>
    </x:row>
    <x:row r="372" spans="1:7">
      <x:c r="A372" s="53"/>
      <x:c r="B372" s="41"/>
      <x:c r="C372" s="20">
        <x:v>3</x:v>
      </x:c>
      <x:c r="D372" s="49"/>
      <x:c r="E372" s="17"/>
      <x:c r="F372" s="51"/>
      <x:c r="G372" s="14"/>
    </x:row>
    <x:row r="373" spans="1:7">
      <x:c r="A373" s="53"/>
      <x:c r="B373" s="41"/>
      <x:c r="C373" s="19">
        <x:v>4</x:v>
      </x:c>
      <x:c r="D373" s="49"/>
      <x:c r="E373" s="18"/>
      <x:c r="F373" s="51"/>
      <x:c r="G373" s="14"/>
    </x:row>
    <x:row r="374" spans="1:7" ht="18.199999999999999">
      <x:c r="A374" s="53"/>
      <x:c r="B374" s="42"/>
      <x:c r="C374" s="15">
        <x:v>5</x:v>
      </x:c>
      <x:c r="D374" s="50"/>
      <x:c r="E374" s="16"/>
      <x:c r="F374" s="52"/>
      <x:c r="G374" s="14"/>
    </x:row>
    <x:row r="375" spans="1:7">
      <x:c r="A375" s="53"/>
      <x:c r="B375" s="54" t="s">
        <x:v>3</x:v>
      </x:c>
      <x:c r="C375" s="21" t="s">
        <x:v>19</x:v>
      </x:c>
      <x:c r="D375" s="22">
        <x:v>0</x:v>
      </x:c>
      <x:c r="E375" s="57"/>
      <x:c r="F375" s="58"/>
      <x:c r="G375" s="61"/>
    </x:row>
    <x:row r="376" spans="1:7">
      <x:c r="A376" s="53"/>
      <x:c r="B376" s="55"/>
      <x:c r="C376" s="21" t="s">
        <x:v>24</x:v>
      </x:c>
      <x:c r="D376" s="23">
        <x:v>0</x:v>
      </x:c>
      <x:c r="E376" s="59"/>
      <x:c r="F376" s="60"/>
      <x:c r="G376" s="62"/>
    </x:row>
    <x:row r="377" spans="1:7">
      <x:c r="A377" s="53"/>
      <x:c r="B377" s="55"/>
      <x:c r="C377" s="24">
        <x:v>1</x:v>
      </x:c>
      <x:c r="D377" s="49">
        <x:f>F345*1.05</x:f>
        <x:v>0</x:v>
      </x:c>
      <x:c r="E377" s="25"/>
      <x:c r="F377" s="51">
        <x:f>(E377+E378+E381)/3</x:f>
        <x:v>0</x:v>
      </x:c>
      <x:c r="G377" s="26"/>
    </x:row>
    <x:row r="378" spans="1:7">
      <x:c r="A378" s="53"/>
      <x:c r="B378" s="55"/>
      <x:c r="C378" s="24">
        <x:v>2</x:v>
      </x:c>
      <x:c r="D378" s="49"/>
      <x:c r="E378" s="25"/>
      <x:c r="F378" s="51"/>
      <x:c r="G378" s="27"/>
    </x:row>
    <x:row r="379" spans="1:7">
      <x:c r="A379" s="53"/>
      <x:c r="B379" s="55"/>
      <x:c r="C379" s="28">
        <x:v>3</x:v>
      </x:c>
      <x:c r="D379" s="49"/>
      <x:c r="E379" s="29"/>
      <x:c r="F379" s="51"/>
      <x:c r="G379" s="27"/>
    </x:row>
    <x:row r="380" spans="1:7">
      <x:c r="A380" s="53"/>
      <x:c r="B380" s="55"/>
      <x:c r="C380" s="28">
        <x:v>4</x:v>
      </x:c>
      <x:c r="D380" s="49"/>
      <x:c r="E380" s="29"/>
      <x:c r="F380" s="51"/>
      <x:c r="G380" s="27"/>
    </x:row>
    <x:row r="381" spans="1:7" ht="18.199999999999999">
      <x:c r="A381" s="53"/>
      <x:c r="B381" s="56"/>
      <x:c r="C381" s="30">
        <x:v>5</x:v>
      </x:c>
      <x:c r="D381" s="50"/>
      <x:c r="E381" s="31"/>
      <x:c r="F381" s="52"/>
      <x:c r="G381" s="27"/>
    </x:row>
    <x:row r="385" spans="1:7" ht="21.800000000000001">
      <x:c r="A385" s="37" t="s">
        <x:v>36</x:v>
      </x:c>
      <x:c r="B385" s="1" t="s">
        <x:v>11</x:v>
      </x:c>
      <x:c r="C385" s="2" t="s">
        <x:v>9</x:v>
      </x:c>
      <x:c r="D385" s="3" t="s">
        <x:v>2</x:v>
      </x:c>
      <x:c r="E385" s="4" t="s">
        <x:v>1</x:v>
      </x:c>
      <x:c r="F385" s="5" t="s">
        <x:v>32</x:v>
      </x:c>
      <x:c r="G385" s="6" t="s">
        <x:v>12</x:v>
      </x:c>
    </x:row>
    <x:row r="386" spans="1:7">
      <x:c r="A386" s="38"/>
      <x:c r="B386" s="39" t="s">
        <x:v>5</x:v>
      </x:c>
      <x:c r="C386" s="7" t="s">
        <x:v>19</x:v>
      </x:c>
      <x:c r="D386" s="8">
        <x:f>D388*0.3</x:f>
        <x:v>0</x:v>
      </x:c>
      <x:c r="E386" s="43"/>
      <x:c r="F386" s="44"/>
      <x:c r="G386" s="47"/>
    </x:row>
    <x:row r="387" spans="1:7">
      <x:c r="A387" s="9" t="s">
        <x:v>10</x:v>
      </x:c>
      <x:c r="B387" s="40"/>
      <x:c r="C387" s="7" t="s">
        <x:v>24</x:v>
      </x:c>
      <x:c r="D387" s="8">
        <x:f>D388*0.5</x:f>
        <x:v>0</x:v>
      </x:c>
      <x:c r="E387" s="45"/>
      <x:c r="F387" s="46"/>
      <x:c r="G387" s="48"/>
    </x:row>
    <x:row r="388" spans="1:7">
      <x:c r="A388" s="10" t="s">
        <x:v>14</x:v>
      </x:c>
      <x:c r="B388" s="40"/>
      <x:c r="C388" s="11">
        <x:v>1</x:v>
      </x:c>
      <x:c r="D388" s="49">
        <x:f>F356*1.05</x:f>
        <x:v>0</x:v>
      </x:c>
      <x:c r="E388" s="12"/>
      <x:c r="F388" s="51">
        <x:f>(E388+E389+E392)/3</x:f>
        <x:v>0</x:v>
      </x:c>
      <x:c r="G388" s="34"/>
    </x:row>
    <x:row r="389" spans="1:7" ht="17.25" customHeight="1">
      <x:c r="A389" s="53" t="s">
        <x:v>15</x:v>
      </x:c>
      <x:c r="B389" s="40"/>
      <x:c r="C389" s="11">
        <x:v>2</x:v>
      </x:c>
      <x:c r="D389" s="49"/>
      <x:c r="E389" s="12"/>
      <x:c r="F389" s="51"/>
      <x:c r="G389" s="14"/>
    </x:row>
    <x:row r="390" spans="1:7">
      <x:c r="A390" s="53"/>
      <x:c r="B390" s="41"/>
      <x:c r="C390" s="20">
        <x:v>3</x:v>
      </x:c>
      <x:c r="D390" s="49"/>
      <x:c r="E390" s="17"/>
      <x:c r="F390" s="51"/>
      <x:c r="G390" s="14"/>
    </x:row>
    <x:row r="391" spans="1:7">
      <x:c r="A391" s="53"/>
      <x:c r="B391" s="41"/>
      <x:c r="C391" s="19">
        <x:v>4</x:v>
      </x:c>
      <x:c r="D391" s="49"/>
      <x:c r="E391" s="18"/>
      <x:c r="F391" s="51"/>
      <x:c r="G391" s="14"/>
    </x:row>
    <x:row r="392" spans="1:7" ht="18.199999999999999">
      <x:c r="A392" s="53"/>
      <x:c r="B392" s="42"/>
      <x:c r="C392" s="15">
        <x:v>5</x:v>
      </x:c>
      <x:c r="D392" s="50"/>
      <x:c r="E392" s="16"/>
      <x:c r="F392" s="52"/>
      <x:c r="G392" s="14"/>
    </x:row>
    <x:row r="393" spans="1:7">
      <x:c r="A393" s="53"/>
      <x:c r="B393" s="39" t="s">
        <x:v>8</x:v>
      </x:c>
      <x:c r="C393" s="7" t="s">
        <x:v>19</x:v>
      </x:c>
      <x:c r="D393" s="8">
        <x:f>D395*0.3</x:f>
        <x:v>0</x:v>
      </x:c>
      <x:c r="E393" s="43"/>
      <x:c r="F393" s="44"/>
      <x:c r="G393" s="47"/>
    </x:row>
    <x:row r="394" spans="1:7">
      <x:c r="A394" s="53"/>
      <x:c r="B394" s="40"/>
      <x:c r="C394" s="7" t="s">
        <x:v>24</x:v>
      </x:c>
      <x:c r="D394" s="8">
        <x:f>D395*0.5</x:f>
        <x:v>0</x:v>
      </x:c>
      <x:c r="E394" s="45"/>
      <x:c r="F394" s="46"/>
      <x:c r="G394" s="48"/>
    </x:row>
    <x:row r="395" spans="1:7">
      <x:c r="A395" s="53"/>
      <x:c r="B395" s="40"/>
      <x:c r="C395" s="11">
        <x:v>1</x:v>
      </x:c>
      <x:c r="D395" s="49">
        <x:f>F363*1.05</x:f>
        <x:v>0</x:v>
      </x:c>
      <x:c r="E395" s="12"/>
      <x:c r="F395" s="51">
        <x:f>(E395+E396+E399)/3</x:f>
        <x:v>0</x:v>
      </x:c>
      <x:c r="G395" s="34"/>
    </x:row>
    <x:row r="396" spans="1:7">
      <x:c r="A396" s="53"/>
      <x:c r="B396" s="40"/>
      <x:c r="C396" s="11">
        <x:v>2</x:v>
      </x:c>
      <x:c r="D396" s="49"/>
      <x:c r="E396" s="12"/>
      <x:c r="F396" s="51"/>
      <x:c r="G396" s="14"/>
    </x:row>
    <x:row r="397" spans="1:7">
      <x:c r="A397" s="53"/>
      <x:c r="B397" s="41"/>
      <x:c r="C397" s="20">
        <x:v>3</x:v>
      </x:c>
      <x:c r="D397" s="49"/>
      <x:c r="E397" s="17"/>
      <x:c r="F397" s="51"/>
      <x:c r="G397" s="14"/>
    </x:row>
    <x:row r="398" spans="1:7">
      <x:c r="A398" s="53"/>
      <x:c r="B398" s="41"/>
      <x:c r="C398" s="19">
        <x:v>4</x:v>
      </x:c>
      <x:c r="D398" s="49"/>
      <x:c r="E398" s="18"/>
      <x:c r="F398" s="51"/>
      <x:c r="G398" s="14"/>
    </x:row>
    <x:row r="399" spans="1:7" ht="18.199999999999999">
      <x:c r="A399" s="53"/>
      <x:c r="B399" s="42"/>
      <x:c r="C399" s="15">
        <x:v>5</x:v>
      </x:c>
      <x:c r="D399" s="50"/>
      <x:c r="E399" s="16"/>
      <x:c r="F399" s="52"/>
      <x:c r="G399" s="14"/>
    </x:row>
    <x:row r="400" spans="1:7">
      <x:c r="A400" s="53"/>
      <x:c r="B400" s="39" t="s">
        <x:v>43</x:v>
      </x:c>
      <x:c r="C400" s="7" t="s">
        <x:v>19</x:v>
      </x:c>
      <x:c r="D400" s="8">
        <x:f>D402*0.3</x:f>
        <x:v>0</x:v>
      </x:c>
      <x:c r="E400" s="43"/>
      <x:c r="F400" s="44"/>
      <x:c r="G400" s="47"/>
    </x:row>
    <x:row r="401" spans="1:7">
      <x:c r="A401" s="53"/>
      <x:c r="B401" s="40"/>
      <x:c r="C401" s="7" t="s">
        <x:v>24</x:v>
      </x:c>
      <x:c r="D401" s="8">
        <x:f>D402*0.5</x:f>
        <x:v>0</x:v>
      </x:c>
      <x:c r="E401" s="45"/>
      <x:c r="F401" s="46"/>
      <x:c r="G401" s="48"/>
    </x:row>
    <x:row r="402" spans="1:7">
      <x:c r="A402" s="53"/>
      <x:c r="B402" s="40"/>
      <x:c r="C402" s="11">
        <x:v>1</x:v>
      </x:c>
      <x:c r="D402" s="49">
        <x:f>F370*1.05</x:f>
        <x:v>0</x:v>
      </x:c>
      <x:c r="E402" s="12"/>
      <x:c r="F402" s="51">
        <x:f>(E402+E403+E406)/3</x:f>
        <x:v>0</x:v>
      </x:c>
      <x:c r="G402" s="34"/>
    </x:row>
    <x:row r="403" spans="1:7">
      <x:c r="A403" s="53"/>
      <x:c r="B403" s="40"/>
      <x:c r="C403" s="11">
        <x:v>2</x:v>
      </x:c>
      <x:c r="D403" s="49"/>
      <x:c r="E403" s="12"/>
      <x:c r="F403" s="51"/>
      <x:c r="G403" s="14"/>
    </x:row>
    <x:row r="404" spans="1:7">
      <x:c r="A404" s="53"/>
      <x:c r="B404" s="41"/>
      <x:c r="C404" s="20">
        <x:v>3</x:v>
      </x:c>
      <x:c r="D404" s="49"/>
      <x:c r="E404" s="17"/>
      <x:c r="F404" s="51"/>
      <x:c r="G404" s="14"/>
    </x:row>
    <x:row r="405" spans="1:7">
      <x:c r="A405" s="53"/>
      <x:c r="B405" s="41"/>
      <x:c r="C405" s="19">
        <x:v>4</x:v>
      </x:c>
      <x:c r="D405" s="49"/>
      <x:c r="E405" s="18"/>
      <x:c r="F405" s="51"/>
      <x:c r="G405" s="14"/>
    </x:row>
    <x:row r="406" spans="1:7" ht="18.199999999999999">
      <x:c r="A406" s="53"/>
      <x:c r="B406" s="42"/>
      <x:c r="C406" s="15">
        <x:v>5</x:v>
      </x:c>
      <x:c r="D406" s="50"/>
      <x:c r="E406" s="16"/>
      <x:c r="F406" s="52"/>
      <x:c r="G406" s="14"/>
    </x:row>
    <x:row r="407" spans="1:7">
      <x:c r="A407" s="53"/>
      <x:c r="B407" s="54" t="s">
        <x:v>3</x:v>
      </x:c>
      <x:c r="C407" s="21" t="s">
        <x:v>19</x:v>
      </x:c>
      <x:c r="D407" s="22">
        <x:v>0</x:v>
      </x:c>
      <x:c r="E407" s="57"/>
      <x:c r="F407" s="58"/>
      <x:c r="G407" s="61"/>
    </x:row>
    <x:row r="408" spans="1:7">
      <x:c r="A408" s="53"/>
      <x:c r="B408" s="55"/>
      <x:c r="C408" s="21" t="s">
        <x:v>24</x:v>
      </x:c>
      <x:c r="D408" s="23">
        <x:v>0</x:v>
      </x:c>
      <x:c r="E408" s="59"/>
      <x:c r="F408" s="60"/>
      <x:c r="G408" s="62"/>
    </x:row>
    <x:row r="409" spans="1:7">
      <x:c r="A409" s="53"/>
      <x:c r="B409" s="55"/>
      <x:c r="C409" s="24">
        <x:v>1</x:v>
      </x:c>
      <x:c r="D409" s="49">
        <x:f>F377*1.05</x:f>
        <x:v>0</x:v>
      </x:c>
      <x:c r="E409" s="25"/>
      <x:c r="F409" s="51">
        <x:f>(E409+E410+E413)/3</x:f>
        <x:v>0</x:v>
      </x:c>
      <x:c r="G409" s="26"/>
    </x:row>
    <x:row r="410" spans="1:7">
      <x:c r="A410" s="53"/>
      <x:c r="B410" s="55"/>
      <x:c r="C410" s="24">
        <x:v>2</x:v>
      </x:c>
      <x:c r="D410" s="49"/>
      <x:c r="E410" s="25"/>
      <x:c r="F410" s="51"/>
      <x:c r="G410" s="27"/>
    </x:row>
    <x:row r="411" spans="1:7">
      <x:c r="A411" s="53"/>
      <x:c r="B411" s="55"/>
      <x:c r="C411" s="28">
        <x:v>3</x:v>
      </x:c>
      <x:c r="D411" s="49"/>
      <x:c r="E411" s="29"/>
      <x:c r="F411" s="51"/>
      <x:c r="G411" s="27"/>
    </x:row>
    <x:row r="412" spans="1:7">
      <x:c r="A412" s="53"/>
      <x:c r="B412" s="55"/>
      <x:c r="C412" s="28">
        <x:v>4</x:v>
      </x:c>
      <x:c r="D412" s="49"/>
      <x:c r="E412" s="29"/>
      <x:c r="F412" s="51"/>
      <x:c r="G412" s="27"/>
    </x:row>
    <x:row r="413" spans="1:7" ht="18.199999999999999">
      <x:c r="A413" s="53"/>
      <x:c r="B413" s="56"/>
      <x:c r="C413" s="30">
        <x:v>5</x:v>
      </x:c>
      <x:c r="D413" s="50"/>
      <x:c r="E413" s="31"/>
      <x:c r="F413" s="52"/>
      <x:c r="G413" s="27"/>
    </x:row>
    <x:row r="417" spans="1:7" ht="21.800000000000001">
      <x:c r="A417" s="37" t="s">
        <x:v>37</x:v>
      </x:c>
      <x:c r="B417" s="1" t="s">
        <x:v>11</x:v>
      </x:c>
      <x:c r="C417" s="2" t="s">
        <x:v>9</x:v>
      </x:c>
      <x:c r="D417" s="3" t="s">
        <x:v>2</x:v>
      </x:c>
      <x:c r="E417" s="4" t="s">
        <x:v>1</x:v>
      </x:c>
      <x:c r="F417" s="5" t="s">
        <x:v>32</x:v>
      </x:c>
      <x:c r="G417" s="6" t="s">
        <x:v>12</x:v>
      </x:c>
    </x:row>
    <x:row r="418" spans="1:7">
      <x:c r="A418" s="38"/>
      <x:c r="B418" s="39" t="s">
        <x:v>5</x:v>
      </x:c>
      <x:c r="C418" s="7" t="s">
        <x:v>19</x:v>
      </x:c>
      <x:c r="D418" s="8">
        <x:f>D420*0.3</x:f>
        <x:v>0</x:v>
      </x:c>
      <x:c r="E418" s="43"/>
      <x:c r="F418" s="44"/>
      <x:c r="G418" s="47"/>
    </x:row>
    <x:row r="419" spans="1:7">
      <x:c r="A419" s="9" t="s">
        <x:v>10</x:v>
      </x:c>
      <x:c r="B419" s="40"/>
      <x:c r="C419" s="7" t="s">
        <x:v>24</x:v>
      </x:c>
      <x:c r="D419" s="8">
        <x:f>D420*0.5</x:f>
        <x:v>0</x:v>
      </x:c>
      <x:c r="E419" s="45"/>
      <x:c r="F419" s="46"/>
      <x:c r="G419" s="48"/>
    </x:row>
    <x:row r="420" spans="1:7">
      <x:c r="A420" s="10" t="s">
        <x:v>14</x:v>
      </x:c>
      <x:c r="B420" s="40"/>
      <x:c r="C420" s="11">
        <x:v>1</x:v>
      </x:c>
      <x:c r="D420" s="49">
        <x:f>F388*1.05</x:f>
        <x:v>0</x:v>
      </x:c>
      <x:c r="E420" s="12"/>
      <x:c r="F420" s="51">
        <x:f>(E420+E421+E424)/3</x:f>
        <x:v>0</x:v>
      </x:c>
      <x:c r="G420" s="34"/>
    </x:row>
    <x:row r="421" spans="1:7" ht="17.25" customHeight="1">
      <x:c r="A421" s="53" t="s">
        <x:v>15</x:v>
      </x:c>
      <x:c r="B421" s="40"/>
      <x:c r="C421" s="11">
        <x:v>2</x:v>
      </x:c>
      <x:c r="D421" s="49"/>
      <x:c r="E421" s="12"/>
      <x:c r="F421" s="51"/>
      <x:c r="G421" s="14"/>
    </x:row>
    <x:row r="422" spans="1:7">
      <x:c r="A422" s="53"/>
      <x:c r="B422" s="41"/>
      <x:c r="C422" s="20">
        <x:v>3</x:v>
      </x:c>
      <x:c r="D422" s="49"/>
      <x:c r="E422" s="17"/>
      <x:c r="F422" s="51"/>
      <x:c r="G422" s="14"/>
    </x:row>
    <x:row r="423" spans="1:7">
      <x:c r="A423" s="53"/>
      <x:c r="B423" s="41"/>
      <x:c r="C423" s="19">
        <x:v>4</x:v>
      </x:c>
      <x:c r="D423" s="49"/>
      <x:c r="E423" s="18"/>
      <x:c r="F423" s="51"/>
      <x:c r="G423" s="14"/>
    </x:row>
    <x:row r="424" spans="1:7" ht="18.199999999999999">
      <x:c r="A424" s="53"/>
      <x:c r="B424" s="42"/>
      <x:c r="C424" s="15">
        <x:v>5</x:v>
      </x:c>
      <x:c r="D424" s="50"/>
      <x:c r="E424" s="16"/>
      <x:c r="F424" s="52"/>
      <x:c r="G424" s="14"/>
    </x:row>
    <x:row r="425" spans="1:7">
      <x:c r="A425" s="53"/>
      <x:c r="B425" s="39" t="s">
        <x:v>8</x:v>
      </x:c>
      <x:c r="C425" s="7" t="s">
        <x:v>19</x:v>
      </x:c>
      <x:c r="D425" s="8">
        <x:f>D427*0.3</x:f>
        <x:v>0</x:v>
      </x:c>
      <x:c r="E425" s="43"/>
      <x:c r="F425" s="44"/>
      <x:c r="G425" s="47"/>
    </x:row>
    <x:row r="426" spans="1:7">
      <x:c r="A426" s="53"/>
      <x:c r="B426" s="40"/>
      <x:c r="C426" s="7" t="s">
        <x:v>24</x:v>
      </x:c>
      <x:c r="D426" s="8">
        <x:f>D427*0.5</x:f>
        <x:v>0</x:v>
      </x:c>
      <x:c r="E426" s="45"/>
      <x:c r="F426" s="46"/>
      <x:c r="G426" s="48"/>
    </x:row>
    <x:row r="427" spans="1:7">
      <x:c r="A427" s="53"/>
      <x:c r="B427" s="40"/>
      <x:c r="C427" s="11">
        <x:v>1</x:v>
      </x:c>
      <x:c r="D427" s="49">
        <x:f>F395*1.05</x:f>
        <x:v>0</x:v>
      </x:c>
      <x:c r="E427" s="12"/>
      <x:c r="F427" s="51">
        <x:f>(E427+E428+E431)/3</x:f>
        <x:v>0</x:v>
      </x:c>
      <x:c r="G427" s="34"/>
    </x:row>
    <x:row r="428" spans="1:7">
      <x:c r="A428" s="53"/>
      <x:c r="B428" s="40"/>
      <x:c r="C428" s="11">
        <x:v>2</x:v>
      </x:c>
      <x:c r="D428" s="49"/>
      <x:c r="E428" s="12"/>
      <x:c r="F428" s="51"/>
      <x:c r="G428" s="14"/>
    </x:row>
    <x:row r="429" spans="1:7">
      <x:c r="A429" s="53"/>
      <x:c r="B429" s="41"/>
      <x:c r="C429" s="20">
        <x:v>3</x:v>
      </x:c>
      <x:c r="D429" s="49"/>
      <x:c r="E429" s="17"/>
      <x:c r="F429" s="51"/>
      <x:c r="G429" s="14"/>
    </x:row>
    <x:row r="430" spans="1:7">
      <x:c r="A430" s="53"/>
      <x:c r="B430" s="41"/>
      <x:c r="C430" s="19">
        <x:v>4</x:v>
      </x:c>
      <x:c r="D430" s="49"/>
      <x:c r="E430" s="18"/>
      <x:c r="F430" s="51"/>
      <x:c r="G430" s="14"/>
    </x:row>
    <x:row r="431" spans="1:7" ht="18.199999999999999">
      <x:c r="A431" s="53"/>
      <x:c r="B431" s="42"/>
      <x:c r="C431" s="15">
        <x:v>5</x:v>
      </x:c>
      <x:c r="D431" s="50"/>
      <x:c r="E431" s="16"/>
      <x:c r="F431" s="52"/>
      <x:c r="G431" s="14"/>
    </x:row>
    <x:row r="432" spans="1:7">
      <x:c r="A432" s="53"/>
      <x:c r="B432" s="39" t="s">
        <x:v>43</x:v>
      </x:c>
      <x:c r="C432" s="7" t="s">
        <x:v>19</x:v>
      </x:c>
      <x:c r="D432" s="8">
        <x:f>D434*0.3</x:f>
        <x:v>0</x:v>
      </x:c>
      <x:c r="E432" s="43"/>
      <x:c r="F432" s="44"/>
      <x:c r="G432" s="47"/>
    </x:row>
    <x:row r="433" spans="1:7">
      <x:c r="A433" s="53"/>
      <x:c r="B433" s="40"/>
      <x:c r="C433" s="7" t="s">
        <x:v>24</x:v>
      </x:c>
      <x:c r="D433" s="8">
        <x:f>D434*0.5</x:f>
        <x:v>0</x:v>
      </x:c>
      <x:c r="E433" s="45"/>
      <x:c r="F433" s="46"/>
      <x:c r="G433" s="48"/>
    </x:row>
    <x:row r="434" spans="1:7">
      <x:c r="A434" s="53"/>
      <x:c r="B434" s="40"/>
      <x:c r="C434" s="11">
        <x:v>1</x:v>
      </x:c>
      <x:c r="D434" s="49">
        <x:f>F402*1.05</x:f>
        <x:v>0</x:v>
      </x:c>
      <x:c r="E434" s="12"/>
      <x:c r="F434" s="51">
        <x:f>(E434+E435+E438)/3</x:f>
        <x:v>0</x:v>
      </x:c>
      <x:c r="G434" s="34"/>
    </x:row>
    <x:row r="435" spans="1:7">
      <x:c r="A435" s="53"/>
      <x:c r="B435" s="40"/>
      <x:c r="C435" s="11">
        <x:v>2</x:v>
      </x:c>
      <x:c r="D435" s="49"/>
      <x:c r="E435" s="12"/>
      <x:c r="F435" s="51"/>
      <x:c r="G435" s="14"/>
    </x:row>
    <x:row r="436" spans="1:7">
      <x:c r="A436" s="53"/>
      <x:c r="B436" s="41"/>
      <x:c r="C436" s="20">
        <x:v>3</x:v>
      </x:c>
      <x:c r="D436" s="49"/>
      <x:c r="E436" s="17"/>
      <x:c r="F436" s="51"/>
      <x:c r="G436" s="14"/>
    </x:row>
    <x:row r="437" spans="1:7">
      <x:c r="A437" s="53"/>
      <x:c r="B437" s="41"/>
      <x:c r="C437" s="19">
        <x:v>4</x:v>
      </x:c>
      <x:c r="D437" s="49"/>
      <x:c r="E437" s="18"/>
      <x:c r="F437" s="51"/>
      <x:c r="G437" s="14"/>
    </x:row>
    <x:row r="438" spans="1:7" ht="18.199999999999999">
      <x:c r="A438" s="53"/>
      <x:c r="B438" s="42"/>
      <x:c r="C438" s="15">
        <x:v>5</x:v>
      </x:c>
      <x:c r="D438" s="50"/>
      <x:c r="E438" s="16"/>
      <x:c r="F438" s="52"/>
      <x:c r="G438" s="14"/>
    </x:row>
    <x:row r="439" spans="1:7">
      <x:c r="A439" s="53"/>
      <x:c r="B439" s="54" t="s">
        <x:v>3</x:v>
      </x:c>
      <x:c r="C439" s="21" t="s">
        <x:v>19</x:v>
      </x:c>
      <x:c r="D439" s="22">
        <x:v>0</x:v>
      </x:c>
      <x:c r="E439" s="57"/>
      <x:c r="F439" s="58"/>
      <x:c r="G439" s="61"/>
    </x:row>
    <x:row r="440" spans="1:7">
      <x:c r="A440" s="53"/>
      <x:c r="B440" s="55"/>
      <x:c r="C440" s="21" t="s">
        <x:v>24</x:v>
      </x:c>
      <x:c r="D440" s="23">
        <x:v>0</x:v>
      </x:c>
      <x:c r="E440" s="59"/>
      <x:c r="F440" s="60"/>
      <x:c r="G440" s="62"/>
    </x:row>
    <x:row r="441" spans="1:7">
      <x:c r="A441" s="53"/>
      <x:c r="B441" s="55"/>
      <x:c r="C441" s="24">
        <x:v>1</x:v>
      </x:c>
      <x:c r="D441" s="49">
        <x:f>F409*1.05</x:f>
        <x:v>0</x:v>
      </x:c>
      <x:c r="E441" s="25"/>
      <x:c r="F441" s="51">
        <x:f>(E441+E442+E445)/3</x:f>
        <x:v>0</x:v>
      </x:c>
      <x:c r="G441" s="26"/>
    </x:row>
    <x:row r="442" spans="1:7">
      <x:c r="A442" s="53"/>
      <x:c r="B442" s="55"/>
      <x:c r="C442" s="24">
        <x:v>2</x:v>
      </x:c>
      <x:c r="D442" s="49"/>
      <x:c r="E442" s="25"/>
      <x:c r="F442" s="51"/>
      <x:c r="G442" s="27"/>
    </x:row>
    <x:row r="443" spans="1:7">
      <x:c r="A443" s="53"/>
      <x:c r="B443" s="55"/>
      <x:c r="C443" s="28">
        <x:v>3</x:v>
      </x:c>
      <x:c r="D443" s="49"/>
      <x:c r="E443" s="29"/>
      <x:c r="F443" s="51"/>
      <x:c r="G443" s="27"/>
    </x:row>
    <x:row r="444" spans="1:7">
      <x:c r="A444" s="53"/>
      <x:c r="B444" s="55"/>
      <x:c r="C444" s="28">
        <x:v>4</x:v>
      </x:c>
      <x:c r="D444" s="49"/>
      <x:c r="E444" s="29"/>
      <x:c r="F444" s="51"/>
      <x:c r="G444" s="27"/>
    </x:row>
    <x:row r="445" spans="1:7" ht="18.199999999999999">
      <x:c r="A445" s="53"/>
      <x:c r="B445" s="56"/>
      <x:c r="C445" s="30">
        <x:v>5</x:v>
      </x:c>
      <x:c r="D445" s="50"/>
      <x:c r="E445" s="31"/>
      <x:c r="F445" s="52"/>
      <x:c r="G445" s="27"/>
    </x:row>
    <x:row r="449" spans="1:7" ht="21.800000000000001">
      <x:c r="A449" s="37" t="s">
        <x:v>35</x:v>
      </x:c>
      <x:c r="B449" s="1" t="s">
        <x:v>11</x:v>
      </x:c>
      <x:c r="C449" s="2" t="s">
        <x:v>9</x:v>
      </x:c>
      <x:c r="D449" s="3" t="s">
        <x:v>2</x:v>
      </x:c>
      <x:c r="E449" s="4" t="s">
        <x:v>1</x:v>
      </x:c>
      <x:c r="F449" s="5" t="s">
        <x:v>32</x:v>
      </x:c>
      <x:c r="G449" s="6" t="s">
        <x:v>12</x:v>
      </x:c>
    </x:row>
    <x:row r="450" spans="1:7">
      <x:c r="A450" s="38"/>
      <x:c r="B450" s="39" t="s">
        <x:v>5</x:v>
      </x:c>
      <x:c r="C450" s="7" t="s">
        <x:v>19</x:v>
      </x:c>
      <x:c r="D450" s="8">
        <x:f>D452*0.3</x:f>
        <x:v>0</x:v>
      </x:c>
      <x:c r="E450" s="43"/>
      <x:c r="F450" s="44"/>
      <x:c r="G450" s="47"/>
    </x:row>
    <x:row r="451" spans="1:7">
      <x:c r="A451" s="9" t="s">
        <x:v>10</x:v>
      </x:c>
      <x:c r="B451" s="40"/>
      <x:c r="C451" s="7" t="s">
        <x:v>24</x:v>
      </x:c>
      <x:c r="D451" s="8">
        <x:f>D452*0.5</x:f>
        <x:v>0</x:v>
      </x:c>
      <x:c r="E451" s="45"/>
      <x:c r="F451" s="46"/>
      <x:c r="G451" s="48"/>
    </x:row>
    <x:row r="452" spans="1:7">
      <x:c r="A452" s="10" t="s">
        <x:v>14</x:v>
      </x:c>
      <x:c r="B452" s="40"/>
      <x:c r="C452" s="11">
        <x:v>1</x:v>
      </x:c>
      <x:c r="D452" s="49">
        <x:f>F420*1.05</x:f>
        <x:v>0</x:v>
      </x:c>
      <x:c r="E452" s="12"/>
      <x:c r="F452" s="51">
        <x:f>(E452+E453+E456)/3</x:f>
        <x:v>0</x:v>
      </x:c>
      <x:c r="G452" s="34"/>
    </x:row>
    <x:row r="453" spans="1:7" ht="17.25" customHeight="1">
      <x:c r="A453" s="53" t="s">
        <x:v>15</x:v>
      </x:c>
      <x:c r="B453" s="40"/>
      <x:c r="C453" s="11">
        <x:v>2</x:v>
      </x:c>
      <x:c r="D453" s="49"/>
      <x:c r="E453" s="12"/>
      <x:c r="F453" s="51"/>
      <x:c r="G453" s="14"/>
    </x:row>
    <x:row r="454" spans="1:7">
      <x:c r="A454" s="53"/>
      <x:c r="B454" s="41"/>
      <x:c r="C454" s="20">
        <x:v>3</x:v>
      </x:c>
      <x:c r="D454" s="49"/>
      <x:c r="E454" s="17"/>
      <x:c r="F454" s="51"/>
      <x:c r="G454" s="14"/>
    </x:row>
    <x:row r="455" spans="1:7">
      <x:c r="A455" s="53"/>
      <x:c r="B455" s="41"/>
      <x:c r="C455" s="19">
        <x:v>4</x:v>
      </x:c>
      <x:c r="D455" s="49"/>
      <x:c r="E455" s="18"/>
      <x:c r="F455" s="51"/>
      <x:c r="G455" s="14"/>
    </x:row>
    <x:row r="456" spans="1:7" ht="18.199999999999999">
      <x:c r="A456" s="53"/>
      <x:c r="B456" s="42"/>
      <x:c r="C456" s="15">
        <x:v>5</x:v>
      </x:c>
      <x:c r="D456" s="50"/>
      <x:c r="E456" s="16"/>
      <x:c r="F456" s="52"/>
      <x:c r="G456" s="14"/>
    </x:row>
    <x:row r="457" spans="1:7">
      <x:c r="A457" s="53"/>
      <x:c r="B457" s="39" t="s">
        <x:v>8</x:v>
      </x:c>
      <x:c r="C457" s="7" t="s">
        <x:v>19</x:v>
      </x:c>
      <x:c r="D457" s="8">
        <x:f>D459*0.3</x:f>
        <x:v>0</x:v>
      </x:c>
      <x:c r="E457" s="43"/>
      <x:c r="F457" s="44"/>
      <x:c r="G457" s="47"/>
    </x:row>
    <x:row r="458" spans="1:7">
      <x:c r="A458" s="53"/>
      <x:c r="B458" s="40"/>
      <x:c r="C458" s="7" t="s">
        <x:v>24</x:v>
      </x:c>
      <x:c r="D458" s="8">
        <x:f>D459*0.5</x:f>
        <x:v>0</x:v>
      </x:c>
      <x:c r="E458" s="45"/>
      <x:c r="F458" s="46"/>
      <x:c r="G458" s="48"/>
    </x:row>
    <x:row r="459" spans="1:7">
      <x:c r="A459" s="53"/>
      <x:c r="B459" s="40"/>
      <x:c r="C459" s="11">
        <x:v>1</x:v>
      </x:c>
      <x:c r="D459" s="49">
        <x:f>F427*1.05</x:f>
        <x:v>0</x:v>
      </x:c>
      <x:c r="E459" s="12"/>
      <x:c r="F459" s="51">
        <x:f>(E459+E460+E463)/3</x:f>
        <x:v>0</x:v>
      </x:c>
      <x:c r="G459" s="34"/>
    </x:row>
    <x:row r="460" spans="1:7">
      <x:c r="A460" s="53"/>
      <x:c r="B460" s="40"/>
      <x:c r="C460" s="11">
        <x:v>2</x:v>
      </x:c>
      <x:c r="D460" s="49"/>
      <x:c r="E460" s="12"/>
      <x:c r="F460" s="51"/>
      <x:c r="G460" s="14"/>
    </x:row>
    <x:row r="461" spans="1:7">
      <x:c r="A461" s="53"/>
      <x:c r="B461" s="41"/>
      <x:c r="C461" s="20">
        <x:v>3</x:v>
      </x:c>
      <x:c r="D461" s="49"/>
      <x:c r="E461" s="17"/>
      <x:c r="F461" s="51"/>
      <x:c r="G461" s="14"/>
    </x:row>
    <x:row r="462" spans="1:7">
      <x:c r="A462" s="53"/>
      <x:c r="B462" s="41"/>
      <x:c r="C462" s="19">
        <x:v>4</x:v>
      </x:c>
      <x:c r="D462" s="49"/>
      <x:c r="E462" s="18"/>
      <x:c r="F462" s="51"/>
      <x:c r="G462" s="14"/>
    </x:row>
    <x:row r="463" spans="1:7" ht="18.199999999999999">
      <x:c r="A463" s="53"/>
      <x:c r="B463" s="42"/>
      <x:c r="C463" s="15">
        <x:v>5</x:v>
      </x:c>
      <x:c r="D463" s="50"/>
      <x:c r="E463" s="16"/>
      <x:c r="F463" s="52"/>
      <x:c r="G463" s="14"/>
    </x:row>
    <x:row r="464" spans="1:7">
      <x:c r="A464" s="53"/>
      <x:c r="B464" s="39" t="s">
        <x:v>43</x:v>
      </x:c>
      <x:c r="C464" s="7" t="s">
        <x:v>19</x:v>
      </x:c>
      <x:c r="D464" s="8">
        <x:f>D466*0.3</x:f>
        <x:v>0</x:v>
      </x:c>
      <x:c r="E464" s="43"/>
      <x:c r="F464" s="44"/>
      <x:c r="G464" s="47"/>
    </x:row>
    <x:row r="465" spans="1:7">
      <x:c r="A465" s="53"/>
      <x:c r="B465" s="40"/>
      <x:c r="C465" s="7" t="s">
        <x:v>24</x:v>
      </x:c>
      <x:c r="D465" s="8">
        <x:f>D466*0.5</x:f>
        <x:v>0</x:v>
      </x:c>
      <x:c r="E465" s="45"/>
      <x:c r="F465" s="46"/>
      <x:c r="G465" s="48"/>
    </x:row>
    <x:row r="466" spans="1:7">
      <x:c r="A466" s="53"/>
      <x:c r="B466" s="40"/>
      <x:c r="C466" s="11">
        <x:v>1</x:v>
      </x:c>
      <x:c r="D466" s="49">
        <x:f>F434*1.05</x:f>
        <x:v>0</x:v>
      </x:c>
      <x:c r="E466" s="12"/>
      <x:c r="F466" s="51">
        <x:f>(E466+E467+E470)/3</x:f>
        <x:v>0</x:v>
      </x:c>
      <x:c r="G466" s="34"/>
    </x:row>
    <x:row r="467" spans="1:7">
      <x:c r="A467" s="53"/>
      <x:c r="B467" s="40"/>
      <x:c r="C467" s="11">
        <x:v>2</x:v>
      </x:c>
      <x:c r="D467" s="49"/>
      <x:c r="E467" s="12"/>
      <x:c r="F467" s="51"/>
      <x:c r="G467" s="14"/>
    </x:row>
    <x:row r="468" spans="1:7">
      <x:c r="A468" s="53"/>
      <x:c r="B468" s="41"/>
      <x:c r="C468" s="20">
        <x:v>3</x:v>
      </x:c>
      <x:c r="D468" s="49"/>
      <x:c r="E468" s="17"/>
      <x:c r="F468" s="51"/>
      <x:c r="G468" s="14"/>
    </x:row>
    <x:row r="469" spans="1:7">
      <x:c r="A469" s="53"/>
      <x:c r="B469" s="41"/>
      <x:c r="C469" s="19">
        <x:v>4</x:v>
      </x:c>
      <x:c r="D469" s="49"/>
      <x:c r="E469" s="18"/>
      <x:c r="F469" s="51"/>
      <x:c r="G469" s="14"/>
    </x:row>
    <x:row r="470" spans="1:7" ht="18.199999999999999">
      <x:c r="A470" s="53"/>
      <x:c r="B470" s="42"/>
      <x:c r="C470" s="15">
        <x:v>5</x:v>
      </x:c>
      <x:c r="D470" s="50"/>
      <x:c r="E470" s="16"/>
      <x:c r="F470" s="52"/>
      <x:c r="G470" s="14"/>
    </x:row>
    <x:row r="471" spans="1:7">
      <x:c r="A471" s="53"/>
      <x:c r="B471" s="54" t="s">
        <x:v>3</x:v>
      </x:c>
      <x:c r="C471" s="21" t="s">
        <x:v>19</x:v>
      </x:c>
      <x:c r="D471" s="22">
        <x:v>0</x:v>
      </x:c>
      <x:c r="E471" s="57"/>
      <x:c r="F471" s="58"/>
      <x:c r="G471" s="61"/>
    </x:row>
    <x:row r="472" spans="1:7">
      <x:c r="A472" s="53"/>
      <x:c r="B472" s="55"/>
      <x:c r="C472" s="21" t="s">
        <x:v>24</x:v>
      </x:c>
      <x:c r="D472" s="23">
        <x:v>0</x:v>
      </x:c>
      <x:c r="E472" s="59"/>
      <x:c r="F472" s="60"/>
      <x:c r="G472" s="62"/>
    </x:row>
    <x:row r="473" spans="1:7">
      <x:c r="A473" s="53"/>
      <x:c r="B473" s="55"/>
      <x:c r="C473" s="24">
        <x:v>1</x:v>
      </x:c>
      <x:c r="D473" s="49">
        <x:f>F441*1.05</x:f>
        <x:v>0</x:v>
      </x:c>
      <x:c r="E473" s="25"/>
      <x:c r="F473" s="51">
        <x:f>(E473+E474+E477)/3</x:f>
        <x:v>0</x:v>
      </x:c>
      <x:c r="G473" s="26"/>
    </x:row>
    <x:row r="474" spans="1:7">
      <x:c r="A474" s="53"/>
      <x:c r="B474" s="55"/>
      <x:c r="C474" s="24">
        <x:v>2</x:v>
      </x:c>
      <x:c r="D474" s="49"/>
      <x:c r="E474" s="25"/>
      <x:c r="F474" s="51"/>
      <x:c r="G474" s="27"/>
    </x:row>
    <x:row r="475" spans="1:7">
      <x:c r="A475" s="53"/>
      <x:c r="B475" s="55"/>
      <x:c r="C475" s="28">
        <x:v>3</x:v>
      </x:c>
      <x:c r="D475" s="49"/>
      <x:c r="E475" s="29"/>
      <x:c r="F475" s="51"/>
      <x:c r="G475" s="27"/>
    </x:row>
    <x:row r="476" spans="1:7">
      <x:c r="A476" s="53"/>
      <x:c r="B476" s="55"/>
      <x:c r="C476" s="28">
        <x:v>4</x:v>
      </x:c>
      <x:c r="D476" s="49"/>
      <x:c r="E476" s="29"/>
      <x:c r="F476" s="51"/>
      <x:c r="G476" s="27"/>
    </x:row>
    <x:row r="477" spans="1:7" ht="18.199999999999999">
      <x:c r="A477" s="53"/>
      <x:c r="B477" s="56"/>
      <x:c r="C477" s="30">
        <x:v>5</x:v>
      </x:c>
      <x:c r="D477" s="50"/>
      <x:c r="E477" s="31"/>
      <x:c r="F477" s="52"/>
      <x:c r="G477" s="27"/>
    </x:row>
    <x:row r="481" spans="1:7" ht="21.800000000000001">
      <x:c r="A481" s="37" t="s">
        <x:v>38</x:v>
      </x:c>
      <x:c r="B481" s="1" t="s">
        <x:v>11</x:v>
      </x:c>
      <x:c r="C481" s="2" t="s">
        <x:v>9</x:v>
      </x:c>
      <x:c r="D481" s="3" t="s">
        <x:v>2</x:v>
      </x:c>
      <x:c r="E481" s="4" t="s">
        <x:v>1</x:v>
      </x:c>
      <x:c r="F481" s="5" t="s">
        <x:v>32</x:v>
      </x:c>
      <x:c r="G481" s="6" t="s">
        <x:v>12</x:v>
      </x:c>
    </x:row>
    <x:row r="482" spans="1:7">
      <x:c r="A482" s="38"/>
      <x:c r="B482" s="39" t="s">
        <x:v>5</x:v>
      </x:c>
      <x:c r="C482" s="7" t="s">
        <x:v>19</x:v>
      </x:c>
      <x:c r="D482" s="8">
        <x:f>D484*0.3</x:f>
        <x:v>0</x:v>
      </x:c>
      <x:c r="E482" s="43"/>
      <x:c r="F482" s="44"/>
      <x:c r="G482" s="47"/>
    </x:row>
    <x:row r="483" spans="1:7">
      <x:c r="A483" s="9" t="s">
        <x:v>10</x:v>
      </x:c>
      <x:c r="B483" s="40"/>
      <x:c r="C483" s="7" t="s">
        <x:v>24</x:v>
      </x:c>
      <x:c r="D483" s="8">
        <x:f>D484*0.5</x:f>
        <x:v>0</x:v>
      </x:c>
      <x:c r="E483" s="45"/>
      <x:c r="F483" s="46"/>
      <x:c r="G483" s="48"/>
    </x:row>
    <x:row r="484" spans="1:7">
      <x:c r="A484" s="10" t="s">
        <x:v>14</x:v>
      </x:c>
      <x:c r="B484" s="40"/>
      <x:c r="C484" s="11">
        <x:v>1</x:v>
      </x:c>
      <x:c r="D484" s="49">
        <x:f>F452*1.05</x:f>
        <x:v>0</x:v>
      </x:c>
      <x:c r="E484" s="12"/>
      <x:c r="F484" s="51">
        <x:f>(E484+E485+E488)/3</x:f>
        <x:v>0</x:v>
      </x:c>
      <x:c r="G484" s="34"/>
    </x:row>
    <x:row r="485" spans="1:7" ht="17.25" customHeight="1">
      <x:c r="A485" s="53" t="s">
        <x:v>15</x:v>
      </x:c>
      <x:c r="B485" s="40"/>
      <x:c r="C485" s="11">
        <x:v>2</x:v>
      </x:c>
      <x:c r="D485" s="49"/>
      <x:c r="E485" s="12"/>
      <x:c r="F485" s="51"/>
      <x:c r="G485" s="14"/>
    </x:row>
    <x:row r="486" spans="1:7">
      <x:c r="A486" s="53"/>
      <x:c r="B486" s="41"/>
      <x:c r="C486" s="20">
        <x:v>3</x:v>
      </x:c>
      <x:c r="D486" s="49"/>
      <x:c r="E486" s="17"/>
      <x:c r="F486" s="51"/>
      <x:c r="G486" s="14"/>
    </x:row>
    <x:row r="487" spans="1:7">
      <x:c r="A487" s="53"/>
      <x:c r="B487" s="41"/>
      <x:c r="C487" s="19">
        <x:v>4</x:v>
      </x:c>
      <x:c r="D487" s="49"/>
      <x:c r="E487" s="18"/>
      <x:c r="F487" s="51"/>
      <x:c r="G487" s="14"/>
    </x:row>
    <x:row r="488" spans="1:7" ht="18.199999999999999">
      <x:c r="A488" s="53"/>
      <x:c r="B488" s="42"/>
      <x:c r="C488" s="15">
        <x:v>5</x:v>
      </x:c>
      <x:c r="D488" s="50"/>
      <x:c r="E488" s="16"/>
      <x:c r="F488" s="52"/>
      <x:c r="G488" s="14"/>
    </x:row>
    <x:row r="489" spans="1:7">
      <x:c r="A489" s="53"/>
      <x:c r="B489" s="39" t="s">
        <x:v>8</x:v>
      </x:c>
      <x:c r="C489" s="7" t="s">
        <x:v>19</x:v>
      </x:c>
      <x:c r="D489" s="8">
        <x:f>D491*0.3</x:f>
        <x:v>0</x:v>
      </x:c>
      <x:c r="E489" s="43"/>
      <x:c r="F489" s="44"/>
      <x:c r="G489" s="47"/>
    </x:row>
    <x:row r="490" spans="1:7">
      <x:c r="A490" s="53"/>
      <x:c r="B490" s="40"/>
      <x:c r="C490" s="7" t="s">
        <x:v>24</x:v>
      </x:c>
      <x:c r="D490" s="8">
        <x:f>D491*0.5</x:f>
        <x:v>0</x:v>
      </x:c>
      <x:c r="E490" s="45"/>
      <x:c r="F490" s="46"/>
      <x:c r="G490" s="48"/>
    </x:row>
    <x:row r="491" spans="1:7">
      <x:c r="A491" s="53"/>
      <x:c r="B491" s="40"/>
      <x:c r="C491" s="11">
        <x:v>1</x:v>
      </x:c>
      <x:c r="D491" s="49">
        <x:f>F459*1.05</x:f>
        <x:v>0</x:v>
      </x:c>
      <x:c r="E491" s="12"/>
      <x:c r="F491" s="51">
        <x:f>(E491+E492+E495)/3</x:f>
        <x:v>0</x:v>
      </x:c>
      <x:c r="G491" s="34"/>
    </x:row>
    <x:row r="492" spans="1:7">
      <x:c r="A492" s="53"/>
      <x:c r="B492" s="40"/>
      <x:c r="C492" s="11">
        <x:v>2</x:v>
      </x:c>
      <x:c r="D492" s="49"/>
      <x:c r="E492" s="12"/>
      <x:c r="F492" s="51"/>
      <x:c r="G492" s="14"/>
    </x:row>
    <x:row r="493" spans="1:7">
      <x:c r="A493" s="53"/>
      <x:c r="B493" s="41"/>
      <x:c r="C493" s="20">
        <x:v>3</x:v>
      </x:c>
      <x:c r="D493" s="49"/>
      <x:c r="E493" s="17"/>
      <x:c r="F493" s="51"/>
      <x:c r="G493" s="14"/>
    </x:row>
    <x:row r="494" spans="1:7">
      <x:c r="A494" s="53"/>
      <x:c r="B494" s="41"/>
      <x:c r="C494" s="19">
        <x:v>4</x:v>
      </x:c>
      <x:c r="D494" s="49"/>
      <x:c r="E494" s="18"/>
      <x:c r="F494" s="51"/>
      <x:c r="G494" s="14"/>
    </x:row>
    <x:row r="495" spans="1:7" ht="18.199999999999999">
      <x:c r="A495" s="53"/>
      <x:c r="B495" s="42"/>
      <x:c r="C495" s="15">
        <x:v>5</x:v>
      </x:c>
      <x:c r="D495" s="50"/>
      <x:c r="E495" s="16"/>
      <x:c r="F495" s="52"/>
      <x:c r="G495" s="14"/>
    </x:row>
    <x:row r="496" spans="1:7">
      <x:c r="A496" s="53"/>
      <x:c r="B496" s="39" t="s">
        <x:v>43</x:v>
      </x:c>
      <x:c r="C496" s="7" t="s">
        <x:v>19</x:v>
      </x:c>
      <x:c r="D496" s="8">
        <x:f>D498*0.3</x:f>
        <x:v>0</x:v>
      </x:c>
      <x:c r="E496" s="43"/>
      <x:c r="F496" s="44"/>
      <x:c r="G496" s="47"/>
    </x:row>
    <x:row r="497" spans="1:7">
      <x:c r="A497" s="53"/>
      <x:c r="B497" s="40"/>
      <x:c r="C497" s="7" t="s">
        <x:v>24</x:v>
      </x:c>
      <x:c r="D497" s="8">
        <x:f>D498*0.5</x:f>
        <x:v>0</x:v>
      </x:c>
      <x:c r="E497" s="45"/>
      <x:c r="F497" s="46"/>
      <x:c r="G497" s="48"/>
    </x:row>
    <x:row r="498" spans="1:7">
      <x:c r="A498" s="53"/>
      <x:c r="B498" s="40"/>
      <x:c r="C498" s="11">
        <x:v>1</x:v>
      </x:c>
      <x:c r="D498" s="49">
        <x:f>F466*1.05</x:f>
        <x:v>0</x:v>
      </x:c>
      <x:c r="E498" s="12"/>
      <x:c r="F498" s="51">
        <x:f>(E498+E499+E502)/3</x:f>
        <x:v>0</x:v>
      </x:c>
      <x:c r="G498" s="34"/>
    </x:row>
    <x:row r="499" spans="1:7">
      <x:c r="A499" s="53"/>
      <x:c r="B499" s="40"/>
      <x:c r="C499" s="11">
        <x:v>2</x:v>
      </x:c>
      <x:c r="D499" s="49"/>
      <x:c r="E499" s="12"/>
      <x:c r="F499" s="51"/>
      <x:c r="G499" s="14"/>
    </x:row>
    <x:row r="500" spans="1:7">
      <x:c r="A500" s="53"/>
      <x:c r="B500" s="41"/>
      <x:c r="C500" s="20">
        <x:v>3</x:v>
      </x:c>
      <x:c r="D500" s="49"/>
      <x:c r="E500" s="17"/>
      <x:c r="F500" s="51"/>
      <x:c r="G500" s="14"/>
    </x:row>
    <x:row r="501" spans="1:7">
      <x:c r="A501" s="53"/>
      <x:c r="B501" s="41"/>
      <x:c r="C501" s="19">
        <x:v>4</x:v>
      </x:c>
      <x:c r="D501" s="49"/>
      <x:c r="E501" s="18"/>
      <x:c r="F501" s="51"/>
      <x:c r="G501" s="14"/>
    </x:row>
    <x:row r="502" spans="1:7" ht="18.199999999999999">
      <x:c r="A502" s="53"/>
      <x:c r="B502" s="42"/>
      <x:c r="C502" s="15">
        <x:v>5</x:v>
      </x:c>
      <x:c r="D502" s="50"/>
      <x:c r="E502" s="16"/>
      <x:c r="F502" s="52"/>
      <x:c r="G502" s="14"/>
    </x:row>
    <x:row r="503" spans="1:7">
      <x:c r="A503" s="53"/>
      <x:c r="B503" s="54" t="s">
        <x:v>3</x:v>
      </x:c>
      <x:c r="C503" s="21" t="s">
        <x:v>19</x:v>
      </x:c>
      <x:c r="D503" s="22">
        <x:v>0</x:v>
      </x:c>
      <x:c r="E503" s="57"/>
      <x:c r="F503" s="58"/>
      <x:c r="G503" s="61"/>
    </x:row>
    <x:row r="504" spans="1:7">
      <x:c r="A504" s="53"/>
      <x:c r="B504" s="55"/>
      <x:c r="C504" s="21" t="s">
        <x:v>24</x:v>
      </x:c>
      <x:c r="D504" s="23">
        <x:v>0</x:v>
      </x:c>
      <x:c r="E504" s="59"/>
      <x:c r="F504" s="60"/>
      <x:c r="G504" s="62"/>
    </x:row>
    <x:row r="505" spans="1:7">
      <x:c r="A505" s="53"/>
      <x:c r="B505" s="55"/>
      <x:c r="C505" s="24">
        <x:v>1</x:v>
      </x:c>
      <x:c r="D505" s="49">
        <x:f>F473*1.05</x:f>
        <x:v>0</x:v>
      </x:c>
      <x:c r="E505" s="25"/>
      <x:c r="F505" s="51">
        <x:f>(E505+E506+E509)/3</x:f>
        <x:v>0</x:v>
      </x:c>
      <x:c r="G505" s="26"/>
    </x:row>
    <x:row r="506" spans="1:7">
      <x:c r="A506" s="53"/>
      <x:c r="B506" s="55"/>
      <x:c r="C506" s="24">
        <x:v>2</x:v>
      </x:c>
      <x:c r="D506" s="49"/>
      <x:c r="E506" s="25"/>
      <x:c r="F506" s="51"/>
      <x:c r="G506" s="27"/>
    </x:row>
    <x:row r="507" spans="1:7">
      <x:c r="A507" s="53"/>
      <x:c r="B507" s="55"/>
      <x:c r="C507" s="28">
        <x:v>3</x:v>
      </x:c>
      <x:c r="D507" s="49"/>
      <x:c r="E507" s="29"/>
      <x:c r="F507" s="51"/>
      <x:c r="G507" s="27"/>
    </x:row>
    <x:row r="508" spans="1:7">
      <x:c r="A508" s="53"/>
      <x:c r="B508" s="55"/>
      <x:c r="C508" s="28">
        <x:v>4</x:v>
      </x:c>
      <x:c r="D508" s="49"/>
      <x:c r="E508" s="29"/>
      <x:c r="F508" s="51"/>
      <x:c r="G508" s="27"/>
    </x:row>
    <x:row r="509" spans="1:7" ht="18.199999999999999">
      <x:c r="A509" s="53"/>
      <x:c r="B509" s="56"/>
      <x:c r="C509" s="30">
        <x:v>5</x:v>
      </x:c>
      <x:c r="D509" s="50"/>
      <x:c r="E509" s="31"/>
      <x:c r="F509" s="52"/>
      <x:c r="G509" s="27"/>
    </x:row>
    <x:row r="513" spans="1:7" ht="21.800000000000001">
      <x:c r="A513" s="37" t="s">
        <x:v>41</x:v>
      </x:c>
      <x:c r="B513" s="1" t="s">
        <x:v>11</x:v>
      </x:c>
      <x:c r="C513" s="2" t="s">
        <x:v>9</x:v>
      </x:c>
      <x:c r="D513" s="3" t="s">
        <x:v>2</x:v>
      </x:c>
      <x:c r="E513" s="4" t="s">
        <x:v>1</x:v>
      </x:c>
      <x:c r="F513" s="5" t="s">
        <x:v>32</x:v>
      </x:c>
      <x:c r="G513" s="6" t="s">
        <x:v>12</x:v>
      </x:c>
    </x:row>
    <x:row r="514" spans="1:7">
      <x:c r="A514" s="38"/>
      <x:c r="B514" s="39" t="s">
        <x:v>5</x:v>
      </x:c>
      <x:c r="C514" s="7" t="s">
        <x:v>19</x:v>
      </x:c>
      <x:c r="D514" s="8">
        <x:f>D516*0.3</x:f>
        <x:v>0</x:v>
      </x:c>
      <x:c r="E514" s="43"/>
      <x:c r="F514" s="44"/>
      <x:c r="G514" s="47"/>
    </x:row>
    <x:row r="515" spans="1:7">
      <x:c r="A515" s="9" t="s">
        <x:v>10</x:v>
      </x:c>
      <x:c r="B515" s="40"/>
      <x:c r="C515" s="7" t="s">
        <x:v>24</x:v>
      </x:c>
      <x:c r="D515" s="8">
        <x:f>D516*0.5</x:f>
        <x:v>0</x:v>
      </x:c>
      <x:c r="E515" s="45"/>
      <x:c r="F515" s="46"/>
      <x:c r="G515" s="48"/>
    </x:row>
    <x:row r="516" spans="1:7">
      <x:c r="A516" s="10" t="s">
        <x:v>14</x:v>
      </x:c>
      <x:c r="B516" s="40"/>
      <x:c r="C516" s="11">
        <x:v>1</x:v>
      </x:c>
      <x:c r="D516" s="49">
        <x:f>F484*1.05</x:f>
        <x:v>0</x:v>
      </x:c>
      <x:c r="E516" s="12"/>
      <x:c r="F516" s="51">
        <x:f>(E516+E517+E520)/3</x:f>
        <x:v>0</x:v>
      </x:c>
      <x:c r="G516" s="34"/>
    </x:row>
    <x:row r="517" spans="1:7" ht="17.25" customHeight="1">
      <x:c r="A517" s="53" t="s">
        <x:v>15</x:v>
      </x:c>
      <x:c r="B517" s="40"/>
      <x:c r="C517" s="11">
        <x:v>2</x:v>
      </x:c>
      <x:c r="D517" s="49"/>
      <x:c r="E517" s="12"/>
      <x:c r="F517" s="51"/>
      <x:c r="G517" s="14"/>
    </x:row>
    <x:row r="518" spans="1:7">
      <x:c r="A518" s="53"/>
      <x:c r="B518" s="41"/>
      <x:c r="C518" s="20">
        <x:v>3</x:v>
      </x:c>
      <x:c r="D518" s="49"/>
      <x:c r="E518" s="17"/>
      <x:c r="F518" s="51"/>
      <x:c r="G518" s="14"/>
    </x:row>
    <x:row r="519" spans="1:7">
      <x:c r="A519" s="53"/>
      <x:c r="B519" s="41"/>
      <x:c r="C519" s="19">
        <x:v>4</x:v>
      </x:c>
      <x:c r="D519" s="49"/>
      <x:c r="E519" s="18"/>
      <x:c r="F519" s="51"/>
      <x:c r="G519" s="14"/>
    </x:row>
    <x:row r="520" spans="1:7" ht="18.199999999999999">
      <x:c r="A520" s="53"/>
      <x:c r="B520" s="42"/>
      <x:c r="C520" s="15">
        <x:v>5</x:v>
      </x:c>
      <x:c r="D520" s="50"/>
      <x:c r="E520" s="16"/>
      <x:c r="F520" s="52"/>
      <x:c r="G520" s="14"/>
    </x:row>
    <x:row r="521" spans="1:7">
      <x:c r="A521" s="53"/>
      <x:c r="B521" s="39" t="s">
        <x:v>8</x:v>
      </x:c>
      <x:c r="C521" s="7" t="s">
        <x:v>19</x:v>
      </x:c>
      <x:c r="D521" s="8">
        <x:f>D523*0.3</x:f>
        <x:v>0</x:v>
      </x:c>
      <x:c r="E521" s="43"/>
      <x:c r="F521" s="44"/>
      <x:c r="G521" s="47"/>
    </x:row>
    <x:row r="522" spans="1:7">
      <x:c r="A522" s="53"/>
      <x:c r="B522" s="40"/>
      <x:c r="C522" s="7" t="s">
        <x:v>24</x:v>
      </x:c>
      <x:c r="D522" s="8">
        <x:f>D523*0.5</x:f>
        <x:v>0</x:v>
      </x:c>
      <x:c r="E522" s="45"/>
      <x:c r="F522" s="46"/>
      <x:c r="G522" s="48"/>
    </x:row>
    <x:row r="523" spans="1:7">
      <x:c r="A523" s="53"/>
      <x:c r="B523" s="40"/>
      <x:c r="C523" s="11">
        <x:v>1</x:v>
      </x:c>
      <x:c r="D523" s="49">
        <x:f>F491*1.05</x:f>
        <x:v>0</x:v>
      </x:c>
      <x:c r="E523" s="12"/>
      <x:c r="F523" s="51">
        <x:f>(E523+E524+E527)/3</x:f>
        <x:v>0</x:v>
      </x:c>
      <x:c r="G523" s="34"/>
    </x:row>
    <x:row r="524" spans="1:7">
      <x:c r="A524" s="53"/>
      <x:c r="B524" s="40"/>
      <x:c r="C524" s="11">
        <x:v>2</x:v>
      </x:c>
      <x:c r="D524" s="49"/>
      <x:c r="E524" s="12"/>
      <x:c r="F524" s="51"/>
      <x:c r="G524" s="14"/>
    </x:row>
    <x:row r="525" spans="1:7">
      <x:c r="A525" s="53"/>
      <x:c r="B525" s="41"/>
      <x:c r="C525" s="20">
        <x:v>3</x:v>
      </x:c>
      <x:c r="D525" s="49"/>
      <x:c r="E525" s="17"/>
      <x:c r="F525" s="51"/>
      <x:c r="G525" s="14"/>
    </x:row>
    <x:row r="526" spans="1:7">
      <x:c r="A526" s="53"/>
      <x:c r="B526" s="41"/>
      <x:c r="C526" s="19">
        <x:v>4</x:v>
      </x:c>
      <x:c r="D526" s="49"/>
      <x:c r="E526" s="18"/>
      <x:c r="F526" s="51"/>
      <x:c r="G526" s="14"/>
    </x:row>
    <x:row r="527" spans="1:7" ht="18.199999999999999">
      <x:c r="A527" s="53"/>
      <x:c r="B527" s="42"/>
      <x:c r="C527" s="15">
        <x:v>5</x:v>
      </x:c>
      <x:c r="D527" s="50"/>
      <x:c r="E527" s="16"/>
      <x:c r="F527" s="52"/>
      <x:c r="G527" s="14"/>
    </x:row>
    <x:row r="528" spans="1:7">
      <x:c r="A528" s="53"/>
      <x:c r="B528" s="39" t="s">
        <x:v>43</x:v>
      </x:c>
      <x:c r="C528" s="7" t="s">
        <x:v>19</x:v>
      </x:c>
      <x:c r="D528" s="8">
        <x:f>D530*0.3</x:f>
        <x:v>0</x:v>
      </x:c>
      <x:c r="E528" s="43"/>
      <x:c r="F528" s="44"/>
      <x:c r="G528" s="47"/>
    </x:row>
    <x:row r="529" spans="1:7">
      <x:c r="A529" s="53"/>
      <x:c r="B529" s="40"/>
      <x:c r="C529" s="7" t="s">
        <x:v>24</x:v>
      </x:c>
      <x:c r="D529" s="8">
        <x:f>D530*0.5</x:f>
        <x:v>0</x:v>
      </x:c>
      <x:c r="E529" s="45"/>
      <x:c r="F529" s="46"/>
      <x:c r="G529" s="48"/>
    </x:row>
    <x:row r="530" spans="1:7">
      <x:c r="A530" s="53"/>
      <x:c r="B530" s="40"/>
      <x:c r="C530" s="11">
        <x:v>1</x:v>
      </x:c>
      <x:c r="D530" s="49">
        <x:f>F498*1.05</x:f>
        <x:v>0</x:v>
      </x:c>
      <x:c r="E530" s="12"/>
      <x:c r="F530" s="51">
        <x:f>(E530+E531+E534)/3</x:f>
        <x:v>0</x:v>
      </x:c>
      <x:c r="G530" s="34"/>
    </x:row>
    <x:row r="531" spans="1:7">
      <x:c r="A531" s="53"/>
      <x:c r="B531" s="40"/>
      <x:c r="C531" s="11">
        <x:v>2</x:v>
      </x:c>
      <x:c r="D531" s="49"/>
      <x:c r="E531" s="12"/>
      <x:c r="F531" s="51"/>
      <x:c r="G531" s="14"/>
    </x:row>
    <x:row r="532" spans="1:7">
      <x:c r="A532" s="53"/>
      <x:c r="B532" s="41"/>
      <x:c r="C532" s="20">
        <x:v>3</x:v>
      </x:c>
      <x:c r="D532" s="49"/>
      <x:c r="E532" s="17"/>
      <x:c r="F532" s="51"/>
      <x:c r="G532" s="14"/>
    </x:row>
    <x:row r="533" spans="1:7">
      <x:c r="A533" s="53"/>
      <x:c r="B533" s="41"/>
      <x:c r="C533" s="19">
        <x:v>4</x:v>
      </x:c>
      <x:c r="D533" s="49"/>
      <x:c r="E533" s="18"/>
      <x:c r="F533" s="51"/>
      <x:c r="G533" s="14"/>
    </x:row>
    <x:row r="534" spans="1:7" ht="18.199999999999999">
      <x:c r="A534" s="53"/>
      <x:c r="B534" s="42"/>
      <x:c r="C534" s="15">
        <x:v>5</x:v>
      </x:c>
      <x:c r="D534" s="50"/>
      <x:c r="E534" s="16"/>
      <x:c r="F534" s="52"/>
      <x:c r="G534" s="14"/>
    </x:row>
    <x:row r="535" spans="1:7">
      <x:c r="A535" s="53"/>
      <x:c r="B535" s="54" t="s">
        <x:v>3</x:v>
      </x:c>
      <x:c r="C535" s="21" t="s">
        <x:v>19</x:v>
      </x:c>
      <x:c r="D535" s="22">
        <x:v>0</x:v>
      </x:c>
      <x:c r="E535" s="57"/>
      <x:c r="F535" s="58"/>
      <x:c r="G535" s="61"/>
    </x:row>
    <x:row r="536" spans="1:7">
      <x:c r="A536" s="53"/>
      <x:c r="B536" s="55"/>
      <x:c r="C536" s="21" t="s">
        <x:v>24</x:v>
      </x:c>
      <x:c r="D536" s="23">
        <x:v>0</x:v>
      </x:c>
      <x:c r="E536" s="59"/>
      <x:c r="F536" s="60"/>
      <x:c r="G536" s="62"/>
    </x:row>
    <x:row r="537" spans="1:7">
      <x:c r="A537" s="53"/>
      <x:c r="B537" s="55"/>
      <x:c r="C537" s="24">
        <x:v>1</x:v>
      </x:c>
      <x:c r="D537" s="49">
        <x:f>F505*1.05</x:f>
        <x:v>0</x:v>
      </x:c>
      <x:c r="E537" s="25"/>
      <x:c r="F537" s="51">
        <x:f>(E537+E538+E541)/3</x:f>
        <x:v>0</x:v>
      </x:c>
      <x:c r="G537" s="26"/>
    </x:row>
    <x:row r="538" spans="1:7">
      <x:c r="A538" s="53"/>
      <x:c r="B538" s="55"/>
      <x:c r="C538" s="24">
        <x:v>2</x:v>
      </x:c>
      <x:c r="D538" s="49"/>
      <x:c r="E538" s="25"/>
      <x:c r="F538" s="51"/>
      <x:c r="G538" s="27"/>
    </x:row>
    <x:row r="539" spans="1:7">
      <x:c r="A539" s="53"/>
      <x:c r="B539" s="55"/>
      <x:c r="C539" s="28">
        <x:v>3</x:v>
      </x:c>
      <x:c r="D539" s="49"/>
      <x:c r="E539" s="29"/>
      <x:c r="F539" s="51"/>
      <x:c r="G539" s="27"/>
    </x:row>
    <x:row r="540" spans="1:7">
      <x:c r="A540" s="53"/>
      <x:c r="B540" s="55"/>
      <x:c r="C540" s="28">
        <x:v>4</x:v>
      </x:c>
      <x:c r="D540" s="49"/>
      <x:c r="E540" s="29"/>
      <x:c r="F540" s="51"/>
      <x:c r="G540" s="27"/>
    </x:row>
    <x:row r="541" spans="1:7" ht="18.199999999999999">
      <x:c r="A541" s="53"/>
      <x:c r="B541" s="56"/>
      <x:c r="C541" s="30">
        <x:v>5</x:v>
      </x:c>
      <x:c r="D541" s="50"/>
      <x:c r="E541" s="31"/>
      <x:c r="F541" s="52"/>
      <x:c r="G541" s="27"/>
    </x:row>
    <x:row r="545" spans="1:7" ht="21.800000000000001">
      <x:c r="A545" s="37" t="s">
        <x:v>33</x:v>
      </x:c>
      <x:c r="B545" s="1" t="s">
        <x:v>11</x:v>
      </x:c>
      <x:c r="C545" s="2" t="s">
        <x:v>9</x:v>
      </x:c>
      <x:c r="D545" s="3" t="s">
        <x:v>2</x:v>
      </x:c>
      <x:c r="E545" s="4" t="s">
        <x:v>1</x:v>
      </x:c>
      <x:c r="F545" s="5" t="s">
        <x:v>32</x:v>
      </x:c>
      <x:c r="G545" s="6" t="s">
        <x:v>12</x:v>
      </x:c>
    </x:row>
    <x:row r="546" spans="1:7">
      <x:c r="A546" s="38"/>
      <x:c r="B546" s="39" t="s">
        <x:v>5</x:v>
      </x:c>
      <x:c r="C546" s="7" t="s">
        <x:v>19</x:v>
      </x:c>
      <x:c r="D546" s="8">
        <x:f>D548*0.3</x:f>
        <x:v>0</x:v>
      </x:c>
      <x:c r="E546" s="43"/>
      <x:c r="F546" s="44"/>
      <x:c r="G546" s="47"/>
    </x:row>
    <x:row r="547" spans="1:7">
      <x:c r="A547" s="9" t="s">
        <x:v>10</x:v>
      </x:c>
      <x:c r="B547" s="40"/>
      <x:c r="C547" s="7" t="s">
        <x:v>24</x:v>
      </x:c>
      <x:c r="D547" s="8">
        <x:f>D548*0.5</x:f>
        <x:v>0</x:v>
      </x:c>
      <x:c r="E547" s="45"/>
      <x:c r="F547" s="46"/>
      <x:c r="G547" s="48"/>
    </x:row>
    <x:row r="548" spans="1:7">
      <x:c r="A548" s="10" t="s">
        <x:v>14</x:v>
      </x:c>
      <x:c r="B548" s="40"/>
      <x:c r="C548" s="11">
        <x:v>1</x:v>
      </x:c>
      <x:c r="D548" s="49">
        <x:f>F516*1.05</x:f>
        <x:v>0</x:v>
      </x:c>
      <x:c r="E548" s="12"/>
      <x:c r="F548" s="51">
        <x:f>(E548+E549+E552)/3</x:f>
        <x:v>0</x:v>
      </x:c>
      <x:c r="G548" s="34"/>
    </x:row>
    <x:row r="549" spans="1:7" ht="17.25" customHeight="1">
      <x:c r="A549" s="53" t="s">
        <x:v>15</x:v>
      </x:c>
      <x:c r="B549" s="40"/>
      <x:c r="C549" s="11">
        <x:v>2</x:v>
      </x:c>
      <x:c r="D549" s="49"/>
      <x:c r="E549" s="12"/>
      <x:c r="F549" s="51"/>
      <x:c r="G549" s="14"/>
    </x:row>
    <x:row r="550" spans="1:7">
      <x:c r="A550" s="53"/>
      <x:c r="B550" s="41"/>
      <x:c r="C550" s="20">
        <x:v>3</x:v>
      </x:c>
      <x:c r="D550" s="49"/>
      <x:c r="E550" s="17"/>
      <x:c r="F550" s="51"/>
      <x:c r="G550" s="14"/>
    </x:row>
    <x:row r="551" spans="1:7">
      <x:c r="A551" s="53"/>
      <x:c r="B551" s="41"/>
      <x:c r="C551" s="19">
        <x:v>4</x:v>
      </x:c>
      <x:c r="D551" s="49"/>
      <x:c r="E551" s="18"/>
      <x:c r="F551" s="51"/>
      <x:c r="G551" s="14"/>
    </x:row>
    <x:row r="552" spans="1:7" ht="18.199999999999999">
      <x:c r="A552" s="53"/>
      <x:c r="B552" s="42"/>
      <x:c r="C552" s="15">
        <x:v>5</x:v>
      </x:c>
      <x:c r="D552" s="50"/>
      <x:c r="E552" s="16"/>
      <x:c r="F552" s="52"/>
      <x:c r="G552" s="14"/>
    </x:row>
    <x:row r="553" spans="1:7">
      <x:c r="A553" s="53"/>
      <x:c r="B553" s="39" t="s">
        <x:v>8</x:v>
      </x:c>
      <x:c r="C553" s="7" t="s">
        <x:v>19</x:v>
      </x:c>
      <x:c r="D553" s="8">
        <x:f>D555*0.3</x:f>
        <x:v>0</x:v>
      </x:c>
      <x:c r="E553" s="43"/>
      <x:c r="F553" s="44"/>
      <x:c r="G553" s="47"/>
    </x:row>
    <x:row r="554" spans="1:7">
      <x:c r="A554" s="53"/>
      <x:c r="B554" s="40"/>
      <x:c r="C554" s="7" t="s">
        <x:v>24</x:v>
      </x:c>
      <x:c r="D554" s="8">
        <x:f>D555*0.5</x:f>
        <x:v>0</x:v>
      </x:c>
      <x:c r="E554" s="45"/>
      <x:c r="F554" s="46"/>
      <x:c r="G554" s="48"/>
    </x:row>
    <x:row r="555" spans="1:7">
      <x:c r="A555" s="53"/>
      <x:c r="B555" s="40"/>
      <x:c r="C555" s="11">
        <x:v>1</x:v>
      </x:c>
      <x:c r="D555" s="49">
        <x:f>F523*1.05</x:f>
        <x:v>0</x:v>
      </x:c>
      <x:c r="E555" s="12"/>
      <x:c r="F555" s="51">
        <x:f>(E555+E556+E559)/3</x:f>
        <x:v>0</x:v>
      </x:c>
      <x:c r="G555" s="34"/>
    </x:row>
    <x:row r="556" spans="1:7">
      <x:c r="A556" s="53"/>
      <x:c r="B556" s="40"/>
      <x:c r="C556" s="11">
        <x:v>2</x:v>
      </x:c>
      <x:c r="D556" s="49"/>
      <x:c r="E556" s="12"/>
      <x:c r="F556" s="51"/>
      <x:c r="G556" s="14"/>
    </x:row>
    <x:row r="557" spans="1:7">
      <x:c r="A557" s="53"/>
      <x:c r="B557" s="41"/>
      <x:c r="C557" s="20">
        <x:v>3</x:v>
      </x:c>
      <x:c r="D557" s="49"/>
      <x:c r="E557" s="17"/>
      <x:c r="F557" s="51"/>
      <x:c r="G557" s="14"/>
    </x:row>
    <x:row r="558" spans="1:7">
      <x:c r="A558" s="53"/>
      <x:c r="B558" s="41"/>
      <x:c r="C558" s="19">
        <x:v>4</x:v>
      </x:c>
      <x:c r="D558" s="49"/>
      <x:c r="E558" s="18"/>
      <x:c r="F558" s="51"/>
      <x:c r="G558" s="14"/>
    </x:row>
    <x:row r="559" spans="1:7" ht="18.199999999999999">
      <x:c r="A559" s="53"/>
      <x:c r="B559" s="42"/>
      <x:c r="C559" s="15">
        <x:v>5</x:v>
      </x:c>
      <x:c r="D559" s="50"/>
      <x:c r="E559" s="16"/>
      <x:c r="F559" s="52"/>
      <x:c r="G559" s="14"/>
    </x:row>
    <x:row r="560" spans="1:7">
      <x:c r="A560" s="53"/>
      <x:c r="B560" s="39" t="s">
        <x:v>43</x:v>
      </x:c>
      <x:c r="C560" s="7" t="s">
        <x:v>19</x:v>
      </x:c>
      <x:c r="D560" s="8">
        <x:f>D562*0.3</x:f>
        <x:v>0</x:v>
      </x:c>
      <x:c r="E560" s="43"/>
      <x:c r="F560" s="44"/>
      <x:c r="G560" s="47"/>
    </x:row>
    <x:row r="561" spans="1:7">
      <x:c r="A561" s="53"/>
      <x:c r="B561" s="40"/>
      <x:c r="C561" s="7" t="s">
        <x:v>24</x:v>
      </x:c>
      <x:c r="D561" s="8">
        <x:f>D562*0.5</x:f>
        <x:v>0</x:v>
      </x:c>
      <x:c r="E561" s="45"/>
      <x:c r="F561" s="46"/>
      <x:c r="G561" s="48"/>
    </x:row>
    <x:row r="562" spans="1:7">
      <x:c r="A562" s="53"/>
      <x:c r="B562" s="40"/>
      <x:c r="C562" s="11">
        <x:v>1</x:v>
      </x:c>
      <x:c r="D562" s="49">
        <x:f>F530*1.05</x:f>
        <x:v>0</x:v>
      </x:c>
      <x:c r="E562" s="12"/>
      <x:c r="F562" s="51">
        <x:f>(E562+E563+E566)/3</x:f>
        <x:v>0</x:v>
      </x:c>
      <x:c r="G562" s="34"/>
    </x:row>
    <x:row r="563" spans="1:7">
      <x:c r="A563" s="53"/>
      <x:c r="B563" s="40"/>
      <x:c r="C563" s="11">
        <x:v>2</x:v>
      </x:c>
      <x:c r="D563" s="49"/>
      <x:c r="E563" s="12"/>
      <x:c r="F563" s="51"/>
      <x:c r="G563" s="14"/>
    </x:row>
    <x:row r="564" spans="1:7">
      <x:c r="A564" s="53"/>
      <x:c r="B564" s="41"/>
      <x:c r="C564" s="20">
        <x:v>3</x:v>
      </x:c>
      <x:c r="D564" s="49"/>
      <x:c r="E564" s="17"/>
      <x:c r="F564" s="51"/>
      <x:c r="G564" s="14"/>
    </x:row>
    <x:row r="565" spans="1:7">
      <x:c r="A565" s="53"/>
      <x:c r="B565" s="41"/>
      <x:c r="C565" s="19">
        <x:v>4</x:v>
      </x:c>
      <x:c r="D565" s="49"/>
      <x:c r="E565" s="18"/>
      <x:c r="F565" s="51"/>
      <x:c r="G565" s="14"/>
    </x:row>
    <x:row r="566" spans="1:7" ht="18.199999999999999">
      <x:c r="A566" s="53"/>
      <x:c r="B566" s="42"/>
      <x:c r="C566" s="15">
        <x:v>5</x:v>
      </x:c>
      <x:c r="D566" s="50"/>
      <x:c r="E566" s="16"/>
      <x:c r="F566" s="52"/>
      <x:c r="G566" s="14"/>
    </x:row>
    <x:row r="567" spans="1:7">
      <x:c r="A567" s="53"/>
      <x:c r="B567" s="54" t="s">
        <x:v>3</x:v>
      </x:c>
      <x:c r="C567" s="21" t="s">
        <x:v>19</x:v>
      </x:c>
      <x:c r="D567" s="22">
        <x:v>0</x:v>
      </x:c>
      <x:c r="E567" s="57"/>
      <x:c r="F567" s="58"/>
      <x:c r="G567" s="61"/>
    </x:row>
    <x:row r="568" spans="1:7">
      <x:c r="A568" s="53"/>
      <x:c r="B568" s="55"/>
      <x:c r="C568" s="21" t="s">
        <x:v>24</x:v>
      </x:c>
      <x:c r="D568" s="23">
        <x:v>0</x:v>
      </x:c>
      <x:c r="E568" s="59"/>
      <x:c r="F568" s="60"/>
      <x:c r="G568" s="62"/>
    </x:row>
    <x:row r="569" spans="1:7">
      <x:c r="A569" s="53"/>
      <x:c r="B569" s="55"/>
      <x:c r="C569" s="24">
        <x:v>1</x:v>
      </x:c>
      <x:c r="D569" s="49">
        <x:f>F537*1.05</x:f>
        <x:v>0</x:v>
      </x:c>
      <x:c r="E569" s="25"/>
      <x:c r="F569" s="51">
        <x:f>(E569+E570+E573)/3</x:f>
        <x:v>0</x:v>
      </x:c>
      <x:c r="G569" s="26"/>
    </x:row>
    <x:row r="570" spans="1:7">
      <x:c r="A570" s="53"/>
      <x:c r="B570" s="55"/>
      <x:c r="C570" s="24">
        <x:v>2</x:v>
      </x:c>
      <x:c r="D570" s="49"/>
      <x:c r="E570" s="25"/>
      <x:c r="F570" s="51"/>
      <x:c r="G570" s="27"/>
    </x:row>
    <x:row r="571" spans="1:7">
      <x:c r="A571" s="53"/>
      <x:c r="B571" s="55"/>
      <x:c r="C571" s="28">
        <x:v>3</x:v>
      </x:c>
      <x:c r="D571" s="49"/>
      <x:c r="E571" s="29"/>
      <x:c r="F571" s="51"/>
      <x:c r="G571" s="27"/>
    </x:row>
    <x:row r="572" spans="1:7">
      <x:c r="A572" s="53"/>
      <x:c r="B572" s="55"/>
      <x:c r="C572" s="28">
        <x:v>4</x:v>
      </x:c>
      <x:c r="D572" s="49"/>
      <x:c r="E572" s="29"/>
      <x:c r="F572" s="51"/>
      <x:c r="G572" s="27"/>
    </x:row>
    <x:row r="573" spans="1:7" ht="18.199999999999999">
      <x:c r="A573" s="53"/>
      <x:c r="B573" s="56"/>
      <x:c r="C573" s="30">
        <x:v>5</x:v>
      </x:c>
      <x:c r="D573" s="50"/>
      <x:c r="E573" s="31"/>
      <x:c r="F573" s="52"/>
      <x:c r="G573" s="27"/>
    </x:row>
    <x:row r="577" spans="1:7" ht="21.800000000000001">
      <x:c r="A577" s="37" t="s">
        <x:v>39</x:v>
      </x:c>
      <x:c r="B577" s="1" t="s">
        <x:v>11</x:v>
      </x:c>
      <x:c r="C577" s="2" t="s">
        <x:v>9</x:v>
      </x:c>
      <x:c r="D577" s="3" t="s">
        <x:v>2</x:v>
      </x:c>
      <x:c r="E577" s="4" t="s">
        <x:v>1</x:v>
      </x:c>
      <x:c r="F577" s="5" t="s">
        <x:v>32</x:v>
      </x:c>
      <x:c r="G577" s="6" t="s">
        <x:v>12</x:v>
      </x:c>
    </x:row>
    <x:row r="578" spans="1:7">
      <x:c r="A578" s="38"/>
      <x:c r="B578" s="39" t="s">
        <x:v>5</x:v>
      </x:c>
      <x:c r="C578" s="7" t="s">
        <x:v>19</x:v>
      </x:c>
      <x:c r="D578" s="8">
        <x:f>D580*0.3</x:f>
        <x:v>0</x:v>
      </x:c>
      <x:c r="E578" s="43"/>
      <x:c r="F578" s="44"/>
      <x:c r="G578" s="47"/>
    </x:row>
    <x:row r="579" spans="1:7">
      <x:c r="A579" s="9" t="s">
        <x:v>10</x:v>
      </x:c>
      <x:c r="B579" s="40"/>
      <x:c r="C579" s="7" t="s">
        <x:v>24</x:v>
      </x:c>
      <x:c r="D579" s="8">
        <x:f>D580*0.5</x:f>
        <x:v>0</x:v>
      </x:c>
      <x:c r="E579" s="45"/>
      <x:c r="F579" s="46"/>
      <x:c r="G579" s="48"/>
    </x:row>
    <x:row r="580" spans="1:7">
      <x:c r="A580" s="10" t="s">
        <x:v>14</x:v>
      </x:c>
      <x:c r="B580" s="40"/>
      <x:c r="C580" s="11">
        <x:v>1</x:v>
      </x:c>
      <x:c r="D580" s="49">
        <x:f>F548*1.05</x:f>
        <x:v>0</x:v>
      </x:c>
      <x:c r="E580" s="12"/>
      <x:c r="F580" s="51">
        <x:f>(E580+E581+E584)/3</x:f>
        <x:v>0</x:v>
      </x:c>
      <x:c r="G580" s="34"/>
    </x:row>
    <x:row r="581" spans="1:7" ht="17.25" customHeight="1">
      <x:c r="A581" s="53" t="s">
        <x:v>15</x:v>
      </x:c>
      <x:c r="B581" s="40"/>
      <x:c r="C581" s="11">
        <x:v>2</x:v>
      </x:c>
      <x:c r="D581" s="49"/>
      <x:c r="E581" s="12"/>
      <x:c r="F581" s="51"/>
      <x:c r="G581" s="14"/>
    </x:row>
    <x:row r="582" spans="1:7">
      <x:c r="A582" s="53"/>
      <x:c r="B582" s="41"/>
      <x:c r="C582" s="20">
        <x:v>3</x:v>
      </x:c>
      <x:c r="D582" s="49"/>
      <x:c r="E582" s="17"/>
      <x:c r="F582" s="51"/>
      <x:c r="G582" s="14"/>
    </x:row>
    <x:row r="583" spans="1:7">
      <x:c r="A583" s="53"/>
      <x:c r="B583" s="41"/>
      <x:c r="C583" s="19">
        <x:v>4</x:v>
      </x:c>
      <x:c r="D583" s="49"/>
      <x:c r="E583" s="18"/>
      <x:c r="F583" s="51"/>
      <x:c r="G583" s="14"/>
    </x:row>
    <x:row r="584" spans="1:7" ht="18.199999999999999">
      <x:c r="A584" s="53"/>
      <x:c r="B584" s="42"/>
      <x:c r="C584" s="15">
        <x:v>5</x:v>
      </x:c>
      <x:c r="D584" s="50"/>
      <x:c r="E584" s="16"/>
      <x:c r="F584" s="52"/>
      <x:c r="G584" s="14"/>
    </x:row>
    <x:row r="585" spans="1:7">
      <x:c r="A585" s="53"/>
      <x:c r="B585" s="39" t="s">
        <x:v>8</x:v>
      </x:c>
      <x:c r="C585" s="7" t="s">
        <x:v>19</x:v>
      </x:c>
      <x:c r="D585" s="8">
        <x:f>D587*0.3</x:f>
        <x:v>0</x:v>
      </x:c>
      <x:c r="E585" s="43"/>
      <x:c r="F585" s="44"/>
      <x:c r="G585" s="47"/>
    </x:row>
    <x:row r="586" spans="1:7">
      <x:c r="A586" s="53"/>
      <x:c r="B586" s="40"/>
      <x:c r="C586" s="7" t="s">
        <x:v>24</x:v>
      </x:c>
      <x:c r="D586" s="8">
        <x:f>D587*0.5</x:f>
        <x:v>0</x:v>
      </x:c>
      <x:c r="E586" s="45"/>
      <x:c r="F586" s="46"/>
      <x:c r="G586" s="48"/>
    </x:row>
    <x:row r="587" spans="1:7">
      <x:c r="A587" s="53"/>
      <x:c r="B587" s="40"/>
      <x:c r="C587" s="11">
        <x:v>1</x:v>
      </x:c>
      <x:c r="D587" s="49">
        <x:f>F555*1.05</x:f>
        <x:v>0</x:v>
      </x:c>
      <x:c r="E587" s="12"/>
      <x:c r="F587" s="51">
        <x:f>(E587+E588+E591)/3</x:f>
        <x:v>0</x:v>
      </x:c>
      <x:c r="G587" s="34"/>
    </x:row>
    <x:row r="588" spans="1:7">
      <x:c r="A588" s="53"/>
      <x:c r="B588" s="40"/>
      <x:c r="C588" s="11">
        <x:v>2</x:v>
      </x:c>
      <x:c r="D588" s="49"/>
      <x:c r="E588" s="12"/>
      <x:c r="F588" s="51"/>
      <x:c r="G588" s="14"/>
    </x:row>
    <x:row r="589" spans="1:7">
      <x:c r="A589" s="53"/>
      <x:c r="B589" s="41"/>
      <x:c r="C589" s="20">
        <x:v>3</x:v>
      </x:c>
      <x:c r="D589" s="49"/>
      <x:c r="E589" s="17"/>
      <x:c r="F589" s="51"/>
      <x:c r="G589" s="14"/>
    </x:row>
    <x:row r="590" spans="1:7">
      <x:c r="A590" s="53"/>
      <x:c r="B590" s="41"/>
      <x:c r="C590" s="19">
        <x:v>4</x:v>
      </x:c>
      <x:c r="D590" s="49"/>
      <x:c r="E590" s="18"/>
      <x:c r="F590" s="51"/>
      <x:c r="G590" s="14"/>
    </x:row>
    <x:row r="591" spans="1:7" ht="18.199999999999999">
      <x:c r="A591" s="53"/>
      <x:c r="B591" s="42"/>
      <x:c r="C591" s="15">
        <x:v>5</x:v>
      </x:c>
      <x:c r="D591" s="50"/>
      <x:c r="E591" s="16"/>
      <x:c r="F591" s="52"/>
      <x:c r="G591" s="14"/>
    </x:row>
    <x:row r="592" spans="1:7">
      <x:c r="A592" s="53"/>
      <x:c r="B592" s="39" t="s">
        <x:v>43</x:v>
      </x:c>
      <x:c r="C592" s="7" t="s">
        <x:v>19</x:v>
      </x:c>
      <x:c r="D592" s="8">
        <x:f>D594*0.3</x:f>
        <x:v>0</x:v>
      </x:c>
      <x:c r="E592" s="43"/>
      <x:c r="F592" s="44"/>
      <x:c r="G592" s="47"/>
    </x:row>
    <x:row r="593" spans="1:7">
      <x:c r="A593" s="53"/>
      <x:c r="B593" s="40"/>
      <x:c r="C593" s="7" t="s">
        <x:v>24</x:v>
      </x:c>
      <x:c r="D593" s="8">
        <x:f>D594*0.5</x:f>
        <x:v>0</x:v>
      </x:c>
      <x:c r="E593" s="45"/>
      <x:c r="F593" s="46"/>
      <x:c r="G593" s="48"/>
    </x:row>
    <x:row r="594" spans="1:7">
      <x:c r="A594" s="53"/>
      <x:c r="B594" s="40"/>
      <x:c r="C594" s="11">
        <x:v>1</x:v>
      </x:c>
      <x:c r="D594" s="49">
        <x:f>F562*1.05</x:f>
        <x:v>0</x:v>
      </x:c>
      <x:c r="E594" s="12"/>
      <x:c r="F594" s="51">
        <x:f>(E594+E595+E598)/3</x:f>
        <x:v>0</x:v>
      </x:c>
      <x:c r="G594" s="34"/>
    </x:row>
    <x:row r="595" spans="1:7">
      <x:c r="A595" s="53"/>
      <x:c r="B595" s="40"/>
      <x:c r="C595" s="11">
        <x:v>2</x:v>
      </x:c>
      <x:c r="D595" s="49"/>
      <x:c r="E595" s="12"/>
      <x:c r="F595" s="51"/>
      <x:c r="G595" s="14"/>
    </x:row>
    <x:row r="596" spans="1:7">
      <x:c r="A596" s="53"/>
      <x:c r="B596" s="41"/>
      <x:c r="C596" s="20">
        <x:v>3</x:v>
      </x:c>
      <x:c r="D596" s="49"/>
      <x:c r="E596" s="17"/>
      <x:c r="F596" s="51"/>
      <x:c r="G596" s="14"/>
    </x:row>
    <x:row r="597" spans="1:7">
      <x:c r="A597" s="53"/>
      <x:c r="B597" s="41"/>
      <x:c r="C597" s="19">
        <x:v>4</x:v>
      </x:c>
      <x:c r="D597" s="49"/>
      <x:c r="E597" s="18"/>
      <x:c r="F597" s="51"/>
      <x:c r="G597" s="14"/>
    </x:row>
    <x:row r="598" spans="1:7" ht="18.199999999999999">
      <x:c r="A598" s="53"/>
      <x:c r="B598" s="42"/>
      <x:c r="C598" s="15">
        <x:v>5</x:v>
      </x:c>
      <x:c r="D598" s="50"/>
      <x:c r="E598" s="16"/>
      <x:c r="F598" s="52"/>
      <x:c r="G598" s="14"/>
    </x:row>
    <x:row r="599" spans="1:7">
      <x:c r="A599" s="53"/>
      <x:c r="B599" s="54" t="s">
        <x:v>3</x:v>
      </x:c>
      <x:c r="C599" s="21" t="s">
        <x:v>19</x:v>
      </x:c>
      <x:c r="D599" s="22">
        <x:v>0</x:v>
      </x:c>
      <x:c r="E599" s="57"/>
      <x:c r="F599" s="58"/>
      <x:c r="G599" s="61"/>
    </x:row>
    <x:row r="600" spans="1:7">
      <x:c r="A600" s="53"/>
      <x:c r="B600" s="55"/>
      <x:c r="C600" s="21" t="s">
        <x:v>24</x:v>
      </x:c>
      <x:c r="D600" s="23">
        <x:v>0</x:v>
      </x:c>
      <x:c r="E600" s="59"/>
      <x:c r="F600" s="60"/>
      <x:c r="G600" s="62"/>
    </x:row>
    <x:row r="601" spans="1:7">
      <x:c r="A601" s="53"/>
      <x:c r="B601" s="55"/>
      <x:c r="C601" s="24">
        <x:v>1</x:v>
      </x:c>
      <x:c r="D601" s="49">
        <x:f>F569*1.05</x:f>
        <x:v>0</x:v>
      </x:c>
      <x:c r="E601" s="25"/>
      <x:c r="F601" s="51">
        <x:f>(E601+E602+E605)/3</x:f>
        <x:v>0</x:v>
      </x:c>
      <x:c r="G601" s="26"/>
    </x:row>
    <x:row r="602" spans="1:7">
      <x:c r="A602" s="53"/>
      <x:c r="B602" s="55"/>
      <x:c r="C602" s="24">
        <x:v>2</x:v>
      </x:c>
      <x:c r="D602" s="49"/>
      <x:c r="E602" s="25"/>
      <x:c r="F602" s="51"/>
      <x:c r="G602" s="27"/>
    </x:row>
    <x:row r="603" spans="1:7">
      <x:c r="A603" s="53"/>
      <x:c r="B603" s="55"/>
      <x:c r="C603" s="28">
        <x:v>3</x:v>
      </x:c>
      <x:c r="D603" s="49"/>
      <x:c r="E603" s="29"/>
      <x:c r="F603" s="51"/>
      <x:c r="G603" s="27"/>
    </x:row>
    <x:row r="604" spans="1:7">
      <x:c r="A604" s="53"/>
      <x:c r="B604" s="55"/>
      <x:c r="C604" s="28">
        <x:v>4</x:v>
      </x:c>
      <x:c r="D604" s="49"/>
      <x:c r="E604" s="29"/>
      <x:c r="F604" s="51"/>
      <x:c r="G604" s="27"/>
    </x:row>
    <x:row r="605" spans="1:7" ht="18.199999999999999">
      <x:c r="A605" s="53"/>
      <x:c r="B605" s="56"/>
      <x:c r="C605" s="30">
        <x:v>5</x:v>
      </x:c>
      <x:c r="D605" s="50"/>
      <x:c r="E605" s="31"/>
      <x:c r="F605" s="52"/>
      <x:c r="G605" s="27"/>
    </x:row>
    <x:row r="609" spans="1:7" ht="21.800000000000001">
      <x:c r="A609" s="37" t="s">
        <x:v>34</x:v>
      </x:c>
      <x:c r="B609" s="1" t="s">
        <x:v>11</x:v>
      </x:c>
      <x:c r="C609" s="2" t="s">
        <x:v>9</x:v>
      </x:c>
      <x:c r="D609" s="3" t="s">
        <x:v>2</x:v>
      </x:c>
      <x:c r="E609" s="4" t="s">
        <x:v>1</x:v>
      </x:c>
      <x:c r="F609" s="5" t="s">
        <x:v>32</x:v>
      </x:c>
      <x:c r="G609" s="6" t="s">
        <x:v>12</x:v>
      </x:c>
    </x:row>
    <x:row r="610" spans="1:7">
      <x:c r="A610" s="38"/>
      <x:c r="B610" s="39" t="s">
        <x:v>5</x:v>
      </x:c>
      <x:c r="C610" s="7" t="s">
        <x:v>19</x:v>
      </x:c>
      <x:c r="D610" s="8">
        <x:f>D612*0.3</x:f>
        <x:v>0</x:v>
      </x:c>
      <x:c r="E610" s="43"/>
      <x:c r="F610" s="44"/>
      <x:c r="G610" s="47"/>
    </x:row>
    <x:row r="611" spans="1:7">
      <x:c r="A611" s="9" t="s">
        <x:v>10</x:v>
      </x:c>
      <x:c r="B611" s="40"/>
      <x:c r="C611" s="7" t="s">
        <x:v>24</x:v>
      </x:c>
      <x:c r="D611" s="8">
        <x:f>D612*0.5</x:f>
        <x:v>0</x:v>
      </x:c>
      <x:c r="E611" s="45"/>
      <x:c r="F611" s="46"/>
      <x:c r="G611" s="48"/>
    </x:row>
    <x:row r="612" spans="1:7">
      <x:c r="A612" s="10" t="s">
        <x:v>14</x:v>
      </x:c>
      <x:c r="B612" s="40"/>
      <x:c r="C612" s="11">
        <x:v>1</x:v>
      </x:c>
      <x:c r="D612" s="49">
        <x:f>F580*1.05</x:f>
        <x:v>0</x:v>
      </x:c>
      <x:c r="E612" s="12"/>
      <x:c r="F612" s="51">
        <x:f>(E612+E613+E616)/3</x:f>
        <x:v>0</x:v>
      </x:c>
      <x:c r="G612" s="34"/>
    </x:row>
    <x:row r="613" spans="1:7" ht="17.25" customHeight="1">
      <x:c r="A613" s="53" t="s">
        <x:v>15</x:v>
      </x:c>
      <x:c r="B613" s="40"/>
      <x:c r="C613" s="11">
        <x:v>2</x:v>
      </x:c>
      <x:c r="D613" s="49"/>
      <x:c r="E613" s="12"/>
      <x:c r="F613" s="51"/>
      <x:c r="G613" s="14"/>
    </x:row>
    <x:row r="614" spans="1:7">
      <x:c r="A614" s="53"/>
      <x:c r="B614" s="41"/>
      <x:c r="C614" s="20">
        <x:v>3</x:v>
      </x:c>
      <x:c r="D614" s="49"/>
      <x:c r="E614" s="17"/>
      <x:c r="F614" s="51"/>
      <x:c r="G614" s="14"/>
    </x:row>
    <x:row r="615" spans="1:7">
      <x:c r="A615" s="53"/>
      <x:c r="B615" s="41"/>
      <x:c r="C615" s="19">
        <x:v>4</x:v>
      </x:c>
      <x:c r="D615" s="49"/>
      <x:c r="E615" s="18"/>
      <x:c r="F615" s="51"/>
      <x:c r="G615" s="14"/>
    </x:row>
    <x:row r="616" spans="1:7" ht="18.199999999999999">
      <x:c r="A616" s="53"/>
      <x:c r="B616" s="42"/>
      <x:c r="C616" s="15">
        <x:v>5</x:v>
      </x:c>
      <x:c r="D616" s="50"/>
      <x:c r="E616" s="16"/>
      <x:c r="F616" s="52"/>
      <x:c r="G616" s="14"/>
    </x:row>
    <x:row r="617" spans="1:7">
      <x:c r="A617" s="53"/>
      <x:c r="B617" s="39" t="s">
        <x:v>8</x:v>
      </x:c>
      <x:c r="C617" s="7" t="s">
        <x:v>19</x:v>
      </x:c>
      <x:c r="D617" s="8">
        <x:f>D619*0.3</x:f>
        <x:v>0</x:v>
      </x:c>
      <x:c r="E617" s="43"/>
      <x:c r="F617" s="44"/>
      <x:c r="G617" s="47"/>
    </x:row>
    <x:row r="618" spans="1:7">
      <x:c r="A618" s="53"/>
      <x:c r="B618" s="40"/>
      <x:c r="C618" s="7" t="s">
        <x:v>24</x:v>
      </x:c>
      <x:c r="D618" s="8">
        <x:f>D619*0.5</x:f>
        <x:v>0</x:v>
      </x:c>
      <x:c r="E618" s="45"/>
      <x:c r="F618" s="46"/>
      <x:c r="G618" s="48"/>
    </x:row>
    <x:row r="619" spans="1:7">
      <x:c r="A619" s="53"/>
      <x:c r="B619" s="40"/>
      <x:c r="C619" s="11">
        <x:v>1</x:v>
      </x:c>
      <x:c r="D619" s="49">
        <x:f>F587*1.05</x:f>
        <x:v>0</x:v>
      </x:c>
      <x:c r="E619" s="12"/>
      <x:c r="F619" s="51">
        <x:f>(E619+E620+E623)/3</x:f>
        <x:v>0</x:v>
      </x:c>
      <x:c r="G619" s="34"/>
    </x:row>
    <x:row r="620" spans="1:7">
      <x:c r="A620" s="53"/>
      <x:c r="B620" s="40"/>
      <x:c r="C620" s="11">
        <x:v>2</x:v>
      </x:c>
      <x:c r="D620" s="49"/>
      <x:c r="E620" s="12"/>
      <x:c r="F620" s="51"/>
      <x:c r="G620" s="14"/>
    </x:row>
    <x:row r="621" spans="1:7">
      <x:c r="A621" s="53"/>
      <x:c r="B621" s="41"/>
      <x:c r="C621" s="20">
        <x:v>3</x:v>
      </x:c>
      <x:c r="D621" s="49"/>
      <x:c r="E621" s="17"/>
      <x:c r="F621" s="51"/>
      <x:c r="G621" s="14"/>
    </x:row>
    <x:row r="622" spans="1:7">
      <x:c r="A622" s="53"/>
      <x:c r="B622" s="41"/>
      <x:c r="C622" s="19">
        <x:v>4</x:v>
      </x:c>
      <x:c r="D622" s="49"/>
      <x:c r="E622" s="18"/>
      <x:c r="F622" s="51"/>
      <x:c r="G622" s="14"/>
    </x:row>
    <x:row r="623" spans="1:7" ht="18.199999999999999">
      <x:c r="A623" s="53"/>
      <x:c r="B623" s="42"/>
      <x:c r="C623" s="15">
        <x:v>5</x:v>
      </x:c>
      <x:c r="D623" s="50"/>
      <x:c r="E623" s="16"/>
      <x:c r="F623" s="52"/>
      <x:c r="G623" s="14"/>
    </x:row>
    <x:row r="624" spans="1:7">
      <x:c r="A624" s="53"/>
      <x:c r="B624" s="39" t="s">
        <x:v>43</x:v>
      </x:c>
      <x:c r="C624" s="7" t="s">
        <x:v>19</x:v>
      </x:c>
      <x:c r="D624" s="8">
        <x:f>D626*0.3</x:f>
        <x:v>0</x:v>
      </x:c>
      <x:c r="E624" s="43"/>
      <x:c r="F624" s="44"/>
      <x:c r="G624" s="47"/>
    </x:row>
    <x:row r="625" spans="1:7">
      <x:c r="A625" s="53"/>
      <x:c r="B625" s="40"/>
      <x:c r="C625" s="7" t="s">
        <x:v>24</x:v>
      </x:c>
      <x:c r="D625" s="8">
        <x:f>D626*0.5</x:f>
        <x:v>0</x:v>
      </x:c>
      <x:c r="E625" s="45"/>
      <x:c r="F625" s="46"/>
      <x:c r="G625" s="48"/>
    </x:row>
    <x:row r="626" spans="1:7">
      <x:c r="A626" s="53"/>
      <x:c r="B626" s="40"/>
      <x:c r="C626" s="11">
        <x:v>1</x:v>
      </x:c>
      <x:c r="D626" s="49">
        <x:f>F594*1.05</x:f>
        <x:v>0</x:v>
      </x:c>
      <x:c r="E626" s="12"/>
      <x:c r="F626" s="51">
        <x:f>(E626+E627+E630)/3</x:f>
        <x:v>0</x:v>
      </x:c>
      <x:c r="G626" s="34"/>
    </x:row>
    <x:row r="627" spans="1:7">
      <x:c r="A627" s="53"/>
      <x:c r="B627" s="40"/>
      <x:c r="C627" s="11">
        <x:v>2</x:v>
      </x:c>
      <x:c r="D627" s="49"/>
      <x:c r="E627" s="12"/>
      <x:c r="F627" s="51"/>
      <x:c r="G627" s="14"/>
    </x:row>
    <x:row r="628" spans="1:7">
      <x:c r="A628" s="53"/>
      <x:c r="B628" s="41"/>
      <x:c r="C628" s="20">
        <x:v>3</x:v>
      </x:c>
      <x:c r="D628" s="49"/>
      <x:c r="E628" s="17"/>
      <x:c r="F628" s="51"/>
      <x:c r="G628" s="14"/>
    </x:row>
    <x:row r="629" spans="1:7">
      <x:c r="A629" s="53"/>
      <x:c r="B629" s="41"/>
      <x:c r="C629" s="19">
        <x:v>4</x:v>
      </x:c>
      <x:c r="D629" s="49"/>
      <x:c r="E629" s="18"/>
      <x:c r="F629" s="51"/>
      <x:c r="G629" s="14"/>
    </x:row>
    <x:row r="630" spans="1:7" ht="18.199999999999999">
      <x:c r="A630" s="53"/>
      <x:c r="B630" s="42"/>
      <x:c r="C630" s="15">
        <x:v>5</x:v>
      </x:c>
      <x:c r="D630" s="50"/>
      <x:c r="E630" s="16"/>
      <x:c r="F630" s="52"/>
      <x:c r="G630" s="14"/>
    </x:row>
    <x:row r="631" spans="1:7">
      <x:c r="A631" s="53"/>
      <x:c r="B631" s="54" t="s">
        <x:v>3</x:v>
      </x:c>
      <x:c r="C631" s="21" t="s">
        <x:v>19</x:v>
      </x:c>
      <x:c r="D631" s="22">
        <x:v>0</x:v>
      </x:c>
      <x:c r="E631" s="57"/>
      <x:c r="F631" s="58"/>
      <x:c r="G631" s="61"/>
    </x:row>
    <x:row r="632" spans="1:7">
      <x:c r="A632" s="53"/>
      <x:c r="B632" s="55"/>
      <x:c r="C632" s="21" t="s">
        <x:v>24</x:v>
      </x:c>
      <x:c r="D632" s="23">
        <x:v>0</x:v>
      </x:c>
      <x:c r="E632" s="59"/>
      <x:c r="F632" s="60"/>
      <x:c r="G632" s="62"/>
    </x:row>
    <x:row r="633" spans="1:7">
      <x:c r="A633" s="53"/>
      <x:c r="B633" s="55"/>
      <x:c r="C633" s="24">
        <x:v>1</x:v>
      </x:c>
      <x:c r="D633" s="49">
        <x:f>F601*1.05</x:f>
        <x:v>0</x:v>
      </x:c>
      <x:c r="E633" s="25"/>
      <x:c r="F633" s="51">
        <x:f>(E633+E634+E637)/3</x:f>
        <x:v>0</x:v>
      </x:c>
      <x:c r="G633" s="26"/>
    </x:row>
    <x:row r="634" spans="1:7">
      <x:c r="A634" s="53"/>
      <x:c r="B634" s="55"/>
      <x:c r="C634" s="24">
        <x:v>2</x:v>
      </x:c>
      <x:c r="D634" s="49"/>
      <x:c r="E634" s="25"/>
      <x:c r="F634" s="51"/>
      <x:c r="G634" s="27"/>
    </x:row>
    <x:row r="635" spans="1:7">
      <x:c r="A635" s="53"/>
      <x:c r="B635" s="55"/>
      <x:c r="C635" s="28">
        <x:v>3</x:v>
      </x:c>
      <x:c r="D635" s="49"/>
      <x:c r="E635" s="29"/>
      <x:c r="F635" s="51"/>
      <x:c r="G635" s="27"/>
    </x:row>
    <x:row r="636" spans="1:7">
      <x:c r="A636" s="53"/>
      <x:c r="B636" s="55"/>
      <x:c r="C636" s="28">
        <x:v>4</x:v>
      </x:c>
      <x:c r="D636" s="49"/>
      <x:c r="E636" s="29"/>
      <x:c r="F636" s="51"/>
      <x:c r="G636" s="27"/>
    </x:row>
    <x:row r="637" spans="1:7" ht="18.199999999999999">
      <x:c r="A637" s="53"/>
      <x:c r="B637" s="56"/>
      <x:c r="C637" s="30">
        <x:v>5</x:v>
      </x:c>
      <x:c r="D637" s="50"/>
      <x:c r="E637" s="31"/>
      <x:c r="F637" s="52"/>
      <x:c r="G637" s="27"/>
    </x:row>
    <x:row r="1318" spans="9:9">
      <x:c r="I1318"/>
    </x:row>
    <x:row r="1319" spans="9:9">
      <x:c r="I1319"/>
    </x:row>
    <x:row r="1320" spans="9:9">
      <x:c r="I1320"/>
    </x:row>
    <x:row r="1321" spans="9:9">
      <x:c r="I1321"/>
    </x:row>
    <x:row r="1322" spans="9:9">
      <x:c r="I1322"/>
    </x:row>
    <x:row r="1323" spans="9:9">
      <x:c r="I1323"/>
    </x:row>
    <x:row r="1324" spans="9:9">
      <x:c r="I1324"/>
    </x:row>
    <x:row r="1325" spans="9:9">
      <x:c r="I1325"/>
    </x:row>
    <x:row r="1326" spans="9:9">
      <x:c r="I1326"/>
    </x:row>
    <x:row r="1327" spans="9:9">
      <x:c r="I1327"/>
    </x:row>
    <x:row r="1328" spans="9:9">
      <x:c r="I1328"/>
    </x:row>
    <x:row r="1329" spans="9:9">
      <x:c r="I1329"/>
    </x:row>
    <x:row r="1330" spans="9:9">
      <x:c r="I1330"/>
    </x:row>
    <x:row r="1331" spans="9:9">
      <x:c r="I1331"/>
    </x:row>
    <x:row r="1332" spans="9:9">
      <x:c r="I1332"/>
    </x:row>
    <x:row r="1333" spans="9:9">
      <x:c r="I1333"/>
    </x:row>
    <x:row r="1334" spans="9:9">
      <x:c r="I1334"/>
    </x:row>
    <x:row r="1335" spans="9:9">
      <x:c r="I1335"/>
    </x:row>
    <x:row r="1336" spans="9:9">
      <x:c r="I1336"/>
    </x:row>
    <x:row r="1337" spans="9:9">
      <x:c r="I1337"/>
    </x:row>
    <x:row r="1338" spans="9:9">
      <x:c r="I1338"/>
    </x:row>
    <x:row r="1339" spans="9:9">
      <x:c r="I1339"/>
    </x:row>
    <x:row r="1340" spans="9:9">
      <x:c r="I1340"/>
    </x:row>
    <x:row r="1341" spans="9:9">
      <x:c r="I1341"/>
    </x:row>
    <x:row r="1342" spans="9:9">
      <x:c r="I1342"/>
    </x:row>
    <x:row r="1343" spans="9:9">
      <x:c r="I1343"/>
    </x:row>
    <x:row r="1344" spans="9:9">
      <x:c r="I1344"/>
    </x:row>
    <x:row r="1345" spans="9:9">
      <x:c r="I1345"/>
    </x:row>
    <x:row r="1346" spans="9:9">
      <x:c r="I1346"/>
    </x:row>
    <x:row r="1347" spans="9:9">
      <x:c r="I1347"/>
    </x:row>
    <x:row r="1348" spans="9:9">
      <x:c r="I1348"/>
    </x:row>
    <x:row r="1349" spans="9:9">
      <x:c r="I1349"/>
    </x:row>
    <x:row r="1350" spans="9:9">
      <x:c r="I1350"/>
    </x:row>
    <x:row r="1351" spans="9:9">
      <x:c r="I1351"/>
    </x:row>
    <x:row r="1352" spans="9:9">
      <x:c r="I1352"/>
    </x:row>
    <x:row r="1353" spans="9:9">
      <x:c r="I1353"/>
    </x:row>
    <x:row r="1354" spans="9:9">
      <x:c r="I1354"/>
    </x:row>
    <x:row r="1355" spans="9:9">
      <x:c r="I1355"/>
    </x:row>
    <x:row r="1356" spans="9:9">
      <x:c r="I1356"/>
    </x:row>
    <x:row r="1357" spans="9:9">
      <x:c r="I1357"/>
    </x:row>
    <x:row r="1358" spans="9:9">
      <x:c r="I1358"/>
    </x:row>
    <x:row r="1359" spans="9:9">
      <x:c r="I1359"/>
    </x:row>
    <x:row r="1360" spans="9:9">
      <x:c r="I1360"/>
    </x:row>
    <x:row r="1361" spans="9:9">
      <x:c r="I1361"/>
    </x:row>
    <x:row r="1362" spans="9:9">
      <x:c r="I1362"/>
    </x:row>
    <x:row r="1363" spans="9:9">
      <x:c r="I1363"/>
    </x:row>
    <x:row r="1364" spans="9:9">
      <x:c r="I1364"/>
    </x:row>
    <x:row r="1365" spans="9:9">
      <x:c r="I1365"/>
    </x:row>
    <x:row r="1366" spans="9:9">
      <x:c r="I1366"/>
    </x:row>
    <x:row r="1367" spans="9:9">
      <x:c r="I1367"/>
    </x:row>
    <x:row r="1368" spans="9:9">
      <x:c r="I1368"/>
    </x:row>
    <x:row r="1369" spans="9:9">
      <x:c r="I1369"/>
    </x:row>
    <x:row r="1370" spans="9:9">
      <x:c r="I1370"/>
    </x:row>
    <x:row r="1371" spans="9:9">
      <x:c r="I1371"/>
    </x:row>
    <x:row r="1372" spans="9:9">
      <x:c r="I1372"/>
    </x:row>
    <x:row r="1373" spans="9:9">
      <x:c r="I1373"/>
    </x:row>
    <x:row r="1374" spans="9:9">
      <x:c r="I1374"/>
    </x:row>
    <x:row r="1375" spans="9:9">
      <x:c r="I1375"/>
    </x:row>
    <x:row r="1376" spans="9:9">
      <x:c r="I1376"/>
    </x:row>
    <x:row r="1377" spans="9:9">
      <x:c r="I1377"/>
    </x:row>
    <x:row r="1378" spans="9:9">
      <x:c r="I1378"/>
    </x:row>
    <x:row r="1379" spans="9:9">
      <x:c r="I1379"/>
    </x:row>
    <x:row r="1380" spans="9:9">
      <x:c r="I1380"/>
    </x:row>
    <x:row r="1381" spans="9:9">
      <x:c r="I1381"/>
    </x:row>
    <x:row r="1382" spans="9:9">
      <x:c r="I1382"/>
    </x:row>
    <x:row r="1383" spans="9:9">
      <x:c r="I1383"/>
    </x:row>
    <x:row r="1384" spans="9:9">
      <x:c r="I1384"/>
    </x:row>
    <x:row r="1385" spans="9:9">
      <x:c r="I1385"/>
    </x:row>
    <x:row r="1386" spans="9:9">
      <x:c r="I1386"/>
    </x:row>
    <x:row r="1387" spans="9:9">
      <x:c r="I1387"/>
    </x:row>
    <x:row r="1388" spans="9:9">
      <x:c r="I1388"/>
    </x:row>
    <x:row r="1389" spans="9:9">
      <x:c r="I1389"/>
    </x:row>
    <x:row r="1390" spans="9:9">
      <x:c r="I1390"/>
    </x:row>
    <x:row r="1391" spans="9:9">
      <x:c r="I1391"/>
    </x:row>
    <x:row r="1392" spans="9:9">
      <x:c r="I1392"/>
    </x:row>
    <x:row r="1393" spans="9:9">
      <x:c r="I1393"/>
    </x:row>
    <x:row r="1394" spans="9:9">
      <x:c r="I1394"/>
    </x:row>
    <x:row r="1395" spans="9:9">
      <x:c r="I1395"/>
    </x:row>
    <x:row r="1396" spans="9:9">
      <x:c r="I1396"/>
    </x:row>
    <x:row r="1397" spans="9:9">
      <x:c r="I1397"/>
    </x:row>
    <x:row r="1398" spans="9:9">
      <x:c r="I1398"/>
    </x:row>
    <x:row r="1399" spans="9:9">
      <x:c r="I1399"/>
    </x:row>
    <x:row r="1400" spans="9:9">
      <x:c r="I1400"/>
    </x:row>
    <x:row r="1401" spans="9:9">
      <x:c r="I1401"/>
    </x:row>
    <x:row r="1402" spans="9:9">
      <x:c r="I1402"/>
    </x:row>
    <x:row r="1403" spans="9:9">
      <x:c r="I1403"/>
    </x:row>
    <x:row r="1404" spans="9:9">
      <x:c r="I1404"/>
    </x:row>
    <x:row r="1405" spans="9:9">
      <x:c r="I1405"/>
    </x:row>
    <x:row r="1406" spans="9:9">
      <x:c r="I1406"/>
    </x:row>
    <x:row r="1407" spans="9:9">
      <x:c r="I1407"/>
    </x:row>
    <x:row r="1408" spans="9:9">
      <x:c r="I1408"/>
    </x:row>
    <x:row r="1409" spans="9:9">
      <x:c r="I1409"/>
    </x:row>
    <x:row r="1410" spans="9:9">
      <x:c r="I1410"/>
    </x:row>
    <x:row r="1411" spans="9:9">
      <x:c r="I1411"/>
    </x:row>
    <x:row r="1412" spans="9:9">
      <x:c r="I1412"/>
    </x:row>
    <x:row r="1413" spans="9:9">
      <x:c r="I1413"/>
    </x:row>
    <x:row r="1414" spans="9:9">
      <x:c r="I1414"/>
    </x:row>
    <x:row r="1415" spans="9:9">
      <x:c r="I1415"/>
    </x:row>
    <x:row r="1416" spans="9:9">
      <x:c r="I1416"/>
    </x:row>
    <x:row r="1417" spans="9:9">
      <x:c r="I1417"/>
    </x:row>
    <x:row r="1418" spans="9:9">
      <x:c r="I1418"/>
    </x:row>
    <x:row r="1419" spans="9:9">
      <x:c r="I1419"/>
    </x:row>
    <x:row r="1420" spans="9:9">
      <x:c r="I1420"/>
    </x:row>
    <x:row r="1421" spans="9:9">
      <x:c r="I1421"/>
    </x:row>
    <x:row r="1422" spans="9:9">
      <x:c r="I1422"/>
    </x:row>
    <x:row r="1423" spans="9:9">
      <x:c r="I1423"/>
    </x:row>
    <x:row r="1424" spans="9:9">
      <x:c r="I1424"/>
    </x:row>
    <x:row r="1425" spans="9:9">
      <x:c r="I1425"/>
    </x:row>
    <x:row r="1426" spans="9:9">
      <x:c r="I1426"/>
    </x:row>
    <x:row r="1427" spans="9:9">
      <x:c r="I1427"/>
    </x:row>
  </x:sheetData>
  <x:mergeCells count="441">
    <x:mergeCell ref="I12:I31"/>
    <x:mergeCell ref="A609:A610"/>
    <x:mergeCell ref="B610:B616"/>
    <x:mergeCell ref="E610:F611"/>
    <x:mergeCell ref="G610:G611"/>
    <x:mergeCell ref="D612:D616"/>
    <x:mergeCell ref="F612:F616"/>
    <x:mergeCell ref="A613:A637"/>
    <x:mergeCell ref="B617:B623"/>
    <x:mergeCell ref="E617:F618"/>
    <x:mergeCell ref="G617:G618"/>
    <x:mergeCell ref="D619:D623"/>
    <x:mergeCell ref="F619:F623"/>
    <x:mergeCell ref="B624:B630"/>
    <x:mergeCell ref="E624:F625"/>
    <x:mergeCell ref="G624:G625"/>
    <x:mergeCell ref="D626:D630"/>
    <x:mergeCell ref="F626:F630"/>
    <x:mergeCell ref="B631:B637"/>
    <x:mergeCell ref="E631:F632"/>
    <x:mergeCell ref="G631:G632"/>
    <x:mergeCell ref="D633:D637"/>
    <x:mergeCell ref="F633:F637"/>
    <x:mergeCell ref="A577:A578"/>
    <x:mergeCell ref="B578:B584"/>
    <x:mergeCell ref="E578:F579"/>
    <x:mergeCell ref="G578:G579"/>
    <x:mergeCell ref="D580:D584"/>
    <x:mergeCell ref="F580:F584"/>
    <x:mergeCell ref="A581:A605"/>
    <x:mergeCell ref="B585:B591"/>
    <x:mergeCell ref="E585:F586"/>
    <x:mergeCell ref="G585:G586"/>
    <x:mergeCell ref="D587:D591"/>
    <x:mergeCell ref="F587:F591"/>
    <x:mergeCell ref="B592:B598"/>
    <x:mergeCell ref="E592:F593"/>
    <x:mergeCell ref="G592:G593"/>
    <x:mergeCell ref="D594:D598"/>
    <x:mergeCell ref="F594:F598"/>
    <x:mergeCell ref="B599:B605"/>
    <x:mergeCell ref="E599:F600"/>
    <x:mergeCell ref="G599:G600"/>
    <x:mergeCell ref="D601:D605"/>
    <x:mergeCell ref="F601:F605"/>
    <x:mergeCell ref="A545:A546"/>
    <x:mergeCell ref="B546:B552"/>
    <x:mergeCell ref="E546:F547"/>
    <x:mergeCell ref="G546:G547"/>
    <x:mergeCell ref="D548:D552"/>
    <x:mergeCell ref="F548:F552"/>
    <x:mergeCell ref="A549:A573"/>
    <x:mergeCell ref="B553:B559"/>
    <x:mergeCell ref="E553:F554"/>
    <x:mergeCell ref="G553:G554"/>
    <x:mergeCell ref="D555:D559"/>
    <x:mergeCell ref="F555:F559"/>
    <x:mergeCell ref="B560:B566"/>
    <x:mergeCell ref="E560:F561"/>
    <x:mergeCell ref="G560:G561"/>
    <x:mergeCell ref="D562:D566"/>
    <x:mergeCell ref="F562:F566"/>
    <x:mergeCell ref="B567:B573"/>
    <x:mergeCell ref="E567:F568"/>
    <x:mergeCell ref="G567:G568"/>
    <x:mergeCell ref="D569:D573"/>
    <x:mergeCell ref="F569:F573"/>
    <x:mergeCell ref="A513:A514"/>
    <x:mergeCell ref="B514:B520"/>
    <x:mergeCell ref="E514:F515"/>
    <x:mergeCell ref="G514:G515"/>
    <x:mergeCell ref="D516:D520"/>
    <x:mergeCell ref="F516:F520"/>
    <x:mergeCell ref="A517:A541"/>
    <x:mergeCell ref="B521:B527"/>
    <x:mergeCell ref="E521:F522"/>
    <x:mergeCell ref="G521:G522"/>
    <x:mergeCell ref="D523:D527"/>
    <x:mergeCell ref="F523:F527"/>
    <x:mergeCell ref="B528:B534"/>
    <x:mergeCell ref="E528:F529"/>
    <x:mergeCell ref="G528:G529"/>
    <x:mergeCell ref="D530:D534"/>
    <x:mergeCell ref="F530:F534"/>
    <x:mergeCell ref="B535:B541"/>
    <x:mergeCell ref="E535:F536"/>
    <x:mergeCell ref="G535:G536"/>
    <x:mergeCell ref="D537:D541"/>
    <x:mergeCell ref="F537:F541"/>
    <x:mergeCell ref="A481:A482"/>
    <x:mergeCell ref="B482:B488"/>
    <x:mergeCell ref="E482:F483"/>
    <x:mergeCell ref="G482:G483"/>
    <x:mergeCell ref="D484:D488"/>
    <x:mergeCell ref="F484:F488"/>
    <x:mergeCell ref="A485:A509"/>
    <x:mergeCell ref="B489:B495"/>
    <x:mergeCell ref="E489:F490"/>
    <x:mergeCell ref="G489:G490"/>
    <x:mergeCell ref="D491:D495"/>
    <x:mergeCell ref="F491:F495"/>
    <x:mergeCell ref="B496:B502"/>
    <x:mergeCell ref="E496:F497"/>
    <x:mergeCell ref="G496:G497"/>
    <x:mergeCell ref="D498:D502"/>
    <x:mergeCell ref="F498:F502"/>
    <x:mergeCell ref="B503:B509"/>
    <x:mergeCell ref="E503:F504"/>
    <x:mergeCell ref="G503:G504"/>
    <x:mergeCell ref="D505:D509"/>
    <x:mergeCell ref="F505:F509"/>
    <x:mergeCell ref="A449:A450"/>
    <x:mergeCell ref="B450:B456"/>
    <x:mergeCell ref="E450:F451"/>
    <x:mergeCell ref="G450:G451"/>
    <x:mergeCell ref="D452:D456"/>
    <x:mergeCell ref="F452:F456"/>
    <x:mergeCell ref="A453:A477"/>
    <x:mergeCell ref="B457:B463"/>
    <x:mergeCell ref="E457:F458"/>
    <x:mergeCell ref="G457:G458"/>
    <x:mergeCell ref="D459:D463"/>
    <x:mergeCell ref="F459:F463"/>
    <x:mergeCell ref="B464:B470"/>
    <x:mergeCell ref="E464:F465"/>
    <x:mergeCell ref="G464:G465"/>
    <x:mergeCell ref="D466:D470"/>
    <x:mergeCell ref="F466:F470"/>
    <x:mergeCell ref="B471:B477"/>
    <x:mergeCell ref="E471:F472"/>
    <x:mergeCell ref="G471:G472"/>
    <x:mergeCell ref="D473:D477"/>
    <x:mergeCell ref="F473:F477"/>
    <x:mergeCell ref="A417:A418"/>
    <x:mergeCell ref="B418:B424"/>
    <x:mergeCell ref="E418:F419"/>
    <x:mergeCell ref="G418:G419"/>
    <x:mergeCell ref="D420:D424"/>
    <x:mergeCell ref="F420:F424"/>
    <x:mergeCell ref="A421:A445"/>
    <x:mergeCell ref="B425:B431"/>
    <x:mergeCell ref="E425:F426"/>
    <x:mergeCell ref="G425:G426"/>
    <x:mergeCell ref="D427:D431"/>
    <x:mergeCell ref="F427:F431"/>
    <x:mergeCell ref="B432:B438"/>
    <x:mergeCell ref="E432:F433"/>
    <x:mergeCell ref="G432:G433"/>
    <x:mergeCell ref="D434:D438"/>
    <x:mergeCell ref="F434:F438"/>
    <x:mergeCell ref="B439:B445"/>
    <x:mergeCell ref="E439:F440"/>
    <x:mergeCell ref="G439:G440"/>
    <x:mergeCell ref="D441:D445"/>
    <x:mergeCell ref="F441:F445"/>
    <x:mergeCell ref="A385:A386"/>
    <x:mergeCell ref="B386:B392"/>
    <x:mergeCell ref="E386:F387"/>
    <x:mergeCell ref="G386:G387"/>
    <x:mergeCell ref="D388:D392"/>
    <x:mergeCell ref="F388:F392"/>
    <x:mergeCell ref="A389:A413"/>
    <x:mergeCell ref="B393:B399"/>
    <x:mergeCell ref="E393:F394"/>
    <x:mergeCell ref="G393:G394"/>
    <x:mergeCell ref="D395:D399"/>
    <x:mergeCell ref="F395:F399"/>
    <x:mergeCell ref="B400:B406"/>
    <x:mergeCell ref="E400:F401"/>
    <x:mergeCell ref="G400:G401"/>
    <x:mergeCell ref="D402:D406"/>
    <x:mergeCell ref="F402:F406"/>
    <x:mergeCell ref="B407:B413"/>
    <x:mergeCell ref="E407:F408"/>
    <x:mergeCell ref="G407:G408"/>
    <x:mergeCell ref="D409:D413"/>
    <x:mergeCell ref="F409:F413"/>
    <x:mergeCell ref="A1:A2"/>
    <x:mergeCell ref="B2:B8"/>
    <x:mergeCell ref="E2:F3"/>
    <x:mergeCell ref="G2:G3"/>
    <x:mergeCell ref="D4:D8"/>
    <x:mergeCell ref="F4:F8"/>
    <x:mergeCell ref="B9:B15"/>
    <x:mergeCell ref="E9:F10"/>
    <x:mergeCell ref="G9:G10"/>
    <x:mergeCell ref="B23:B29"/>
    <x:mergeCell ref="E23:F24"/>
    <x:mergeCell ref="G23:G24"/>
    <x:mergeCell ref="D25:D29"/>
    <x:mergeCell ref="F25:F29"/>
    <x:mergeCell ref="A5:A29"/>
    <x:mergeCell ref="D11:D15"/>
    <x:mergeCell ref="F11:F15"/>
    <x:mergeCell ref="B16:B22"/>
    <x:mergeCell ref="E16:F17"/>
    <x:mergeCell ref="G16:G17"/>
    <x:mergeCell ref="D18:D22"/>
    <x:mergeCell ref="F18:F22"/>
    <x:mergeCell ref="D43:D47"/>
    <x:mergeCell ref="F43:F47"/>
    <x:mergeCell ref="B48:B54"/>
    <x:mergeCell ref="E48:F49"/>
    <x:mergeCell ref="G48:G49"/>
    <x:mergeCell ref="D50:D54"/>
    <x:mergeCell ref="F50:F54"/>
    <x:mergeCell ref="A33:A34"/>
    <x:mergeCell ref="B34:B40"/>
    <x:mergeCell ref="E34:F35"/>
    <x:mergeCell ref="G34:G35"/>
    <x:mergeCell ref="D36:D40"/>
    <x:mergeCell ref="F36:F40"/>
    <x:mergeCell ref="A37:A61"/>
    <x:mergeCell ref="B41:B47"/>
    <x:mergeCell ref="E41:F42"/>
    <x:mergeCell ref="G41:G42"/>
    <x:mergeCell ref="B55:B61"/>
    <x:mergeCell ref="E55:F56"/>
    <x:mergeCell ref="G55:G56"/>
    <x:mergeCell ref="D57:D61"/>
    <x:mergeCell ref="F57:F61"/>
    <x:mergeCell ref="A65:A66"/>
    <x:mergeCell ref="B66:B72"/>
    <x:mergeCell ref="E66:F67"/>
    <x:mergeCell ref="G66:G67"/>
    <x:mergeCell ref="D68:D72"/>
    <x:mergeCell ref="D82:D86"/>
    <x:mergeCell ref="F82:F86"/>
    <x:mergeCell ref="B87:B93"/>
    <x:mergeCell ref="E87:F88"/>
    <x:mergeCell ref="G87:G88"/>
    <x:mergeCell ref="D89:D93"/>
    <x:mergeCell ref="F89:F93"/>
    <x:mergeCell ref="F68:F72"/>
    <x:mergeCell ref="A69:A93"/>
    <x:mergeCell ref="B73:B79"/>
    <x:mergeCell ref="E73:F74"/>
    <x:mergeCell ref="G73:G74"/>
    <x:mergeCell ref="D75:D79"/>
    <x:mergeCell ref="F75:F79"/>
    <x:mergeCell ref="B80:B86"/>
    <x:mergeCell ref="E80:F81"/>
    <x:mergeCell ref="G80:G81"/>
    <x:mergeCell ref="D107:D111"/>
    <x:mergeCell ref="F107:F111"/>
    <x:mergeCell ref="B112:B118"/>
    <x:mergeCell ref="E112:F113"/>
    <x:mergeCell ref="G112:G113"/>
    <x:mergeCell ref="D114:D118"/>
    <x:mergeCell ref="F114:F118"/>
    <x:mergeCell ref="A97:A98"/>
    <x:mergeCell ref="B98:B104"/>
    <x:mergeCell ref="E98:F99"/>
    <x:mergeCell ref="G98:G99"/>
    <x:mergeCell ref="D100:D104"/>
    <x:mergeCell ref="F100:F104"/>
    <x:mergeCell ref="A101:A125"/>
    <x:mergeCell ref="B105:B111"/>
    <x:mergeCell ref="E105:F106"/>
    <x:mergeCell ref="G105:G106"/>
    <x:mergeCell ref="B119:B125"/>
    <x:mergeCell ref="E119:F120"/>
    <x:mergeCell ref="G119:G120"/>
    <x:mergeCell ref="D121:D125"/>
    <x:mergeCell ref="F121:F125"/>
    <x:mergeCell ref="A129:A130"/>
    <x:mergeCell ref="B130:B136"/>
    <x:mergeCell ref="E130:F131"/>
    <x:mergeCell ref="G130:G131"/>
    <x:mergeCell ref="D132:D136"/>
    <x:mergeCell ref="D146:D150"/>
    <x:mergeCell ref="F146:F150"/>
    <x:mergeCell ref="B151:B157"/>
    <x:mergeCell ref="E151:F152"/>
    <x:mergeCell ref="G151:G152"/>
    <x:mergeCell ref="D153:D157"/>
    <x:mergeCell ref="F153:F157"/>
    <x:mergeCell ref="F132:F136"/>
    <x:mergeCell ref="A133:A157"/>
    <x:mergeCell ref="B137:B143"/>
    <x:mergeCell ref="E137:F138"/>
    <x:mergeCell ref="G137:G138"/>
    <x:mergeCell ref="D139:D143"/>
    <x:mergeCell ref="F139:F143"/>
    <x:mergeCell ref="B144:B150"/>
    <x:mergeCell ref="E144:F145"/>
    <x:mergeCell ref="G144:G145"/>
    <x:mergeCell ref="D171:D175"/>
    <x:mergeCell ref="F171:F175"/>
    <x:mergeCell ref="B176:B182"/>
    <x:mergeCell ref="E176:F177"/>
    <x:mergeCell ref="G176:G177"/>
    <x:mergeCell ref="D178:D182"/>
    <x:mergeCell ref="F178:F182"/>
    <x:mergeCell ref="A161:A162"/>
    <x:mergeCell ref="B162:B168"/>
    <x:mergeCell ref="E162:F163"/>
    <x:mergeCell ref="G162:G163"/>
    <x:mergeCell ref="D164:D168"/>
    <x:mergeCell ref="F164:F168"/>
    <x:mergeCell ref="A165:A189"/>
    <x:mergeCell ref="B169:B175"/>
    <x:mergeCell ref="E169:F170"/>
    <x:mergeCell ref="G169:G170"/>
    <x:mergeCell ref="B183:B189"/>
    <x:mergeCell ref="E183:F184"/>
    <x:mergeCell ref="G183:G184"/>
    <x:mergeCell ref="D185:D189"/>
    <x:mergeCell ref="F185:F189"/>
    <x:mergeCell ref="A193:A194"/>
    <x:mergeCell ref="B194:B200"/>
    <x:mergeCell ref="E194:F195"/>
    <x:mergeCell ref="G194:G195"/>
    <x:mergeCell ref="D196:D200"/>
    <x:mergeCell ref="D210:D214"/>
    <x:mergeCell ref="F210:F214"/>
    <x:mergeCell ref="B215:B221"/>
    <x:mergeCell ref="E215:F216"/>
    <x:mergeCell ref="G215:G216"/>
    <x:mergeCell ref="D217:D221"/>
    <x:mergeCell ref="F217:F221"/>
    <x:mergeCell ref="F196:F200"/>
    <x:mergeCell ref="A197:A221"/>
    <x:mergeCell ref="B201:B207"/>
    <x:mergeCell ref="E201:F202"/>
    <x:mergeCell ref="G201:G202"/>
    <x:mergeCell ref="D203:D207"/>
    <x:mergeCell ref="F203:F207"/>
    <x:mergeCell ref="B208:B214"/>
    <x:mergeCell ref="E208:F209"/>
    <x:mergeCell ref="G208:G209"/>
    <x:mergeCell ref="D235:D239"/>
    <x:mergeCell ref="F235:F239"/>
    <x:mergeCell ref="B240:B246"/>
    <x:mergeCell ref="E240:F241"/>
    <x:mergeCell ref="G240:G241"/>
    <x:mergeCell ref="D242:D246"/>
    <x:mergeCell ref="F242:F246"/>
    <x:mergeCell ref="A225:A226"/>
    <x:mergeCell ref="B226:B232"/>
    <x:mergeCell ref="E226:F227"/>
    <x:mergeCell ref="G226:G227"/>
    <x:mergeCell ref="D228:D232"/>
    <x:mergeCell ref="F228:F232"/>
    <x:mergeCell ref="A229:A253"/>
    <x:mergeCell ref="B233:B239"/>
    <x:mergeCell ref="E233:F234"/>
    <x:mergeCell ref="G233:G234"/>
    <x:mergeCell ref="B247:B253"/>
    <x:mergeCell ref="E247:F248"/>
    <x:mergeCell ref="G247:G248"/>
    <x:mergeCell ref="D249:D253"/>
    <x:mergeCell ref="F249:F253"/>
    <x:mergeCell ref="A257:A258"/>
    <x:mergeCell ref="B258:B264"/>
    <x:mergeCell ref="E258:F259"/>
    <x:mergeCell ref="G258:G259"/>
    <x:mergeCell ref="D260:D264"/>
    <x:mergeCell ref="D274:D278"/>
    <x:mergeCell ref="F274:F278"/>
    <x:mergeCell ref="B279:B285"/>
    <x:mergeCell ref="E279:F280"/>
    <x:mergeCell ref="G279:G280"/>
    <x:mergeCell ref="D281:D285"/>
    <x:mergeCell ref="F281:F285"/>
    <x:mergeCell ref="F260:F264"/>
    <x:mergeCell ref="A261:A285"/>
    <x:mergeCell ref="B265:B271"/>
    <x:mergeCell ref="E265:F266"/>
    <x:mergeCell ref="G265:G266"/>
    <x:mergeCell ref="D267:D271"/>
    <x:mergeCell ref="F267:F271"/>
    <x:mergeCell ref="B272:B278"/>
    <x:mergeCell ref="E272:F273"/>
    <x:mergeCell ref="G272:G273"/>
    <x:mergeCell ref="D299:D303"/>
    <x:mergeCell ref="F299:F303"/>
    <x:mergeCell ref="B304:B310"/>
    <x:mergeCell ref="E304:F305"/>
    <x:mergeCell ref="G304:G305"/>
    <x:mergeCell ref="D306:D310"/>
    <x:mergeCell ref="F306:F310"/>
    <x:mergeCell ref="A289:A290"/>
    <x:mergeCell ref="B290:B296"/>
    <x:mergeCell ref="E290:F291"/>
    <x:mergeCell ref="G290:G291"/>
    <x:mergeCell ref="D292:D296"/>
    <x:mergeCell ref="F292:F296"/>
    <x:mergeCell ref="A293:A317"/>
    <x:mergeCell ref="B297:B303"/>
    <x:mergeCell ref="E297:F298"/>
    <x:mergeCell ref="G297:G298"/>
    <x:mergeCell ref="B311:B317"/>
    <x:mergeCell ref="E311:F312"/>
    <x:mergeCell ref="G311:G312"/>
    <x:mergeCell ref="D313:D317"/>
    <x:mergeCell ref="F313:F317"/>
    <x:mergeCell ref="A321:A322"/>
    <x:mergeCell ref="B322:B328"/>
    <x:mergeCell ref="E322:F323"/>
    <x:mergeCell ref="G322:G323"/>
    <x:mergeCell ref="D324:D328"/>
    <x:mergeCell ref="D338:D342"/>
    <x:mergeCell ref="F338:F342"/>
    <x:mergeCell ref="B343:B349"/>
    <x:mergeCell ref="E343:F344"/>
    <x:mergeCell ref="G343:G344"/>
    <x:mergeCell ref="D345:D349"/>
    <x:mergeCell ref="F345:F349"/>
    <x:mergeCell ref="F324:F328"/>
    <x:mergeCell ref="A325:A349"/>
    <x:mergeCell ref="B329:B335"/>
    <x:mergeCell ref="E329:F330"/>
    <x:mergeCell ref="G329:G330"/>
    <x:mergeCell ref="D331:D335"/>
    <x:mergeCell ref="F331:F335"/>
    <x:mergeCell ref="B336:B342"/>
    <x:mergeCell ref="E336:F337"/>
    <x:mergeCell ref="G336:G337"/>
    <x:mergeCell ref="A353:A354"/>
    <x:mergeCell ref="B354:B360"/>
    <x:mergeCell ref="E354:F355"/>
    <x:mergeCell ref="G354:G355"/>
    <x:mergeCell ref="D356:D360"/>
    <x:mergeCell ref="F356:F360"/>
    <x:mergeCell ref="A357:A381"/>
    <x:mergeCell ref="B361:B367"/>
    <x:mergeCell ref="E361:F362"/>
    <x:mergeCell ref="G361:G362"/>
    <x:mergeCell ref="B375:B381"/>
    <x:mergeCell ref="E375:F376"/>
    <x:mergeCell ref="G375:G376"/>
    <x:mergeCell ref="D377:D381"/>
    <x:mergeCell ref="F377:F381"/>
    <x:mergeCell ref="D363:D367"/>
    <x:mergeCell ref="F363:F367"/>
    <x:mergeCell ref="B368:B374"/>
    <x:mergeCell ref="E368:F369"/>
    <x:mergeCell ref="G368:G369"/>
    <x:mergeCell ref="D370:D374"/>
    <x:mergeCell ref="F370:F37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TEST시트</vt:lpstr>
      <vt:lpstr>본 프로그램 시트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가람</dc:creator>
  <cp:lastModifiedBy>bae67</cp:lastModifiedBy>
  <cp:revision>6</cp:revision>
  <dcterms:created xsi:type="dcterms:W3CDTF">2020-12-14T04:35:58.000</dcterms:created>
  <dcterms:modified xsi:type="dcterms:W3CDTF">2022-07-23T10:02:39.924</dcterms:modified>
  <cp:version>0906.0200.01</cp:version>
</cp:coreProperties>
</file>