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hidePivotFieldList="1" defaultThemeVersion="202300"/>
  <mc:AlternateContent xmlns:mc="http://schemas.openxmlformats.org/markup-compatibility/2006">
    <mc:Choice Requires="x15">
      <x15ac:absPath xmlns:x15ac="http://schemas.microsoft.com/office/spreadsheetml/2010/11/ac" url="/Users/hyounjin/Documents/GitHub/study_log/excel_data_analysis/"/>
    </mc:Choice>
  </mc:AlternateContent>
  <xr:revisionPtr revIDLastSave="0" documentId="8_{89DBAE63-137C-D14D-B900-7B2669CF79FB}" xr6:coauthVersionLast="47" xr6:coauthVersionMax="47" xr10:uidLastSave="{00000000-0000-0000-0000-000000000000}"/>
  <bookViews>
    <workbookView xWindow="20" yWindow="660" windowWidth="29400" windowHeight="16780" activeTab="2" xr2:uid="{FA682AF7-7316-4240-B874-391EAA0D5180}"/>
  </bookViews>
  <sheets>
    <sheet name="CASE_01" sheetId="1" r:id="rId1"/>
    <sheet name="CASE_01_모집단 보고서 1" sheetId="3" r:id="rId2"/>
    <sheet name="CASE_02" sheetId="2" r:id="rId3"/>
    <sheet name="CASE_02_plot" sheetId="4" r:id="rId4"/>
    <sheet name="CASE_02_pivot" sheetId="5" r:id="rId5"/>
  </sheets>
  <definedNames>
    <definedName name="_xlnm._FilterDatabase" localSheetId="2" hidden="1">CASE_02!$A$1:$P$229</definedName>
    <definedName name="_xlchart.v6.0" hidden="1">CASE_02!$A$1</definedName>
    <definedName name="_xlchart.v6.1" hidden="1">CASE_02!$A$2:$A$226</definedName>
    <definedName name="_xlchart.v6.10" hidden="1">CASE_02!$Q$1</definedName>
    <definedName name="_xlchart.v6.11" hidden="1">CASE_02!$Q$2:$Q$226</definedName>
    <definedName name="_xlchart.v6.12" hidden="1">CASE_02!$A$1</definedName>
    <definedName name="_xlchart.v6.13" hidden="1">CASE_02!$A$2:$A$226</definedName>
    <definedName name="_xlchart.v6.14" hidden="1">CASE_02!$Q$1</definedName>
    <definedName name="_xlchart.v6.15" hidden="1">CASE_02!$Q$2:$Q$226</definedName>
    <definedName name="_xlchart.v6.2" hidden="1">CASE_02!$Q$1</definedName>
    <definedName name="_xlchart.v6.3" hidden="1">CASE_02!$Q$2:$Q$226</definedName>
    <definedName name="_xlchart.v6.4" hidden="1">CASE_02!$A$1</definedName>
    <definedName name="_xlchart.v6.5" hidden="1">CASE_02!$A$2:$A$226</definedName>
    <definedName name="_xlchart.v6.6" hidden="1">CASE_02!$Q$1</definedName>
    <definedName name="_xlchart.v6.7" hidden="1">CASE_02!$Q$2:$Q$226</definedName>
    <definedName name="_xlchart.v6.8" hidden="1">CASE_02!$A$1</definedName>
    <definedName name="_xlchart.v6.9" hidden="1">CASE_02!$A$2:$A$226</definedName>
    <definedName name="solver_adj" localSheetId="0" hidden="1">CASE_01!$I$227:$I$229</definedName>
    <definedName name="solver_adj" localSheetId="2" hidden="1">CASE_02!$I$227:$I$229</definedName>
    <definedName name="solver_cvg" localSheetId="0" hidden="1">0.0001</definedName>
    <definedName name="solver_cvg" localSheetId="2" hidden="1">0.0001</definedName>
    <definedName name="solver_drv" localSheetId="0" hidden="1">1</definedName>
    <definedName name="solver_drv" localSheetId="2" hidden="1">2</definedName>
    <definedName name="solver_eng" localSheetId="0" hidden="1">3</definedName>
    <definedName name="solver_eng" localSheetId="2" hidden="1">3</definedName>
    <definedName name="solver_est" localSheetId="2" hidden="1">1</definedName>
    <definedName name="solver_itr" localSheetId="0" hidden="1">2147483647</definedName>
    <definedName name="solver_itr" localSheetId="2" hidden="1">2147483647</definedName>
    <definedName name="solver_lhs1" localSheetId="0" hidden="1">CASE_01!$I$227:$I$229</definedName>
    <definedName name="solver_lhs1" localSheetId="2" hidden="1">CASE_02!$I$227:$I$229</definedName>
    <definedName name="solver_lhs2" localSheetId="0" hidden="1">CASE_01!$I$227:$I$229</definedName>
    <definedName name="solver_lhs2" localSheetId="2" hidden="1">CASE_02!$I$227:$I$229</definedName>
    <definedName name="solver_lhs3" localSheetId="0" hidden="1">CASE_01!$I$227:$I$229</definedName>
    <definedName name="solver_lhs3" localSheetId="2" hidden="1">CASE_02!$I$227:$I$229</definedName>
    <definedName name="solver_lin" localSheetId="0" hidden="1">2</definedName>
    <definedName name="solver_mip" localSheetId="0" hidden="1">2147483647</definedName>
    <definedName name="solver_mip" localSheetId="2" hidden="1">2147483647</definedName>
    <definedName name="solver_mni" localSheetId="0" hidden="1">10</definedName>
    <definedName name="solver_mni" localSheetId="2" hidden="1">10</definedName>
    <definedName name="solver_mrt" localSheetId="0" hidden="1">0.075</definedName>
    <definedName name="solver_mrt" localSheetId="2" hidden="1">0.075</definedName>
    <definedName name="solver_msl" localSheetId="0" hidden="1">2</definedName>
    <definedName name="solver_msl" localSheetId="2" hidden="1">2</definedName>
    <definedName name="solver_neg" localSheetId="0" hidden="1">1</definedName>
    <definedName name="solver_neg" localSheetId="2" hidden="1">1</definedName>
    <definedName name="solver_nod" localSheetId="0" hidden="1">2147483647</definedName>
    <definedName name="solver_nod" localSheetId="2" hidden="1">2147483647</definedName>
    <definedName name="solver_num" localSheetId="0" hidden="1">3</definedName>
    <definedName name="solver_num" localSheetId="2" hidden="1">3</definedName>
    <definedName name="solver_nwt" localSheetId="2" hidden="1">1</definedName>
    <definedName name="solver_opt" localSheetId="0" hidden="1">CASE_01!$O$227</definedName>
    <definedName name="solver_opt" localSheetId="2" hidden="1">CASE_02!$O$227</definedName>
    <definedName name="solver_pre" localSheetId="0" hidden="1">0.000001</definedName>
    <definedName name="solver_pre" localSheetId="2" hidden="1">0.000001</definedName>
    <definedName name="solver_rbv" localSheetId="0" hidden="1">2</definedName>
    <definedName name="solver_rbv" localSheetId="2" hidden="1">2</definedName>
    <definedName name="solver_rel1" localSheetId="0" hidden="1">1</definedName>
    <definedName name="solver_rel1" localSheetId="2" hidden="1">1</definedName>
    <definedName name="solver_rel2" localSheetId="0" hidden="1">4</definedName>
    <definedName name="solver_rel2" localSheetId="2" hidden="1">4</definedName>
    <definedName name="solver_rel3" localSheetId="0" hidden="1">3</definedName>
    <definedName name="solver_rel3" localSheetId="2" hidden="1">3</definedName>
    <definedName name="solver_rhs1" localSheetId="0" hidden="1">225</definedName>
    <definedName name="solver_rhs1" localSheetId="2" hidden="1">225</definedName>
    <definedName name="solver_rhs2" localSheetId="0" hidden="1">"정수"</definedName>
    <definedName name="solver_rhs2" localSheetId="2" hidden="1">"정수"</definedName>
    <definedName name="solver_rhs3" localSheetId="0" hidden="1">1</definedName>
    <definedName name="solver_rhs3" localSheetId="2" hidden="1">1</definedName>
    <definedName name="solver_rlx" localSheetId="0" hidden="1">2</definedName>
    <definedName name="solver_rlx" localSheetId="2" hidden="1">2</definedName>
    <definedName name="solver_rsd" localSheetId="0" hidden="1">0</definedName>
    <definedName name="solver_rsd" localSheetId="2" hidden="1">0</definedName>
    <definedName name="solver_scl" localSheetId="0" hidden="1">1</definedName>
    <definedName name="solver_scl" localSheetId="2" hidden="1">2</definedName>
    <definedName name="solver_sho" localSheetId="0" hidden="1">2</definedName>
    <definedName name="solver_sho" localSheetId="2" hidden="1">2</definedName>
    <definedName name="solver_ssz" localSheetId="0" hidden="1">100</definedName>
    <definedName name="solver_ssz" localSheetId="2" hidden="1">100</definedName>
    <definedName name="solver_tim" localSheetId="0" hidden="1">2147483647</definedName>
    <definedName name="solver_tim" localSheetId="2" hidden="1">2147483647</definedName>
    <definedName name="solver_tol" localSheetId="0" hidden="1">0.01</definedName>
    <definedName name="solver_tol" localSheetId="2" hidden="1">0.01</definedName>
    <definedName name="solver_typ" localSheetId="0" hidden="1">2</definedName>
    <definedName name="solver_typ" localSheetId="2" hidden="1">2</definedName>
    <definedName name="solver_val" localSheetId="0" hidden="1">0</definedName>
    <definedName name="solver_val" localSheetId="2" hidden="1">0</definedName>
    <definedName name="solver_ver" localSheetId="0" hidden="1">2</definedName>
    <definedName name="solver_ver" localSheetId="2" hidden="1">3</definedName>
  </definedNames>
  <calcPr calcId="191029"/>
  <pivotCaches>
    <pivotCache cacheId="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17" i="2" l="1"/>
  <c r="M226" i="2"/>
  <c r="J227" i="1"/>
  <c r="J229" i="1"/>
  <c r="J228" i="1"/>
  <c r="K225" i="1"/>
  <c r="K220" i="1"/>
  <c r="K219" i="1"/>
  <c r="K217" i="1"/>
  <c r="K212" i="1"/>
  <c r="K211" i="1"/>
  <c r="K209" i="1"/>
  <c r="K205" i="1"/>
  <c r="K204" i="1"/>
  <c r="K203" i="1"/>
  <c r="K201" i="1"/>
  <c r="K197" i="1"/>
  <c r="K196" i="1"/>
  <c r="K195" i="1"/>
  <c r="K193" i="1"/>
  <c r="K189" i="1"/>
  <c r="K188" i="1"/>
  <c r="K187" i="1"/>
  <c r="K185" i="1"/>
  <c r="K181" i="1"/>
  <c r="K180" i="1"/>
  <c r="K179" i="1"/>
  <c r="K177" i="1"/>
  <c r="K173" i="1"/>
  <c r="K172" i="1"/>
  <c r="K171" i="1"/>
  <c r="K169" i="1"/>
  <c r="K165" i="1"/>
  <c r="K164" i="1"/>
  <c r="K163" i="1"/>
  <c r="K161" i="1"/>
  <c r="K157" i="1"/>
  <c r="K156" i="1"/>
  <c r="K155" i="1"/>
  <c r="K153" i="1"/>
  <c r="K149" i="1"/>
  <c r="K148" i="1"/>
  <c r="K147" i="1"/>
  <c r="K145" i="1"/>
  <c r="K141" i="1"/>
  <c r="K140" i="1"/>
  <c r="K139" i="1"/>
  <c r="K137" i="1"/>
  <c r="K133" i="1"/>
  <c r="K132" i="1"/>
  <c r="K131" i="1"/>
  <c r="K129" i="1"/>
  <c r="K125" i="1"/>
  <c r="K124" i="1"/>
  <c r="K123" i="1"/>
  <c r="K121" i="1"/>
  <c r="K117" i="1"/>
  <c r="K116" i="1"/>
  <c r="K115" i="1"/>
  <c r="K113" i="1"/>
  <c r="K109" i="1"/>
  <c r="K108" i="1"/>
  <c r="K107" i="1"/>
  <c r="K105" i="1"/>
  <c r="K101" i="1"/>
  <c r="K100" i="1"/>
  <c r="K229" i="1" s="1"/>
  <c r="K99" i="1"/>
  <c r="K97" i="1"/>
  <c r="K93" i="1"/>
  <c r="K92" i="1"/>
  <c r="K91" i="1"/>
  <c r="K89" i="1"/>
  <c r="K228" i="1" s="1"/>
  <c r="K85" i="1"/>
  <c r="K84" i="1"/>
  <c r="K83" i="1"/>
  <c r="K81" i="1"/>
  <c r="K77" i="1"/>
  <c r="K76" i="1"/>
  <c r="K75" i="1"/>
  <c r="K73" i="1"/>
  <c r="K69" i="1"/>
  <c r="K68" i="1"/>
  <c r="K67" i="1"/>
  <c r="K65" i="1"/>
  <c r="K61" i="1"/>
  <c r="K60" i="1"/>
  <c r="K59" i="1"/>
  <c r="K57" i="1"/>
  <c r="K53" i="1"/>
  <c r="K52" i="1"/>
  <c r="K51" i="1"/>
  <c r="K49" i="1"/>
  <c r="K45" i="1"/>
  <c r="K44" i="1"/>
  <c r="K43" i="1"/>
  <c r="K41" i="1"/>
  <c r="K37" i="1"/>
  <c r="K36" i="1"/>
  <c r="K35" i="1"/>
  <c r="K33" i="1"/>
  <c r="K29" i="1"/>
  <c r="K28" i="1"/>
  <c r="K27" i="1"/>
  <c r="K25" i="1"/>
  <c r="K21" i="1"/>
  <c r="K20" i="1"/>
  <c r="K19" i="1"/>
  <c r="K17" i="1"/>
  <c r="K13" i="1"/>
  <c r="K12" i="1"/>
  <c r="K11" i="1"/>
  <c r="K9" i="1"/>
  <c r="K5" i="1"/>
  <c r="K4" i="1"/>
  <c r="K3" i="1"/>
  <c r="J8" i="1"/>
  <c r="J9" i="1"/>
  <c r="J16" i="1"/>
  <c r="J17" i="1"/>
  <c r="J24" i="1"/>
  <c r="J25" i="1"/>
  <c r="J32" i="1"/>
  <c r="J33" i="1"/>
  <c r="J40" i="1"/>
  <c r="J41" i="1"/>
  <c r="J48" i="1"/>
  <c r="J49" i="1"/>
  <c r="J56" i="1"/>
  <c r="J57" i="1"/>
  <c r="J64" i="1"/>
  <c r="J65" i="1"/>
  <c r="J72" i="1"/>
  <c r="J73" i="1"/>
  <c r="J75" i="1"/>
  <c r="J80" i="1"/>
  <c r="J81" i="1"/>
  <c r="J83" i="1"/>
  <c r="J88" i="1"/>
  <c r="J89" i="1"/>
  <c r="J91" i="1"/>
  <c r="J96" i="1"/>
  <c r="J97" i="1"/>
  <c r="J99" i="1"/>
  <c r="J104" i="1"/>
  <c r="J105" i="1"/>
  <c r="J107" i="1"/>
  <c r="J112" i="1"/>
  <c r="J113" i="1"/>
  <c r="J115" i="1"/>
  <c r="J120" i="1"/>
  <c r="J121" i="1"/>
  <c r="J123" i="1"/>
  <c r="J128" i="1"/>
  <c r="J129" i="1"/>
  <c r="J131" i="1"/>
  <c r="J136" i="1"/>
  <c r="J137" i="1"/>
  <c r="J139" i="1"/>
  <c r="J144" i="1"/>
  <c r="J145" i="1"/>
  <c r="J147" i="1"/>
  <c r="J152" i="1"/>
  <c r="J153" i="1"/>
  <c r="J155" i="1"/>
  <c r="J160" i="1"/>
  <c r="J161" i="1"/>
  <c r="J163" i="1"/>
  <c r="J168" i="1"/>
  <c r="J169" i="1"/>
  <c r="J171" i="1"/>
  <c r="J176" i="1"/>
  <c r="J177" i="1"/>
  <c r="J179" i="1"/>
  <c r="J184" i="1"/>
  <c r="J185" i="1"/>
  <c r="J187" i="1"/>
  <c r="J192" i="1"/>
  <c r="J193" i="1"/>
  <c r="J195" i="1"/>
  <c r="J200" i="1"/>
  <c r="J201" i="1"/>
  <c r="J203" i="1"/>
  <c r="J208" i="1"/>
  <c r="J209" i="1"/>
  <c r="J211" i="1"/>
  <c r="J216" i="1"/>
  <c r="J217" i="1"/>
  <c r="J219" i="1"/>
  <c r="J224" i="1"/>
  <c r="J225" i="1"/>
  <c r="J2" i="1"/>
  <c r="G228" i="1"/>
  <c r="G227" i="1"/>
  <c r="K224" i="1" s="1"/>
  <c r="F228" i="1"/>
  <c r="F227" i="1"/>
  <c r="J4" i="1" s="1"/>
  <c r="F227" i="2"/>
  <c r="G227" i="2"/>
  <c r="K225" i="2" s="1"/>
  <c r="F228" i="2"/>
  <c r="J195" i="2" s="1"/>
  <c r="G228" i="2"/>
  <c r="K202" i="2" l="1"/>
  <c r="J20" i="2"/>
  <c r="K31" i="2"/>
  <c r="K223" i="2"/>
  <c r="K224" i="2"/>
  <c r="J94" i="2"/>
  <c r="M35" i="1"/>
  <c r="M218" i="1"/>
  <c r="M210" i="1"/>
  <c r="M137" i="1"/>
  <c r="M127" i="1"/>
  <c r="M124" i="1"/>
  <c r="M189" i="1"/>
  <c r="M166" i="1"/>
  <c r="M183" i="1"/>
  <c r="M81" i="1"/>
  <c r="M14" i="1"/>
  <c r="M181" i="1"/>
  <c r="M67" i="1"/>
  <c r="M202" i="1"/>
  <c r="M115" i="1"/>
  <c r="M175" i="1"/>
  <c r="M102" i="1"/>
  <c r="M223" i="1"/>
  <c r="M89" i="1"/>
  <c r="M226" i="1"/>
  <c r="M197" i="1"/>
  <c r="M191" i="1"/>
  <c r="M160" i="1"/>
  <c r="M150" i="1"/>
  <c r="M140" i="1"/>
  <c r="M94" i="1"/>
  <c r="M56" i="1"/>
  <c r="M60" i="1"/>
  <c r="M84" i="1"/>
  <c r="M97" i="1"/>
  <c r="M204" i="1"/>
  <c r="M20" i="1"/>
  <c r="M70" i="1"/>
  <c r="M110" i="1"/>
  <c r="M135" i="1"/>
  <c r="M159" i="1"/>
  <c r="M196" i="1"/>
  <c r="M162" i="1"/>
  <c r="M188" i="1"/>
  <c r="M212" i="1"/>
  <c r="M66" i="1"/>
  <c r="M40" i="1"/>
  <c r="M123" i="1"/>
  <c r="M148" i="1"/>
  <c r="M180" i="1"/>
  <c r="M220" i="1"/>
  <c r="M172" i="1"/>
  <c r="M145" i="1"/>
  <c r="M99" i="1"/>
  <c r="M221" i="1"/>
  <c r="M186" i="1"/>
  <c r="M163" i="1"/>
  <c r="M132" i="1"/>
  <c r="M86" i="1"/>
  <c r="M43" i="1"/>
  <c r="M27" i="1"/>
  <c r="M111" i="1"/>
  <c r="M194" i="1"/>
  <c r="M156" i="1"/>
  <c r="M48" i="1"/>
  <c r="M207" i="1"/>
  <c r="M153" i="1"/>
  <c r="M119" i="1"/>
  <c r="M61" i="1"/>
  <c r="M22" i="1"/>
  <c r="M8" i="1"/>
  <c r="M76" i="1"/>
  <c r="M215" i="1"/>
  <c r="M213" i="1"/>
  <c r="M178" i="1"/>
  <c r="M205" i="1"/>
  <c r="M199" i="1"/>
  <c r="M169" i="1"/>
  <c r="M107" i="1"/>
  <c r="M72" i="1"/>
  <c r="M7" i="1"/>
  <c r="M15" i="1"/>
  <c r="M23" i="1"/>
  <c r="M31" i="1"/>
  <c r="M39" i="1"/>
  <c r="M47" i="1"/>
  <c r="M55" i="1"/>
  <c r="M63" i="1"/>
  <c r="M71" i="1"/>
  <c r="M10" i="1"/>
  <c r="M18" i="1"/>
  <c r="M26" i="1"/>
  <c r="M34" i="1"/>
  <c r="M42" i="1"/>
  <c r="M50" i="1"/>
  <c r="M58" i="1"/>
  <c r="M5" i="1"/>
  <c r="M13" i="1"/>
  <c r="M21" i="1"/>
  <c r="M29" i="1"/>
  <c r="M37" i="1"/>
  <c r="M45" i="1"/>
  <c r="M53" i="1"/>
  <c r="M6" i="1"/>
  <c r="M19" i="1"/>
  <c r="M32" i="1"/>
  <c r="M44" i="1"/>
  <c r="M57" i="1"/>
  <c r="M82" i="1"/>
  <c r="M90" i="1"/>
  <c r="M98" i="1"/>
  <c r="M106" i="1"/>
  <c r="M114" i="1"/>
  <c r="M122" i="1"/>
  <c r="M130" i="1"/>
  <c r="M138" i="1"/>
  <c r="M146" i="1"/>
  <c r="M154" i="1"/>
  <c r="M11" i="1"/>
  <c r="M24" i="1"/>
  <c r="M36" i="1"/>
  <c r="M49" i="1"/>
  <c r="M74" i="1"/>
  <c r="M77" i="1"/>
  <c r="M85" i="1"/>
  <c r="M93" i="1"/>
  <c r="M101" i="1"/>
  <c r="M109" i="1"/>
  <c r="M117" i="1"/>
  <c r="M125" i="1"/>
  <c r="M133" i="1"/>
  <c r="M141" i="1"/>
  <c r="M149" i="1"/>
  <c r="M157" i="1"/>
  <c r="M165" i="1"/>
  <c r="M173" i="1"/>
  <c r="M3" i="1"/>
  <c r="M16" i="1"/>
  <c r="M28" i="1"/>
  <c r="M41" i="1"/>
  <c r="M54" i="1"/>
  <c r="M62" i="1"/>
  <c r="M65" i="1"/>
  <c r="M68" i="1"/>
  <c r="M80" i="1"/>
  <c r="M88" i="1"/>
  <c r="M96" i="1"/>
  <c r="M104" i="1"/>
  <c r="M112" i="1"/>
  <c r="M120" i="1"/>
  <c r="M128" i="1"/>
  <c r="M136" i="1"/>
  <c r="M144" i="1"/>
  <c r="M224" i="1"/>
  <c r="M216" i="1"/>
  <c r="M208" i="1"/>
  <c r="M200" i="1"/>
  <c r="M192" i="1"/>
  <c r="M184" i="1"/>
  <c r="M176" i="1"/>
  <c r="M142" i="1"/>
  <c r="M129" i="1"/>
  <c r="M116" i="1"/>
  <c r="M103" i="1"/>
  <c r="M91" i="1"/>
  <c r="M78" i="1"/>
  <c r="M51" i="1"/>
  <c r="M30" i="1"/>
  <c r="M9" i="1"/>
  <c r="M225" i="1"/>
  <c r="M217" i="1"/>
  <c r="M209" i="1"/>
  <c r="M201" i="1"/>
  <c r="M193" i="1"/>
  <c r="M185" i="1"/>
  <c r="M177" i="1"/>
  <c r="M174" i="1"/>
  <c r="M171" i="1"/>
  <c r="M168" i="1"/>
  <c r="M152" i="1"/>
  <c r="M143" i="1"/>
  <c r="M131" i="1"/>
  <c r="M118" i="1"/>
  <c r="M105" i="1"/>
  <c r="M92" i="1"/>
  <c r="M79" i="1"/>
  <c r="M75" i="1"/>
  <c r="M52" i="1"/>
  <c r="M33" i="1"/>
  <c r="M12" i="1"/>
  <c r="M4" i="1"/>
  <c r="M222" i="1"/>
  <c r="M214" i="1"/>
  <c r="M206" i="1"/>
  <c r="M198" i="1"/>
  <c r="M190" i="1"/>
  <c r="M182" i="1"/>
  <c r="M155" i="1"/>
  <c r="M151" i="1"/>
  <c r="M139" i="1"/>
  <c r="M126" i="1"/>
  <c r="M113" i="1"/>
  <c r="M100" i="1"/>
  <c r="M87" i="1"/>
  <c r="M64" i="1"/>
  <c r="M46" i="1"/>
  <c r="M25" i="1"/>
  <c r="M2" i="1"/>
  <c r="M219" i="1"/>
  <c r="M211" i="1"/>
  <c r="M203" i="1"/>
  <c r="M195" i="1"/>
  <c r="M187" i="1"/>
  <c r="M179" i="1"/>
  <c r="M170" i="1"/>
  <c r="M167" i="1"/>
  <c r="M164" i="1"/>
  <c r="M161" i="1"/>
  <c r="M158" i="1"/>
  <c r="M147" i="1"/>
  <c r="M134" i="1"/>
  <c r="M121" i="1"/>
  <c r="M108" i="1"/>
  <c r="M95" i="1"/>
  <c r="M83" i="1"/>
  <c r="M73" i="1"/>
  <c r="M69" i="1"/>
  <c r="M59" i="1"/>
  <c r="M38" i="1"/>
  <c r="M17" i="1"/>
  <c r="J67" i="1"/>
  <c r="J59" i="1"/>
  <c r="J51" i="1"/>
  <c r="J43" i="1"/>
  <c r="J35" i="1"/>
  <c r="J27" i="1"/>
  <c r="J19" i="1"/>
  <c r="J11" i="1"/>
  <c r="J3" i="1"/>
  <c r="J226" i="1"/>
  <c r="J218" i="1"/>
  <c r="J210" i="1"/>
  <c r="J202" i="1"/>
  <c r="J194" i="1"/>
  <c r="J186" i="1"/>
  <c r="J178" i="1"/>
  <c r="J170" i="1"/>
  <c r="J162" i="1"/>
  <c r="J154" i="1"/>
  <c r="J146" i="1"/>
  <c r="J138" i="1"/>
  <c r="J130" i="1"/>
  <c r="J122" i="1"/>
  <c r="J114" i="1"/>
  <c r="J106" i="1"/>
  <c r="J98" i="1"/>
  <c r="J90" i="1"/>
  <c r="J82" i="1"/>
  <c r="J74" i="1"/>
  <c r="J66" i="1"/>
  <c r="J58" i="1"/>
  <c r="J50" i="1"/>
  <c r="J42" i="1"/>
  <c r="J34" i="1"/>
  <c r="J26" i="1"/>
  <c r="J18" i="1"/>
  <c r="J10" i="1"/>
  <c r="K2" i="1"/>
  <c r="K10" i="1"/>
  <c r="K18" i="1"/>
  <c r="K26" i="1"/>
  <c r="K34" i="1"/>
  <c r="K42" i="1"/>
  <c r="K50" i="1"/>
  <c r="K58" i="1"/>
  <c r="K66" i="1"/>
  <c r="K74" i="1"/>
  <c r="K82" i="1"/>
  <c r="K90" i="1"/>
  <c r="K98" i="1"/>
  <c r="K106" i="1"/>
  <c r="K114" i="1"/>
  <c r="K122" i="1"/>
  <c r="K130" i="1"/>
  <c r="K138" i="1"/>
  <c r="K146" i="1"/>
  <c r="K154" i="1"/>
  <c r="K162" i="1"/>
  <c r="K170" i="1"/>
  <c r="K178" i="1"/>
  <c r="K186" i="1"/>
  <c r="K194" i="1"/>
  <c r="K202" i="1"/>
  <c r="K210" i="1"/>
  <c r="K218" i="1"/>
  <c r="K226" i="1"/>
  <c r="J207" i="1"/>
  <c r="J167" i="1"/>
  <c r="J143" i="1"/>
  <c r="J111" i="1"/>
  <c r="J87" i="1"/>
  <c r="J63" i="1"/>
  <c r="J31" i="1"/>
  <c r="K213" i="1"/>
  <c r="J222" i="1"/>
  <c r="J214" i="1"/>
  <c r="J206" i="1"/>
  <c r="J198" i="1"/>
  <c r="J190" i="1"/>
  <c r="J182" i="1"/>
  <c r="J174" i="1"/>
  <c r="J166" i="1"/>
  <c r="J158" i="1"/>
  <c r="J150" i="1"/>
  <c r="J142" i="1"/>
  <c r="J134" i="1"/>
  <c r="J126" i="1"/>
  <c r="J118" i="1"/>
  <c r="J110" i="1"/>
  <c r="J102" i="1"/>
  <c r="J94" i="1"/>
  <c r="J86" i="1"/>
  <c r="J78" i="1"/>
  <c r="J70" i="1"/>
  <c r="J62" i="1"/>
  <c r="J54" i="1"/>
  <c r="J46" i="1"/>
  <c r="J38" i="1"/>
  <c r="J30" i="1"/>
  <c r="J22" i="1"/>
  <c r="J14" i="1"/>
  <c r="J6" i="1"/>
  <c r="K6" i="1"/>
  <c r="K14" i="1"/>
  <c r="K22" i="1"/>
  <c r="K30" i="1"/>
  <c r="K38" i="1"/>
  <c r="K46" i="1"/>
  <c r="K54" i="1"/>
  <c r="K62" i="1"/>
  <c r="K70" i="1"/>
  <c r="K78" i="1"/>
  <c r="K227" i="1" s="1"/>
  <c r="L2" i="1" s="1"/>
  <c r="K86" i="1"/>
  <c r="K94" i="1"/>
  <c r="K102" i="1"/>
  <c r="K110" i="1"/>
  <c r="K118" i="1"/>
  <c r="K126" i="1"/>
  <c r="K134" i="1"/>
  <c r="K142" i="1"/>
  <c r="K150" i="1"/>
  <c r="K158" i="1"/>
  <c r="K166" i="1"/>
  <c r="K174" i="1"/>
  <c r="K182" i="1"/>
  <c r="K190" i="1"/>
  <c r="K198" i="1"/>
  <c r="K206" i="1"/>
  <c r="K214" i="1"/>
  <c r="K222" i="1"/>
  <c r="J223" i="1"/>
  <c r="J199" i="1"/>
  <c r="J183" i="1"/>
  <c r="J159" i="1"/>
  <c r="J135" i="1"/>
  <c r="J119" i="1"/>
  <c r="J103" i="1"/>
  <c r="J71" i="1"/>
  <c r="J47" i="1"/>
  <c r="J7" i="1"/>
  <c r="J221" i="1"/>
  <c r="J213" i="1"/>
  <c r="J205" i="1"/>
  <c r="J189" i="1"/>
  <c r="J181" i="1"/>
  <c r="J173" i="1"/>
  <c r="J165" i="1"/>
  <c r="J157" i="1"/>
  <c r="J149" i="1"/>
  <c r="J141" i="1"/>
  <c r="J133" i="1"/>
  <c r="J125" i="1"/>
  <c r="J117" i="1"/>
  <c r="J109" i="1"/>
  <c r="J101" i="1"/>
  <c r="J93" i="1"/>
  <c r="J85" i="1"/>
  <c r="J77" i="1"/>
  <c r="J69" i="1"/>
  <c r="J61" i="1"/>
  <c r="J53" i="1"/>
  <c r="J45" i="1"/>
  <c r="J37" i="1"/>
  <c r="J29" i="1"/>
  <c r="J21" i="1"/>
  <c r="J13" i="1"/>
  <c r="J5" i="1"/>
  <c r="K7" i="1"/>
  <c r="K15" i="1"/>
  <c r="K23" i="1"/>
  <c r="K31" i="1"/>
  <c r="K39" i="1"/>
  <c r="K47" i="1"/>
  <c r="K55" i="1"/>
  <c r="K63" i="1"/>
  <c r="K71" i="1"/>
  <c r="K79" i="1"/>
  <c r="K87" i="1"/>
  <c r="K95" i="1"/>
  <c r="K103" i="1"/>
  <c r="K111" i="1"/>
  <c r="K119" i="1"/>
  <c r="K127" i="1"/>
  <c r="K135" i="1"/>
  <c r="K143" i="1"/>
  <c r="K151" i="1"/>
  <c r="K159" i="1"/>
  <c r="K167" i="1"/>
  <c r="K175" i="1"/>
  <c r="K183" i="1"/>
  <c r="K191" i="1"/>
  <c r="K199" i="1"/>
  <c r="K207" i="1"/>
  <c r="K215" i="1"/>
  <c r="K223" i="1"/>
  <c r="J215" i="1"/>
  <c r="J191" i="1"/>
  <c r="J175" i="1"/>
  <c r="J151" i="1"/>
  <c r="J127" i="1"/>
  <c r="J95" i="1"/>
  <c r="J79" i="1"/>
  <c r="J55" i="1"/>
  <c r="J39" i="1"/>
  <c r="J23" i="1"/>
  <c r="J15" i="1"/>
  <c r="K221" i="1"/>
  <c r="J197" i="1"/>
  <c r="J220" i="1"/>
  <c r="J212" i="1"/>
  <c r="J204" i="1"/>
  <c r="J196" i="1"/>
  <c r="J188" i="1"/>
  <c r="J180" i="1"/>
  <c r="J172" i="1"/>
  <c r="J164" i="1"/>
  <c r="J156" i="1"/>
  <c r="J148" i="1"/>
  <c r="J140" i="1"/>
  <c r="J132" i="1"/>
  <c r="J124" i="1"/>
  <c r="J116" i="1"/>
  <c r="J108" i="1"/>
  <c r="J100" i="1"/>
  <c r="J92" i="1"/>
  <c r="J84" i="1"/>
  <c r="J76" i="1"/>
  <c r="J68" i="1"/>
  <c r="J60" i="1"/>
  <c r="J52" i="1"/>
  <c r="J44" i="1"/>
  <c r="J36" i="1"/>
  <c r="J28" i="1"/>
  <c r="J20" i="1"/>
  <c r="J12" i="1"/>
  <c r="K8" i="1"/>
  <c r="K16" i="1"/>
  <c r="K24" i="1"/>
  <c r="K32" i="1"/>
  <c r="K40" i="1"/>
  <c r="K48" i="1"/>
  <c r="K56" i="1"/>
  <c r="K64" i="1"/>
  <c r="K72" i="1"/>
  <c r="K80" i="1"/>
  <c r="K88" i="1"/>
  <c r="K96" i="1"/>
  <c r="K104" i="1"/>
  <c r="K112" i="1"/>
  <c r="K120" i="1"/>
  <c r="K128" i="1"/>
  <c r="K136" i="1"/>
  <c r="K144" i="1"/>
  <c r="K152" i="1"/>
  <c r="K160" i="1"/>
  <c r="K168" i="1"/>
  <c r="K176" i="1"/>
  <c r="K184" i="1"/>
  <c r="K192" i="1"/>
  <c r="K200" i="1"/>
  <c r="K208" i="1"/>
  <c r="K216" i="1"/>
  <c r="K222" i="2"/>
  <c r="J221" i="2"/>
  <c r="K214" i="2"/>
  <c r="J213" i="2"/>
  <c r="K206" i="2"/>
  <c r="J205" i="2"/>
  <c r="K198" i="2"/>
  <c r="J197" i="2"/>
  <c r="K194" i="2"/>
  <c r="J191" i="2"/>
  <c r="K171" i="2"/>
  <c r="K169" i="2"/>
  <c r="K167" i="2"/>
  <c r="J162" i="2"/>
  <c r="J160" i="2"/>
  <c r="J158" i="2"/>
  <c r="J153" i="2"/>
  <c r="K150" i="2"/>
  <c r="J144" i="2"/>
  <c r="J120" i="2"/>
  <c r="J22" i="2"/>
  <c r="J222" i="2"/>
  <c r="K215" i="2"/>
  <c r="J214" i="2"/>
  <c r="K207" i="2"/>
  <c r="J206" i="2"/>
  <c r="K199" i="2"/>
  <c r="J198" i="2"/>
  <c r="J194" i="2"/>
  <c r="K178" i="2"/>
  <c r="K176" i="2"/>
  <c r="J169" i="2"/>
  <c r="J167" i="2"/>
  <c r="J141" i="2"/>
  <c r="K138" i="2"/>
  <c r="K227" i="2" s="1"/>
  <c r="K129" i="2"/>
  <c r="K105" i="2"/>
  <c r="J91" i="2"/>
  <c r="J70" i="2"/>
  <c r="K52" i="2"/>
  <c r="J40" i="2"/>
  <c r="J223" i="2"/>
  <c r="K216" i="2"/>
  <c r="J215" i="2"/>
  <c r="K208" i="2"/>
  <c r="J207" i="2"/>
  <c r="K200" i="2"/>
  <c r="J199" i="2"/>
  <c r="K192" i="2"/>
  <c r="K187" i="2"/>
  <c r="K185" i="2"/>
  <c r="K183" i="2"/>
  <c r="J178" i="2"/>
  <c r="J176" i="2"/>
  <c r="J174" i="2"/>
  <c r="J149" i="2"/>
  <c r="J129" i="2"/>
  <c r="K112" i="2"/>
  <c r="J105" i="2"/>
  <c r="J101" i="2"/>
  <c r="K84" i="2"/>
  <c r="K39" i="2"/>
  <c r="J224" i="2"/>
  <c r="K217" i="2"/>
  <c r="J216" i="2"/>
  <c r="K209" i="2"/>
  <c r="J208" i="2"/>
  <c r="K201" i="2"/>
  <c r="J200" i="2"/>
  <c r="K195" i="2"/>
  <c r="J192" i="2"/>
  <c r="J185" i="2"/>
  <c r="J183" i="2"/>
  <c r="K163" i="2"/>
  <c r="K161" i="2"/>
  <c r="K159" i="2"/>
  <c r="K152" i="2"/>
  <c r="K143" i="2"/>
  <c r="K134" i="2"/>
  <c r="K119" i="2"/>
  <c r="K228" i="2" s="1"/>
  <c r="J112" i="2"/>
  <c r="K96" i="2"/>
  <c r="K226" i="2"/>
  <c r="J225" i="2"/>
  <c r="K218" i="2"/>
  <c r="J217" i="2"/>
  <c r="K210" i="2"/>
  <c r="J209" i="2"/>
  <c r="J201" i="2"/>
  <c r="J190" i="2"/>
  <c r="K170" i="2"/>
  <c r="K168" i="2"/>
  <c r="J161" i="2"/>
  <c r="J159" i="2"/>
  <c r="K157" i="2"/>
  <c r="K151" i="2"/>
  <c r="J143" i="2"/>
  <c r="J134" i="2"/>
  <c r="J125" i="2"/>
  <c r="J118" i="2"/>
  <c r="K66" i="2"/>
  <c r="J57" i="2"/>
  <c r="K3" i="2"/>
  <c r="K11" i="2"/>
  <c r="K19" i="2"/>
  <c r="K27" i="2"/>
  <c r="K35" i="2"/>
  <c r="K43" i="2"/>
  <c r="K229" i="2" s="1"/>
  <c r="K51" i="2"/>
  <c r="K59" i="2"/>
  <c r="K67" i="2"/>
  <c r="K75" i="2"/>
  <c r="K83" i="2"/>
  <c r="K91" i="2"/>
  <c r="K2" i="2"/>
  <c r="K10" i="2"/>
  <c r="K18" i="2"/>
  <c r="K26" i="2"/>
  <c r="K34" i="2"/>
  <c r="K42" i="2"/>
  <c r="K8" i="2"/>
  <c r="K16" i="2"/>
  <c r="K24" i="2"/>
  <c r="K32" i="2"/>
  <c r="K40" i="2"/>
  <c r="K48" i="2"/>
  <c r="K56" i="2"/>
  <c r="K64" i="2"/>
  <c r="K72" i="2"/>
  <c r="K80" i="2"/>
  <c r="K88" i="2"/>
  <c r="K6" i="2"/>
  <c r="K14" i="2"/>
  <c r="K22" i="2"/>
  <c r="K30" i="2"/>
  <c r="K38" i="2"/>
  <c r="K46" i="2"/>
  <c r="K54" i="2"/>
  <c r="K62" i="2"/>
  <c r="K70" i="2"/>
  <c r="K78" i="2"/>
  <c r="K86" i="2"/>
  <c r="K94" i="2"/>
  <c r="K5" i="2"/>
  <c r="K13" i="2"/>
  <c r="K21" i="2"/>
  <c r="K29" i="2"/>
  <c r="K37" i="2"/>
  <c r="K45" i="2"/>
  <c r="K53" i="2"/>
  <c r="K61" i="2"/>
  <c r="K69" i="2"/>
  <c r="K77" i="2"/>
  <c r="K85" i="2"/>
  <c r="K93" i="2"/>
  <c r="K4" i="2"/>
  <c r="K12" i="2"/>
  <c r="K20" i="2"/>
  <c r="K28" i="2"/>
  <c r="K36" i="2"/>
  <c r="K33" i="2"/>
  <c r="K60" i="2"/>
  <c r="K76" i="2"/>
  <c r="K101" i="2"/>
  <c r="K109" i="2"/>
  <c r="K117" i="2"/>
  <c r="K125" i="2"/>
  <c r="K133" i="2"/>
  <c r="K141" i="2"/>
  <c r="K149" i="2"/>
  <c r="K15" i="2"/>
  <c r="K58" i="2"/>
  <c r="K74" i="2"/>
  <c r="K95" i="2"/>
  <c r="K97" i="2"/>
  <c r="K100" i="2"/>
  <c r="K108" i="2"/>
  <c r="K116" i="2"/>
  <c r="K124" i="2"/>
  <c r="K132" i="2"/>
  <c r="K140" i="2"/>
  <c r="K148" i="2"/>
  <c r="K156" i="2"/>
  <c r="K25" i="2"/>
  <c r="K49" i="2"/>
  <c r="K65" i="2"/>
  <c r="K81" i="2"/>
  <c r="K90" i="2"/>
  <c r="K99" i="2"/>
  <c r="K107" i="2"/>
  <c r="K115" i="2"/>
  <c r="K123" i="2"/>
  <c r="K131" i="2"/>
  <c r="K139" i="2"/>
  <c r="K147" i="2"/>
  <c r="K155" i="2"/>
  <c r="K23" i="2"/>
  <c r="K55" i="2"/>
  <c r="K7" i="2"/>
  <c r="K63" i="2"/>
  <c r="K82" i="2"/>
  <c r="K89" i="2"/>
  <c r="K98" i="2"/>
  <c r="K111" i="2"/>
  <c r="K113" i="2"/>
  <c r="K142" i="2"/>
  <c r="K144" i="2"/>
  <c r="K146" i="2"/>
  <c r="K158" i="2"/>
  <c r="K166" i="2"/>
  <c r="K174" i="2"/>
  <c r="K182" i="2"/>
  <c r="K190" i="2"/>
  <c r="K17" i="2"/>
  <c r="K44" i="2"/>
  <c r="K68" i="2"/>
  <c r="K71" i="2"/>
  <c r="K79" i="2"/>
  <c r="K102" i="2"/>
  <c r="K104" i="2"/>
  <c r="K106" i="2"/>
  <c r="K135" i="2"/>
  <c r="K137" i="2"/>
  <c r="K165" i="2"/>
  <c r="K173" i="2"/>
  <c r="K181" i="2"/>
  <c r="K189" i="2"/>
  <c r="K50" i="2"/>
  <c r="K126" i="2"/>
  <c r="K128" i="2"/>
  <c r="K130" i="2"/>
  <c r="K164" i="2"/>
  <c r="K172" i="2"/>
  <c r="K180" i="2"/>
  <c r="K188" i="2"/>
  <c r="K41" i="2"/>
  <c r="K57" i="2"/>
  <c r="K92" i="2"/>
  <c r="K118" i="2"/>
  <c r="K120" i="2"/>
  <c r="K122" i="2"/>
  <c r="J226" i="2"/>
  <c r="K219" i="2"/>
  <c r="J218" i="2"/>
  <c r="K211" i="2"/>
  <c r="J210" i="2"/>
  <c r="K203" i="2"/>
  <c r="J202" i="2"/>
  <c r="K193" i="2"/>
  <c r="K179" i="2"/>
  <c r="K177" i="2"/>
  <c r="K175" i="2"/>
  <c r="J170" i="2"/>
  <c r="J168" i="2"/>
  <c r="J166" i="2"/>
  <c r="J151" i="2"/>
  <c r="J142" i="2"/>
  <c r="K103" i="2"/>
  <c r="K73" i="2"/>
  <c r="K47" i="2"/>
  <c r="J2" i="2"/>
  <c r="J10" i="2"/>
  <c r="J18" i="2"/>
  <c r="J26" i="2"/>
  <c r="J34" i="2"/>
  <c r="J42" i="2"/>
  <c r="J50" i="2"/>
  <c r="J58" i="2"/>
  <c r="J66" i="2"/>
  <c r="J74" i="2"/>
  <c r="J82" i="2"/>
  <c r="J90" i="2"/>
  <c r="J98" i="2"/>
  <c r="J9" i="2"/>
  <c r="J17" i="2"/>
  <c r="J25" i="2"/>
  <c r="J33" i="2"/>
  <c r="J41" i="2"/>
  <c r="J7" i="2"/>
  <c r="J15" i="2"/>
  <c r="J23" i="2"/>
  <c r="J31" i="2"/>
  <c r="J39" i="2"/>
  <c r="J47" i="2"/>
  <c r="J55" i="2"/>
  <c r="J63" i="2"/>
  <c r="J71" i="2"/>
  <c r="J79" i="2"/>
  <c r="J87" i="2"/>
  <c r="J5" i="2"/>
  <c r="J13" i="2"/>
  <c r="J21" i="2"/>
  <c r="J29" i="2"/>
  <c r="J37" i="2"/>
  <c r="J45" i="2"/>
  <c r="J53" i="2"/>
  <c r="J61" i="2"/>
  <c r="J69" i="2"/>
  <c r="J77" i="2"/>
  <c r="J85" i="2"/>
  <c r="J93" i="2"/>
  <c r="J4" i="2"/>
  <c r="J12" i="2"/>
  <c r="J28" i="2"/>
  <c r="J36" i="2"/>
  <c r="J44" i="2"/>
  <c r="J52" i="2"/>
  <c r="J60" i="2"/>
  <c r="J68" i="2"/>
  <c r="J76" i="2"/>
  <c r="J84" i="2"/>
  <c r="J92" i="2"/>
  <c r="J3" i="2"/>
  <c r="J11" i="2"/>
  <c r="J19" i="2"/>
  <c r="J27" i="2"/>
  <c r="J35" i="2"/>
  <c r="J43" i="2"/>
  <c r="J229" i="2" s="1"/>
  <c r="J24" i="2"/>
  <c r="J51" i="2"/>
  <c r="J67" i="2"/>
  <c r="J83" i="2"/>
  <c r="J95" i="2"/>
  <c r="J97" i="2"/>
  <c r="J100" i="2"/>
  <c r="J108" i="2"/>
  <c r="J116" i="2"/>
  <c r="J124" i="2"/>
  <c r="J132" i="2"/>
  <c r="J140" i="2"/>
  <c r="J148" i="2"/>
  <c r="J6" i="2"/>
  <c r="J38" i="2"/>
  <c r="J46" i="2"/>
  <c r="J49" i="2"/>
  <c r="J65" i="2"/>
  <c r="J81" i="2"/>
  <c r="J99" i="2"/>
  <c r="J107" i="2"/>
  <c r="J115" i="2"/>
  <c r="J123" i="2"/>
  <c r="J131" i="2"/>
  <c r="J139" i="2"/>
  <c r="J147" i="2"/>
  <c r="J155" i="2"/>
  <c r="J16" i="2"/>
  <c r="J56" i="2"/>
  <c r="J72" i="2"/>
  <c r="J88" i="2"/>
  <c r="J106" i="2"/>
  <c r="J114" i="2"/>
  <c r="J122" i="2"/>
  <c r="J130" i="2"/>
  <c r="J138" i="2"/>
  <c r="J227" i="2" s="1"/>
  <c r="J146" i="2"/>
  <c r="J154" i="2"/>
  <c r="J14" i="2"/>
  <c r="J62" i="2"/>
  <c r="J54" i="2"/>
  <c r="J75" i="2"/>
  <c r="J78" i="2"/>
  <c r="J86" i="2"/>
  <c r="J102" i="2"/>
  <c r="J104" i="2"/>
  <c r="J133" i="2"/>
  <c r="J135" i="2"/>
  <c r="J137" i="2"/>
  <c r="J165" i="2"/>
  <c r="J173" i="2"/>
  <c r="J181" i="2"/>
  <c r="J189" i="2"/>
  <c r="J8" i="2"/>
  <c r="J59" i="2"/>
  <c r="J126" i="2"/>
  <c r="J128" i="2"/>
  <c r="J164" i="2"/>
  <c r="J172" i="2"/>
  <c r="J180" i="2"/>
  <c r="J188" i="2"/>
  <c r="J196" i="2"/>
  <c r="J96" i="2"/>
  <c r="J117" i="2"/>
  <c r="J119" i="2"/>
  <c r="J228" i="2" s="1"/>
  <c r="J121" i="2"/>
  <c r="J150" i="2"/>
  <c r="J152" i="2"/>
  <c r="J157" i="2"/>
  <c r="J163" i="2"/>
  <c r="J171" i="2"/>
  <c r="J179" i="2"/>
  <c r="J187" i="2"/>
  <c r="J32" i="2"/>
  <c r="J48" i="2"/>
  <c r="J89" i="2"/>
  <c r="J109" i="2"/>
  <c r="J111" i="2"/>
  <c r="J113" i="2"/>
  <c r="K220" i="2"/>
  <c r="J219" i="2"/>
  <c r="K212" i="2"/>
  <c r="J211" i="2"/>
  <c r="K204" i="2"/>
  <c r="J203" i="2"/>
  <c r="K196" i="2"/>
  <c r="J193" i="2"/>
  <c r="K186" i="2"/>
  <c r="K184" i="2"/>
  <c r="J177" i="2"/>
  <c r="J175" i="2"/>
  <c r="K154" i="2"/>
  <c r="K145" i="2"/>
  <c r="K136" i="2"/>
  <c r="K127" i="2"/>
  <c r="K114" i="2"/>
  <c r="K110" i="2"/>
  <c r="J103" i="2"/>
  <c r="K87" i="2"/>
  <c r="J80" i="2"/>
  <c r="J73" i="2"/>
  <c r="J30" i="2"/>
  <c r="K221" i="2"/>
  <c r="J220" i="2"/>
  <c r="K213" i="2"/>
  <c r="J212" i="2"/>
  <c r="K205" i="2"/>
  <c r="J204" i="2"/>
  <c r="K197" i="2"/>
  <c r="K191" i="2"/>
  <c r="J186" i="2"/>
  <c r="J184" i="2"/>
  <c r="J182" i="2"/>
  <c r="K162" i="2"/>
  <c r="K160" i="2"/>
  <c r="J156" i="2"/>
  <c r="K153" i="2"/>
  <c r="J145" i="2"/>
  <c r="J136" i="2"/>
  <c r="J127" i="2"/>
  <c r="K121" i="2"/>
  <c r="J110" i="2"/>
  <c r="J64" i="2"/>
  <c r="K9" i="2"/>
  <c r="L10" i="1" l="1"/>
  <c r="L18" i="1"/>
  <c r="L26" i="1"/>
  <c r="L34" i="1"/>
  <c r="L42" i="1"/>
  <c r="L50" i="1"/>
  <c r="L58" i="1"/>
  <c r="L66" i="1"/>
  <c r="L74" i="1"/>
  <c r="L5" i="1"/>
  <c r="L13" i="1"/>
  <c r="L21" i="1"/>
  <c r="L29" i="1"/>
  <c r="L37" i="1"/>
  <c r="L45" i="1"/>
  <c r="L53" i="1"/>
  <c r="L61" i="1"/>
  <c r="L8" i="1"/>
  <c r="L16" i="1"/>
  <c r="L24" i="1"/>
  <c r="L32" i="1"/>
  <c r="L40" i="1"/>
  <c r="L48" i="1"/>
  <c r="L56" i="1"/>
  <c r="L11" i="1"/>
  <c r="L23" i="1"/>
  <c r="L36" i="1"/>
  <c r="L49" i="1"/>
  <c r="L77" i="1"/>
  <c r="L85" i="1"/>
  <c r="L93" i="1"/>
  <c r="L101" i="1"/>
  <c r="L109" i="1"/>
  <c r="L117" i="1"/>
  <c r="L125" i="1"/>
  <c r="L133" i="1"/>
  <c r="L141" i="1"/>
  <c r="L149" i="1"/>
  <c r="L157" i="1"/>
  <c r="L3" i="1"/>
  <c r="L15" i="1"/>
  <c r="L28" i="1"/>
  <c r="L41" i="1"/>
  <c r="L54" i="1"/>
  <c r="L62" i="1"/>
  <c r="L65" i="1"/>
  <c r="L68" i="1"/>
  <c r="L71" i="1"/>
  <c r="L80" i="1"/>
  <c r="L88" i="1"/>
  <c r="L96" i="1"/>
  <c r="L104" i="1"/>
  <c r="L112" i="1"/>
  <c r="L120" i="1"/>
  <c r="L128" i="1"/>
  <c r="L136" i="1"/>
  <c r="L144" i="1"/>
  <c r="L152" i="1"/>
  <c r="L160" i="1"/>
  <c r="L168" i="1"/>
  <c r="L176" i="1"/>
  <c r="L7" i="1"/>
  <c r="L20" i="1"/>
  <c r="L33" i="1"/>
  <c r="L46" i="1"/>
  <c r="L59" i="1"/>
  <c r="L83" i="1"/>
  <c r="L91" i="1"/>
  <c r="L99" i="1"/>
  <c r="L107" i="1"/>
  <c r="L115" i="1"/>
  <c r="L123" i="1"/>
  <c r="L131" i="1"/>
  <c r="L139" i="1"/>
  <c r="L147" i="1"/>
  <c r="L6" i="1"/>
  <c r="L25" i="1"/>
  <c r="L44" i="1"/>
  <c r="L64" i="1"/>
  <c r="L87" i="1"/>
  <c r="L100" i="1"/>
  <c r="L113" i="1"/>
  <c r="L126" i="1"/>
  <c r="L138" i="1"/>
  <c r="L151" i="1"/>
  <c r="L155" i="1"/>
  <c r="L182" i="1"/>
  <c r="L190" i="1"/>
  <c r="L198" i="1"/>
  <c r="L206" i="1"/>
  <c r="L214" i="1"/>
  <c r="L222" i="1"/>
  <c r="L27" i="1"/>
  <c r="L47" i="1"/>
  <c r="L156" i="1"/>
  <c r="L191" i="1"/>
  <c r="L199" i="1"/>
  <c r="L215" i="1"/>
  <c r="L4" i="1"/>
  <c r="L12" i="1"/>
  <c r="L31" i="1"/>
  <c r="L52" i="1"/>
  <c r="L75" i="1"/>
  <c r="L79" i="1"/>
  <c r="L92" i="1"/>
  <c r="L105" i="1"/>
  <c r="L118" i="1"/>
  <c r="L130" i="1"/>
  <c r="L143" i="1"/>
  <c r="L171" i="1"/>
  <c r="L174" i="1"/>
  <c r="L177" i="1"/>
  <c r="L185" i="1"/>
  <c r="L193" i="1"/>
  <c r="L201" i="1"/>
  <c r="L209" i="1"/>
  <c r="L217" i="1"/>
  <c r="L225" i="1"/>
  <c r="L183" i="1"/>
  <c r="L207" i="1"/>
  <c r="L19" i="1"/>
  <c r="L39" i="1"/>
  <c r="L60" i="1"/>
  <c r="L70" i="1"/>
  <c r="L84" i="1"/>
  <c r="L97" i="1"/>
  <c r="L110" i="1"/>
  <c r="L122" i="1"/>
  <c r="L135" i="1"/>
  <c r="L148" i="1"/>
  <c r="L159" i="1"/>
  <c r="L162" i="1"/>
  <c r="L165" i="1"/>
  <c r="L180" i="1"/>
  <c r="L188" i="1"/>
  <c r="L196" i="1"/>
  <c r="L204" i="1"/>
  <c r="L212" i="1"/>
  <c r="L220" i="1"/>
  <c r="L89" i="1"/>
  <c r="L114" i="1"/>
  <c r="L127" i="1"/>
  <c r="L140" i="1"/>
  <c r="L223" i="1"/>
  <c r="L17" i="1"/>
  <c r="L38" i="1"/>
  <c r="L57" i="1"/>
  <c r="L69" i="1"/>
  <c r="L73" i="1"/>
  <c r="L82" i="1"/>
  <c r="L95" i="1"/>
  <c r="L108" i="1"/>
  <c r="L121" i="1"/>
  <c r="L134" i="1"/>
  <c r="L146" i="1"/>
  <c r="L154" i="1"/>
  <c r="L158" i="1"/>
  <c r="L161" i="1"/>
  <c r="L164" i="1"/>
  <c r="L167" i="1"/>
  <c r="L170" i="1"/>
  <c r="L173" i="1"/>
  <c r="L179" i="1"/>
  <c r="L187" i="1"/>
  <c r="L195" i="1"/>
  <c r="L203" i="1"/>
  <c r="L211" i="1"/>
  <c r="L219" i="1"/>
  <c r="L102" i="1"/>
  <c r="L22" i="1"/>
  <c r="L119" i="1"/>
  <c r="L129" i="1"/>
  <c r="L153" i="1"/>
  <c r="L178" i="1"/>
  <c r="L184" i="1"/>
  <c r="L213" i="1"/>
  <c r="L14" i="1"/>
  <c r="L78" i="1"/>
  <c r="L124" i="1"/>
  <c r="L218" i="1"/>
  <c r="L150" i="1"/>
  <c r="L226" i="1"/>
  <c r="L43" i="1"/>
  <c r="L86" i="1"/>
  <c r="L132" i="1"/>
  <c r="L142" i="1"/>
  <c r="L163" i="1"/>
  <c r="L186" i="1"/>
  <c r="L192" i="1"/>
  <c r="L221" i="1"/>
  <c r="L111" i="1"/>
  <c r="L30" i="1"/>
  <c r="L181" i="1"/>
  <c r="L210" i="1"/>
  <c r="L81" i="1"/>
  <c r="L224" i="1"/>
  <c r="L103" i="1"/>
  <c r="L76" i="1"/>
  <c r="L98" i="1"/>
  <c r="L145" i="1"/>
  <c r="L172" i="1"/>
  <c r="L194" i="1"/>
  <c r="L200" i="1"/>
  <c r="L9" i="1"/>
  <c r="L63" i="1"/>
  <c r="L208" i="1"/>
  <c r="L67" i="1"/>
  <c r="L55" i="1"/>
  <c r="L94" i="1"/>
  <c r="L35" i="1"/>
  <c r="L51" i="1"/>
  <c r="L189" i="1"/>
  <c r="L72" i="1"/>
  <c r="L106" i="1"/>
  <c r="L116" i="1"/>
  <c r="L169" i="1"/>
  <c r="L205" i="1"/>
  <c r="L202" i="1"/>
  <c r="L166" i="1"/>
  <c r="L216" i="1"/>
  <c r="L90" i="1"/>
  <c r="L137" i="1"/>
  <c r="L175" i="1"/>
  <c r="L197" i="1"/>
  <c r="N4" i="1"/>
  <c r="N12" i="1"/>
  <c r="N20" i="1"/>
  <c r="N28" i="1"/>
  <c r="N36" i="1"/>
  <c r="N44" i="1"/>
  <c r="N52" i="1"/>
  <c r="N60" i="1"/>
  <c r="N68" i="1"/>
  <c r="N76" i="1"/>
  <c r="N7" i="1"/>
  <c r="N15" i="1"/>
  <c r="N23" i="1"/>
  <c r="N31" i="1"/>
  <c r="N39" i="1"/>
  <c r="N47" i="1"/>
  <c r="N55" i="1"/>
  <c r="N10" i="1"/>
  <c r="N18" i="1"/>
  <c r="N26" i="1"/>
  <c r="N34" i="1"/>
  <c r="N42" i="1"/>
  <c r="N50" i="1"/>
  <c r="N58" i="1"/>
  <c r="N14" i="1"/>
  <c r="N27" i="1"/>
  <c r="N40" i="1"/>
  <c r="N53" i="1"/>
  <c r="N61" i="1"/>
  <c r="N64" i="1"/>
  <c r="N67" i="1"/>
  <c r="N70" i="1"/>
  <c r="N73" i="1"/>
  <c r="N79" i="1"/>
  <c r="N87" i="1"/>
  <c r="N95" i="1"/>
  <c r="N103" i="1"/>
  <c r="N111" i="1"/>
  <c r="N119" i="1"/>
  <c r="N127" i="1"/>
  <c r="N135" i="1"/>
  <c r="N143" i="1"/>
  <c r="N151" i="1"/>
  <c r="N6" i="1"/>
  <c r="N19" i="1"/>
  <c r="N32" i="1"/>
  <c r="N45" i="1"/>
  <c r="N57" i="1"/>
  <c r="N82" i="1"/>
  <c r="N90" i="1"/>
  <c r="N98" i="1"/>
  <c r="N106" i="1"/>
  <c r="N114" i="1"/>
  <c r="N122" i="1"/>
  <c r="N130" i="1"/>
  <c r="N138" i="1"/>
  <c r="N146" i="1"/>
  <c r="N154" i="1"/>
  <c r="N162" i="1"/>
  <c r="N170" i="1"/>
  <c r="N11" i="1"/>
  <c r="N24" i="1"/>
  <c r="N37" i="1"/>
  <c r="N49" i="1"/>
  <c r="N71" i="1"/>
  <c r="N74" i="1"/>
  <c r="N77" i="1"/>
  <c r="N85" i="1"/>
  <c r="N93" i="1"/>
  <c r="N101" i="1"/>
  <c r="N109" i="1"/>
  <c r="N117" i="1"/>
  <c r="N125" i="1"/>
  <c r="N133" i="1"/>
  <c r="N141" i="1"/>
  <c r="N149" i="1"/>
  <c r="N3" i="1"/>
  <c r="N9" i="1"/>
  <c r="N30" i="1"/>
  <c r="N51" i="1"/>
  <c r="N78" i="1"/>
  <c r="N91" i="1"/>
  <c r="N104" i="1"/>
  <c r="N116" i="1"/>
  <c r="N129" i="1"/>
  <c r="N142" i="1"/>
  <c r="N173" i="1"/>
  <c r="N176" i="1"/>
  <c r="N184" i="1"/>
  <c r="N192" i="1"/>
  <c r="N200" i="1"/>
  <c r="N208" i="1"/>
  <c r="N216" i="1"/>
  <c r="N224" i="1"/>
  <c r="N33" i="1"/>
  <c r="N54" i="1"/>
  <c r="N75" i="1"/>
  <c r="N118" i="1"/>
  <c r="N131" i="1"/>
  <c r="N144" i="1"/>
  <c r="N165" i="1"/>
  <c r="N171" i="1"/>
  <c r="N177" i="1"/>
  <c r="N185" i="1"/>
  <c r="N225" i="1"/>
  <c r="N17" i="1"/>
  <c r="N38" i="1"/>
  <c r="N59" i="1"/>
  <c r="N69" i="1"/>
  <c r="N83" i="1"/>
  <c r="N96" i="1"/>
  <c r="N108" i="1"/>
  <c r="N121" i="1"/>
  <c r="N134" i="1"/>
  <c r="N147" i="1"/>
  <c r="N158" i="1"/>
  <c r="N161" i="1"/>
  <c r="N164" i="1"/>
  <c r="N167" i="1"/>
  <c r="N179" i="1"/>
  <c r="N187" i="1"/>
  <c r="N195" i="1"/>
  <c r="N203" i="1"/>
  <c r="N211" i="1"/>
  <c r="N219" i="1"/>
  <c r="N5" i="1"/>
  <c r="N13" i="1"/>
  <c r="N92" i="1"/>
  <c r="N174" i="1"/>
  <c r="N217" i="1"/>
  <c r="N25" i="1"/>
  <c r="N46" i="1"/>
  <c r="N65" i="1"/>
  <c r="N88" i="1"/>
  <c r="N100" i="1"/>
  <c r="N113" i="1"/>
  <c r="N126" i="1"/>
  <c r="N139" i="1"/>
  <c r="N155" i="1"/>
  <c r="N182" i="1"/>
  <c r="N190" i="1"/>
  <c r="N198" i="1"/>
  <c r="N206" i="1"/>
  <c r="N214" i="1"/>
  <c r="N222" i="1"/>
  <c r="N80" i="1"/>
  <c r="N105" i="1"/>
  <c r="N152" i="1"/>
  <c r="N201" i="1"/>
  <c r="N22" i="1"/>
  <c r="N43" i="1"/>
  <c r="N63" i="1"/>
  <c r="N86" i="1"/>
  <c r="N99" i="1"/>
  <c r="N112" i="1"/>
  <c r="N124" i="1"/>
  <c r="N137" i="1"/>
  <c r="N150" i="1"/>
  <c r="N181" i="1"/>
  <c r="N189" i="1"/>
  <c r="N197" i="1"/>
  <c r="N205" i="1"/>
  <c r="N213" i="1"/>
  <c r="N221" i="1"/>
  <c r="N2" i="1"/>
  <c r="N168" i="1"/>
  <c r="N193" i="1"/>
  <c r="N209" i="1"/>
  <c r="N41" i="1"/>
  <c r="N56" i="1"/>
  <c r="N84" i="1"/>
  <c r="N94" i="1"/>
  <c r="N140" i="1"/>
  <c r="N160" i="1"/>
  <c r="N191" i="1"/>
  <c r="N220" i="1"/>
  <c r="N226" i="1"/>
  <c r="N199" i="1"/>
  <c r="N123" i="1"/>
  <c r="N163" i="1"/>
  <c r="N186" i="1"/>
  <c r="N215" i="1"/>
  <c r="N145" i="1"/>
  <c r="N172" i="1"/>
  <c r="N16" i="1"/>
  <c r="N115" i="1"/>
  <c r="N72" i="1"/>
  <c r="N97" i="1"/>
  <c r="N107" i="1"/>
  <c r="N169" i="1"/>
  <c r="N132" i="1"/>
  <c r="N48" i="1"/>
  <c r="N89" i="1"/>
  <c r="N156" i="1"/>
  <c r="N223" i="1"/>
  <c r="N196" i="1"/>
  <c r="N8" i="1"/>
  <c r="N62" i="1"/>
  <c r="N110" i="1"/>
  <c r="N120" i="1"/>
  <c r="N153" i="1"/>
  <c r="N178" i="1"/>
  <c r="N207" i="1"/>
  <c r="N194" i="1"/>
  <c r="N148" i="1"/>
  <c r="N159" i="1"/>
  <c r="N204" i="1"/>
  <c r="N29" i="1"/>
  <c r="N166" i="1"/>
  <c r="N102" i="1"/>
  <c r="N21" i="1"/>
  <c r="N35" i="1"/>
  <c r="N81" i="1"/>
  <c r="N128" i="1"/>
  <c r="N175" i="1"/>
  <c r="N183" i="1"/>
  <c r="N212" i="1"/>
  <c r="N218" i="1"/>
  <c r="N180" i="1"/>
  <c r="N66" i="1"/>
  <c r="N136" i="1"/>
  <c r="N188" i="1"/>
  <c r="N157" i="1"/>
  <c r="N202" i="1"/>
  <c r="N210" i="1"/>
  <c r="M5" i="2"/>
  <c r="M13" i="2"/>
  <c r="M21" i="2"/>
  <c r="M29" i="2"/>
  <c r="M37" i="2"/>
  <c r="M45" i="2"/>
  <c r="M53" i="2"/>
  <c r="M61" i="2"/>
  <c r="M69" i="2"/>
  <c r="M77" i="2"/>
  <c r="M85" i="2"/>
  <c r="M93" i="2"/>
  <c r="M4" i="2"/>
  <c r="M12" i="2"/>
  <c r="M20" i="2"/>
  <c r="M28" i="2"/>
  <c r="M36" i="2"/>
  <c r="M44" i="2"/>
  <c r="M3" i="2"/>
  <c r="M2" i="2"/>
  <c r="M10" i="2"/>
  <c r="M18" i="2"/>
  <c r="M26" i="2"/>
  <c r="M34" i="2"/>
  <c r="M42" i="2"/>
  <c r="M50" i="2"/>
  <c r="M58" i="2"/>
  <c r="M66" i="2"/>
  <c r="M74" i="2"/>
  <c r="M82" i="2"/>
  <c r="M8" i="2"/>
  <c r="M16" i="2"/>
  <c r="M24" i="2"/>
  <c r="M32" i="2"/>
  <c r="M40" i="2"/>
  <c r="M48" i="2"/>
  <c r="M56" i="2"/>
  <c r="M64" i="2"/>
  <c r="M72" i="2"/>
  <c r="M80" i="2"/>
  <c r="M88" i="2"/>
  <c r="M96" i="2"/>
  <c r="M7" i="2"/>
  <c r="M15" i="2"/>
  <c r="M23" i="2"/>
  <c r="M31" i="2"/>
  <c r="M39" i="2"/>
  <c r="M47" i="2"/>
  <c r="M55" i="2"/>
  <c r="M63" i="2"/>
  <c r="M71" i="2"/>
  <c r="M79" i="2"/>
  <c r="M87" i="2"/>
  <c r="M95" i="2"/>
  <c r="M6" i="2"/>
  <c r="M14" i="2"/>
  <c r="M22" i="2"/>
  <c r="M30" i="2"/>
  <c r="M38" i="2"/>
  <c r="M19" i="2"/>
  <c r="M62" i="2"/>
  <c r="M78" i="2"/>
  <c r="M89" i="2"/>
  <c r="M91" i="2"/>
  <c r="M103" i="2"/>
  <c r="M111" i="2"/>
  <c r="M119" i="2"/>
  <c r="M127" i="2"/>
  <c r="M135" i="2"/>
  <c r="M143" i="2"/>
  <c r="M151" i="2"/>
  <c r="M33" i="2"/>
  <c r="M60" i="2"/>
  <c r="M76" i="2"/>
  <c r="M102" i="2"/>
  <c r="M110" i="2"/>
  <c r="M118" i="2"/>
  <c r="M126" i="2"/>
  <c r="M134" i="2"/>
  <c r="M142" i="2"/>
  <c r="M150" i="2"/>
  <c r="M11" i="2"/>
  <c r="M43" i="2"/>
  <c r="M46" i="2"/>
  <c r="M51" i="2"/>
  <c r="M67" i="2"/>
  <c r="M83" i="2"/>
  <c r="M101" i="2"/>
  <c r="M109" i="2"/>
  <c r="M117" i="2"/>
  <c r="M125" i="2"/>
  <c r="M133" i="2"/>
  <c r="M141" i="2"/>
  <c r="M149" i="2"/>
  <c r="M157" i="2"/>
  <c r="M9" i="2"/>
  <c r="M41" i="2"/>
  <c r="M57" i="2"/>
  <c r="M25" i="2"/>
  <c r="M49" i="2"/>
  <c r="M92" i="2"/>
  <c r="M100" i="2"/>
  <c r="M129" i="2"/>
  <c r="M131" i="2"/>
  <c r="M160" i="2"/>
  <c r="M168" i="2"/>
  <c r="M176" i="2"/>
  <c r="M184" i="2"/>
  <c r="M192" i="2"/>
  <c r="M35" i="2"/>
  <c r="M54" i="2"/>
  <c r="M86" i="2"/>
  <c r="M120" i="2"/>
  <c r="M122" i="2"/>
  <c r="M124" i="2"/>
  <c r="M153" i="2"/>
  <c r="M155" i="2"/>
  <c r="M159" i="2"/>
  <c r="M167" i="2"/>
  <c r="M175" i="2"/>
  <c r="M183" i="2"/>
  <c r="M191" i="2"/>
  <c r="M17" i="2"/>
  <c r="M68" i="2"/>
  <c r="M75" i="2"/>
  <c r="M98" i="2"/>
  <c r="M113" i="2"/>
  <c r="M115" i="2"/>
  <c r="M144" i="2"/>
  <c r="M146" i="2"/>
  <c r="M148" i="2"/>
  <c r="M158" i="2"/>
  <c r="M166" i="2"/>
  <c r="M174" i="2"/>
  <c r="M182" i="2"/>
  <c r="M190" i="2"/>
  <c r="M105" i="2"/>
  <c r="M107" i="2"/>
  <c r="M27" i="2"/>
  <c r="M106" i="2"/>
  <c r="M138" i="2"/>
  <c r="M147" i="2"/>
  <c r="M178" i="2"/>
  <c r="M180" i="2"/>
  <c r="M199" i="2"/>
  <c r="M207" i="2"/>
  <c r="M215" i="2"/>
  <c r="M223" i="2"/>
  <c r="M65" i="2"/>
  <c r="M99" i="2"/>
  <c r="M130" i="2"/>
  <c r="M139" i="2"/>
  <c r="M156" i="2"/>
  <c r="M169" i="2"/>
  <c r="M171" i="2"/>
  <c r="M173" i="2"/>
  <c r="M194" i="2"/>
  <c r="M198" i="2"/>
  <c r="M206" i="2"/>
  <c r="M214" i="2"/>
  <c r="M222" i="2"/>
  <c r="M121" i="2"/>
  <c r="M162" i="2"/>
  <c r="M164" i="2"/>
  <c r="M197" i="2"/>
  <c r="M205" i="2"/>
  <c r="M213" i="2"/>
  <c r="M221" i="2"/>
  <c r="M73" i="2"/>
  <c r="M81" i="2"/>
  <c r="M94" i="2"/>
  <c r="M114" i="2"/>
  <c r="M136" i="2"/>
  <c r="M145" i="2"/>
  <c r="M154" i="2"/>
  <c r="M186" i="2"/>
  <c r="M188" i="2"/>
  <c r="M196" i="2"/>
  <c r="M204" i="2"/>
  <c r="M212" i="2"/>
  <c r="M220" i="2"/>
  <c r="M59" i="2"/>
  <c r="M90" i="2"/>
  <c r="M104" i="2"/>
  <c r="M108" i="2"/>
  <c r="M128" i="2"/>
  <c r="M137" i="2"/>
  <c r="M177" i="2"/>
  <c r="M179" i="2"/>
  <c r="M181" i="2"/>
  <c r="M193" i="2"/>
  <c r="M203" i="2"/>
  <c r="M211" i="2"/>
  <c r="M219" i="2"/>
  <c r="M140" i="2"/>
  <c r="M170" i="2"/>
  <c r="M172" i="2"/>
  <c r="M202" i="2"/>
  <c r="M210" i="2"/>
  <c r="M218" i="2"/>
  <c r="M84" i="2"/>
  <c r="M123" i="2"/>
  <c r="M132" i="2"/>
  <c r="M152" i="2"/>
  <c r="M161" i="2"/>
  <c r="M163" i="2"/>
  <c r="M165" i="2"/>
  <c r="M195" i="2"/>
  <c r="M201" i="2"/>
  <c r="M209" i="2"/>
  <c r="M217" i="2"/>
  <c r="M225" i="2"/>
  <c r="M52" i="2"/>
  <c r="M70" i="2"/>
  <c r="M97" i="2"/>
  <c r="M112" i="2"/>
  <c r="M116" i="2"/>
  <c r="M185" i="2"/>
  <c r="M187" i="2"/>
  <c r="M189" i="2"/>
  <c r="M200" i="2"/>
  <c r="M208" i="2"/>
  <c r="M216" i="2"/>
  <c r="M224" i="2"/>
  <c r="N6" i="2"/>
  <c r="N14" i="2"/>
  <c r="N22" i="2"/>
  <c r="N30" i="2"/>
  <c r="N38" i="2"/>
  <c r="N46" i="2"/>
  <c r="N54" i="2"/>
  <c r="N62" i="2"/>
  <c r="N70" i="2"/>
  <c r="N78" i="2"/>
  <c r="N86" i="2"/>
  <c r="N94" i="2"/>
  <c r="N5" i="2"/>
  <c r="N13" i="2"/>
  <c r="N21" i="2"/>
  <c r="N29" i="2"/>
  <c r="N37" i="2"/>
  <c r="N45" i="2"/>
  <c r="N4" i="2"/>
  <c r="N3" i="2"/>
  <c r="N11" i="2"/>
  <c r="N19" i="2"/>
  <c r="N27" i="2"/>
  <c r="N35" i="2"/>
  <c r="N43" i="2"/>
  <c r="N51" i="2"/>
  <c r="N59" i="2"/>
  <c r="N67" i="2"/>
  <c r="N75" i="2"/>
  <c r="N83" i="2"/>
  <c r="N2" i="2"/>
  <c r="N9" i="2"/>
  <c r="N17" i="2"/>
  <c r="N25" i="2"/>
  <c r="N33" i="2"/>
  <c r="N41" i="2"/>
  <c r="N49" i="2"/>
  <c r="N57" i="2"/>
  <c r="N65" i="2"/>
  <c r="N73" i="2"/>
  <c r="N81" i="2"/>
  <c r="N89" i="2"/>
  <c r="N97" i="2"/>
  <c r="N8" i="2"/>
  <c r="N16" i="2"/>
  <c r="N24" i="2"/>
  <c r="N32" i="2"/>
  <c r="N40" i="2"/>
  <c r="N48" i="2"/>
  <c r="N56" i="2"/>
  <c r="N64" i="2"/>
  <c r="N72" i="2"/>
  <c r="N80" i="2"/>
  <c r="N88" i="2"/>
  <c r="N96" i="2"/>
  <c r="N7" i="2"/>
  <c r="N15" i="2"/>
  <c r="N23" i="2"/>
  <c r="N31" i="2"/>
  <c r="N39" i="2"/>
  <c r="N28" i="2"/>
  <c r="N55" i="2"/>
  <c r="N71" i="2"/>
  <c r="N87" i="2"/>
  <c r="N98" i="2"/>
  <c r="N104" i="2"/>
  <c r="N112" i="2"/>
  <c r="N120" i="2"/>
  <c r="N128" i="2"/>
  <c r="N136" i="2"/>
  <c r="N144" i="2"/>
  <c r="N152" i="2"/>
  <c r="N10" i="2"/>
  <c r="N42" i="2"/>
  <c r="N53" i="2"/>
  <c r="N69" i="2"/>
  <c r="N85" i="2"/>
  <c r="N91" i="2"/>
  <c r="N93" i="2"/>
  <c r="N103" i="2"/>
  <c r="N111" i="2"/>
  <c r="N119" i="2"/>
  <c r="N127" i="2"/>
  <c r="N135" i="2"/>
  <c r="N143" i="2"/>
  <c r="N151" i="2"/>
  <c r="N20" i="2"/>
  <c r="N60" i="2"/>
  <c r="N76" i="2"/>
  <c r="N95" i="2"/>
  <c r="N102" i="2"/>
  <c r="N110" i="2"/>
  <c r="N118" i="2"/>
  <c r="N126" i="2"/>
  <c r="N134" i="2"/>
  <c r="N142" i="2"/>
  <c r="N150" i="2"/>
  <c r="N18" i="2"/>
  <c r="N50" i="2"/>
  <c r="N66" i="2"/>
  <c r="N34" i="2"/>
  <c r="N58" i="2"/>
  <c r="N105" i="2"/>
  <c r="N107" i="2"/>
  <c r="N109" i="2"/>
  <c r="N138" i="2"/>
  <c r="N140" i="2"/>
  <c r="N161" i="2"/>
  <c r="N169" i="2"/>
  <c r="N177" i="2"/>
  <c r="N185" i="2"/>
  <c r="N193" i="2"/>
  <c r="N63" i="2"/>
  <c r="N92" i="2"/>
  <c r="N100" i="2"/>
  <c r="N129" i="2"/>
  <c r="N131" i="2"/>
  <c r="N133" i="2"/>
  <c r="N160" i="2"/>
  <c r="N168" i="2"/>
  <c r="N176" i="2"/>
  <c r="N184" i="2"/>
  <c r="N192" i="2"/>
  <c r="N26" i="2"/>
  <c r="N44" i="2"/>
  <c r="N79" i="2"/>
  <c r="N82" i="2"/>
  <c r="N122" i="2"/>
  <c r="N124" i="2"/>
  <c r="N153" i="2"/>
  <c r="N155" i="2"/>
  <c r="N159" i="2"/>
  <c r="N167" i="2"/>
  <c r="N175" i="2"/>
  <c r="N183" i="2"/>
  <c r="N52" i="2"/>
  <c r="N74" i="2"/>
  <c r="N114" i="2"/>
  <c r="N116" i="2"/>
  <c r="N113" i="2"/>
  <c r="N117" i="2"/>
  <c r="N158" i="2"/>
  <c r="N187" i="2"/>
  <c r="N189" i="2"/>
  <c r="N200" i="2"/>
  <c r="N208" i="2"/>
  <c r="N216" i="2"/>
  <c r="N224" i="2"/>
  <c r="N106" i="2"/>
  <c r="N147" i="2"/>
  <c r="N178" i="2"/>
  <c r="N180" i="2"/>
  <c r="N182" i="2"/>
  <c r="N191" i="2"/>
  <c r="N199" i="2"/>
  <c r="N207" i="2"/>
  <c r="N215" i="2"/>
  <c r="N223" i="2"/>
  <c r="N12" i="2"/>
  <c r="N99" i="2"/>
  <c r="N130" i="2"/>
  <c r="N139" i="2"/>
  <c r="N148" i="2"/>
  <c r="N156" i="2"/>
  <c r="N171" i="2"/>
  <c r="N173" i="2"/>
  <c r="N194" i="2"/>
  <c r="N198" i="2"/>
  <c r="N206" i="2"/>
  <c r="N214" i="2"/>
  <c r="N222" i="2"/>
  <c r="N47" i="2"/>
  <c r="N121" i="2"/>
  <c r="N162" i="2"/>
  <c r="N164" i="2"/>
  <c r="N166" i="2"/>
  <c r="N197" i="2"/>
  <c r="N205" i="2"/>
  <c r="N213" i="2"/>
  <c r="N221" i="2"/>
  <c r="N36" i="2"/>
  <c r="N68" i="2"/>
  <c r="N115" i="2"/>
  <c r="N125" i="2"/>
  <c r="N145" i="2"/>
  <c r="N154" i="2"/>
  <c r="N157" i="2"/>
  <c r="N186" i="2"/>
  <c r="N188" i="2"/>
  <c r="N190" i="2"/>
  <c r="N196" i="2"/>
  <c r="N204" i="2"/>
  <c r="N212" i="2"/>
  <c r="N220" i="2"/>
  <c r="N90" i="2"/>
  <c r="N108" i="2"/>
  <c r="N137" i="2"/>
  <c r="N146" i="2"/>
  <c r="N179" i="2"/>
  <c r="N181" i="2"/>
  <c r="N203" i="2"/>
  <c r="N211" i="2"/>
  <c r="N219" i="2"/>
  <c r="N101" i="2"/>
  <c r="N149" i="2"/>
  <c r="N170" i="2"/>
  <c r="N172" i="2"/>
  <c r="N174" i="2"/>
  <c r="N202" i="2"/>
  <c r="N210" i="2"/>
  <c r="N218" i="2"/>
  <c r="N226" i="2"/>
  <c r="N61" i="2"/>
  <c r="N77" i="2"/>
  <c r="N84" i="2"/>
  <c r="N123" i="2"/>
  <c r="N132" i="2"/>
  <c r="N141" i="2"/>
  <c r="N163" i="2"/>
  <c r="N165" i="2"/>
  <c r="N195" i="2"/>
  <c r="N201" i="2"/>
  <c r="N209" i="2"/>
  <c r="N217" i="2"/>
  <c r="N225" i="2"/>
  <c r="L4" i="2"/>
  <c r="L12" i="2"/>
  <c r="L20" i="2"/>
  <c r="O20" i="2" s="1"/>
  <c r="P20" i="2" s="1"/>
  <c r="L28" i="2"/>
  <c r="O28" i="2" s="1"/>
  <c r="P28" i="2" s="1"/>
  <c r="L36" i="2"/>
  <c r="L44" i="2"/>
  <c r="L52" i="2"/>
  <c r="L60" i="2"/>
  <c r="O60" i="2" s="1"/>
  <c r="P60" i="2" s="1"/>
  <c r="L68" i="2"/>
  <c r="L76" i="2"/>
  <c r="L84" i="2"/>
  <c r="O84" i="2" s="1"/>
  <c r="P84" i="2" s="1"/>
  <c r="L92" i="2"/>
  <c r="L3" i="2"/>
  <c r="L11" i="2"/>
  <c r="L19" i="2"/>
  <c r="L27" i="2"/>
  <c r="L35" i="2"/>
  <c r="L43" i="2"/>
  <c r="L2" i="2"/>
  <c r="O2" i="2" s="1"/>
  <c r="L9" i="2"/>
  <c r="O9" i="2" s="1"/>
  <c r="P9" i="2" s="1"/>
  <c r="L17" i="2"/>
  <c r="L25" i="2"/>
  <c r="L33" i="2"/>
  <c r="L41" i="2"/>
  <c r="L49" i="2"/>
  <c r="L57" i="2"/>
  <c r="L65" i="2"/>
  <c r="O65" i="2" s="1"/>
  <c r="P65" i="2" s="1"/>
  <c r="L73" i="2"/>
  <c r="O73" i="2" s="1"/>
  <c r="P73" i="2" s="1"/>
  <c r="L81" i="2"/>
  <c r="L7" i="2"/>
  <c r="L15" i="2"/>
  <c r="L23" i="2"/>
  <c r="L31" i="2"/>
  <c r="L39" i="2"/>
  <c r="L47" i="2"/>
  <c r="O47" i="2" s="1"/>
  <c r="P47" i="2" s="1"/>
  <c r="L55" i="2"/>
  <c r="L63" i="2"/>
  <c r="L71" i="2"/>
  <c r="L79" i="2"/>
  <c r="L87" i="2"/>
  <c r="L95" i="2"/>
  <c r="L6" i="2"/>
  <c r="L14" i="2"/>
  <c r="O14" i="2" s="1"/>
  <c r="P14" i="2" s="1"/>
  <c r="L22" i="2"/>
  <c r="L30" i="2"/>
  <c r="L38" i="2"/>
  <c r="L46" i="2"/>
  <c r="L54" i="2"/>
  <c r="L62" i="2"/>
  <c r="L70" i="2"/>
  <c r="L78" i="2"/>
  <c r="L86" i="2"/>
  <c r="L94" i="2"/>
  <c r="L5" i="2"/>
  <c r="L13" i="2"/>
  <c r="L21" i="2"/>
  <c r="L29" i="2"/>
  <c r="L37" i="2"/>
  <c r="L10" i="2"/>
  <c r="O10" i="2" s="1"/>
  <c r="P10" i="2" s="1"/>
  <c r="L42" i="2"/>
  <c r="L53" i="2"/>
  <c r="L69" i="2"/>
  <c r="L85" i="2"/>
  <c r="L93" i="2"/>
  <c r="L102" i="2"/>
  <c r="L110" i="2"/>
  <c r="L118" i="2"/>
  <c r="L126" i="2"/>
  <c r="L134" i="2"/>
  <c r="L142" i="2"/>
  <c r="O142" i="2" s="1"/>
  <c r="P142" i="2" s="1"/>
  <c r="L150" i="2"/>
  <c r="L24" i="2"/>
  <c r="L51" i="2"/>
  <c r="L67" i="2"/>
  <c r="L83" i="2"/>
  <c r="O83" i="2" s="1"/>
  <c r="P83" i="2" s="1"/>
  <c r="L101" i="2"/>
  <c r="L109" i="2"/>
  <c r="L117" i="2"/>
  <c r="L125" i="2"/>
  <c r="L133" i="2"/>
  <c r="L141" i="2"/>
  <c r="L149" i="2"/>
  <c r="L157" i="2"/>
  <c r="O157" i="2" s="1"/>
  <c r="P157" i="2" s="1"/>
  <c r="L34" i="2"/>
  <c r="O34" i="2" s="1"/>
  <c r="P34" i="2" s="1"/>
  <c r="L58" i="2"/>
  <c r="L74" i="2"/>
  <c r="L97" i="2"/>
  <c r="L100" i="2"/>
  <c r="L108" i="2"/>
  <c r="L116" i="2"/>
  <c r="L124" i="2"/>
  <c r="O124" i="2" s="1"/>
  <c r="P124" i="2" s="1"/>
  <c r="L132" i="2"/>
  <c r="L140" i="2"/>
  <c r="L148" i="2"/>
  <c r="L156" i="2"/>
  <c r="L32" i="2"/>
  <c r="O32" i="2" s="1"/>
  <c r="P32" i="2" s="1"/>
  <c r="L45" i="2"/>
  <c r="L48" i="2"/>
  <c r="L64" i="2"/>
  <c r="L16" i="2"/>
  <c r="O16" i="2" s="1"/>
  <c r="P16" i="2" s="1"/>
  <c r="L120" i="2"/>
  <c r="L122" i="2"/>
  <c r="L151" i="2"/>
  <c r="L153" i="2"/>
  <c r="L155" i="2"/>
  <c r="L159" i="2"/>
  <c r="L167" i="2"/>
  <c r="L175" i="2"/>
  <c r="L183" i="2"/>
  <c r="L191" i="2"/>
  <c r="L26" i="2"/>
  <c r="L75" i="2"/>
  <c r="L82" i="2"/>
  <c r="L89" i="2"/>
  <c r="O89" i="2" s="1"/>
  <c r="P89" i="2" s="1"/>
  <c r="L98" i="2"/>
  <c r="L111" i="2"/>
  <c r="O111" i="2" s="1"/>
  <c r="P111" i="2" s="1"/>
  <c r="L113" i="2"/>
  <c r="L115" i="2"/>
  <c r="O115" i="2" s="1"/>
  <c r="P115" i="2" s="1"/>
  <c r="L144" i="2"/>
  <c r="L146" i="2"/>
  <c r="L158" i="2"/>
  <c r="L166" i="2"/>
  <c r="L174" i="2"/>
  <c r="L182" i="2"/>
  <c r="L190" i="2"/>
  <c r="O190" i="2" s="1"/>
  <c r="P190" i="2" s="1"/>
  <c r="L8" i="2"/>
  <c r="L59" i="2"/>
  <c r="L72" i="2"/>
  <c r="L90" i="2"/>
  <c r="L104" i="2"/>
  <c r="O104" i="2" s="1"/>
  <c r="P104" i="2" s="1"/>
  <c r="L106" i="2"/>
  <c r="L135" i="2"/>
  <c r="L137" i="2"/>
  <c r="L139" i="2"/>
  <c r="L165" i="2"/>
  <c r="L173" i="2"/>
  <c r="L181" i="2"/>
  <c r="L189" i="2"/>
  <c r="L66" i="2"/>
  <c r="O66" i="2" s="1"/>
  <c r="P66" i="2" s="1"/>
  <c r="L99" i="2"/>
  <c r="O99" i="2" s="1"/>
  <c r="P99" i="2" s="1"/>
  <c r="L130" i="2"/>
  <c r="L169" i="2"/>
  <c r="L171" i="2"/>
  <c r="L194" i="2"/>
  <c r="L198" i="2"/>
  <c r="L206" i="2"/>
  <c r="L214" i="2"/>
  <c r="O214" i="2" s="1"/>
  <c r="P214" i="2" s="1"/>
  <c r="L222" i="2"/>
  <c r="L56" i="2"/>
  <c r="L121" i="2"/>
  <c r="L160" i="2"/>
  <c r="L162" i="2"/>
  <c r="L164" i="2"/>
  <c r="L197" i="2"/>
  <c r="L205" i="2"/>
  <c r="L213" i="2"/>
  <c r="L221" i="2"/>
  <c r="L80" i="2"/>
  <c r="L88" i="2"/>
  <c r="L114" i="2"/>
  <c r="L127" i="2"/>
  <c r="L136" i="2"/>
  <c r="L145" i="2"/>
  <c r="L154" i="2"/>
  <c r="L184" i="2"/>
  <c r="L186" i="2"/>
  <c r="L188" i="2"/>
  <c r="L196" i="2"/>
  <c r="O196" i="2" s="1"/>
  <c r="P196" i="2" s="1"/>
  <c r="L204" i="2"/>
  <c r="O204" i="2" s="1"/>
  <c r="P204" i="2" s="1"/>
  <c r="L212" i="2"/>
  <c r="L220" i="2"/>
  <c r="O220" i="2" s="1"/>
  <c r="P220" i="2" s="1"/>
  <c r="L103" i="2"/>
  <c r="O103" i="2" s="1"/>
  <c r="P103" i="2" s="1"/>
  <c r="L107" i="2"/>
  <c r="L128" i="2"/>
  <c r="L177" i="2"/>
  <c r="L179" i="2"/>
  <c r="L193" i="2"/>
  <c r="L203" i="2"/>
  <c r="L211" i="2"/>
  <c r="O211" i="2" s="1"/>
  <c r="P211" i="2" s="1"/>
  <c r="L219" i="2"/>
  <c r="L18" i="2"/>
  <c r="L50" i="2"/>
  <c r="L131" i="2"/>
  <c r="L168" i="2"/>
  <c r="O168" i="2" s="1"/>
  <c r="P168" i="2" s="1"/>
  <c r="L170" i="2"/>
  <c r="L172" i="2"/>
  <c r="L202" i="2"/>
  <c r="L210" i="2"/>
  <c r="L218" i="2"/>
  <c r="L96" i="2"/>
  <c r="L119" i="2"/>
  <c r="L123" i="2"/>
  <c r="L143" i="2"/>
  <c r="L152" i="2"/>
  <c r="L161" i="2"/>
  <c r="L163" i="2"/>
  <c r="L195" i="2"/>
  <c r="L201" i="2"/>
  <c r="L209" i="2"/>
  <c r="L225" i="2"/>
  <c r="L61" i="2"/>
  <c r="L77" i="2"/>
  <c r="O77" i="2" s="1"/>
  <c r="P77" i="2" s="1"/>
  <c r="L112" i="2"/>
  <c r="L185" i="2"/>
  <c r="L187" i="2"/>
  <c r="L192" i="2"/>
  <c r="L200" i="2"/>
  <c r="L208" i="2"/>
  <c r="L216" i="2"/>
  <c r="O216" i="2" s="1"/>
  <c r="P216" i="2" s="1"/>
  <c r="L224" i="2"/>
  <c r="O224" i="2" s="1"/>
  <c r="P224" i="2" s="1"/>
  <c r="L226" i="2"/>
  <c r="L40" i="2"/>
  <c r="L91" i="2"/>
  <c r="L105" i="2"/>
  <c r="L129" i="2"/>
  <c r="L138" i="2"/>
  <c r="L147" i="2"/>
  <c r="L176" i="2"/>
  <c r="O176" i="2" s="1"/>
  <c r="P176" i="2" s="1"/>
  <c r="L178" i="2"/>
  <c r="L180" i="2"/>
  <c r="L199" i="2"/>
  <c r="L207" i="2"/>
  <c r="L215" i="2"/>
  <c r="L223" i="2"/>
  <c r="O202" i="2" l="1"/>
  <c r="P202" i="2" s="1"/>
  <c r="O145" i="2"/>
  <c r="P145" i="2" s="1"/>
  <c r="O118" i="2"/>
  <c r="P118" i="2" s="1"/>
  <c r="O35" i="2"/>
  <c r="P35" i="2" s="1"/>
  <c r="O96" i="2"/>
  <c r="P96" i="2" s="1"/>
  <c r="O128" i="2"/>
  <c r="P128" i="2" s="1"/>
  <c r="O80" i="2"/>
  <c r="P80" i="2" s="1"/>
  <c r="O122" i="2"/>
  <c r="P122" i="2" s="1"/>
  <c r="O180" i="2"/>
  <c r="P180" i="2" s="1"/>
  <c r="O40" i="2"/>
  <c r="P40" i="2" s="1"/>
  <c r="O218" i="2"/>
  <c r="P218" i="2" s="1"/>
  <c r="O18" i="2"/>
  <c r="P18" i="2" s="1"/>
  <c r="O184" i="2"/>
  <c r="P184" i="2" s="1"/>
  <c r="O140" i="2"/>
  <c r="P140" i="2" s="1"/>
  <c r="O58" i="2"/>
  <c r="P58" i="2" s="1"/>
  <c r="O53" i="2"/>
  <c r="P53" i="2" s="1"/>
  <c r="O98" i="2"/>
  <c r="P98" i="2" s="1"/>
  <c r="O198" i="2"/>
  <c r="P198" i="2" s="1"/>
  <c r="O45" i="2"/>
  <c r="P45" i="2" s="1"/>
  <c r="O95" i="2"/>
  <c r="P95" i="2" s="1"/>
  <c r="O205" i="2"/>
  <c r="P205" i="2" s="1"/>
  <c r="O174" i="2"/>
  <c r="P174" i="2" s="1"/>
  <c r="O64" i="2"/>
  <c r="P64" i="2" s="1"/>
  <c r="O147" i="2"/>
  <c r="P147" i="2" s="1"/>
  <c r="O181" i="2"/>
  <c r="P181" i="2" s="1"/>
  <c r="O161" i="2"/>
  <c r="P161" i="2" s="1"/>
  <c r="O167" i="2"/>
  <c r="P167" i="2" s="1"/>
  <c r="O78" i="2"/>
  <c r="P78" i="2" s="1"/>
  <c r="O200" i="2"/>
  <c r="P200" i="2" s="1"/>
  <c r="O169" i="2"/>
  <c r="P169" i="2" s="1"/>
  <c r="O5" i="2"/>
  <c r="P5" i="2" s="1"/>
  <c r="O11" i="2"/>
  <c r="P11" i="2" s="1"/>
  <c r="O208" i="2"/>
  <c r="P208" i="2" s="1"/>
  <c r="O193" i="2"/>
  <c r="P193" i="2" s="1"/>
  <c r="O29" i="2"/>
  <c r="P29" i="2" s="1"/>
  <c r="O194" i="2"/>
  <c r="P194" i="2" s="1"/>
  <c r="O75" i="2"/>
  <c r="P75" i="2" s="1"/>
  <c r="O93" i="2"/>
  <c r="P93" i="2" s="1"/>
  <c r="O21" i="2"/>
  <c r="P21" i="2" s="1"/>
  <c r="O87" i="2"/>
  <c r="P87" i="2" s="1"/>
  <c r="O179" i="2"/>
  <c r="P179" i="2" s="1"/>
  <c r="O38" i="2"/>
  <c r="P38" i="2" s="1"/>
  <c r="O71" i="2"/>
  <c r="P71" i="2" s="1"/>
  <c r="O7" i="2"/>
  <c r="P7" i="2" s="1"/>
  <c r="O121" i="2"/>
  <c r="P121" i="2" s="1"/>
  <c r="O74" i="2"/>
  <c r="P74" i="2" s="1"/>
  <c r="O117" i="2"/>
  <c r="P117" i="2" s="1"/>
  <c r="O44" i="2"/>
  <c r="P44" i="2" s="1"/>
  <c r="O185" i="2"/>
  <c r="P185" i="2" s="1"/>
  <c r="O195" i="2"/>
  <c r="P195" i="2" s="1"/>
  <c r="O107" i="2"/>
  <c r="P107" i="2" s="1"/>
  <c r="O221" i="2"/>
  <c r="P221" i="2" s="1"/>
  <c r="O56" i="2"/>
  <c r="P56" i="2" s="1"/>
  <c r="O130" i="2"/>
  <c r="P130" i="2" s="1"/>
  <c r="O137" i="2"/>
  <c r="P137" i="2" s="1"/>
  <c r="O113" i="2"/>
  <c r="P113" i="2" s="1"/>
  <c r="O183" i="2"/>
  <c r="P183" i="2" s="1"/>
  <c r="O120" i="2"/>
  <c r="P120" i="2" s="1"/>
  <c r="O109" i="2"/>
  <c r="P109" i="2" s="1"/>
  <c r="O134" i="2"/>
  <c r="P134" i="2" s="1"/>
  <c r="O94" i="2"/>
  <c r="P94" i="2" s="1"/>
  <c r="O30" i="2"/>
  <c r="P30" i="2" s="1"/>
  <c r="O63" i="2"/>
  <c r="P63" i="2" s="1"/>
  <c r="O81" i="2"/>
  <c r="P81" i="2" s="1"/>
  <c r="O17" i="2"/>
  <c r="P17" i="2" s="1"/>
  <c r="O3" i="2"/>
  <c r="P3" i="2" s="1"/>
  <c r="O36" i="2"/>
  <c r="P36" i="2" s="1"/>
  <c r="O152" i="2"/>
  <c r="P152" i="2" s="1"/>
  <c r="O172" i="2"/>
  <c r="P172" i="2" s="1"/>
  <c r="O203" i="2"/>
  <c r="P203" i="2" s="1"/>
  <c r="O212" i="2"/>
  <c r="P212" i="2" s="1"/>
  <c r="O136" i="2"/>
  <c r="P136" i="2" s="1"/>
  <c r="O197" i="2"/>
  <c r="P197" i="2" s="1"/>
  <c r="O206" i="2"/>
  <c r="P206" i="2" s="1"/>
  <c r="O189" i="2"/>
  <c r="P189" i="2" s="1"/>
  <c r="O166" i="2"/>
  <c r="P166" i="2" s="1"/>
  <c r="O159" i="2"/>
  <c r="P159" i="2" s="1"/>
  <c r="O48" i="2"/>
  <c r="P48" i="2" s="1"/>
  <c r="O116" i="2"/>
  <c r="P116" i="2" s="1"/>
  <c r="O149" i="2"/>
  <c r="P149" i="2" s="1"/>
  <c r="O67" i="2"/>
  <c r="P67" i="2" s="1"/>
  <c r="O110" i="2"/>
  <c r="P110" i="2" s="1"/>
  <c r="O37" i="2"/>
  <c r="P37" i="2" s="1"/>
  <c r="O70" i="2"/>
  <c r="P70" i="2" s="1"/>
  <c r="O6" i="2"/>
  <c r="P6" i="2" s="1"/>
  <c r="O39" i="2"/>
  <c r="P39" i="2" s="1"/>
  <c r="O57" i="2"/>
  <c r="P57" i="2" s="1"/>
  <c r="O43" i="2"/>
  <c r="P43" i="2" s="1"/>
  <c r="O76" i="2"/>
  <c r="P76" i="2" s="1"/>
  <c r="O12" i="2"/>
  <c r="P12" i="2" s="1"/>
  <c r="O106" i="2"/>
  <c r="P106" i="2" s="1"/>
  <c r="O61" i="2"/>
  <c r="P61" i="2" s="1"/>
  <c r="O138" i="2"/>
  <c r="P138" i="2" s="1"/>
  <c r="O225" i="2"/>
  <c r="P225" i="2" s="1"/>
  <c r="O143" i="2"/>
  <c r="P143" i="2" s="1"/>
  <c r="O164" i="2"/>
  <c r="P164" i="2" s="1"/>
  <c r="O82" i="2"/>
  <c r="P82" i="2" s="1"/>
  <c r="O141" i="2"/>
  <c r="P141" i="2" s="1"/>
  <c r="O51" i="2"/>
  <c r="P51" i="2" s="1"/>
  <c r="O62" i="2"/>
  <c r="P62" i="2" s="1"/>
  <c r="O49" i="2"/>
  <c r="P49" i="2" s="1"/>
  <c r="O105" i="2"/>
  <c r="P105" i="2" s="1"/>
  <c r="O131" i="2"/>
  <c r="P131" i="2" s="1"/>
  <c r="O188" i="2"/>
  <c r="P188" i="2" s="1"/>
  <c r="O160" i="2"/>
  <c r="P160" i="2" s="1"/>
  <c r="O144" i="2"/>
  <c r="P144" i="2" s="1"/>
  <c r="O150" i="2"/>
  <c r="P150" i="2" s="1"/>
  <c r="O85" i="2"/>
  <c r="P85" i="2" s="1"/>
  <c r="O15" i="2"/>
  <c r="P15" i="2" s="1"/>
  <c r="O52" i="2"/>
  <c r="P52" i="2" s="1"/>
  <c r="O76" i="1"/>
  <c r="P76" i="1" s="1"/>
  <c r="O127" i="1"/>
  <c r="P127" i="1" s="1"/>
  <c r="O189" i="1"/>
  <c r="P189" i="1" s="1"/>
  <c r="O70" i="1"/>
  <c r="P70" i="1" s="1"/>
  <c r="O90" i="1"/>
  <c r="P90" i="1" s="1"/>
  <c r="O82" i="1"/>
  <c r="P82" i="1" s="1"/>
  <c r="O218" i="1"/>
  <c r="P218" i="1" s="1"/>
  <c r="O187" i="1"/>
  <c r="P187" i="1" s="1"/>
  <c r="O154" i="1"/>
  <c r="P154" i="1" s="1"/>
  <c r="O89" i="1"/>
  <c r="P89" i="1" s="1"/>
  <c r="O217" i="1"/>
  <c r="P217" i="1" s="1"/>
  <c r="O143" i="1"/>
  <c r="P143" i="1" s="1"/>
  <c r="O27" i="1"/>
  <c r="P27" i="1" s="1"/>
  <c r="O176" i="1"/>
  <c r="P176" i="1" s="1"/>
  <c r="O166" i="1"/>
  <c r="P166" i="1" s="1"/>
  <c r="O51" i="1"/>
  <c r="P51" i="1" s="1"/>
  <c r="O179" i="1"/>
  <c r="P179" i="1" s="1"/>
  <c r="O146" i="1"/>
  <c r="P146" i="1" s="1"/>
  <c r="O57" i="1"/>
  <c r="P57" i="1" s="1"/>
  <c r="O220" i="1"/>
  <c r="P220" i="1" s="1"/>
  <c r="O60" i="1"/>
  <c r="P60" i="1" s="1"/>
  <c r="O209" i="1"/>
  <c r="P209" i="1" s="1"/>
  <c r="O12" i="1"/>
  <c r="P12" i="1" s="1"/>
  <c r="O222" i="1"/>
  <c r="P222" i="1" s="1"/>
  <c r="O138" i="1"/>
  <c r="P138" i="1" s="1"/>
  <c r="O54" i="1"/>
  <c r="P54" i="1" s="1"/>
  <c r="O162" i="1"/>
  <c r="P162" i="1" s="1"/>
  <c r="O99" i="1"/>
  <c r="P99" i="1" s="1"/>
  <c r="O72" i="1"/>
  <c r="P72" i="1" s="1"/>
  <c r="O63" i="1"/>
  <c r="P63" i="1" s="1"/>
  <c r="O192" i="1"/>
  <c r="P192" i="1" s="1"/>
  <c r="O153" i="1"/>
  <c r="P153" i="1" s="1"/>
  <c r="O195" i="1"/>
  <c r="P195" i="1" s="1"/>
  <c r="O158" i="1"/>
  <c r="P158" i="1" s="1"/>
  <c r="O73" i="1"/>
  <c r="P73" i="1" s="1"/>
  <c r="O84" i="1"/>
  <c r="P84" i="1" s="1"/>
  <c r="O225" i="1"/>
  <c r="P225" i="1" s="1"/>
  <c r="O52" i="1"/>
  <c r="P52" i="1" s="1"/>
  <c r="O47" i="1"/>
  <c r="P47" i="1" s="1"/>
  <c r="O120" i="1"/>
  <c r="P120" i="1" s="1"/>
  <c r="O155" i="1"/>
  <c r="P155" i="1" s="1"/>
  <c r="O7" i="1"/>
  <c r="P7" i="1" s="1"/>
  <c r="O149" i="1"/>
  <c r="P149" i="1" s="1"/>
  <c r="O85" i="1"/>
  <c r="P85" i="1" s="1"/>
  <c r="O40" i="1"/>
  <c r="P40" i="1" s="1"/>
  <c r="O37" i="1"/>
  <c r="P37" i="1" s="1"/>
  <c r="O50" i="1"/>
  <c r="P50" i="1" s="1"/>
  <c r="O151" i="1"/>
  <c r="P151" i="1" s="1"/>
  <c r="O25" i="1"/>
  <c r="P25" i="1" s="1"/>
  <c r="O112" i="1"/>
  <c r="P112" i="1" s="1"/>
  <c r="O141" i="1"/>
  <c r="P141" i="1" s="1"/>
  <c r="O77" i="1"/>
  <c r="P77" i="1" s="1"/>
  <c r="O29" i="1"/>
  <c r="P29" i="1" s="1"/>
  <c r="O137" i="1"/>
  <c r="P137" i="1" s="1"/>
  <c r="O106" i="1"/>
  <c r="P106" i="1" s="1"/>
  <c r="O208" i="1"/>
  <c r="P208" i="1" s="1"/>
  <c r="O221" i="1"/>
  <c r="P221" i="1" s="1"/>
  <c r="O226" i="1"/>
  <c r="P226" i="1" s="1"/>
  <c r="O178" i="1"/>
  <c r="P178" i="1" s="1"/>
  <c r="O203" i="1"/>
  <c r="P203" i="1" s="1"/>
  <c r="O161" i="1"/>
  <c r="P161" i="1" s="1"/>
  <c r="O180" i="1"/>
  <c r="P180" i="1" s="1"/>
  <c r="O97" i="1"/>
  <c r="P97" i="1" s="1"/>
  <c r="O2" i="1"/>
  <c r="P2" i="1" s="1"/>
  <c r="O174" i="1"/>
  <c r="P174" i="1" s="1"/>
  <c r="O75" i="1"/>
  <c r="P75" i="1" s="1"/>
  <c r="O156" i="1"/>
  <c r="P156" i="1" s="1"/>
  <c r="O182" i="1"/>
  <c r="P182" i="1" s="1"/>
  <c r="O115" i="1"/>
  <c r="P115" i="1" s="1"/>
  <c r="O20" i="1"/>
  <c r="P20" i="1" s="1"/>
  <c r="O68" i="1"/>
  <c r="P68" i="1" s="1"/>
  <c r="O157" i="1"/>
  <c r="P157" i="1" s="1"/>
  <c r="O93" i="1"/>
  <c r="P93" i="1" s="1"/>
  <c r="O48" i="1"/>
  <c r="P48" i="1" s="1"/>
  <c r="O45" i="1"/>
  <c r="P45" i="1" s="1"/>
  <c r="O58" i="1"/>
  <c r="P58" i="1" s="1"/>
  <c r="O119" i="1"/>
  <c r="P119" i="1" s="1"/>
  <c r="O130" i="1"/>
  <c r="P130" i="1" s="1"/>
  <c r="O91" i="1"/>
  <c r="P91" i="1" s="1"/>
  <c r="O133" i="1"/>
  <c r="P133" i="1" s="1"/>
  <c r="O49" i="1"/>
  <c r="P49" i="1" s="1"/>
  <c r="O128" i="1"/>
  <c r="P128" i="1" s="1"/>
  <c r="O150" i="1"/>
  <c r="P150" i="1" s="1"/>
  <c r="O224" i="1"/>
  <c r="P224" i="1" s="1"/>
  <c r="O31" i="1"/>
  <c r="P31" i="1" s="1"/>
  <c r="O62" i="1"/>
  <c r="P62" i="1" s="1"/>
  <c r="O32" i="1"/>
  <c r="P32" i="1" s="1"/>
  <c r="O159" i="1"/>
  <c r="P159" i="1" s="1"/>
  <c r="O175" i="1"/>
  <c r="P175" i="1" s="1"/>
  <c r="O116" i="1"/>
  <c r="P116" i="1" s="1"/>
  <c r="O67" i="1"/>
  <c r="P67" i="1" s="1"/>
  <c r="O98" i="1"/>
  <c r="P98" i="1" s="1"/>
  <c r="O111" i="1"/>
  <c r="P111" i="1" s="1"/>
  <c r="O43" i="1"/>
  <c r="P43" i="1" s="1"/>
  <c r="O184" i="1"/>
  <c r="P184" i="1" s="1"/>
  <c r="O211" i="1"/>
  <c r="P211" i="1" s="1"/>
  <c r="O164" i="1"/>
  <c r="P164" i="1" s="1"/>
  <c r="O95" i="1"/>
  <c r="P95" i="1" s="1"/>
  <c r="O140" i="1"/>
  <c r="P140" i="1" s="1"/>
  <c r="O188" i="1"/>
  <c r="P188" i="1" s="1"/>
  <c r="O110" i="1"/>
  <c r="P110" i="1" s="1"/>
  <c r="O183" i="1"/>
  <c r="P183" i="1" s="1"/>
  <c r="O177" i="1"/>
  <c r="P177" i="1" s="1"/>
  <c r="O79" i="1"/>
  <c r="P79" i="1" s="1"/>
  <c r="O191" i="1"/>
  <c r="P191" i="1" s="1"/>
  <c r="O190" i="1"/>
  <c r="P190" i="1" s="1"/>
  <c r="O87" i="1"/>
  <c r="P87" i="1" s="1"/>
  <c r="O123" i="1"/>
  <c r="P123" i="1" s="1"/>
  <c r="O33" i="1"/>
  <c r="P33" i="1" s="1"/>
  <c r="O136" i="1"/>
  <c r="P136" i="1" s="1"/>
  <c r="O71" i="1"/>
  <c r="P71" i="1" s="1"/>
  <c r="O3" i="1"/>
  <c r="P3" i="1" s="1"/>
  <c r="O101" i="1"/>
  <c r="P101" i="1" s="1"/>
  <c r="O56" i="1"/>
  <c r="P56" i="1" s="1"/>
  <c r="O53" i="1"/>
  <c r="P53" i="1" s="1"/>
  <c r="O66" i="1"/>
  <c r="P66" i="1" s="1"/>
  <c r="O64" i="1"/>
  <c r="P64" i="1" s="1"/>
  <c r="O104" i="1"/>
  <c r="P104" i="1" s="1"/>
  <c r="O24" i="1"/>
  <c r="P24" i="1" s="1"/>
  <c r="O21" i="1"/>
  <c r="P21" i="1" s="1"/>
  <c r="O34" i="1"/>
  <c r="P34" i="1" s="1"/>
  <c r="O171" i="1"/>
  <c r="P171" i="1" s="1"/>
  <c r="O44" i="1"/>
  <c r="P44" i="1" s="1"/>
  <c r="O216" i="1"/>
  <c r="P216" i="1" s="1"/>
  <c r="O186" i="1"/>
  <c r="P186" i="1" s="1"/>
  <c r="O81" i="1"/>
  <c r="P81" i="1" s="1"/>
  <c r="O124" i="1"/>
  <c r="P124" i="1" s="1"/>
  <c r="O168" i="1"/>
  <c r="P168" i="1" s="1"/>
  <c r="O202" i="1"/>
  <c r="P202" i="1" s="1"/>
  <c r="O35" i="1"/>
  <c r="P35" i="1" s="1"/>
  <c r="O194" i="1"/>
  <c r="P194" i="1" s="1"/>
  <c r="O210" i="1"/>
  <c r="P210" i="1" s="1"/>
  <c r="O142" i="1"/>
  <c r="P142" i="1" s="1"/>
  <c r="O78" i="1"/>
  <c r="P78" i="1" s="1"/>
  <c r="O22" i="1"/>
  <c r="P22" i="1" s="1"/>
  <c r="O173" i="1"/>
  <c r="P173" i="1" s="1"/>
  <c r="O134" i="1"/>
  <c r="P134" i="1" s="1"/>
  <c r="O38" i="1"/>
  <c r="P38" i="1" s="1"/>
  <c r="O212" i="1"/>
  <c r="P212" i="1" s="1"/>
  <c r="O148" i="1"/>
  <c r="P148" i="1" s="1"/>
  <c r="O39" i="1"/>
  <c r="P39" i="1" s="1"/>
  <c r="O201" i="1"/>
  <c r="P201" i="1" s="1"/>
  <c r="O118" i="1"/>
  <c r="P118" i="1" s="1"/>
  <c r="O4" i="1"/>
  <c r="P4" i="1" s="1"/>
  <c r="O214" i="1"/>
  <c r="P214" i="1" s="1"/>
  <c r="O126" i="1"/>
  <c r="P126" i="1" s="1"/>
  <c r="O147" i="1"/>
  <c r="P147" i="1" s="1"/>
  <c r="O83" i="1"/>
  <c r="P83" i="1" s="1"/>
  <c r="O160" i="1"/>
  <c r="P160" i="1" s="1"/>
  <c r="O96" i="1"/>
  <c r="P96" i="1" s="1"/>
  <c r="O41" i="1"/>
  <c r="P41" i="1" s="1"/>
  <c r="O125" i="1"/>
  <c r="P125" i="1" s="1"/>
  <c r="O36" i="1"/>
  <c r="P36" i="1" s="1"/>
  <c r="O16" i="1"/>
  <c r="P16" i="1" s="1"/>
  <c r="O13" i="1"/>
  <c r="P13" i="1" s="1"/>
  <c r="O26" i="1"/>
  <c r="P26" i="1" s="1"/>
  <c r="O165" i="1"/>
  <c r="P165" i="1" s="1"/>
  <c r="O9" i="1"/>
  <c r="P9" i="1" s="1"/>
  <c r="O129" i="1"/>
  <c r="P129" i="1" s="1"/>
  <c r="O6" i="1"/>
  <c r="P6" i="1" s="1"/>
  <c r="O205" i="1"/>
  <c r="P205" i="1" s="1"/>
  <c r="O94" i="1"/>
  <c r="P94" i="1" s="1"/>
  <c r="O172" i="1"/>
  <c r="P172" i="1" s="1"/>
  <c r="O181" i="1"/>
  <c r="P181" i="1" s="1"/>
  <c r="O132" i="1"/>
  <c r="P132" i="1" s="1"/>
  <c r="O14" i="1"/>
  <c r="P14" i="1" s="1"/>
  <c r="O102" i="1"/>
  <c r="P102" i="1" s="1"/>
  <c r="O170" i="1"/>
  <c r="P170" i="1" s="1"/>
  <c r="O121" i="1"/>
  <c r="P121" i="1" s="1"/>
  <c r="O17" i="1"/>
  <c r="P17" i="1" s="1"/>
  <c r="O204" i="1"/>
  <c r="P204" i="1" s="1"/>
  <c r="O135" i="1"/>
  <c r="P135" i="1" s="1"/>
  <c r="O19" i="1"/>
  <c r="P19" i="1" s="1"/>
  <c r="O193" i="1"/>
  <c r="P193" i="1" s="1"/>
  <c r="O105" i="1"/>
  <c r="P105" i="1" s="1"/>
  <c r="O215" i="1"/>
  <c r="P215" i="1" s="1"/>
  <c r="O206" i="1"/>
  <c r="P206" i="1" s="1"/>
  <c r="O113" i="1"/>
  <c r="P113" i="1" s="1"/>
  <c r="O139" i="1"/>
  <c r="P139" i="1" s="1"/>
  <c r="O59" i="1"/>
  <c r="P59" i="1" s="1"/>
  <c r="O152" i="1"/>
  <c r="P152" i="1" s="1"/>
  <c r="O88" i="1"/>
  <c r="P88" i="1" s="1"/>
  <c r="O28" i="1"/>
  <c r="P28" i="1" s="1"/>
  <c r="O117" i="1"/>
  <c r="P117" i="1" s="1"/>
  <c r="O23" i="1"/>
  <c r="P23" i="1" s="1"/>
  <c r="O8" i="1"/>
  <c r="P8" i="1" s="1"/>
  <c r="O5" i="1"/>
  <c r="P5" i="1" s="1"/>
  <c r="O18" i="1"/>
  <c r="P18" i="1" s="1"/>
  <c r="O103" i="1"/>
  <c r="P103" i="1" s="1"/>
  <c r="O114" i="1"/>
  <c r="P114" i="1" s="1"/>
  <c r="O107" i="1"/>
  <c r="P107" i="1" s="1"/>
  <c r="O65" i="1"/>
  <c r="P65" i="1" s="1"/>
  <c r="O69" i="1"/>
  <c r="P69" i="1" s="1"/>
  <c r="O42" i="1"/>
  <c r="P42" i="1" s="1"/>
  <c r="O200" i="1"/>
  <c r="P200" i="1" s="1"/>
  <c r="O163" i="1"/>
  <c r="P163" i="1" s="1"/>
  <c r="O197" i="1"/>
  <c r="P197" i="1" s="1"/>
  <c r="O169" i="1"/>
  <c r="P169" i="1" s="1"/>
  <c r="O55" i="1"/>
  <c r="P55" i="1" s="1"/>
  <c r="O145" i="1"/>
  <c r="P145" i="1" s="1"/>
  <c r="O30" i="1"/>
  <c r="P30" i="1" s="1"/>
  <c r="O86" i="1"/>
  <c r="P86" i="1" s="1"/>
  <c r="O213" i="1"/>
  <c r="P213" i="1" s="1"/>
  <c r="O219" i="1"/>
  <c r="P219" i="1" s="1"/>
  <c r="O167" i="1"/>
  <c r="P167" i="1" s="1"/>
  <c r="O108" i="1"/>
  <c r="P108" i="1" s="1"/>
  <c r="O223" i="1"/>
  <c r="P223" i="1" s="1"/>
  <c r="O196" i="1"/>
  <c r="P196" i="1" s="1"/>
  <c r="O122" i="1"/>
  <c r="P122" i="1" s="1"/>
  <c r="O207" i="1"/>
  <c r="P207" i="1" s="1"/>
  <c r="O185" i="1"/>
  <c r="P185" i="1" s="1"/>
  <c r="O92" i="1"/>
  <c r="P92" i="1" s="1"/>
  <c r="O199" i="1"/>
  <c r="P199" i="1" s="1"/>
  <c r="O198" i="1"/>
  <c r="P198" i="1" s="1"/>
  <c r="O100" i="1"/>
  <c r="P100" i="1" s="1"/>
  <c r="O131" i="1"/>
  <c r="P131" i="1" s="1"/>
  <c r="O46" i="1"/>
  <c r="P46" i="1" s="1"/>
  <c r="O144" i="1"/>
  <c r="P144" i="1" s="1"/>
  <c r="O80" i="1"/>
  <c r="P80" i="1" s="1"/>
  <c r="O15" i="1"/>
  <c r="P15" i="1" s="1"/>
  <c r="O109" i="1"/>
  <c r="P109" i="1" s="1"/>
  <c r="O11" i="1"/>
  <c r="P11" i="1" s="1"/>
  <c r="O61" i="1"/>
  <c r="P61" i="1" s="1"/>
  <c r="O74" i="1"/>
  <c r="P74" i="1" s="1"/>
  <c r="O10" i="1"/>
  <c r="P10" i="1" s="1"/>
  <c r="O170" i="2"/>
  <c r="P170" i="2" s="1"/>
  <c r="O127" i="2"/>
  <c r="P127" i="2" s="1"/>
  <c r="O199" i="2"/>
  <c r="P199" i="2" s="1"/>
  <c r="O91" i="2"/>
  <c r="P91" i="2" s="1"/>
  <c r="O187" i="2"/>
  <c r="P187" i="2" s="1"/>
  <c r="O201" i="2"/>
  <c r="P201" i="2" s="1"/>
  <c r="O50" i="2"/>
  <c r="P50" i="2" s="1"/>
  <c r="O186" i="2"/>
  <c r="P186" i="2" s="1"/>
  <c r="O139" i="2"/>
  <c r="P139" i="2" s="1"/>
  <c r="O8" i="2"/>
  <c r="P8" i="2" s="1"/>
  <c r="O191" i="2"/>
  <c r="P191" i="2" s="1"/>
  <c r="O148" i="2"/>
  <c r="P148" i="2" s="1"/>
  <c r="O69" i="2"/>
  <c r="P69" i="2" s="1"/>
  <c r="O25" i="2"/>
  <c r="P25" i="2" s="1"/>
  <c r="O178" i="2"/>
  <c r="P178" i="2" s="1"/>
  <c r="O226" i="2"/>
  <c r="P226" i="2" s="1"/>
  <c r="O112" i="2"/>
  <c r="P112" i="2" s="1"/>
  <c r="O163" i="2"/>
  <c r="P163" i="2" s="1"/>
  <c r="O210" i="2"/>
  <c r="P210" i="2" s="1"/>
  <c r="O219" i="2"/>
  <c r="P219" i="2" s="1"/>
  <c r="O154" i="2"/>
  <c r="P154" i="2" s="1"/>
  <c r="O213" i="2"/>
  <c r="P213" i="2" s="1"/>
  <c r="O222" i="2"/>
  <c r="P222" i="2" s="1"/>
  <c r="O135" i="2"/>
  <c r="P135" i="2" s="1"/>
  <c r="O182" i="2"/>
  <c r="P182" i="2" s="1"/>
  <c r="O175" i="2"/>
  <c r="P175" i="2" s="1"/>
  <c r="O132" i="2"/>
  <c r="P132" i="2" s="1"/>
  <c r="O101" i="2"/>
  <c r="P101" i="2" s="1"/>
  <c r="O126" i="2"/>
  <c r="P126" i="2" s="1"/>
  <c r="O42" i="2"/>
  <c r="P42" i="2" s="1"/>
  <c r="O86" i="2"/>
  <c r="P86" i="2" s="1"/>
  <c r="O22" i="2"/>
  <c r="P22" i="2" s="1"/>
  <c r="O55" i="2"/>
  <c r="P55" i="2" s="1"/>
  <c r="O92" i="2"/>
  <c r="P92" i="2" s="1"/>
  <c r="P2" i="2"/>
  <c r="O223" i="2"/>
  <c r="P223" i="2" s="1"/>
  <c r="O90" i="2"/>
  <c r="P90" i="2" s="1"/>
  <c r="O155" i="2"/>
  <c r="P155" i="2" s="1"/>
  <c r="O108" i="2"/>
  <c r="P108" i="2" s="1"/>
  <c r="O31" i="2"/>
  <c r="P31" i="2" s="1"/>
  <c r="O68" i="2"/>
  <c r="P68" i="2" s="1"/>
  <c r="O215" i="2"/>
  <c r="P215" i="2" s="1"/>
  <c r="O129" i="2"/>
  <c r="P129" i="2" s="1"/>
  <c r="O217" i="2"/>
  <c r="P217" i="2" s="1"/>
  <c r="O123" i="2"/>
  <c r="P123" i="2" s="1"/>
  <c r="O114" i="2"/>
  <c r="P114" i="2" s="1"/>
  <c r="O162" i="2"/>
  <c r="P162" i="2" s="1"/>
  <c r="O173" i="2"/>
  <c r="P173" i="2" s="1"/>
  <c r="O72" i="2"/>
  <c r="P72" i="2" s="1"/>
  <c r="O146" i="2"/>
  <c r="P146" i="2" s="1"/>
  <c r="O153" i="2"/>
  <c r="P153" i="2" s="1"/>
  <c r="O100" i="2"/>
  <c r="P100" i="2" s="1"/>
  <c r="O133" i="2"/>
  <c r="P133" i="2" s="1"/>
  <c r="O24" i="2"/>
  <c r="P24" i="2" s="1"/>
  <c r="O54" i="2"/>
  <c r="P54" i="2" s="1"/>
  <c r="O23" i="2"/>
  <c r="P23" i="2" s="1"/>
  <c r="O41" i="2"/>
  <c r="P41" i="2" s="1"/>
  <c r="O27" i="2"/>
  <c r="P27" i="2" s="1"/>
  <c r="O158" i="2"/>
  <c r="P158" i="2" s="1"/>
  <c r="O102" i="2"/>
  <c r="P102" i="2" s="1"/>
  <c r="O4" i="2"/>
  <c r="P4" i="2" s="1"/>
  <c r="O207" i="2"/>
  <c r="P207" i="2" s="1"/>
  <c r="O192" i="2"/>
  <c r="P192" i="2" s="1"/>
  <c r="O209" i="2"/>
  <c r="P209" i="2" s="1"/>
  <c r="O119" i="2"/>
  <c r="P119" i="2" s="1"/>
  <c r="O177" i="2"/>
  <c r="P177" i="2" s="1"/>
  <c r="O88" i="2"/>
  <c r="P88" i="2" s="1"/>
  <c r="O171" i="2"/>
  <c r="P171" i="2" s="1"/>
  <c r="O165" i="2"/>
  <c r="P165" i="2" s="1"/>
  <c r="O59" i="2"/>
  <c r="P59" i="2" s="1"/>
  <c r="O26" i="2"/>
  <c r="P26" i="2" s="1"/>
  <c r="O151" i="2"/>
  <c r="P151" i="2" s="1"/>
  <c r="O156" i="2"/>
  <c r="P156" i="2" s="1"/>
  <c r="O97" i="2"/>
  <c r="P97" i="2" s="1"/>
  <c r="O125" i="2"/>
  <c r="P125" i="2" s="1"/>
  <c r="O13" i="2"/>
  <c r="P13" i="2" s="1"/>
  <c r="O46" i="2"/>
  <c r="P46" i="2" s="1"/>
  <c r="O79" i="2"/>
  <c r="P79" i="2" s="1"/>
  <c r="O33" i="2"/>
  <c r="P33" i="2" s="1"/>
  <c r="O19" i="2"/>
  <c r="P19" i="2" s="1"/>
  <c r="O227" i="1" l="1"/>
  <c r="O227"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25">
    <bk>
      <extLst>
        <ext uri="{3e2802c4-a4d2-4d8b-9148-e3be6c30e623}">
          <xlrd:rvb i="0"/>
        </ext>
      </extLst>
    </bk>
    <bk>
      <extLst>
        <ext uri="{3e2802c4-a4d2-4d8b-9148-e3be6c30e623}">
          <xlrd:rvb i="72"/>
        </ext>
      </extLst>
    </bk>
    <bk>
      <extLst>
        <ext uri="{3e2802c4-a4d2-4d8b-9148-e3be6c30e623}">
          <xlrd:rvb i="130"/>
        </ext>
      </extLst>
    </bk>
    <bk>
      <extLst>
        <ext uri="{3e2802c4-a4d2-4d8b-9148-e3be6c30e623}">
          <xlrd:rvb i="225"/>
        </ext>
      </extLst>
    </bk>
    <bk>
      <extLst>
        <ext uri="{3e2802c4-a4d2-4d8b-9148-e3be6c30e623}">
          <xlrd:rvb i="258"/>
        </ext>
      </extLst>
    </bk>
    <bk>
      <extLst>
        <ext uri="{3e2802c4-a4d2-4d8b-9148-e3be6c30e623}">
          <xlrd:rvb i="322"/>
        </ext>
      </extLst>
    </bk>
    <bk>
      <extLst>
        <ext uri="{3e2802c4-a4d2-4d8b-9148-e3be6c30e623}">
          <xlrd:rvb i="339"/>
        </ext>
      </extLst>
    </bk>
    <bk>
      <extLst>
        <ext uri="{3e2802c4-a4d2-4d8b-9148-e3be6c30e623}">
          <xlrd:rvb i="381"/>
        </ext>
      </extLst>
    </bk>
    <bk>
      <extLst>
        <ext uri="{3e2802c4-a4d2-4d8b-9148-e3be6c30e623}">
          <xlrd:rvb i="451"/>
        </ext>
      </extLst>
    </bk>
    <bk>
      <extLst>
        <ext uri="{3e2802c4-a4d2-4d8b-9148-e3be6c30e623}">
          <xlrd:rvb i="506"/>
        </ext>
      </extLst>
    </bk>
    <bk>
      <extLst>
        <ext uri="{3e2802c4-a4d2-4d8b-9148-e3be6c30e623}">
          <xlrd:rvb i="533"/>
        </ext>
      </extLst>
    </bk>
    <bk>
      <extLst>
        <ext uri="{3e2802c4-a4d2-4d8b-9148-e3be6c30e623}">
          <xlrd:rvb i="594"/>
        </ext>
      </extLst>
    </bk>
    <bk>
      <extLst>
        <ext uri="{3e2802c4-a4d2-4d8b-9148-e3be6c30e623}">
          <xlrd:rvb i="646"/>
        </ext>
      </extLst>
    </bk>
    <bk>
      <extLst>
        <ext uri="{3e2802c4-a4d2-4d8b-9148-e3be6c30e623}">
          <xlrd:rvb i="759"/>
        </ext>
      </extLst>
    </bk>
    <bk>
      <extLst>
        <ext uri="{3e2802c4-a4d2-4d8b-9148-e3be6c30e623}">
          <xlrd:rvb i="827"/>
        </ext>
      </extLst>
    </bk>
    <bk>
      <extLst>
        <ext uri="{3e2802c4-a4d2-4d8b-9148-e3be6c30e623}">
          <xlrd:rvb i="869"/>
        </ext>
      </extLst>
    </bk>
    <bk>
      <extLst>
        <ext uri="{3e2802c4-a4d2-4d8b-9148-e3be6c30e623}">
          <xlrd:rvb i="922"/>
        </ext>
      </extLst>
    </bk>
    <bk>
      <extLst>
        <ext uri="{3e2802c4-a4d2-4d8b-9148-e3be6c30e623}">
          <xlrd:rvb i="969"/>
        </ext>
      </extLst>
    </bk>
    <bk>
      <extLst>
        <ext uri="{3e2802c4-a4d2-4d8b-9148-e3be6c30e623}">
          <xlrd:rvb i="1017"/>
        </ext>
      </extLst>
    </bk>
    <bk>
      <extLst>
        <ext uri="{3e2802c4-a4d2-4d8b-9148-e3be6c30e623}">
          <xlrd:rvb i="1064"/>
        </ext>
      </extLst>
    </bk>
    <bk>
      <extLst>
        <ext uri="{3e2802c4-a4d2-4d8b-9148-e3be6c30e623}">
          <xlrd:rvb i="1112"/>
        </ext>
      </extLst>
    </bk>
    <bk>
      <extLst>
        <ext uri="{3e2802c4-a4d2-4d8b-9148-e3be6c30e623}">
          <xlrd:rvb i="1168"/>
        </ext>
      </extLst>
    </bk>
    <bk>
      <extLst>
        <ext uri="{3e2802c4-a4d2-4d8b-9148-e3be6c30e623}">
          <xlrd:rvb i="1193"/>
        </ext>
      </extLst>
    </bk>
    <bk>
      <extLst>
        <ext uri="{3e2802c4-a4d2-4d8b-9148-e3be6c30e623}">
          <xlrd:rvb i="1254"/>
        </ext>
      </extLst>
    </bk>
    <bk>
      <extLst>
        <ext uri="{3e2802c4-a4d2-4d8b-9148-e3be6c30e623}">
          <xlrd:rvb i="1304"/>
        </ext>
      </extLst>
    </bk>
    <bk>
      <extLst>
        <ext uri="{3e2802c4-a4d2-4d8b-9148-e3be6c30e623}">
          <xlrd:rvb i="1349"/>
        </ext>
      </extLst>
    </bk>
    <bk>
      <extLst>
        <ext uri="{3e2802c4-a4d2-4d8b-9148-e3be6c30e623}">
          <xlrd:rvb i="1401"/>
        </ext>
      </extLst>
    </bk>
    <bk>
      <extLst>
        <ext uri="{3e2802c4-a4d2-4d8b-9148-e3be6c30e623}">
          <xlrd:rvb i="1472"/>
        </ext>
      </extLst>
    </bk>
    <bk>
      <extLst>
        <ext uri="{3e2802c4-a4d2-4d8b-9148-e3be6c30e623}">
          <xlrd:rvb i="1486"/>
        </ext>
      </extLst>
    </bk>
    <bk>
      <extLst>
        <ext uri="{3e2802c4-a4d2-4d8b-9148-e3be6c30e623}">
          <xlrd:rvb i="1526"/>
        </ext>
      </extLst>
    </bk>
    <bk>
      <extLst>
        <ext uri="{3e2802c4-a4d2-4d8b-9148-e3be6c30e623}">
          <xlrd:rvb i="1600"/>
        </ext>
      </extLst>
    </bk>
    <bk>
      <extLst>
        <ext uri="{3e2802c4-a4d2-4d8b-9148-e3be6c30e623}">
          <xlrd:rvb i="1655"/>
        </ext>
      </extLst>
    </bk>
    <bk>
      <extLst>
        <ext uri="{3e2802c4-a4d2-4d8b-9148-e3be6c30e623}">
          <xlrd:rvb i="1712"/>
        </ext>
      </extLst>
    </bk>
    <bk>
      <extLst>
        <ext uri="{3e2802c4-a4d2-4d8b-9148-e3be6c30e623}">
          <xlrd:rvb i="1770"/>
        </ext>
      </extLst>
    </bk>
    <bk>
      <extLst>
        <ext uri="{3e2802c4-a4d2-4d8b-9148-e3be6c30e623}">
          <xlrd:rvb i="1828"/>
        </ext>
      </extLst>
    </bk>
    <bk>
      <extLst>
        <ext uri="{3e2802c4-a4d2-4d8b-9148-e3be6c30e623}">
          <xlrd:rvb i="1882"/>
        </ext>
      </extLst>
    </bk>
    <bk>
      <extLst>
        <ext uri="{3e2802c4-a4d2-4d8b-9148-e3be6c30e623}">
          <xlrd:rvb i="1937"/>
        </ext>
      </extLst>
    </bk>
    <bk>
      <extLst>
        <ext uri="{3e2802c4-a4d2-4d8b-9148-e3be6c30e623}">
          <xlrd:rvb i="1990"/>
        </ext>
      </extLst>
    </bk>
    <bk>
      <extLst>
        <ext uri="{3e2802c4-a4d2-4d8b-9148-e3be6c30e623}">
          <xlrd:rvb i="2000"/>
        </ext>
      </extLst>
    </bk>
    <bk>
      <extLst>
        <ext uri="{3e2802c4-a4d2-4d8b-9148-e3be6c30e623}">
          <xlrd:rvb i="2021"/>
        </ext>
      </extLst>
    </bk>
    <bk>
      <extLst>
        <ext uri="{3e2802c4-a4d2-4d8b-9148-e3be6c30e623}">
          <xlrd:rvb i="2070"/>
        </ext>
      </extLst>
    </bk>
    <bk>
      <extLst>
        <ext uri="{3e2802c4-a4d2-4d8b-9148-e3be6c30e623}">
          <xlrd:rvb i="2082"/>
        </ext>
      </extLst>
    </bk>
    <bk>
      <extLst>
        <ext uri="{3e2802c4-a4d2-4d8b-9148-e3be6c30e623}">
          <xlrd:rvb i="2140"/>
        </ext>
      </extLst>
    </bk>
    <bk>
      <extLst>
        <ext uri="{3e2802c4-a4d2-4d8b-9148-e3be6c30e623}">
          <xlrd:rvb i="2287"/>
        </ext>
      </extLst>
    </bk>
    <bk>
      <extLst>
        <ext uri="{3e2802c4-a4d2-4d8b-9148-e3be6c30e623}">
          <xlrd:rvb i="2360"/>
        </ext>
      </extLst>
    </bk>
    <bk>
      <extLst>
        <ext uri="{3e2802c4-a4d2-4d8b-9148-e3be6c30e623}">
          <xlrd:rvb i="2398"/>
        </ext>
      </extLst>
    </bk>
    <bk>
      <extLst>
        <ext uri="{3e2802c4-a4d2-4d8b-9148-e3be6c30e623}">
          <xlrd:rvb i="2451"/>
        </ext>
      </extLst>
    </bk>
    <bk>
      <extLst>
        <ext uri="{3e2802c4-a4d2-4d8b-9148-e3be6c30e623}">
          <xlrd:rvb i="2463"/>
        </ext>
      </extLst>
    </bk>
    <bk>
      <extLst>
        <ext uri="{3e2802c4-a4d2-4d8b-9148-e3be6c30e623}">
          <xlrd:rvb i="2507"/>
        </ext>
      </extLst>
    </bk>
    <bk>
      <extLst>
        <ext uri="{3e2802c4-a4d2-4d8b-9148-e3be6c30e623}">
          <xlrd:rvb i="2566"/>
        </ext>
      </extLst>
    </bk>
    <bk>
      <extLst>
        <ext uri="{3e2802c4-a4d2-4d8b-9148-e3be6c30e623}">
          <xlrd:rvb i="2616"/>
        </ext>
      </extLst>
    </bk>
    <bk>
      <extLst>
        <ext uri="{3e2802c4-a4d2-4d8b-9148-e3be6c30e623}">
          <xlrd:rvb i="2641"/>
        </ext>
      </extLst>
    </bk>
    <bk>
      <extLst>
        <ext uri="{3e2802c4-a4d2-4d8b-9148-e3be6c30e623}">
          <xlrd:rvb i="2687"/>
        </ext>
      </extLst>
    </bk>
    <bk>
      <extLst>
        <ext uri="{3e2802c4-a4d2-4d8b-9148-e3be6c30e623}">
          <xlrd:rvb i="2735"/>
        </ext>
      </extLst>
    </bk>
    <bk>
      <extLst>
        <ext uri="{3e2802c4-a4d2-4d8b-9148-e3be6c30e623}">
          <xlrd:rvb i="2779"/>
        </ext>
      </extLst>
    </bk>
    <bk>
      <extLst>
        <ext uri="{3e2802c4-a4d2-4d8b-9148-e3be6c30e623}">
          <xlrd:rvb i="2821"/>
        </ext>
      </extLst>
    </bk>
    <bk>
      <extLst>
        <ext uri="{3e2802c4-a4d2-4d8b-9148-e3be6c30e623}">
          <xlrd:rvb i="2862"/>
        </ext>
      </extLst>
    </bk>
    <bk>
      <extLst>
        <ext uri="{3e2802c4-a4d2-4d8b-9148-e3be6c30e623}">
          <xlrd:rvb i="2932"/>
        </ext>
      </extLst>
    </bk>
    <bk>
      <extLst>
        <ext uri="{3e2802c4-a4d2-4d8b-9148-e3be6c30e623}">
          <xlrd:rvb i="2982"/>
        </ext>
      </extLst>
    </bk>
    <bk>
      <extLst>
        <ext uri="{3e2802c4-a4d2-4d8b-9148-e3be6c30e623}">
          <xlrd:rvb i="3047"/>
        </ext>
      </extLst>
    </bk>
    <bk>
      <extLst>
        <ext uri="{3e2802c4-a4d2-4d8b-9148-e3be6c30e623}">
          <xlrd:rvb i="3117"/>
        </ext>
      </extLst>
    </bk>
    <bk>
      <extLst>
        <ext uri="{3e2802c4-a4d2-4d8b-9148-e3be6c30e623}">
          <xlrd:rvb i="3172"/>
        </ext>
      </extLst>
    </bk>
    <bk>
      <extLst>
        <ext uri="{3e2802c4-a4d2-4d8b-9148-e3be6c30e623}">
          <xlrd:rvb i="3215"/>
        </ext>
      </extLst>
    </bk>
    <bk>
      <extLst>
        <ext uri="{3e2802c4-a4d2-4d8b-9148-e3be6c30e623}">
          <xlrd:rvb i="3253"/>
        </ext>
      </extLst>
    </bk>
    <bk>
      <extLst>
        <ext uri="{3e2802c4-a4d2-4d8b-9148-e3be6c30e623}">
          <xlrd:rvb i="3304"/>
        </ext>
      </extLst>
    </bk>
    <bk>
      <extLst>
        <ext uri="{3e2802c4-a4d2-4d8b-9148-e3be6c30e623}">
          <xlrd:rvb i="3327"/>
        </ext>
      </extLst>
    </bk>
    <bk>
      <extLst>
        <ext uri="{3e2802c4-a4d2-4d8b-9148-e3be6c30e623}">
          <xlrd:rvb i="3379"/>
        </ext>
      </extLst>
    </bk>
    <bk>
      <extLst>
        <ext uri="{3e2802c4-a4d2-4d8b-9148-e3be6c30e623}">
          <xlrd:rvb i="3391"/>
        </ext>
      </extLst>
    </bk>
    <bk>
      <extLst>
        <ext uri="{3e2802c4-a4d2-4d8b-9148-e3be6c30e623}">
          <xlrd:rvb i="3402"/>
        </ext>
      </extLst>
    </bk>
    <bk>
      <extLst>
        <ext uri="{3e2802c4-a4d2-4d8b-9148-e3be6c30e623}">
          <xlrd:rvb i="3449"/>
        </ext>
      </extLst>
    </bk>
    <bk>
      <extLst>
        <ext uri="{3e2802c4-a4d2-4d8b-9148-e3be6c30e623}">
          <xlrd:rvb i="3506"/>
        </ext>
      </extLst>
    </bk>
    <bk>
      <extLst>
        <ext uri="{3e2802c4-a4d2-4d8b-9148-e3be6c30e623}">
          <xlrd:rvb i="3547"/>
        </ext>
      </extLst>
    </bk>
    <bk>
      <extLst>
        <ext uri="{3e2802c4-a4d2-4d8b-9148-e3be6c30e623}">
          <xlrd:rvb i="3551"/>
        </ext>
      </extLst>
    </bk>
    <bk>
      <extLst>
        <ext uri="{3e2802c4-a4d2-4d8b-9148-e3be6c30e623}">
          <xlrd:rvb i="3841"/>
        </ext>
      </extLst>
    </bk>
    <bk>
      <extLst>
        <ext uri="{3e2802c4-a4d2-4d8b-9148-e3be6c30e623}">
          <xlrd:rvb i="3891"/>
        </ext>
      </extLst>
    </bk>
    <bk>
      <extLst>
        <ext uri="{3e2802c4-a4d2-4d8b-9148-e3be6c30e623}">
          <xlrd:rvb i="3934"/>
        </ext>
      </extLst>
    </bk>
    <bk>
      <extLst>
        <ext uri="{3e2802c4-a4d2-4d8b-9148-e3be6c30e623}">
          <xlrd:rvb i="3984"/>
        </ext>
      </extLst>
    </bk>
    <bk>
      <extLst>
        <ext uri="{3e2802c4-a4d2-4d8b-9148-e3be6c30e623}">
          <xlrd:rvb i="4038"/>
        </ext>
      </extLst>
    </bk>
    <bk>
      <extLst>
        <ext uri="{3e2802c4-a4d2-4d8b-9148-e3be6c30e623}">
          <xlrd:rvb i="4088"/>
        </ext>
      </extLst>
    </bk>
    <bk>
      <extLst>
        <ext uri="{3e2802c4-a4d2-4d8b-9148-e3be6c30e623}">
          <xlrd:rvb i="4101"/>
        </ext>
      </extLst>
    </bk>
    <bk>
      <extLst>
        <ext uri="{3e2802c4-a4d2-4d8b-9148-e3be6c30e623}">
          <xlrd:rvb i="4153"/>
        </ext>
      </extLst>
    </bk>
    <bk>
      <extLst>
        <ext uri="{3e2802c4-a4d2-4d8b-9148-e3be6c30e623}">
          <xlrd:rvb i="4176"/>
        </ext>
      </extLst>
    </bk>
    <bk>
      <extLst>
        <ext uri="{3e2802c4-a4d2-4d8b-9148-e3be6c30e623}">
          <xlrd:rvb i="3546"/>
        </ext>
      </extLst>
    </bk>
    <bk>
      <extLst>
        <ext uri="{3e2802c4-a4d2-4d8b-9148-e3be6c30e623}">
          <xlrd:rvb i="4210"/>
        </ext>
      </extLst>
    </bk>
    <bk>
      <extLst>
        <ext uri="{3e2802c4-a4d2-4d8b-9148-e3be6c30e623}">
          <xlrd:rvb i="4270"/>
        </ext>
      </extLst>
    </bk>
    <bk>
      <extLst>
        <ext uri="{3e2802c4-a4d2-4d8b-9148-e3be6c30e623}">
          <xlrd:rvb i="4306"/>
        </ext>
      </extLst>
    </bk>
    <bk>
      <extLst>
        <ext uri="{3e2802c4-a4d2-4d8b-9148-e3be6c30e623}">
          <xlrd:rvb i="4352"/>
        </ext>
      </extLst>
    </bk>
    <bk>
      <extLst>
        <ext uri="{3e2802c4-a4d2-4d8b-9148-e3be6c30e623}">
          <xlrd:rvb i="4397"/>
        </ext>
      </extLst>
    </bk>
    <bk>
      <extLst>
        <ext uri="{3e2802c4-a4d2-4d8b-9148-e3be6c30e623}">
          <xlrd:rvb i="4442"/>
        </ext>
      </extLst>
    </bk>
    <bk>
      <extLst>
        <ext uri="{3e2802c4-a4d2-4d8b-9148-e3be6c30e623}">
          <xlrd:rvb i="2204"/>
        </ext>
      </extLst>
    </bk>
    <bk>
      <extLst>
        <ext uri="{3e2802c4-a4d2-4d8b-9148-e3be6c30e623}">
          <xlrd:rvb i="4496"/>
        </ext>
      </extLst>
    </bk>
    <bk>
      <extLst>
        <ext uri="{3e2802c4-a4d2-4d8b-9148-e3be6c30e623}">
          <xlrd:rvb i="4555"/>
        </ext>
      </extLst>
    </bk>
    <bk>
      <extLst>
        <ext uri="{3e2802c4-a4d2-4d8b-9148-e3be6c30e623}">
          <xlrd:rvb i="4595"/>
        </ext>
      </extLst>
    </bk>
    <bk>
      <extLst>
        <ext uri="{3e2802c4-a4d2-4d8b-9148-e3be6c30e623}">
          <xlrd:rvb i="4671"/>
        </ext>
      </extLst>
    </bk>
    <bk>
      <extLst>
        <ext uri="{3e2802c4-a4d2-4d8b-9148-e3be6c30e623}">
          <xlrd:rvb i="4748"/>
        </ext>
      </extLst>
    </bk>
    <bk>
      <extLst>
        <ext uri="{3e2802c4-a4d2-4d8b-9148-e3be6c30e623}">
          <xlrd:rvb i="4822"/>
        </ext>
      </extLst>
    </bk>
    <bk>
      <extLst>
        <ext uri="{3e2802c4-a4d2-4d8b-9148-e3be6c30e623}">
          <xlrd:rvb i="4880"/>
        </ext>
      </extLst>
    </bk>
    <bk>
      <extLst>
        <ext uri="{3e2802c4-a4d2-4d8b-9148-e3be6c30e623}">
          <xlrd:rvb i="4944"/>
        </ext>
      </extLst>
    </bk>
    <bk>
      <extLst>
        <ext uri="{3e2802c4-a4d2-4d8b-9148-e3be6c30e623}">
          <xlrd:rvb i="4964"/>
        </ext>
      </extLst>
    </bk>
    <bk>
      <extLst>
        <ext uri="{3e2802c4-a4d2-4d8b-9148-e3be6c30e623}">
          <xlrd:rvb i="5012"/>
        </ext>
      </extLst>
    </bk>
    <bk>
      <extLst>
        <ext uri="{3e2802c4-a4d2-4d8b-9148-e3be6c30e623}">
          <xlrd:rvb i="5069"/>
        </ext>
      </extLst>
    </bk>
    <bk>
      <extLst>
        <ext uri="{3e2802c4-a4d2-4d8b-9148-e3be6c30e623}">
          <xlrd:rvb i="5108"/>
        </ext>
      </extLst>
    </bk>
    <bk>
      <extLst>
        <ext uri="{3e2802c4-a4d2-4d8b-9148-e3be6c30e623}">
          <xlrd:rvb i="5148"/>
        </ext>
      </extLst>
    </bk>
    <bk>
      <extLst>
        <ext uri="{3e2802c4-a4d2-4d8b-9148-e3be6c30e623}">
          <xlrd:rvb i="5232"/>
        </ext>
      </extLst>
    </bk>
    <bk>
      <extLst>
        <ext uri="{3e2802c4-a4d2-4d8b-9148-e3be6c30e623}">
          <xlrd:rvb i="5281"/>
        </ext>
      </extLst>
    </bk>
    <bk>
      <extLst>
        <ext uri="{3e2802c4-a4d2-4d8b-9148-e3be6c30e623}">
          <xlrd:rvb i="5336"/>
        </ext>
      </extLst>
    </bk>
    <bk>
      <extLst>
        <ext uri="{3e2802c4-a4d2-4d8b-9148-e3be6c30e623}">
          <xlrd:rvb i="5376"/>
        </ext>
      </extLst>
    </bk>
    <bk>
      <extLst>
        <ext uri="{3e2802c4-a4d2-4d8b-9148-e3be6c30e623}">
          <xlrd:rvb i="5410"/>
        </ext>
      </extLst>
    </bk>
    <bk>
      <extLst>
        <ext uri="{3e2802c4-a4d2-4d8b-9148-e3be6c30e623}">
          <xlrd:rvb i="5449"/>
        </ext>
      </extLst>
    </bk>
    <bk>
      <extLst>
        <ext uri="{3e2802c4-a4d2-4d8b-9148-e3be6c30e623}">
          <xlrd:rvb i="5493"/>
        </ext>
      </extLst>
    </bk>
    <bk>
      <extLst>
        <ext uri="{3e2802c4-a4d2-4d8b-9148-e3be6c30e623}">
          <xlrd:rvb i="5548"/>
        </ext>
      </extLst>
    </bk>
    <bk>
      <extLst>
        <ext uri="{3e2802c4-a4d2-4d8b-9148-e3be6c30e623}">
          <xlrd:rvb i="5677"/>
        </ext>
      </extLst>
    </bk>
    <bk>
      <extLst>
        <ext uri="{3e2802c4-a4d2-4d8b-9148-e3be6c30e623}">
          <xlrd:rvb i="5720"/>
        </ext>
      </extLst>
    </bk>
    <bk>
      <extLst>
        <ext uri="{3e2802c4-a4d2-4d8b-9148-e3be6c30e623}">
          <xlrd:rvb i="5766"/>
        </ext>
      </extLst>
    </bk>
    <bk>
      <extLst>
        <ext uri="{3e2802c4-a4d2-4d8b-9148-e3be6c30e623}">
          <xlrd:rvb i="5821"/>
        </ext>
      </extLst>
    </bk>
    <bk>
      <extLst>
        <ext uri="{3e2802c4-a4d2-4d8b-9148-e3be6c30e623}">
          <xlrd:rvb i="5882"/>
        </ext>
      </extLst>
    </bk>
    <bk>
      <extLst>
        <ext uri="{3e2802c4-a4d2-4d8b-9148-e3be6c30e623}">
          <xlrd:rvb i="5914"/>
        </ext>
      </extLst>
    </bk>
    <bk>
      <extLst>
        <ext uri="{3e2802c4-a4d2-4d8b-9148-e3be6c30e623}">
          <xlrd:rvb i="5959"/>
        </ext>
      </extLst>
    </bk>
    <bk>
      <extLst>
        <ext uri="{3e2802c4-a4d2-4d8b-9148-e3be6c30e623}">
          <xlrd:rvb i="2211"/>
        </ext>
      </extLst>
    </bk>
    <bk>
      <extLst>
        <ext uri="{3e2802c4-a4d2-4d8b-9148-e3be6c30e623}">
          <xlrd:rvb i="6007"/>
        </ext>
      </extLst>
    </bk>
    <bk>
      <extLst>
        <ext uri="{3e2802c4-a4d2-4d8b-9148-e3be6c30e623}">
          <xlrd:rvb i="6051"/>
        </ext>
      </extLst>
    </bk>
    <bk>
      <extLst>
        <ext uri="{3e2802c4-a4d2-4d8b-9148-e3be6c30e623}">
          <xlrd:rvb i="6089"/>
        </ext>
      </extLst>
    </bk>
    <bk>
      <extLst>
        <ext uri="{3e2802c4-a4d2-4d8b-9148-e3be6c30e623}">
          <xlrd:rvb i="6139"/>
        </ext>
      </extLst>
    </bk>
    <bk>
      <extLst>
        <ext uri="{3e2802c4-a4d2-4d8b-9148-e3be6c30e623}">
          <xlrd:rvb i="6196"/>
        </ext>
      </extLst>
    </bk>
    <bk>
      <extLst>
        <ext uri="{3e2802c4-a4d2-4d8b-9148-e3be6c30e623}">
          <xlrd:rvb i="6240"/>
        </ext>
      </extLst>
    </bk>
    <bk>
      <extLst>
        <ext uri="{3e2802c4-a4d2-4d8b-9148-e3be6c30e623}">
          <xlrd:rvb i="6276"/>
        </ext>
      </extLst>
    </bk>
    <bk>
      <extLst>
        <ext uri="{3e2802c4-a4d2-4d8b-9148-e3be6c30e623}">
          <xlrd:rvb i="3548"/>
        </ext>
      </extLst>
    </bk>
    <bk>
      <extLst>
        <ext uri="{3e2802c4-a4d2-4d8b-9148-e3be6c30e623}">
          <xlrd:rvb i="6332"/>
        </ext>
      </extLst>
    </bk>
    <bk>
      <extLst>
        <ext uri="{3e2802c4-a4d2-4d8b-9148-e3be6c30e623}">
          <xlrd:rvb i="6378"/>
        </ext>
      </extLst>
    </bk>
    <bk>
      <extLst>
        <ext uri="{3e2802c4-a4d2-4d8b-9148-e3be6c30e623}">
          <xlrd:rvb i="3549"/>
        </ext>
      </extLst>
    </bk>
    <bk>
      <extLst>
        <ext uri="{3e2802c4-a4d2-4d8b-9148-e3be6c30e623}">
          <xlrd:rvb i="6425"/>
        </ext>
      </extLst>
    </bk>
    <bk>
      <extLst>
        <ext uri="{3e2802c4-a4d2-4d8b-9148-e3be6c30e623}">
          <xlrd:rvb i="6497"/>
        </ext>
      </extLst>
    </bk>
    <bk>
      <extLst>
        <ext uri="{3e2802c4-a4d2-4d8b-9148-e3be6c30e623}">
          <xlrd:rvb i="6532"/>
        </ext>
      </extLst>
    </bk>
    <bk>
      <extLst>
        <ext uri="{3e2802c4-a4d2-4d8b-9148-e3be6c30e623}">
          <xlrd:rvb i="6599"/>
        </ext>
      </extLst>
    </bk>
    <bk>
      <extLst>
        <ext uri="{3e2802c4-a4d2-4d8b-9148-e3be6c30e623}">
          <xlrd:rvb i="6617"/>
        </ext>
      </extLst>
    </bk>
    <bk>
      <extLst>
        <ext uri="{3e2802c4-a4d2-4d8b-9148-e3be6c30e623}">
          <xlrd:rvb i="6673"/>
        </ext>
      </extLst>
    </bk>
    <bk>
      <extLst>
        <ext uri="{3e2802c4-a4d2-4d8b-9148-e3be6c30e623}">
          <xlrd:rvb i="6730"/>
        </ext>
      </extLst>
    </bk>
    <bk>
      <extLst>
        <ext uri="{3e2802c4-a4d2-4d8b-9148-e3be6c30e623}">
          <xlrd:rvb i="6743"/>
        </ext>
      </extLst>
    </bk>
    <bk>
      <extLst>
        <ext uri="{3e2802c4-a4d2-4d8b-9148-e3be6c30e623}">
          <xlrd:rvb i="6793"/>
        </ext>
      </extLst>
    </bk>
    <bk>
      <extLst>
        <ext uri="{3e2802c4-a4d2-4d8b-9148-e3be6c30e623}">
          <xlrd:rvb i="6840"/>
        </ext>
      </extLst>
    </bk>
    <bk>
      <extLst>
        <ext uri="{3e2802c4-a4d2-4d8b-9148-e3be6c30e623}">
          <xlrd:rvb i="6896"/>
        </ext>
      </extLst>
    </bk>
    <bk>
      <extLst>
        <ext uri="{3e2802c4-a4d2-4d8b-9148-e3be6c30e623}">
          <xlrd:rvb i="6949"/>
        </ext>
      </extLst>
    </bk>
    <bk>
      <extLst>
        <ext uri="{3e2802c4-a4d2-4d8b-9148-e3be6c30e623}">
          <xlrd:rvb i="6988"/>
        </ext>
      </extLst>
    </bk>
    <bk>
      <extLst>
        <ext uri="{3e2802c4-a4d2-4d8b-9148-e3be6c30e623}">
          <xlrd:rvb i="3553"/>
        </ext>
      </extLst>
    </bk>
    <bk>
      <extLst>
        <ext uri="{3e2802c4-a4d2-4d8b-9148-e3be6c30e623}">
          <xlrd:rvb i="7033"/>
        </ext>
      </extLst>
    </bk>
    <bk>
      <extLst>
        <ext uri="{3e2802c4-a4d2-4d8b-9148-e3be6c30e623}">
          <xlrd:rvb i="7082"/>
        </ext>
      </extLst>
    </bk>
    <bk>
      <extLst>
        <ext uri="{3e2802c4-a4d2-4d8b-9148-e3be6c30e623}">
          <xlrd:rvb i="7134"/>
        </ext>
      </extLst>
    </bk>
    <bk>
      <extLst>
        <ext uri="{3e2802c4-a4d2-4d8b-9148-e3be6c30e623}">
          <xlrd:rvb i="7176"/>
        </ext>
      </extLst>
    </bk>
    <bk>
      <extLst>
        <ext uri="{3e2802c4-a4d2-4d8b-9148-e3be6c30e623}">
          <xlrd:rvb i="7254"/>
        </ext>
      </extLst>
    </bk>
    <bk>
      <extLst>
        <ext uri="{3e2802c4-a4d2-4d8b-9148-e3be6c30e623}">
          <xlrd:rvb i="7267"/>
        </ext>
      </extLst>
    </bk>
    <bk>
      <extLst>
        <ext uri="{3e2802c4-a4d2-4d8b-9148-e3be6c30e623}">
          <xlrd:rvb i="7358"/>
        </ext>
      </extLst>
    </bk>
    <bk>
      <extLst>
        <ext uri="{3e2802c4-a4d2-4d8b-9148-e3be6c30e623}">
          <xlrd:rvb i="7406"/>
        </ext>
      </extLst>
    </bk>
    <bk>
      <extLst>
        <ext uri="{3e2802c4-a4d2-4d8b-9148-e3be6c30e623}">
          <xlrd:rvb i="7451"/>
        </ext>
      </extLst>
    </bk>
    <bk>
      <extLst>
        <ext uri="{3e2802c4-a4d2-4d8b-9148-e3be6c30e623}">
          <xlrd:rvb i="7500"/>
        </ext>
      </extLst>
    </bk>
    <bk>
      <extLst>
        <ext uri="{3e2802c4-a4d2-4d8b-9148-e3be6c30e623}">
          <xlrd:rvb i="7546"/>
        </ext>
      </extLst>
    </bk>
    <bk>
      <extLst>
        <ext uri="{3e2802c4-a4d2-4d8b-9148-e3be6c30e623}">
          <xlrd:rvb i="7556"/>
        </ext>
      </extLst>
    </bk>
    <bk>
      <extLst>
        <ext uri="{3e2802c4-a4d2-4d8b-9148-e3be6c30e623}">
          <xlrd:rvb i="7604"/>
        </ext>
      </extLst>
    </bk>
    <bk>
      <extLst>
        <ext uri="{3e2802c4-a4d2-4d8b-9148-e3be6c30e623}">
          <xlrd:rvb i="7657"/>
        </ext>
      </extLst>
    </bk>
    <bk>
      <extLst>
        <ext uri="{3e2802c4-a4d2-4d8b-9148-e3be6c30e623}">
          <xlrd:rvb i="7710"/>
        </ext>
      </extLst>
    </bk>
    <bk>
      <extLst>
        <ext uri="{3e2802c4-a4d2-4d8b-9148-e3be6c30e623}">
          <xlrd:rvb i="7770"/>
        </ext>
      </extLst>
    </bk>
    <bk>
      <extLst>
        <ext uri="{3e2802c4-a4d2-4d8b-9148-e3be6c30e623}">
          <xlrd:rvb i="7814"/>
        </ext>
      </extLst>
    </bk>
    <bk>
      <extLst>
        <ext uri="{3e2802c4-a4d2-4d8b-9148-e3be6c30e623}">
          <xlrd:rvb i="7866"/>
        </ext>
      </extLst>
    </bk>
    <bk>
      <extLst>
        <ext uri="{3e2802c4-a4d2-4d8b-9148-e3be6c30e623}">
          <xlrd:rvb i="7923"/>
        </ext>
      </extLst>
    </bk>
    <bk>
      <extLst>
        <ext uri="{3e2802c4-a4d2-4d8b-9148-e3be6c30e623}">
          <xlrd:rvb i="3550"/>
        </ext>
      </extLst>
    </bk>
    <bk>
      <extLst>
        <ext uri="{3e2802c4-a4d2-4d8b-9148-e3be6c30e623}">
          <xlrd:rvb i="7963"/>
        </ext>
      </extLst>
    </bk>
    <bk>
      <extLst>
        <ext uri="{3e2802c4-a4d2-4d8b-9148-e3be6c30e623}">
          <xlrd:rvb i="8037"/>
        </ext>
      </extLst>
    </bk>
    <bk>
      <extLst>
        <ext uri="{3e2802c4-a4d2-4d8b-9148-e3be6c30e623}">
          <xlrd:rvb i="8157"/>
        </ext>
      </extLst>
    </bk>
    <bk>
      <extLst>
        <ext uri="{3e2802c4-a4d2-4d8b-9148-e3be6c30e623}">
          <xlrd:rvb i="8196"/>
        </ext>
      </extLst>
    </bk>
    <bk>
      <extLst>
        <ext uri="{3e2802c4-a4d2-4d8b-9148-e3be6c30e623}">
          <xlrd:rvb i="8252"/>
        </ext>
      </extLst>
    </bk>
    <bk>
      <extLst>
        <ext uri="{3e2802c4-a4d2-4d8b-9148-e3be6c30e623}">
          <xlrd:rvb i="8266"/>
        </ext>
      </extLst>
    </bk>
    <bk>
      <extLst>
        <ext uri="{3e2802c4-a4d2-4d8b-9148-e3be6c30e623}">
          <xlrd:rvb i="8306"/>
        </ext>
      </extLst>
    </bk>
    <bk>
      <extLst>
        <ext uri="{3e2802c4-a4d2-4d8b-9148-e3be6c30e623}">
          <xlrd:rvb i="3555"/>
        </ext>
      </extLst>
    </bk>
    <bk>
      <extLst>
        <ext uri="{3e2802c4-a4d2-4d8b-9148-e3be6c30e623}">
          <xlrd:rvb i="3556"/>
        </ext>
      </extLst>
    </bk>
    <bk>
      <extLst>
        <ext uri="{3e2802c4-a4d2-4d8b-9148-e3be6c30e623}">
          <xlrd:rvb i="8347"/>
        </ext>
      </extLst>
    </bk>
    <bk>
      <extLst>
        <ext uri="{3e2802c4-a4d2-4d8b-9148-e3be6c30e623}">
          <xlrd:rvb i="8392"/>
        </ext>
      </extLst>
    </bk>
    <bk>
      <extLst>
        <ext uri="{3e2802c4-a4d2-4d8b-9148-e3be6c30e623}">
          <xlrd:rvb i="8427"/>
        </ext>
      </extLst>
    </bk>
    <bk>
      <extLst>
        <ext uri="{3e2802c4-a4d2-4d8b-9148-e3be6c30e623}">
          <xlrd:rvb i="8469"/>
        </ext>
      </extLst>
    </bk>
    <bk>
      <extLst>
        <ext uri="{3e2802c4-a4d2-4d8b-9148-e3be6c30e623}">
          <xlrd:rvb i="8517"/>
        </ext>
      </extLst>
    </bk>
    <bk>
      <extLst>
        <ext uri="{3e2802c4-a4d2-4d8b-9148-e3be6c30e623}">
          <xlrd:rvb i="8569"/>
        </ext>
      </extLst>
    </bk>
    <bk>
      <extLst>
        <ext uri="{3e2802c4-a4d2-4d8b-9148-e3be6c30e623}">
          <xlrd:rvb i="8627"/>
        </ext>
      </extLst>
    </bk>
    <bk>
      <extLst>
        <ext uri="{3e2802c4-a4d2-4d8b-9148-e3be6c30e623}">
          <xlrd:rvb i="8682"/>
        </ext>
      </extLst>
    </bk>
    <bk>
      <extLst>
        <ext uri="{3e2802c4-a4d2-4d8b-9148-e3be6c30e623}">
          <xlrd:rvb i="8722"/>
        </ext>
      </extLst>
    </bk>
    <bk>
      <extLst>
        <ext uri="{3e2802c4-a4d2-4d8b-9148-e3be6c30e623}">
          <xlrd:rvb i="8757"/>
        </ext>
      </extLst>
    </bk>
    <bk>
      <extLst>
        <ext uri="{3e2802c4-a4d2-4d8b-9148-e3be6c30e623}">
          <xlrd:rvb i="8771"/>
        </ext>
      </extLst>
    </bk>
    <bk>
      <extLst>
        <ext uri="{3e2802c4-a4d2-4d8b-9148-e3be6c30e623}">
          <xlrd:rvb i="8814"/>
        </ext>
      </extLst>
    </bk>
    <bk>
      <extLst>
        <ext uri="{3e2802c4-a4d2-4d8b-9148-e3be6c30e623}">
          <xlrd:rvb i="8972"/>
        </ext>
      </extLst>
    </bk>
    <bk>
      <extLst>
        <ext uri="{3e2802c4-a4d2-4d8b-9148-e3be6c30e623}">
          <xlrd:rvb i="9012"/>
        </ext>
      </extLst>
    </bk>
    <bk>
      <extLst>
        <ext uri="{3e2802c4-a4d2-4d8b-9148-e3be6c30e623}">
          <xlrd:rvb i="9055"/>
        </ext>
      </extLst>
    </bk>
    <bk>
      <extLst>
        <ext uri="{3e2802c4-a4d2-4d8b-9148-e3be6c30e623}">
          <xlrd:rvb i="9103"/>
        </ext>
      </extLst>
    </bk>
    <bk>
      <extLst>
        <ext uri="{3e2802c4-a4d2-4d8b-9148-e3be6c30e623}">
          <xlrd:rvb i="9139"/>
        </ext>
      </extLst>
    </bk>
    <bk>
      <extLst>
        <ext uri="{3e2802c4-a4d2-4d8b-9148-e3be6c30e623}">
          <xlrd:rvb i="9193"/>
        </ext>
      </extLst>
    </bk>
    <bk>
      <extLst>
        <ext uri="{3e2802c4-a4d2-4d8b-9148-e3be6c30e623}">
          <xlrd:rvb i="3554"/>
        </ext>
      </extLst>
    </bk>
    <bk>
      <extLst>
        <ext uri="{3e2802c4-a4d2-4d8b-9148-e3be6c30e623}">
          <xlrd:rvb i="9237"/>
        </ext>
      </extLst>
    </bk>
    <bk>
      <extLst>
        <ext uri="{3e2802c4-a4d2-4d8b-9148-e3be6c30e623}">
          <xlrd:rvb i="9273"/>
        </ext>
      </extLst>
    </bk>
    <bk>
      <extLst>
        <ext uri="{3e2802c4-a4d2-4d8b-9148-e3be6c30e623}">
          <xlrd:rvb i="9326"/>
        </ext>
      </extLst>
    </bk>
    <bk>
      <extLst>
        <ext uri="{3e2802c4-a4d2-4d8b-9148-e3be6c30e623}">
          <xlrd:rvb i="9371"/>
        </ext>
      </extLst>
    </bk>
    <bk>
      <extLst>
        <ext uri="{3e2802c4-a4d2-4d8b-9148-e3be6c30e623}">
          <xlrd:rvb i="9427"/>
        </ext>
      </extLst>
    </bk>
    <bk>
      <extLst>
        <ext uri="{3e2802c4-a4d2-4d8b-9148-e3be6c30e623}">
          <xlrd:rvb i="9491"/>
        </ext>
      </extLst>
    </bk>
    <bk>
      <extLst>
        <ext uri="{3e2802c4-a4d2-4d8b-9148-e3be6c30e623}">
          <xlrd:rvb i="9537"/>
        </ext>
      </extLst>
    </bk>
    <bk>
      <extLst>
        <ext uri="{3e2802c4-a4d2-4d8b-9148-e3be6c30e623}">
          <xlrd:rvb i="9559"/>
        </ext>
      </extLst>
    </bk>
    <bk>
      <extLst>
        <ext uri="{3e2802c4-a4d2-4d8b-9148-e3be6c30e623}">
          <xlrd:rvb i="9599"/>
        </ext>
      </extLst>
    </bk>
    <bk>
      <extLst>
        <ext uri="{3e2802c4-a4d2-4d8b-9148-e3be6c30e623}">
          <xlrd:rvb i="9675"/>
        </ext>
      </extLst>
    </bk>
    <bk>
      <extLst>
        <ext uri="{3e2802c4-a4d2-4d8b-9148-e3be6c30e623}">
          <xlrd:rvb i="9787"/>
        </ext>
      </extLst>
    </bk>
    <bk>
      <extLst>
        <ext uri="{3e2802c4-a4d2-4d8b-9148-e3be6c30e623}">
          <xlrd:rvb i="9832"/>
        </ext>
      </extLst>
    </bk>
    <bk>
      <extLst>
        <ext uri="{3e2802c4-a4d2-4d8b-9148-e3be6c30e623}">
          <xlrd:rvb i="9872"/>
        </ext>
      </extLst>
    </bk>
    <bk>
      <extLst>
        <ext uri="{3e2802c4-a4d2-4d8b-9148-e3be6c30e623}">
          <xlrd:rvb i="9901"/>
        </ext>
      </extLst>
    </bk>
    <bk>
      <extLst>
        <ext uri="{3e2802c4-a4d2-4d8b-9148-e3be6c30e623}">
          <xlrd:rvb i="9953"/>
        </ext>
      </extLst>
    </bk>
    <bk>
      <extLst>
        <ext uri="{3e2802c4-a4d2-4d8b-9148-e3be6c30e623}">
          <xlrd:rvb i="10012"/>
        </ext>
      </extLst>
    </bk>
    <bk>
      <extLst>
        <ext uri="{3e2802c4-a4d2-4d8b-9148-e3be6c30e623}">
          <xlrd:rvb i="10133"/>
        </ext>
      </extLst>
    </bk>
    <bk>
      <extLst>
        <ext uri="{3e2802c4-a4d2-4d8b-9148-e3be6c30e623}">
          <xlrd:rvb i="10152"/>
        </ext>
      </extLst>
    </bk>
    <bk>
      <extLst>
        <ext uri="{3e2802c4-a4d2-4d8b-9148-e3be6c30e623}">
          <xlrd:rvb i="10192"/>
        </ext>
      </extLst>
    </bk>
    <bk>
      <extLst>
        <ext uri="{3e2802c4-a4d2-4d8b-9148-e3be6c30e623}">
          <xlrd:rvb i="10343"/>
        </ext>
      </extLst>
    </bk>
    <bk>
      <extLst>
        <ext uri="{3e2802c4-a4d2-4d8b-9148-e3be6c30e623}">
          <xlrd:rvb i="10380"/>
        </ext>
      </extLst>
    </bk>
    <bk>
      <extLst>
        <ext uri="{3e2802c4-a4d2-4d8b-9148-e3be6c30e623}">
          <xlrd:rvb i="10443"/>
        </ext>
      </extLst>
    </bk>
    <bk>
      <extLst>
        <ext uri="{3e2802c4-a4d2-4d8b-9148-e3be6c30e623}">
          <xlrd:rvb i="10497"/>
        </ext>
      </extLst>
    </bk>
    <bk>
      <extLst>
        <ext uri="{3e2802c4-a4d2-4d8b-9148-e3be6c30e623}">
          <xlrd:rvb i="10591"/>
        </ext>
      </extLst>
    </bk>
    <bk>
      <extLst>
        <ext uri="{3e2802c4-a4d2-4d8b-9148-e3be6c30e623}">
          <xlrd:rvb i="10637"/>
        </ext>
      </extLst>
    </bk>
    <bk>
      <extLst>
        <ext uri="{3e2802c4-a4d2-4d8b-9148-e3be6c30e623}">
          <xlrd:rvb i="10676"/>
        </ext>
      </extLst>
    </bk>
    <bk>
      <extLst>
        <ext uri="{3e2802c4-a4d2-4d8b-9148-e3be6c30e623}">
          <xlrd:rvb i="10687"/>
        </ext>
      </extLst>
    </bk>
    <bk>
      <extLst>
        <ext uri="{3e2802c4-a4d2-4d8b-9148-e3be6c30e623}">
          <xlrd:rvb i="10749"/>
        </ext>
      </extLst>
    </bk>
    <bk>
      <extLst>
        <ext uri="{3e2802c4-a4d2-4d8b-9148-e3be6c30e623}">
          <xlrd:rvb i="3557"/>
        </ext>
      </extLst>
    </bk>
    <bk>
      <extLst>
        <ext uri="{3e2802c4-a4d2-4d8b-9148-e3be6c30e623}">
          <xlrd:rvb i="10847"/>
        </ext>
      </extLst>
    </bk>
    <bk>
      <extLst>
        <ext uri="{3e2802c4-a4d2-4d8b-9148-e3be6c30e623}">
          <xlrd:rvb i="10858"/>
        </ext>
      </extLst>
    </bk>
    <bk>
      <extLst>
        <ext uri="{3e2802c4-a4d2-4d8b-9148-e3be6c30e623}">
          <xlrd:rvb i="10912"/>
        </ext>
      </extLst>
    </bk>
    <bk>
      <extLst>
        <ext uri="{3e2802c4-a4d2-4d8b-9148-e3be6c30e623}">
          <xlrd:rvb i="10960"/>
        </ext>
      </extLst>
    </bk>
  </futureMetadata>
  <valueMetadata count="22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valueMetadata>
</metadata>
</file>

<file path=xl/sharedStrings.xml><?xml version="1.0" encoding="utf-8"?>
<sst xmlns="http://schemas.openxmlformats.org/spreadsheetml/2006/main" count="987" uniqueCount="289">
  <si>
    <t>Country</t>
  </si>
  <si>
    <t>Population</t>
  </si>
  <si>
    <t>Continent</t>
  </si>
  <si>
    <t>Total Cases</t>
  </si>
  <si>
    <t>Total Deaths</t>
  </si>
  <si>
    <t>Tot Deaths/1M pop</t>
  </si>
  <si>
    <t>Death percentage</t>
  </si>
  <si>
    <t>Asia</t>
  </si>
  <si>
    <t>Europe</t>
  </si>
  <si>
    <t>Africa</t>
  </si>
  <si>
    <t>Latin America and the Caribbean</t>
  </si>
  <si>
    <t>Oceania</t>
  </si>
  <si>
    <t>Northern America</t>
  </si>
  <si>
    <t>Afghanistan</t>
  </si>
  <si>
    <t>Albania</t>
  </si>
  <si>
    <t>Algeria</t>
  </si>
  <si>
    <t>Andorra</t>
  </si>
  <si>
    <t>Angola</t>
  </si>
  <si>
    <t>Anguilla</t>
  </si>
  <si>
    <t>Antigua and Barbuda</t>
  </si>
  <si>
    <t>Argentina</t>
  </si>
  <si>
    <t>Armenia</t>
  </si>
  <si>
    <t>Aruba</t>
  </si>
  <si>
    <t>Australia</t>
  </si>
  <si>
    <t>Austria</t>
  </si>
  <si>
    <t>Azerbaijan</t>
  </si>
  <si>
    <t>The 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</si>
  <si>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</si>
  <si>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</si>
  <si>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</si>
  <si>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</si>
  <si>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</si>
  <si>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</si>
  <si>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</si>
  <si>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</si>
  <si>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</si>
  <si>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</si>
  <si>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</si>
  <si>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</si>
  <si>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</si>
  <si>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</si>
  <si>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</si>
  <si>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</si>
  <si>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</si>
  <si>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</si>
  <si>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Cape Verde</t>
  </si>
  <si>
    <t>Cambodia</t>
  </si>
  <si>
    <t>Cameroon</t>
  </si>
  <si>
    <t>Canada</t>
  </si>
  <si>
    <t>Central African Republic</t>
  </si>
  <si>
    <t>Bonaire</t>
  </si>
  <si>
    <t>Cayman Islands</t>
  </si>
  <si>
    <t>Chad</t>
  </si>
  <si>
    <t>Guernsey</t>
  </si>
  <si>
    <t>Chile</t>
  </si>
  <si>
    <t>China</t>
  </si>
  <si>
    <t>Colombia</t>
  </si>
  <si>
    <t>Comoros</t>
  </si>
  <si>
    <t>Republic of the Congo</t>
  </si>
  <si>
    <t>Cook Islands</t>
  </si>
  <si>
    <t>Costa Rica</t>
  </si>
  <si>
    <t>Croatia</t>
  </si>
  <si>
    <t>Cuba</t>
  </si>
  <si>
    <t>Curaçao</t>
  </si>
  <si>
    <t>Cyprus</t>
  </si>
  <si>
    <t>Czech Republic</t>
  </si>
  <si>
    <t>Denmark</t>
  </si>
  <si>
    <t>Djibouti</t>
  </si>
  <si>
    <t>Dominica</t>
  </si>
  <si>
    <t>Dominican Republic</t>
  </si>
  <si>
    <t>Democratic Republic of the Congo</t>
  </si>
  <si>
    <t>Ecuador</t>
  </si>
  <si>
    <t>Egypt</t>
  </si>
  <si>
    <t>El Salvador</t>
  </si>
  <si>
    <t>Equatorial Guinea</t>
  </si>
  <si>
    <t>Eritrea</t>
  </si>
  <si>
    <t>Estonia</t>
  </si>
  <si>
    <t>Eswatini</t>
  </si>
  <si>
    <t>Ethiopia</t>
  </si>
  <si>
    <t>Faroe Islands</t>
  </si>
  <si>
    <t>Falkland Islands</t>
  </si>
  <si>
    <t>Fiji</t>
  </si>
  <si>
    <t>Finland</t>
  </si>
  <si>
    <t>France</t>
  </si>
  <si>
    <t>French Guiana</t>
  </si>
  <si>
    <t>French Polynesia</t>
  </si>
  <si>
    <t>Gabon</t>
  </si>
  <si>
    <t>The Gambia</t>
  </si>
  <si>
    <t>Georgia</t>
  </si>
  <si>
    <t>Germany</t>
  </si>
  <si>
    <t>Ghana</t>
  </si>
  <si>
    <t>Gibraltar</t>
  </si>
  <si>
    <t>Greece</t>
  </si>
  <si>
    <t>Greenland</t>
  </si>
  <si>
    <t>Grenada</t>
  </si>
  <si>
    <t>Guadeloupe</t>
  </si>
  <si>
    <t>Guatemala</t>
  </si>
  <si>
    <t>Guinea</t>
  </si>
  <si>
    <t>Guinea-Bissau</t>
  </si>
  <si>
    <t>Guyana</t>
  </si>
  <si>
    <t>Haiti</t>
  </si>
  <si>
    <t>Honduras</t>
  </si>
  <si>
    <t>Hong Kong</t>
  </si>
  <si>
    <t>Hungary</t>
  </si>
  <si>
    <t>Iceland</t>
  </si>
  <si>
    <t>India</t>
  </si>
  <si>
    <t>Indonesia</t>
  </si>
  <si>
    <t>Iran</t>
  </si>
  <si>
    <t>Iraq</t>
  </si>
  <si>
    <t>Republic of Ireland</t>
  </si>
  <si>
    <t>Isle of Man</t>
  </si>
  <si>
    <t>Israel</t>
  </si>
  <si>
    <t>Italy</t>
  </si>
  <si>
    <t>Ivory Coast</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</si>
  <si>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</si>
  <si>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</si>
  <si>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</si>
  <si>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</si>
  <si>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</si>
  <si>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</si>
  <si>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</si>
  <si>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</si>
  <si>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</si>
  <si>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</si>
  <si>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</si>
  <si>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</si>
  <si>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</si>
  <si>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</si>
  <si>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</si>
  <si>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</si>
  <si>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</si>
  <si>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</si>
  <si>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</si>
  <si>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</si>
  <si>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</si>
  <si>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</si>
  <si>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</si>
  <si>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</si>
  <si>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Marshall Islands</t>
  </si>
  <si>
    <t>Martinique</t>
  </si>
  <si>
    <t>Mauritania</t>
  </si>
  <si>
    <t>Mauritius</t>
  </si>
  <si>
    <t>Mayotte</t>
  </si>
  <si>
    <t>Mexico</t>
  </si>
  <si>
    <t>Federated States of Micronesia</t>
  </si>
  <si>
    <t>Moldova</t>
  </si>
  <si>
    <t>Monaco</t>
  </si>
  <si>
    <t>Mongolia</t>
  </si>
  <si>
    <t>Montenegro</t>
  </si>
  <si>
    <t>Montserrat</t>
  </si>
  <si>
    <t>Morocco</t>
  </si>
  <si>
    <t>Mozambique</t>
  </si>
  <si>
    <t>Myanmar</t>
  </si>
  <si>
    <t>Namibia</t>
  </si>
  <si>
    <t>Nepal</t>
  </si>
  <si>
    <t>Netherlands</t>
  </si>
  <si>
    <t>New Caledonia</t>
  </si>
  <si>
    <t>New Zealand</t>
  </si>
  <si>
    <t>Nicaragua</t>
  </si>
  <si>
    <t>Niger</t>
  </si>
  <si>
    <t>Nigeria</t>
  </si>
  <si>
    <t>Niue</t>
  </si>
  <si>
    <t>North Macedonia</t>
  </si>
  <si>
    <t>Norway</t>
  </si>
  <si>
    <t>Oman</t>
  </si>
  <si>
    <t>Pakistan</t>
  </si>
  <si>
    <t>Palau</t>
  </si>
  <si>
    <t>Palestinian National Authority</t>
  </si>
  <si>
    <t>Panama</t>
  </si>
  <si>
    <t>Papua New Guinea</t>
  </si>
  <si>
    <t>Paraguay</t>
  </si>
  <si>
    <t>Peru</t>
  </si>
  <si>
    <t>Philippines</t>
  </si>
  <si>
    <t>Poland</t>
  </si>
  <si>
    <t>Portugal</t>
  </si>
  <si>
    <t>Qatar</t>
  </si>
  <si>
    <t>Réunion</t>
  </si>
  <si>
    <t>Romania</t>
  </si>
  <si>
    <t>Russia</t>
  </si>
  <si>
    <t>Rwanda</t>
  </si>
  <si>
    <t>South Korea</t>
  </si>
  <si>
    <t>Saint Helena, Ascension and Tristan da Cunha</t>
  </si>
  <si>
    <t>Saint Kitts and Nevis</t>
  </si>
  <si>
    <t>Saint Lucia</t>
  </si>
  <si>
    <t>Collectivity of Saint Martin</t>
  </si>
  <si>
    <t>Saint Pierre and Miquelon</t>
  </si>
  <si>
    <t>Samoa</t>
  </si>
  <si>
    <t>San Marino</t>
  </si>
  <si>
    <t>São Tomé and Príncipe</t>
  </si>
  <si>
    <t>Saudi Arabia</t>
  </si>
  <si>
    <t>Senegal</t>
  </si>
  <si>
    <t>Serbia</t>
  </si>
  <si>
    <t>Seychelles</t>
  </si>
  <si>
    <t>Sierra Leone</t>
  </si>
  <si>
    <t>Singapore</t>
  </si>
  <si>
    <t>Sint Maarten</t>
  </si>
  <si>
    <t>Slovakia</t>
  </si>
  <si>
    <t>Slovenia</t>
  </si>
  <si>
    <t>Solomon Islands</t>
  </si>
  <si>
    <t>Somalia</t>
  </si>
  <si>
    <t>South Africa</t>
  </si>
  <si>
    <t>South Sudan</t>
  </si>
  <si>
    <t>Spain</t>
  </si>
  <si>
    <t>Sri Lanka</t>
  </si>
  <si>
    <t>Saint Barthélemy</t>
  </si>
  <si>
    <t>Saint Vincent and the Grenadines</t>
  </si>
  <si>
    <t>Sudan</t>
  </si>
  <si>
    <t>Suriname</t>
  </si>
  <si>
    <t>Sweden</t>
  </si>
  <si>
    <t>Switzerland</t>
  </si>
  <si>
    <t>Syria</t>
  </si>
  <si>
    <t>Taiwan</t>
  </si>
  <si>
    <t>Tajikistan</t>
  </si>
  <si>
    <t>Tanzania</t>
  </si>
  <si>
    <t>Thailand</t>
  </si>
  <si>
    <t>East Timor</t>
  </si>
  <si>
    <t>Togo</t>
  </si>
  <si>
    <t>Tonga</t>
  </si>
  <si>
    <t>Trinidad and Tobago</t>
  </si>
  <si>
    <t>Tunisia</t>
  </si>
  <si>
    <t>Turkey</t>
  </si>
  <si>
    <t>Turks and Caicos Islands</t>
  </si>
  <si>
    <t>United Arab Emirates</t>
  </si>
  <si>
    <t>Uganda</t>
  </si>
  <si>
    <t>United Kingdom</t>
  </si>
  <si>
    <t>Ukraine</t>
  </si>
  <si>
    <t>Uruguay</t>
  </si>
  <si>
    <t>United States</t>
  </si>
  <si>
    <t>Uzbekistan</t>
  </si>
  <si>
    <t>Vanuatu</t>
  </si>
  <si>
    <t>Vatican City</t>
  </si>
  <si>
    <t>Venezuela</t>
  </si>
  <si>
    <t>Vietnam</t>
  </si>
  <si>
    <t>Wallis and Futuna</t>
  </si>
  <si>
    <t>Laayoune</t>
  </si>
  <si>
    <t>Yemen</t>
  </si>
  <si>
    <t>Zambia</t>
  </si>
  <si>
    <t>Zimbabwe</t>
  </si>
  <si>
    <t>Tot Cases/1M pop</t>
    <phoneticPr fontId="1" type="noConversion"/>
  </si>
  <si>
    <t>3번중심점</t>
    <phoneticPr fontId="1" type="noConversion"/>
  </si>
  <si>
    <t>2번중심점</t>
    <phoneticPr fontId="1" type="noConversion"/>
  </si>
  <si>
    <t>1번중심점</t>
    <phoneticPr fontId="1" type="noConversion"/>
  </si>
  <si>
    <t>가장 가까운 중심점</t>
    <phoneticPr fontId="1" type="noConversion"/>
  </si>
  <si>
    <t>최소값</t>
    <phoneticPr fontId="1" type="noConversion"/>
  </si>
  <si>
    <t>3번 중심점과의 차이</t>
    <phoneticPr fontId="1" type="noConversion"/>
  </si>
  <si>
    <t>2번 중심점과의 차이</t>
    <phoneticPr fontId="1" type="noConversion"/>
  </si>
  <si>
    <t>1번 중심점과의 차이</t>
    <phoneticPr fontId="1" type="noConversion"/>
  </si>
  <si>
    <t>백만명당 사망자수 표준화</t>
    <phoneticPr fontId="1" type="noConversion"/>
  </si>
  <si>
    <t>백만명당 확진자수 표준화</t>
    <phoneticPr fontId="1" type="noConversion"/>
  </si>
  <si>
    <t>번호</t>
    <phoneticPr fontId="1" type="noConversion"/>
  </si>
  <si>
    <t>1번 중심점</t>
    <phoneticPr fontId="1" type="noConversion"/>
  </si>
  <si>
    <t>2번 중심점</t>
    <phoneticPr fontId="1" type="noConversion"/>
  </si>
  <si>
    <t>3번 중심점</t>
    <phoneticPr fontId="1" type="noConversion"/>
  </si>
  <si>
    <t>최솟값</t>
    <phoneticPr fontId="1" type="noConversion"/>
  </si>
  <si>
    <t>Microsoft Excel 16.107 모집단 보고서</t>
  </si>
  <si>
    <t>워크시트 이름: [excel_book_11.xlsx]CASE_01</t>
  </si>
  <si>
    <t>보고서 작성일: 2026. 4. 6. 오후 2:47:57</t>
  </si>
  <si>
    <t>변수 셀</t>
  </si>
  <si>
    <t>셀</t>
  </si>
  <si>
    <t>이름</t>
  </si>
  <si>
    <t>최상위</t>
  </si>
  <si>
    <t>값</t>
  </si>
  <si>
    <t>평균</t>
  </si>
  <si>
    <t>표준</t>
  </si>
  <si>
    <t>편차</t>
  </si>
  <si>
    <t>최대</t>
  </si>
  <si>
    <t>최소</t>
  </si>
  <si>
    <t>제한 조건</t>
  </si>
  <si>
    <t>없음</t>
  </si>
  <si>
    <t>$I$227</t>
  </si>
  <si>
    <t>1번 중심점 번호</t>
  </si>
  <si>
    <t>$I$228</t>
  </si>
  <si>
    <t>2번 중심점 번호</t>
  </si>
  <si>
    <t>$I$229</t>
  </si>
  <si>
    <t>3번 중심점 번호</t>
  </si>
  <si>
    <t>행 레이블</t>
  </si>
  <si>
    <t>총합계</t>
  </si>
  <si>
    <t>개수 : Country</t>
  </si>
  <si>
    <t>평균 : Tot Cases/1M pop</t>
  </si>
  <si>
    <t>평균 : Tot Deaths/1M pop</t>
  </si>
  <si>
    <t>평균 : Death percentage</t>
  </si>
  <si>
    <t>열 레이블</t>
  </si>
  <si>
    <t>대륙별 군집 비율</t>
    <phoneticPr fontId="1" type="noConversion"/>
  </si>
  <si>
    <t>군집명</t>
    <phoneticPr fontId="1" type="noConversion"/>
  </si>
  <si>
    <t>2번군집</t>
  </si>
  <si>
    <t>2번군집</t>
    <phoneticPr fontId="1" type="noConversion"/>
  </si>
  <si>
    <t>1번군집</t>
  </si>
  <si>
    <t>1번군집</t>
    <phoneticPr fontId="1" type="noConversion"/>
  </si>
  <si>
    <t>3번군집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</si>
</sst>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85" formatCode="0_);[Red]\(0\)"/>
  </numFmts>
  <fonts count="5">
    <font>
      <sz val="11"/>
      <color theme="1"/>
      <name val="맑은 고딕"/>
      <family val="2"/>
      <charset val="129"/>
      <scheme val="minor"/>
    </font>
    <font>
      <sz val="8"/>
      <name val="맑은 고딕"/>
      <family val="2"/>
      <charset val="129"/>
      <scheme val="minor"/>
    </font>
    <font>
      <sz val="11"/>
      <color theme="1"/>
      <name val="맑은 고딕"/>
      <family val="2"/>
      <charset val="129"/>
      <scheme val="minor"/>
    </font>
    <font>
      <b/>
      <sz val="11"/>
      <color theme="1"/>
      <name val="맑은 고딕"/>
      <family val="2"/>
      <charset val="129"/>
      <scheme val="minor"/>
    </font>
    <font>
      <sz val="11"/>
      <color indexed="18"/>
      <name val="맑은 고딕"/>
      <family val="2"/>
      <charset val="129"/>
      <scheme val="minor"/>
    </font>
  </fonts>
  <fills count="8">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23"/>
      </top>
      <bottom/>
      <diagonal/>
    </border>
    <border>
      <left/>
      <right/>
      <top/>
      <bottom style="medium">
        <color indexed="23"/>
      </bottom>
      <diagonal/>
    </border>
    <border>
      <left/>
      <right/>
      <top style="thin">
        <color indexed="23"/>
      </top>
      <bottom/>
      <diagonal/>
    </border>
    <border>
      <left/>
      <right/>
      <top style="thin">
        <color indexed="23"/>
      </top>
      <bottom style="medium">
        <color indexed="23"/>
      </bottom>
      <diagonal/>
    </border>
  </borders>
  <cellStyleXfs count="2">
    <xf numFmtId="0" fontId="0" fillId="0" borderId="0">
      <alignment vertical="center"/>
    </xf>
    <xf numFmtId="41" fontId="2" fillId="0" borderId="0" applyFont="0" applyFill="0" applyBorder="0" applyAlignment="0" applyProtection="0">
      <alignment vertical="center"/>
    </xf>
  </cellStyleXfs>
  <cellXfs count="27">
    <xf numFmtId="0" fontId="0" fillId="0" borderId="0" xfId="0">
      <alignment vertical="center"/>
    </xf>
    <xf numFmtId="0" fontId="0" fillId="2" borderId="1" xfId="0" applyFill="1" applyBorder="1" applyAlignment="1">
      <alignment vertical="center" wrapText="1"/>
    </xf>
    <xf numFmtId="0" fontId="0" fillId="0" borderId="1" xfId="0" applyBorder="1">
      <alignment vertical="center"/>
    </xf>
    <xf numFmtId="2" fontId="0" fillId="0" borderId="1" xfId="0" applyNumberFormat="1" applyBorder="1">
      <alignment vertical="center"/>
    </xf>
    <xf numFmtId="0" fontId="0" fillId="3" borderId="1" xfId="0" applyFill="1" applyBorder="1">
      <alignment vertical="center"/>
    </xf>
    <xf numFmtId="1" fontId="0" fillId="0" borderId="0" xfId="0" applyNumberFormat="1">
      <alignment vertical="center"/>
    </xf>
    <xf numFmtId="2" fontId="0" fillId="0" borderId="0" xfId="0" applyNumberFormat="1">
      <alignment vertical="center"/>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5" borderId="2" xfId="0" applyFill="1" applyBorder="1" applyAlignment="1">
      <alignment vertical="center" wrapText="1"/>
    </xf>
    <xf numFmtId="0" fontId="3" fillId="0" borderId="0" xfId="0" applyFont="1">
      <alignment vertical="center"/>
    </xf>
    <xf numFmtId="0" fontId="0" fillId="0" borderId="5" xfId="0" applyFill="1" applyBorder="1" applyAlignment="1">
      <alignment vertical="center"/>
    </xf>
    <xf numFmtId="0" fontId="0" fillId="0" borderId="6" xfId="0" applyFill="1" applyBorder="1" applyAlignment="1">
      <alignment vertical="center"/>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0" fillId="0" borderId="5" xfId="0" applyNumberFormat="1" applyFill="1" applyBorder="1" applyAlignment="1">
      <alignment vertical="center"/>
    </xf>
    <xf numFmtId="0" fontId="0" fillId="0" borderId="6" xfId="0" applyNumberFormat="1" applyFill="1" applyBorder="1" applyAlignment="1">
      <alignment vertical="center"/>
    </xf>
    <xf numFmtId="185" fontId="0" fillId="0" borderId="1" xfId="0" applyNumberFormat="1" applyBorder="1">
      <alignment vertical="center"/>
    </xf>
    <xf numFmtId="2" fontId="0" fillId="7" borderId="1" xfId="0" applyNumberFormat="1" applyFill="1" applyBorder="1">
      <alignment vertical="center"/>
    </xf>
    <xf numFmtId="41" fontId="0" fillId="0" borderId="1" xfId="1" applyFont="1" applyBorder="1">
      <alignment vertical="center"/>
    </xf>
    <xf numFmtId="1" fontId="0" fillId="0" borderId="1" xfId="0" applyNumberFormat="1" applyBorder="1">
      <alignment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10" fontId="0" fillId="0" borderId="0" xfId="0" applyNumberFormat="1">
      <alignment vertical="center"/>
    </xf>
    <xf numFmtId="0" fontId="0" fillId="0" borderId="0" xfId="0" applyAlignment="1">
      <alignment horizontal="center" vertical="center"/>
    </xf>
  </cellXfs>
  <cellStyles count="2">
    <cellStyle name="쉼표 [0]" xfId="1" builtinId="6"/>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20/07/relationships/rdRichValueWebImage" Target="richData/rdRichValueWebImage.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scatterChart>
        <c:scatterStyle val="lineMarker"/>
        <c:varyColors val="0"/>
        <c:ser>
          <c:idx val="0"/>
          <c:order val="0"/>
          <c:tx>
            <c:strRef>
              <c:f>CASE_01!$G$1</c:f>
              <c:strCache>
                <c:ptCount val="1"/>
                <c:pt idx="0">
                  <c:v>Tot Deaths/1M pop</c:v>
                </c:pt>
              </c:strCache>
            </c:strRef>
          </c:tx>
          <c:spPr>
            <a:ln w="38100" cap="rnd">
              <a:noFill/>
              <a:round/>
            </a:ln>
            <a:effectLst/>
          </c:spPr>
          <c:marker>
            <c:symbol val="circle"/>
            <c:size val="5"/>
            <c:spPr>
              <a:solidFill>
                <a:schemeClr val="accent1"/>
              </a:solidFill>
              <a:ln w="9525">
                <a:solidFill>
                  <a:schemeClr val="accent1"/>
                </a:solidFill>
              </a:ln>
              <a:effectLst/>
            </c:spPr>
          </c:marker>
          <c:xVal>
            <c:numRef>
              <c:f>CASE_01!$F$2:$F$226</c:f>
              <c:numCache>
                <c:formatCode>General</c:formatCode>
                <c:ptCount val="225"/>
                <c:pt idx="0">
                  <c:v>4395</c:v>
                </c:pt>
                <c:pt idx="1">
                  <c:v>95349</c:v>
                </c:pt>
                <c:pt idx="2">
                  <c:v>5873</c:v>
                </c:pt>
                <c:pt idx="3">
                  <c:v>516565</c:v>
                </c:pt>
                <c:pt idx="4">
                  <c:v>2862</c:v>
                </c:pt>
                <c:pt idx="5">
                  <c:v>177200</c:v>
                </c:pt>
                <c:pt idx="6">
                  <c:v>75422</c:v>
                </c:pt>
                <c:pt idx="7">
                  <c:v>196881</c:v>
                </c:pt>
                <c:pt idx="8">
                  <c:v>142140</c:v>
                </c:pt>
                <c:pt idx="9">
                  <c:v>316577</c:v>
                </c:pt>
                <c:pt idx="10">
                  <c:v>179908</c:v>
                </c:pt>
                <c:pt idx="11">
                  <c:v>427353</c:v>
                </c:pt>
                <c:pt idx="12">
                  <c:v>76905</c:v>
                </c:pt>
                <c:pt idx="13">
                  <c:v>83275</c:v>
                </c:pt>
                <c:pt idx="14">
                  <c:v>308168</c:v>
                </c:pt>
                <c:pt idx="15">
                  <c:v>11648</c:v>
                </c:pt>
                <c:pt idx="16">
                  <c:v>208125</c:v>
                </c:pt>
                <c:pt idx="17">
                  <c:v>102217</c:v>
                </c:pt>
                <c:pt idx="18">
                  <c:v>329772</c:v>
                </c:pt>
                <c:pt idx="19">
                  <c:v>139641</c:v>
                </c:pt>
                <c:pt idx="20">
                  <c:v>2126</c:v>
                </c:pt>
                <c:pt idx="21">
                  <c:v>203055</c:v>
                </c:pt>
                <c:pt idx="22">
                  <c:v>39972</c:v>
                </c:pt>
                <c:pt idx="23">
                  <c:v>75508</c:v>
                </c:pt>
                <c:pt idx="24">
                  <c:v>115773</c:v>
                </c:pt>
                <c:pt idx="25">
                  <c:v>125488</c:v>
                </c:pt>
                <c:pt idx="26">
                  <c:v>139401</c:v>
                </c:pt>
                <c:pt idx="27">
                  <c:v>201256</c:v>
                </c:pt>
                <c:pt idx="28">
                  <c:v>305689</c:v>
                </c:pt>
                <c:pt idx="29">
                  <c:v>166355</c:v>
                </c:pt>
                <c:pt idx="30">
                  <c:v>952</c:v>
                </c:pt>
                <c:pt idx="31">
                  <c:v>3079</c:v>
                </c:pt>
                <c:pt idx="32">
                  <c:v>98772</c:v>
                </c:pt>
                <c:pt idx="33">
                  <c:v>7927</c:v>
                </c:pt>
                <c:pt idx="34">
                  <c:v>4315</c:v>
                </c:pt>
                <c:pt idx="35">
                  <c:v>91312</c:v>
                </c:pt>
                <c:pt idx="36">
                  <c:v>2944</c:v>
                </c:pt>
                <c:pt idx="37">
                  <c:v>321726</c:v>
                </c:pt>
                <c:pt idx="38">
                  <c:v>307218</c:v>
                </c:pt>
                <c:pt idx="39">
                  <c:v>424</c:v>
                </c:pt>
                <c:pt idx="40">
                  <c:v>390767</c:v>
                </c:pt>
                <c:pt idx="41">
                  <c:v>179692</c:v>
                </c:pt>
                <c:pt idx="42">
                  <c:v>108</c:v>
                </c:pt>
                <c:pt idx="43">
                  <c:v>117416</c:v>
                </c:pt>
                <c:pt idx="44">
                  <c:v>8972</c:v>
                </c:pt>
                <c:pt idx="45">
                  <c:v>4182</c:v>
                </c:pt>
                <c:pt idx="46">
                  <c:v>120396</c:v>
                </c:pt>
                <c:pt idx="47">
                  <c:v>162180</c:v>
                </c:pt>
                <c:pt idx="48">
                  <c:v>271545</c:v>
                </c:pt>
                <c:pt idx="49">
                  <c:v>96562</c:v>
                </c:pt>
                <c:pt idx="50">
                  <c:v>246091</c:v>
                </c:pt>
                <c:pt idx="51">
                  <c:v>359817</c:v>
                </c:pt>
                <c:pt idx="52">
                  <c:v>356545</c:v>
                </c:pt>
                <c:pt idx="53">
                  <c:v>500939</c:v>
                </c:pt>
                <c:pt idx="54">
                  <c:v>15388</c:v>
                </c:pt>
                <c:pt idx="55">
                  <c:v>164470</c:v>
                </c:pt>
                <c:pt idx="56">
                  <c:v>52375</c:v>
                </c:pt>
                <c:pt idx="57">
                  <c:v>920</c:v>
                </c:pt>
                <c:pt idx="58">
                  <c:v>47476</c:v>
                </c:pt>
                <c:pt idx="59">
                  <c:v>4780</c:v>
                </c:pt>
                <c:pt idx="60">
                  <c:v>24692</c:v>
                </c:pt>
                <c:pt idx="61">
                  <c:v>10719</c:v>
                </c:pt>
                <c:pt idx="62">
                  <c:v>2678</c:v>
                </c:pt>
                <c:pt idx="63">
                  <c:v>420682</c:v>
                </c:pt>
                <c:pt idx="64">
                  <c:v>59136</c:v>
                </c:pt>
                <c:pt idx="65">
                  <c:v>3917</c:v>
                </c:pt>
                <c:pt idx="66">
                  <c:v>696044</c:v>
                </c:pt>
                <c:pt idx="67">
                  <c:v>33634</c:v>
                </c:pt>
                <c:pt idx="68">
                  <c:v>70964</c:v>
                </c:pt>
                <c:pt idx="69">
                  <c:v>160126</c:v>
                </c:pt>
                <c:pt idx="70">
                  <c:v>396754</c:v>
                </c:pt>
                <c:pt idx="71">
                  <c:v>253264</c:v>
                </c:pt>
                <c:pt idx="72">
                  <c:v>254864</c:v>
                </c:pt>
                <c:pt idx="73">
                  <c:v>20532</c:v>
                </c:pt>
                <c:pt idx="74">
                  <c:v>4728</c:v>
                </c:pt>
                <c:pt idx="75">
                  <c:v>414819</c:v>
                </c:pt>
                <c:pt idx="76">
                  <c:v>256921</c:v>
                </c:pt>
                <c:pt idx="77">
                  <c:v>4998</c:v>
                </c:pt>
                <c:pt idx="78">
                  <c:v>504232</c:v>
                </c:pt>
                <c:pt idx="79">
                  <c:v>297826</c:v>
                </c:pt>
                <c:pt idx="80">
                  <c:v>210231</c:v>
                </c:pt>
                <c:pt idx="81">
                  <c:v>123629</c:v>
                </c:pt>
                <c:pt idx="82">
                  <c:v>326563</c:v>
                </c:pt>
                <c:pt idx="83">
                  <c:v>44916</c:v>
                </c:pt>
                <c:pt idx="84">
                  <c:v>2650</c:v>
                </c:pt>
                <c:pt idx="85">
                  <c:v>3977</c:v>
                </c:pt>
                <c:pt idx="86">
                  <c:v>79768</c:v>
                </c:pt>
                <c:pt idx="87">
                  <c:v>2623</c:v>
                </c:pt>
                <c:pt idx="88">
                  <c:v>41360</c:v>
                </c:pt>
                <c:pt idx="89">
                  <c:v>154064</c:v>
                </c:pt>
                <c:pt idx="90">
                  <c:v>192796</c:v>
                </c:pt>
                <c:pt idx="91">
                  <c:v>526860</c:v>
                </c:pt>
                <c:pt idx="92">
                  <c:v>30653</c:v>
                </c:pt>
                <c:pt idx="93">
                  <c:v>21609</c:v>
                </c:pt>
                <c:pt idx="94">
                  <c:v>83466</c:v>
                </c:pt>
                <c:pt idx="95">
                  <c:v>55506</c:v>
                </c:pt>
                <c:pt idx="96">
                  <c:v>292235</c:v>
                </c:pt>
                <c:pt idx="97">
                  <c:v>331108</c:v>
                </c:pt>
                <c:pt idx="98">
                  <c:v>422813</c:v>
                </c:pt>
                <c:pt idx="99">
                  <c:v>246186</c:v>
                </c:pt>
                <c:pt idx="100">
                  <c:v>2971</c:v>
                </c:pt>
                <c:pt idx="101">
                  <c:v>43170</c:v>
                </c:pt>
                <c:pt idx="102">
                  <c:v>52893</c:v>
                </c:pt>
                <c:pt idx="103">
                  <c:v>162740</c:v>
                </c:pt>
                <c:pt idx="104">
                  <c:v>68086</c:v>
                </c:pt>
                <c:pt idx="105">
                  <c:v>5792</c:v>
                </c:pt>
                <c:pt idx="106">
                  <c:v>25005</c:v>
                </c:pt>
                <c:pt idx="107">
                  <c:v>143691</c:v>
                </c:pt>
                <c:pt idx="108">
                  <c:v>29939</c:v>
                </c:pt>
                <c:pt idx="109">
                  <c:v>24605</c:v>
                </c:pt>
                <c:pt idx="110">
                  <c:v>433873</c:v>
                </c:pt>
                <c:pt idx="111">
                  <c:v>161401</c:v>
                </c:pt>
                <c:pt idx="112">
                  <c:v>15152</c:v>
                </c:pt>
                <c:pt idx="113">
                  <c:v>1405</c:v>
                </c:pt>
                <c:pt idx="114">
                  <c:v>71322</c:v>
                </c:pt>
                <c:pt idx="115">
                  <c:v>428732</c:v>
                </c:pt>
                <c:pt idx="116">
                  <c:v>388193</c:v>
                </c:pt>
                <c:pt idx="117">
                  <c:v>337028</c:v>
                </c:pt>
                <c:pt idx="118">
                  <c:v>123</c:v>
                </c:pt>
                <c:pt idx="119">
                  <c:v>2213</c:v>
                </c:pt>
                <c:pt idx="120">
                  <c:v>4284</c:v>
                </c:pt>
                <c:pt idx="121">
                  <c:v>128324</c:v>
                </c:pt>
                <c:pt idx="122">
                  <c:v>317645</c:v>
                </c:pt>
                <c:pt idx="123">
                  <c:v>1434</c:v>
                </c:pt>
                <c:pt idx="124">
                  <c:v>183940</c:v>
                </c:pt>
                <c:pt idx="125">
                  <c:v>117</c:v>
                </c:pt>
                <c:pt idx="126">
                  <c:v>377352</c:v>
                </c:pt>
                <c:pt idx="127">
                  <c:v>12063</c:v>
                </c:pt>
                <c:pt idx="128">
                  <c:v>28717</c:v>
                </c:pt>
                <c:pt idx="129">
                  <c:v>129747</c:v>
                </c:pt>
                <c:pt idx="130">
                  <c:v>43147</c:v>
                </c:pt>
                <c:pt idx="131">
                  <c:v>9</c:v>
                </c:pt>
                <c:pt idx="132">
                  <c:v>127988</c:v>
                </c:pt>
                <c:pt idx="133">
                  <c:v>272899</c:v>
                </c:pt>
                <c:pt idx="134">
                  <c:v>139025</c:v>
                </c:pt>
                <c:pt idx="135">
                  <c:v>371417</c:v>
                </c:pt>
                <c:pt idx="136">
                  <c:v>35021</c:v>
                </c:pt>
                <c:pt idx="137">
                  <c:v>30882</c:v>
                </c:pt>
                <c:pt idx="138">
                  <c:v>6871</c:v>
                </c:pt>
                <c:pt idx="139">
                  <c:v>11115</c:v>
                </c:pt>
                <c:pt idx="140">
                  <c:v>60137</c:v>
                </c:pt>
                <c:pt idx="141">
                  <c:v>32557</c:v>
                </c:pt>
                <c:pt idx="142">
                  <c:v>459775</c:v>
                </c:pt>
                <c:pt idx="143">
                  <c:v>207694</c:v>
                </c:pt>
                <c:pt idx="144">
                  <c:v>138586</c:v>
                </c:pt>
                <c:pt idx="145">
                  <c:v>2726</c:v>
                </c:pt>
                <c:pt idx="146">
                  <c:v>342</c:v>
                </c:pt>
                <c:pt idx="147">
                  <c:v>1188</c:v>
                </c:pt>
                <c:pt idx="148">
                  <c:v>4255</c:v>
                </c:pt>
                <c:pt idx="149">
                  <c:v>147209</c:v>
                </c:pt>
                <c:pt idx="150">
                  <c:v>256341</c:v>
                </c:pt>
                <c:pt idx="151">
                  <c:v>72831</c:v>
                </c:pt>
                <c:pt idx="152">
                  <c:v>6679</c:v>
                </c:pt>
                <c:pt idx="153">
                  <c:v>221540</c:v>
                </c:pt>
                <c:pt idx="154">
                  <c:v>109484</c:v>
                </c:pt>
                <c:pt idx="155">
                  <c:v>172593</c:v>
                </c:pt>
                <c:pt idx="156">
                  <c:v>4566</c:v>
                </c:pt>
                <c:pt idx="157">
                  <c:v>88987</c:v>
                </c:pt>
                <c:pt idx="158">
                  <c:v>105062</c:v>
                </c:pt>
                <c:pt idx="159">
                  <c:v>32813</c:v>
                </c:pt>
                <c:pt idx="160">
                  <c:v>158035</c:v>
                </c:pt>
                <c:pt idx="161">
                  <c:v>355272</c:v>
                </c:pt>
                <c:pt idx="162">
                  <c:v>128862</c:v>
                </c:pt>
                <c:pt idx="163">
                  <c:v>371700</c:v>
                </c:pt>
                <c:pt idx="164">
                  <c:v>150428</c:v>
                </c:pt>
                <c:pt idx="165">
                  <c:v>122544</c:v>
                </c:pt>
                <c:pt idx="166">
                  <c:v>9600</c:v>
                </c:pt>
                <c:pt idx="167">
                  <c:v>270208</c:v>
                </c:pt>
                <c:pt idx="168">
                  <c:v>327</c:v>
                </c:pt>
                <c:pt idx="169">
                  <c:v>103030</c:v>
                </c:pt>
                <c:pt idx="170">
                  <c:v>124065</c:v>
                </c:pt>
                <c:pt idx="171">
                  <c:v>253817</c:v>
                </c:pt>
                <c:pt idx="172">
                  <c:v>340703</c:v>
                </c:pt>
                <c:pt idx="173">
                  <c:v>11384</c:v>
                </c:pt>
                <c:pt idx="174">
                  <c:v>445766</c:v>
                </c:pt>
                <c:pt idx="175">
                  <c:v>26273</c:v>
                </c:pt>
                <c:pt idx="176">
                  <c:v>21002</c:v>
                </c:pt>
                <c:pt idx="177">
                  <c:v>4905</c:v>
                </c:pt>
                <c:pt idx="178">
                  <c:v>228305</c:v>
                </c:pt>
                <c:pt idx="179">
                  <c:v>406597</c:v>
                </c:pt>
                <c:pt idx="180">
                  <c:v>929</c:v>
                </c:pt>
                <c:pt idx="181">
                  <c:v>187113</c:v>
                </c:pt>
                <c:pt idx="182">
                  <c:v>223335</c:v>
                </c:pt>
                <c:pt idx="183">
                  <c:v>315776</c:v>
                </c:pt>
                <c:pt idx="184">
                  <c:v>468344</c:v>
                </c:pt>
                <c:pt idx="185">
                  <c:v>16012</c:v>
                </c:pt>
                <c:pt idx="186">
                  <c:v>1584</c:v>
                </c:pt>
                <c:pt idx="187">
                  <c:v>61417</c:v>
                </c:pt>
                <c:pt idx="188">
                  <c:v>1513</c:v>
                </c:pt>
                <c:pt idx="189">
                  <c:v>246900</c:v>
                </c:pt>
                <c:pt idx="190">
                  <c:v>30690</c:v>
                </c:pt>
                <c:pt idx="191">
                  <c:v>417925</c:v>
                </c:pt>
                <c:pt idx="192">
                  <c:v>60471</c:v>
                </c:pt>
                <c:pt idx="193">
                  <c:v>1357</c:v>
                </c:pt>
                <c:pt idx="194">
                  <c:v>132977</c:v>
                </c:pt>
                <c:pt idx="195">
                  <c:v>243680</c:v>
                </c:pt>
                <c:pt idx="196">
                  <c:v>398255</c:v>
                </c:pt>
                <c:pt idx="197">
                  <c:v>3054</c:v>
                </c:pt>
                <c:pt idx="198">
                  <c:v>1017</c:v>
                </c:pt>
                <c:pt idx="199">
                  <c:v>1754</c:v>
                </c:pt>
                <c:pt idx="200">
                  <c:v>539</c:v>
                </c:pt>
                <c:pt idx="201">
                  <c:v>52942</c:v>
                </c:pt>
                <c:pt idx="202">
                  <c:v>16759</c:v>
                </c:pt>
                <c:pt idx="203">
                  <c:v>4287</c:v>
                </c:pt>
                <c:pt idx="204">
                  <c:v>66118</c:v>
                </c:pt>
                <c:pt idx="205">
                  <c:v>98354</c:v>
                </c:pt>
                <c:pt idx="206">
                  <c:v>86072</c:v>
                </c:pt>
                <c:pt idx="207">
                  <c:v>173340</c:v>
                </c:pt>
                <c:pt idx="208">
                  <c:v>149114</c:v>
                </c:pt>
                <c:pt idx="209">
                  <c:v>88337</c:v>
                </c:pt>
                <c:pt idx="210">
                  <c:v>3396</c:v>
                </c:pt>
                <c:pt idx="211">
                  <c:v>309689</c:v>
                </c:pt>
                <c:pt idx="212">
                  <c:v>114824</c:v>
                </c:pt>
                <c:pt idx="213">
                  <c:v>254524</c:v>
                </c:pt>
                <c:pt idx="214">
                  <c:v>244734</c:v>
                </c:pt>
                <c:pt idx="215">
                  <c:v>6931</c:v>
                </c:pt>
                <c:pt idx="216">
                  <c:v>12846</c:v>
                </c:pt>
                <c:pt idx="217">
                  <c:v>36025</c:v>
                </c:pt>
                <c:pt idx="218">
                  <c:v>18408</c:v>
                </c:pt>
                <c:pt idx="219">
                  <c:v>99304</c:v>
                </c:pt>
                <c:pt idx="220">
                  <c:v>41674</c:v>
                </c:pt>
                <c:pt idx="221">
                  <c:v>16</c:v>
                </c:pt>
                <c:pt idx="222">
                  <c:v>381</c:v>
                </c:pt>
                <c:pt idx="223">
                  <c:v>16442</c:v>
                </c:pt>
                <c:pt idx="224">
                  <c:v>16174</c:v>
                </c:pt>
              </c:numCache>
            </c:numRef>
          </c:xVal>
          <c:yVal>
            <c:numRef>
              <c:f>CASE_01!$G$2:$G$226</c:f>
              <c:numCache>
                <c:formatCode>General</c:formatCode>
                <c:ptCount val="225"/>
                <c:pt idx="0">
                  <c:v>190</c:v>
                </c:pt>
                <c:pt idx="1">
                  <c:v>1216</c:v>
                </c:pt>
                <c:pt idx="2">
                  <c:v>152</c:v>
                </c:pt>
                <c:pt idx="3">
                  <c:v>1975</c:v>
                </c:pt>
                <c:pt idx="4">
                  <c:v>55</c:v>
                </c:pt>
                <c:pt idx="5">
                  <c:v>591</c:v>
                </c:pt>
                <c:pt idx="6">
                  <c:v>1359</c:v>
                </c:pt>
                <c:pt idx="7">
                  <c:v>2789</c:v>
                </c:pt>
                <c:pt idx="8">
                  <c:v>2898</c:v>
                </c:pt>
                <c:pt idx="9">
                  <c:v>1971</c:v>
                </c:pt>
                <c:pt idx="10">
                  <c:v>245</c:v>
                </c:pt>
                <c:pt idx="11">
                  <c:v>1757</c:v>
                </c:pt>
                <c:pt idx="12">
                  <c:v>942</c:v>
                </c:pt>
                <c:pt idx="13">
                  <c:v>1971</c:v>
                </c:pt>
                <c:pt idx="14">
                  <c:v>815</c:v>
                </c:pt>
                <c:pt idx="15">
                  <c:v>174</c:v>
                </c:pt>
                <c:pt idx="16">
                  <c:v>1302</c:v>
                </c:pt>
                <c:pt idx="17">
                  <c:v>725</c:v>
                </c:pt>
                <c:pt idx="18">
                  <c:v>2640</c:v>
                </c:pt>
                <c:pt idx="19">
                  <c:v>1599</c:v>
                </c:pt>
                <c:pt idx="20">
                  <c:v>13</c:v>
                </c:pt>
                <c:pt idx="21">
                  <c:v>2069</c:v>
                </c:pt>
                <c:pt idx="22">
                  <c:v>15</c:v>
                </c:pt>
                <c:pt idx="23">
                  <c:v>1832</c:v>
                </c:pt>
                <c:pt idx="24">
                  <c:v>4844</c:v>
                </c:pt>
                <c:pt idx="25">
                  <c:v>1103</c:v>
                </c:pt>
                <c:pt idx="26">
                  <c:v>3068</c:v>
                </c:pt>
                <c:pt idx="27">
                  <c:v>2027</c:v>
                </c:pt>
                <c:pt idx="28">
                  <c:v>479</c:v>
                </c:pt>
                <c:pt idx="29">
                  <c:v>5333</c:v>
                </c:pt>
                <c:pt idx="30">
                  <c:v>17</c:v>
                </c:pt>
                <c:pt idx="31">
                  <c:v>3</c:v>
                </c:pt>
                <c:pt idx="32">
                  <c:v>708</c:v>
                </c:pt>
                <c:pt idx="33">
                  <c:v>178</c:v>
                </c:pt>
                <c:pt idx="34">
                  <c:v>70</c:v>
                </c:pt>
                <c:pt idx="35">
                  <c:v>984</c:v>
                </c:pt>
                <c:pt idx="36">
                  <c:v>23</c:v>
                </c:pt>
                <c:pt idx="37">
                  <c:v>1238</c:v>
                </c:pt>
                <c:pt idx="38">
                  <c:v>358</c:v>
                </c:pt>
                <c:pt idx="39">
                  <c:v>11</c:v>
                </c:pt>
                <c:pt idx="40">
                  <c:v>883</c:v>
                </c:pt>
                <c:pt idx="41">
                  <c:v>2925</c:v>
                </c:pt>
                <c:pt idx="42">
                  <c:v>3</c:v>
                </c:pt>
                <c:pt idx="43">
                  <c:v>2694</c:v>
                </c:pt>
                <c:pt idx="44">
                  <c:v>177</c:v>
                </c:pt>
                <c:pt idx="45">
                  <c:v>67</c:v>
                </c:pt>
                <c:pt idx="46">
                  <c:v>0</c:v>
                </c:pt>
                <c:pt idx="47">
                  <c:v>1605</c:v>
                </c:pt>
                <c:pt idx="48">
                  <c:v>3842</c:v>
                </c:pt>
                <c:pt idx="49">
                  <c:v>752</c:v>
                </c:pt>
                <c:pt idx="50">
                  <c:v>1616</c:v>
                </c:pt>
                <c:pt idx="51">
                  <c:v>774</c:v>
                </c:pt>
                <c:pt idx="52">
                  <c:v>3697</c:v>
                </c:pt>
                <c:pt idx="53">
                  <c:v>989</c:v>
                </c:pt>
                <c:pt idx="54">
                  <c:v>187</c:v>
                </c:pt>
                <c:pt idx="55">
                  <c:v>871</c:v>
                </c:pt>
                <c:pt idx="56">
                  <c:v>396</c:v>
                </c:pt>
                <c:pt idx="57">
                  <c:v>14</c:v>
                </c:pt>
                <c:pt idx="58">
                  <c:v>1956</c:v>
                </c:pt>
                <c:pt idx="59">
                  <c:v>231</c:v>
                </c:pt>
                <c:pt idx="60">
                  <c:v>630</c:v>
                </c:pt>
                <c:pt idx="61">
                  <c:v>123</c:v>
                </c:pt>
                <c:pt idx="62">
                  <c:v>28</c:v>
                </c:pt>
                <c:pt idx="63">
                  <c:v>1858</c:v>
                </c:pt>
                <c:pt idx="64">
                  <c:v>1180</c:v>
                </c:pt>
                <c:pt idx="65">
                  <c:v>63</c:v>
                </c:pt>
                <c:pt idx="66">
                  <c:v>569</c:v>
                </c:pt>
                <c:pt idx="67">
                  <c:v>0</c:v>
                </c:pt>
                <c:pt idx="68">
                  <c:v>919</c:v>
                </c:pt>
                <c:pt idx="69">
                  <c:v>572</c:v>
                </c:pt>
                <c:pt idx="70">
                  <c:v>2175</c:v>
                </c:pt>
                <c:pt idx="71">
                  <c:v>1262</c:v>
                </c:pt>
                <c:pt idx="72">
                  <c:v>2277</c:v>
                </c:pt>
                <c:pt idx="73">
                  <c:v>131</c:v>
                </c:pt>
                <c:pt idx="74">
                  <c:v>144</c:v>
                </c:pt>
                <c:pt idx="75">
                  <c:v>4215</c:v>
                </c:pt>
                <c:pt idx="76">
                  <c:v>1550</c:v>
                </c:pt>
                <c:pt idx="77">
                  <c:v>45</c:v>
                </c:pt>
                <c:pt idx="78">
                  <c:v>2999</c:v>
                </c:pt>
                <c:pt idx="79">
                  <c:v>2679</c:v>
                </c:pt>
                <c:pt idx="80">
                  <c:v>369</c:v>
                </c:pt>
                <c:pt idx="81">
                  <c:v>1922</c:v>
                </c:pt>
                <c:pt idx="82">
                  <c:v>2106</c:v>
                </c:pt>
                <c:pt idx="83">
                  <c:v>937</c:v>
                </c:pt>
                <c:pt idx="84">
                  <c:v>32</c:v>
                </c:pt>
                <c:pt idx="85">
                  <c:v>83</c:v>
                </c:pt>
                <c:pt idx="86">
                  <c:v>1546</c:v>
                </c:pt>
                <c:pt idx="87">
                  <c:v>72</c:v>
                </c:pt>
                <c:pt idx="88">
                  <c:v>1069</c:v>
                </c:pt>
                <c:pt idx="89">
                  <c:v>1075</c:v>
                </c:pt>
                <c:pt idx="90">
                  <c:v>4732</c:v>
                </c:pt>
                <c:pt idx="91">
                  <c:v>293</c:v>
                </c:pt>
                <c:pt idx="92">
                  <c:v>371</c:v>
                </c:pt>
                <c:pt idx="93">
                  <c:v>557</c:v>
                </c:pt>
                <c:pt idx="94">
                  <c:v>1634</c:v>
                </c:pt>
                <c:pt idx="95">
                  <c:v>602</c:v>
                </c:pt>
                <c:pt idx="96">
                  <c:v>1348</c:v>
                </c:pt>
                <c:pt idx="97">
                  <c:v>979</c:v>
                </c:pt>
                <c:pt idx="98">
                  <c:v>1129</c:v>
                </c:pt>
                <c:pt idx="99">
                  <c:v>2650</c:v>
                </c:pt>
                <c:pt idx="100">
                  <c:v>29</c:v>
                </c:pt>
                <c:pt idx="101">
                  <c:v>970</c:v>
                </c:pt>
                <c:pt idx="102">
                  <c:v>225</c:v>
                </c:pt>
                <c:pt idx="103">
                  <c:v>1349</c:v>
                </c:pt>
                <c:pt idx="104">
                  <c:v>713</c:v>
                </c:pt>
                <c:pt idx="105">
                  <c:v>101</c:v>
                </c:pt>
                <c:pt idx="106">
                  <c:v>106</c:v>
                </c:pt>
                <c:pt idx="107">
                  <c:v>583</c:v>
                </c:pt>
                <c:pt idx="108">
                  <c:v>446</c:v>
                </c:pt>
                <c:pt idx="109">
                  <c:v>91</c:v>
                </c:pt>
                <c:pt idx="110">
                  <c:v>3051</c:v>
                </c:pt>
                <c:pt idx="111">
                  <c:v>1523</c:v>
                </c:pt>
                <c:pt idx="112">
                  <c:v>321</c:v>
                </c:pt>
                <c:pt idx="113">
                  <c:v>56</c:v>
                </c:pt>
                <c:pt idx="114">
                  <c:v>912</c:v>
                </c:pt>
                <c:pt idx="115">
                  <c:v>2192</c:v>
                </c:pt>
                <c:pt idx="116">
                  <c:v>3354</c:v>
                </c:pt>
                <c:pt idx="117">
                  <c:v>1611</c:v>
                </c:pt>
                <c:pt idx="118">
                  <c:v>0</c:v>
                </c:pt>
                <c:pt idx="119">
                  <c:v>48</c:v>
                </c:pt>
                <c:pt idx="120">
                  <c:v>131</c:v>
                </c:pt>
                <c:pt idx="121">
                  <c:v>1061</c:v>
                </c:pt>
                <c:pt idx="122">
                  <c:v>535</c:v>
                </c:pt>
                <c:pt idx="123">
                  <c:v>34</c:v>
                </c:pt>
                <c:pt idx="124">
                  <c:v>1445</c:v>
                </c:pt>
                <c:pt idx="125">
                  <c:v>0</c:v>
                </c:pt>
                <c:pt idx="126">
                  <c:v>2426</c:v>
                </c:pt>
                <c:pt idx="127">
                  <c:v>202</c:v>
                </c:pt>
                <c:pt idx="128">
                  <c:v>759</c:v>
                </c:pt>
                <c:pt idx="129">
                  <c:v>658</c:v>
                </c:pt>
                <c:pt idx="130">
                  <c:v>2462</c:v>
                </c:pt>
                <c:pt idx="131">
                  <c:v>0</c:v>
                </c:pt>
                <c:pt idx="132">
                  <c:v>2849</c:v>
                </c:pt>
                <c:pt idx="133">
                  <c:v>1359</c:v>
                </c:pt>
                <c:pt idx="134">
                  <c:v>646</c:v>
                </c:pt>
                <c:pt idx="135">
                  <c:v>4306</c:v>
                </c:pt>
                <c:pt idx="136">
                  <c:v>400</c:v>
                </c:pt>
                <c:pt idx="137">
                  <c:v>426</c:v>
                </c:pt>
                <c:pt idx="138">
                  <c:v>67</c:v>
                </c:pt>
                <c:pt idx="139">
                  <c:v>353</c:v>
                </c:pt>
                <c:pt idx="140">
                  <c:v>1533</c:v>
                </c:pt>
                <c:pt idx="141">
                  <c:v>398</c:v>
                </c:pt>
                <c:pt idx="142">
                  <c:v>1280</c:v>
                </c:pt>
                <c:pt idx="143">
                  <c:v>1071</c:v>
                </c:pt>
                <c:pt idx="144">
                  <c:v>70</c:v>
                </c:pt>
                <c:pt idx="145">
                  <c:v>33</c:v>
                </c:pt>
                <c:pt idx="146">
                  <c:v>12</c:v>
                </c:pt>
                <c:pt idx="147">
                  <c:v>15</c:v>
                </c:pt>
                <c:pt idx="148">
                  <c:v>0</c:v>
                </c:pt>
                <c:pt idx="149">
                  <c:v>4430</c:v>
                </c:pt>
                <c:pt idx="150">
                  <c:v>458</c:v>
                </c:pt>
                <c:pt idx="151">
                  <c:v>797</c:v>
                </c:pt>
                <c:pt idx="152">
                  <c:v>133</c:v>
                </c:pt>
                <c:pt idx="153">
                  <c:v>329</c:v>
                </c:pt>
                <c:pt idx="154">
                  <c:v>1008</c:v>
                </c:pt>
                <c:pt idx="155">
                  <c:v>1843</c:v>
                </c:pt>
                <c:pt idx="156">
                  <c:v>69</c:v>
                </c:pt>
                <c:pt idx="157">
                  <c:v>2571</c:v>
                </c:pt>
                <c:pt idx="158">
                  <c:v>6286</c:v>
                </c:pt>
                <c:pt idx="159">
                  <c:v>529</c:v>
                </c:pt>
                <c:pt idx="160">
                  <c:v>3054</c:v>
                </c:pt>
                <c:pt idx="161">
                  <c:v>2138</c:v>
                </c:pt>
                <c:pt idx="162">
                  <c:v>241</c:v>
                </c:pt>
                <c:pt idx="163">
                  <c:v>782</c:v>
                </c:pt>
                <c:pt idx="164">
                  <c:v>3423</c:v>
                </c:pt>
                <c:pt idx="165">
                  <c:v>2531</c:v>
                </c:pt>
                <c:pt idx="166">
                  <c:v>108</c:v>
                </c:pt>
                <c:pt idx="167">
                  <c:v>336</c:v>
                </c:pt>
                <c:pt idx="168">
                  <c:v>0</c:v>
                </c:pt>
                <c:pt idx="169">
                  <c:v>798</c:v>
                </c:pt>
                <c:pt idx="170">
                  <c:v>1972</c:v>
                </c:pt>
                <c:pt idx="171">
                  <c:v>1582</c:v>
                </c:pt>
                <c:pt idx="172">
                  <c:v>174</c:v>
                </c:pt>
                <c:pt idx="173">
                  <c:v>5</c:v>
                </c:pt>
                <c:pt idx="174">
                  <c:v>3318</c:v>
                </c:pt>
                <c:pt idx="175">
                  <c:v>323</c:v>
                </c:pt>
                <c:pt idx="176">
                  <c:v>253</c:v>
                </c:pt>
                <c:pt idx="177">
                  <c:v>112</c:v>
                </c:pt>
                <c:pt idx="178">
                  <c:v>1824</c:v>
                </c:pt>
                <c:pt idx="179">
                  <c:v>1650</c:v>
                </c:pt>
                <c:pt idx="180">
                  <c:v>15</c:v>
                </c:pt>
                <c:pt idx="181">
                  <c:v>215</c:v>
                </c:pt>
                <c:pt idx="182">
                  <c:v>1967</c:v>
                </c:pt>
                <c:pt idx="183">
                  <c:v>3553</c:v>
                </c:pt>
                <c:pt idx="184">
                  <c:v>3126</c:v>
                </c:pt>
                <c:pt idx="185">
                  <c:v>186</c:v>
                </c:pt>
                <c:pt idx="186">
                  <c:v>81</c:v>
                </c:pt>
                <c:pt idx="187">
                  <c:v>1651</c:v>
                </c:pt>
                <c:pt idx="188">
                  <c:v>12</c:v>
                </c:pt>
                <c:pt idx="189">
                  <c:v>2192</c:v>
                </c:pt>
                <c:pt idx="190">
                  <c:v>764</c:v>
                </c:pt>
                <c:pt idx="191">
                  <c:v>604</c:v>
                </c:pt>
                <c:pt idx="192">
                  <c:v>950</c:v>
                </c:pt>
                <c:pt idx="193">
                  <c:v>108</c:v>
                </c:pt>
                <c:pt idx="194">
                  <c:v>2224</c:v>
                </c:pt>
                <c:pt idx="195">
                  <c:v>1795</c:v>
                </c:pt>
                <c:pt idx="196">
                  <c:v>1565</c:v>
                </c:pt>
                <c:pt idx="197">
                  <c:v>172</c:v>
                </c:pt>
                <c:pt idx="198">
                  <c:v>36</c:v>
                </c:pt>
                <c:pt idx="199">
                  <c:v>13</c:v>
                </c:pt>
                <c:pt idx="200">
                  <c:v>13</c:v>
                </c:pt>
                <c:pt idx="201">
                  <c:v>363</c:v>
                </c:pt>
                <c:pt idx="202">
                  <c:v>95</c:v>
                </c:pt>
                <c:pt idx="203">
                  <c:v>32</c:v>
                </c:pt>
                <c:pt idx="204">
                  <c:v>83</c:v>
                </c:pt>
                <c:pt idx="205">
                  <c:v>2669</c:v>
                </c:pt>
                <c:pt idx="206">
                  <c:v>2353</c:v>
                </c:pt>
                <c:pt idx="207">
                  <c:v>1142</c:v>
                </c:pt>
                <c:pt idx="208">
                  <c:v>908</c:v>
                </c:pt>
                <c:pt idx="209">
                  <c:v>228</c:v>
                </c:pt>
                <c:pt idx="210">
                  <c:v>74</c:v>
                </c:pt>
                <c:pt idx="211">
                  <c:v>2417</c:v>
                </c:pt>
                <c:pt idx="212">
                  <c:v>2495</c:v>
                </c:pt>
                <c:pt idx="213">
                  <c:v>2050</c:v>
                </c:pt>
                <c:pt idx="214">
                  <c:v>3015</c:v>
                </c:pt>
                <c:pt idx="215">
                  <c:v>48</c:v>
                </c:pt>
                <c:pt idx="216">
                  <c:v>6</c:v>
                </c:pt>
                <c:pt idx="217">
                  <c:v>0</c:v>
                </c:pt>
                <c:pt idx="218">
                  <c:v>201</c:v>
                </c:pt>
                <c:pt idx="219">
                  <c:v>431</c:v>
                </c:pt>
                <c:pt idx="220">
                  <c:v>643</c:v>
                </c:pt>
                <c:pt idx="221">
                  <c:v>2</c:v>
                </c:pt>
                <c:pt idx="222">
                  <c:v>69</c:v>
                </c:pt>
                <c:pt idx="223">
                  <c:v>206</c:v>
                </c:pt>
                <c:pt idx="224">
                  <c:v>357</c:v>
                </c:pt>
              </c:numCache>
            </c:numRef>
          </c:yVal>
          <c:smooth val="0"/>
          <c:extLst>
            <c:ext xmlns:c16="http://schemas.microsoft.com/office/drawing/2014/chart" uri="{C3380CC4-5D6E-409C-BE32-E72D297353CC}">
              <c16:uniqueId val="{00000000-3FC0-EE45-96CE-BB53B65665C8}"/>
            </c:ext>
          </c:extLst>
        </c:ser>
        <c:dLbls>
          <c:showLegendKey val="0"/>
          <c:showVal val="0"/>
          <c:showCatName val="0"/>
          <c:showSerName val="0"/>
          <c:showPercent val="0"/>
          <c:showBubbleSize val="0"/>
        </c:dLbls>
        <c:axId val="5395711"/>
        <c:axId val="5397503"/>
      </c:scatterChart>
      <c:valAx>
        <c:axId val="53957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397503"/>
        <c:crosses val="autoZero"/>
        <c:crossBetween val="midCat"/>
      </c:valAx>
      <c:valAx>
        <c:axId val="539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3957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1번 군집</c:v>
          </c:tx>
          <c:spPr>
            <a:ln w="38100" cap="rnd">
              <a:noFill/>
              <a:round/>
            </a:ln>
            <a:effectLst/>
          </c:spPr>
          <c:marker>
            <c:symbol val="circle"/>
            <c:size val="5"/>
            <c:spPr>
              <a:solidFill>
                <a:schemeClr val="accent1"/>
              </a:solidFill>
              <a:ln w="9525">
                <a:solidFill>
                  <a:schemeClr val="accent1"/>
                </a:solidFill>
              </a:ln>
              <a:effectLst/>
            </c:spPr>
          </c:marker>
          <c:xVal>
            <c:numRef>
              <c:f>CASE_02_plot!$A$2:$A$135</c:f>
              <c:numCache>
                <c:formatCode>General</c:formatCode>
                <c:ptCount val="134"/>
                <c:pt idx="0">
                  <c:v>4395</c:v>
                </c:pt>
                <c:pt idx="1">
                  <c:v>95349</c:v>
                </c:pt>
                <c:pt idx="2">
                  <c:v>5873</c:v>
                </c:pt>
                <c:pt idx="3">
                  <c:v>2862</c:v>
                </c:pt>
                <c:pt idx="4">
                  <c:v>177200</c:v>
                </c:pt>
                <c:pt idx="5">
                  <c:v>75422</c:v>
                </c:pt>
                <c:pt idx="6">
                  <c:v>179908</c:v>
                </c:pt>
                <c:pt idx="7">
                  <c:v>76905</c:v>
                </c:pt>
                <c:pt idx="8">
                  <c:v>11648</c:v>
                </c:pt>
                <c:pt idx="9">
                  <c:v>102217</c:v>
                </c:pt>
                <c:pt idx="10">
                  <c:v>2126</c:v>
                </c:pt>
                <c:pt idx="11">
                  <c:v>39972</c:v>
                </c:pt>
                <c:pt idx="12">
                  <c:v>125488</c:v>
                </c:pt>
                <c:pt idx="13">
                  <c:v>952</c:v>
                </c:pt>
                <c:pt idx="14">
                  <c:v>3079</c:v>
                </c:pt>
                <c:pt idx="15">
                  <c:v>98772</c:v>
                </c:pt>
                <c:pt idx="16">
                  <c:v>7927</c:v>
                </c:pt>
                <c:pt idx="17">
                  <c:v>4315</c:v>
                </c:pt>
                <c:pt idx="18">
                  <c:v>91312</c:v>
                </c:pt>
                <c:pt idx="19">
                  <c:v>2944</c:v>
                </c:pt>
                <c:pt idx="20">
                  <c:v>424</c:v>
                </c:pt>
                <c:pt idx="21">
                  <c:v>108</c:v>
                </c:pt>
                <c:pt idx="22">
                  <c:v>8972</c:v>
                </c:pt>
                <c:pt idx="23">
                  <c:v>4182</c:v>
                </c:pt>
                <c:pt idx="24">
                  <c:v>120396</c:v>
                </c:pt>
                <c:pt idx="25">
                  <c:v>96562</c:v>
                </c:pt>
                <c:pt idx="26">
                  <c:v>15388</c:v>
                </c:pt>
                <c:pt idx="27">
                  <c:v>164470</c:v>
                </c:pt>
                <c:pt idx="28">
                  <c:v>52375</c:v>
                </c:pt>
                <c:pt idx="29">
                  <c:v>920</c:v>
                </c:pt>
                <c:pt idx="30">
                  <c:v>4780</c:v>
                </c:pt>
                <c:pt idx="31">
                  <c:v>24692</c:v>
                </c:pt>
                <c:pt idx="32">
                  <c:v>10719</c:v>
                </c:pt>
                <c:pt idx="33">
                  <c:v>2678</c:v>
                </c:pt>
                <c:pt idx="34">
                  <c:v>59136</c:v>
                </c:pt>
                <c:pt idx="35">
                  <c:v>3917</c:v>
                </c:pt>
                <c:pt idx="36">
                  <c:v>33634</c:v>
                </c:pt>
                <c:pt idx="37">
                  <c:v>70964</c:v>
                </c:pt>
                <c:pt idx="38">
                  <c:v>160126</c:v>
                </c:pt>
                <c:pt idx="39">
                  <c:v>20532</c:v>
                </c:pt>
                <c:pt idx="40">
                  <c:v>4728</c:v>
                </c:pt>
                <c:pt idx="41">
                  <c:v>4998</c:v>
                </c:pt>
                <c:pt idx="42">
                  <c:v>210231</c:v>
                </c:pt>
                <c:pt idx="43">
                  <c:v>44916</c:v>
                </c:pt>
                <c:pt idx="44">
                  <c:v>2650</c:v>
                </c:pt>
                <c:pt idx="45">
                  <c:v>3977</c:v>
                </c:pt>
                <c:pt idx="46">
                  <c:v>79768</c:v>
                </c:pt>
                <c:pt idx="47">
                  <c:v>2623</c:v>
                </c:pt>
                <c:pt idx="48">
                  <c:v>41360</c:v>
                </c:pt>
                <c:pt idx="49">
                  <c:v>154064</c:v>
                </c:pt>
                <c:pt idx="50">
                  <c:v>30653</c:v>
                </c:pt>
                <c:pt idx="51">
                  <c:v>21609</c:v>
                </c:pt>
                <c:pt idx="52">
                  <c:v>83466</c:v>
                </c:pt>
                <c:pt idx="53">
                  <c:v>55506</c:v>
                </c:pt>
                <c:pt idx="54">
                  <c:v>2971</c:v>
                </c:pt>
                <c:pt idx="55">
                  <c:v>43170</c:v>
                </c:pt>
                <c:pt idx="56">
                  <c:v>52893</c:v>
                </c:pt>
                <c:pt idx="57">
                  <c:v>162740</c:v>
                </c:pt>
                <c:pt idx="58">
                  <c:v>68086</c:v>
                </c:pt>
                <c:pt idx="59">
                  <c:v>5792</c:v>
                </c:pt>
                <c:pt idx="60">
                  <c:v>25005</c:v>
                </c:pt>
                <c:pt idx="61">
                  <c:v>143691</c:v>
                </c:pt>
                <c:pt idx="62">
                  <c:v>29939</c:v>
                </c:pt>
                <c:pt idx="63">
                  <c:v>24605</c:v>
                </c:pt>
                <c:pt idx="64">
                  <c:v>15152</c:v>
                </c:pt>
                <c:pt idx="65">
                  <c:v>1405</c:v>
                </c:pt>
                <c:pt idx="66">
                  <c:v>71322</c:v>
                </c:pt>
                <c:pt idx="67">
                  <c:v>123</c:v>
                </c:pt>
                <c:pt idx="68">
                  <c:v>2213</c:v>
                </c:pt>
                <c:pt idx="69">
                  <c:v>4284</c:v>
                </c:pt>
                <c:pt idx="70">
                  <c:v>128324</c:v>
                </c:pt>
                <c:pt idx="71">
                  <c:v>1434</c:v>
                </c:pt>
                <c:pt idx="72">
                  <c:v>117</c:v>
                </c:pt>
                <c:pt idx="73">
                  <c:v>12063</c:v>
                </c:pt>
                <c:pt idx="74">
                  <c:v>28717</c:v>
                </c:pt>
                <c:pt idx="75">
                  <c:v>129747</c:v>
                </c:pt>
                <c:pt idx="76">
                  <c:v>9</c:v>
                </c:pt>
                <c:pt idx="77">
                  <c:v>139025</c:v>
                </c:pt>
                <c:pt idx="78">
                  <c:v>35021</c:v>
                </c:pt>
                <c:pt idx="79">
                  <c:v>30882</c:v>
                </c:pt>
                <c:pt idx="80">
                  <c:v>6871</c:v>
                </c:pt>
                <c:pt idx="81">
                  <c:v>11115</c:v>
                </c:pt>
                <c:pt idx="82">
                  <c:v>60137</c:v>
                </c:pt>
                <c:pt idx="83">
                  <c:v>32557</c:v>
                </c:pt>
                <c:pt idx="84">
                  <c:v>138586</c:v>
                </c:pt>
                <c:pt idx="85">
                  <c:v>2726</c:v>
                </c:pt>
                <c:pt idx="86">
                  <c:v>342</c:v>
                </c:pt>
                <c:pt idx="87">
                  <c:v>1188</c:v>
                </c:pt>
                <c:pt idx="88">
                  <c:v>4255</c:v>
                </c:pt>
                <c:pt idx="89">
                  <c:v>72831</c:v>
                </c:pt>
                <c:pt idx="90">
                  <c:v>6679</c:v>
                </c:pt>
                <c:pt idx="91">
                  <c:v>221540</c:v>
                </c:pt>
                <c:pt idx="92">
                  <c:v>109484</c:v>
                </c:pt>
                <c:pt idx="93">
                  <c:v>4566</c:v>
                </c:pt>
                <c:pt idx="94">
                  <c:v>32813</c:v>
                </c:pt>
                <c:pt idx="95">
                  <c:v>128862</c:v>
                </c:pt>
                <c:pt idx="96">
                  <c:v>9600</c:v>
                </c:pt>
                <c:pt idx="97">
                  <c:v>327</c:v>
                </c:pt>
                <c:pt idx="98">
                  <c:v>103030</c:v>
                </c:pt>
                <c:pt idx="99">
                  <c:v>11384</c:v>
                </c:pt>
                <c:pt idx="100">
                  <c:v>26273</c:v>
                </c:pt>
                <c:pt idx="101">
                  <c:v>21002</c:v>
                </c:pt>
                <c:pt idx="102">
                  <c:v>4905</c:v>
                </c:pt>
                <c:pt idx="103">
                  <c:v>929</c:v>
                </c:pt>
                <c:pt idx="104">
                  <c:v>187113</c:v>
                </c:pt>
                <c:pt idx="105">
                  <c:v>16012</c:v>
                </c:pt>
                <c:pt idx="106">
                  <c:v>1584</c:v>
                </c:pt>
                <c:pt idx="107">
                  <c:v>61417</c:v>
                </c:pt>
                <c:pt idx="108">
                  <c:v>1513</c:v>
                </c:pt>
                <c:pt idx="109">
                  <c:v>30690</c:v>
                </c:pt>
                <c:pt idx="110">
                  <c:v>60471</c:v>
                </c:pt>
                <c:pt idx="111">
                  <c:v>1357</c:v>
                </c:pt>
                <c:pt idx="112">
                  <c:v>3054</c:v>
                </c:pt>
                <c:pt idx="113">
                  <c:v>1017</c:v>
                </c:pt>
                <c:pt idx="114">
                  <c:v>1754</c:v>
                </c:pt>
                <c:pt idx="115">
                  <c:v>539</c:v>
                </c:pt>
                <c:pt idx="116">
                  <c:v>52942</c:v>
                </c:pt>
                <c:pt idx="117">
                  <c:v>16759</c:v>
                </c:pt>
                <c:pt idx="118">
                  <c:v>4287</c:v>
                </c:pt>
                <c:pt idx="119">
                  <c:v>66118</c:v>
                </c:pt>
                <c:pt idx="120">
                  <c:v>173340</c:v>
                </c:pt>
                <c:pt idx="121">
                  <c:v>149114</c:v>
                </c:pt>
                <c:pt idx="122">
                  <c:v>88337</c:v>
                </c:pt>
                <c:pt idx="123">
                  <c:v>3396</c:v>
                </c:pt>
                <c:pt idx="124">
                  <c:v>6931</c:v>
                </c:pt>
                <c:pt idx="125">
                  <c:v>12846</c:v>
                </c:pt>
                <c:pt idx="126">
                  <c:v>36025</c:v>
                </c:pt>
                <c:pt idx="127">
                  <c:v>18408</c:v>
                </c:pt>
                <c:pt idx="128">
                  <c:v>99304</c:v>
                </c:pt>
                <c:pt idx="129">
                  <c:v>41674</c:v>
                </c:pt>
                <c:pt idx="130">
                  <c:v>16</c:v>
                </c:pt>
                <c:pt idx="131">
                  <c:v>381</c:v>
                </c:pt>
                <c:pt idx="132">
                  <c:v>16442</c:v>
                </c:pt>
                <c:pt idx="133">
                  <c:v>16174</c:v>
                </c:pt>
              </c:numCache>
            </c:numRef>
          </c:xVal>
          <c:yVal>
            <c:numRef>
              <c:f>CASE_02_plot!$B$2:$B$135</c:f>
              <c:numCache>
                <c:formatCode>General</c:formatCode>
                <c:ptCount val="134"/>
                <c:pt idx="0">
                  <c:v>190</c:v>
                </c:pt>
                <c:pt idx="1">
                  <c:v>1216</c:v>
                </c:pt>
                <c:pt idx="2">
                  <c:v>152</c:v>
                </c:pt>
                <c:pt idx="3">
                  <c:v>55</c:v>
                </c:pt>
                <c:pt idx="4">
                  <c:v>591</c:v>
                </c:pt>
                <c:pt idx="5">
                  <c:v>1359</c:v>
                </c:pt>
                <c:pt idx="6">
                  <c:v>245</c:v>
                </c:pt>
                <c:pt idx="7">
                  <c:v>942</c:v>
                </c:pt>
                <c:pt idx="8">
                  <c:v>174</c:v>
                </c:pt>
                <c:pt idx="9">
                  <c:v>725</c:v>
                </c:pt>
                <c:pt idx="10">
                  <c:v>13</c:v>
                </c:pt>
                <c:pt idx="11">
                  <c:v>15</c:v>
                </c:pt>
                <c:pt idx="12">
                  <c:v>1103</c:v>
                </c:pt>
                <c:pt idx="13">
                  <c:v>17</c:v>
                </c:pt>
                <c:pt idx="14">
                  <c:v>3</c:v>
                </c:pt>
                <c:pt idx="15">
                  <c:v>708</c:v>
                </c:pt>
                <c:pt idx="16">
                  <c:v>178</c:v>
                </c:pt>
                <c:pt idx="17">
                  <c:v>70</c:v>
                </c:pt>
                <c:pt idx="18">
                  <c:v>984</c:v>
                </c:pt>
                <c:pt idx="19">
                  <c:v>23</c:v>
                </c:pt>
                <c:pt idx="20">
                  <c:v>11</c:v>
                </c:pt>
                <c:pt idx="21">
                  <c:v>3</c:v>
                </c:pt>
                <c:pt idx="22">
                  <c:v>177</c:v>
                </c:pt>
                <c:pt idx="23">
                  <c:v>67</c:v>
                </c:pt>
                <c:pt idx="24">
                  <c:v>0</c:v>
                </c:pt>
                <c:pt idx="25">
                  <c:v>752</c:v>
                </c:pt>
                <c:pt idx="26">
                  <c:v>187</c:v>
                </c:pt>
                <c:pt idx="27">
                  <c:v>871</c:v>
                </c:pt>
                <c:pt idx="28">
                  <c:v>396</c:v>
                </c:pt>
                <c:pt idx="29">
                  <c:v>14</c:v>
                </c:pt>
                <c:pt idx="30">
                  <c:v>231</c:v>
                </c:pt>
                <c:pt idx="31">
                  <c:v>630</c:v>
                </c:pt>
                <c:pt idx="32">
                  <c:v>123</c:v>
                </c:pt>
                <c:pt idx="33">
                  <c:v>28</c:v>
                </c:pt>
                <c:pt idx="34">
                  <c:v>1180</c:v>
                </c:pt>
                <c:pt idx="35">
                  <c:v>63</c:v>
                </c:pt>
                <c:pt idx="36">
                  <c:v>0</c:v>
                </c:pt>
                <c:pt idx="37">
                  <c:v>919</c:v>
                </c:pt>
                <c:pt idx="38">
                  <c:v>572</c:v>
                </c:pt>
                <c:pt idx="39">
                  <c:v>131</c:v>
                </c:pt>
                <c:pt idx="40">
                  <c:v>144</c:v>
                </c:pt>
                <c:pt idx="41">
                  <c:v>45</c:v>
                </c:pt>
                <c:pt idx="42">
                  <c:v>369</c:v>
                </c:pt>
                <c:pt idx="43">
                  <c:v>937</c:v>
                </c:pt>
                <c:pt idx="44">
                  <c:v>32</c:v>
                </c:pt>
                <c:pt idx="45">
                  <c:v>83</c:v>
                </c:pt>
                <c:pt idx="46">
                  <c:v>1546</c:v>
                </c:pt>
                <c:pt idx="47">
                  <c:v>72</c:v>
                </c:pt>
                <c:pt idx="48">
                  <c:v>1069</c:v>
                </c:pt>
                <c:pt idx="49">
                  <c:v>1075</c:v>
                </c:pt>
                <c:pt idx="50">
                  <c:v>371</c:v>
                </c:pt>
                <c:pt idx="51">
                  <c:v>557</c:v>
                </c:pt>
                <c:pt idx="52">
                  <c:v>1634</c:v>
                </c:pt>
                <c:pt idx="53">
                  <c:v>602</c:v>
                </c:pt>
                <c:pt idx="54">
                  <c:v>29</c:v>
                </c:pt>
                <c:pt idx="55">
                  <c:v>970</c:v>
                </c:pt>
                <c:pt idx="56">
                  <c:v>225</c:v>
                </c:pt>
                <c:pt idx="57">
                  <c:v>1349</c:v>
                </c:pt>
                <c:pt idx="58">
                  <c:v>713</c:v>
                </c:pt>
                <c:pt idx="59">
                  <c:v>101</c:v>
                </c:pt>
                <c:pt idx="60">
                  <c:v>106</c:v>
                </c:pt>
                <c:pt idx="61">
                  <c:v>583</c:v>
                </c:pt>
                <c:pt idx="62">
                  <c:v>446</c:v>
                </c:pt>
                <c:pt idx="63">
                  <c:v>91</c:v>
                </c:pt>
                <c:pt idx="64">
                  <c:v>321</c:v>
                </c:pt>
                <c:pt idx="65">
                  <c:v>56</c:v>
                </c:pt>
                <c:pt idx="66">
                  <c:v>912</c:v>
                </c:pt>
                <c:pt idx="67">
                  <c:v>0</c:v>
                </c:pt>
                <c:pt idx="68">
                  <c:v>48</c:v>
                </c:pt>
                <c:pt idx="69">
                  <c:v>131</c:v>
                </c:pt>
                <c:pt idx="70">
                  <c:v>1061</c:v>
                </c:pt>
                <c:pt idx="71">
                  <c:v>34</c:v>
                </c:pt>
                <c:pt idx="72">
                  <c:v>0</c:v>
                </c:pt>
                <c:pt idx="73">
                  <c:v>202</c:v>
                </c:pt>
                <c:pt idx="74">
                  <c:v>759</c:v>
                </c:pt>
                <c:pt idx="75">
                  <c:v>658</c:v>
                </c:pt>
                <c:pt idx="76">
                  <c:v>0</c:v>
                </c:pt>
                <c:pt idx="77">
                  <c:v>646</c:v>
                </c:pt>
                <c:pt idx="78">
                  <c:v>400</c:v>
                </c:pt>
                <c:pt idx="79">
                  <c:v>426</c:v>
                </c:pt>
                <c:pt idx="80">
                  <c:v>67</c:v>
                </c:pt>
                <c:pt idx="81">
                  <c:v>353</c:v>
                </c:pt>
                <c:pt idx="82">
                  <c:v>1533</c:v>
                </c:pt>
                <c:pt idx="83">
                  <c:v>398</c:v>
                </c:pt>
                <c:pt idx="84">
                  <c:v>70</c:v>
                </c:pt>
                <c:pt idx="85">
                  <c:v>33</c:v>
                </c:pt>
                <c:pt idx="86">
                  <c:v>12</c:v>
                </c:pt>
                <c:pt idx="87">
                  <c:v>15</c:v>
                </c:pt>
                <c:pt idx="88">
                  <c:v>0</c:v>
                </c:pt>
                <c:pt idx="89">
                  <c:v>797</c:v>
                </c:pt>
                <c:pt idx="90">
                  <c:v>133</c:v>
                </c:pt>
                <c:pt idx="91">
                  <c:v>329</c:v>
                </c:pt>
                <c:pt idx="92">
                  <c:v>1008</c:v>
                </c:pt>
                <c:pt idx="93">
                  <c:v>69</c:v>
                </c:pt>
                <c:pt idx="94">
                  <c:v>529</c:v>
                </c:pt>
                <c:pt idx="95">
                  <c:v>241</c:v>
                </c:pt>
                <c:pt idx="96">
                  <c:v>108</c:v>
                </c:pt>
                <c:pt idx="97">
                  <c:v>0</c:v>
                </c:pt>
                <c:pt idx="98">
                  <c:v>798</c:v>
                </c:pt>
                <c:pt idx="99">
                  <c:v>5</c:v>
                </c:pt>
                <c:pt idx="100">
                  <c:v>323</c:v>
                </c:pt>
                <c:pt idx="101">
                  <c:v>253</c:v>
                </c:pt>
                <c:pt idx="102">
                  <c:v>112</c:v>
                </c:pt>
                <c:pt idx="103">
                  <c:v>15</c:v>
                </c:pt>
                <c:pt idx="104">
                  <c:v>215</c:v>
                </c:pt>
                <c:pt idx="105">
                  <c:v>186</c:v>
                </c:pt>
                <c:pt idx="106">
                  <c:v>81</c:v>
                </c:pt>
                <c:pt idx="107">
                  <c:v>1651</c:v>
                </c:pt>
                <c:pt idx="108">
                  <c:v>12</c:v>
                </c:pt>
                <c:pt idx="109">
                  <c:v>764</c:v>
                </c:pt>
                <c:pt idx="110">
                  <c:v>950</c:v>
                </c:pt>
                <c:pt idx="111">
                  <c:v>108</c:v>
                </c:pt>
                <c:pt idx="112">
                  <c:v>172</c:v>
                </c:pt>
                <c:pt idx="113">
                  <c:v>36</c:v>
                </c:pt>
                <c:pt idx="114">
                  <c:v>13</c:v>
                </c:pt>
                <c:pt idx="115">
                  <c:v>13</c:v>
                </c:pt>
                <c:pt idx="116">
                  <c:v>363</c:v>
                </c:pt>
                <c:pt idx="117">
                  <c:v>95</c:v>
                </c:pt>
                <c:pt idx="118">
                  <c:v>32</c:v>
                </c:pt>
                <c:pt idx="119">
                  <c:v>83</c:v>
                </c:pt>
                <c:pt idx="120">
                  <c:v>1142</c:v>
                </c:pt>
                <c:pt idx="121">
                  <c:v>908</c:v>
                </c:pt>
                <c:pt idx="122">
                  <c:v>228</c:v>
                </c:pt>
                <c:pt idx="123">
                  <c:v>74</c:v>
                </c:pt>
                <c:pt idx="124">
                  <c:v>48</c:v>
                </c:pt>
                <c:pt idx="125">
                  <c:v>6</c:v>
                </c:pt>
                <c:pt idx="126">
                  <c:v>0</c:v>
                </c:pt>
                <c:pt idx="127">
                  <c:v>201</c:v>
                </c:pt>
                <c:pt idx="128">
                  <c:v>431</c:v>
                </c:pt>
                <c:pt idx="129">
                  <c:v>643</c:v>
                </c:pt>
                <c:pt idx="130">
                  <c:v>2</c:v>
                </c:pt>
                <c:pt idx="131">
                  <c:v>69</c:v>
                </c:pt>
                <c:pt idx="132">
                  <c:v>206</c:v>
                </c:pt>
                <c:pt idx="133">
                  <c:v>357</c:v>
                </c:pt>
              </c:numCache>
            </c:numRef>
          </c:yVal>
          <c:smooth val="0"/>
          <c:extLst>
            <c:ext xmlns:c16="http://schemas.microsoft.com/office/drawing/2014/chart" uri="{C3380CC4-5D6E-409C-BE32-E72D297353CC}">
              <c16:uniqueId val="{00000000-FEEB-4542-9E04-645A1818BBD7}"/>
            </c:ext>
          </c:extLst>
        </c:ser>
        <c:ser>
          <c:idx val="1"/>
          <c:order val="1"/>
          <c:tx>
            <c:v>2번 군집</c:v>
          </c:tx>
          <c:spPr>
            <a:ln w="25400" cap="rnd">
              <a:noFill/>
              <a:round/>
            </a:ln>
            <a:effectLst/>
          </c:spPr>
          <c:marker>
            <c:symbol val="circle"/>
            <c:size val="5"/>
            <c:spPr>
              <a:solidFill>
                <a:schemeClr val="accent2"/>
              </a:solidFill>
              <a:ln w="9525">
                <a:solidFill>
                  <a:schemeClr val="accent2"/>
                </a:solidFill>
              </a:ln>
              <a:effectLst/>
            </c:spPr>
          </c:marker>
          <c:xVal>
            <c:numRef>
              <c:f>CASE_02_plot!$D$2:$D$50</c:f>
              <c:numCache>
                <c:formatCode>General</c:formatCode>
                <c:ptCount val="49"/>
                <c:pt idx="0">
                  <c:v>516565</c:v>
                </c:pt>
                <c:pt idx="1">
                  <c:v>316577</c:v>
                </c:pt>
                <c:pt idx="2">
                  <c:v>427353</c:v>
                </c:pt>
                <c:pt idx="3">
                  <c:v>308168</c:v>
                </c:pt>
                <c:pt idx="4">
                  <c:v>208125</c:v>
                </c:pt>
                <c:pt idx="5">
                  <c:v>329772</c:v>
                </c:pt>
                <c:pt idx="6">
                  <c:v>305689</c:v>
                </c:pt>
                <c:pt idx="7">
                  <c:v>321726</c:v>
                </c:pt>
                <c:pt idx="8">
                  <c:v>307218</c:v>
                </c:pt>
                <c:pt idx="9">
                  <c:v>390767</c:v>
                </c:pt>
                <c:pt idx="10">
                  <c:v>246091</c:v>
                </c:pt>
                <c:pt idx="11">
                  <c:v>359817</c:v>
                </c:pt>
                <c:pt idx="12">
                  <c:v>500939</c:v>
                </c:pt>
                <c:pt idx="13">
                  <c:v>420682</c:v>
                </c:pt>
                <c:pt idx="14">
                  <c:v>696044</c:v>
                </c:pt>
                <c:pt idx="15">
                  <c:v>396754</c:v>
                </c:pt>
                <c:pt idx="16">
                  <c:v>253264</c:v>
                </c:pt>
                <c:pt idx="17">
                  <c:v>256921</c:v>
                </c:pt>
                <c:pt idx="18">
                  <c:v>504232</c:v>
                </c:pt>
                <c:pt idx="19">
                  <c:v>326563</c:v>
                </c:pt>
                <c:pt idx="20">
                  <c:v>526860</c:v>
                </c:pt>
                <c:pt idx="21">
                  <c:v>292235</c:v>
                </c:pt>
                <c:pt idx="22">
                  <c:v>331108</c:v>
                </c:pt>
                <c:pt idx="23">
                  <c:v>422813</c:v>
                </c:pt>
                <c:pt idx="24">
                  <c:v>433873</c:v>
                </c:pt>
                <c:pt idx="25">
                  <c:v>428732</c:v>
                </c:pt>
                <c:pt idx="26">
                  <c:v>337028</c:v>
                </c:pt>
                <c:pt idx="27">
                  <c:v>317645</c:v>
                </c:pt>
                <c:pt idx="28">
                  <c:v>183940</c:v>
                </c:pt>
                <c:pt idx="29">
                  <c:v>377352</c:v>
                </c:pt>
                <c:pt idx="30">
                  <c:v>272899</c:v>
                </c:pt>
                <c:pt idx="31">
                  <c:v>459775</c:v>
                </c:pt>
                <c:pt idx="32">
                  <c:v>207694</c:v>
                </c:pt>
                <c:pt idx="33">
                  <c:v>256341</c:v>
                </c:pt>
                <c:pt idx="34">
                  <c:v>355272</c:v>
                </c:pt>
                <c:pt idx="35">
                  <c:v>371700</c:v>
                </c:pt>
                <c:pt idx="36">
                  <c:v>270208</c:v>
                </c:pt>
                <c:pt idx="37">
                  <c:v>253817</c:v>
                </c:pt>
                <c:pt idx="38">
                  <c:v>340703</c:v>
                </c:pt>
                <c:pt idx="39">
                  <c:v>445766</c:v>
                </c:pt>
                <c:pt idx="40">
                  <c:v>228305</c:v>
                </c:pt>
                <c:pt idx="41">
                  <c:v>406597</c:v>
                </c:pt>
                <c:pt idx="42">
                  <c:v>223335</c:v>
                </c:pt>
                <c:pt idx="43">
                  <c:v>468344</c:v>
                </c:pt>
                <c:pt idx="44">
                  <c:v>417925</c:v>
                </c:pt>
                <c:pt idx="45">
                  <c:v>243680</c:v>
                </c:pt>
                <c:pt idx="46">
                  <c:v>398255</c:v>
                </c:pt>
                <c:pt idx="47">
                  <c:v>309689</c:v>
                </c:pt>
                <c:pt idx="48">
                  <c:v>254524</c:v>
                </c:pt>
              </c:numCache>
            </c:numRef>
          </c:xVal>
          <c:yVal>
            <c:numRef>
              <c:f>CASE_02_plot!$E$2:$E$50</c:f>
              <c:numCache>
                <c:formatCode>General</c:formatCode>
                <c:ptCount val="49"/>
                <c:pt idx="0">
                  <c:v>1975</c:v>
                </c:pt>
                <c:pt idx="1">
                  <c:v>1971</c:v>
                </c:pt>
                <c:pt idx="2">
                  <c:v>1757</c:v>
                </c:pt>
                <c:pt idx="3">
                  <c:v>815</c:v>
                </c:pt>
                <c:pt idx="4">
                  <c:v>1302</c:v>
                </c:pt>
                <c:pt idx="5">
                  <c:v>2640</c:v>
                </c:pt>
                <c:pt idx="6">
                  <c:v>479</c:v>
                </c:pt>
                <c:pt idx="7">
                  <c:v>1238</c:v>
                </c:pt>
                <c:pt idx="8">
                  <c:v>358</c:v>
                </c:pt>
                <c:pt idx="9">
                  <c:v>883</c:v>
                </c:pt>
                <c:pt idx="10">
                  <c:v>1616</c:v>
                </c:pt>
                <c:pt idx="11">
                  <c:v>774</c:v>
                </c:pt>
                <c:pt idx="12">
                  <c:v>989</c:v>
                </c:pt>
                <c:pt idx="13">
                  <c:v>1858</c:v>
                </c:pt>
                <c:pt idx="14">
                  <c:v>569</c:v>
                </c:pt>
                <c:pt idx="15">
                  <c:v>2175</c:v>
                </c:pt>
                <c:pt idx="16">
                  <c:v>1262</c:v>
                </c:pt>
                <c:pt idx="17">
                  <c:v>1550</c:v>
                </c:pt>
                <c:pt idx="18">
                  <c:v>2999</c:v>
                </c:pt>
                <c:pt idx="19">
                  <c:v>2106</c:v>
                </c:pt>
                <c:pt idx="20">
                  <c:v>293</c:v>
                </c:pt>
                <c:pt idx="21">
                  <c:v>1348</c:v>
                </c:pt>
                <c:pt idx="22">
                  <c:v>979</c:v>
                </c:pt>
                <c:pt idx="23">
                  <c:v>1129</c:v>
                </c:pt>
                <c:pt idx="24">
                  <c:v>3051</c:v>
                </c:pt>
                <c:pt idx="25">
                  <c:v>2192</c:v>
                </c:pt>
                <c:pt idx="26">
                  <c:v>1611</c:v>
                </c:pt>
                <c:pt idx="27">
                  <c:v>535</c:v>
                </c:pt>
                <c:pt idx="28">
                  <c:v>1445</c:v>
                </c:pt>
                <c:pt idx="29">
                  <c:v>2426</c:v>
                </c:pt>
                <c:pt idx="30">
                  <c:v>1359</c:v>
                </c:pt>
                <c:pt idx="31">
                  <c:v>1280</c:v>
                </c:pt>
                <c:pt idx="32">
                  <c:v>1071</c:v>
                </c:pt>
                <c:pt idx="33">
                  <c:v>458</c:v>
                </c:pt>
                <c:pt idx="34">
                  <c:v>2138</c:v>
                </c:pt>
                <c:pt idx="35">
                  <c:v>782</c:v>
                </c:pt>
                <c:pt idx="36">
                  <c:v>336</c:v>
                </c:pt>
                <c:pt idx="37">
                  <c:v>1582</c:v>
                </c:pt>
                <c:pt idx="38">
                  <c:v>174</c:v>
                </c:pt>
                <c:pt idx="39">
                  <c:v>3318</c:v>
                </c:pt>
                <c:pt idx="40">
                  <c:v>1824</c:v>
                </c:pt>
                <c:pt idx="41">
                  <c:v>1650</c:v>
                </c:pt>
                <c:pt idx="42">
                  <c:v>1967</c:v>
                </c:pt>
                <c:pt idx="43">
                  <c:v>3126</c:v>
                </c:pt>
                <c:pt idx="44">
                  <c:v>604</c:v>
                </c:pt>
                <c:pt idx="45">
                  <c:v>1795</c:v>
                </c:pt>
                <c:pt idx="46">
                  <c:v>1565</c:v>
                </c:pt>
                <c:pt idx="47">
                  <c:v>2417</c:v>
                </c:pt>
                <c:pt idx="48">
                  <c:v>2050</c:v>
                </c:pt>
              </c:numCache>
            </c:numRef>
          </c:yVal>
          <c:smooth val="0"/>
          <c:extLst>
            <c:ext xmlns:c16="http://schemas.microsoft.com/office/drawing/2014/chart" uri="{C3380CC4-5D6E-409C-BE32-E72D297353CC}">
              <c16:uniqueId val="{00000001-FEEB-4542-9E04-645A1818BBD7}"/>
            </c:ext>
          </c:extLst>
        </c:ser>
        <c:ser>
          <c:idx val="2"/>
          <c:order val="2"/>
          <c:tx>
            <c:v>3번 군집</c:v>
          </c:tx>
          <c:spPr>
            <a:ln w="25400" cap="rnd">
              <a:noFill/>
              <a:round/>
            </a:ln>
            <a:effectLst/>
          </c:spPr>
          <c:marker>
            <c:symbol val="circle"/>
            <c:size val="5"/>
            <c:spPr>
              <a:solidFill>
                <a:schemeClr val="accent3"/>
              </a:solidFill>
              <a:ln w="9525">
                <a:solidFill>
                  <a:schemeClr val="accent3"/>
                </a:solidFill>
              </a:ln>
              <a:effectLst/>
            </c:spPr>
          </c:marker>
          <c:xVal>
            <c:numRef>
              <c:f>CASE_02_plot!$G$2:$G$43</c:f>
              <c:numCache>
                <c:formatCode>General</c:formatCode>
                <c:ptCount val="42"/>
                <c:pt idx="0">
                  <c:v>196881</c:v>
                </c:pt>
                <c:pt idx="1">
                  <c:v>142140</c:v>
                </c:pt>
                <c:pt idx="2">
                  <c:v>83275</c:v>
                </c:pt>
                <c:pt idx="3">
                  <c:v>139641</c:v>
                </c:pt>
                <c:pt idx="4">
                  <c:v>203055</c:v>
                </c:pt>
                <c:pt idx="5">
                  <c:v>75508</c:v>
                </c:pt>
                <c:pt idx="6">
                  <c:v>115773</c:v>
                </c:pt>
                <c:pt idx="7">
                  <c:v>139401</c:v>
                </c:pt>
                <c:pt idx="8">
                  <c:v>201256</c:v>
                </c:pt>
                <c:pt idx="9">
                  <c:v>166355</c:v>
                </c:pt>
                <c:pt idx="10">
                  <c:v>179692</c:v>
                </c:pt>
                <c:pt idx="11">
                  <c:v>117416</c:v>
                </c:pt>
                <c:pt idx="12">
                  <c:v>162180</c:v>
                </c:pt>
                <c:pt idx="13">
                  <c:v>271545</c:v>
                </c:pt>
                <c:pt idx="14">
                  <c:v>356545</c:v>
                </c:pt>
                <c:pt idx="15">
                  <c:v>47476</c:v>
                </c:pt>
                <c:pt idx="16">
                  <c:v>254864</c:v>
                </c:pt>
                <c:pt idx="17">
                  <c:v>414819</c:v>
                </c:pt>
                <c:pt idx="18">
                  <c:v>297826</c:v>
                </c:pt>
                <c:pt idx="19">
                  <c:v>123629</c:v>
                </c:pt>
                <c:pt idx="20">
                  <c:v>192796</c:v>
                </c:pt>
                <c:pt idx="21">
                  <c:v>246186</c:v>
                </c:pt>
                <c:pt idx="22">
                  <c:v>161401</c:v>
                </c:pt>
                <c:pt idx="23">
                  <c:v>388193</c:v>
                </c:pt>
                <c:pt idx="24">
                  <c:v>43147</c:v>
                </c:pt>
                <c:pt idx="25">
                  <c:v>127988</c:v>
                </c:pt>
                <c:pt idx="26">
                  <c:v>371417</c:v>
                </c:pt>
                <c:pt idx="27">
                  <c:v>147209</c:v>
                </c:pt>
                <c:pt idx="28">
                  <c:v>172593</c:v>
                </c:pt>
                <c:pt idx="29">
                  <c:v>88987</c:v>
                </c:pt>
                <c:pt idx="30">
                  <c:v>105062</c:v>
                </c:pt>
                <c:pt idx="31">
                  <c:v>158035</c:v>
                </c:pt>
                <c:pt idx="32">
                  <c:v>150428</c:v>
                </c:pt>
                <c:pt idx="33">
                  <c:v>122544</c:v>
                </c:pt>
                <c:pt idx="34">
                  <c:v>124065</c:v>
                </c:pt>
                <c:pt idx="35">
                  <c:v>315776</c:v>
                </c:pt>
                <c:pt idx="36">
                  <c:v>246900</c:v>
                </c:pt>
                <c:pt idx="37">
                  <c:v>132977</c:v>
                </c:pt>
                <c:pt idx="38">
                  <c:v>98354</c:v>
                </c:pt>
                <c:pt idx="39">
                  <c:v>86072</c:v>
                </c:pt>
                <c:pt idx="40">
                  <c:v>114824</c:v>
                </c:pt>
                <c:pt idx="41">
                  <c:v>244734</c:v>
                </c:pt>
              </c:numCache>
            </c:numRef>
          </c:xVal>
          <c:yVal>
            <c:numRef>
              <c:f>CASE_02_plot!$H$2:$H$43</c:f>
              <c:numCache>
                <c:formatCode>General</c:formatCode>
                <c:ptCount val="42"/>
                <c:pt idx="0">
                  <c:v>2789</c:v>
                </c:pt>
                <c:pt idx="1">
                  <c:v>2898</c:v>
                </c:pt>
                <c:pt idx="2">
                  <c:v>1971</c:v>
                </c:pt>
                <c:pt idx="3">
                  <c:v>1599</c:v>
                </c:pt>
                <c:pt idx="4">
                  <c:v>2069</c:v>
                </c:pt>
                <c:pt idx="5">
                  <c:v>1832</c:v>
                </c:pt>
                <c:pt idx="6">
                  <c:v>4844</c:v>
                </c:pt>
                <c:pt idx="7">
                  <c:v>3068</c:v>
                </c:pt>
                <c:pt idx="8">
                  <c:v>2027</c:v>
                </c:pt>
                <c:pt idx="9">
                  <c:v>5333</c:v>
                </c:pt>
                <c:pt idx="10">
                  <c:v>2925</c:v>
                </c:pt>
                <c:pt idx="11">
                  <c:v>2694</c:v>
                </c:pt>
                <c:pt idx="12">
                  <c:v>1605</c:v>
                </c:pt>
                <c:pt idx="13">
                  <c:v>3842</c:v>
                </c:pt>
                <c:pt idx="14">
                  <c:v>3697</c:v>
                </c:pt>
                <c:pt idx="15">
                  <c:v>1956</c:v>
                </c:pt>
                <c:pt idx="16">
                  <c:v>2277</c:v>
                </c:pt>
                <c:pt idx="17">
                  <c:v>4215</c:v>
                </c:pt>
                <c:pt idx="18">
                  <c:v>2679</c:v>
                </c:pt>
                <c:pt idx="19">
                  <c:v>1922</c:v>
                </c:pt>
                <c:pt idx="20">
                  <c:v>4732</c:v>
                </c:pt>
                <c:pt idx="21">
                  <c:v>2650</c:v>
                </c:pt>
                <c:pt idx="22">
                  <c:v>1523</c:v>
                </c:pt>
                <c:pt idx="23">
                  <c:v>3354</c:v>
                </c:pt>
                <c:pt idx="24">
                  <c:v>2462</c:v>
                </c:pt>
                <c:pt idx="25">
                  <c:v>2849</c:v>
                </c:pt>
                <c:pt idx="26">
                  <c:v>4306</c:v>
                </c:pt>
                <c:pt idx="27">
                  <c:v>4430</c:v>
                </c:pt>
                <c:pt idx="28">
                  <c:v>1843</c:v>
                </c:pt>
                <c:pt idx="29">
                  <c:v>2571</c:v>
                </c:pt>
                <c:pt idx="30">
                  <c:v>6286</c:v>
                </c:pt>
                <c:pt idx="31">
                  <c:v>3054</c:v>
                </c:pt>
                <c:pt idx="32">
                  <c:v>3423</c:v>
                </c:pt>
                <c:pt idx="33">
                  <c:v>2531</c:v>
                </c:pt>
                <c:pt idx="34">
                  <c:v>1972</c:v>
                </c:pt>
                <c:pt idx="35">
                  <c:v>3553</c:v>
                </c:pt>
                <c:pt idx="36">
                  <c:v>2192</c:v>
                </c:pt>
                <c:pt idx="37">
                  <c:v>2224</c:v>
                </c:pt>
                <c:pt idx="38">
                  <c:v>2669</c:v>
                </c:pt>
                <c:pt idx="39">
                  <c:v>2353</c:v>
                </c:pt>
                <c:pt idx="40">
                  <c:v>2495</c:v>
                </c:pt>
                <c:pt idx="41">
                  <c:v>3015</c:v>
                </c:pt>
              </c:numCache>
            </c:numRef>
          </c:yVal>
          <c:smooth val="0"/>
          <c:extLst>
            <c:ext xmlns:c16="http://schemas.microsoft.com/office/drawing/2014/chart" uri="{C3380CC4-5D6E-409C-BE32-E72D297353CC}">
              <c16:uniqueId val="{00000002-FEEB-4542-9E04-645A1818BBD7}"/>
            </c:ext>
          </c:extLst>
        </c:ser>
        <c:dLbls>
          <c:showLegendKey val="0"/>
          <c:showVal val="0"/>
          <c:showCatName val="0"/>
          <c:showSerName val="0"/>
          <c:showPercent val="0"/>
          <c:showBubbleSize val="0"/>
        </c:dLbls>
        <c:axId val="208108863"/>
        <c:axId val="208106175"/>
      </c:scatterChart>
      <c:valAx>
        <c:axId val="208108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8106175"/>
        <c:crosses val="autoZero"/>
        <c:crossBetween val="midCat"/>
      </c:valAx>
      <c:valAx>
        <c:axId val="20810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0810886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olorStr">
        <cx:f>_xlchart.v6.11</cx:f>
        <cx:nf>_xlchart.v6.10</cx:nf>
      </cx:strDim>
      <cx:strDim type="entityId">
        <cx:lvl ptCount="225">
          <cx:pt idx="0">3</cx:pt>
          <cx:pt idx="1">6</cx:pt>
          <cx:pt idx="2">4</cx:pt>
          <cx:pt idx="3">8</cx:pt>
          <cx:pt idx="4">9</cx:pt>
          <cx:pt idx="5">15</cx:pt>
          <cx:pt idx="6">2</cx:pt>
          <cx:pt idx="7">11</cx:pt>
          <cx:pt idx="8">7</cx:pt>
          <cx:pt idx="9">1</cx:pt>
          <cx:pt idx="10">12</cx:pt>
          <cx:pt idx="11">14</cx:pt>
          <cx:pt idx="12">5</cx:pt>
          <cx:pt idx="13">22</cx:pt>
          <cx:pt idx="14">17</cx:pt>
          <cx:pt idx="15">23</cx:pt>
          <cx:pt idx="16">18</cx:pt>
          <cx:pt idx="17">29</cx:pt>
          <cx:pt idx="18">21</cx:pt>
          <cx:pt idx="19">24</cx:pt>
          <cx:pt idx="20">28</cx:pt>
          <cx:pt idx="21">20</cx:pt>
          <cx:pt idx="22">34</cx:pt>
          <cx:pt idx="23">26</cx:pt>
          <cx:pt idx="24">25</cx:pt>
          <cx:pt idx="25">19</cx:pt>
          <cx:pt idx="26">32</cx:pt>
          <cx:pt idx="27">250</cx:pt>
          <cx:pt idx="28">37</cx:pt>
          <cx:pt idx="29">35</cx:pt>
          <cx:pt idx="30">245</cx:pt>
          <cx:pt idx="31">38</cx:pt>
          <cx:pt idx="32">57</cx:pt>
          <cx:pt idx="33">40</cx:pt>
          <cx:pt idx="34">49</cx:pt>
          <cx:pt idx="35">39</cx:pt>
          <cx:pt idx="36">55</cx:pt>
          <cx:pt idx="37">272</cx:pt>
          <cx:pt idx="38">47</cx:pt>
          <cx:pt idx="39">41</cx:pt>
          <cx:pt idx="40">5474779304913010689</cx:pt>
          <cx:pt idx="41">46</cx:pt>
          <cx:pt idx="42">45</cx:pt>
          <cx:pt idx="43">51</cx:pt>
          <cx:pt idx="44">50</cx:pt>
          <cx:pt idx="45">43</cx:pt>
          <cx:pt idx="46">58</cx:pt>
          <cx:pt idx="47">54</cx:pt>
          <cx:pt idx="48">108</cx:pt>
          <cx:pt idx="49">56</cx:pt>
          <cx:pt idx="50">273</cx:pt>
          <cx:pt idx="51">59</cx:pt>
          <cx:pt idx="52">75</cx:pt>
          <cx:pt idx="53">61</cx:pt>
          <cx:pt idx="54">62</cx:pt>
          <cx:pt idx="55">63</cx:pt>
          <cx:pt idx="56">65</cx:pt>
          <cx:pt idx="57">44</cx:pt>
          <cx:pt idx="58">66</cx:pt>
          <cx:pt idx="59">67</cx:pt>
          <cx:pt idx="60">72</cx:pt>
          <cx:pt idx="61">69</cx:pt>
          <cx:pt idx="62">71</cx:pt>
          <cx:pt idx="63">70</cx:pt>
          <cx:pt idx="64">260</cx:pt>
          <cx:pt idx="65">73</cx:pt>
          <cx:pt idx="66">81</cx:pt>
          <cx:pt idx="67">79</cx:pt>
          <cx:pt idx="68">78</cx:pt>
          <cx:pt idx="69">77</cx:pt>
          <cx:pt idx="70">84</cx:pt>
          <cx:pt idx="71">76</cx:pt>
          <cx:pt idx="72">82</cx:pt>
          <cx:pt idx="73">87</cx:pt>
          <cx:pt idx="74">86</cx:pt>
          <cx:pt idx="75">88</cx:pt>
          <cx:pt idx="76">94</cx:pt>
          <cx:pt idx="77">89</cx:pt>
          <cx:pt idx="78">90</cx:pt>
          <cx:pt idx="79">98</cx:pt>
          <cx:pt idx="80">93</cx:pt>
          <cx:pt idx="81">91</cx:pt>
          <cx:pt idx="82">96</cx:pt>
          <cx:pt idx="83">99</cx:pt>
          <cx:pt idx="84">100</cx:pt>
          <cx:pt idx="85">196</cx:pt>
          <cx:pt idx="86">101</cx:pt>
          <cx:pt idx="87">103</cx:pt>
          <cx:pt idx="88">106</cx:pt>
          <cx:pt idx="89">104</cx:pt>
          <cx:pt idx="90">109</cx:pt>
          <cx:pt idx="91">110</cx:pt>
          <cx:pt idx="92">113</cx:pt>
          <cx:pt idx="93">111</cx:pt>
          <cx:pt idx="94">116</cx:pt>
          <cx:pt idx="95">121</cx:pt>
          <cx:pt idx="96">68</cx:pt>
          <cx:pt idx="97">15126</cx:pt>
          <cx:pt idx="98">117</cx:pt>
          <cx:pt idx="99">118</cx:pt>
          <cx:pt idx="100">119</cx:pt>
          <cx:pt idx="101">124</cx:pt>
          <cx:pt idx="102">122</cx:pt>
          <cx:pt idx="103">126</cx:pt>
          <cx:pt idx="104">137</cx:pt>
          <cx:pt idx="105">129</cx:pt>
          <cx:pt idx="106">133</cx:pt>
          <cx:pt idx="107">136</cx:pt>
          <cx:pt idx="108">130</cx:pt>
          <cx:pt idx="109">138</cx:pt>
          <cx:pt idx="110">140</cx:pt>
          <cx:pt idx="111">139</cx:pt>
          <cx:pt idx="112">146</cx:pt>
          <cx:pt idx="113">142</cx:pt>
          <cx:pt idx="114">148</cx:pt>
          <cx:pt idx="115">145</cx:pt>
          <cx:pt idx="116">141</cx:pt>
          <cx:pt idx="117">147</cx:pt>
          <cx:pt idx="118">151</cx:pt>
          <cx:pt idx="119">149</cx:pt>
          <cx:pt idx="120">156</cx:pt>
          <cx:pt idx="121">167</cx:pt>
          <cx:pt idx="122">165</cx:pt>
          <cx:pt idx="123">157</cx:pt>
          <cx:pt idx="124">163</cx:pt>
          <cx:pt idx="125">199</cx:pt>
          <cx:pt idx="126">150</cx:pt>
          <cx:pt idx="127">162</cx:pt>
          <cx:pt idx="128">160</cx:pt>
          <cx:pt idx="129">153</cx:pt>
          <cx:pt idx="130">166</cx:pt>
          <cx:pt idx="131">80</cx:pt>
          <cx:pt idx="132">152</cx:pt>
          <cx:pt idx="133">158</cx:pt>
          <cx:pt idx="134">154</cx:pt>
          <cx:pt idx="135">270</cx:pt>
          <cx:pt idx="136">155</cx:pt>
          <cx:pt idx="137">159</cx:pt>
          <cx:pt idx="138">168</cx:pt>
          <cx:pt idx="139">27</cx:pt>
          <cx:pt idx="140">254</cx:pt>
          <cx:pt idx="141">178</cx:pt>
          <cx:pt idx="142">176</cx:pt>
          <cx:pt idx="143">170</cx:pt>
          <cx:pt idx="144">183</cx:pt>
          <cx:pt idx="145">182</cx:pt>
          <cx:pt idx="146">173</cx:pt>
          <cx:pt idx="147">175</cx:pt>
          <cx:pt idx="148">171</cx:pt>
          <cx:pt idx="149">19618</cx:pt>
          <cx:pt idx="150">177</cx:pt>
          <cx:pt idx="151">164</cx:pt>
          <cx:pt idx="152">190</cx:pt>
          <cx:pt idx="153">195</cx:pt>
          <cx:pt idx="154"/>
          <cx:pt idx="155">192</cx:pt>
          <cx:pt idx="156">194</cx:pt>
          <cx:pt idx="157">185</cx:pt>
          <cx:pt idx="158">187</cx:pt>
          <cx:pt idx="159">201</cx:pt>
          <cx:pt idx="160">191</cx:pt>
          <cx:pt idx="161">193</cx:pt>
          <cx:pt idx="162">197</cx:pt>
          <cx:pt idx="163">198</cx:pt>
          <cx:pt idx="164">200</cx:pt>
          <cx:pt idx="165">203</cx:pt>
          <cx:pt idx="166">204</cx:pt>
          <cx:pt idx="167">134</cx:pt>
          <cx:pt idx="168">211</cx:pt>
          <cx:pt idx="169">207</cx:pt>
          <cx:pt idx="170">218</cx:pt>
          <cx:pt idx="171">31706</cx:pt>
          <cx:pt idx="172">206</cx:pt>
          <cx:pt idx="173">259</cx:pt>
          <cx:pt idx="174">214</cx:pt>
          <cx:pt idx="175">233</cx:pt>
          <cx:pt idx="176">205</cx:pt>
          <cx:pt idx="177">210</cx:pt>
          <cx:pt idx="178">271</cx:pt>
          <cx:pt idx="179">208</cx:pt>
          <cx:pt idx="180">213</cx:pt>
          <cx:pt idx="181">215</cx:pt>
          <cx:pt idx="182">30967</cx:pt>
          <cx:pt idx="183">143</cx:pt>
          <cx:pt idx="184">212</cx:pt>
          <cx:pt idx="185">30</cx:pt>
          <cx:pt idx="186">216</cx:pt>
          <cx:pt idx="187">209</cx:pt>
          <cx:pt idx="188">276</cx:pt>
          <cx:pt idx="189">217</cx:pt>
          <cx:pt idx="190">42</cx:pt>
          <cx:pt idx="191">510</cx:pt>
          <cx:pt idx="192">248</cx:pt>
          <cx:pt idx="193">219</cx:pt>
          <cx:pt idx="194">181</cx:pt>
          <cx:pt idx="195">221</cx:pt>
          <cx:pt idx="196">223</cx:pt>
          <cx:pt idx="197">222</cx:pt>
          <cx:pt idx="198">237</cx:pt>
          <cx:pt idx="199">228</cx:pt>
          <cx:pt idx="200">239</cx:pt>
          <cx:pt idx="201">227</cx:pt>
          <cx:pt idx="202">7299303</cx:pt>
          <cx:pt idx="203">232</cx:pt>
          <cx:pt idx="204">231</cx:pt>
          <cx:pt idx="205">225</cx:pt>
          <cx:pt idx="206">234</cx:pt>
          <cx:pt idx="207">235</cx:pt>
          <cx:pt idx="208">229</cx:pt>
          <cx:pt idx="209">224</cx:pt>
          <cx:pt idx="210">240</cx:pt>
          <cx:pt idx="211">242</cx:pt>
          <cx:pt idx="212">241</cx:pt>
          <cx:pt idx="213">246</cx:pt>
          <cx:pt idx="214">244</cx:pt>
          <cx:pt idx="215">247</cx:pt>
          <cx:pt idx="216">174</cx:pt>
          <cx:pt idx="217">253</cx:pt>
          <cx:pt idx="218">249</cx:pt>
          <cx:pt idx="219">251</cx:pt>
          <cx:pt idx="220">256</cx:pt>
          <cx:pt idx="221">5681965635618209793</cx:pt>
          <cx:pt idx="222">261</cx:pt>
          <cx:pt idx="223">263</cx:pt>
          <cx:pt idx="224">264</cx:pt>
        </cx:lvl>
      </cx:strDim>
      <cx:strDim type="cat">
        <cx:f>_xlchart.v6.9</cx:f>
        <cx:nf>_xlchart.v6.8</cx:nf>
      </cx:strDim>
    </cx:data>
  </cx:chartData>
  <cx:chart>
    <cx:title pos="t" align="ctr" overlay="0">
      <cx:tx>
        <cx:txData>
          <cx:v>군집별 지도상 위치</cx:v>
        </cx:txData>
      </cx:tx>
      <cx:txPr>
        <a:bodyPr spcFirstLastPara="1" vertOverflow="ellipsis" horzOverflow="overflow" wrap="square" lIns="0" tIns="0" rIns="0" bIns="0" anchor="ctr" anchorCtr="1"/>
        <a:lstStyle/>
        <a:p>
          <a:pPr algn="ctr" rtl="0">
            <a:defRPr/>
          </a:pPr>
          <a:r>
            <a:rPr lang="ko-KR" altLang="en-US" sz="1400" b="0" i="0" u="none" strike="noStrike" baseline="0">
              <a:solidFill>
                <a:sysClr val="windowText" lastClr="000000">
                  <a:lumMod val="65000"/>
                  <a:lumOff val="35000"/>
                </a:sysClr>
              </a:solidFill>
              <a:latin typeface="Aptos Narrow" panose="02110004020202020204"/>
              <a:ea typeface="맑은 고딕" panose="020B0503020000020004" pitchFamily="34" charset="-127"/>
            </a:rPr>
            <a:t>군집별 지도상 위치</a:t>
          </a:r>
        </a:p>
      </cx:txPr>
    </cx:title>
    <cx:plotArea>
      <cx:plotAreaRegion>
        <cx:series layoutId="regionMap" uniqueId="{631A51BC-3444-F146-9DEA-DA19E189E448}">
          <cx:dataId val="0"/>
          <cx:layoutPr>
            <cx:geography cultureLanguage="ko-KR" cultureRegion="KR" attribution="제공: Bing">
              <cx:geoCache provider="{E9337A44-BEBE-4D9F-B70C-5C5E7DAFC167}">
                <cx:binary>1HrLkuW6ld2v3Lhjsy7xJKDQ7QFInnPy5Duzsl4TRlZVFgGSAEkQfIAdjnDYPer+Akd44IEHHnjg
mdu/ZEv/4F26pasrqaVoRXhg16hOgk9gYe211+KvP22/+tS9PPvvNtu56Vefth+/1yEMv/rhh+mT
frHP0ytrPvl+6r+EV596+0P/5Yv59PLDZ/+8Glf/gFNEf/ikn3142b7/u1/D1eqXvngOz6ULJsT7
+cXHh5dp7sL0V0f/wuB3L7+7zOs4vPz4/ad+duHr5WrTu++/DV18/vF7nLHvv/vhl5f4NnjzbOG8
3/zTf/7tP/7zb/7jP//mH//Lb//Dv/vtP/333/ynf4D//+Yf/tufXeXleQo/fp9w/EpSJtOMSZxl
hBLx/Xfry09D5FWakhRlFDNGMpTK779zvQ/6x+9R9orBH7EUHFGWIgmPNfXztyHKWZqmCI4QmZDo
59m667tY9+7n+fn2+zs327veuDDBC/Lvvxt+Ouzr+zImOKdCMMSZJIJyTGD80/MDrAgcjf6NNUls
G4dQMYxVlsesyun2XG91ODk5L/nEmsKcI/HmbbdalncJf8SsLjC1adE0m83Hlb5Dq2gO1Z59rLva
Hn033aE1VWHuk0Jk/SOuSHokzXrfr3semibmv1uEH37CwB+91ad+iN7U+hsIfv75d7fDi3sM/uUl
XD8Pv/566h/GvoLpD79ulxcfZv/yHRw4fXeY3efnADD403P+6BIwpd+e5isi/+jHn8Hzl+j51w7+
69CZYZZSRjjCAnMpKKWAmL+M1r9/KB/Lhzdl8W+/ewuIe/Huu0eYvOdfQvVfvORP0CXslSQoJZlM
sSA4Jej3yIWRjGFEU3gaxHmKAFTfgEvIK4pTKaSEswDtX/fTN+AS/CqjlCApEcsyRAX9m4D79fa/
QO6/+OC/RC6sMfGd9SivbcWUZ+xUI65L0w/7yQRDlVkXfezZcs265L6hy5tq5sVco4uJ0eacEt0q
P7tj59nNvLQqI20xy+mmHafugxBblS8JbZSNvFIY1/i4bPwt8ZNWpmv6c0QGKeEjvU1bacrG7F86
Vr+niXaHuIv1KumqVbkt5mlnH9YhG5RtdXU/h9jm2dLTiwF1Qy4DalVcXbFKqSvlpZm1Wno/Pnis
udIbWpSZzXaMq11Vl6EtR6459FtWejdfT1bQg1zc27bRwx01JOZMBKN241/3lDxrb26c5Q+pzhbF
Up+TUegcDr7pSXaz9+ZNkOa+SdAVSdNrbfDRs7iXtp3mK7YIny+MrIVohj1nuJkLn8kjTWdcuim9
JoP9klZNlfu6QcAb+MrO+1Xc060gdIy5XcSs1jR9mXT3PFX8ptbbpGqRJDCetLnYPDtsYZ3yZhIX
3cDmEmWxvnID20q0xFxP7SUZ6javnHxsq+6il+J2xvV+tKHfXvw0fpFCTLlmNVNdGy8C6oqprfPV
ieeh2i6q1qkKFz3Om7GxilBZrlV260z3ZY5+V80wh5w72yuc+eGW7/2hnruUqqbpsoLodLX5VIfp
Asc0qs4n9Mb51uZL2vgjhSlU80R9WaXbqZ9Q9riij5mLTT7rCVjT6Edd471XwtlBseCXYoM1nvu9
eWvM/mR1dpxMDbM886oc3dbfRU37q+DX9W5nLVdLsibn3U3vp0nLox0AcVn3aXFkPARbqaBxVVK2
ZGfB9qbw4+YuJxSvsiR1x2TZnqYwxBy1QdAcD2O+4Vn1TaoG3J1kZm/bZnpdob2EAlw06awa/8XN
5mACrAgJx1HCC04zyWeny2UwStfDRV+b3McPY0SqnceiT3g+RXcfHDp6OajFDpdjjXOXvl/6Sclm
K5m3ZVLV+UZgMdxYjA2DzSHvNtEdM3+X6u24hnMjzUHetLNQHR8UJ2+oYdduM2Ul0lolCbrNqMAq
rHWZZj53y3L0T397Hbn+vUb5/6AeoJQjlIEA+CtF4PXsPv6S8P9wzk8sz9grgjkhMsOIZ5KLn/UJ
jCAiv5K8wCj7ql1+ZnnMX0EJSqmEu6e/4/KfWf7rEKFZJgmDJwORwv8Wloeb/5LjoXxwhkAiSYZT
0CYo/WN1grDd5chmWmRpyNuZTmrt9buGtB/trP1R9mg7dOPVLybom5r4pSZCUKP+7K4ZxxRRIjFO
xZ/cFf5geGw0K9AQehVExpQm3bmJxp4Xam6i761ynBwb293VTGf5ZK25bL1+akA1FTJle566hh7+
L+LzjzXOX1ND/w8qG5aChPjLSuZ///v/+r/+x//8JYx/d8JPCEZf1+ebpP7d/79JkYSnr1gqqRRM
ciRBrsA9vmmRRLBXKUMIU5aB5icSxn6v274h5K+paFBF6VdQ/EFIc9A0SFKeSgLAgV0k/wQ0Q0xb
PDRCOqXn2E0e23PbImkEsuea+AqjTUxUDau1dglfhmwyIb2rQGEl9zwZmzYbVW+99Wteja2luOzb
mkzJNQHWBRXRCTk34zmLzU6rm9RsdAuK1ZVmXk2xDwR097LT7XGiIG+Sck/GeVvOjkB50ze1SGO9
Kup8FMrTedS5X5NAb/uwoe16qBpE1S5TjU6N9tF/Tqew2DJaKuOnQBexq7oO0ZbNsvuhnG3t8XHY
ut32Z+dD3Qx5qKakalU1CJGeIqMWbSrSSrZNPvBmHYd80ySkxRItag+zZPtVVy9jezOEGarlZLpB
OJVwM/afpo3Y8Hbvt+oBFk8W/drNmS4atGJ9XU29XN+2E4slEnVdUL3KTi11lGOps2QY7uXChie4
g3uWchxutkQLr3xDtM05rnh/YlUWzxPaSa2c5FgfKx+Wz50kY7iMVvO7aa8YbPI49VVzRffEHFvC
xfIuyG68ANJE5T5x+twGD2LDRK6xisTwPLFpL49bnaT5LBF6syyLj6XJaBqz3LdrHU8wWcBlWyAD
FMluBTW2+ERV60Knc9C+f7taHYswx6Qtqt1ml5ucN5Yne7ZPh3WyVTG0vTtU/VSlJapZFU8Nm8J+
3BICreaj14CfN9O+J82XaRagufIkSUinttpkt0mnt7oY0yQbc08yjC+4aeYGVprU8tILPLYf05na
owgIF6mx9hRB114umI55vXH5uMxpJ1Wjo+iVdiYrRt4mt/PKTDFhAXopZpkSMZFKy7W92+PqV5W2
2n4Q46IPW48bmqNap2qnfT3kacJSrbYWZ1NBNhBlXZVUhzaL5GLrZv8WT2Pv8p1HH1Q1pvrJimm9
k5w0RrFhN693vy1zngw+bF8cGoZQMtKvy71jWZvvuF+n2zESWM4ywXHsq5K4tdKl01M8TbHGoggE
GtkOkYCukLdJqXfrzfViOw6AaaADunQtXOLS+MzzkuukTjZV6Ul2QrVJJ8JQWjPDU3qz9G94b93y
bFFHDqlO91O1RqbPc6LRnju8VvgFdrAta7dVZwtLl1zpqqfTicZ9oYCJqRJqw41/YzPL9d2m260Y
fUXKKSPTYerCPpTjQJeXlfXkrdyNPWEWknfLPLdVjqu9r9Sy9N11wHv3KAe65xUYIqio5KwP/Z5O
AM4Z+7rI5D7dthpTWHnt6JrjuaJO1fMQNpWMGTT/6wruRinnFbReVrl6z/e66RflzETKed7FaV/X
oVw2w2Hvz6QV13RAdXqfpvNqVGBdVn8C/eHfdqTphkvRj2I71ckytYeYZElbztoQXehd76cVux7l
W5Xg6mqjprtehDAPaN36t+NS908h4vVtbKMsWruwtACSqHPicctzV/caNXnsqbCl65kvUZtW533Z
6HHnbX23dKCAjvU88TpvRN13KhnWJJ+bRFz1w9ZcYyp4yJdG+utpkctbsfbwT61DaEOR6aUtMmLJ
DoCI2U1G62pRvuLboZ+X7HrSkxgLaoXrjwsm46zmr17KMu9+VGL2IndVV9+ItLVd0fYUH8KQOPzB
032RJYtjMpSoB+7IlykZbpdlDzSfXLaXid12rtp6bYHuoSwW0ixNdr2OC3tTCaBvhd2+TEUTI0Zq
G/F07RIkF7Vt1cbeY983d/tQgyypWo6gPew3xBTpwlJdJdVmH3sep6vGV9tjn8n20E3JRoq0Y+hB
j5reuqSu3rjKjsmX3QbRFpvreVBxtDV3wLfQLWocu6pgVVvh3O6RhQ4qmdnmunBLv1dvJkvMmNMo
0/Fu5EAxamz81B/WFYf1PmOo4Sfs1gWaIcM+7H2mhxzusaZ5WttWHrhtxpPT21AgV8PyEYd0IRi0
5y5vaUKkMnjxW1Sw480DD1tyuZPBte8r4KdzUlnf57Lqsy0f0qq/52yINpeEhmJJY3rfC8FF3s2M
3sssASYXQ6zfZ8ytT2NFcGaUG7v9ZZoQe6eBl0Y14S2FZe66Y/p1M9WtFPYwwfZsy0ZoLKDXA5Co
JkzN7cC6IS2rrdHX9UznBSrcsspywVkYipXtjpzk2PXpaeqzsCphPPgScGboP458+nqLYKH64rap
T7j1AzpNS7oZ1ZMZd0rCGHSFiWNaqBGjBso72BtTh1RTb8bK13KcqUK6XmrlfUY7aHUDh/5pEtjl
8Gi+sseVpP1+zjK23grTC1dUXeKGw8bZBE80A8dzNwQ9q+hScCEqTbQukA7kADppP8wBKAIcK3TI
LB3tnGdp06MDbdFyFtO0gXWCE15f1HOqQU/jYNOPa4/SdiychQKdV52u4gFqPLrbbJp0UHfrbL0F
zRSB/pruuO7gNBd1Z0DzNIywZ2gzqTjqfo6D2pGVSa8216ATcd64fJEtzA24LaPLjduS7kl2Vm7l
mKTzlIe1anLa4EEeGCzZTbLaDkyEIY4cXspZn/vKtO4C6aZOwRiASThCyV0vkpH0NkcJpSXUJFgm
2dV1parARJ+3WE/+PPJKhouB7QirkW30k0O7r091Jv3Q500My8Pc2rW7TlPZ3jkJtKcIdsN2cinp
mepFh++xHgaWs1kCcyNHm7cY9jnKJwqV9qlqY/o6HXZ4tLmh8in1O6A36zr3oLURH9alS943xMjh
uloW5m81UFXe0bCuarBNI1TY99aUGOPlblx3C8W4XUmWi6zNzNu21vVHayrK8yrMzuexrWp6NSd4
dpdiT1BQi/cM6tSY8lnJOiGf4UpS7Wwz7kH0bNyOW1aDKsHgYL7rV5+mi2rTMDbFkK6uK6HX27dC
BAJ+TZIyV5ppB09MM0K4MnIddpXIvSGKQJX7MMxZg3M/1VtyWNNksw8LCXWnuBXb+rhjv37ejYnv
InLAkG7Zwnxo0bjXKutElio/SH6/JOPKjpNGw/YUm1AN5cR2CfAd9kYeKlLz7tCsXl7BEgfwrJKW
nzxsqvs9GfDzxoehKs2CUQpNKDj4ORXtCM+XzG1XMDCbEnAS6WgA+BlQuKF04aXQAhPQuU02nD3f
rCtbK2R/6dORJOOR7PvOvZrlWvXHbsDrVGQNX1/Hmbafp2yakjzbuqSYpmlJ8s5pseeC4gEk+BrE
44JDgs5uo60p2jR1/WFxzdDmCBpachP3CqRJN+nRKDkJf913NRiATi7VdB0Q7Z9n33LQIPD6Oo8I
1x+X1tfhjjmtq3NgQ3qMXagePKCHgYlqs+F5DNbsdWFn4cqEA5k/bHzex/tu5zuQ5L61CcoXLEbJ
VdUS9jTu61TnmHl9ObE6E/nCu2iPRG5bqipvzah0JtaPlUsYOm8SE5cPo4sGLLJFPgUtZXJYkMNX
DCQXUXtTO6f4nvRNicDcnYqkGfmYr2AKCcWhJLWHuma0LeOWmlNcOrmdOzOvx4qwIaMqq2zr8nFb
9oewTVujXLKLi9GhdFMg6jsQlDw16WGkwPiwHAu7qroGgV014rU9jIsZvpiuTTK1Rs5e918rqpJy
qG+aeSbmPU92RBSmDm+lYIPGd+2wZ/RQi3XU58xh8dGGrh/VxqrqnHW2oWr0YahLqMrc5DRp9Afi
3JpcQtklA5R9n013wqTkxUOL6BSI5/l63KBPuMjGkM2X6Z7Uz1s/6Mt98fzeNkliDq6nelFCrOYa
2s4xH+DqQfX9hGFbxB4agYtuN5Je4VU4dBkbO5Binvrk84D1TM5irtP2I+28Wz6ndWXBGRw88b3q
zQqKc+X2Y2zWeNTj0l0unpgz77QGoVbXH7OWjaMKk2VvySYCLZs00W+SbOcLXKW393wx2Rt459Qr
PgAfKDPIMQI3TcuoqG0zpMaqD09LGnB13bEgsxJYycx5nXhLrpFMWDxkZuvGNyvhk3ndzmTRBccC
tQ9bGq0/25Sbvhj6Gnq+3O2i7S62Gpzo63UDPJTDNtWzstUI+o5DMXtHmn6qj5TT+Jq6PU3LASVr
UNyLZrnBG68+zBgmuVwWjQNkAvMe6+NuMNuKpM+a7WVNw8CeNt7i6Wj3DRVNYMvRxLF+mPcsfYOE
wE924fOFTc0+vKFjshee4/CeQH0S9413+6wWwVbANBdpMTftDoIaibHJReiNP/YrqsVFnZExUU4M
NJcQwt1uvG5PmXfiaFiylBUFT9mHtrpGW2XytGrRmyS1FlA5VWxQmRsnIJ15mVSzgIQrWGblrDi0
b3d858iV3uwkKMEo2Y+jMe1etnxLOzW2U1qXvMnkNWjd+T3IUF2rmXf9KR1jvAoBVJByzjJZQ+3C
2QHUs0H5KDzP8gqyzTGHIgg72knWd281YMFdDwxBS7FN0PKepN1BXAjOmte2slM8dAPF0AivfMkJ
pc2xctN2YRPRfupB8xdVVdvHLXVVetNsfCozI/nttqLxmqLgoIHYbAYNeUyJ4llqq2eBOuhcMESf
tz1fUa5nYdyZ9XS7WVG/ze97Eusza8R4xl3M9CVkC8vl3E375510WVaGiOxNV9PluMl6aPKuWZop
Fw58n2LP2v3BQaK7LEobGXMut/DYbs0gFW6GBqvF7RBEBK2nzzvT/qki2cLPk+81zYc2HVdoHzP5
xCtcP86a2Jy00L2ofadggFeJn+vjTF18ZklEj8lK0RsTkzqv/Z7sZdfrcOwFXozaVr2CtB0xiDLc
7DfT5mBFdxFiPuF2qkBdcgp6DbJaWBG+zgqPW7McE6fX2yiQOMrFG1lkJiQHuCFkM0FvpJQ7eAdX
M55ZlRtP3Qwowa3OoYlAuWn8AkEBMl2eDtOUqklXSfuONZChHVMxeFG0BrT/PRpBxd5BUy2qF7c0
9bt6ZdBzboDSs+S0f2hwNa/Qko+DK0AHBnfbozrWqtk6iUsc0vS8W5L6I2iB4RPilGbvQrJwXjSz
4PQqqbvha6uKr1voWrcHqGjsw0ia9ELEhRhFg7HvnOxFPHvkTY4Nk/cCU+/yufXto9jxyMs2bj0k
ilOyZvlu1vmSxUrDZK89pxdV5vp3O83YqAZvqrt6n7cMYsEJOh4JhQQUMlT80y4X8bRJ2FzltNLY
XbY6C8uFi1mSFQ1Olme2MXJNeFIdUT+SGwqR5aed0qE79uAplXWQ9TEzS/22HqrUqhmvEecE1dtV
vSB2Cr7v97zbInu0K/aFyWoI2ORshukGJHEGyWAl0bHn9Q7hY1bbg6lsVYMypZu/TwezjsU++8Q8
do0D5KCQrGyF3k6vUJtHzuYLPblwq2dwE2beEv1okBxyBBAjz5DS+0uzGEhlWAOR7xm5KB5JCtoH
dktzhO8E2gtaZ9U9S4S4g6S5Xoutny0/JWnbFoEheZascQMYB7g/bLFvn5Jd25O186DVXkPTe5jX
jESoy9n4wVaiQ28Cz1Z8OUxgAwNZ0N6omqzhYgaqsrnpvtoR+dBIAbfysjpCrZSPutkTr9Km61dI
rbr9vgq6+ZBUDPj2q91w7asOmn9J+y4ckiAbOJgnyylpuwamaxXJe5BUzl5wLt3nAYpZ0bl5qNWC
ITZcksSfNcVbElUEFxKUg+yr8+jSDOdgJ6Jr3VQLK0fWD2unKOqcf8pCN8y37Z5s+5e+X7c7AVUp
3jR7BDeMO7DnVkvczV4lennbNCkEeYNeaRGzNBlLzzrTNsVu+epL7YGjbjKI7LpiBB/1egjMuiei
DR0hSdtmZyCCHHgESTxFkQ8m4eD5Yu5fBmfTD1p6oQ+DT+120HRC0wJhaovl/T6hqlFJJWl21w80
hMLGKhzqFppcRXfN3kTDsxuCESOQwC8pBHcmcS4XcXJX3A6QNaN1rnICLuXnBlyWFj4Igf73sM57
2kAWKeUViPzhxHHt4sGAS30LWzk+2apaH0JVgxPgzaop9OTZUphUx+6Ahp4eoxOaghXXGgvcuNRl
4wh9t2W8vWrN/JUF+TRDVh4BIOUqdStOw7DOtdrAh9ousIGtVhi9du8grbQtJK0i3BEcw5Pu1rTN
5S5oeyFIHGQ+0sq8tnrxk9rivMjC7yhuhfeWL1dGu6CGJU0/dFNraBmca+ZTnOKyPkUk5g/LIOy7
tYcAy2oy1Yp2KYhVT+I5STcIivi4zk86BuDMOR3TWEJEL06G09YVfTXJeAQ6df191SYS0vOos/ae
dhLst6SWQN6bHMVzo8FuUX0dTA0s0A23uB3Wo+WD+7CPrr5KuI1Fo5O5lGEgecu1BH9p4StR4IGw
k9Foq/MIXjh8FDFk7ed5tPgAZpo+ds2YHAUJyZWbw3Za3MwuuEfsdull+qH163IF7zXcaoKT06J3
dtn0DmdHp1EyH3lM2IsTfedUt4R4miMfjpFU9YuZBH1qx91piHn7bVHTGqu3EKm5+9olzakKwUFz
Lf10RhOp2rzGydqrVO7Uqn5aMw/y3YChQDocJuU3LT6RbqcfxzaZLgjYsxcjz0Bsm2iaA2lj88aM
dHc4l+sSmgOCtP8DBjMetlHWo3tfMW3OYGn29GyIYI1q3ZxtpXQGicKGZjoFsaCxkCK2aY613Mkh
YMjSjx39mnVXAU+k6BJNofj3fQRtj6iWl1Uk/K3jVULzje4rWH+4Sa7mhozZCxiNdoIKKqTJE5xW
y8G2M1jPHthM6X6Vx3UDzUuSbbipx45RBXZsvR7GyAP4CQnZITqgfISoJRlhy828vl+aOeAaOGRZ
y30fuIE2ImCw2wXu7vo4z++qiOvXZtTcAG1pCCKYXwUvGIp4vqN6bgqxgOjb8n2gFty1Thtzt6A1
u2ca6sUNHayFT26mqNMvwHvVu53NvD/zrBHXSzPiO3DYYQmITU6+7ulYYES4Vn1F8ZmZoRneZ7oT
zzPLuuuq67OSte34Tg5DO+W7FKBQ92QRJ0TsCl81gPC0h2X9alum07q6ExBNchXbyTqFuipENQXd
wscborvvNh3dORmFhe9/+CCeCWxvVHbs/3BwJkt24moQfiJFgBDTFjhjzS5P1RvC7bYRSEKABBqe
/mbdTUe0XY46A5L+zPxSWY9TZgGZMi69OOcMrj+CpogD3BBWtsc4p6aJdi18I4SocLbMTFetDs6I
xuDH/bstB3FRtMrvYZXmV4wBi5eJbG8GWpCqqznJrnlN6qOrCjI+SN9r1SHDMP9wW3V6dacjhOF8
GLqlnWB2ulV1DLTBHh7OS5WRP3sWYKccMzZSEDwwZSCz97WZlQWignk//FthyHkcE0Pg9ZLFv6SH
ZL8HuutrXMn+BfuK7xyTqj/3B+kfc0omeSoR3vCLmVYmmzjDKDjlyz61QoZl+hLdPJWnI3OGntct
gU0QpZ9aXyXy27b3plMmq/8mk02+DDrXP+QQ+Xmajnr5Mdr0gGeliBKnxKv8zVSEamwgafJ3Y0V4
gnWe6Xt2UMzdxRysx24omb6u9QCKBkIngoAKcN7eYI34DXMEH17LhQvzIENt/AM3B+c3zDL2JasJ
rb7ONMvW1xzJfI9zvybFK/DG+gK7I6suYSxXSHuduwfLcnqANerL4VINx9xObMQI4Pd8zrsNscsO
WbX1w8VWWCzYhHvEXYXI83Ny7FX2wWu/lidJVTo2U6TH0umUZKwRMp3SDo4n8LMWVkXxsI2Jii0c
PiN5AyMT9BULS86eHGbk332s1vFZbofTN7aUGajJhFS6K2c8iNjyBP9Rs9UggCHH/p4t05E2MyjL
DoISqmtkROP5DgiGikNM71xwl3YrESlm3qk6uiLbjhM0oT14k8OTi12ldA5PmmRTTkHvyJ6NnQfP
UDc5qd14tEHC3W0LvrqLw+p/jwAebMPx+48mHPO2taUlA55kQf+tszGdmo2v5U/82/0LF9ly8xW8
V2RL+69ILf2R1CZ8rabPmIr1K7WNyAa7AzjKIsOE5P18n4o1yu/S1Y48VuXM17ecDUg96bjTAkFd
ob8SsRRvxaaP+S4mpuYuRlM+hmNlEP5lr5e3ua5IeV16asilV8vRN25cyv2jNz3V/7DBRPUnGh8D
NqIS8p+l4zSfV7EI+ZbVrnJt5HU64tQX1v23zfVytLHfWXVyfp+K1iPBQ5qZI+poQ1/3v+FTwS7D
wOJ+LRYEDRivXTYpK91TnwvLn4MrSOtw1MCV2jlQMpWZOT1VacjlR2HW4he1AeKs9qm4atJv/+qA
DKVh076YpbFaxOm2wSYfbtDh2X2f6D62eUERcsx0mzovbPkki9nzVoU9N1DTh35B3pCkl2yBK/IV
B025weUpStniRY4YUeBq7N9AHvTxnhxaXfIAcvF5sEuNmHKieQoQLtrleKJ0LOpbCofRnCthPr11
+B7fRkHxlMbh2P/6hUZ6N8es+R1fKntA2AAgcVUb2QHa2ci6WuYq/eqLQ/u70+v6eSoH/dEjmYdP
+n/D/fOVRkAAdLdn79zu3met6AnMRvi5KAFhFMbM8LvEbnHc/Dq69Aa+lN+KlYQCaR18iqxSTvwL
c52c9nqhvqv1Qtml2LV4ink2eoijxXVit+XntwAtv8G0fQBnln4JhSRtJThWNVie40rlyk57kvjb
iKlTN8ZDIvTLWpqvedmH6rTLeSRPG0mdvKUF8W3uj/TkZJo8IJFdfgQrSqxef4Q6dKlY06fUbekX
wYr06DTkA+bgEPKiIwAeu2RjTrSJn+U36xOSxAYJbd4BdJ8EDpt8+Om1WB8wiiM482ybgsS4W8hv
tArxV7LziPUDYuE7zr2eNzUSCjU+es2SmF4x3CQuaQoGL/rnIBUfz0pma/ESoa6g7Eujw3nS2z6+
Q6mWtFlKjH7XfoCno5qiVkf8x5iY5aFDXLSMj8Pu1X7CHDHVxcn0HCoOWCet3HRi23IQc47pvBX1
ZdJF3X+U5QF4NSfCWPav3zTJGgws8GAs3M7jLeE4J2I37EYNNy/0yEu4lXaJd7alzGD3H1i+P/BD
2kqf9JAyOt84Vqb7KfJxoK9aH+X4sxj7IAEBGEhQ1WJlFHOrI03IM6VQ1p0p1sNegs6H0KhxEskl
pskKwxs5Tf1BzV5rcJ4jVNTYBpos7kSA+oJgGU1ZI8aFMX12bF+A4Ex+M+8rAhiBfFcgA/qaZmLo
ewhoA8/+rvlChG91njMbumNxekjaI8qR8I5umPfWSw1TmsNnzVN3zQPBhPc8T1mp/53x1GDKDz7q
04gRwWIoLim8JDwuLHePsse0gIAJYRkkAjzs9VX5nPvXQ/BJre26yn7ouAOWU3aeJezYm8zIYZoa
v8BmuxJoV92kIZG7uAyjTDEke5jzaVupYPcrh2Xt250dArga1St/wc5hMU8j2kUcqKyY0qUVymiX
t/gYTd4MJF01bahz0iznerZOi3sv/aJJO472KP9oVm7lt7Qas+ERQnZVJzcXfOjEVJasHWFhx4e1
3yWOx6SvUov1B3/5uyaTsqfKZHI+IezH5jbnQEduyzqk4hlGWubP9ScKe4u8sv1Fy76u/2yAdpTp
QDDlWl/rutBZx0Ie6rzlPv/EgfTAIetPCK9ceS+8UHkKuobAE0RMPNQYJLivoNR9kNOUXXk5cvMA
gMzST0OaQok24EfG/7YJ2djnsD4bozE894rmF+kTnrsvRixDGt/rZMvyC1AaZPGYlCxLLhxuTIZp
HIjJ1gz1muVzU0bQLq0u5+logeLa/cGTlU8n3gPfKm9IL6y+lvXgw8UWOslOm5CHaNdtELCjtJWh
uiTbWGz9BXuDS8x1S7CIOkNWxMHgnon7gwhGbsM5q3YynPH+8u3GI1iSN+dGn/ydqp7A28aqWP5d
B4Jg5W8+rhYJMJtnhhALw3Ks2yGjowYoXS7JgJMoyXGCktbD3yB/Nr8a3VUum8VFgi/ZzoSHxMES
hhWMUA6+XrMMQe7PmczxijnduL8fVSjI82SC0K2Pqahf66yecYzyRZB8ac3iJv2+lpOu/xJTjOHK
tyXRj3JUmFDz3kaPxHjk9NdUqARhVwE3K30YhCEUUWq+lX+NKgMY+jGZ1YnCXDaiE5ECdV6lF/sT
UPv5a0IhlttNp7X8d/KJ1edgQ5UL08B3l/CSGmA2Q6pv0YNE+LpnwKvtSXCST88CZj09HyuCgtNe
qjG5EK2X+gQ2bB9+aokh6MY48eSfz4yguBkc2OUHtsfFtpWTi/jekzJsz2ZdSqIaZdLhaCu5DPGh
Vt64GZY01ct5H7HX4bTYJ398iomKnqs4jIs+9bTi8VybIWGd3GQgOCoj97+qwgz0w8IMzR9hRGF4
buoER8C7ZAWRlxnigfhLmi4m5m0RzRQldqwSQTJSwbpGipqA95E7PLFkKWDmKyU3wARJZedzGdNB
rqcdY299h5ej7S1iPo4/FwZde19Jv5MELNW21t1yhMXfwOnQ9enYWV79xX8DhFbCnLbPFWoLq7rB
GoE48zqd3EnRgCcS0qevppub1EzOI7yw/gw4UcgviU6GVu0zVAL2RFKAocc5fEBVZNJVEDE9Pprn
GfFV/aOY9RpqMPRHMHdXDpm6G6AL/YWm2KtffYH/uZZJkqHNMSUmTKZhq64wY9UcBMGrXXFgtpFt
wwZTJ9CtvxVu0OosXSrV+zIvc/YF+wegigty9qi+TEJx2YVjtNjOjVQqPA6kOhLM3seoQNyrct6/
M2mJ/nMongx/imXdxRfsyBpJ1MJM323Ya+jjRuzKzjAqhf0OCVYN1zjAYfpVbj1GlbOg8KZe8JC7
9Vv0Sy3PQ3Bs8192zi17lKmz9oQRE/lZKOKIKkmBBoX6GUaNFDXoKQzxHvdlzM/MUpH+ZaVfjrlJ
bPWWIwkoFmQsL+VwUAPEZMrxIl+moHpmWsysqBPcVHns/lxYm2zzCXbgevw6ltQCMcMMs/d4nvZ0
EQhOQ+DTA2wQfqBn0KNu9hJihe+piSBNRv5bVGM8jpdj117+pn0JUQgbatS2aOWBuT97TCuRe0wv
cK3acV33raUimVyT7mVBTuIYdmRRNBUpOclJMfuFcRkXenGf8fw7FbparnzHSQoWx0tJeTPX2zx9
FEfsl+VUjQ60ZgNO44j+LBLkPL7Fx7tmT0Oe7uwZKkrJFawMwI1XDa4vBfYBdEtcgZ8sslE4w4ef
PaXBidNiVRgQ6R+mwLB6HGXlz4bt+KU1gLq36djR3ilHmiBjKUDW+XVV33KWojaxRZP9xx3fPo7R
sDdFeOGajBP7uK9LwbqcFWZu5y2Z6meS8QzArkKvcAcVYaO69FVexdNWqQxSW8EBtKci2RK9Ir44
+JeeZlt6rnsr1B97wPZ7ActF3QfdHa1x/qwDK4fGlNB5TR37Ql2ATO54aKNI0xGSNmHhMfUbe/ZK
j+etX4NDYkQAdY4CwFyS9gd0JRkJnOGUba+z6etrX63I0De78muc4/bswYWBkU+tRfOG6M46MQyN
nFz8wqaBvXCD2ApRzDp9bGIqLuORFfc8K1Db8vWW3dKckI+iYPjnPYHDU8R++L7sddmNBU9+Ydxk
FyPy9CHFt9Emx5KH1uMkOu8aoV8x5+y+JbnsSJwich0zZq/zoY4XzgmhjYx7UjdE9AWCxZA/D36b
O5rF7KkOQ4LgGB70TVeHek+8p23h5/ILpZw0R6y1bGHV0hWiOwDwww7xfYYyPpVT3H+WwIhbPY7z
pVTLgE5lNbaud+ZOUIqzwNm25R2iaYZ5RlKOULae+0eVrqRuF7qULQxH+XOaZsTK5ez/JuVQhBdE
OwMmtE2yKxc9/88YJ22b4xn/3C05/S1Z3EJbV+lwWYtgtzN+HnDnwEusinx8rvZs+kcNO8iWdDP5
NwCz4DJYKDAdHHt224q5alXP+0c0RWAxkgFgCnWjwje8sbTF/roAttQ7EJreDqgrAd/r+DKp055L
ep3+z+bCVq9h/HtJGxwKyXPmITsbJ/ryldMRMZoWbvua2BzcLl4wf8qEd7SpRzyIA5p8T0LAl7ml
oEnaKuvnDKFoGZeGakJdW21b7GoSwnNhD5ASZa4udEj4KZ0tUBwcKhSPxuqzhvfz1AL0qdh1dmtx
EaEakLaVwLlrAz8RqTCs7kkil295JkYodQ8cPucHA3cL0+SyFZx9wMoS58xM/pJVsTojJYNZuLMU
PoGbxpsHk/ESynm+h5pjWp+OIsKfBMVqH2nEMoW4U++SILSHY1DFvCvXXD7YMELtrnPVcA7J2DqE
uzAquQLjVYh9h6oRCGf5Fj1AgorM8dxT+EZtPlBzQlKYz89wJLMHRxlSChHWqiN0qUgHMS870ITZ
bcyEuR4J6ihILmh/67H33Ha7LdcyCnvjK1xJOav9YcQf/gQ8O7+PO8RpFVnWHRauMDRDxa+jytzL
6sT42Fe8fkpi74B91bV4Tg8HDzopivILVzWQsiwn7KoPTe596dm/CRwege2lKBd2CxSVs3MGwOGb
7on8mgirv9E51HfqN3qSJkUwmoY4XDG1ItXoD57zR7tX30vpMGTGqWGDTePjAuvkcXeT0Yhv0vTR
jXx5GoGz/KzWtaSnTYnshLJjhS4iCg7Vldl6Ew2XubijPoBVmO5KvWzSAiiqcMhwhse9UT7ljxtw
lvFsZWo6j9bifmcgXloMfuOMkqe3zwKJ3s85A8zvy1xfIYzn8xaiRoBa05W2h50/8DyLh7E3Q2gn
TBunjdTiaZF9SRrEB8WzxeEEthM5J04JZFLXokJXA8ao7b/Cio6POxT6T5sweUeqvZ00YNKhyTTc
wYGCJua9PF7rpYqdnLK8NbBpz3k2lc8MI+pjLaPtWJRxascUg/OrcXbdUCFYp3ddVu61xPfQ4tSm
wznFnvMngGVdTjRCW61A5X5h/qrDdaZz0ulpIF9mFDuuVVVC3DaqMFMbVz/+mHDOfowS5UacN2TB
3JQgbavL2kFUy8KP3eHsgSi/yH8vW9+/82Vj8EowuMBpMWtNrxlSD9mGxRz+BCuEzV2JbOsVwslB
D+TqmwErjOJnVn/dK2rzm4GXddnL6PRLBOaSNq5m/tvQz8nzgJoLAoqlfkvhId0Sv7mbRpCwoFRr
qvQc+oRdBvjNfwBg5vmr98a+w4E05DyM6153O2ZXhzU6wL6MYWJD1xt5oEup5j95Go8bL3Jyx/k/
bV+3SWV1d4zJqm+TAah7Wsql+lqCw6SNlj6FjBg5x289cko/47ziWVJmMnBbqfn3QKHu2ycRUaEY
E/lN91ydxkHM6pKsNQ+XgfZJ/KnsUk7wJD3+/RUfvMw6+Gds/2/wnCJWkyNyQCT7oH0ST9EMmcpk
vNkAVvpEWC2NQ96hGYZBXptpfrH9dDgYlPUk3voE2cOnwk/7omzyPUBG9slQZw847hzDblwqgAZ9
2B2GIwJexQDulmOXsIUCQ1ZxHHba6hr4OyZGb+GZZSEfHyu8OKAIyAkdAmP89A+A5ArTCkqi+wMm
sLpvlr3IXnPf7/qN1JIlZ1JWW3XTsLgYBCT2wjtOQd/6fAcB0peoEXTrUNWYnojz4Jf3Ac42GfJN
fuck7TnAOuDzZ4tNJzbC7vvYlNB/YBHr2nywsYRQrHSWn8k0Lva/A6KwlfW82jv2LvIrwaixdiHf
8e6JxvBjAH5ica3YRBqxHmIHxDmE8swmVvJr7128w+wf3wb1WRiJU2LZx2LXdf1R8RFEQ3SkVi3f
CIU5SioEsjinMAKXMGnHhx185tT0E/skDz3t1/VhHJwpv3KGj+GSU3Qd/6rjEAToAD5/zKortv1r
bc1a/gOv1p1hZgB6VWVZcxwlixTfTZAAbmuHlLazw5yfBzC+6290ahaL0zoU6Zdlg0n4iPBln+Ey
eFOmnfK61LdgOUpNp2S3aLq1eUCH/gYXcvsKUUo5Sh9ivqd1ITjY9CQ1r9zPtk6bpXcaSNWK8/+7
nVSZdUtAU+F3nm6wK0Wp8IVEJOgBDtrA7NJsdKyvmEHIggnKYIfqEqdHOMUl7dnSkBJ+5Ix+RY++
23ISPnP9C9JRcs7tJn5v2SCBqyeJ+jXEA5o1jvBQGi7yfkOPav5SHrNvg51k0Toxm/rK01Gf9z0R
/pHAfEWrngs5nlA2M+53nedetmitq4fFs6l864Hf/AGA7KZbYdXqkdjhgP6sx6F8oYfhtzLM4M1F
ARvPJ8WV5cX0ZyLG3RGuFcXV1kl4BP37JzFlhY1qKsds/oh+Q4cO9leu3LkAp7q0A4slXnOJ1Asb
30p48gzESvOW4wMcfq+R5eayk9Jke+cmJLOgCIMy1yzwvpDtqnMC/hySrk6uO4OUbQt0G5KzUqwn
wGDo4aGDUaECmiWqWo6vs0PefFF1tOonQRccKdy61VGcD1+O4Z8R5d+yERjbl1YpeqCtRdcVz12p
7Z9Y1qtpqJqZR+vPAciBdx4B7PBAsP1kO7wYnxsDtbdt8+8lSbl/ABddot9RDzYn39D1qKnCMOOO
+r8F4WN8WoQF7rO5EQxLAAImnvjMx7lLjkFMsCyjNfqSMLgwpwR/XWAWNbJGDg3y3l/HTdW1bYPJ
53/XaGHm3Z0Hk9l3rqDK3HOi6j62Zkp0mQAMiIKp/F0OYQ/hoSjJBhcFY9ceabf2cL4Bpzg5+2du
0NbSLQJCtpZAeCxjKPDAB5/3Nk9BA8PpTGRXjDH8KIxZzHu2D3I6FXmV4jHG9FKMC3KPY5M3ISz7
HfFJSfyqJBnQf18rsn3MG7CDJo+I6Dcg/xmgpq2sAsAlXmbLdjZume2JH0Q5LAnFwvySaubwa3ea
T+mT3RdP3hLNp4J9g1k1Faek2nArwMhgrkMhMbuBjg457o5oK45C2eMAStn2nUSDVP21gqf0d1pz
5JineQXwmxy4yCUDz/62SjVkdwjfNG9pCWPnjZoFPKqmWeIe/IiP532DGe5PDOTr3vS9YLdcAIFq
Ev3pT63OJ+d0g0EKOt4rBJZy0TeCztUD9qShrQ5kU3dw+qAIl+H4LZAqdgIsUtZRDEzoNLnpXvLe
Jeetntk5W8v0UQNrP35ti8UedDLZ1G/nnO8urc+eMYNDFK20/NP4CNzdloXnpKV4fQK9CFL8FyeN
Ok7Mt+mfklh7OVwM44VmqsxhFcHIwEMakK3LjRefTVWS4iaRUOG2jcnt50XazcPtwRdwytlunzaJ
2iM2BT2/AYHt73TJ9XsAGttDTW7+uUB39Kc1iAZw24RmzbEPaPIiqF3cS0Y2ULJhK1LgTyBg9xt4
i/ggsgylErC4kqMohmMSFjEcggN3KNR6uqzJtuGPRLS3TfLpRdQGIsx6Or7C3S/0A9P9gSc/ceNb
ntccN0yUSXiiK5gUiGjEphki0aOF+WeSl3lHkPoZfYJYF1DBX5b0qFB2lVvWRjB5tBlkNc1Y2EYk
t4xrWp0UijHreS6Qz7dlz5duKen4I0sn2bp6r1JoGIEkTQI2J89FlOYid1BsJzb2OulqDwIeCEwt
27GC19KYygzLeWYp35+iYVBxqLqZCFxBIIpCkcjj7WJ2qz88J8vXkqtqaHe0c7APrr2JN5XlR3rB
YeJ+BY2uATo4oHQWefBvtA6JbhNLZlBl6CBtDwcILhRBY92t4hiPbpGe3WD2Zvzc48KKNiMccduE
GPx74cakQrl4D394jsbuw1rWxxfFXW5uZR6Pr6krSpgsZJ8u+dJzfU5q6MmzKi27mnGiHvI5VezF
wEl5ncW43lfm1vx5Le12nySagjnHVG3V5m9JlPXNWVPc8kLmv8u6dPAnOOxxxsTyCnWMr6sd+11t
pwLNjt/lPkxXhTbmFUuFn6BWHAYwA9PtPgZou1uKWgiKmmKL9dOyARK8rgREzDnJAuY3xQlyUgKy
FbhM7xCsq5rnl3Ll2ykZMafi0DzWP3bwkLbQ8AWcv+hil67j8jDBl8dqXiz5qDlim/dUgXXq+sPA
8GCotKG/wREb45zGLSvTbC+LLUfXucMg6rXDgqnpEHQ60RwIAdyCer/pPc1FV2MceN/qCa5OtuKi
HKzLHePlolZM7jSpX7QzPcZrFC2bY8yKt5BOqPF5H+aTnAfcxqJ3sr/2ZJrOURB1D0e/nRw7wB3t
uE5MofzYkm0AZTgfm30OUqDXgmW3QnHK0nXpMW1dvmLwQF5crueQU/Wy4plrMxicHa6/GMV9k7Tv
UnC9BJw/AbtZwDTnCIxt9m3HxmTgpJbswisCvGkcj+Izfh92OMCZBFUEo0cnt62yE+kKstbACvZ+
uUTEX3cCNAez944C8Bk0DADnWE5YvqPQulWoJKK6NFFAgTyxyJPpXuThOgIQR9/a7RWmDMrqLkWC
cLWJS88iE/DJeNqT/1AU55daFvyffAOT28Q+yW50NwBiZlPqsqFwE+GxZP0/DL2i70yonbQbqKk7
Gmb6zPN9PSVsrqcPm6TZe07zMYIQQErxfSWpv5mVpdl5RloEZTjS2jZ4OnAtQD5y+R/Z9+J17SOR
V4UKcNLOGQEMvAj3W63oDTKUHt/msIhOgWaeccmPB9ewELW0KxLa24ow93USYXu1NpP9lxGp6Muy
I38BzlBASwkARzDy54w39DBDfpoh/3QzpsBnTaIhAN2sst+Fm0P/a551/4g0AatsnrMygwgZCpSx
YXFd7QRqTTUW2OnLrrSdUHoHCkGCR2SI3WD6yldc43Hd+6Q4pciEMPzsFJdEaQ+7DHD0lJT9O8tT
CGCLahZAMOXHv24zNmkIh9ffyGzAporyCm5C2z9vKlqzkJwpuIH30AfAtTDUkstmtmrAtqkVRA6K
Fr8rElEHS46qXdPVvCRTOhanQWPbaNeJzHBBMHI8oWG8bLhKKfTPHrPLd7cmeIOFzTk+oN5Z4NJw
uOiMeWOzMm9dIY4vEL28eiqtHW5Kb9ljRTc/3Wt0KerzqpHdN8WxoJ2UMEXXH4hJJgyoSOm2m882
P59RHFLAeBGvVlMHbBWwAhoByVOP52O9gjzYf4EjkA+mDPlnH+TY0e2u87Kj/aGPc7GOJXyCiT2D
9ZBDw9kKN23w2lydneZfOlPCNbDNww1/nT1nuO8OlzTMMAHvJQzo9GlBXe3Z1Sm/k8yoK7Hl8hPa
dbaPYa19uLnlyOFwLzhF0SYpmUNbq1wHuOS43+FuP8Wq0iu6Xtokx3QzHpcP5Vki/o5mhrpYfL79
jSBUWQNSZkXpta7R1GqIPOgdlyVN+qsrbYJBgdWDLk5q6Uf0AgSSLXWsYCGATk5XWW3ilTDNhotS
n21LlzrUqFI069Zvhoc4Jk2wqgBdpkKaL/+hNLU+4IYPE1rUMIFMGpMUuAsByKo8geHGNJLQw64X
NNiWssGVAwLDoNrNFfldjU4NLgvpcGq7Fwyv2/YTnRE0zwGoZfpWYXaqrpEdwz0G4v8pDOzisCQK
lFDd/5QBjZ+3TxPZ/VzLIqCNhpRXt3tPxccU4F80kK/xWwqiBk80Ml7Qiz302DPlKk06gToDILki
G6+bKml1ZtoeD3iLuH0BCmH7W1VV/43G1MBPXkH8TXKkDEFPijsJAGGK2DJBbXkpkYn0ElcLLAN6
GkBnBtQQwRcd/Seuxl38wOY4IsOBKs8GRBNozyJwR+J5HTwa05c67x3vsvkAfFfFBLdNGPk/ks5s
uVGm2aJPRARzwa0kNNmyLc/2DWF3f808FAVVwNP/S+fcdnR02xJUZebee6XvKX8nJ4IQh9Uthl83
nPrriCdh3Sy1z9CRRwHlv8Zkeq0iJ3xua5VuCQpOu7FdnMTqdZ9wvpS7xY3w6o44yebXQGPHgLk1
HvDSxfI5au0sv8tFnvcHjwugZOpaLevJBCA8kmwh87tDXnLvAbb1R4tszKkDL0bgTXQLQ1+DehMz
/vUUvxh0iekxxWp3zhiM/7FAyHwOOSACLi2dElSOcNk0ZI32trZvx2YOy4GGw+9QfAprH6pAhce5
9HVCWopTx1ju0OyWZSVOAgKGfIyyiwnf78Rn1xGXWPh3ee8DfukOeQFK3hQ19SaNZtEwqoCxY5Gd
p2I64NdYfkSqzHGQGqgA5Sx8G/+Wg+owPfzHi9jmpPez8YG20vU2U+TXzzG+yL/GmQOeJwatm6Gt
9WHt9HjB0YK4q0y6JiQC+seVGcwpWFx9kPNaY8ydOgZ8mYt4mfC5WC/jGJCZzlfcqmWE4s9oZ+wS
PYZ8rjWdQGKTTvi0M97Nf4vdK/vbWrBMuuOK0dtZCqpycsnNTgstHwkdRSfl2AyRKj3GdFGZHSB0
ZbHCHbvOzGxasx3xcr8M9DRHJXNNN5O35aFgIoyZP1gwhfbDYFlH4HzUFTIgr7+3iMGNu1UyEyde
HfLNBioKKJ+qlaeMPybdogwfXx03D4Nu1SXlC7/HN0TArE6dgOduIFCcLw3hNJkRNRHR2JxpN/2E
SEj0V00BidRB+d4WF86QJkbZqKQAN2JSgMpg4CRp8Bo0gde/l33uIylFwmwqJiv1MRA9QdwqVzXn
QkRQHrG4DYcSCmKR7XvHByBAW2PAIiIA1K/OMAYRgirf3g1n53lH7QkVwetrnXo7jV4eHxtGyV1S
g2fB+iJQ1cnC6jCWDnZuk5MPciGpIDYHdXboLWk7T+RMJ32ZyJM8NnlF3xsZhvxPtlA4+DFJ+rga
0NUOjpUVDPv45q1NRHxVwv8Y521ZlutjNhvFPxES5CFQ/TEjlr1SZ2Jm9P08bO6wNRfm3p6WCoOe
mdzy0PRjFO27KLDUfeH0sXM/rHboo1a6mO7TsZPHgOHNB2bV8nuOK93jLYwwx3IX9W8wAKedzd1d
4OPDl6cOprVyyAdOcCAjy/AxQCEl+9rPGBPd8q6a0uqrMLX460V+eK0zYGeX1WlMcUc/gJGR231u
djmzBAavzJ4fWlgzfyKvLh4VX+cVC/tIyFvUZYQm5s6L3oaT76Qn0C+udxV4kb3Ec8cBPgMz8RHK
DCGGbWjwvCBe1MhCNh2ZBCs5Oa7YIDdoHIYZpek8pBbFejzvU/7B/+oGfg2quRVniciKiV5gcIgy
lvkYR/sFaKxH6gWLybuYsasfohTDSyLsOD4tUxkdPD/vH7tJFhMfDXCRHT/NSKQIc95JtWYZtmZZ
pw9Trf2/MJJzt6uXkChzG1KhbUQ1LY9Zh6lgO9sruIQOB9S9CBk7PczZavh0vA7HqegGFOUoFwyy
0xQL+2WNsvpqib4WF2v1cLIEPLTiYJlcnd3VWpJuccJz7UXpH3vG7MApHCpxF3RY1i4wr5p1t9i2
hPio2ro75/VoP9ZFO+yQLNNr183qtcJSrDZBiuXrrqO+iCAmrT4SXYXVL1wH8lLbuLGmdrNWDXOz
jJm2+Z4mPqD6FuRMsbgH0m6OqPDmMSvTdCIJ1HTJklX9MZja8tLNrn2EurS4n4j1Eb7qisohL/El
U9SNcny26Oj9LV1/FJ2WMliPqFoLKTip/ZfFn9L4EXMEHV3fEfO9xOQvVkb9lrdrNHkENcdo4a6D
s+5sLNvfl5aLqWprpeBmv2pn9srXoVXtjC7aAiAijhW71Mcdvy9qObQ8glwyd15J83AwYHFw3Ttn
iqOHKtXzThVqapjRh6ggxPLCFyz+8XTFnS9o0p2cYyBiiodSAf9MXqEmr/KOvGilfXocwgF8K0P1
z6a089+8prdi/HhhYOLNqO3ozpgMvk+XdzgqiOSPipM2SmkRCwAMfx1fq72Iaju4WHLEpUIWSgVk
BKZmRcbaMCOyo2ADScrFbhV7drGRYlouvCgyCQIFo6ie413txtjfC3uaDqvFRHHTSB+KUOvFVbrH
rREAAaQed2M3vG8IdhCqWLzsSm63x1/gUCSE9J2XOnXDH5jIsvWpF8ipPLkWoZIjwCgSA6APCAJ3
oEMhFBCmbLpaXyoRt24iyEENO82cHeSDs5jifqKDyA+NNzLyLjXjr01XeYU+eJ1FHrgcpbivhs42
38RkAu9Nkr/6kQE/aD40cGL7iUOQELSCsCaNc7twRJjgdp/EnjmuvZ585kWbxRnr8eyENmlHA5Pu
fvIy7JWAdnx0DiC2wfc0m9A5ZqOg4cbrhMKRq5B7wy7bafm7RFX/MiBwLeCjjMJMuG3risH90laV
+FePbVd+IEDY2RFnQ9n8n/CNV0SGs49RPyiHfdR7dLtV0Pv+TtVTEyGvC3nyqShQpN1eNet+wNDF
q++TbIls08R3NMGr5neN1p+QVva+m4rhI0WVKp6ECcQDw6G12g16iAZ4PKhf/ZY8hvVfY4bBwZ8j
hjMiJicZ2qB1X4t1TrB41gRGAd2WTjkeB1WFO2BCHewPDOwlLtLOd9+sqcH7pf1G/AAouDVupiyz
8kvFzowoueBtm+aZgjrk1cjSDh0HvgxHiOuSY37HU4vzC0wXR/Me7hMuUcn4ViSxbdbpOAcuHKma
wfKHV7WMVRgsVgyIApNicWrW+4rJD1gviYtqxy/fkcNNY+Yy0w3EOwy8fEQunqu4LA5KZ00PgM0w
lugdY3Unrfg9N4HMdAwHh0jq49Qu7ni1HJFikgzDAteo4q+EhXMzvozqyqs8X2ExOedSA70MjBHr
prPT4A8T/uiCV3zc1XO0LqRQqCxBt2HvvqG8VPjpyuk2ESluOmi+Elk7Mxcuvrw+BqxJpN576AP0
ckYnc1MFvwj8mKRStLVN2fnVo9d0gtCK68/fUEjiS1bhn0xW4iY2KU17Ocw+VcNhbqzUB9LSyyCp
l9J+V/jpGSj6PsS+DB/weORFE8Dh+rxo8CZhmmjOa2DUvSxr/TpE2IdJlGSmPsDAMdUuKJtm2EBu
ap9X+uVtYPL6YUD4njexEwXbFGMIuAi8aQLT4GHErJNYtPr/8fqTirKUS/UFrJmqvp2i9NTP0xwd
p0qishP8Wt/6VZv5EDa+5T9XQ4l2l2FerbdhDMNlg5srZBwfgVH4Il6+8sKqLIyvqmSKtaUx7z8i
fvAZ2IXNCddQUpzDME/JxuYWA1B/Vo7e6kitX5jqR1DQWbWx5bhAh0tnCFIiYISYYVfbrzSAL05e
rcwLEBbs/UjArEyAr8Y3shF28nQPnBVzXOlgKkVYyfGMc3EG+5EDqr/2mShwntlhuW+jVl5mh+vv
SoRJu5fYqf2z3wCMpxtHKzthdR+8O8sJ4S0BpXe/SygVkUNeu+2JJFhB0+9zAaf6ocYnXX7GXhee
ZIDxE4LVpAQEhsIxz3p0mreoo+ar42xK0HWq/q5qgSvvRAjHZgEu5dsfJu/m37TprOOsOjffrmZZ
nmsrECNiM8sKgpvtdmvqYXCfCBZ49Z6i1MITWAsIT35e5EuSpVZ/X1PLXCAnoBnEnq8kc0Iskqeo
mdJEpAys6j09KCXXGJmmPwwjzSSG/NVnWmvF9rV21ls6d/EAXR+Umf2jQ9Tz3OCy38EvA68cZvN6
0mkYevsURyI2qYZnHY9uPHWnrJ3jo9fFxVMQ4D0Cy+W0rx2W7D+xl0ZbF+/TfdGr4b85qDwHr62G
sZHZ9oWLVCNfyvjDJmo5b3KJHYmnyzcXjXH93DGx3IIcUQQ4OybOT2g1JAQh+DMviHPmk6+L3xa4
m1y4J833slr2Pp1JRFKipzb/tQ1SKcndHnmDfghDJ0V719/PmQ23tDDke6BFB24ShfH6UVdT87da
4FrbrY3AIaUf4DAbKEljK1s8lBgTvxSIE/d911dvhZ4wEPPhQzkLeCF0mNrDroHFJF5LZSGC9ib0
yCsGWBlv+QuMA+MoTi1qtLxK3PL4ZMVQ/4WNQFwi92eGoZ4tbgflgjoGra7/XeOhu67Fsv7mWvhv
VmxZ4h5WY2tdGJsUvCyogR5jj9YzSWDjsXkzhR9xOTFbuWHR9HyHcC96Aj1ciqemEPqUMQEM90sp
V2tXk8g4cLHmGSd8OT1yFUuU7Cxu9lHdOMum6p3yIKZ6Kvegym3g6xX3g0UdBNKRJ8oCsRi3v4yI
IY7GBC8wQqjbDCwf1XFdY0aJtoYeQd6yPvFijvjGPHkacHv6mzpeUjdJWwxJoKsGrkL4ZkRlsnrs
wp2CtJGjy3jlH9s2eYLlXtx5+ACoo/0Yb+/gZvjhhjHcdY0kHMfDIBDL0phQdwQo9dy3sQBnA+yo
JXBLqIbCDS0NmcghKbUnLTJvWz9iemnmQr+UrcxJsfWkc651PlKap8tS7u2JlHs4QZd/BMOwugdn
aFR+Wh3CGXC0wvy1ZxoNGscZZH6h1sguOifUAo6UIoLjfrU3fh/H7ROS8To8wlfEeQURT0X38yDQ
99qlkd65Q1Xn2QW9iIXLyuSS+KPu5N26LE2BH8dqybZ5MYH5FK1r2WahR5J6lIBvyVPhLNzhHR69
LcgMHJKxnbntP7lG7UPI9fXtlSp6ni1fH33LcC5VOUZmx3bnFvG3Q6b3MfY/lF0t+z1mmehxDJz2
fQ3KyiS9luaFeaLIn2OyLKLYNm1h669sdeIOuFgUoz2EjmSywXIN56p95g7/oiJr/G+fVuOfqRdi
qUM5iy/RucU2w0ASEUkfBPJSPXlXrw1g7g/YadZX6mTvdmMxsal3WahWcaxpsPq3UKfd8LfWUVb8
0mEUxBvUmlXnaB0InSMMcfMK9L4Vo2zN/oE6ylpwIaKJ/vUmiN+DLAeggdLNtY/bgucClVXpV4aB
vJnJSAriIbC0kz5iOcSIuGnsBdF4KaLgI4xq/zpbTtUdtayXk+e3GCDcpXvxC42xCig58UVloEfJ
OO3HjV0My7nsg+i7lwCo/rQkMX7bgWMUMTNshz8maOL+IcVn4Z1gGQYtzjI2ogCo4WYibIvHvP+m
rZPLXyJUXbUjluz+Jx03aJ7EjfJhowV4+CHbdGwPA24hIuIRDeXGE2l0Ljl5L4FZVAgHRLg/2tXh
0Ys9TCaib6PES0OecjX17dYWwjg4N7whATBAA9bNMaEZIBjrqcQVNX/KyQ/lF7wNt6TOWTL9rVxp
DLdyEX7gNTDqmSfFGd6BCErYEXM8jtF2ZgpIgLurnjgjAMAMJsf6oRjZy3DIEiXi+E5Sh48A0ByA
WMTdJv/YVHOTn/LSzf5haRftjpPafaJwnc5xt4rb3DsefyvZ9J99ORO6KLNMHkl4jM8KUMChj4b+
RwN9epD4JtQLmP4C94rlxpdwdGe54aewEZvxQwKrouopf5nFGyfdTyVGFYK0XtTyzxRLkKCOBinY
Vix/fGteE5i/6Vp4QIs7bIIQ1Uvw2l+c3PyXKwVTyuwn9R9kTue0UDm558FHVMH8tNqoLsZ2CnsX
wJt+r2B8VAzfStAVhE2E2PIxOl8UewISS17LEpYYkWKe6Nma8p0AKWz2ZYZP5ZMQQ4kJ0NK+vtrN
wNO/cUnW9PcTIcB+16oFJk0w5uoQl0IzMOvwDO2IHxYFtC5FEMuPdOs8BYWuKchHJoLdENA2rEUd
WWRs1RAAblW9251sb20DvK/9/HdsKcfvyzxiAKyHMrufyUH8FDFae5ZkSHd41GwXDdUDZzoDn0gB
p6l6za/06Tih1FChhql5vqYe8GyzJddkHxmgoqC0RAF+umjI1pei9Ru4r/g6Dp5EekLD4+CB5Jba
O+PKRR5zLl2MyzzRzfjdVm14KYmitIiGXRH8p9mowc6IPK1o2zCV8szcoJAyvRLC6uo3VgvF5BSo
0sr94lZZUrvwifdZ2i9l0g5l3IKgqNLmj014z/nwwtXBwuBDKHybyC1UHxEeBGRRPLNpfoZZ6b4g
+pVMWwr4jZUt2DbRcXQlvp+iSzh93h1aj8O2p6dv7oWZiVgXOF2vjaOE2gpjBU9Mv9MiqRwYtn9G
N594QCCJhuOB0oa8CcRFml7tnlIKG3eH7IRjjzUlORtL4omYAm4jgpdBITY2Kc9DW7dsxCAZsB5X
N7Ks13YE432Ipjwrbpq9k92vngViz2tmX94pw3z/MvL0yEOlVEwd6DOe3WVZMd7z/K7vgLZUzR3U
Y0aWI46TLrQdJBGnkL/5PEzVRnptWRHjyNnGwo4gTx/sAHhVskyOgYFWLoQrPDp1yEXtcupmu5zh
lLl1EmP8ZnhGqOPkeAHEdBFNaCmNS4RyUztplwxel90jipQvTdDjCCk9v3mPayAmdDhd/oOalf1C
9bShkBiNNRsPJ98tLJItrkgPyJQVZE2Dh20NavVd9Uuoj+VMt1+FzD4TAW5nn6FZkIGtBXSDOADv
937DnJXUzrzNyUCtE288Dy2UZ6pzhwRbqN6R+YJCRs4C7hIDppsYDzESyFfXrhtHh1H7yCCegH9R
t4yjI5xf+IICu2CK4pLOapkVBAQ/YWtuvGqVZByUZqKShoutktVlbslzNSxOyq6b1URfPQcS2Nae
WcYLREGreA4LhhcvCIlUBLEDnv1I1bHkbyvnYJa4WU4wiqbp1KAnQp9J9SHIO7T0yl/OWPEBv0EZ
PS5kfvuN9EtEjdrRguDM7U22bWj1By7DIrA3Gf4DyeB9gMmCcWQ2vxGf4XLPEHYF2eY4JNpw27cK
lXXkaXhZeWyr04gfgRTcSFoWv2wYvUV1YX7go3j9h0WggjBDy4+RMdQ5t6EQ9yUTmn90likuxUHV
6PFj672XKeu6jky3y/ucVpn+tPKG7AlziotTYjGI05nJLsyL0MvKDGE3IAe2YXztM+DTvn8dWwtU
ZODMpI185uIJJ1bwiWPGeu4qF2eor3xIu2BHLvME+SQH54pGbvrupwPRdafaQe1pu0gr+XbjHjX+
htc8B41/icg370BHWDZ0Mr/wt3hc6sdcDu5KBpv88LZyDNI/2peXoPIuXcIvqF8WmttXjPChfQiJ
PPIxmapnLD5XoP8DUZ1VIIW173qWA4V6FIiaS4YHEXuBO77ncdP9MQ4TaDLGQ4c9zw7Tu0Is4FSQ
H9w3DyG9Pc3NaoYbxUcVR4gH6SVTXH6k4W7zs80YkyK6vW3K+ewEZMMfqlA/fhyxjA4vczZV4i6C
V7m+RvFQqK8BZOi+7WOgtLHTVf7OXamrHlcmvrvIGZZP1yXbeRO//sE4xJhkS8C0bYjFKp2G/ttv
2NqW9O2kgm3Rl9U9lORwunqzx8Sko7gBeRXYeCrtYDgSrM3c0zBQakxRgG4uO/7ipraW4bu31vnT
YoEPgUcjSSON+gBUJAh5GmR70pbbMs4L+BFR4ZZIPohI47dZZV1enAgKzTMkDDfFCRa6R+6Mtckw
vOJhSRg4hF82SIsrec0K2AnrnS7lqlz6RSzWu4Z6AW6OVUwHcAX09eCeq//y2JqRlHWVPZixbeYf
WUaY7OYwXASkm0kdfGeq9V7XIIG3E6Z8b0u923zJ0IWx2nckxk0dRN6GWZ3/yA0hXmq6V4wnXk7m
o42qXwC18gLQe1akt5X3BMW43DUF53RCJbG++CKudssgrPbgkeZPWj8lVJo6S0XGBBILB5N9sCm2
33JDXH2Thdr/Ghfy3zTCfE0zff3Osej36B2t4t1mM8ELyYb+iTTMD55U8wvNPj/O0GYY3lf1ucYq
c/SACTKC9/uS4bEJTkIIQD/FLcK8ieyR9V7w1s2do4rYS0arEox6msy++n4U/ijJYY3zJx+OddMK
4BeT++EyTGBINEmX42FMw2PoBgjb/g3jg02Bn5JRcf5vLfzqlZTq8gtm0oJuEaQeGh/hFdfGTo1n
sogfZ2O3L4of+wt27fBEhUop5oMLIpVmF9dam+CnLN2egIDQ8SW2dbjcZV4eigNBW2IrszWHB1PQ
++FQgpMlSOU8+E5L80WlkPg5XvqtLcHvwlzFOaqX9eJiuafShPiMlI7FTMd5g2xlZ+vOtz0d7vAU
FR9dLvP3mq6fQ17FD3lfq5e+L8BmUc9UH5MYP4uhDvi4KgwNSnntxUlT/6sD5PKWezMJSDGWxTGc
0fRXf/nb55E5lNkaXOt+KKtjxIuXeNx642YIXPEo2wHbTUjo7n5iUZ5MzBhOJLdCeVqkx6cq+vGT
+mNJBpIxe7fL4vk3GBo73FswV/YdzIByk8kCeRTbNy5ZC5Oc4ttikUms06M1t7G7s0b7JYp982Df
mix8Izy/uQFDicE4vnObMn22mSRsuKTqnY/qhbbBBpOz6r3ixJQ+WfzK7NlDRp1FxHwokfr66Ky1
nECa+Fc95wDg/KU7W1ORvS86fCFqZe1d+HwXG9fzsW2d6EkQJj+sdbfok8MC0B1nUU+/gFW63Tme
554Lvh8IRqgHzsb3jI8SMzmUGX7dvt/2xZ3B3fHdojTlaDxDEX106Jjr0cemcfW5rI5lntof2B9Y
XYHpGVFVgP0Ih3WqdsbzI5/ucfzBmqle47LDClSH5QdGTPfUBjCI68nVHi580JBYvPM/KEVsCmRH
6KYAk7kJFT9XO8OyKicH3zRN1a7zPChYlTAhAF7DOJjljNUjwYZpp/Mofs4Rm2jpdZFhC7NCFPvS
r3P29EDvwlDR2Ec8Weavnvv5xyudhnJ2/MZvOCdubWa8qk0av1tRilsts67r7TfFBNktrMLgHbkR
YIhdNCJEWADBDaiXDnbCDzAO+lixYmcLrs69w05BIxqJebppnqx2q+euOAuCNvyoK7TcpsDGYbuU
OmBPt0oz0fYBU28cNmg8IVABi2buU84UTINbeRyH2cBGBNWfQB8o9rxMo3qKs/XIZx0nvVyxAwoL
+Y9I7Y+LNWA3ONo6z4U5E6lmWtmHY/kvcnK1sUaXy0/xqa7QlauXdWFZ324KDXtPIB4ookxyS/tZ
c6EB5PrM6HdvBds0DDdJiPIQl9QTezSiL0sFlzyQ+g5cQOae48zhUHVAWD/YEzb+EerTlnQ8BFNc
NReKpfoSzLfweYjV4jftHT7voCaBFFdRuGdTyOBA3+CJthzrv1KCB3OLBdAiOYM9cxeN5IgVrJae
aLcARLmII9G8VJ2o4FxWtXuKmDZ/RUJ2d7OYiKBTDv9Subd/mqZ7rG8JS15dFqrOI8uONrZjOd+m
rx87JbPPCI75ZkQRfUyjsNlDRnfyjcnAum7LINas50s7LvXC/20tp75yYc3ngEqr3xiwPJtpYLfP
UXrUzxS3kOQ8AS6EtTu3K7Tmxnr3MhuALrNcPsF4PDKlsBlA8mOuktmFXIrljLMHt3Vekl7AFCJ3
eS2YHlDbbijp4w85Z0QJpk4csQEB4ChrIrZlLV9VrWg2WQikMB8FN2TqaoqkC4OCQ+b/34hG138R
p+I28ZfMeZB6zVwCDcyMxmyENi892FysBP6FuDJ6Gx6/m+FVjvlblabuA3tcymcf2XxXqzmCPE79
P28l7hCReGrNy13dTDkta9Yjz8Js2KDwD7fKIv8zp+74Qq//1adeelAl2GMS9VQISKSsIGjkN0K8
KSj8enmnVclaxBwVGzYAA7rvBcpOvg2DvtV3tqLll9Pwl+lwulORZ4BZzVP/XIR2BHUqLm7G8wYH
kChvaNEJ5DvpcPc18AxLdoKhr79l6eSHFff9thx8BtuwzbrDAsnsKRt0/0yXwlkS6l7/ZaOH3vTT
ipVAtw2jlj4I8i3ngmDdDoCfRK1hPu5vdoUtXaXZshfynuNWpjursfB3zBlRRLei98HL2qJmhPbZ
TZntDoS1dpiJVdLpQhJoaIiq2qUetuE8sRGi7CI5JsXaU8p2uKvYyNXvJoCVHCfLO7A5/I+escat
MjHRVvPR56zaBM1D9By3E+yb7FMbcqVQ9GJCvjiV83nW8MzR2UOOMzIVjvXqLsg2nqere1t47icz
mvxLC7s/xWMc6oNTVwcIkTf7UcX3QzzczZ/SlmHYXrjwFwdJcmfLtjGsMenAHh5DALss5Amsm3Uq
EB67gzUyHvS1CF9qUtkvwgvyXUz+jb1cMQw0odyPWir70wLXZh3qwi5/J+1jueHWav5UgTKXAjdW
DNydNV1bl3n/LS9Osc8GjoaTY2KT6hjWd75hYafUEaN+uA8EOoDvpGNIu9wRFyrwxvs3Hzuk0mLq
j0UZERQokLoakfk4/eb/shljFGnJc2kTLO+ojnFUlZ8MXvjPpvjajCincdWcCQnEmz4y6qOERk9G
ZV4Yra9Vpt50tbxm6a1GKHnTDgYvN0ZgP9gtMIWScIzqE8Gz7EkiOXyVqXfbutEIxto3rcGdc45P
Mk6UXEDXD4gMTDUiu2G/jt0/DBHkz3Kp5KuBT7GtKu0NW4wJzs2nmL/evH7vRB6W5pwy9KCayvKO
hUAgXu9XMOoJi1DULwHsWCNmZS0HXFzgBAuEt9C7uZaX9OM8/+lkiXY58Vv8CUzBk1U06dbqHUD/
Dlmd715X5q5hOuMdKIEi8Nwo4WTReMAx3BaNxUQXXwlc7j/QJ+YP5if2IarjQLLoSnnXKeqG/FQ5
yNl7tfo+QR6CcHrjENP65zo+V9GMmXQ35fb4l8fXaQ8Niv2bWxam/ba1bh/XYe2fBMyHJ4PthN5O
xg7J/shUN0w/CJsTbjafrVKxDay3hMVpdgoaO1Ge0B3C5pnG0R+YdvTc4JhcS/covPZG0Usbc6dn
M8ffE32ewCilSG/gWrJeVmy3y19Z8AqsQkCaZdqETWRac8CGqy7bu2KJuHn5AsuyuQozaSAca1+d
C1fkMPO64ndxc4dbFW91sAdIE9RPZABckxhwYh9so6PW0gTg9nnYtke6QzzS5dSKR8eA3otGv6Sx
rdeI9bVVAFBOY/Z7sRn9Fhwb8GyoJiZPTwm2hzZJR8eK73HAuOF2rJsgKcrAToyk78YvCL+wKlj5
t6dxzRnVYZHx4h7KZhCyQs3nOsSF38X3a9629mHUs/8fuml3rryxoANksYeDg9o197yFN+QxSwj2
UEvUnwK75iNTHHb5NLHv4xdOPbyZEB0QICOCRXqnB80EyIZVwFiHmP928hmq74NIrF94bgK9Ef4a
vmlVL+0us9tQPpqR8ChL6gbcuOOmHgNwgcFQlDcynEunl++Iukq2FS5kUC8eYLz2FSHLWnDn3NK/
3zZNbPeZ+7gLsBj0iCnkKuj7+eu9S+w0mK2GkosNTmrrKqZSEidvppYTvQI/JuGo8gWaCfOoLVqH
w0+HHkrKK/erEI4UqNUteZ82vXpZlWflDnNVPktKWwbQxZGjwcocJqRe5j3HeCqIDOOPzN/gKJbp
e9pMOv4yhOTHszbY+cmvdJbGqK2h0XWG24g9he4Bd8Bojjnvatmg8eTaAs7RpXZxcdPUs4FTw3WC
5haxA6I6VVkhZjZaras9smNJDnPDyqyxqCnh+KMS13noEGen3MhSYmC0Ibr4hxpph/+ZGg6KAbRQ
lH6Pn6MOjXzO61Sm+Cvoj6sAHB7sl2HPaBkMOBfP+owtJL7lV9iE+RyXtqWOMgUdxBIVrpMNTZhD
5K63410TSrYiZfgcNgRlmYvlc8YAGZO0+qqy+aZL1a6+0OGmINUhX1CBkTDxN+MQyOo4NWYd9zr2
my+WadjNyarYVOCQB5p2bmlX5ZFumt2J4WLW8gHOXSkOixRedJrhrKVYOltqToAy7ll7Ez0KlB6E
p4Du9QU0D+THjeX343jXjCkTHLz5XQtjKyrmZ3JNOIdbHdJCu9zs00M1ziI4NkMbm31kFaskYNfp
L9ed4PNuKJhm/57uxRwV6Ujs+PUghpfhRuvonNuqRjyvDo3zzQnM4sW0ICSPq0FtyXlk496B5fXd
FRPmEB+8NXdNE7hPIg+WGzNrxN6kQjannDCHRctp6L0w3zuuqZt7/stQslJUYsjlOAhZaWqN74O1
iCsGKG1e2VGkHkOhfX4p1tAAKvE8eWhV4wG1i5nIOK6k4Q+wl1HQ1rbhbM+7N4qFdvozwfz5w4I6
0lAu4nhEnIwA/wWLwvDR13kP2pZh+7W1pvFf7JMPOZJ5xdJaYyllVbfyykdfuhQ+XjQnPHb5D+kK
oU4W09VN2GflY8lxUB+0qfNq37L67jcM2ZOzK8gg/o+j81iOXceW6BcxgqAByWl5J1fymjAk3SN6
B4Kg+fpe1bOOF9H9dKQqYCN35kpqLpAuk0MB1y0lBprxc8Ifrs4AwyRVVZaTeZulaJ35Dz1+uKqk
a4Z9NKvwB2KcTaaaBkVkRlczQ0vgGvYmTWRzbLy8+a8HLoKuZFt00/XLaJ9ttmxf5Emn6zy11htf
W9qfcAvRcBYO+RAcez8W9yOvFm9XC1OcUw37l+ms5ajnL0/dsNcVbIgVggGRDWL/LDC6PLorIbFZ
m4RYBk9FTiBxHsuleSOhIxH9eSjhqhZORqJlCgTvNke6PJJoaFP3NCHkARVOLcaRUjrdd0wJx8X3
ZXwafKLkXNhjAfdGNMQJZc/echPUlnxZEmId/G+QAqEqNGnAKw0iuNCnQFZKWpADbwmd1CDhlbLa
4G7zi7cKLvp4qIah+rHKCXPagDbLZzabBPEhAEU/Xk5GlRy9iIMXGObFM3/Rmp2AKvsTtR/Bh/B5
wx0QAR08SL3BfJzV4bBTVMpbu5A3cLNfXET2DckUXp+u7XnTTmGBM+RcbQJ+PZnvz2wZ4/Zc+tCB
T5hg0+Q/pdIq31p61MnWGruuPMbAGTNIsZSwEbWYxDOgc9jbkl3frc+TQW0gBPgUqKFDEBGxKNZl
yUi4GvllggptwYxzy436Kce/dbYhbmZ76rSnbyoUeTOzv5VXphKApqa8/cR6sNEraqumDsfPS1Lx
4xCxvQhtJge3zCe8xZXg3DZL6wR7ci6QmzkpSRf3nLxPJAmqD9H4dN7y6SVQkBgYSRuawiCxcSVS
D9FxEB1NkmXJi5qRnrcD+KxhjXzgPmaAw5pNx7/hJTHQuTaT6yVr0LHiztKZTTYlWYpLo2tGrx7R
tfpUvqXUK3JqfbH0Mibkt8Y2O/Hs87YdSQ29R1njs8c6rJ5AgMKJ9LDjX1Dk7JNIODVEGptvUYUl
QZpyQfsUZOjYBs3wL2+fuaQ+duwLcc9QbyawUJLuzTf16KhXgGFy/s+JKwpBVpVAwvvOXYNNgdHT
lQcGQiNXvbIFnmlYzOlVFzW/jWIWI+1HnpwiaDwRStI0NVG/nUcS/SsB9XRcl1Zl5r09WnG+N1kY
unttIYc5HZ+dVTt2+icU7Ld3smzHi8CU03636MkFhoZE6SPquJVcWgpF5d41uZRMUCUQmRFx4VpO
boi7STFyEy3NofJJUkMUm7B1g3WCJiv4VUuTjPaBtYDOvtjwDt2dJ8mbHxzHa/xrjthsr2w1tMuh
bHo6xtxmrP3DbKs8PHJbjAji2Q1qqhPew7BoHPalrg1SfW23bfBSE4ukbwooVPKtzVC3p4Tb/4+i
FvY0/LHVs6Vwb256KCHLvZfU9h/O5OlhSEag0m0G2YXgg7Af5w6awWYaocacVOMEf/gY2NJJz86C
dYDtMTzRNrIEXx300M0QYoHSUAyZHqoyuw+UZ+yt4Sa2eBcRhhPYetdzmQanJYzoQma0QoHLVQrU
D+b7pqJeksOAimSxy232nc8uwLVjCRKH8WGsf6cAU/TKKI2HxPjwnLciqZEGtDcASKzLTj8ouCFM
lJVhJM66zH/h3xQ/T74NFo47O7LBzMWUOeVh2AxPGVbBY76w5b9B1Ox74u/ppenEh92x6t1o+I0P
yzjBXaELr1v5QFy2XWMvxPEt9xQCGUw4qCVO9zqMxTt5VJ0/zYPtA6hCB187nLusQSznIYAuZJN8
riRCWGM9Cjzolxw9tVhXCH271sopJLz1Pqga09a2RCY/YpdIIY1MVbTHNsZe343y6mOpDPnWyqUy
aj+aySouanYxKhkBMUx3Eb8LE8eL2EJL61r2XPFSFjhjF+JITe78KzoyUWk1cSM1TX2bpsLPGyvm
np+huwfRxi7VZdPaYnUqC2eVjQ0ss7qav6RbKcC7C0kVm3DKyXPclwSpextX4Y1aZcQJ5xTUhqaK
PuDH/AfryAPDasZH/IZ8//Nh4UuAbus/TDyirmCDJw48FNUdpsfkTVva2xchH8NinFN6LqpMwNBP
eQb4rVveQTHA6zRH+l/r6+JUt7Zk7Vpg1dxGWVFdIicuDn2Zy7cmLLkDWWSTO1KQgldjR2Ict2CY
5ivuhGCb+diSAQ/F0arTkQM0jQDRPh1opMYJTm5OL4oa8GJsgrtMkHEGqYF5zRCWYZMCpcT1lq0f
e9ykwAzusyKVDynGt0soqBpCnYZeFCCZ4rVsu5+BaWPYMLfNL2ZxwSAxiUfed4O86jLy8g9bT66D
NNVwWSCUtfuSj4C9w7keN/z2Ou6Oue8g8NRtMamtdoZsOrLOteONKSsNeJbJghwM341nvtbULSIt
F+3OBOlgbwKva4vvYjbsEXxr4sjNAW8BFKioKHzJcEbht2kNbDK80TIF3kHhGwgC3GNHIL0+IvVk
N163E4Kv34bHRzV/9Hab1mux9KF6mKxEjxe0FoIdksSex2c/wtmwSmIiqfvEunEuOQmgVrUIKe66
dEYcAYg+ETZK24v2XmvKG8OWlh+ul8S/h05xW6Pp9F+UkCiDHdDOtwIgThBaEDHNg/1wYtpIdqzP
KbrFL1EBKovoQePNPXAku7VtaMtDNKPNrq/wyJhZBvzjBa/Pm46MXWmdpVU3cxtVYkC+gniGwxzD
9KZ2kuAZmhabNP7f5+9d3XCczWHUfrkxa7413KOIG4QMb3vtydny552o5txOeHfJexFHJpZKXhZ0
SBj0ww67pfcMjSxiNYdzI8Hnl7fZPi0Yebac2awoc51GIcTcGGd9wH3E15w+ZqieqRlhMaaggzZe
7XjzgWzQaNaqnrS7J6PqRHsXxNGxiQC8YOxIjUE66br8Qjqi6/a6YMeyFX1LG0Uk+xZMSmj1D95w
68cIaZ9/q6wWJ58mNnLtvAK2LEhBbMG5CbOZk6S17T01MiiJfJLonM1oJHbPim5FhyhXrdJfUB1g
mOtwjr9sMGbYTXSXdZs8Kku2T26sXmxKCX+XuQegTa8T9z2G3YYHfuCJ289mwuBtSTTZH6bOkkSd
goJ76uY+o0WQAj5318wLfUE8RTxeTA6TG19X+uh2gCb1ssERyxMRezJjIO2+ZtnA7Xbg87n5OB1a
wBZ/Dn/YrxrZN7yr59yazhyaxKNphfMI3PHAeuLrTZ41mFTIziqi7oWJIMosimrkjQ+Ac+EpwusM
fS5mr8PnyS6OYwcOa236Ofq0Ysdy1kF+ywzhZK192Kazclg19O0n9lJAbUwI9m7gSUERjoMbgWpr
Femdh8cJw6cbzg0OjKEP0Zt4z2x148FrckpQUashLGFomM5Ji3OPOOIjfDd+dmDjZtlH35E4+Ezc
VkANjQnD7dRqPkLwSOSwZsXVuOxtqv7q51jkb+nR0QaWx+HHmeJiKq7zmuetYMYPN6yzOHFKISjR
Scg5SvjT9OFu+T00BWSauPWOmFfc5NkLsdY9sGrvKdjwG3/69IXbdDtgn86wL8rQidaYR6TPXhY7
FuVbYf+dcpH0G1ABwU1ypWhvneI7fp6ykmJIMnza3yfSGv0tQ7hyXzPw/PaL4MllQYgOsojwAp/P
DUaUsrgM2ADBITEInwppqd/J1TeUeTXVewbB5HkICIxs20aQK4dMM4UXW4osrGBSmxJOg2/qeSun
Bt5sgB+Q5by+uVSZSOUfzGGWeUwOfniaKyf+m/whp5OqdLPfORXtpaK8GikFygt/98UrY/pDsVNi
CYrwAim2qixZ4Ix9YsNremRcB+YRUVfsamliWZAyguwbzcAYlNoWn1LcyVOVYM0iUNHOz/zfgqcI
4227XVycdLsUIdpZE6rvf1jETtaGUaXzN4OV9sMDsm2RsknXNRBWMfq8JntcSXdOElb+hxUT4jnO
RY7A4ylDwTs0yKFYT3E+XMxIwn8zYzupt0hMbbdOSPpd8UTw+s0VhD4r9b23cvbns8Kj34ORbYNH
SM1U09C90enjzGzKQatYtoDSwlYIdXJID7QV9H/20OQ/Vp8xC489NsqjQ8BYHHxu65cZdOUfmKK4
e6wdgrKr1qmW+4Eh5kH1uX9fJy3riJjDFJjN2FhPydw21qXqu/I7pRn+n6cTCsC6FnMswkBLLQP9
n94Gfr/Ekmd6CiUjZUFVM7b7czMP8nW1svxeslD8D66R+MWjXj+GyYw5LSfst8ftBLXWTlwaxFhY
QYJTdI2Q/ctuYK0okANrNLdgXvOEYJglBeq+U9yi8zWjs/dUdgDOt0Utcay1lsdqU7Ugvp5hZzrt
RmE2/Glt3uUUUdjtm6B0LFhTjpH1OxX2LHNyhQp085xFV3LYtHX5Ik+IipNXhUKS4a0jLGzsYBPM
acpalTSCbqvoO+4yhYYCV2lxZ0a6jp+wY1Wzy1op76XVe68wMq9FM78AYnwss3x6tKaZ8gY1iQve
Mlg/Kk0eyMvO94qPVAbaeiqOJUbco3QMlgvcyumxN73cccsUB8zY3TMNP/OVbf6y5YVHTeUUWF8Y
GO0zJb2cz84gt21PZ1cOeGonwn5+T6R+GWtvxLeQ52s3dYPzRHToTtY9vucitE51ONkbu/c/Fz4o
29jXzx3Amk0NeA9vAs12OHlqlrMoj+xjO0I0UZCaD4IK7yzsw9+SqNOTpSEVMN9nhxQnJb3PZfTV
SlBJiTAszlrE21XclCWn6tDv5siTXz5QpXcrrW/0qsGpHmsR2HfumMZr7FxfcUg5DbjIoMWy2kKA
QArpLsSdXhZu/JUmHQBdy1Ibwho5rYZT9tvY0OXmebBOBXUpT1UOocEu1fyIeZB2DGXRKBSG6owP
uzoXxZD/tG0C/COv8oOiE/DBMsPyLvlSbnjGBiSE/OWLJ/t85P4k2pCCHX2fMpKL6Pr+v6C19Rmm
0g12qeLfnEl+k4SLOkdd2F0c0kgE5vv6gIlreBuwiLHY7buHqAt4XStokZYd6BdFVRwYDRInoHVm
/l31T54G0Vqrynm1MU2uQ186Rxjc7sEz2n2L80T+G8i47ZVDOxAWBPHoiL549f28+3D9kPe905A+
dlhit8oqn+kJ6/ZLZxNoICW9tUCiyLbL96Jq/1G+Um/BSCDilUgSZ2PggscNzmjfuB5qLxaufQw3
gfiL11PPQ73Rfi4xxzKq4A1zsaFtTFGIu7Iz2RtMoBKzNIMjnpJhNwipD76sxzuQrjB9B4kAQBcR
QmKEuki6j90FsskR+sGM8SUfQ1Y8U7hiXI4euVlkBdd6Du5HL3weSJbcFenSSU7lfjw6tlV+48e9
kh9pP92BHE6UDthkm+lIP1P81hTRzkJE+/R5Dp3nvnL2DYYIAqaoteTn+gMfoEfSwh9Zz+UsSmv4
IwZIZpU3Y+lN/SNn3GdQL9l74XvjBjgtUpQDA6qmYhFKc4+6jsb1NmWQ69Oa9A/Tv793vI5zAcIg
aVW3D9x1THvStQQjZQBpVFvRROUBdHD3SPcYSdBqDI4L2aBdKfSRsJ2Na6SN8g2t3zzadO+/znhC
PvlTjDQuWM8t0bxPq+DJgHmivlAMR0uNh6cGiN9AmKim6vnQOql38EGxUe8NqZAlc41sk4zLbyXS
Geu/NrtFdMSoxuFdWDaucdpkJdvYBDJCPA7olDwEuN7GbH6WVINTgWsl71J18Xqmsu+lMCmFoIvf
BT9QUMaHwmULuarVQkSBTByKPD5R5yfpe38j4TmJld/qHNp/4rZfS1s9pa0PVqCXlw7YKFabioYM
/jcKMmOdvaagVb/naW2e+ZvIFfd1sBek3hGYffOf7dnRRzBihEwnaPdd51fedkkw8ydQxOD+YprZ
1EsiXty5I8ThO4Q8nZraU4qwryJvcGHnMOQWjJxB/sobpN2HTjVtyqWEjYfRvD3KBGB52eJW8BoU
WImLoQOO+VD6NuvQvlk+7YkekCnGkM+y0DmzntVbb6SVUDgYLgJo68cujj5GH6i/5vV0zZIw+0P0
xD/RZrz/7aLJd0Emgw0JA7IezIQxmmurf5wA0ZqJl34blHkafLoA1F/jYjXqGVQJBwiCovQLYYJo
F/i9XXcKU3w3hYx4+6F8r1UcdYdkrP7/ICWTwZvoPRts80HMj9mdhVVz4jROv8pEOmelzD/b4E6A
j/aVecI9dw7V2CPFALsY6NxaaMdA+KiTe1ZYREFdduYb3Frk+kt73tla1/dkVcBPFIpFSp+SF21y
WXdEpVnNgdfrvnWee3d5aOIH4U85FkErXduD/wYKNnlDgGEFjePtwbLK7HNEWniahCJJWMGI72BR
3lE78EBrgftYmkDs1Txlj64lzLtTYsbVhdA3LOkN9Wq14bkLc7WPIqC9DIIueS+QEvcES0j+ysGs
0Xial8azccMWY7dtothZw3UyO/Q2+ZjxnWBaTqlBxLJNem4J+r8iBgKGzWd0r2xnYoLkRhw6hMGN
U+r4upQhqIaEdjx8ivGdCagX5jlNOxJGL/ebDBixmmnqGRO9gdOKdOYZygrUG1wa0xsotSbZyIgX
58q3WbXpxPUu85y1d6QX2eWLxNksiO73VtKKC5TJ/jxNYXciS9G9B4oHpBRBt0UJnr9Ukj4BicRJ
m4SP4HG/bM9v8aEi1q0qh4iOTGvnGoO92Gl/7s+u03L7cA3upBzco5jL6y0cvKXICkJ94VjsTvS4
nyN+IWNQDt26HRNeZqHfRyuDA+whI055MvgbngNfi1etlYQab4M43MakPfWqljyAzzL35SHsa/vI
6C4O06w6ejJ43h95M9mMHY3zKRc3PhYk/U/dwtMnYs2wUbE02wFDh8CmrNTT3FT6UGfT9E5ivz6E
ugbqxi82gDDIQvR56trlLlKs1O3JSs8qatyX3An5acM+j5CV+APfgBrDg6UKa11Y6cuUwTqkNgAw
qISX5K1Hm4IIY2DMTgS2sL2GCUt9DykSNKuXfnd93GzEGMcfxtb34MP8Jye7ccyqII7Pbi/Th7IZ
qldSa9hgS2Cm0UD/LCvbofmqc0Qato32b+FQrlLrZtiooCshQjf0XFhDfKXSg40i1OMfare9b4gu
+5GHKykeeBsXIap5X8Mp4aGIRbpGexzcTT9T43bKe/ZUN+T+JoszN92wP6K6EasmBkarmbFhx46X
sYWulq1d6mQfTwihfHLydZ0Ld8Z3ya0Sd8wF7iKb3zQ1eu9POnjTk8l+sQfjrwDptfEJkv/NtcAG
wJmhVpq64H0WuO96JNy6imZ/HDekzcsrMkkBL9y3rWeHJMrnUBuDQ8K34p1s/Pg+G2WKz5tnwpZy
47dUd5rKDOk94m+CPMYJXjDxTTUtAR5ZjJyKDWI5bGg+YooUXniS4oVzdbLBnRjuVOVb+6QS4i/K
RzAfN+A6TQAps3nsv3jUuxMCcrpn7MsKumA8A7SgkTurJk0bMB09rA3Lgcl1VFfCMssTMDWL1/0c
oOyVpTlmkIeY6OaALoc23NAsGOPgTIZv363sXeO29bXJZJRxg9jpJhGCxW8SUnfQxA3jgcpSqMyR
PFJzHd13uVbfmqvoMpZB8EoEa9jMiWYpwMPbp+HJ5YPQqaWIVojJzTpGvf4uWtrjWUVNF4GYfMjI
l1zzlI7Ejeva9WfOWvWXVGW6owCTNVth68e+BcPgFGn22zouLihruJVnxd4Zu15+v0QTpZWz5b3V
eF83ja6GXRKJ4Gb/a8N3DB3qldVkfHTdKn6bu+G+aRZ90jkQ/5rSm5+Eh/OWpAfHxtw7qxRoxg2U
IkDthLRAi8LSJ6yR/b+gN8OO/178YoU2z+HOp3ZugK1/grHs7xze+qS7gvkiYzEd64R7e6xY2yBB
Ovo+Yy5qKY+90bhM9d8418N9DcHvzvdJj2H2hKpuT0QMyyr/ZePP6Z6l1o2ja7rvYaJEFkHvNAHL
WoF8Tv6hZBUPPAPaz3kyNNN0RtSvi3HeCNOhXvR0D65bzbAdtcHwEEE7Lm7J8BpxyPPfjYXPjlB+
MFK14MuTWtA2Tcw9Ww9VcnVa093nnTYA6qeuWtG/Nj6BUDQ7vqI2xQtWeEJZj/Q+QGnCzPD/PFvn
LP11ChNz0iBH+hMticOBfpnqTsEBXcmRZ9YKMK6GQlbWFudulnwW/kAhMkE0uSqTqdxlY8ILE0n4
ze9VTYA2Z08LpfVagO7cUzkWQoay6R8lFDJhPoV7ZIhbkBlZOaDn/t89QZLDNfTgYm0lT8bkwKMc
/1CVxvEBl2E0Xek7GeQFC1GxoVUifoayIZj0ISY1YPhvvWRqXQKV3inpKmohwlshS5jTBy2c/j8g
nNkDPVl+9mXmkI/bxDuB7/9r72T8SMrVH6xDik3JL6tce0sot7nPtZggM7+HgE0pCJ2SZjVaklFX
Y+tGVhq9Fk1BuIdJ1u1+ikT/k3Kp/393En7hEfQoUAceyREybBdCLtVxsTqVodZGLK3Yz1D/yHzT
FlvFvvEpJmn0GytYqEUXS5h4lfeX+INCkEESv3DqRNbK55tDYqXvjgEZe7lTU/AFthTSfDO7lA2B
lDm41OvxiUoZ29g1EI5rZ9taQKtCmpTAkP8BT2nFXd4SnlgDAFLnha6c51GDhSBvlp6jbOr+pUr1
1ziqCyK5nfrMOJVOpGnNJqGo9Zn6j/wYEeq9sELVe0syD2WVjxFz9qx6Gzo6O5S2UtU28lp1FZZc
3qwqkee5sPwQYx7OQcwNFe48pBTJn6S3d3Di042e/OzkOhX+smnSV1yh9jFCif4outzZEqYrULbr
3r8vc0tj7GQyk4+ta3UfGYtKDi0klDb2ZuIkS5sdJqyXn32SzD/SKZfHLtTFw9wuPmcCvRZhZ4sH
0Ut6ok1Vv3vUqW507P0H36qnlwKkaV/11rc1Un4zuSY7BLDEbqb9+rOfHPT7W0dFXKUS6cpPfwqM
H2wCaucsKXRcjcbNyOKTOIPXkQQgzcBXPMYpjqkV2Eh5TIx0wfnU+dMNwLUyKbVScuSTnYsWvAYx
q55Z0ynDR/LT+oW4srqreePR51ns2hEb7+AewMK4+wWvA6KRN9/RQGm+lz63YEcsqP15ZIhc4Det
655RCpExIWg+hfXR5jIj7x/FqXs3tFiibMR/bJylfDO8mqIVOLV3QhGkqS3SJp9x3Jp78srj05Im
+lhztdWkYSkN8SSpcheWBg5fsA4sXcZwSz/DshsqWe6zKB5fgajoM6XX1VXc+kdAcXhYXlnuskkE
JIWm1ovoavm4O+A2Y03MSQlc/Yq0MhUzvLyJW5tc76g89b8YpMZpVw+arkD8yOIs8XuLnWOxbodv
wCitWOTthxZKMne294FUmxOAzswIEjScKZ3wnPAyj1MASGPKfNT3Pht+AWgIB2uYTPm948XbqibD
xRNNkgKMW4Zk5+GSeq9vtPsnBGcht+DhnBN+M3ZAyNCVT+2f79vRNmNEemHXiPKkq4DtX5ZT1vZD
aHF8QgFPxC5txq5dj7hPprOb9nh6qaxL8kecNw4NSrxvfl0pbHddlSxS7vD89w3g4TT/RInE80QZ
abqsiPtgaBbF5FfrquWXgeAmy0eTKSIXc165hNaKER4iwjgWfL7H+JKpGMKnHPE41Mtk3ZnyhpfB
JYvBTHGz0cMUFM9F5GnULJFV7GYKk6d08qT4GKpIJU8jbqQrDCUMEmlhEYWGz7KFHMjQH7hufWix
djChlHXY488TivVeBCbpWFnixs8MouUfwQVyQ+Gix5Myi1hOsCzbF0DMAOEUy2rgCc1tEssDEYeP
QF7Z/JKi4rb0UlhDQMoKi7+2P5KfjHhdoX3VZBnPDkFXvgyZrqgwChNdHgxQMPD3E1AwEqAt2DcI
7fZ+lD0BlbwuPkZMqoyFhObkzZNMJ5xp2ui8ZIq/SmY7C5A+uL9rSHwO0hnbexy0PIGDKmLnabwU
0kdnwbbYTnNo/yt6iyoUslL2OQMJwFuzaYFT8o8kadNns4CPV/n+aRyHILgnqdPyvW8FRcq2FVjn
WZgq3jpS1NVGgUZpz5WIggOVbHZ3HIsSCl4wZeL7Rjdl+jWq+XP9MdhVkiqMVc5+4YXVa79QRQM1
YddRoTaeM2F7f7YZeLqUadjeAYHwHuhoCd4TDnOesOigL33MI2krsB5T6wusbO9XDTCbiNsVcqf1
CezUPsKnNQitTtWEO0yXItwGFQvVDbIXjgx6jvZjV47PDnrrr6WLV2qCwbckEVoqWXYSDR7kFDN/
gxY+YbrFkx0XzoyttpueIa2EZ540DB4JT/N3zPMUOFCPiqoGZj4uzDYCxrkqHfedlyMCg6msPZN2
9Jap6W9282xHdwqPPTmgrXtVdOiw2TNKEHNA/dbpE74LqldxIKT/3AFfB18GwNXyZ+a4fgfqdPKJ
ka4mqrYbd3yk0WFd+yTEgcM9EpK8hre4YsQQSe72XfY+3sVpVHSaw8XdVvisNmKQxPZgHlK3mDg7
HFSEXGWbH5y+L7GEhMPeoRQRLKXs7sm0BI+tRoJfx7RygS6Yxx05kw8MjuMdurV9zpM2ONp+KD48
reMTnDwarkIraj6XtovuCnPzSsXeSzlgbB/sKPtv5mG/t8lYk6sFNdJgsCkjFtKeWTlFeAknZ7oT
EAfXZWNLyKEk2PA0pC8dCzN/5Wn8oTAQr8jL4g1BMLxDr2t+k1iYx7C5DSnxHdghAJY4OMJzUIr2
gQkgVLdRajnom1O/YCqdHBE+pdBfwUTBTahEgHVFtRWx+sWDVlECuwIS/V6F6i9ir74DbBN/zWCU
/sV0cfMyNt6jD9RwV8TttHJD68A2DNm7CrmwbcI5l0EKImey5+LJ6uY1sfyngRHzKGCr7BQ9kfdA
HQrWqRxR7LkOSUGqpI9ia1c7abvKEazVZgIqf1cbvzrzmEWDC6/sCDO8FZ08QwmOCcOmdspcOD6L
pZy9VajgF5cjRaY1J84WRZmdA069PQYTnovsrtA7BhyJs/+pSEWs9OC+heyWtqx1qhXx9YegjeJ7
a3LuckJzq4HM9Q5QEr+qvtSbeQnMbp6idoMSXG8XC47o4PftDwg/vcPOqne9572nM3FIStnXzPGA
JcEXM8GyWIjsILzgLZUn32A/VoIKLRXjtzOK1LNjopcygRlHjTBEGPmzEH8E6mhq9xxgpD7WaSrf
WYmf/QWjuFBZRkOyj6Y6iM95Nv85XXHXw0DoO+O4SKh2d3bjKt+7gTziVvU2MvQbNJ04PWBNLreJ
SlERG3/eNVo5j0j+4dnP5jNQPbTmeHwBqOMxCy1bk3rzGZ/lVyqGgNiNAo6NW3mH5+kbCCQLtoQ+
SWyc4CIo+brZCxOCoYuTjI+DjZZSUvnOKWGfaOPA1TO1wUZNniBj585etwrSuvsUeI53Y9dAB+5G
XMNnajoDuTYBdwPfDKCsQqymEAsvCx5/DxPJeepu3gbGV8bZufS2vQE8Md44eRxPuKhVI+87vJ/4
0UW6senDRVajp5xpdSNIQeOGd/SBsBjWtFGYVWrKf5XLx0eHi3VVTIGn0Fb9AZjLuFZh1lxiV79G
7B6fE+UiNeVYHA29o33s7tvAnX6E7fOc8MJLgALGGwxkEIgLtYO5BlSLsN4B6lFx30ON2bfa+jHA
i1fUamlMwmQtQil7mjI4ig5BpoIf6gVxiRTl2FBFT+zVNuyfykiYewxkdwSW6Rn3bbY44Vw3W9eb
42MZWLx2mZyzU1oPyBsAAvZjYAtWGIQYKkoAIEfmHf21NBV45Gypzs4FdYeW/CTVrTXGtNKHpxGI
gcc4dswVbC9NgFRk9x3EoR1gqW7TRW32mgrrB1j7MJ7CzAKdSTr6D7uxDU4GbvUez3+Dbzqj5Nuq
J3+3KMprEU7H6chczT3YuMMZmo11yIOhfaSLJf/kQY8/Kus8fpfobVk7N49UQQQXxzW7aP71msxD
I1LkY2+AMUAUC9nDhpiilI48mgjdIreH4jEsXX8VhY515brBuDJ+dxhv8v2EQPjpuVr+Z4YQ74xI
5nlt8qR3jqx/edZnn0PvxQ+SW+mMrrjDTBDekXK4+G5A12pee8mwYWfwXhuM+Nyw4Kk0z4SMzp9q
KrFhNwMRUj77LMn+y/oAR3nUFRv+Q3Sy06Wdz2Kpk/fMorc6jJ1gjUAX0gskv2d3/teNxjx1KTXm
HjASJIPyxw5jfB/pcglpMHjoWrxedlJduqpTbEWdAvNyYW8r6nrWC86PcuX7YbubxyF8ZS1MmqMc
eFIONJjsc0dxK3VBdAlvS/YhQ32kXQkoR5LY4txOiguw9asX9it0zvK1njy7gduRFq88rziQ2LgR
ZeP49xrkgNxnxwR2VFbBAzv8h+Q2NoKHK++KZehObq2dHab85plq7piia2qZNo5NebtMCFhWjGtf
+KloKx/0q7IwxVV1KOn2a+AltQGzlM2WuYtutBG2z9dJmJM9TO9hl+wijcWqJlyzTO4Ed71u2UI7
1X+JO7ct3R4WxJWAkRAV+05nefBWLBS3THP+YPuSK6tT/qke412pip/eKkHcQPmPQAnKmT8mKTOC
Tcl/vbUMZxI9cJdGzmu4LubeiyIXmT5T+znVt5+hTx6kk94uP+n6FytM+n0isv6Fq3Te2mMDCMSr
dPkRSCl/7Unkv/jLIKqkWbOlo675i4P4McsIw2yHQX/07vJgZI64MLHFWmuKAdJF9lfptPtBwy0J
1E+CF3nNqionMDXZh9GvzYXl2K1A+gZ0KVjXjP+j6EyW3EQWKPpFRDAlCVtJaFapSjV2bQi7bDND
MiXD1/dh83rRr93usgSZdzg30aEgyrjlFfKbE9wZJOl0qhceNC617JPdznRGpj5ON13LCNugVRki
wVYHMZg+PbJh9TvUOy7Qq9fmEY2QuLvkZpW/dws+zCA1A56opBrnsM7fa4fnqjRiqq6Qf4+DHxzA
sf9F615AWXdhAXPskubkK1Pg3ie+Ju6tNpLDNNP+Gp0qynYdIviurWyI1ukwGtjA+BpCvbdkcTb4
5mBVLA69k1kC6RTs9uTuuqVeLOKJht1ocm2GCh11/wVKH8FwlLgrZQ1qJnjOM+pYMiKBQZmHXS45
pyeW87ILx6/4MBGauOrqiygPMezhzWCqzIMuomgdEVFARV9gmxxiWfscvKtOs9QGYdSAuHcYRuKG
1Zgfza6x9o10yxdNXzCs01UrzEoWoLqCw3Dp3WM3O1oU+KiWTt0v8vvNwXGNec/aH4dvW8LqGwZ1
00vy8KHTcCSB6FzCc1arDG5bov5NRzn96fLulS+QxWpnMb1VLoF3XFbxwzWdhQaHWvUjV0V7s+ki
sjKKdGz7w3crBGWXjbbSRzLapKi9IF7VTQ5ROcBN6NoINV6qrkGv72QIX5RF6HlmtXADs+R3oKv6
AoamDvs54bSo19XxHOP40hqqOfVeGuymmAairDi3pfHvuWx5ObqTuyeo8ZZY1V2pllcp0ugEhCOW
x5Hj0GPAzaQnNJFCxocqxtQ/dFoar9QdV/EWn9omoLt+960PZ8XTZQHHHCKaxdEQycuCvUMSJ693
MdnpFyPqn4scyi6HCjNEqzFD5TfZH5McAY8Zvri9CPLDhIAV8gRpITYRUQqZuRQs0BvDSzoMmpkf
WhsbQr9ZTJJoHe1LvfRLCTorTHito97NJZ6xMsEA7DW/T6VcuadQwk0vBsPLBRj49q5N3erYZgkE
pwjGjOf/i7rk6pKlhnyKP5P7v7gOeKcF+sjBHh1xkzzaD0ZGA3jic1FFvBwhmFghmV2utIil/bhX
kT+++SKud6nwsze2D84Nbs7NkY3zl14NVt2QRV8OVd0VtQcDTg1+iKf2EfvmQMuWS5FP92aeSOvU
C4p6MM4j9hdp4J25Hjp2RsSplWI+U9pxEJ9BED8FhjuissOCyR2mEs4LvehbAT//LBfQiXxylfwO
Stk9WsN5UtAMsLiQ5k8k/sknJkGfXhIfIr/NgWNDpj27Lzm+yTCwKpDx7XiP2jLdTsrqvhYsOuQP
Brih0qTndIhj71QKUqo1eghneTQx8NGA+mD3cN20i8Q50KwqdnzX6gOgg5ZGC1w/l6k58MySsDLn
ThaTgJDyQ5km4w7Djp+MKIwvTqHA8KmObYlJPq3USJxYuzwrMpG0S2ZejRdbTuWrO8X9u25E81Tn
sbnvkmV8s1gDQL9DLjp3HjqFKOdLoRnUqe2SsyH7wP+AWAccJ8e1UyUZdtoRCwSAVcbpUOzZWVJP
jeqc/dBZv/KgOgu/H380d7gLBUCLZy/llwm3y+n+Jfygi0Neuh65wqaBC5BmS9QfWHcYcVej6Jn4
9nCJdexljwKxxt2PAjXo5Fkdj33FlZmCJyrEJlFdZ2HN1PKjoT0RusxFP8sUQdpYepLeBB4rl3dA
3r1I6f9YQ5qgVbXOoYCnFU7eTCY5twMBl9mbQper137hIHGofb435SAhKE2UiGK2f8ivN6tfZ07A
cGjdElh38+WP7tPm11zKP3PVeYdCt3mI/53k5AhLvsuobccFdMxLJkrj21d1xITU2l8nPkzF1LfZ
44V23HAxLYYNcNk/sHvpV9q8bVa62jZngfPAxanfNj1jMvzmoWEk672eu3x97upY0a2nWO7GbLQR
oe7t7RJkJ1GlhOWaVhOJnZsrj0xYBKTFiWKbw/zZDXYNYIgWFQ9LZi6Lt8HBqjzLccyIbbQVH1Po
VoQV+wRPEIGBfZiUn8iewI4nD5ADulNRERHaegTIDiTXWmzNtGw/WIWh2gtTxhXnEvJBPT5J4ll4
vsagk/U8RnBCU3mtU4J45nBdiC8DXvGkCJcy+o/T9vJw6VGbG0rq9hGJSp8G8ApvlJYlcBFCgR+N
1HD6iSKWD1OP4yFPAiKXPf+4aXbxP/iTQxgwhXmmEv9Nc6M6LgTY1zAdi7DlustuzNBE9xBUmip0
ZO0+OL33l3yCPEb4CgEv0FZ8j7zWC9OAzyVRdwIaakSrtbMvdmK6c6Ix8LngtmBLJXYYJfvhbMIb
xUxHh8T4x17AKU+IITLHx1oGFvZvOmR0ZZ3EtzegppjLYrvRp8WCuIZiskFzyA8YD04WFhbBDcL8
ifVu5/ojmytkyHmGcUPt3yG0J5p/XVKC+QRSiupuh6Oc7zk7u5shIWbE92c3VYP/RNbGu7UkdYEY
A2lsXIzfWbCpxPvgT+oM1j4q5wQHbPyIbQeUK5w5SDLc4U7NsgxEQFQeocppOZ7Zpl826aKLlfZj
WZfBTOSt4yB8pBrisM0DmRRcPVM6DQAwwmvjebJSelqYQWHBMPvi1AsqwtFscAGqIEmOvd/Qtk4h
fLtFF+xadBhipjx5vzldEWaPevc9SuxPfqqrAk42dxMb2XWJ5PJZufAL624k0tbazGkuafVs5aYO
fT2Tp86aBzukmPYRWOd18cL6F6N/wAJc7Rz0PYtiPCQK/iWrwYBozpsKqCdMFsnTl0/P3O78lgiP
MmtOShl7ZSy+BazzNdWFFZKBUcrIx1jq8jBbT6IRtEKmMSYfpYWY/Y5m7KZ2Mk6RwchqFKTwu8rk
v3nx//YU+SnUQCbpDTavSCgVpC17lxDowjx72Atpc3cSZD/hE8LiTLN6b/vVmpxZKn7BRbzTQWPG
3ZNe+h8vkhdKnuwrWJTYgZVz4GfUa8HHYH06eswwQWgszP30xPu3eZloZs4nKucOVSr+MpMxmHlq
oAH2TMa4z5ltnXuSr0dE1fKYZT0TITYjfTh4wQ5/oMbmtIjq2nF2mYhnPPxg2iVwhQ/SdLC/C/P3
EhsH3bSsWBZQFpuxQN9K7OBlHtlVkBOjI8WsTr5ii4oQmPEVM+YL8rE1I75N3gI5sLG+q25I1J51
UbAhI6TQyhP9gUNoey4Xol5MY6q73872sU3HleLAWFxga2oEToDHk2UX3KngOQuMx+jY9c6Fgks+
1kDDLUZ7YgCoIebejh34mJ5FTX/Frc7fit01kPsM2F/6EtrKWonwv2tHizmcsnkpLybM81eJVFuf
CQugV+i2O+myHoGZtn70pHu+tncM3boIpzqH9JDM5TDuhbdQi93h+1UdtZvSvkzt+vBudPM65dMj
s02xsxv9m1LRpLazJm2JPsTJTy3sQAI9pxTbxjB3yEjFBNkE6IHdxM3wWKYBf4CTKf5MfaDOETod
sUakv9Yv3g2D5mE8o6ObxMES0OmblsJ7TCV3wtGephhtsiDck5s5cQuzgE0UUQdGrWmt4uIv7LuK
uRivuVtAfbNk3GwL5Ze8bbPRtLeEFRjjnkf7g8d6/ZdTwPKpuFxOYbvI6RWtVb+6C/TxjBr20UKR
PBeG+bESskPmJbowNu3gjfhzT9UnGQmHO32HRWmqs2c2/onDBMiLfJIhcXMEO5uRlmeICnNBJ7nJ
6EPH0VXwVsrvhqOt8YIHPJ8hq3hEt3zVH4lZjAFWBwGmjHvqUeoxulnWAlW6l/nXXBbeL8WY0MNd
CueDZVdcgabU/sYGDc23SDMdtMWsiumIROxgl0gCAYADYJPKbd8zfuHPpqjVftBuiFrBWuJCUXfP
b9HmWKYFJWie4tFy9mSUPlJgbLfRB2KGJgZJC0RkNu3TeaKwUo4i385Sd3/8Gle+kw3yE0+qve9x
ya757BplOichuAnA7w19tCMIu4bPIFc8dmtJNDMrm6U74FFEoVN/3pnURI5pGcinesn/gy4ehwt1
YqpxsjknXvtUdstbDarK1lhGQJmYpzGW9m8fox4GsiaL7Y3Qvj1X4i+WhbHxvLIBCZGIYf13vUVV
WvyUREHCoBkaclhpsFBiNfL90Ebu0YTvTGazqD8XLzu4afnsJem/3OMhQAGfNnafUU7AhuD9pcZm
ncUQkonw1Mi2cQIzKRvA7sbwQMOqQ0Cj4NeVH7r3crwy8NvosDxgW7JMe4Nr/8nUTn5bNG37DvUZ
5QajSEXBsSNCdsy5JUgabvPrwNr7M7PJNR+aGRV4aPQ+DXpxQb7h6izL4VDTZr7GAIb+pjAFgAkD
fUJODrh+FHZ9l/McHHGlbRJYlNCXqZH7Tvp/JYPfF0aAOHJAWD/wyIHQKjJ+CHyN93LijECidaEF
5tVfCifBZ4Z0YX6m12Ir2sE61r79bgVTUdNpKZr/JuI59HchSSX7IpX2C8nyF0YcnHO34hIi23/y
lSGeyAjiZmIss1Nr5UDrk+glwaXcMWxpyx1J+p4lkMEJQliQ83sz9Nbv2CMEbPv0o4astu5qsDjf
NFCdzWMVtN5OtHV5L4Ns2jk0mx4ADUWwn/nb1aZzHA0nm5DTBZNTfThCNu1e62R8zXVhPy1ZxMfV
SbMjzcjizFkQh8SzKYgDr1x9dQ63WEfsO48GmQSvKXr9GKVQv/o2dv/jHNOf83g2Dkpb2SVI+t5D
7zDcA5At6wcRP/lrzhaBd0TyYu6qm5yK2+jqe42RRJU+oDI+FmnxWKoh37PnsW6tUHraBqPnwOI1
GK9mrOpUcuPlf9wK7DRL0rgKDHPUzd80BQdktzzWEWJ54VGXxyWskHM2S1UBiR2tR9tM/CJ8Z1lv
L76srGv2I7eVbGuabN0LV0b7caqYEWPBAzZHwLIhzucpaWCBol7VywzLCEP6WE1WHFHp6B3jZPA0
pwNWN+OjsxtjQoOxomvTVPZwzHr+LF4XwEVgOXOPm7ELcJrBHkYzNayNHdujJFQiiePuQpM5COCR
B6uLiO0ugudCM8IvE4ySoYprmqGsBnvWT4JreQeQwNi34kfxL5FLcRqKURp4OzzuKpN9kHCkCXf3
SZFdoFUFez6BxfNcij+a1l8YWbCQEwHGkFZBuxn5tmUj5enZ0yyqg58o/gaCMhmdEWz4Hg3pX6Zi
BPHeKsZDJ4yjLcqC+l714nC3IAlPpQFBh8GGWCVkXkCFYQlYmCCWZ9gHRzX8UGhOvYJap7PLZhDq
qJpAUWFs7onsAdKYKhLenvam20JfFy2oERECLpIfoUQUU8cPIGVVXn2Ma+wDctNOsLyJvku8sG1l
962VWRZsNZRzuosmQrBbGnF86QhHDPoDmBJhG7cezKtkRfscZLkRvLLG5oXSasCxVuBTQvai7X8W
ZeAXz40jvZmILu00wYKvpIO5t8kT17k10dyzvEboe58F6RIdSLhXLRpQqdfNQVz6fOrRTya769NX
LoCTE4LFRM6uGr/cdcaUfYnEzvcOtwjvm/v4OJwMrcZs75odU6TwtEioeTy1L/acNi91C54K+nEk
v+Hfy/I5QcB0Xzvh4isBeaiTF83LoA6DKFDVHdi24NrHjvSgzpry57TXIjPEKqIl1y5lylGNaea8
4mtSbXHM2O82kFDYINxyD4n3aURhGZmGIWmEMZuBaLUUV3qiDmPWleFzxp/ErEfEDAZ+caoQME6l
K3MUD1KRxHtrDUUrZZPZV66mkl1wB9tItUztZfZsq3idQLcYhz6VoxltLN3U6CGktNjJWn61Jet0
Fxd40S8qqva+qES83MldZm3YRl08v3NUo8CPzp5WP77biRcOfaU8FK4fUW0cEJC6UnRPRmHmFkvv
+eh90Wuu1d1RllgO2AGkWzaLhTa4nRNYK2qD2DRAPsxBf0ZGRBkstV3eeDUrYGprTG4x8fXrkaq5
bpmcvQjsBqyb186JqqL45boZs+bE2MSOVwS7r1FmDU8pRmJxjcHVkqQhGHZasrZ0n6waHO+NrYTq
weUvF0cuQCOP3XyiNxxZYEY3ScLvfZP7cKsgxwywH0deFzNyAm/LICgLvq2uzczAIGtl7XjqpF8c
Dx0mFU1Vvs9tPjSfAO5kxp8g8XiwBPrQRhnGe8P4bHRmQ8y0TmXSx9MVo30W7P1y3doC108+67Kt
5W6MBiosmh/8tUyFO57JnFUdJDnHPxIB6+wP6r1smrpMhx48zsY/GQsdH5ghjfhJJze9jqLnhCrw
UEPgLfkZhk1/L0arOpprmaQ2WaPaGAqJHUHDW6P9QHI+UNRyhigrGUffNSfW8cUjfcwzjHVppzRc
plzqrlqvu+VAh8nronT8N1F4rneVSGSzJ4Az9b8LQwfx74yV8/Fs2qOdX4teDiftoZiyJNQWaxd9
bMkkG3F0ViSOzAfR7OlBIREYYNtp9rG9cgFqzxBOwu3nifCSTfwt5XExOSnxr0W4Q3qt6MBlT2Zp
s98Yz3Z2doiMK+g0iYtLxl1ZFwiIbDgcKzMj6Gs1cU5KxokfsQ5YJhBFS99+KAtWIvtsvhqEuHsM
Z5F+GkuF0u5WrCPfGycyCMA6QLQ81r7lLZsW/3MYyA5vjInR+AgJ/qNRSuyqKTIffq2qk0i9/lds
B56Eb2ILi3AlvbBLsECZTVP4tlDvZl0NLLqieKAXZ3V6QBRjnm/UsZkcbIeCAw926gY8cVh26duI
zDZ55vrb8eLB4aSQaUp/E179ScXm+MNA1PC15CiaCZW3YphCyOHooW0M92aNXViROkVdYxPpKrqF
RLjZmPU5A8sBYDWPB8Q2hl7KCdsFpjTIIKryzmIvv61B9OMH6xNxt8+mOltjHknKhkczpX52aEfT
vbVcxZeHYxGDyyEcyWpD70bQ+2eXh2kjrZrnZGaLgRwZo30bazBY/qkqRKBQ49WiwaLt95fO6AcX
QTOW/pMJlT8CLJHa/9VcZiAtwrOzDgnLWucGTXsiY2ob70DVYBEw1jH48F5XnnKybS3saq5xnQ1E
9uznhPQbJKSMQe0ii4kVmFG9jltbFRw8B2YwMQVe3VPfNm95A19BrAHfDzW0TvBPUw4e7vRNa3jy
QlN2MTA3icI8WXNnImfWpizE2WfLdV9HpCa37QC96pqOg63ZVHCq5KR8TgjHAZ8/JLHYvzttChhN
xTWX1zVoc5IuxAYSuwB+GLKSPxz/u5DtN0JFMXDN58DGurwoi+jeo/fWhGE/1zZc0hZrk2wfS0BP
g1X4dK5TGuCsZTE1xYbAVNpOTftOB6SXi6o5aWsNBpprkmafqSD5x0KG5T8hV3rlE3FLlxRoYPkN
ZWAL5R0pMhOSMlc28uqRidlbewfPU96dIE5wVrArds4Ca3XHITWfr1PPC/bZrFtUL4JGzUWWY/1B
v2PiqFQZ3Wdh2k2Yp6Wyvji3laeU0wnOs4g9oC+Etbt3RbU8wXhxvJ3Z4kge7DiCwuUl/ikr2+iP
BNWPhj6oC5js6Mxo83iVqVVCyuF34LJo3Dkt8c6e2keGvwcpVBAn6LiIYXbxF6B4TlLAC5CaeDxX
x2RPmL6bdm4iAAOSoXKJjzkuBixtxSSMLYrCl6oMknXxoh8W/+K5NgyucaC70vNZoPxWi6E4dNAH
MIkqab771QpuBoKFtGgvaRnmuJTlNmhmcPk0LrnHFTxVtpluZMFaXetsE87OH+kggzv/mfh6JHeH
NWY6J3eJuWVv7MHpkwMH744QMaMb4t6S0z0ZPsYsRfOJzCHIU7JucSNMLAtn/nAs1/uwE2295EOO
bT6uiwQ3v3Xa/maydVLdeiSY6KfE4ePJYUuep/DoGLY6csVEcURrYqUplmlhpLuAGmVc8Jrg83s0
xtThlUMo5S2eSnmVsh+NbMN4jVHcZpM7D3SqBDD8xHNfbbrSkF+cTC3jxTSxSb9MiKIHok7Fx0Ch
bvwhlAv5jPe5k3zJnuPJgRy7Gh9VNifMv0ySLI83q3nXKsZAWL2VLh0dWb84gGpnmtXcXXceCzr8
sdXUKy5LmWnyXyuz9XMw2izkUqwefCYifaWpZ7+xPcICucml4ZTirko8bRF/UZvq5x0JuYCvFn/k
0SWCI0mTUzUhGJCBYaTRkFunmyoXl8kWifckNBekMxjGUiwbcCozeagmTleAhEP3/x1hIyau7aDH
z1FAAdZMyj+e5fPL2oQgQ/ys0SHzxRH6GM12cAJ932Px8zUJzXlo4oszcZ/e5uTsy3vWeLAfkLI4
+xZj44E77G1sPNvM4XzU0usMEl5CSDp1vk0HV3ZkcqFfBl7IjoM3fQfgSZ8Miz89e4dyPH4MVW84
1Y7lq+4LVjab4Y3iIOLQqegucd/IMwJBkm1JQqxigefygXMzt6WRaMGc9DeW79rpSbieFZyqLJX5
1jZ4Y2zQYIkjJtIbQ+pdyxUJePmKO8tsD8PceEgv7cwY0LAwZUU3bdwS3nOvFcA8OH8iqbJdzm7o
QoE36owP0p7RyZet5GEItsp51HbVTC8pfc862xbQieiJ5U3si73VW6p9KZN5xLqAhEqJQBBB5UPQ
aDAkjj6hx+orgSybyeQZtoghxFXCfwl2RJUFhIqs7qzvBrS8txtaTs3bDDbJTFzFSoMCBJWsxrMV
rB5VndhCNbsaukjANVqOYh522chnEveL3emCFW6+Dty/9pQC4108DeJ3Ruv+5vMpPTLMLXuG/ZZ6
eriGiR7cjBEg9J4GCkDhInOp17cI8p4TTO1OzHDlirYhU0uqevyNSZQkP75ib/hGS7qgeGqzDri3
ETIjUphZl/cviTtgpju9XxUH2D+WeKCRQ68fpVMdkiYy0ASaqKQax4Sd0pTlj55JuzTM6qy+ECAo
Qt2Y8hhPxE53ZY3+NEwC5pSsErkyJ2N+zEt7Y4iYs3Qsxq4LCdY5e6T0kcwVTmADFycbyrd+8vP8
mpv+WBNwX8w/QdJYfxBqIPrWhhNY/OPAB78bvjBit7SAbOKpBxe+Sb0Sa7kv3HeanO6OysQATqwy
LiaFZw51aIO1sVOFb1Uw4YoCEkgEcoEcj11Fv5apG0MNpWNwwZHFC+TOvjLscxO75tpTxN8eqKO9
e4WhvF9ml7Q3AuEL0CVVH4gnsH6CjZQ55H7mYQ9lbMLsrwd0G2iBbsLPI7OHEMRgy61Gdf1eNETU
US398cEJLqvfYbeROuAtqyXdwZ5TjRIzb4FG+56/rVyym3M9kSuH+B9va9YzyTArY85fGI5e/IMe
OKqdut6NxNGvY0u9FWuzCOkdhMyvSc8TTMAK0lS2JqeVOi8gyqiDS9MeuBMscfpCKrx1XwBojfTB
XO1zGQ8SA1YNg9ZqHM9wFZOWdb6KY88b7DjuUTvbW0GYdWCIUHjpgNe68HbsuNaoLHn2e0YIN4Mm
S5gTsc5renMmFhRTIUxSdqGSY//XLVYfPEOeObfSh3PDlZTZK7tv3us0Dg6psJxmH9tW4hPkEu5b
OXXBaz/k/ZvVBsnfCaiC+S2AM6yod9/6Q+xwJGWeC/3MoT0BSZJMBBJy0Yy8yBPwPi2/ShfUCKdG
HydvxjAb/yESzY8gztyIoQkfvi3YPshf1wie3EvEZf1vYwaIRTwLvDdw2KwhFfk4zPcCMPpNBT3/
8UATHBZXXV3Goasa12YLtWH/afCSug1Li2Lo1rWK+WJk2IuskFr6bUra5FdAAsvak3FPymdfmRRK
ooBWVoh2zFPNnDhHxKSP38BTGuI8u/4wce4pAHPDtRJ1Beo7ZyAF5wOvzhyC4EbXRSmGXRtGg0oP
qexSEsEtmFZlZpPWSeJa4cBux8VWGNAA3NjYxsvjvRcSB4ymZ0pBwRdNkOIdS3rUYYt7fZKlB+Mf
INBjsbFezlxJvfIc43z+TsxWf/im9m80GowZCcOf2cK2gYQGsTX236xaNqO6LA2aUE2IinfVU6px
/lgLNpT+j5EbAiqEeBYsMzCDEZXLwCQ8BuZ2QSDjsQ7h3CcQ49ZGc5lYz623GPNYQcnQjfiCDFUx
5yt8r4U2TD5vetJWoO+66eWTndblqwfLMLobU84+rR3pidVkJfvA2lWW6jj3RSqoQxvqZQJqv0mP
6aDER+KyVXfCpJfdW8fphdJ5YSfWLmBDRnKVVtBzN/QgRxAzBqh+i2nBY9S66W+RWM27cFsAN5k2
f4qsCM7EYJp/fWr21yz13Ysq4rg42IFmICmgHIFcN5bpn3LuVmyrs8SawR3De5IR5tZTl0RJwN2Q
I/FlFmZrX8k8d83R0fwXk9iCbBQkFSWtevLTBhqy7Tnfru6NEyX7bvygkxaYyO5cSIG4t7SO/9Y+
L/976ZZovbgSSx38EW7nZrdiHDIUJhu8F0MCvFII2kXOxPvF4t2/q5gPtjYB4LGj1kuqb1w7SFPT
j+eKMGUZCEOGTNXCcPDCSfPkeRmZ2HFWATvns44fLUWzIRxmKwclviSOcyfsYgxEUjnynycmM/h3
zBllmcjxxyfN6+HFlst8Zz7YU8/sDRX/VVWMpDoGsQfxIVUpBbT1zw5ALUmliibzrqP+YjxcG+BF
dbRihkNAu89toF4MNwCDbGQCcN5G88yx63UWOAM/L5IApIeMRE0qVY7cEjYYp6MBvUOJCbYXv99z
BOmU+QahhlJ/GjiCibMVvaIehhyVTvERrRlctO0sq/PrMnJ6NRuePkQYEeSQkebkIwYqp2iX10u7
w1enA46UMsl3l0k0iOBER7KrG3SyT+EFAp1RG15ZQXsVWE6fXjSB8uhhRBQoJXXMJb+cmUnNYDqA
jZjcmo4zAHhulkLkrIX01DGtz7Jse7Ats05i88Y1sie6V9DWxER3ajenI0FxhKic7y4GajzNWHwr
tKET592JH15Xe8fSqmhqxO1kMIjni5PjybwDH8KpBBos4BPvda0dq7+gcstDPAp1cBqu3H+lWD8k
AwMdJxnYOJNapeXPlDl2xuXeWnaaqXO5Y8ebT+M4NAitycD82u9lpMF6LGquH0+pIVV9t21jaPYt
0bB4a+nKLU5GN5ke9Wu3Erc8zglMssZH8YTNnuPE5x8spjN65l+XSH5xoMnGYzPjan/xxhiKbpoX
zR1sNa/yKFfTrcYxMINN28eN91ZQuHRfaS+URbwh/GSERNuIESpIVgT+gvETJxAWQxqYxORRjGKy
HMqwbwVH73eLM0j5smRV+uqh2HJ3Qzf+YaiDo53vxu2L1bVZvWNbwb9UfK//o+64wEymvxtyIUMs
wsu0pnwjuHpMkNTr0rukdczfgHIPW5DVBR9QZ2e06gl7LYV9mixO4314lpyPoAlc2rIVI4WIec5m
kBmE3ypvTp2jcuPecQciwmE5YrrXPE9xRLEUymU3dTL2SL0EzlsKCpBEVBpUxTnFO98GBJMHtRvL
zG5vpGnT8r8qIT377XqeHhgxJPS+9aKuH7d5ahrRc2JQEMJZdzkh0Ietbe+rBukhjU0Mf8z+pASE
SUaoK8hPhI/UzZ5coDZ4DeJXwEJcRCWJ5WNGfngaeQdjQbwoueUg3t8MK8qjv0GNbgWrjIcyWN1v
xZ+od+Rr1fYsF5Sm1dycjiXkDy0QwPfZYCuLEqYpZYgdRXMu7sclpIXA9rDEhwL30ruLvPoz5APw
FIu8VWysSGygGekjCAv0HPwbwJZv6F0J+TV8UA4hPpV8mlAOl6iaEoTMh3PmExk68UBbvAdz3k0M
HMWIOs7MCh+xYLbPuReLU21VZBFp5MCYVP57h0rFTV2VcvqDfE6MlZvnTGoBuVHlyJBMYk36rxPw
X7i13BSNIpiG7i0vksrdlqhBXzPPYuxQw0tKTmDz9NZxuH4uFm3wzUqaTzg67rFR1rBcG6G5lqbg
Xvce2IX43bXMCTFjsXLvD3cMl/Ia9pb9WiSN/7kwERHHe9tegHhMPP3Bfkgrh4vlRtlbVddxdB/o
6O+ZzACY3uXL62BB31s3mnU8vLtTYSVhoGfYqUyWNVX/wmsnI/BcllX9aTcxX09aMMl/PGL8r24e
JYJLsTBFyw65+2wZIjApIzRao6gVC4GJ0nVfZu4H5qlnGuO79gc//SRgBMFsEm3OgrQfOQ9dRzY9
oSbnSpSM7pfNUP2ZHjKdWs6rIn7r4XX5L4yTctvimxP8mvWkD4FjUVKeVHlprTVyj0hafHKAnY/I
v7QofcfrQ8aaQSUC9u8hgREbmG+lmNtPihLp9Jr7xTi3m1rb/D9XhRTRkaPtT4+XvSb3PVavYNRA
ThoUxbqqbGW4cGOm8BJzF9wufeCkfyOAk9dpZqnxbGVBjVeX95462MPCARQqnzok6ZBhyrQNfBeb
Qys1Wlwvdnwnz91WY+c/MQ/NkZsGCM5uXpf+f1jO6mVwbQ1hQ5S60yE/fsO8VoEc2/8s+D7G+0hJ
3NguNL62ioe0e7Kk1cL/qqWh2WNwdPJHcj4tTq2GF2GzhyGviNm6PToUlPUOyFxJNirocnX3A3+k
DcdNyxD/0J8ExW4D0oJ6FGSm69CSkj4iWEwI2dSLR+xVYRTxs2NAdzPTia2H0Fi6xn/EWUullDNM
tMXiBPwBugtsVUpnzgj5/Ul1U6NZkz/2eTKzpwCdsI641u+iRfg/C5YSU818C95jsBvkLHK4y/Qp
DIYzORXaxbZbyjHYcSeynd9BRYF3CzsZlxjujzlzGCabj9cEwQC4EE1A5AIsslenN5ipaHBB4T56
2JSjXYYCTNeApyS5BwDjInNiJyujVpo9VRSU3Xg/OpS0NQBT53/OzqzJbeRc03/F4etBTAIJIIGJ
OXNBsrigVFqqtN8gZEmNfd/x6+eBzo0IMsioY3e4HW53JzORy7e8y1bSjfsIRl4k+5joZOmQi8n5
kSM4i6xVaFT5nqa0D4EVK1hvHIr8U9bWNQ2PuJsCkJWLbCfZLYi+fUiACsO3Q1QFSb0g/d5xg43v
nMQ1kkc97qK22YupVNqXEtkt9a3sXHQZ24B3x0N1C3RepfPfKeJRPv2IwkFKYEzw/M4YO5HMG1MC
4/othB2zblwsLoLE6LLNR+D8rYMQC5/4a4kA9vwFtoAdoKQTZ2H3UuAa+ELvdgywUHCCfxDY7pIP
VeWYyHuDVDikGmtIVKzAO2Hmabnf8XvS8SCQ0fRjavE3DtOALiu0ULlxpgAMthIBKQQNikU3KQji
p7ILit+p77gUAHSL/4RuYO9tp6fWtLS/Jw94t1V/qaPR/00Lzyl+DDwUmEaC6yY80vy6/pgjzYBy
PDXAZ9+qKA0kCATxfhjO/CPRwhJSHIEdxD48yfGsKbl0rA5Y6pM9iuGYzqJ8rMPBbz8C9hnl8yIS
UB9ao0WyYFd21YSbSOdzj5ghjPkX7Iqy8IUWk8GYIoFzKjXcag6YVdi/cSYiEY2dNqS1FHf7ynXU
u8rsk5Ohkuqh0mPxHwWtDy49yHzgaPjaVG/s2cCnirIYAK2ZI7mHpyAEIKpoPuhFThLUcTacUWqU
d0yfkgoFJwQ1hDV/qDVgVjszs4aveZCN7iHBuHJCu8l38UyQMdWILZLsOVaEXB7IM6Di7xvj/DWn
CQZQVM/neIIGwdu+pSdlL+KXRBib3rCc8iMNOmc+BRBAE5KeyUFyjXuxOoZWX9M6mson2pF5DSXH
yuXPLrTLT47W6SbCPdNgzQBvNP7GNp/693Zed28A8agjjjka3J3EAHCRD0gRTK5yl5J/jsSrm/fz
F9mWESJWYhy+CPjQFhUm6KGiz9jCEetqHgmWAkwJc/eFBhNrnGlOrHGRuRb0Tny5LDi5WawXL4Fb
ZhjuccUBlewK4msfbRQPBCrVxQCF7PSBcGsGh+GapdwmoHDzQ9HRBQ3AIJvoo4MvPGb2aCWc+762
voGuLOKWakNcUReYZ4CT8mhCN2CEeBKh8wEEbPQ0N1laIGzg9Nr7fnYGDM0q1xbvxkpvhcddBomQ
LKz+XuN98z4RWul/VmWnWYvkhFGfQt8w9hVEDA+L3emtaU70ZLXIfppIrZqvvU0PdkslzvhFlaWI
PuHGMH+qNEXURi6otoXDsn7AHTH61NDF2YKDLa1f9B7m0sM7033MOnx1tmieuvShYoyIoBLjbPCI
5H7ynncBahIpgdQeIlW5dK/jDF7jvsnUDIVliDiio1chmYcIsEnlF+c7PFFxktZtzB2QQnWHeKun
RA8GQJceBuUxaYWt4l3A+STUzaxOvcQDmeWu6eaB7F5O2vvSmTR4xtlS0H4zAycPDkMMUwcbJdfq
v+vILiYfp2ZMAiToRENZwhpcaDIQragmB2hNjXutx2tTbCV2Bpm26cySPkzl4AWCmH1p+FP/DBkg
mKt/lKi7HtpiX07QKKFFtSN1ywLcWj7t+irMW/GCXm6M/7ev0dpvPkYSqbzPrVP04xNAHa0MfrkE
27G/p3/GAQPzPQKXPzgdeGMc1jIovW/J9WZsOEwl3CBFyAIhiCN+IlAfrIns8y01fWfedYVRfI9q
vegPsalVNJD0SprdIeYh66DrjRCE8q3KgHDKI+2iMPwW9iY31nHCO3Qq93oOPs5q//n3v/73//u/
P8f/E/wu3hfphJXRv5C/eg8IpG3+69+6/u9/ca0v//Pp13/9mzQElUpLoehC1OZaVLj46z9/PEd4
vPH//l8yCbIW9lX5w7fbqtqR+QyHVKT6F9sgn4DtB08b4jym3I1wJ7KX2qFzPyb0tSLgSbd/jTr/
MYaiyI1XhAun03aXDur5j6F7N9kD7/63RAfusdPN0v2qw2lpH4w+m7IDRirQgaskJKR45ciQ8i3L
EEraEtV+aZ6PbJj0gLRQG74QKyaHOpuwZbEBxyllB28gR/7UfQSubo+pu+fTlQjOSUc3qZmjAacw
dz8fFNgUpSQF3hsDkKF5cmRnIxzZmla2oR9L62kzcGy4msvG0t9bBrxThPAtN+V1loqyUEk3dYfr
ayGONmXamCJW3REUYLC54BM17K6TMS77l0HvfMcLMhKbN7cnsfpkUrgSSWHHck3DBGnlOudzMFig
2Qp68TwpvQeeVI7fUc/rHxpDINUlCWq+ToYRnG6PuvxT/9q1UjeEjsEKVUw2iqWby67+a9cWc5OE
lm8XL0g9YmJR5k72pk9gFkIjntst5WBFfxnH2VPo4M5xZ5taV0aXpjLZrQZ/Esb56B1Y2bppRPHi
F0P7nGTSegmaBaaLPuKdoZYdv56odCxDAsyzXdNcttBfE20MqdEQMIuXpiWzzAF+bCET1fsuccd9
rYTz6fbCrj+nbphsSPCGjsW+NMTqc1oI9lQj9IdnXCfhLYTu0mahjoGwXJQfKfjTN7IJj2+Permg
jGpRwDd1gyDcEuezpMbBRGm+PRcJIfpm1uz/hA0VbLpm2vzz1WOxTamMOZaO7un6jmFvVoISm/9M
61x+IlBEtwQ6WrRUo2DT3R7synKa0tSVY+gmjVa12ikmJHCb0vViDLTQ+VGv+zEtbBykgAz4ayTr
2EqmkT493B5Xv9w3JgM7Nl+Re9SVyw/7a99YGuBRw039Z9BXXqnJOt3XEi3egFoLFtsNEvXRMNc/
Mlv/Yi4ePdukafEZ8FGsqLltbYgPA/mci/7LeyRLPrpub945xFd+o03CSRXapugoxOo3VmEZDA3i
Fc+TiTPJJsxsynLwpc3HvMH3MUqL6svtZVlfuOxuZXBPsc9YEq6Q81UJyZZnJ9TMZ4OzDTAQ/kBL
UQB8tI2Cs0RF6mjaGt176CftPsIgd3v7B1zZ6NyXOr+D6pZuy9VGT3odmkgXqGe7G41TajZUksrU
B4zbd3eGWr/s3JHmAgningXQhlyGPJ9sEI9+52Sl/Yygnbsr4dXugd+TE9LOP+Rx+VgS+W3gv8qd
rvuobBQF4IB6zo6353x5V1uu7lr8GMHMhbV65VrMXMDxj9azNrgGerejo5/KNP0Km55Iv0CKtU/F
tIMjG90Z+fJz8yw5DOo4POksw/kKuPNQu1Zpms9APuiAataodiP1p70zJ9YbmlLvUrBGe7+zF3CI
Uz7envjlx7Z4nngadZ2QArTF+fC8UA6cgUZ/NmIiWT0eihHRp3Deyajp/3N7rMuzZCslMKozDY49
rbbzsTCcxnejcfxnAZxxLxp3SehC6wBEut3mYowPt8fTL76qAlspFZcMjGSBlNT5gBmIi94RGV2+
QNPLR8wNY3ns6XhSGo58q97b7SBOGTY3iEhNATZ3arblacLUbn7fIDn5nwKwvdzkZiPfWHMyfI0s
XnEkjWqI52UZxm/d0HLf3f7Zq2WybUDtHAhlC/5T6u5qL/bN1KEaq+ePxpzPR0TD6mOhZfqOjlz6
HITi3iG8HE8Kw+a7oN3rUrZdjSfAHeGJnlS0KF1savMB9jpKoj5i/3QtkBh39rcn+OcK+ytgYIaA
loSjkPRyuALc1aXaA5ooQDFVjzST20+uqWUH0zTyrR2K8RTJWX7VBjPBDG4EE1JmbXKYaV/vBEnM
g2UY452XfX0L/ffvUYQN7ErEDd3VGdRTRFU6A00lQDN5FmLsWctfQ1z64T9+SR/uVIfjIvQj0viQ
g5pBaRh51BcTlyLHk1iefrqzQKuE588PAofkSMmdSGtldSrp1+lgJls+SZCl/RZVaJAKJmZN7FAr
Fu/wkARJTHUWRSPsGie5tzpN/JOWRhTu+syk3Xj7F13ZI7pyXddyhOEs2+X8JLlCG4j8xxZEgJ3u
3VifXhCYmg4UH+RvoVM1uj3e6uQuC8CjoLu2DdzZEMZqTyYdHjgdtY7HCtlotIORchqejMSmw11J
gPlHp6rt8W1NefsjFpt9fWeLGsvVsNqiBLM8/ay/TiC2Ct6bLsU2pgmbx3BMp1OLTx3qoGL87Eb1
WyJ+Ey2t8N1iXvsrWxo25MCSx6miZm7jnnrELwmFcZo740YBhEIZWHf+CXpUlgJ7iDd+aEcvk1Tq
GMkUOEhGmRHc7I/bi7j+aA55Mx8MRUiTN4b66vlHa0wEDUnd01PJT8fyxrZQsFHRO95AtdXxLHi+
Pd7qLbEdxzZdC360MOiIu/rqWIdGHSoEwbWT47i9gOlJBXqk2VgFEN42aTbxgt/Zl8s/8u/P5Dik
pLzbknnqQrdXJ9eGoEDB32k9sxXlUVH2xvdjQrSoNZutbVXjA4KLxZ3NsXqymaejLJIB3TasRc5x
tTmxzJsyMJ+YEjjKoX2YQVGz3tkpPZNjJcp62qP6pWmnsdHLlq494IZt3NH+uTN5eflDXIHuiMGD
ajmEDqsPnAvwPTXELw97HzG8odkWts8ZmPKM59vumq9mp9twezuqfjsZoNSTIbbWjtNH1UdW86al
6yo+U961qJIgJSyib4NcLHNA9CK7+TYG6Zc8V8hy+DtBc8392Ziobz7o4Pa5eMKuFs8lyq0haWwF
Xg5VC5TswUa3IWFaOUW4RUdDqYtTgz4Q7j6ZOdI4neJCWxLRSETe0GVdj4ljBMR+C1lKCz7KAXXm
TzEA+/Q98TWahOMwjp2xwUQCbe7be/bijJCgu5aU6NWQ0xn2ssR/5SAGmD08EcAp2U1OhzTxB3tD
ixFJHGMuf1FYce58tGVznO9YBuSE6Pzh8OWWi+evAZMG/jZ+ZJknhrH9gGBu+YIxanBnlIsnjSPG
MOTWBoeCl3Y1rxIJlxjQeeYB2MDLmcrhqTYlbi1mL7F8Lo2TliG0iAl4CPcJz5K0zJqtCqfkToC5
vsn5IeSVFhgZnRKMa64uhTGRiF5iEeAFrjl8Mqs02ud4U3s5bnw9KvOLDmRUlB4pb3VnEa4cD4PS
lE25QJFcrJdaR52vKCMd3xDohVs7z6N3GVpGD8OyC0eIHScwPwqzSEyIU0oy729vrStfmqRGsq8I
603554n560uHWWPMUwaaMsh1YK9gQrNfWpRFr9/BBsA2wTMJjlfYq1ihH4pO4UbOl56hJyJvOtpP
0vEnax/EQ/AFOD8OALdnduXQ8EUVWonETIjHrDZX3IRjGWZh6DUmtjhm3zzCIARW34Eusww8MW4P
d20zo8GsC1Dg/MF2Pj8ztUimlpZY6A12yjM6JjX3m8/lMY7JHqkHrFLSEp2NKS7fBD4tgslp9Xei
rn7e/iEXUQGbmRI5dSdlL2XgdVjSmyMIgjrIPGRUDfzVRzU6HmSdMflqYlg6byp8q+T3sQG5tyWD
MqKdXVAx3syOpQW/EjWK8p3fGUiuItdSz7a2ob1hyV2tu4EhNwWxZOzF0TyUb2dgSf27SlfQ/V2B
0FGzzfzOlcciN2tQOMBqEei8PcGLF5zHVFJqJ/QkFJbmKvVHKRITaYNqjANi/feiGHto+x6JV8BD
GADeHmxd/+EdZTX5wwJHTGVlnXiAbMidiEcC5bxU5vsQbaGf8DyRyk6cyT5yqSlSUkw4570BdqBa
3Ln6jyWWPOkb/tb8xQAQ42+V00RPuGbr5R4jX+NnTAyr39mCV3Y8ORl1d8UJsykDrnbgVAiIvU3k
oYc5S8Da+NWagWo+WbPhFE8tnY1/bq/OlXvTZlVYFlJAaaz3/GjHBvV2LfGGye13eAtZwGJV5MVc
Y/tSGs2bRgZ4HZZB/On2yBebAFNwiZYq1zYPFJ2X87k2qY4zUxWxD22sZqHyGEEG+rOLHjOg3k+3
B7tySRLgWyRf0Pwk5dXzwaQFI0AvK6z0pDOeWkiWW31K/gePEPcU7SNlGjaJ1SqaH3B56CNYz14z
J5Q0QTkDIBW6hpEnwkqoKXS4Dk2A4fw0e7g9wWvfkdBM2IL7cqlYn09wBpzjtmYRezgKpdTwjOLQ
oju8Cx2GzxqYq3CkzG1gzMPh9siXsTF9h+WeZsPyPuirwwyQXQ6dmyRe65iFehdq1IAecEYJX4zA
oLM7YteIv0Ux+q/fuksstbz3ZPmQd86nXJemnGrNj70Sj5eHZCi1zQSk/c04xvbvER867DCCAmIL
Bdfyzpt/sXmXajkVekG3kKqaXD7HX48u+PEgcrrZ8GyYdNuC/9eH2fDRA4xFdie9ulhfMhxakjq9
QCbJET0fygLYkVMkMjw8nQ1oeBg7KXDnm8BuxocJ/T36viJ77UXEoi6j8goB8iduPR+0TsHsT0Iq
L0XA45E0CykrjIE2+dxGh5YGyJ31vHx7eRJIdGyHIpqweRrOBzRUhoFOklk8efAHoEfiIB7H/1Q2
XgRYmEybPMqYfZmj4B5C94DuaOyLEeGaV+7m5WnSFbUHOgVsq9WmMu04Mf3AN72mrdxD0wLvRJsi
35m1khvguuJjDkntzuwvDu8yKO/Ucn4Y0l2tduSjizkKX3ppE9shCN5uBjEzEK9vXEJ3D5VDJKmV
laljDX71tZEdo9OvJNIwCH+4i8+X3hR6ze0eW8gu0Y3/UiscBJAAKYq3ALMShDKCBsLB65eZJpDN
HUknj/rc+Zizho9jFvQEc1iHwUqp4gdfK9x3Do4nh2DRewMVm8V3dvWVU+sukSTtLtPQ+bqrUXW6
HEPQmt4kMimQpGoa1J0Cn4qsHgKmvT3HZaucpWDLuqIJyRHiMef5OR8tS1UXa1puembJzdCGKt/S
udf3UTj9kCgaereHuzY58gDCRQIPHvTVzu2gs0UoQElUI6Zs2xoRZnkCUEuORMGdlOPafl1qq9Ig
XCZSXgXmlV4Ns0mXxUs7rCKE7NyjhmT3Ple5PLXg3j+1ka7vKF+ijnh7lvrVaTrcTuRcJJzrRkaN
/gEisqHrSdTXMweI81wWW+RxxnpTwS3xH9wILNoDfhsCg10MfE2sIgJ3cql/tdJGqN+Htr/h740R
ykRrbxL7OUd44hMQC9+4gwm4tgkUYgrcbtRYucbPN4Hf+n5QRzCCZwckYg8CFLkMlR3zmJRmChPt
zvpcBDpsugU+wYYjbXLVKoeZQeKX1RSgMJ617S9MHesDrNTs7e2vcO0jOLbQHRusIjthtbXN1hkr
IWrTa4uqfcFlKXtsWySeomY279yNl0NRvdAlRUpCeAKc1YSwJ7A0pCkUAWovtn7YGg9dZSL4HPXy
zkW4bNvzA7sUSgTUY0e3L4EvSWA1NZRABX7fAXMVoIWsjKj9DEq83/tE4A/A6f3dJEtIMgJlltuL
evnQM7yiQQ72CGjyn53/V0whUVxCeCJ3vSl05jdpaT4lJWq3lNh87OjBHhohMgK3x7w8yYwJvEix
R4mMnVXYiCIjpoDTIlpBqe5ZzCNaZmqQmDSq/K1V4LXcDD0s7EL7eXvgy326xE7snKUjuYCNzs9F
4wxlVQEJ8uw4s82n0mxQSUczuUo+3x7o2v5ZsvklqaKMsMZT9JrVV5PkvggRifDw7y7fRHb4qRYs
7e2Rrm0fltFcqrZ8wHWemYStiCYjcLwyrDVgbHaLJWVUx4/6MKAbl+RV/yFJVfZt6ET82+Jt/HD7
B1xb0yWIoEBjGyQBqxeA3LXUtGyyPeSj5nc+GoG4GZHvv/6OIV8jPHQ4KXRr1oijPlamphBO8Kww
jnvkTdvKOSSUF199yzAO7yeYPIrONEnO9wjl29mZS4W7JVjT78qc80f4RDU5nPh1e+WuHAOCXcc2
QP8t/1o20V9HT5mhCYjatbyxnLQHX+jZnhr3uO37CodtAGjE2FgvW7RK73yzayMT+nHl2Ery8Za/
/tfI9HkWjDh3Drzx7Bu6SfHOzVuoHryn6NbGKjug7dftAJbdaz5dORnUJml/0ZAEgbE+GUXUQyoN
O+WFbg4XS6O7NbVpsusGJzrcXt/LV5Bwy4XpyWUjKKis3osw1vo/5EsPAjFtLH+KhmNmUlShTozg
ioZd4O0Br9ylTMuhQcS7y7/Xy6qhTFWWMdeLHiCo3FunznIROIkkNopDUe8U2h+3h7w2R8Ulo7NV
2UWWPP+S5A1DhTib9Nweoe0AFO2jaUBgEKowEZpJ3DvXzbXPB86BMqVNDgqG5nw8ZLFnMclKetI0
gBjwi1Aim3ElGZzX39V0ZUl2JRWpy7JG1E5jVYpeenNhuV/0Pux3jjUWd077tZOA3odFUYgrRa17
bEajowSIBItXVkgoV26mfcYQIN8FfQHC3WqMZosc4/dI+a/EbXKxUIeQynEA+5nA/VYxGhr2CS59
BOo64N98AxfW/twU7hdDB2htjpAj6iUte/V2MQgH0cxckgRpL5f53we/aFVY9gk1UApWhzZIgp3p
Fv7HDmWSXQVBM7oTGV7ZnwaSiFTuXT4k4KPzAZEogMU9kGT2bWNich31JyM3/BPuRLTarebT7fld
oC+WVUXtlYQSNWAgf6vzIOJ6siK3kx7KPu3WCmJ0bsAb7qJhgJswEhts+kiiutGbilShr5+Khekz
0PtF3yFshjsLfuV5Nigw0CTi8eJ4rr7yiNviVNiD9PC1beiaOxi8b8CkwFO1MYc81oNb7hvIDMcK
ONazY8fp/vaSXDmx5JwLEgXxHFB1yxf665Ob/uz4UVcb+OEM/iGim+6NVd08hFUR3JnslftP6qBX
aTk6AF+M1dOJhqBEpbQzvDhzxCNME2RRu87+XMRz9HtS8fTUyl7cueWvrDDIcQAAZATLrbu6dFvX
Ur0aLdPLBWq+yIq73Yw5BEIum7TCVnbToyv4NmjRvtki0K4elTmE3Z2ZL+dmFcTznoLjseiHcZZX
nxn9yRjlPhKgCcvFb1Ez+B/mPjTm158mcDMW5dalTY/SzPm3LNIBGb5Cl57uK/ouHaKmRdkY0POh
5cmcTu/r947L7QtSha/JVXU+HjbFAw6ydL9qTc9+jZppe5jIa28L+Ad33s4r23Rp9BtLdk8ouUaG
IuEXaLWZmp6gcrtF8XXEvbJFRDkwQgTMb8/ryq1E8AEEZ0lBQNAvn/OvM+Em8dzLklczA63+0e3J
6jaQALFakhg54PXqOv6dIa/Mj81JjsUh5E1bb1NoMTHPmWN4ELjEm7qwSop9DRJ+Nhqnt2d35URQ
yrSoTv9362G1S5oIZzc/9vF60heMjoX8xrAJsAbfQZ+D5y378ZsmB3s/IGxAijlZz7d/wJV7AKKc
Q7ON0wAEc3UJT1Gq8sgv4VeGw6zBkZcL9A3lG7Q3jFFHpAjkTrKFneVUd07IlZIuty08J5DXJEVk
tOefFiJz1VRFmBIGWWqCK+ijNidsLJhmDLRx8NIcRPqiMHk7GHq87R38vJ05dH6brbIfbq/DlVuB
ViopLlBnNvYf+slf2ywZNUFWLZLHWUv03+yMbFumsfX6YP7vUdaV1B45og6J/OTRErG/M9zRxPsD
aejWyYrPynKf56isvS7K74G5r31mHhbFSaLDBRfkfKnNHCCnC3P9cYAXZj5ONVoOH93A0l9oWqbf
21GgBaj0VI13grYrZ2lp/lAuIZFHcGv1zsStZtioU8aP6EDURydvjEMc6xhXBNG99/tPI2l1szvO
n0jXUXCE1gFMO/DXJHYXj6pOTRxVQLVi3RNlGSYXXdm15QkLv87fB3hFYu475mC9j1UF63jGPxpa
0Z3n/PLqAjdJ92ep2Rtck6vnnKAnmf0pyx5j4v4Kn9B6iraCmO/DVFrDu67N71F9Lld7gW5zWcLW
WPDsq+sEalRgCS3GlzYcs0OeiuihsrJmpwzzXqxyuaOk5VKeWchY4Kjd1YfFp7XFaghuW2xXzY9Q
j3LkPDmiyPrkLcTz0Mh2YnKRTrx9UK9McQES8oKD54E+s7o0ervsYsxkfW9Ela7mJa2zpy4K82Jb
Jgkt+9ujXeYcVGpoB7N3ddi169EkxFW8R0DXom7rvE3RQ3vwyw7DGJy+kdCduq7dGuUCVqfc7f+8
Pfjl/qGdtzASmK+iurC6mwvoHWrAhNKzoowKX9pNm9oqe4j2trtJg6i6E0Jc3oFLdkOnnxIjr8EF
vVFmaNjhzOO1fkUR1UqNwwCK5eH2rC4/IE+rTWF4iQNhMK1OxaAMdHwxMvcmgur3RePMbzWI5F7a
5u69lObaWDxrgrINpW4i+/NrT0UqLcE7TR5CQwuwI0OLGglwyMrJveLslaFInBbIPIcJrNcq/oqx
s28HRMW9qVPRDwy30vd5rKU7bZ7jO5vy+lBI6tEJBHe6vuew5SgFilc9PIxifI+sSH40CjN/QFv8
Hv75yhaEJ7FATghil6bn+QI6TY9hn5sNXo/k18GpkdDOogHMR4FK4Dy03Z2p/aFCnN/hFm3zBZCj
aNoj/Xg+IHRiEQ6233uYCmY4bjpWdJrC0X8pzMr6JmpfPwTh1MebOqN0Yge8Y7syM4ajkeI4w1Ve
4keL8+7tPXt52VlcOGQugJGowa0rYVmNQZwRY3uF4AHSGsYUPKjOT7wQQRnUOMYDAqGvZHxRdIBA
CHqZQvFyna8D+i4zhzxFndOTqPh+1UA0fx6rEPlMJCH2eoNj3e05XtlVS2gAgACul821s1p5d0Rf
J4s6r0Es2ssRRT5R45+PSjX64X8wFIQYgAvk2nTpzoeK9G7sw1RvPcS6UtLtwD9JLTD3IYnZnfba
tVlxzZhLGWWpLa72EzbcHepXceuNfdS8dzTdPRDw6h8pdDh3FvDKJlEUoimckBMpa930jFDaKEWl
Wk9UI7LzWu0eB4Wtqgrj4amuJgSr5uL1KTUFN74WMTQoFzLO86UM3KZ2VCZqrxhm4CY7NE98oGgp
3o0ZHtUhisu4oI3hgdY9gliFK1P/F+osZXOn5XvlpiD24l3WASVSmVjFA12X4nVcF2DAUfmdPrR4
HoSnvK5QpCPJ0RBC7Uw/3b56IzmSi2kBNTHu+nlWzUShYTYbT8lsPEx4b+0jlGCOpoZ60u2hrs1v
WWLSUJfo0l09W1hzjQnmUUTni+qOL9xf+Rz5D+DuJnQMtH5/e7jLwMOi68XrSFOKDvoaTWt0PWlj
aNWey8lHkh+a+4RpxrHMiw+YDEXHZvHrQuOnuXM2r86TMIAEmCLCBfACxcJ80nDo9cbGij4i75F+
HWwr2CHBsGgrlvXD7YleyQKpUC+nhsgXSMD6iYkJM8qqLXvPgoUFAC1OcCtPsRTbTkOL1kxTY1MS
TJGDvmQ2jyRMWfCfpNaS76OeNKfbv+byuuAsQS1a6q0g1dbXRTihao4mzUzdrRqCHU5s81u3T6rp
IBq9uLenLj/ycnJRcVjotcveOj+8fVjHk5lWwtOrAj+zOEEMfoddnfw0IST+0bXR3cZ6Kk52dZeU
dxCPl9cVbYE/3WzuRd7b1YEFaqRP6CsJjx5JtVVNXH7Xhzr6XeQa0jLu4hdstbHz49ULDBSdgJrS
CnyqNc4yRrDVtAaseQMdZTkzbp13eWY0Oydosjs7+cq3pMAJcIlSFRHgGkLkNFYVmhbFqaFI5Pdc
jdMJ5RQUCAUKfLdntazVedQCX33haJnUzwUf8/xDBryRi7D+5AUgpve0VS30m3PrmIL+O2J8CzCg
0cDAxOWI1ESZ3zlDV2aqgL/zOXkLyBZWj4CDJm+2MEs9Qqbi0JCKbAbMSTZIy90L0K4MBXqIbggA
KWh466ZSIzRJ7JlUXgkY/kF3p/QlwyMJG9Q6unMFXtmgFIXoC1KcImVY98tqyj/YQ4/MCnlU4P2j
1nhg3jMs7JGK/pKVHOTHmuNSvPopo9+KtIJOfgm53VnW4K9aEPjYaApDHCAlHiHAlwI1KYJrNc+7
FsG8n6VbD+krybZgncHL2NIkpF+IVKsxW4wJBbbYuZe5Q5kd5kq42b4KE6QdM7vDCaWg6nvnsru2
wOCzlqbrou+wxnBSFyx7SN2ZNyd4pvqV9SNCM3rjdPABDbv8lWvuPQjE5evCNFGTAP6wvKTrTpo+
LhZErp95dSWbJ3tuyn07GhkkrCo7DFpzT0NgPR5w46Wqt7CqKOo566hE79DUtUfHPE16WgRI1Eus
LDG5DYPubdyKtMs3S4tK3NlB6/tgGZbWwtI2XwSD1jmuKIo8hC8tT5hdNf2xnFCr3WaytlHE7tCO
zQMdIlxmObuQBv7D4IzDw+0b6eJZZfMj9kgBCqwJV8IaFVxXWPHOWWCcMBBqKeZWYz58rC3wS3t3
jirxfsS20977muv7+xLtEPyz0jIJnoaSGvtDiEJ9dCcWvyjQ8Zso2MgFPgsXCrrk+cEKAzsAxFpO
p7SsrE0RBPXjSGd1a0GbAUoR4nYDw3Xr4CtFDS8JDiU+a69NaZcfwVO7hHAwlcConP8InRdei2CT
nAZgOg/KYUAcxUdPqfanwNH4Toi6fuOX4Sisk3osfHrC1PPhQnPC5Cgz+lNoD2P9PsncFHZSOGEH
vm/YJrHaoGCb4N6M9Vs00fLEGuHOdlym9PfzxG8ANkZpgkMuQP6tnidk6yOcNMz+hE+e8Y89T+nn
tA7Tt3UT9nemu64hMRQFSHYeKAcKnGtO6ozdn2gGq0MpL1c4TlTNg00CdudpuDzWlFroHy5xBBfY
OmZ0MyunEz/0p74vp6c6hdaLXgXWNOkoNg4Sd5vbp+nKR1y0V3hkl1Scuuf5R3Rj+Jm5Pncnydcb
PvZJQTzeZXIaMywPMzv1oLgZPjaJuBdvgrQ1xZ3OwfqupiVPtEQoA7EZMJxYbSO7TBTS40FzYpPF
GBXEZj6le+h1kEmSSiF/lWtRhw9lJjHyvqesdEE4W4Zn6jxRlGcIdJYF+utJ7HK3VzizzyfcuALD
PfY1iX2ycTCBSvdoatfOo0PvT3zKTfTyKKc7bekO23oWvfOtw25FfzvMjiMPqW1E2jcNlb1yL3s0
0B80gXzBoYFgFtTbYKRc8DP06zh9r3exwqCjWIhQ3x0XO+bnBv9yxDSjECnO135hUCU8Ezr9GY7J
OoQyIzcC7xvQ+4qqj3nY4Qfd4mzTaClsir7PHztltHupR9qdKPXywEjwuAscjxtiyeLPVzaROFeP
9uSfhABJGpN7bUN7yj6/enqMQmfYJKlj96y+X411cGGYnX/CuM6IN0HTLYJRZj9QNeys0jk4NuDw
BzUmhgmWNAteXjs+gBL4G4QZ4GbxQDmfZaiKfIRi5Z5m5cMN5aaqN11Pz2kOE/8HHoHBLgnSzkWw
y27v8dMvbwtkbUhnKN1BJSScPB8cWb4SeZvZPY29jkmQsLI3ceVk73sd1cfKYdTbk70yHoUYRPkW
3g/sheWv/3VYXJRu+zAe1alJKoyNCyl7HE9ryGVNqZEANEF1J3q88rIimkPAQRqyYBrWj5pt+wTg
Va5OwdwuVBAsz+eC9ENM9MhV5UskLKuwoJEBmCaKCJ6nCLbqoIfZU9K4aX7nOF1bArDlFKg5nYu2
0vkS1Cl6ADTpWQJ8KDwtGD8iGV49+L1InrJSi+5EO1eGo0NiQxwD2LpQDs6HG/JYtVhAWadgjJHF
aSGGFMFkP+iBPm4mQXfh9he+jO8AulG0IH03luri6j0YTdYSa5rA6wr8DDZzaeBJCg1e/2EXfv6m
6i0bo6/J7D8hA481kYtnSX68/RsuXwReA8aHsIjKxcXFkdk0kn3ZgM8a9eLYNVi2J1GY4tRAkSQP
kDlMue5e2c6lhko7F/VH/rykm8tt9tfWzmhyUSQYAg9JPXeX0TM9uIXK9xD776lbXAYtDLWkJ0t+
Qg9s9U2loO6McUzg4SiuGXuUKIPiwRLwNB/6tHFfC3ZlZtQtlwQexZGlj3M+M71MSgyNDAyaldac
MLzUNnlmJ9/wNr5XmLh2WgEFUV6i3sWOtVano/QlJqJ6h2+bZc17meDimdv4lZU6GuL1MJjbeEQe
FU05TM1hImHD64b729vnyvLy4pBWkyAsMNjVfP1UC0TZu+6p7bpiPwzWB2ea4zc+CJTX3wVEDAQv
XPys7rrkE6WuNVvI2Jx61uPgZLkoN7XEIGGb92m9TYMseqXoJLcOuj08qlR/SeLJNs8/ZjSbCPQP
Gtppo248gXiwYObr1RFGWXtHV+LKx1wKeJSZ6IEvh3G1T41g+P+cnVdv3Ea49z8RAfZyu9y+kizL
RbFviCRO2Nuw89O/v1EO3uPlCkvo5CIxEMCzHA6fecq/5FqImcJprhr6BHXdqP8EVa39Yfcp/ig1
vOmzObUjRs9Tpz7OppK8YgdoroSk2xD4RiHjEAPNoryRIeu3L7Mq59aAtlyfxkpxadS26GaJNH10
SyFOGhX+4f75eVN5vS4qoKyRslBIMSqmyr5esGxxOsTHpDp52NcgWWJnuVKeESZ37K8znhQ8sBHk
qJRLbZpD65m18jLiilI/WIOa1v8GtTJZZzueFPtlwCEVAxvR5MafTtLZIfY8gxHFvhl0cX4a9anq
9p42FKg0xwIzo02i65h54j6Iu+9mZJyrxpspDD3jNfIcHHwOmqibaG+ZaQ9eHy6F/kPFNu5vNLbw
WXTRCnd22ZCE6bNblHm3iQNRKLv7W3QboZEx5lRwVUC4IL283qHCKHU2gt8fN1Vw8Mb5hYnpeGQw
ku+bCTyvOgbjSu5x+1mTqksNP3qecgq1WFNRTNyu7RQtV9wct7HAw1ktLBuPK5qQH3084FKkVRAv
qPQYfi8eL5nyIlLy7DTWk/7dxMIi3Lap24x+4OjdeKj6EYzyLIinKyvflmPM9CHsMKnk2wa/er1y
7oW5EDhnnGwUgEY466EK+kQJcXGhGZLuXTPGPLLuMXCdiXErkfP2tVIBQlWgsUPjjC7o9eqwvmrB
tTWerD43kOeGS0gnYdz1dHYei8ydPxeSiH1/s995rx4jCSZrNF9hjC6ujA6oNDN3zKgdfYzqY19A
GzyqehmhkN18/C5EYs0xUN+UU2/mXddPGIdYQExa05/UWrV2doNpOAmOt5kTY61PdbOZb6AwHW0A
h7KAYdf1Ug7KzdNYRu2pAmuJnWZW7zD7G57GUNXORZKlWKqma5jSm82U2BN6P0y3QIkx1l8sSl1p
DmXcnNogRPuedpj15NSTV6GfVoXf7r85eRyu4iQKS2TkoJUAlPL6Fk8YTwm+m7iznLpm8HYj862n
fKi8TYhE2W6CubidUrJHtyukU3dtrty+t/eTLLwkkkK27HEPWNxPaQwsCs+j+lQaENaRxfcOZjFk
qE7PIvqEqnHmT8ydTH4BruJbDIlrHW+RD4PbSc7B/9HNZ37ASV5q1qReiY2yq4lTPhuoULSdhf0B
buCbDEnbr/f3/OYylGtJ9RCDyTA9t0UU7CwdjU2UeE/WZIBkLXDOTDZFi5Lpnohi7c2oDrSVL/S9
NcGUk+kwVEN8ehkWTBQ2hB3Up7qxquhY5Vo0frOFgqt1SVvoxYE2/9HBj9xTk1ElkUiOipeqqYGT
jUraWTWNva78x4ZD5dtzaH+bOjQ+7m/pbUOZtUguOMjkVmTeiz2tkjiwrbwTJ4U3nHRMZ6siC/1M
tA0tWyWYtCMJgZfv3KryvpGoV9YuSmO9eVFwMQ2STWPUZbsSi9/ZdBJLIFeg3mWXdfGjUBVpW6yt
81OCudsrkMT+J/V9pGyA7fUH+lJh8/HXTBObQlPqEsnv+jp2VMVsOUpp5Kcuy+uG6fSoxdsIh7b5
Z2Cm5nejxTpyJcfU5Td6HUNgu9B+hDRhcKSXxYmaDkZs0SY7zQA7cmcz8+HElW/hWjghYiLbZHqU
VVN0Ngz8ij7bdpEM+xqXNutpqnXEbFprGsq/NZx2DL+ytDZ8c1tMcPjpbLogXhyqXrcbIs9Dcw4f
sMHaRBW2ZV9VZxzFsZ7tqj3cP1HvvDspiEsO4dqAjpYTiqg0GqcY6wxUbhkfC8XSj6kixp1eWd8q
N0pWpg+yNF3sIe1iSlap9U1BuYiDVZ6XWhUnzUllvndOx7a5FM601kd8k0RdLAO9D/AEVxo39bLX
LiIPha25Hk5Yr/TOiQq3QIpFxWJkX7sOQ+5AActvb0cFp4SvNXqp2jkkV0NO2siK9Ec6YzfyjFP0
EHynPeNFnxITD7hpa3mFoe8wFAzx+0vJlKVv61hhzIZ5pn2yhpGYDh/URRl+qjNjZ8Vp0B5A2cfK
EcooHbdCFDVMQCAH+jGuzF7DDLpyrE06Z5PzGVlbFYWcIPPmn22JUy1OmFh7/VUomhrt8kA3q6fI
0+J4lyHYMfhxgzPQNnPrefyemSaSL7Gu9//iQZFPT3Ohtd0lmyLFQKbWiGaN/DwqCuUsvBq5oY2m
I6uRbsB1WN4TkoeBSz9yworo/iG7veoZfJArSu1lCNNLQAdYFn4DRcCpRUx3PDaVPuLUHUZx5kOZ
af65v9pNYgpIGMgBuTDqcByDRWIBgzycPIbWp9HOnDraoilu1s/41TvOoZjGOP2nrcOk07YuxmXO
Lh4xWHm5/xPeeWBg2RA+YSrTWVjGJ2UQGXDkqaa3MBavBpSKV4HxDNan2Kv8H5aSXxITH5gcyxvP
K3JnsuNCnFpkobXXGcLE8ENJyVD/HdHpMj/fX+42VWRr4SbSUnzTF1z0sIeuTiqAAPYJS7jmMRc4
wsFwPWWa6B4xXs02oAetlcj7zpqycUxZT9yFzLUIGmYCRhVnKqxhxVR0W71rdeHbipl/68NG8RGn
6b5EHtY39x/15iVK6hjYB0nJwTpmWcyT1tgMjh0bIFthPjqYXp9jptWYWrZr9/pNFH5bCh1BiLWS
m7c4siKJggYBDfvYREr9p9l4s9jhtZk+64ihnHJj7le+yHcXJOhLoXea8UuYpFFGDX16xT7a5vxX
gNr144Bl11Zz51+5rsbf7u/kbfqLhCABH0YI7xAogLwWfuuL4E4z4zHpmMdSVdLPWmepP8yOZGKX
pIUdIZ9clJglJ0MbnHTFabWNGiAatcV/Vt/d/yk3hYDBeIdWG/BQSDhc5de/RHWDJnQbRz8OPW67
/yhTNDXOLnfdIWkfqtFKQqlHlqlPcwLIxbdrQH/7JDXy4fX+D7k9XR5FM6oactblwPu5/iFe1zDA
jPFcHeYm3IRGpB50qykOPVia04eXonyUzj0cZxV07PVS+N/iZV9hB4rrrVvStokyw/6ii9AeX0nT
XO/r/fVuAjAqSlL6B4Qm8xfO2PV6CTPjaVSV7mAn9rBrcjv6a2pxlKL1Iw6RWUHXdtvwYppVvL2/
8u2IlE8IPwGgFiiJaDcjj6yYXYHETXuInAbzNkRFXmIsfy+KEVQ7tqjawnFF4UdzWoDOmoNkYjk/
NI0an+yuxE3ORD8UYEK+RZ8OMa+8Kk8Zys4UZl6N5WnfWZ+taghP6oDTYRYI/cnUEmcl4N18nfIp
sLeCAA7bnVHo9QbGwFVCE9PDA/tkX6K6rk9ZqSZ+gg3EHluzNdXYG8A/CRCYEERVqcWBJixDHcmA
XQxVAqjLNKNqj5p7xAjdCLoMucl5rvXwy4jSaHcWTpCGnzqQ9hmZAnCeBxebDvWrN0aucsBck1bb
RkFMyVyr7N4y0aucjt9I+EBKgTILqPEiRipoBFvt2IlDg0fDWWsmfSNEJDZNHZd+NCjxX3auGzt1
HozHsQwoMtF52LZ1gr9tlSQHrVPdrWaGOFJFUfIZG25z31hWvW3mMj2h5p8+4EGIFShayd+8ttL3
nogtPyM4nqqosTcW5qp7ICPKEdPgaeXk3sQl+XRc3y6YJQTXljJkCP0hIFQq4pCHTrGFXpU9vLmG
l5XQt0HatY8jmlFbte3aB4Zh0UdDhFyedhPiO3IAv7yAUqEhSzxGzSEvJyCndeweIlHPfm8ba3XU
bXQAXMpUwCBloRRYEk41OH5jZRvJqc5VT/RbLU2cYD9YYkz2xlwG5ZOr24nxMwijYv5zFrT/1JXN
vkkoYCHxdRnMfkhkwGgtvi8rHdRMFPyENBsvUVg2Pu6hzaM15PW5sfnQlXaej/dj07uL8sCQumTA
X4qLDwi4CtcO05Mn9LaPfdGiNI6yuF06RxWPkfnvVNfzJPWL1BTNmtL4zXWDEBCnS45HQP2SK14/
8jSISi81NTgqA1pgneWA7+6ddEefKV3Z3dul6CQyw6OJYxNQlhIhEcWMHeeTdywbOzvSQtQ/o6Dh
+DN2vCu3+U2g5JKh8U2hJ/v79KKvnyqccEFWncA7jmkc7tUckTi31+0LfIDvItXTj453WI5eMzM0
kiM5D71eLh1LzJbw4T1mEOV3KmrqfoaY2lGJsMpSKgSK7x8ZY7GVzNBBFJDxvo0vqE8W2TZ9TDUw
jUF5MIGJ5KBDy3p4yDGcSfdR17s17cPcQZCXdlooNsJRq+IPPH8H9ZDiEmlf3MFUUZfFnwShWRiL
6p48upt/VBSl/1JSYtWazBaY5ZnyNdmZdmpPBwtowNxsMZ5KH8YhVe29NlZptPFQ/q/9oB3HCder
ORiVJw/28jOqJGZ3TCb4ij5C3Ew8zABkw9FJKmvczlUdhIe4DZycEjzXZmMN6bEIKDBswXdIywOJ
3JHl/vVb6S2s5+n8hA9qZgQHIcT3vrXsr0YwOr5jdvY26R3wPFO/1vdafNEsTIFJ/gYtlUzDNBcL
a1Sxb31lpMpChDRU7U84NsquTlv9pEXmcJRiHvv7R+KdNRHkJEYb8uAj3nL9sBgmx5U1u/XDGLr2
MYzRKyi6yr2IxJwQGQ/TLfC7NZrxW1b8292LBDhCqywpAZuIVy4L+LDnereENV9o4Jjqru/dWceW
p81KZmjaFP0qRTD8UaeKgaly2WSm76JH/hJicYyAQwLP3q9ru2k2E3qhT2ZdF2If5JHjPIZV6H63
ZqGHr2WSK1lLJAbMh7x3FhnYlOfRVGPnxlZUGy/EXvkJnaw22fZT67hf1Vpzi22tlm312XCrWfsu
hrLPHxxsw1JaKsGUln6RgaHOEcX1Ok6iFIwPkQcUuFZg7DCAOn2hs4deh6/WdgVEx6m8sd5qYVOI
bYff0KVp4K7tuUfS175Cpm7D3Hw4IUM/q7uYa/PTCJXuV4q53T8eBEV302CJ/bFIxxtgNvMm48bI
jVC3uLJKLxq8GUnrS+5pAp0x7c9pCuInE3bOcYoTYyUDvTlmLEdSSDKAEhEl6WI5AQ4uGIE0Ihhp
JZcm6E2Gs/iCB7St9nNn/Sq88INcS/mIwDH4lMC8AxpYKvN5zIOaEa7tperE9GJVc/lHq3fiYhvM
az0p1nf/U7oJrmgASqMEcOL4t1CNXX9KFsKjcUhq+FRH1nRAWC15mOeoPAB6ng8fXIr7nkCBuSGm
OJINc73UnAZ1ATk4eKipt7+oYpw22Be1P7JxXCNsvOkT/f6tAmfhraEm8ibwA9jueq00d2uN0rK5
ECtLajDDbPOzpQ/KT0NJzGoDxBMc/JAY3gv4qqHzFcR4vIPAk/XFxfhXsvfwQTm2Lp1sGFCIftRT
p722U6ut4bIX97eMK1JlieAt8ZAkJ9e/dQ5LGtt1b1zq0px+FFBz/iaxMF4mvfhTSUS10iuTj/77
1tA/gkpComtBcqM3vAieRdrY+VCY8wU4Tn8Z8Cl+HFq7XgnRtw8lyxS+GullCRNIflu/NTvKrsKn
Mq2GC9CKFGuGSY2ftMpqn8d4wgycK2XlIL+7IIkJQ2KaR9xH1wsmUw86ZNb7iznMEwoileb5fepa
BwRzw30hSntN3/c2PLCTkOYoxAgRQF2uVxynYi6VgtzZiWpV9SsDpfM4MOLcH/N2+qSGmA71k5eu
7OzNF4vNsUygCUpyTL2MSoqGVD0UNe3SWHO/VVLb3lBS/dvO3poq9DsrMQ6RnyojeEhyi4+ohXaZ
FlnXXqwA6aPN1EPCsUxqxI1mR2IlOrxBJRbnUkY/xpW8REbii+1UIVjZbRa2lyBRgm2nc7/7igCd
9kdnOK3Y6Hhctht3mKIffWv25ab1OtNDlFUPjI3MFLSvIYOw/lh3bV9vzc5KMe3QlVfuQa/c5a3V
nWevxbbM1uIQQTUhNPPBwTqdkRUDgWTn5H33l1nYauojwVN+RgBVT/eqOU0VSsidYGLiNOPa93i7
y7D4qUnwZQTQD8Pn+hjB4RstrRbqxcK77ZAjJLrpnaB/YnYxrKTSt98IwYwOOfo9aDYgCHO9lGh6
zZro/l9Kp/+3qCn2g4EbTJLrk41VqeXfH4z4FPMgRNAwkrozhLbr9QJgfYMdDWhKZrr574j30K5v
9XrcT044rUm9LpoH8uxwgUnbUACYBLlFxHEmI4hF6ZkXC6XnbVWYqAbw2V+sMnTQ4O+nZI+3pwBr
rGfzwaiiNdGS292lZcHE+U11g0tOvujfQl7OVLqcMO29mKE7nkXXmZXvpfr8y7WF9cksRBysvM/b
o8O9wWAFsCjKhfAhrlf00jzJsHe3L0HdzbsIM5xT2A3uLhzjeSXq3AY7/KqQt9XJux0V5d7rpUKr
d81Qo5oyglTbqWiGHjtz5FaskL1QMcP56SpY0t4/P2/+eL/HBHmN00eFFMjHQfogt/y3LU1EGYSu
F1QXMuYsAcHoDLnfo/M874ShzNUDim/OHzDEAhX0b1DPh0oNddNH6jsvt/FkVulGzKVrPCXR4Owr
FTb+hnaeo++TuojVQxboot/d/9XLcyB/NNQy7ErBQkj45/WP1nMUCOwJRllMfph8LrrU1bYN9LG/
qiiqquchHKwPzk6kpSsNQfh9FOUSf74IIrM7Wn1vT/UlTvvsL3IeN98qoq0evSTpmr0X9NPPjz4l
d5AEYNBLh82xBBM5cGCzaQyai+jr8lFvZvVIE1y8JqHaIeBorMlnLAtcnhDYBzELqVyQ/EvFaN5n
r5c5fpshOPeQClyL223oGnlwKgVOWBsbhdBv9lwp/qB38+uHnxaAISoEqDTS8liKwbhWQXdq0OpL
Noy2uevNynJ9r6u86HEcSnWXZBY/5MNrSoYTsDdGNfRSFgFNml7ngWNhJTZl5fd41Gs0uVtX3Vha
k3+OXaV5ub/gMpxwR8oZjGzBkhDflNWNaXMt6sp0kZTYY8b0fS88oJRd1qzVArffCIUAcCgiCT2D
G1xfFXh6g1bIeBkqzdjVpln65eSph7AI/57pSq5Ucu89GSkMqwGyk7Tf609S4jsGA276pUD0MvIF
lPhuO0Rm+9Oq4o8KbuKKLtMNCcSWEzacOK9X670pNl2A14dsnIedo+evA8yybY+k3kPad+bKGPNN
ve33KMl6cJpIcJibStrNInNySRcGIKf1odSGCBoxVU3+1Hau125AX2XQqPS4OowVjpKbsCiMNxha
GANsbu1/u0hFex0VCnBaQzOWz66Wuq+1Ihp9EyB6+kVtPKXwi1wZmTfDanR97KKzXZgg7wlOWul2
YQFfnAaTKCJ/CtHU8yOnyr/dP5zL6/3tIWWnXIInYP8tIhwpHZ6tfS0OQ6eIp7BJIuDLar1nAFYw
E8J2Z7Tp7GqFmR0cL5hWrtrr5VGTkbqQKGbTWmMAQ2C/fqeFlrW6y/xpP412egz0XD9PypDsDHot
7XZQlAoNtrgAW2FVP8JUXVMJX4De/vsBgEYgaxDqoT8ujrBj1V6YgvfbGw12qoUOWTnRZvUlAvG7
xQZ5fhx11/rU6nl/EloT7mpQntvEVqqVS/k6EP/3QzDfoQ8mKXT8muudyOuoU7zZVbEKD8AA0LBC
OjJEOLerm+4cQJR+rjsn3MPqMA/3z4D8q//3oBMqZHOT9EPybKWG2mIPZty3AVpE+iF17PBrGszB
Q0P+vvKqr4PF2yoMArnc6NvT/Fl2F7O4nNXOnI2Da1KUY1SpvWiTLrZeEqz1Ka7D4P8sxQCepJw5
MaXW9V4GAKlKJzKNQ+x0+qdYabm8hDb+CMLR3c9zsJZQ3TwaHXsKDdSuGK6hsbXYQFfpW0/QgDrE
RQ8BRoXugv+osh9oGfj339UiKvFsqHxyWZIe8LZg2C++GCvkFscgUD8Iq22f564LtpriuhsYptpB
bZNfaR5VJ+rj8Ru+h/MmtCL3UXXj9KtdYLREdtccOIcAI4zS3U6kW+fJxu5cd5L4KY5y5WW2U5BL
AyrOAnbhoQ/dHPaz9JZExmBX2F39+f4zLUbE//NMUhmDQCSL4sUzaVYz0WPu9EONTuoXbucEiQBn
PhqpIeg+A55WzaI/6r1Q/CibnWNW2IIZrCJ2rjGhZeAiqnr/N90cIbZZgheZaMkaYLnNahVpRs94
6eAaqfUJ4eXP7dRMR1Gg6FqW87/3V1t+/PKlkh9wqdERZRMWH39pzyOTU8M4wMbxvqYe+mWcARrV
aqMeqtnUNjWksR9JRWj88MrMnUgAEaKjB7wsk9OI/Aw+iXGo+DTPkQZWJjGiYOM41fRFNWLlEjWz
fgqUZm0AdfvMcB1ohEBxJN4x7bj+SA0rEPRIp/CY0Sbeam3X740EB7/SzCgsXVHusizHrrcz1jSZ
b98tuTWPK1W0LYqKxW73lVUIgG3pcfagNVWlU+5Ky4geU5f8DE2uNZrQYj0madI2QeYtlBFEv8V6
2WgiNhNWEIOMCtr8fkgVcrKcws710DseZ1RO6az2x/uv9nZZGloQ17jXOVSQAK83WDgxosq20I55
YCiYP2LUhWf6L7Mexn08h2uwr8VVzlPKTrfLS7Xgq9ItvF4OjkMXmihKH3EhE9vGc7pdWvbGq1HE
0U9L8dpjOrr2lp1WNzlveyWtXxynt+WRinP/8ynnD9fL23hDdRMaDceM+/zcAVLctLEyHOoq+RTn
rbrL4vQH7EVjf3+Xryt4uj00CcC2kJlyAxCdF+uGhRp7TWhqx6wO4lcXV0jfTIfwGckz/TAbZHdM
ffOV3PTdRWmNgrmSLj/L6KTHCOG5Xq4fR2EZeyW3XZQYCJhmE0G+p5Db1q22ZjD6zgtGcYbPhfoU
EsSNBhZQX3vOTf0YgSo74EoYbBJNqw9GghyFTVnle0HXHIOytLYQc/R/72/07XGmsa4ZlMZQwlCo
WlwSA1Kvejw71hHt53GXdVbu686QHNzISjazGn3MKlC+WH4ktEESf7qHN+j1KdaNdKhT+5gwufDt
0nWfIjAcsDxr9CZXrvX3Hg7xIm51vAJlIX59epG9KJS57+xjyhk+YucsnvRBgiYHc/ie8+GspHwL
wsF/TwezD24FkZeG9+Jrrct5RAoldo4zpIJNnRjzQzUM+Re9DGRPWDMOIrKLg56ZGLuBlTxM3IGb
hJr10Oft/JAEev/SJJiqUyOUz0ZV5M+tA0Wk0rTIBwqUg0JRSYmGIBzyj6WS8tVQmVGS8V+wGUt8
I83V3iiDBOdmbcifrS63fENDj7cW3ZrczW1YIWxL8xIVrQOydP36xcx9oBWN09vHunSTo6dDiNFA
oTwPjQ3yAEasX2axu49rxBrvn/dFUvn2kHDYuKIAOkqH2uuV7YYbMnIB8GCcYv0xe/yATW3UaO4U
mvb1/lrvHD/z97UW31aFWCtu461zdEINp3AHlvrkdPbZhkLgC7N3jvfXW1jDcPwkMx0oGMgwvi9a
FdcPF89VZwdM3o9cTd2LUvXPhdalW72J2q+D8KJftZdc9K6yTj2iIRuU2cY9iYrknyr19v6Pudlo
8OZgwMnbuS1RJFh8e06PIbQKp/o4OortI+xsnaFpPkZeY3z56EokuVI5Fhg2fnRLBV6QZ6ajkN2S
niNvoCSzshsqRz/FqW5/MKAwOGMJqBVsLqOf5UN1bjuXdeFpJ92u80vRRn8qbvUrzsb8RcvVafex
B5NjOlJYSUKkW3qjrYC/T+2EmWHCObJNXzRe8uAVmDVmfb5mJLa8+liKIoErT4LAmBIu7tteTAKL
GQ5GrDbTpppaW56J2c/bQNtFk/GXyE1npUBZfh5va1IJSfNACGHq4oRYU8JE0mysU4T+/l5vSm2L
p2jhx7aId+1Ml+3+di6DjlxPMpnoiQAAIlhefx1NhsR/QVVyAk5ebzutMnx1BDu4nWiT/t0rqNGr
Y+7NcPN6PtX7i8u//LduAFoHcnHWBuvMFbAcMatB4XT9aFlgKGv1h1FV6rYLBK5Y95d57z3SdaDo
gNzHP4uQU+aV1XnuYJ0walP29jR9MxSYO4mDLDWaKuFjHTr1yq333ntk7kGzBxWoW+qMjfJt1aax
fUoMN7wgHt9/TmwvJYRPpa/ng/rX/WdcRha5lb+tt+xDmEWl2ymdpFM5lt9UMfQPqBRO//Sx466h
Hd5bijKDh5MRjGNzfWToKUG0EwM8lppOVdaW+ZPDRbWVZIyVKPbeLkJVBycGWlEquFwvlahDEbhA
AE5u0KfJJrBD16/jLCVvQNxq09tFsZLuvvdw3PWQ7WhUSXG06xXzsDGNTI3sE2YQ4kCgUR47PbBO
KbjUDy+FnpOcu7gEaY2q+HqpaTI6KxGRc9Li/FeWGdOTmmCdVQXVuLKNtw/FTEDmFQziKJfeeC2/
DeG6fnCb0umcE9OD6BM0eQOrkkEKM9Yfg1RQ40KcZbYDplB2Oqm4rx8q7ZJyCkLDORl6d7Yz6Zbs
Di0ANRewmgMt34js+dv9s397SpjrQJGEBiNxHEu/nambMSV05+DUhkLf2NBZz6rQJPm/MQ+ANz8m
s/b2jFKEhgYc5AYMzxb3Qh7049iQIZy5S+3tVIjw2TFTY6Ut9Kaacx0dPTk7InVmekrLZrGMoYWZ
NZljiFOglx+cLGv8Zs76l1iZps2Q5P1TVTMycJIgeqnNOPFJUYfIR7083iX8a9M0vX6EiNMxu9R7
ZyWqvmH1bn4fuSPzStR4bgxizH5EmSvTlFNi9+GmASDwC/un/kF0w/esRPhIyWxjD6na2Bpt5fhW
XngHyyqa7RRE+rkfxvZYjKl51JPGkLIyz/U4gwitsxBxfdfwmU2KPyzcCn1M9AjcGSJ6imKHO9tK
7F9pMtiPiGWlu8o0h0fFHJxTMebjsa8ab2sJQNRD4oQr9+U7nxLDeoDIsqPEZ7v4aEs7b0jUO+UE
UnQ8ZxFiiVNSWOeWKnFlg99fSqLcGQow+lpczWUqGtMqJ+VkcUE/wT9HbhoszznsC7Gy1M0NaUvU
A0NKJgIAw73FUcsQekvRQInPTt9E2zhR9JMXNerGiRrlZLjQ+EwT/aj7n+3N87EooCSGbSworYau
QwW8QMKIMSZnlMeaQ9xZzcFw4/5QmMnabfzeUrQ8pVYwQz1a2tdLOQp8l8gOkrPSlhjRjPb4OOhj
649NXqxQw2+CEU/1+1KL27HLemuyRjdB1cztNiLSit0UGdGW/f8rDBlg3t/EBU6SYCTXcyXiimuE
fHFxIL0JuqxTowfYd6XlF0pZbsM0qnb6OGPx4xThw2CB8rAKx9lPitEB+ldmcMPIJ+iJVnzy0Nr5
OoV9hQ4MhUlZZeFHU1p+oYP1HbATThcv4XrzA6eotMRAfYXwn39KOut11LXwR8aae8/Myo/pF/63
I0wrgEcyVOWAGdfrYfASDkjhpxis9MU+KWbxlBQdGiWFo2zQL6iVzaBHtT+TuhWb0WySi40T3EoC
uCCLvv0MyDmAtKCqgPdbovx0t1aLolHTs2fMCDcqKvq4YzXO5tOspzGmS5nw/rSbPm7p+OTz340e
MGDx4N7XH41ZEmb4JgRO9xuKyeJIAqdH57Vy03OngjecQ+StIO/ne4uve2WpZeOO08igmTQCSgfV
5xJlIdqyT0ps+M5VmulPYZ45GwvY+S7SnOFxDGrbd3FDeI7sSL0EIT5f97+Gdz6+NzKWBQzvzeL6
+tWPCAqWLRJi50Lrx73bqNG5TNRmV03l9MViqLmy3rsvmQYRVwJIc6liv1hwmIO5yvvs3NujwQFP
B7Arc1tvBs+OGMd7keXPcABCf8463S9HZHP4KNfsD9/bdnDQcsZBCmQtU/KgEl6PFmF2dkZn/DIC
AtuHuKadzaz7zv8ZXg3Fy3x7amLfbjHmWbk+3gmvMqsEu0DBTL0jX8tv+WU71+EUVHN2NrssoGnU
uE+NXcVnwBNrxny3b5gjTOVPpxQULX2U66WqHuJ+P3r5WamjaVMOzkB72FP+RKvzq97F6Zpa8037
SOLPAVmDSyQZg7O5iF6QzUDNal5zHkvH9dUEkcUGEWEoS1G5UYoCAZUcFqDaedmuN4zugDSN+5nx
o/Xq9ObaTPbmwJF60I/kyEmZPIDLi62ui9bOJmUcj6mTtd6mBiJyzBiq+xy1Cm2QOX+K2YfTVPXm
D8b89SGOlb8/9pXRCpV9SjQh2A74Svr1O3BFYpVDCWGsM7wRTHifbSynjC5IcYyX0anX2uPL7ITW
OJcHHQIuD8qyZaKAkTHJVmFpZ88srK0J+n1r6KLb4Euko8WhZ34aFvZK/JYpz2/ZLRAVKfkICJTs
i4tkKYdk1kFbAnxXHtypNM7F6ETPSqv2SPx3jGXb3jqOJSYdeVGsNejfXVnqYEieMEp/i3A9jiHt
oQm2nJZa6rkMPfeAQ2Bz6kukowUyiZtW1SIKG5z77r/YRT+GZ0aQiQYeXTwZQZfN7gQ9kahnmvPY
gIvapr0W7JNBfHBGKVfhowIHSDlKmbiUdbcap2m9Ys4fx1HrjpHaGpuwHaNH0aizn2qzcrr/VIvo
9LYe/QqD8lACYJfJbQ7eZwitKX/MXCfZ2pYIj2JssQGf9bVx7ztLoUZGTwQuH0C8JcYI/nnc55mb
P1Ll8p6qMnCcTT6gV+rVibtWIMqs9fqIelerLb5DANKz0uR4VjIIMRw/FnBgu8HOGOOXX0jkjWdu
6PprZQrvEUExY4OTs7aSfy7isdxc2VfgciEwgWtahMcBw5Y0i5z8sRRmHm5zBKt8eJrGF2GYF1PJ
kcO8/zaXAfm/FSWQg96sbGcsapWp5ZGdiT22wnm6pNb0iM+U92/RKfW5wz/vs6uR5VaJ99p6TqD6
oUWnAyHcgh9XrXEnF/hmIpN8fkp06kH0TrgirmNhFzVNg+Vx8ZjOlsLkV2S239eNCf86BdDWJryN
XA8P+uDkvhJkbbjRoJg+AiludlZkIi5t0CUMK9f+3pWITDqIAxjbIJ+03crGvXdcNPpMfHV8DLy0
65/aDhpjc0UtHvseA8sUIi3K/6HtO4GpPsQKmUoLPu5n7Tbmt6ZMjF3o9m6/8voWsfxtv2SJiSq7
bHmpi4Qpk9mym9jFI35ZM4iIweoZntvVwar7dBMkrbJx9PSD8+T/VoXF7UgpLUqlxSkNlNzp3Zy3
FKaG8wRw9Y9i1EtALtO860GS+qUZ/VPWqvttFv288p2+FxS4Kv//4osrewjqEXWJpnisGOQ9tQj4
baHm2edYr37cf8XvfYykXzofBwQxJEuu37BbKUFUVlPxONVB8RNAcrpz0m6gB8RFvcmphPb3F7y9
qhABAGnHTAuJj5tphbCTqqPxUzyKuK4+iQibsyC2u8Mwtc/olMeImbrj1543vRLT3ztGYF2Y6akU
V0xorp9UNYapUROveFSwljnEah1vrQGSrJY70UV1UMqfQ1Ah95/23UUBIDsIMzLLXpJXUUBmBjKF
5WMUd/OXxHaqByPEh9ARubUPzFB8jit7TRt5CRt9O7vUF1ImEXAY9+b1o5aZGoTpWHF8osz8c0KH
//j/mDuTJbuRLD2/SlnukY15kHWVmTDcGzcGMhgkM8ncwJhJJuYZjmmlhfZaaKNFm0wPoDerfgh9
iMzuiou4diG2aSGzSlrRSIYD7o7jx8/5B06uOeiatHvqFON3XFXNN3Yn/dxAYX/AuKOliGxqe+zp
S2+PrgcEBRKjtQd3/hzhpKTIuDTlQ5E7ykGfTfFVjh0602Oe/DI5Rng/CzHurPPzQm7OuLUkBZST
IhFKxJuFBpRgZ/NMmV9tkW/HT1163wgDXr+dTh+1WZZ7L2rk5Uuh58YB4FF8tBJnZkmq6hSGVX2g
2Rvfs3B7dZ4L04FWNeVfDnpuIttEvDZprAqziB/o5SCwJOzZt4xWC6wWVcRZscPjPOfj8Tt34HrI
kI7yuYEUedX8DKU6KjIceB66IY4wugJS7cqiwqSBZKB4M4wC+RijNXdW4dW7MixpN7+APCLn3yxC
HemSASE8fsh7Rfk9x0H6BFwlu83L8VOyBjVtmvdy0c2YwBAg/1I9YbPRWkGq4ny71VOXaWPelG9r
rF2SYxvao527oGoro/Jo51n9oxz2Ij84aj+b31eyYvC1tovCCLgnmLpbt/V0iQsKVpZ4WzVLdcc9
7icqXLCXpk5x0TaZdg7FTdwGCsnlkiYQuI+VC6ZtypOiHkyj0o0eJnN/bAX8yNHIkHvH4OYG7KL2
eH0XOUzdi2+K4YDiA8RceTgk+s7mNGwrSy8dbdSfZOzSvEnlBlOkiACYKLSRKM5TMMotjutxXt5n
1Si9vz785tD4c3i2FDf59Zja7CYwBHC5tUR/6rQlDZxhGk5S0crAIWfHTyf1gzHapgeFu/WvD7z+
4Nfv/Y+BN++tdZHWx1GtP9lpVvkd0lfvUlW1P1wfZbtx/5hdODF8KIg3bsuPESYPelN3+lPqZNKn
doDKKHHTPMy2Fd1UTe7cFa027Lza6x3EkqJ7RIUC8SNQtudfS+t0WSRHi/609NV4wC7O9M0eRDMW
aIZbOOEe5mN7Kj0v4rOuNzoafKlbDZk8sZLSXEz9qRlq4ZWK2Xi4nyFDr1WzD10oOphpmx5yRD0+
VCjaemost+8adFt2SnCb7Gp9kGdnBo2McrVNWBf9Re0p6+xZyZLUeIrNqAwM0SS3agePe6mqPYWW
C5OMcRb8FVhPQMe34lZmlDegwUbjaRrEY2MNyq0WGcYv+ZCBlLKmZo/se2En0fihjMqtFcTrFrdQ
qp0TLq0wnmZY1TdlIZzfOQAkf0SYIwj12cEGUN/jTlz4OjUkaKA/rh5vxL7z+cS0TkszVZhP2OcB
KHXS/uRMAsJR1esPSwifIquqJ12e5j0/x+1Zvy4l1XrSyLWotKLtzocOR6y/RKkYT/UMBTY3G1q4
OprqIYjJwxzKGFdmURIYFnZDtMrFoQID5MZI074N+9QM4rKWb7qo3QOun68DuBEOelKvFbLODY+L
yflzKWkWx9RqzK8rUcK5o9iZq3dhIreN44eaBuB3KPt0+KkQVWR8n1j/8+AMCysa3BM0ky18LR41
qqu4l32dais5ZLgw3DKJsZ+Z1h79+fxc+GMo+hSQT/FUtMDMnb+nnpKx2Npkf52BqR1zS2kPo5rP
N44pkF6QLJj9TibLH20cwNwU39LvOnUpiTI4cLW12Aa2BIbU+fhGrkyC8nb6rZogjNw4qCvKj10T
D+bPWRMrY+hKqAYsO6FzU1BYh6W4iDIdVVtOfUSkz4dVk6ace71Rvy1dIcGQc2IzCxCiMpuTlbf1
0PkAiGTxXoNuaD8CA5XTN3NXxJ2rqyGQdwQkwqAPuUHvpF3n8YYnWn2NUemm3E2HD32o8wcj4wKy
ZybyN1CS0Gv0LFMOaVj2g290RfPJLuthj4J/Hk2pY8N9hzxKNX/FXb8CS9oS6n2DZcS/U+7ocMqe
xo+4EU6uUhTx1+85J/8cak1EVssbktlN4I57wQeHk/3vkPUS7T51BFg36E12/kFRU+txHmIsCPnW
LGNnxbfzyk4HRA9JggIdIhxbnQFq23hNOVMaudlgibvELrXjjKq/5iaWKd0gOVDuKb2/mldgvWgB
UffA+pHIulnKIcQNqnBibGMliza7FPWGV0dEdSFX0fH6xJ5HcCYWMZo1dFProOvHR3W+bSRimCX1
TRu5qWGGN1VZ0NfPq9GdayV5Oy6W/hbJtMyNraW4uT70q9cEYruW5di0qxLGduh2GagToguJ07hu
z28iZw6DgjvLW7WhCfidY63wfAciF+wpkDjbxneXSAJQSxnymiJMf0HusDZd0GLivlg6p9tJ0V+9
GbpHVEshRlHu49dNbMyUlKL5ko0xDWNghqCMssLt0txx3JFDame0V0vI7YfeDq5ThCYUJjejyYse
LZGam7ErR7o8MhpqoW5rxKFO/yM3shXMCyvBMebqQZt1+9P1ud20mdhDzOwfyg1UC+npbj7Okcpt
rg1aGLt0QVQZMWEtnf16LOz8tpocfL3aKkox7ZZb+2tsI/LvZr0jf+r7rv8+zy+eZfX5XbX9aTGu
TsibZ4nJlhfLGa3YFZaWHIWa93d9VQ8suVXiSLTsSTG8mn26i1SzMG6DuEV82HxA6iCiicIkZIVy
7LsnOqnigLiU5Op5Hp7irBLvIlMbfYMkZOcD2qYa6Buvxjx8vbw29dH1iH6RzWJrYrV2MTD0pKXF
57monzBf1j5WpUz32FLnU4bc/E7AeJYB+sfFiE4TORfZHjKilEfB7W1OwCFMOIQqTY5dnRy+ey83
8Mj9dirm0uP3+gfNjKfqZson9bPZF8k7rVBF+cXMleG+Q49xdI0qmz8acpko7mQVc32fpKX+CdCe
8aBY3fTYihjSehIZo3TsIFxOvxANx/tehnLs9SRv7aOlRpn443LwT79N/yn6Vj3+8Q7d3/6Z3/9G
YbNNorjf/PZvb+tv5fu+/fatf/hS//P6T//9r57/w7+9Hb61vWi//YW/2P3lIMqvX/qkKrf/5uxH
MNqfT+N/6b+c/SYo+6Sf34lvyLx960TePw/Hc69/8//2D//y7fmnfJjrb3/94bdKlP360yIe64c/
/+j09a8/8JFSI+F44W4CjwhRBjbOP70c78+//OZLwc/5z7/O35Ldf//tS9f/9YcVljp+e/5/1o+Y
wbFDV0qUBamC76as2j7+6w+K/CMNaapD4Lk54ZBo+OEvXSXWP3J+pPVGdQQCECY6FDjUH/7tuc7W
7x/r+ZdSFI9VUvYdP/j87H7u+SMiQuCnckxs3OJzp8hAKaHuf5nLqTYDfeCW0HpdG8na4k6ZhVWX
XpllfYq7MMQZcG5vtUbR88TLirq1n7rMiPLQ1dohr9tfqq5Cn8Ydk6y1MPWz5JXNJse69dvz7P6/
24b/P24pekSg8qj4gv5HW5gK1bUt9a//43///X/+l7//93/5y7/+r3/5+3/7r2e769KP+nN3KT+y
nFjf0NbHzlFeBab+2G0KG4ctzWFL5REQpEkz48/dZso/sssoDQINh6AOr/ffd5vh/IhiO11zoFe0
5PAO+Z7dttls3PQ4bdbxEeV5bnGeR2O9zRolGZLFVznz3F7QSul687aBuIOyhjkdXszYn5v95ea+
NBzIUuaaQuCKrDgfjuI64DknRmHeUeKgrmzVHfocF0+5CIMuJeu4Ph5z+6Iexq2S17PJoCgoM1uA
Os7Hy6B9OY2Ry74l8cs4Kv2DMefiUcZHzZ+7Lkeqt5q5/8d5RJl1UXYOu/Xg/sex88f4lD15XZ6A
HjLL+PKwywqRKHZdyL5J6nZq5EbyytTYO93OM7fnUWgeADzEYRLe/6tR2qhW1EFhEWt6wCmUGiK/
WXuFnOxxky5MKP4w3NpWaVPYsuufvzi927pLbY2eoo+Ian/TA7QMClQ/XCAk+Y2SxDhOknUE/QgC
UwvHauccfwYfbyYUdguqmRC+QFhsmyW6XS1lY4yL3yzNMngpB/STySOtpq98bG5sFO0R5mKaujJk
5YdCj5dwXWPRYPnexO9BSmjCy+jpf1zGKk69aBjkxC+EFD0uqj5/TUJh/SbXRbK3Fzdo9z+WiWSL
C+86e1zEz+cudZZYUAVm8xe1E5gxxadG9FHgoAzzWCBa4+LF8BCWoeKje9+65pAaOCI55U1XSflb
vpvkRrVF7kthuIcgWTfidl7xGUc7BkAndfPNs02J3Zd1GC6+pHDrHxurPkai670hHHAuslq/SazQ
bxt12mkdX4gIKjhWDC8IhBQENolZpSdlOFva4oe1JQ5WPy+nZhhnvxymr/LQvb8eD159KbwbmgEw
6iFxICK1ec2uqEZHyibdX5DkQKCmdR6L0CxcRx32aGevPv11KAov8BPpQpA3nK+2Eppdo3SL7ld1
dYTjs7wVQ1PsvM95Ms2WYhAUf1b9du5SJNXngyxhrZvtemWa+j50Z6VvglRvvzpGm6Au2i7esuz2
iF+t2DomV0QQcs+1pPXPX4QASREdMkqp4Q9VOD6OZd48DHoY+w5yzTg1Kd2H62u2KcT/+ZIrrppq
/Fo2W2f6xYBFJia9MRkwKQCc5HWZeS3KAD6lXWwj5uwzJhzTnTCb/n3BR0W5qoNFYZR7aP7LD8Lm
oTC+KiBvRRkMc6RzZEu6bywS0MC0ax6i3NICHMoSt1BqIJtC6g9Rl1fuYkzNqc3GMhADh+r1KXm9
7AoUpPVsQy4JDPdmG5t1jTJkkRl+3RS1S/0sPFZ6H9g6OlpOItfcVAHkXB/zmQt6FiLQUiG3pT+q
UjvlGnW+DGapNXPG5c7HVK33Mjv0pryaXRmZJzS30jig31YeI2l9BjsK5GIiKFOhOmBnRvs4TMub
YWxkP7a0N1rTtHeOGWk+PoX9zoa5MDvcbld+ORXr1cro/EFFgzyqRPPKR+PwycSQ6l2EtfJTXpuf
qx5JflCVdrwz5qtzkYoibbeVLUVFCoWQ8zF1E7VWoLUy9fumuRs6rOGIsolfEVU/yPH0WyWxURy7
CQ+RXhXe968NhTciDXsCgLq1OZbRUoxnMMlMrtxZTLPdfDQK4HlToet+l2sC4ICkBImdUc9HotDv
U706zjJFJGrGRmBMnXoQdWH6SIXlNxmmbIFJ29l1KIj41x/24lQhkLZ+QJArtz2Qea4QeRsW2U+5
igEdRCltqXpEa4ah9nFaOjVQIIsu/0aqmO1g+V4dc+syOWwLzhtuV1uUFMCJRBk7lokqjniThejs
kQm2t3UnYe2kRNkh4iD8MBn196larUHsfOTN19PVs1D7xmRTjm0WoAlee4KKSyCV85fr83tp+3PI
cVWluA2qYFPbaSqjUJpFyP6E2n7QtDXpxGQhuIqWxBHpouQ2VHd7lJcW9eWgm9dzRtPpoTrLfoLa
5VHRa+umDMvfFll/NOvVlCmbG3+KButuievvTSGYWtRFAKqsuHnKweffnhBWl2Yg/DhpNc1vCC33
9GDKU1bqwwFFmT2Xu9dJBOMByDLJWhh4a8lGHd3EEtKSfb0oMa7IwuwYZuavKKDsIUQunDgMtd4O
MegF07fFoeNPvlQtx79fFkXvJ1k0+GWJcPTc6cXRmRfhNbjSHCd7KLHINOKAHoMVlDLEiOubatO5
/GP/gpcGCof7FO33zQIjoF5UZazKfmt3KCwh++StzGuvLLM8sKrafiuJofb6QugBauYhauoNnP65
i99qGZKEutpPtxU35dPOg61XuM2xBEcbpqoO5hNZr83qx7OAGArE3B+MqHPjWD21dv1OBUDmtuGy
uMlcjKdYTQzAS2HozW3TBk5LCCyV77Tn/mOS4MLDrKajSoDbXDfVXJixQofAHy1lOJBsR0ENSwTL
Fcl6F2PE/jYssS69PgOXPj1iMRRaGovISm/SI1MM2HMMiuIX1Bg9+vf2jVnMD1LvVK4h50lQGmPu
ilbgmNX02V5asC78dv4RPqb5szqHvgKE28nClYTqmB9VpXlCdbS+V2TJPMCHLjAYy+PAyIfJK9c7
WmSN7W2P38sb/hqCC4Uz+jWiCIehziHbd4hRl9zadk7HS9/rM8KAT4nLzXaCisxspzjCRjQtS8UT
SPMdMCaZDp3ROzvMvEuTgdg1TUYiAzFiE3tX4/YuzzS+V5gN3wYnR7UDFovXDGBW5tY2g+tr//o8
o1JpkJhR9qNcuFVVHYn+M21yxZ/iOPTyXq49GVU9NB+KylUb5cExSy/vlOin6+Oue+p80Rl3zQyY
URDO28uNHqomsDEuqsasJk+RI1feAKByZ2+93tmM4tCageJIUdbYxBy1kWpDDw3FF8T9R7s2kbLT
RIZqod6fwmw23aaKi5vaCL+iKmXv5Aqv13IdnVyfxI6caruWYkgLVJOZW0eKHbJWQ/XjzI4+5iXJ
QdTQLLk+p6/PbdoTyDDRlFmT++cWxotrzqiAHMe+TvWLimS6aWLHNZayJssuUh9zSwC/XaLv3CQu
LSSVx/UyQUHO3N4kNKTFi3QdVC5hmEdkbX6X5X82Kc56FC/Lfq+/QEIDuAYwRcBrwUBsTmhDQ3ul
FKrvcEUIFKOyghmrklOaYzZ5fRYvDwU7hROBELw9MbV0TEK14YXimnaeUtTDcVqw1hLV9xczOZgp
QdEJ5kOnX7Au6IsF66JBxHoOSGiQl+Uw5tmv8RBGfmL2FMDm4ft4+evhssZXahbgJJBX2iI2F3RF
+8EoVR9UdOp1DVdQ1UkjT8345fokXsg74GatywVakxxyuxfVpclazRhUf0IZ/jCCmEAWVCKlVOzZ
nccCtzBa8I9ZWdV+5ESDa9az6vWxJO+pk+0+yjakSnXjFHDaQTPKwh/s2vYiju8DoKTZs6Vy8vso
wl6EYsAnADCKXxcTKPm2NXYm5dL3CRCaYjwVF+pHm008cJShNJMpvjWp6Q0MD3dS38KqXrXOh8Ud
IkgW15fhUgTiYKevxH2F8L55dSlS+rqnaObXuHMEWWqqQafZWBnU8fswk5Lg+nCXXhBkBfQxThJg
Xpv9bM/ZpOAdRbidk+SkyWB+ijwUXiHKd9AEBy4USbwT9C4dYOTQFENXB55X5b/EVLKS+tV6kMxR
IFVSfauq8XCsNL19R3NicGkUyEezQZT3+ttenNwVAQBqZYVfr0/24uttYk3oRp2qflqrjleJdg6K
USl9EVdxwGLufVOXAhP4fmoAAGXI0zY1m7GfUn2UmF0t7JDkXh3uE6OMD4rF3r7+as/wns3xzIWB
jABJDQoSWxlNDTjhaJQJ30wnTQ9135x6WUroCSaOjzZ260pKfcjn8uTkivMw17Jz36r2Rxl6DVmR
XLnccex3ZjTqbswR6MaKKXmLUWP7OaU3IObCo5xXpj9oyUe4G9qNbMTKR1Va4rsETagDiiaqW8r2
eAwrMEgdTqI3fUexCF2X8ZSkKAIV6tLeAYNevNnqbWyVFXG4PgsXJhwpUZB+YIUBrGyvacNQqhm6
jNx+ofD5Zq1276hyVEHcRMvOl7PhyD3H5pdjbY/RLCnkOopVLiGdJt0XzizQXsgWKpZA7KZ0Qph7
6fpDrUn6IQw14zB0UX5I0yw/UUVs3LSBVp33desN8DjumjkWPOew50l4Yc/zmOYztYKUaUtNC3MV
u6uau9LIPr218+VDm7XZTz3NM+L7Alvt+hJcHA+8Nj1GhHoBfJx/Y5YVSdm4JnCOGMJ3hTz2N13o
GIdWFNpBb8ZsZx0uLjmVSYhLZDM06c/Hk6ISsrgp4WTSKtFDOue1J1FUDoYO/8zrr/YcfLffGHEL
EBGJMKTiNbN6ET8kPR3RHKTiAT21/2mJQ4wL4kWTniZjGCOvAsXymE2W9ej08tOYTUAasyy50ULJ
eZPkTf2pViY3BpOZik55aCeny90Cewvdi+u8YJv0cafd1vXkQKqsQMNWdR8ATm19aQLc53HFRJln
KSa6NGEImMebzHBApxf/5dJrmtr6Se4ndfGaODRuQ6nBZFORCntx1aUbHycnaW+dvCwW+kyaeA/Q
SB9cKqbWm4icXD8AOorf5rmay24eqeYXI0fIxp0NtEH90ajy5qhYZWkcYksVEHUcRdiugcZ+BlM+
6z87YZ79rgyVoDchovqIfJPzsxRr9s+IZY1PRqqKN1Zpzp8KzADgnMtqe6gNUamc6b36c8GtB+LL
aOCFhCN4p3mJlPa/jGnTvJdnQzmM6D0Nbqfk+pu6tOrP+FkoT70g13NRrAioB0H3KBUM0LzexJfQ
K6K4+xoZIkGzIg9hzSIczmeKGBoKWhGYuJ29f+E0pQhAFHZWbNfr1gw5hCWajlIjHZmbrDQ/NblI
Ak00im+bWekOdKd3xry0/5Eb4nMDJIOE/uYEj1bYTGEwplYs46lk57paF0Okm7JuZ/9fHAoBTuAu
6NZB4Tvf/kbThLY69BTdBKEEWHp3jEtRfcL7W9kJ5FtEzJr5cmtAho+iG3eyrRoZvIpSiHqQ/c7J
LF9zeuNOLmL1po6c+1X17W1fFKVXy3ZzcOZICQDFOJ5O4e92JkH0oiQfgybXltO4wD4KVeEcrweD
S2uNTBh4VKC2+FSucfBFLFjsblLleZL9MMLSac7a3KP6bSKigCdcGmbj/ZDuCrOsAWYTgFbYCPwm
cAXAljaLPQpdnRCzUvxSy2h3L8SeINfn1o/Lof4NKyqzcmuYDh8NOxIr7m2KPg7IL/80z0X4HgkZ
A7haJqpHZdr3i3zmAG2fDt8vavwgkIF2b56uUPu+qZVQ9rMlEZHXDVOfuZXSToMba5N9J0ZF+ZRx
m8f0XdXARaBXmb6JNa3JXcp8yacyrtvfDbMs7qPErGMXkJ78ZpnazOUm1n2OkZV7Vy+Y7K6aieOv
jdRZH7GP0b8KIFF7ZKALBxk4Y4pbxHmi31aTxcAppyuLiRqbhMiUlcy/dDUiGRPuFAenM9Tv308r
cxx0Ov3OVVPqfD8xz0o4FwtL28l6kEO88SzITzTRYvMxy6zEVUs+6+ub+MIXTfUUFOqKDudIW//8
xSZuF3toSqvnttFg0a2reK0vgE1OvdCbnaE2hITnfIk+GSrJq3UaUWQTPSyrqXAa4gWBxOQ+vgV1
EMJed62xV1xNUsPVnDgMnHHhplnYd9MolwepmdNfrK6adq5ZF8pMzzc6LnWgC1+JK6bd6LQh1Aw+
HKchxkixOxTxcothzeyuAp13g502HiaBiV8bab8z/GtcCDDYlXLNTDwbnqrnEz9aqaH2WEf4Wmta
XwtFJO8XfTEw8x2zo1MY2rustyltZ0X70Qb9/b5ecOio+5qpikGm1n05uUZicovp5Hkn+F7a+Xy+
z3Ab4AzbrbhMTh6mFbUvqWiUYy2nD3o7HVWosrc58OidA+zSbR9EHNYHtDxYiW1QcyAOyvZMTWVC
c8KnX6a6Wb0g8SMXnZfFOitAHcm1UFSRKIWUIB8xMVejndPtQmwFqLMCxqi3AHfYLIlq1EWk00LA
vI0vHP636iYjUpPXv7gLGw/sNQ0r9KwsgPeb9Ni08kHp8hHD0txU3oFCB38ezcLNh346GLZa+pk8
tKcS/bqTaMY91Pml4UE90w+lr2OjUni+7+gUxfkwd5q/DFTlQqwz/FKuLD8Ni+wA7tTwHWuA95c3
H+rYkh6vv/ylbb9WlriaYUOwEoHOh49hH8uJoFKXhLib5lCB74Q8OP5sK8WhH+wZmcvcpBw52cGz
VbphpbmHM7jqpqMZB+j4Zb6WGE92Pe75R1040LlCwNxZq9skUpsAnDgDOtSRpiLoWg9+vKjKY0t6
ctKwb3EzLcdodln2KgSXBqWLAgCS7U8JeBMUJ6EChTJjNt0ciLbNoCSUyyGBEYD+1WLdzf1eU2/9
iZtDGmkJusTr/UyhzH2+BKmO5ehUM6Izag7IvTI9qPJU+WPRNvexFWtre1G4kPGK4zJLg4v/9ISj
Tvsld9LRlYx6j8B8IdxABgG1wf/IHrbggLzAEalqatXXpqR9L1kobUhD/bGrW/OoFvmeKuiFM2/l
gq0NRGBhmCSfT0AWUfDS8lLzE8UogrQ2uCMJcknTEfZemF9/1nayV4liSvyr6vIWP2PwveWRk2s+
7eP+LjEQDkZvPPVGZCd8qGALWm+dgWS+RLW6WPpTjWfETjS/tMXIyMBtMsFALzZnPOyErsMlkk/e
KRu++yp35cX6WMpO67ZKKnl1Wv16/Tu/OCRIpRWXslLhNlOcKkk1TfpEkFvi/k2pjKj0hS3Iksiu
fEAtEEGgqu1dTy5GFyLLChRdBSG3ICC0mpI2U0I2UqaFpybP6iCbhHnXhPNytBtYHNlQ2QFezzn0
2z7FygwgHTJdZeubc+kEcqqbwahZGDxbLND1Sbm0zTntCXyc/GDH1/PnRa7V54utw6/UfB1qd2A7
eXFj1eHkzlT4Az2dnL0v/dKBBmgN7QWINxQsNgGNrdDpS6Y+r4J9UnD89cxUyQ6hXdXHUKu/JWY2
3WZREb2tsaQ/hQUBoR7s8qGcjBEdjsglO9zTPrn0+dFiQEuTxtDa+TqfBqMe8X4UCXBMQItLqAIf
w7DV7y2t3JnwS7uQ/A6QqQUu5pVDS+R0SZKA1fMbKbLuLbRTqfEu1rHXpwJ7H0O+i7RkD/NzaVCQ
PPRqVmwW1P3z10PqfEkivdd9SS/HYJ6i49K32QHpExUYRfUBiNKH6/vq0oSuKvmEcmx24H+ejzjh
25KWuL+RR1i5NzY6/e6ugQXaJXss+gt4QDIW2noGAn5cU7a38kSLI0NpR426lqz9YkZDcmPAHRdp
JDynFgS2wkmCmCsneqC56k0Uj+/LEtFq28CvXU/zBYy2VJ9qEtugXJQc0C+16bmKd0LvpUSHhBIE
PvpNMOy26xB1UZZ1iHTjrmPRFo++lEJpb+O2bTxU91GNNZbBVapYCQDH7dHbL7Q4aDIgCIamIWft
tg5dVnopoirSySXn4YCZAGCMTh6eJtHVR6qL8oNcpB9Me5pP378ZVqdctiCNFZqG55shHil2GWHO
wLFBUUReXRomafS5OPT/kaHQIoZWiKIkWqLnQ+mVFsVhw07vwhJJBXko3DxGwcluij64/lYbKt/z
3RHSDsVd3gh5l21kj+0ctsNEXbHS0g5tTiEAp3dL4EjKr7FdNg9T7KS3zdT8RkdNJYMxZs9YHOj+
iwquUAQySsVHp+syTy01OATEXSVvZdfkOg8+KB/vIo6LY2QWslvF4ehJUqPvvMWl0ICSB/fNlZX4
SsF5bqV8idJBX/vu0yFuC+Czpd7cNhZkLxF1A2lBq+zdri6kIIBUV5AUFcIVMXe+TJo0i6zsRqau
EcldRuRyixDMyGRVid/SUPW1XP9JFLgxVVWf3w1Vpex8ixciFMEJ4jRgFToDWx+9mG5XmFnslFoa
OwBJRf22tq3PyVQkOzLlG4bv80ZBrRHJGJlG2NrmO39bKrsw4ENV95UIWX2np0lfG9PvWTnaBzOr
+qMlJuHJ6BD6milJ3uQ46s53canQwdWeYgo1TFRtt5vV0EF/yyHrDJkjOwHE0RAjxHtqMMbxht1n
Y0PcJAdTR4YVyVXVLRLDAe3nhLdFEu3Z611+nHXPrTprK2zyfEqqAtu5JOPOHFdj7Wm9BbtDqVa1
8N7wS/IAF4v25YBVsh6M1FxPuaa1Xo3Zmjdztu6s0IUsCIwBgu4I7fLfFk+fKEuI4Kys+1lqi7tF
IUAtcyU9GNLQBmml7ICzLm09QChrKwpqAASGzcvHuWFEUcFxTOfUtVUpO6UxotGCGsBOnn1xKNps
a7dtldPZzHMXWXM5qq3ut3JIEDFiQq8x1O7U4DtwPR6uT725VjxTBP9tqHWSX6SS5YhYcohyjZ9W
DmR6/EoCtRv3bL02rrJ/fEzPFZln0AtCaefDWHZodfZIqjYjJfLFpBDkgfjJ3A5I4KkbUAWXFKU8
yZFWHrGRnVxHotScCNCW8OXjoy1wt7n+5peKRWvtBNYb3e5Vyez8meKp7ZppPeBW3XCAvyAHY62m
ZKC2zUE1i/a3JJzREl4wnh6h4ZzitouP6dirwfUnubSRqedDxiDM8HltHsSY4Xu11fpZYSpLT65J
H7hR565ZghKp4szYS+fXQP1q0bm2r7ZLiNVtdRpr3OwMrESIovIjbj6w08vpl0gajaOYU5u+Q4Fk
QGNkdpBEafMwtrFzSNCb+ylux3jns7r48jBzAIw8tyM2QIo6qYx8qTo24CISXCvN5djlTeM3nVUh
wG+JPfGCC2cnbSAaHyuBYL1Jny97nfZG3jcNl9g2lhEwMPGBqZfMwxjiM9XB1O/jYU9+/tIH/QzA
VqgIsp02H7Q0D1XdYcDqyxquOAWygD7E0tazkmbvlH4+l7aLC82JCM3XSil0M5alL9EoKS0gQ6rA
gQzriJZwNwXEr9YdyqjzzYoatYMchV/N5Ku5KBQPCLx0aCW58SloR4GaKdat0df1qcQI4d7WIUDa
tIcOWVOir0W92x10tbwZY2N21WhE0RGjimNjFLFXTpp9iCWreZtDpTzESamCVbH2imwXEmOd9gb8
67VL+upOhn5Kma4e5gAei8RXKTX7KjJUx4YCk1/nPWXmLJ5PrVh6//u/V3JxqKjI84EM2+wgaEtY
IuuxDrDU6o6irrrHyJQqFyvSkNuJLP8HPhG03bEIoUVIM3gzXjaY2AfrDfGhs2ZPTSbTVVE9d406
VNwq0cydwvKlmX053uaT1Gp5MWLg1NCPxOT2A6KdrRTfA8bpT50+Zm9Eq8V04+b2zfWJdS7EpbWW
xn+rGeX2xot5LG0yGQAG+ODsd9so7dt0JqO1l3n8SLs2eyjYTV6CwSHWRc4eputSpxgCNGV7PKXA
RG9xyVLbSkXGzcFfUowu5bBKPoek4bdV7kynuLRHr+/U/qaY9PAw6r1608Cm+JLgtHZrle29IyKF
Qn9neePY5m+GJCt3VubiE64sW+5Kq+jVti+aKil7fm5USh6gCM2h/KpNDRclC2+gZgXA15Y9uuGc
FmDSJvVg9/QeIFfL951qtu44W+nD2NTaGzkyu2Ag0X5/fQkvnqoouzN9HDDAADeHmdJJjWIxKs0V
KcE9Zsn1oCrUr8mizYexrRcf8If9M87Q5kGTKAPjlpG/lcO43TlVL20mCJ/IHyHFwce6iYPogyr9
ZMAM0xWu7T1QQa+QMv2ED1p0awrTPIpB/7yQQR6SeaJ7eH0i1h+/DcMvh98kVkVsoMfrAKLDCk3/
iAJ6AbGFIqZLbvnx+lDPYMNXY9EFWWMD8rdbVf1kSBGbiiuAWVmk+qM6F4EYZQjX2GOdBOyVp8hW
u3u1XkrynHQ+RnIZn2rkmrypDI0nbjNfCzV973CdvAWriWe0MlmfyAuB65aS8YYW0PwFtzIg86kZ
eoWuda46Zv19LBbls1zmSoA1b04SaZFMGFl1nJwB1I4alfd4UxgHxBLsQ1MW2r1BK/rWEGpzELkq
AlUxR+/6dDy317bTYVOlhui/isNtga/MhY6oMVhJDivxLo4h+0Lcs4AAR+H/4e5Mtuw2svX8RFEL
fTMFDnCa7JNJiuQEi5IoINADgf4RPPbQQ3t+B36rug9xP0haNvOQZi5NXZpUSWIBJxDNjn//TYgp
gHk7taN7Maq1u8unrY29rJ1vNjk4ocQv8qFx8ymivdQEZue6h7Edtw/d7BgP6djWR9Mh9DeQ+fp1
K6DU2pP7VmPlR1MHEYi+10Sc5Nd0QLCoWTcqTz8MJAAd1irrj/CtiyMtj/6No+VHxRDqGp4B+WT3
gHhdDNmWnLxxoou2VkUR0+ORgcjH6r4FyQ/cZawPK3rdf5Tr+NdlABdfcFuTH4gn5OuHYlVQ6dZI
l8Z2yzE2J7v6MM/uFx262BtXxB+NJLSL/ZvuPrrXd3jMzrlACZ7U9/NwhrN+SfzJeCxc862a4IdP
os9NJxSyGcSt178JsQu+OAsb8zyU7dmo6iZCyZVEhju/FSH1w0eRoEZnAqSWve31o7YOuA4iHd/M
aqDfOV0Zu7ifHWTmvWV4+YPpgUZn92uD2I3jwVXlUa02KGdCG6RX6UB6pJkebb3pQyiqaK8LGqqr
eLPV9YPfh7UpclDsxTiNv5v+lkpxbvSNgzN7foS3dgkby14wF/PfgnZ/hAbS3KGDB2cFpxzvqrGh
MBnxE+LnDpPf18fVgVQp4Y5EWqY5d0KafbSgB4+F6OfPeUYsVebtXgVeVhyQqqijKBtAYD+FzohV
yIFT2463Tni37pRqz42RG1CjzeZrawygE2VSH+kbYQmv2s8/3/R+VBnAh6E1R/tzjwreR/Wbi7ze
GvIvpgWqo+Yk0VwErVDpbV/26WVKWqrjMa8DV5V53OEYf3QWrbi1yqoJkzbHzHrOh0NfzSbW6bUT
CN9pPvz8FX8ANZBrDpINe13n5rkf2N+8IUgWRrGJBa18hUJtuUt/yTMt+edL/punfLcQvUnms9aw
OggLEZcsK/PQwl/gVGTiLXHJDyoM5s3uPoiTBTP2qtQpZ9C2gfs8lAcb/bdbTEfVjS0cINePpGMk
T9Sz+bNfm+0ZPm71xjX+B+sENIW+M+SHnWdwNXe1EYN9Z8UEYel7yc+V+WWzht/E3Kvjz7/cD59E
WY5nFP02PKVefzl9MOGQ7Cwe/Dmbd41Jphh+dQDnpvm3pfP/105gJAd+M567ed0rM7n//G//89//
8T/+/R///d//63//wPzrzz/9l9mXaf4LPw5utahZaTX+qQD+2+xL+xclLGgFIi64DVTX/8fsy9P+
xeQDONrZ5A7MXabp39ZyrvUvfFwRMezZEHBCUHL8A2u519P9T40we+XebUVRtL/h61kgxDJuhdL0
aHXV/KAT7rUFrsBuKWgIQPdudYwYvXhUqSB3TmrlcCumSnd/+WbsHv8q474VA16JJf56jZ0RStQF
RzrL6/Vr1OiA1B7qGeF2mBVhAtjsnxvPx6hpknPyWW6bgSTCbcuPY+cYC9plHyOr3CEJ6TS2XfLA
oepa5z2E2QytLFUXp+gJy9bWbsr5g1adPr7xzq+3PgzEaOHSNcGhmPdG+3V1jub55uu105iRl6H1
0sx6PcrEHe4bR2tvptRA8VcQUqwweowEaSXnSvNwkKYBe5NOjgr6POlcwmYT7y0Ky9V97a9X4924
NQBMAGxfVRPY6zLYQjcje9arG3d1wF7XNI+WzJxiNWxP+SbNc60MddjAaE9ys/tDqY8QbX8+SK9R
h79fBO3F7oGCKvK6Kizmrlv1LrMia8NkCcJxUn/dG12PdifmOOk8qPco8je4U2vyxpVhH///e2P4
+9kUooBJhPWgMn89p/oEMikQNd/HMZEALNOSWoEccy0uJg/dgtfaRRnQ9norD+1Hw4+PCF1wiixM
1K/rRjX22LZ7rRnVaWpGFeKMLhBQy07Ky90cbkvVnzWQh6CHsf08j6serONSPeEb4b/lOXXV8tqH
AQMMcCbaO+jp0D69HgZn83p7g0IfGS2dFbhjIu8PuW5CAaCo4KCD39Lklz43doWSs5RfWn3TzdBp
aYr/fDZ8t8zZtXa2PmsGHxf+x9Uyny2n3pJC+TSBLUg+1qS6mBDK5C4d4ZkEsKCSTxI0J0zntryX
VrK+n4TsXiZbi0un1rrAmNb2U28t4nbJ8W9YYeaeum1I3tiQvp+3CNl33u9estKMutoWB6IVUqnN
fiSQXREhR6lA13hpb4c+vUPrVt5bo2W9W9c2fQsN2s/dV9MWlillMlXAjkPq15Q/sleSqe+UjL0N
FEM32jUD9vFFHmABqn2SlTJ+0cdy+6Pws2WPY8xu4FLJuPDc4Y2L5BVjn7mzI6FQ9Xfvbi5cf070
b6o7eBs5kQfpEncwZaag6BaHpdqwrd0OZrk905Ss14vBDv2wraQqnH1S4EaizRbPPwyevj0B+5vy
BthIn37RUUI3dWojKOy3vA03FJZTbGqrfiuQg69RY1TLcFR145aBRfS7Hxbr0r1lM/39iiCyjzOG
1alzufsuTTQv0XBJvZhigmeG0zTO40mva7gxO5t76hozhiC2NkFt5L8t0yROnr5Mb+3Rr1sk+9CC
6xBlyl+cTPyX18uSLRkNQ7OMNKWIRw7U0EECmbQcf4YB9l1VWsefL74ffEwOVzhAJIjBJAVXeP1E
c+yXVl/9MV7I2fxEZElDHF5pvRhaWXvwJXCOaVW73OLi0N76LSmcK9DWBSK6+1Q31e/KWMoP0+Z0
AWTs/EPbYGXiTvZNpoNFhlmlKsg+5FvvhouNhTgL+znHFH/byv4/jQOu/B73keN3IDKiqmIjoetz
9TuEaa1ekUzxgPyDdqqlDRGUVPXREml30+iElCY+6hYp0vbUbul6wOPPfTer9mm1etK3Mf4ISuwq
numl9JEtIbN1hek9JAUJNS076OGNkd9H9tWSJtNpB0b2vQ9bhWtLvtEfCrEOPRE1XY/zv4EzGsTO
8QHf0fUpS5AtGSyY82gb1bMr5t/8uvFvEVvkB5V2jow2zGJuvWSrXhrPGR6MxhwPgzArESzJtv6y
NYsVWFu9POTL8H4XWJ6nPrkTZp67wexyxGpimu4XfSveqIG+n8T7MgKaAIumA3a9PxiD13kAZ1Oc
jNp6qwoxkgY8NQ9Ucus5Ma38jTn8/fO4+1HHQRGAwASJ7vWnt0fok9zLlthYlvqjOYjfKTqkOnT9
/KuWyqF4o4T4wfMsbt/o35Ha79/v9fOIwagGuxjnWCrbeu9ldvFVbIt7Y9udDLy5s9/YcK8slfa5
vRvSAM/gqQQp5/r6B/pSe6h61rjtybUfTXBVDE2qd5g1dxCRJvdeZJw73SimyNrlnsE41nYR+I2m
P47ukL6Yg6XhLb681T+6vij8+WbwQ8AwKeVYWK+HYh5aXyiZLDF0ZcytVl//kCZZHfilM94vA6BO
RQfo6zDA8zKNWkU/X0M/ejw223uXhK4+vfPXj286XFsxsV3jTSuW98B/+mf6PUdhVd4QDTuRbxHD
756y20uWC/etQ/n1Zfmv78LH4evsVy6ql9eP93CA2zHpOabhq+iajr790lttF5Ydjlu0udWLP9Xu
45C6Z5n51rnX3OkBRM8rQqxoSxWMbSICJy+Hoxzr9P0/HB0MlNFbgh/iEg5Lfi9nvjmnHQizBLR0
ZuxQCpx6KzceuNRnt6XRdR9n2/zNm6vuOWNVxXWptHc/f/r39S5QCX9xpmLYuoflvX68VF2zmb4y
45w0XvEsmrF5P6Pzmu9zxao6lH3j6GG6OMiVVaHgZIA89CfM5woZLLka/nHpv7uQ+txxdh3ZHpX1
+oXSZBs1gk8t9onZyoNpACZKsL67WxCff3L14XYUtXX++TB8N0V5KKuXgp9WI5Nhn0PffIRqs5IF
0zErLlJlctHzJ/2Pwba341o57tGa5uo316/10+Dl/L1GGG3w8xe4onIxSyHT7hoVqNMI679rdS4Z
/Qxyg5x4SMwVhi/0tjws5CzrM1St7tI3Wl6dVxg4aMf5V24zgQnVoznoxP3UOVI/Jm9SNW+s3T8j
lF6df7wXBGTsr9ASYiVy9TmksxqDboxunBQdtqhb2U12iBS6pveqTVsWoRFAwrcyMPWhbkjkO8pJ
IXyYaN+cl1qb9BAiHPIfX282P66BOjMM54TmHtB72u+knHOaHASUJkc1G/T96kwsbyWTXQkI9vEl
eBnsA04Pwa8oA19/YSxmSh2iLHhIofLktKMlZYAOEMghIyPVDJI6tRwIRwoNR+J7y6FpalfDD9Ai
vGRdh3U4zjJVD3rNnwxbuIHtwVzX7i0a1PdTEUr/3ofh5MJB5fr+7zbOQF4lAy645ByKcrWRbGq/
dEbp3xlyLU9ep6+/IjcBHTdk/PNp+N2hSYFDgebskZl0uq4b/laP71ghpYtUH+uDok6nRyfztdtC
5/Kg9Un3BsHgz/Lp9fRCC+7hd0wGD4rca8UOAINy9Mx08R2ox19bYcLr5c57EDkRzwn+Gg25cfZ8
4kz1Qg9nMmQfRXM2SjYiMoOq+2Zzi4ONGcCNWdntsVplJyJMjHFfSDfvY+Zim0r0LvXVKt+Ueu4w
xNXbc9Qj7yL3hIP/+mDNMi0X2ig1wlYM797sff9Fr0110+A9+gEL8C4oF5FVYSLX4dZf7YRwknU4
tCSjgR6Z+RR3TpG+JY64ovLvcx1Js89/YCQQjmXtX/mb3awHMmnazdzipE9LdZg599agM5L2vXSs
pPllsTKtOc+r3mahZUxOE1Vj79wOm+leBqhoUyCESKFhjXl/569GCruiEut8M3f+pO2+M5N92xpz
9kax/cMXp83KRouGlpe/enFmglE7k1hj3VtIz8EpCsPlYnT8x9p1kk/10A1rmOhlDXxojp4e5bo+
fx5VLdP9qDbHAK6pnmFxXuu4FbqpexqTBULsou0Vt9JH+ylzLZyvfr5sfrB7c1rhpUy07l77XRNE
53Zws1XXkfd1e7ZSaurDF+h6D3pppk/YVgxxlXris9Ur8ZQamXrxGvogs7bU9/nAwv7nr7NfTZGF
0ZVEzXFVcQ3mxK2Dmj923HmN08TECsRY5KVxyFtOlNNWB5W5Fw/79EsjhuW+1LcKi8nl7Bpr+obx
3g+2XqjhrA4iLhgh+/pEX8smNyq1UOHI5liayVrA0m7nZ2FlyQ5DGDdmWvTxMHTaber04/ulWMrD
aKkp2sZVhSrvt8cGXmToq6l8o2z/wQ7EDQjOGqoyTrk/wf9vF4tR16nba90W98kkrLtd3Rb4TiLb
R7H0WROWpszcX8QqBtx2xYzcRazm8ln6KQVQWVWiifHjbfQ78DOw5MR2oKx6uEevoSiI5b1syBKa
Q+t2Awpom7zzuNwkZabk1vLWUO+17OsNCck5rmbcQwDAGPDXKx/pbIFFxKTHde3ngcyMnmuo48VE
xwnSZWy13ZkGdcQ8pS+CMXk0+9w5mX6ijkXJwf7zefhnpur168DmpYgjpJGfczUPHb5ehi2XHmdO
tZ1zra7vaxp03oFgFeIBB1PHWc9UYe0bVpQs6wCipLRHr1rqGL8k7TQMc1cFKEdcbiapD3MpM3st
KHq7DDdZzWmAGbZ4gYxtBAjw8s8dPBZyvoZfkSnmn8rKdT78/DddMaf3zZUr7C5VwS0YGc71daLP
i1UUvePHexLiQ6YX5p3Tp33s12XxZcK7OEiLro0MwjpobCT+V4mdBR+iPWxqzZ4HrTDeqh2/P4bA
xNCkscPtyNg1RpGTa2QU9FviFKDotncUaVbM1wBYmRCRSae3XJbjR59T6Z59YT0sFHGB6HUn2vgp
Dxs0ozfeaf+yr788r4QolQ9JI/Y7sRK+Wd1C0zmJm9V2foH+Jg80ipo7anq8BzGGe28p960wvx/M
NyBf5hr4L50DSorX07+w82msPO4OmIJZR4BP4zTUpXvMVbUc9ayqMKm3m4+yz/ObVmnOH7NZfMns
acvhdtvNsfCG/k6UPnY+hlnf2IZy7oU/F0GxQScIat9Xx6aa9Ejkojzj5pm8NJORv3DQ3Cqx9W9m
jPwJGnw7jrBaKVw5V+issbSvUfei7I39SNQiJbveD81lc7bDQNvgJfcNXLDERCxEMNCRIKxBs1sk
9KPhn5dqUGaAGlUzgrIYug0Wuzm3H2p4qumB/Ox1ixY1acb9qpliDjRtWvrPi14u0UQ74rjVa6/C
KTes9IDX0YsNc/djAr+Q1ktdfGjwIg9woZnCrrXr+gDFcGijEd0rdyezqzFxYZkUwUB9PFK7WfNj
MWKgFqyZO0usN6zlM2RS1QZbIXGKW4qkvJhKpXM0NZOOOUdVVKHnYIoJW3ARSGh6u6EgQN5bnhMC
Bu9doxR9CO0meWLopBnmeV987Udp5jGRIOjJyilNp5uJKic5GZOa+wMuNgqSpStGtDtY+j4B5PR/
SMOY/WDlxx2qed3KA+2B2Qs7vdwi2aju3kL0iGsWhHEzbBahlnCcfTkFnWt3ELUXUXJXMFdxMyZD
9zFJrNYJ95QobktibvKgSTS/Dsex4bCv1t7nquGM/UnZ3XRWJRrSGBfIIoAG6VoRDhHmg69WoV30
hh5bVGDc5Ryy1NuzFrqKbIh5QPJ3NAtVPjN4bIcYKzJQCYHaIauRHHa92Z1HoPdhJPTG9refIFcT
ku3cgM5ECxXm3hX1oO2cvs7Y0qNKl/ol1wrIOG7PetE7eWduFVkZ61K2sc4hfkFIWJy5P+pvXNe/
w9p4ABqQvdNCzizF7tV9XbP6TXncGKM1b4dzWcAgJYhJi0pP3qfjXJ/N1HnnKSFBU9P+plp6+7S6
vjjSFPGjdFgdcCCpvv58cK5vT3+9FTUOHEF6E9d+fG3H7t9taRL1mJR/LYsFKd7o9o/EM5YfiXFr
4p8/77vahR2OmxoHLKntGk+9AvbaYspqp59cJOeLf5vPSXHptaz85E2TEUq7Y22kVn2/jVV6VlsF
/VfLpv2apcslcAp9Vw3k2fbBWfvqmXiv/B0xE2qGtOygYh3ZI7picwN/wnGceF39LVM1tuT9FV/N
JwpDHFGpNYw9Sew6lt23Frs1xjKJWn3cnKixiJNE3985eG71w2gFzppll6RkQ8Ok0tzedcy/NHDH
TfPj2dbnuwUz4vlYzMvWEDrBpZb4Etl8kiqf3UB3q/OQ1YUZwofVviAcpu6ealm0Qef1dXOQWjt8
6GvrRsAZqo6JO9vZpVOqh9ZeNNnylFVeI4PGGPHf2lq3/pg528zGNyi4p4B3nh6krSbzE2zWQUVN
joQpmkZin8+pV9bDo58kax/mlWdf9vs1vC+t1+2o7tNmOhfbVP0KuVO2cV5icBkl3CR+dceuLk+L
yk2cLv2ewrG0+pFwDzR21iVHWt8Hutevt1sBNHYoUr4XoF3/OxtEObwAwvS/Zn0Nk7cd04zrVFbp
1QUjQRyQlom23sGrTPue7GwSaLHEgZQB73b+YmlrZcTWksM/a8D95uPo7A0mmC51eqYtli54aQBj
RyVJkjj4dH45Bi1SQhkw/nYbTKX05pNOJEhNhK9vrXd5X43moZ639jhrc3JnGGztq9Zu+1gbz0nj
UxBhW4MTGJ681m+ciN6jjb0G6QO5rHAOqYVPvzE34kqrzBO4WPfOModanJJm4y5h5nZhBzZA7cMs
qnYJTbtQRK9iypJj8a0Znzwp/EeVpy6CMr0ptIijCIeMpFbbSw09a4620i4fBYrNnqJ9mu4WclR7
yMf8xmZ2anUql9zOCR5zRR8lo3CWSAmicmL+KYG6dgYwHIy5tZXv3L6S99T5bnZZvHQ6unqf1u+k
MDoI50upuhfD1Uf16LpNPeGjyMEUoZEXvxc5d9dzinNuF62bwq7CSeruPcnL/hT7XV2LEN5+r2LQ
8hKvyckCJRuk7G+atl2bqFzhi3KfLzIIEo0iOCjARGruHs1JlnpoyrV+7+egS7eLxyAc3AT3yZBI
2PFYcdHHPa4nBO7Y5vk83U5TofMPi2LsQfXSJolzIb08bra2fK45ZqeDWcv1YFdTUT8qfXA4+b1R
lKG26DgdMRuLgzGPbnpXY4uW735E8pkcTWmRfuwly62hzK19J7YWy6uStYmRbE9XHzvLeRXHpbY9
bCS90aU9thRVfrutbjJELPCKX222S3ncjAIlou5MOFgC6FdfC7stZaDNBGJecAp3aKbw73cnf0Iv
EurkL5uodTodCxyQTisSXkuA6wwguz0w9dqc+BprlYGVlX2c4k/mxo7XQ6RSpP6dKpF0bOrcWrjk
zf7n2bCUE1Z6shwy6fa3fEhFn514q/NYCGET7Sz9d31NG/mRDWUiBG3Ql/SAUxqtmJku6AtmUT2n
l6fUIU1HtwgnnXPzrtVtspqtlFIWCjixF4cNSmwRrqk1W0HSqbYMcfLU7VBaq/8OEbyFZyPk4HeD
kvPvmGw2bG/NVPkY7Humio25rLJTlVh02QToowq6fus/WUZbkuo9lXUXTarVa4yEy4Zg5CQVPUWl
r89nzcjHMUI/Iz8U8+h9nVFFfbCKvu5CW9hDFWg2tICbDutRKxir2bMJYSdFhAC/SdWhJU1/DEy3
yn9NGm0eos1s1AeHdm8PcR9DOPA8sW2HKRWWdywbF+W8XqZD8ZgxY4ZwtOp2eHIzfmgM2YWKcTEK
qaLcXZabzi/K33LdE1VEOoYNj1bam/WkDe1wma2Eiq+0Nn2m29Yr5y6z8uwzeiJYPMYo2SfQ8VKt
0FjvydXBn/QEqdpVQVqOLHWQ7Nk/pNOgDaFdesOT1o3D+031yRCijx2QhGLc3kYDeIHx3jeV9Qej
a9c3FRcsjL0pkj6I1RJdCBdtu51npb4ivsb5NNsmr4xMdxi0sxBbSREss955Tm1fJAecR2bjuCws
/eNCRTxFeYnT49i3FSJnunbm2UmT5SzyvBzPxdg17xQ4AN5xzkBMyCKFwuIbNlcRExE1T0Hqb/gl
d+5AkeZpykBIunLO2GBpQ9hPGSokMKTBDareW7IDscr2oShEl57koBmY6aQjQVRW7TGBM5VaF7OH
TX8RVKdYTOGWGw311g7H1agsxEOtZrwUMLblu0RIjvKxxI7v0qBLGU41tSkV2zC+tH7Z3tB+Tp9W
ZEFTtOJe81hklfNxGtxmORaato53a6OWdy6Wp1mkcJXcHoZim51Q31wjxwPFYovNrA0va37LktPP
k7N7GIo+o/bLmx5KVKfBzMj1IblkjlsRhjpL45dsHBMybzZfmvhb40wXIXkdnufJTbDRcd3ZC2Dh
lT2b/qK7kb6YrfdE72Bp4kVv/a9Z7jEuntEBUaLPblUgZmuTYZ7p/L/YJH2fl8lebrZpmseDt+9e
Qb+lnIIDFYEBr3GX60FWBnzzR7DvdYZSdyjmbk3jnCS2Jh74W+apnKzJD/w+1y+9UXdNVM9Z+WFt
zTK/mcG9EVN6brmGhVER6zXTmb7IgbySEGVobZ+R7sL+EGPZh/5YW0PgMqz3BeRCL3Qr06D4ocS6
Wd2GqxqOpmN22MrN1ojjc/SbxhEbrc9ULctt23r0ZrcS9WgrPTTY/gLAfEmKhYOwphNCVSABvPBT
c56hHQ1T6BDT6r9UZTZr9xVts+xmTEfnV7hrfkvLG4fEAClDnYNFpH0V1kY3fMkGq8gCezR5Grf8
7ZMrKreNJrQAU0hUqLIP1jZjkGyaW7kGE0q753x1tiEqN7H8Pi6u9sXVy6eU1cJ7daO+huwuAEwj
Hm9Hp22KMdAazXzCNcoYMQIRKZQ+OlD6ncg1WwZOWog7oxbg5a6/TIJn+Fp1KqaimuLFakQXSK90
cV2fVnJIV8+7DO4oxCnH+ChuNb1K30vQ1wB8sxhPs6Wy9E6lNZQDA1SrCvW28WWQD7BazmAyy7lp
UmN43pa6FYG7ddZXt84WPabmE9rTJnq3CVnvThJXZjY8WT6NqAirYWYqJQXVUb2hpwqUSnKfm/qW
NmHWDf6Fc9VCPoD3H0lSMGGnU63V7oRHeYnOsC8nZw1xcJJG6E5AcqdkXr00TEbTeuo6c+4D3l+c
BnvuyKRiIw8WZ56B18vWag+J3XrW2SXZNOUtekFD0BvEaey9bfgC8KndNY4SIlhpWpZB6m2qeUwr
Z8RmvnXIaC10s9ACZevVFJjYcnKtzgSK9kYsmHmVcgCAUCqzj3seZhUJ2qL5mR/oJM/NmBtnCGjJ
dtfNK+J3y5vsHlqfjglMsRr6H4BO5nxZ2lITyFRaEU2lVRmROyw0KCvl1x8sqQ3kmUndqVij0vxS
cOvAOpqQQZhvS7n19zPO9kXYtFbanSxV9N4hQUXZHFjshJ00for/9Biaa2XKIHOy8kuKtOl96XsI
yQ20jFpgWISKPfq1Yk+nj6bSwBGL+6nIrdR7bNs6xx87IbEOKmueTSfZjU76cReFpSd7rrOHYayM
7oYdHBzGzYzlnvwlv7gQytjCbqNFuIX4yM55XGypbmO/to3zbW6xUG/NDZjjYW4tWZ4lyZqInug0
PGZdR4WBDS8pzePSkzNmSY9I+8wfreymk9mcQ4eG33Rs1OhQYCgpDl2zsqdK06yemfIwWiSUWDhX
VulyCZOd1cR6s5Y3usFF8zBhneCiJGnnW0NPuERwBuv6XTprUwL6Ynpfhqxp7ChZteb3PCnThqKx
QoxR6116KHMg9JOmFfZzZ3ZGc8osU5gRF5ZEP2V1VtUB7ZUUY71yMdPQGmbeZHEdzCrWKt9+1SQh
GmSjZ8hJscAbwqXNGULRcWTP1egNoQbDqQs2sxYiwijFi2Z9ldQ7Q9p9Ta2JxtdSitm8z4VjnojV
q341l5lb6TK3HkSpgSSfsMY59evSU7+dG1mOzdHOMCwPl26Z0mBuGtlGQmAcHftiqsEMcSVvYs/F
osRSnbLCqUiUeK7qYRsvBdFqXWBXVv+yr4Y57Cq8tMJ8TtsP9Cu7dzozWmK11+Zl0OYLsv6+8hZS
qFKuYoHmyVwF+L9IfAaVORyHZpEyGghUepl1Pf1jLnpZ3HRjVyjajaZ5GUq3ciLNalt5Ebk/z3Hn
ljaeqx4MEIedyziULlerW9bz+JjOtefFQ6XVX/RcFfKIH7OWI5tah6eZq4QTDXll/46RnC7Sg7aZ
2jt/sqobOaT1CZy7DqlPdPwnG1Nzv/j2pt3Lhco7wPlxidMmn70Xf4Drd/C2ln6Fwu3FiED0VfOH
s6yqjpTSk/4oRZuW0ehZ28uE5HM601FKbqvWwRg6N3R8WTJosCrW9Y77bI9BuBc5+ehOgfQ3N49l
ynw4JF6dfRndtrNx8+57/7AY/BmzMPjRletl0EzQEv4uRyE/jFY1OXSQ2+UduF323HeN9huzoiii
jAqpDmY7abczpfyQ3adtV+O3ZE/l74q45ZO1uqUZrI6gPnDXrFkPljur5SmhttAOhtEMkKSJtm1C
W+9044jkYWywIXUG9zbbagOxWt3xOs2qJj+Uhg9m0Lv0RELHmNOdnUKZ+mBWjt+GHAc5nlc0H23y
XAz72YLThcnytHnsE7JLOhH4ykiqR6qg4ra2PDFiBSqck08dZ9yZ60ii8ODj7fYosA0yDs0kpiUw
pDE/d9pumWxaqVqPDUeL+54uT03eHmxEhBmp8IfITJfOxGRwtY9LPrYmfMXElydWjP/JhAcaJdDJ
OQQoWrazbxRo9BoDMVvYoTBP32dpRzlglGlLiVm5l8xf+/WgdRishf2qtCSivNabi5X10j30MEjY
nmjknTx32TxgYVAgs9Qm6141W9OEuYSZFDa5uc2xpfzsRlsz7cs8uJ4IRyqdC8wjbb6sS1NaIaCD
vN1hqTTQZ6mvUecZpfPsryD8pe7MsFVag10frww13NgYPzXHrTWdB2qsXkRWps83ietsfWQ1o17G
WV3uqC8sSsdF+zLNbrilFolC0P0kTnh94Y347wI9q6DCSKE4t2vhlzd262vA5H49AjgT2fPUq0R4
cZLN9rmf3X5A0JZMnzNspMu4o+G/HkY6Ad1D1vhl8+J3IyEUZun6Ei5LTo7TCP+aU9KbP/V+zWFF
jUXVUNPzPdTZmHKvSTElDsbWTepHT1Awn/u8Toyzi2uICsVac6QQd511p2Xbt0xRdk1N9cF9+Yxl
td1ngVMp7cPCVXaNhpnKJ5r0tsWSKy/0GQOXIvmS5x7b4H+xduZKkitZen4V2tXRxL6YTY8AxB65
V1VmVimwWuHu2FcHIFGgMMLIY/MGVPhmnIfgFzUz5M2stkq2GYW+1rVlBACH+zn/+ZeZaBzFyAHi
/cYIU/WOM8b3D4ye7fHAqiIFqrBAzc6GJx0T44Ep+CKMClW7n6ZqSbq2mdWtNSP42JTran0tLUD5
pDCXdbpPm1QKEhGruTqoQnr7IMdG7rjO+tIj4lR0Ui4ZT7HF3KRPutWan6WOdJfMNeEx8VhkMAci
wWJNGktEia4AD7ARgf6ykYHbPa2+kIRUO1xyPBPSJR9rr6F3HSHWil0HR46jyZvH4WYYV0jv8GoG
BP+1Ia9x89fo0kNUwMegoxu+rQozf5zrXH12ptwrsS5UIjvYyg8ncgVNsmWmXtpZLHotnhlNDcng
+BMfH4XL+7UqMuYKNN3ziUZnZIBXj+m2mmtSUgGqxElGzWRs5Cgci9zFtknjILMEVvumUtcoddKz
CrqguTLLjr49bacGcwHOjY8DA1MZN0K7XyIAv2xbqrRqrl0HUGRnNzJbEoGxO+jxmmOYvIBOzuco
mt31vskjWOkBRgp20gPIP+syUN2ZhanZjw1/Cj46fVc+WziVDXHFK+reSoJWvCQdllEfrayury9S
0PCxG2wF0cMX3amo8saiKGyHMommHijQx5By5AmA8Oz7qUH6Mvd18X0K/ABplBuqH/T1dbVvmnxN
b7x5YQRb1dr5MlWz2UFrt8IbEfFjSUDCPXtvSXx5Y5mJPI3twjPuYQC63R7kSGLeEaYUbXOhzWtr
xb98w0OhDncCw7mvwHosquMs+g4XbrS3mS6VeVCNYjY4TUFxJxpv6YEpuJM0hhrnzHwdI9qnajp3
5WoDdwXIYLfIRdMB99ClxXqZK1qSsc4lDXcLOyxm8t3XcSGD8jtEm/UYFqP1BWwQGkuRhkjQTOz2
DfotPO3rvnpe1jy36ZoWmd6RyWt/VN3si40Pn7HZ4E1p5Hhtl8NMg4+2g1rL6PuTMPuLBbvf/wDq
1sF95Mi5w6pcG92Dw+HkbzvoIdWuW4MQV0WNufIGTAIHFnNc7eJS6oZzgjVYKa6dCovDjUbdbGwM
SYcT86z10Us5v7D/D4mgnoaV6m2mWX/XL+AZp3Bo5/JE+Ll5PTi1fKedhoasDxdFu1NHSzKshr3v
7C7MN4EMqTAXrzDADptpTjdultNF0tWIu6wJSjtu+nDF+Bju0LUbRrI9MZ72+51wzErfNFEXdDdm
sHheXIzLREtjtfnweTRyvJqXUHf7WsAULxrT+FT6bh5DuNTZngqxGkBEmuYabuoSHVNoqYqKwVi8
XTSpoiaRu8B61PKGyb1gFsToAu6t3r6Fbh3cmlWOCmdY60Xwr+bFfwLDbMpt69QlUIss2/bAFasm
xsbI7rcpOqvp1BaGZ7xTqWOup8EmROAgi9yPjlhhqOniY58CQcg+NK5kP+FC62mtlzhlR1vPU0WJ
6jQe5sMpStWWSqIc7b2BuVQKWBGVhX3btMI8UlcOoKmr3d1qqibroEs7gMBuRdTgeCqF/ae2hzlz
owtHF6fZq5tnN1fBF9jAtkhENVzC3IrWep86XXY/pegxErMze1qGLlfLGZHnUO37zPGSruNMj1uz
gby1EPRpJlZZjcuVR7X3tJo+Z5POHIUa3atDpsv+yhWyrbn5xgU3+xituNQE1XyhyKcgUOTjorYG
sewXvEGy+Uudl+KLWY/Zp3RS/XIIDZ3CwfFL+Q2Ibzy6erSCHQ5+C0szatc8xlh0fIdcCJcgCj5f
JponA+Qr7BDuRFZ2FyTU7BO39bqjrazgqc3N9Vsuu6E79o1Xa7gepal2vM+Nv88kCPnGmgZnPrR5
roNzHV3QT4BhLa6t2Z5IK+Oqwn01deZ3QFY3fQ5aVfufmN0u6RXdo1vGkbJGa5dXeRU+NHCSsJic
g3n67ttLNG1smUXOxtIuxFXFSnTu1nYtuyR3JDg4xVzv7hRRBNd9PjH/Yzycf8ZJELoR1tzVppjd
YF9IHVbgkE7nxBdpyJ6bwce0VkqLb3sdUELXRAgUVLr0HclvdLg3IvB1vVuZSX8i/MXL71AKSYGb
9pQHZ0rJceNz5mw7t5LGrgVn0x52LWnqHzwxld/Ia/MEzslNNXxb6mGE4KPLhZybLpvMBLoUff1C
mnIeAwPk0bUAuLpPq9xvmJHB90gixiBPbtvK5SrViOoOM7UWYVIFJ4IGaXO/lCzYxz61xmZrOqo4
RBji2yc5Doz3HZnZBBYX7mhjT9mZxY/ZW1WeaOiZzc7zKn89KxkJsSbg424KWanTB1kzLMPEp2++
0U2rZbNYtvGD05h+qjFGDHYkbEXzXbWyem5WRH6KlzhqDlJiH3xVdTgJM0MFsE+CIq+jpCxIltsM
/tC/76uKF7asJDiqFE0YbutB2dFGEXiqklHMTRYTj8MSTslgxzdfcgNiK500qljY0sHWLFvnZJRZ
xA8w/cqI2bC7jbcox9mr0oR3asKaJACiZvydpOhZ1bPuVmHTcWZO+oH5W30LW2TwYjF2Q34ep8Yx
kxI+tyS9Lo9ukY35abxmvm0kesg67IFmjh6FavhriJQpIiJtdg+51RpPumXjiptyzfWGPTpNabts
NjWwZRN9HoyOh0wwc47BApyjURA6liAcdfxk7J3sRg5lp3bkVwx6j503x82SWlXEYYDWjhcsBJ1z
/KzBy3yapzHB+w6gs/dzeC56lCPUX3fx/Q3YoaEYE0GJx9hK1uNm9Tuwucma2zLpPCnpNIhTvkft
SDCFY6xT8Hm2/P59y9b33Fn5JdVrqVubgdHgXAvbIzmnCOf1cRFtaJ3gA4uckcLkKJiwjmlsnSYQ
/TEcG1FuhiYPrYMn1/orMAP3qiETgNdpyKdyU9iy0fuyLMJ9L5jMJWbRFdF+gMdMO1XLLCAWKZ0f
+zKov6a9p5mnMrQMEicN0oOGX9wlFU1exuw66NTG0aF7ntpmZRJrgJfFGcpsCrmgx3aPt310z1Sr
6Oz6yfO/0wm1czKES+3RcRQ6PCHAgkKCjRzztmDqajBphY3dMluj2jJVCi+wqG3dFg1LPoG9yUYp
fQHJ4NIAXZtwt81to61MUKI2y04U6STimb9yX5Z4lydBXeTiqOtCXJmBnMSVJ6Pu+5y7ZRtPU2EU
Jyq3AtgCOf4uZyced1UpQnUoJ/AbkDXGqMR1aF3disCEp1Rznf4+gMLq7i4hIntmCLK7YnwITlgt
qf1DZTnm1XFQzN67onNSuUv9AfqC45brwZIj0/TYwEm4TjpjIc/Kp2d1SJUPAWIsv3DoqXAt2Lbj
zB0vZy899XNjZtu+9c1PkiguDzq5nqc3VEp/g8qBahnfEGwUIDviHvGSupblJj2bNUbbOgVT6sFU
NsPkjSeCPif0g3X2LTPTmUm1FfQ7gA9rN9c+3fa4OqfFD9NY6NU+jevqH/KawLJqGsSHhneWAj7L
PlpmQRJBX0clFtFF/+H3RJTLl3tB4sCGgsRpYhMJf8H66hUdpyiXwp+Yluxq5J9xYdvyKAI8VxZ/
co5FXzBEqYIZ3JTh3RuEpJ+Wyy8/m1QtBPuuxXQ4wCrw5Y1jSLWGbl6vu8mz+9vRg6KWDjhrxVUR
mcXO58SaYYcz/Vb7Pg01Lmy+v/j7MtCOs0PcgIWDtEu/P3RNZXow3UOgfbpsKHK6z122HYpseeag
y+57Xer3KrD1emNJFaqYelVfIgAaCMyzlY4p8wy/zCj0gOi2btFM3Y4YaeJuMRwKGbAwpPG2XTqX
zU1WLOJJeu5Fo020wHE2JujhSzvoDxJxtpNU6/DNgc6UAOhWT5BgxzsGHd3WDNWcQWuZPLgn/RD4
VQy1dGjo0rjVPCRf3lOirO1noVI/3JgDU7gYFYP6TCqQTXArxbZRPQM6owzvXc8IEuHV+bdyreCn
W4tj3pHwCe2F8a2aHkTWTevecqFdsUOn9SdvDlEc97U2PsFcgV1uZsIdgbJdXQOyFgaAtpOn1q6c
2vaj8vG0eItx/wtviEcN+Quyq49wDej45WN3wXpB3wPknYUx7NhjwzhHjnS0uf1bZyD+Swfr9KWL
8o+T38rvbloGuypbr3HXYtxcutOtlnzn378Iv7CDUYaTKccMHIXRT3n4y68lwEwIwCSbHBJKc8Nh
Zj5GQg17F3OWdzWj+33LaohBGDoiOMbUefR8nSYOpN3kkpRMHJ4unTfocq/JuHwpXg3uEbZhpom1
yMsvNdhNO2J0u+yMoslOXVSPl06hVUfBphhrms6jB+PmLRXC5c17+WZ6SPlwZMKDjVPxtcLYDwYK
J5dhFuF6QyK7nsozd7sbuPTQSdA7M0Gje35ntIU8te70xI+pbouwWg+ZH5i431rRHWkU/Xbtcmql
3z+qv/XtsPdgr8XZlAf2agFZkKFzpqDWjh32VuOj3xOfWLbXjV2M0xtE+F9UlpewCB+aGxoDVgaM
j5dPQDBkFg5upBfujvtl7FuXjNVi6bfDZMpv9kKt1sra3kq3Wa6r2gQRL5qA6XT6Vrbxr5dNagaH
DHA/TvbYVLz8JoMaGu3ijLdLpR4eclp34CaJIXzYrurb72/xr8dCaEOExKjKvoiPX2/NgJMj7AqB
AX3Q0JgH0EPjanKYCeJdFbLx5OJ5DOn4R4qBNz77Fy4mDH2s134SI1Huv44z6ecwZerEmiePRjzo
kgFAaE+lE4d9QVCBF2C5/Purte3X6x0tPYi2jeQKIRu+ny9vrTWKNbQJydyOoyp4ghgcCTYls94O
Dm6eMLDG6ThmvjlB/svbOhkqq94DYNHi0xKZxyp0qUgqc8RGEEr34N2ZBkkn5PwSPJPklAOsGiYB
zjalVtykRUHLJ92h60/QyArjLTXJ63uI/bnFTIJYDTjfLJqLVPFPOrKBvGPHaQUNPFTnL/Q7axVX
qBbfs/2Tap15+mMbtrAsy4U9rQxEBWMsAs3oLgJZjl8vHp0JNLjNzOtxNJxPc5CpN/zl/taXvBQe
6BX5H1zvV18SfnhZMubej3UdWLulkOPygUyQQCbmMFv9CfHbOLzlhvPa6YVbwxK1ib3ACSdEffHy
U6EvmZ2L48++qcf2CPLTUJm53gM1WorRZF9dO8Q3H7qF4Umsq0vDqAMnOzCMfkvu91Oc/Od9FptB
jKzYXy6yUeQ/ryqgzLBlbTJ+2qeWCb2OpI/5XPe9fe3lZCJdNb5dyvNKz5ff8Eak1h4FngqOHb0T
WuKAKUYcoYp3NigZo+kKwitDDDhknXWeGgvoZil6fsfserZxI++9G+YrxbrznbBvj9pmO4vrTJji
YPdNehVJCByxv/bAxs1sy+66hOQQnHKXfe5ESpWdXnkrANum1+A78epq/BEkyJzNnMExspgGdK0p
aOmxriDf988eVjLLx2xVprqtuwpAd+6X9dxMMvLPjtu5zo09QGSSnjL9q4ylhkXlKNDj1cZIYwwd
1/8QoPFONzoqPX0HtU3MCfAlyogOIez+91vBL3pAn+OWnGhyQlgk7PivdtmlGDDM7GZzj/AA31/s
xhoZg3siM8vMAEcrp0X7l7SeGU4In4RjQAgs8LOOUjkWZ3MONZyf1uymN0qB19s/+7CNK7GPISXf
C6Oil+sWmaeJ+Vq27NdiEJthyBqEqTlva3ZRqr6xgXCQ8uP+vDQx30CLgsEIrQ31R/Dq3KsXZZS9
P2R7mGtBeyGAWfVtWmMmXjpGs2wdRBFQuRTssPsx6vUjQX0yPI0AhNntMiFI2edj5pmfsnCk3549
yEb34G/iJiqh1SVZlE3uOYeTZH2sjaqY37dCtsW2pUyet03Td+bWC5lxbDxtUu73C15I12kN3o6Q
5ecNrzEBu1nNNJuSkbuvtsGss2JPyrNBDqmnvdx6HGU2L4e+d4v1Q2BB/451i7lt7GJoYh2iPKr2
roGkbXMZjz5HVhp+H+oUFCWzAozsMlA5CrtqWIwtPm3lJ7vMrL1p+al/KqwFFi4iLSLM2xzdEkJ7
HE2o/Z3+Fgp35zE+p7baMxErxYb475F0TbqCfjs6xpR+6Bna731w9yLxlrL+OjvmVO3gIHUEuIum
fR91NoKUtjXGH01dBnGzRrr4yqkB4lNGzlg+M6ax22QQ0nq/zFKlCeWQ0z01uZcdM9qn8uiO3vTg
1I3PsZamdXp0gnT+5rCzssXXSOQTJx/H96FTRfqomR46G6bU/fPlsIriFoapSDylrS6uXRKfYj8s
nB9WYZtAsXJYvlewKN85Rd4F3/I8hI5uiNbH3XVM01yh7NZZFsveUgwhWCxXxGoWeUL0Ec77QYi2
dAvdpmghYKXjzg3KivlqN4MrMvyhi4H6MxqJHUoT97S8zDVqn7qt+Rae6XCMcsfRr4Qq2/s0rGti
WmP1MZzBgeOgnGzwLL9JP3FArvWlbBOG2tdz4G1tBfXmkM1qsR8Rz6I4ttdhOrlWJ4/BZKzhFl5f
iI6acR372aia8FDgdlRuPBH232c1MXcsrYw+ssXNwYghwDF3gLg26HPLASR2c4brVmzQ/9YHcImg
Oouxyc4a78T2BMYeIMiSgZjj2hHyy6Aq1SA11njAWZYsyyTvrJrpxbQGa8KezWMQledCJZ4W8nYZ
X2Z3toT8Dq7jkb9qOFr1W6P0FuKE/L58Z0J19mKrmuU5nHIX+UDre99XZQP0o0wJm0TX6XJb8s/V
pmZbDW/ByCHCZKtxN9dB95nu348uyBSxXarsv7j56tk7yih6nQDFedK47oxvsVs2AQNiMWF5NFkR
YV4l5ZMWpAFvVefIE4bxhCtWwwTdziir95GvlmMFjeAbnJL26OehZCxs57m7axz8Uo6VwxPEwAQb
6xidTNhsDPrYNVFuvYQxk0LnStpexCk9VRCBB69vYOqgj6X4xlvhNBmteASOHbvrbGjmB9MqAjwt
y8a6gtJpdJtlCNrqCuASv8hgDYL0QduriM5q6hVpuwMTG0Qsq/2xskwQtV4iIIwB1LjdFbRFNGVW
Zs6bjjJ23hLYODO8wqmuY+ad5ndGUYjlQAy9X0JkU/bPjM3LWEqgU4gLLx24G95KYrkRZexC0YXO
E6Ruf1U1ctFbXC+lAxJtVPew9ttnF5AsiOvV8x7kNPtd4oRZfV4v6vnYpES4GEjDHYnbOddPGjpA
fQpDoq4qpADPJTVplSyLUZEq3KhsPhIEWDyDaZlzAvriZsnKUKZMkG0pPJ0iseWtABLQjY23jFXJ
j0WO4OUQla38iIgRCQ02zbrd28XaPGYKXiCmbcHMzsc0sWJVFKxtfnz4QZP1iJ2vn6qnusNmCL8z
by62K8yf3armst0GJc7yCVC2me4qoQhH5FhWy/3gll20TQvfvauajBFH5Yr6oU99rHM7s7rQQ1a4
0sllljPEJaY0Evzedr82OXX7dirXoDla7rA+k1BMGeL0rFSJm5f/VEDIh24CZUltgPBRJdoDkSNi
0gzw66VZsqTOHXu3pEChiTVH3tbgN+okaAIIucL02q++8KiR5ppMYEKCq+Be56QqJpUY0k9lyaw+
GbEoYvsJI4iOg/bQmCxq/bDi7FXGs9vZ76jbKpX4E24AR5zCLnz2CL1SsnpdvZkFU0TgK9uw49l0
jSoWthkUZ2ZN86OamZayj8+zePCyPv/W6dW6L8y6FQe/woGTDcsYyzibU8t7spirNHHY4RJ0wn/B
QFfpZxxHTNeerLxCpT/B56u3jDr9jYlN+SYrrLl56ogjnjZdWMFKZ5ti2uziSYi/xxK5611bmdnO
iCAuJetqSnlYBkolwqOlZe6MxilpTpkC2PtiQuannTn0d8IdhL8jTixsE9Hb9XcUbz2EmKLhPosW
TgR0m8IPoSQGWyRMp6XDfwF15YgybCWs5YJh1+3XkCGsCeRrOzrxl9kLDpPvpO77pg+dGb71OFl3
s72G/ofUZ+klaH851LByAtuKprSNAw8CxkapNHuwFWIeFODTvO+oHgh3H5BqxRGkNu7IAPQZNOOa
3RXM/W6IKqwY3Y/l+MlZciMt4jwzpmAn2SX4N9qK8MDLjGLbBTPaUHO2zZ7TtO3S4ySNQp5F6Vof
LL1E5RHYHv0XcP3wNYenVaG9aFPzPjRLdxuMGPtsICOJDgqYhde41bRPgydzdysqyGw7KxCoPZYQ
Iyz4rflF4RGVDM+KLHvI2ZW/wv1WkpvouP5e92g4oO9WcrfIeXwMsAr/6lkkMR5SHulW5GXzOadR
XHetLOvvQRZC8ut4M8uE+NLQQLJQl3hUoy2u2JxysDCtZWDC9uDsQofhDWsyIewcY63b+RzQ8jAN
ttZJH/B7x5ZnoPmlG8bQ68YusOv5gF0viTujMbfBbhhr/92QqzLb+a5iHyt8hxyF3oyKDwF5NT3H
T7ReTTXhqTvMgKpjYdMS8OKNPLWhymC11p5/1aR4SSZmiOBhl67uJTJFhkj9wtmG+myoQWHN2wzL
eo+YjzRxaky32ExydstNl5cLc3Y/Uorpdu1+m7usDeNFNra7V3MedKzzHlB/NQO4nQOREuzdzTur
VHYGHW3sP0zNQpBqRgRiUtoXhEjwnskkWxrG4aUaZnhnQGdVvEZkYu5YKbxBmUPLV+brMl0xzmk/
Y3CF8sCazcm7NRgq6ySUi3WzQqhj61mtZt5UlSXFVTVUYxf7xZp+8qbM+96ynXjxpJVXn6tlIplh
mhjwIH4ecv9sVE41b1TTzuoUSqw+N3nJZn2FL0bTXCxOVbPlPJDu1taWm97w0q8hvLlpvsQ1hsG1
wQz+2mqWyjuPDcX8PansBoIfgZnnKax4SJtLKw2NRIRTmTgmzLKdrTrviip5XTZRbrrwcFQdPhvZ
LEw2JygQcYUxTHgQWS5QAC9yNSg3MAPaLgbsXiz2GddENyKlj9hYtrWGyazzdr3NPX+u49BJx3BL
VT2sBwr0tB9xVR/R/WP9YG2UDbthC1+yMTbTXFAoZiZilecGCom3K6a6tTi2DMPZ9LY7XGMpbZSn
EkDz82qONjDw2Mqvqc+zTlDXjMNVbUGTPbelU/i3WB7504/eSyfiTaDxT8dKre69oaTr7amoenZ9
GG7zGC9wP8otpU300RJudZiFNMOYn+KiceoxvbmTvQgZQUx2ZW5JLOdvK8NA3eZ6asiupJtF6qHw
tTB3PrvXdNRhkYn3AWLMixyycbKtzJVZ3soVPsl1iVtssUMdkulna8oa2vF+CUUFBxrrn6AQ6bRn
iFdnDwX22MgD2smxRoY+fr/sfL9MFRTDuQgZzQoL2SVUTIuqv4WlApHf0Hf4s3ZAWoWq77Ohh8ZO
pHCrE0czu7rKNHjpE4Fe9T3sR7Tuq4AaQHkpy2dzyWTUvwHd/YohUenDYyHAw3ciXDRedsVVJj3o
Adm4h6pW32AC8alBwKdjZsbmppHzW+a8F+DsZVscMifAR4SEIFbca//+iOa70Msy7tWST4+9I2XC
SaAetBjGHdOKlMjlSj/jMzNeU+++pRv/Wx8PAIC5GNARSOWryx1DH4S5YyphSg19aawNLC561+0+
aFf0j5HVZz8INoY5Vcv+ynCMH7+HR15//mViAz4CmRsLFYTrFyD1T7gi8OnSdYil9sA1hKei4AKF
oR47Qn8atrh4tNs1rKcLGw9OPbXlW/GXr2GJCwrCfIZixwKVtt1XN6ChmjAxeV+wC4NNDuU6Oxmy
MZ/IKe6vQn+cPnqcxdvfX/Uv3sWXTwUKwi7MZ1xJmf/ysjOkeXaXCqzmjfyRiY08TboaEhuuqtyY
CpFDpsLwrCzMNQpo3w9YS5Rv4D+/3Hpc8Lyf5glYGBP3c/nzP936MCQ4E0aAuxeUofXJ8zF1O5t6
nDR5uU67nkmjMqoH0ZLgXkaZeYulytDvfn8nfgLHf17/FFWYmmBdwBz2Eqb76k7gy1LVlgVNXC3e
QgbpQLIV+GKj12+d1+rpAdqKHSQdcIp30cgNP2wqcbkrMGsargfVW8V14WrbuMurqO5/6KEpEAFL
P8jOmRvk64ESYJniKSITjgNlLbZp2gQzm7eAj+QKnw3X6JZxm7fQYhJjsArzvM4hhNq5FbXeNa7p
pweFmVX5AfmFWz/DEw/tm1CNCC88kY7ZAQy4wfjCx57qUASjdpPcBwXZjXXkFkjIURzGM1nxJgFw
nlc/MXhfrO042uU3pKPmEOsO+mDSYBz2Hvjdot3BNaU45+Wcem+g5L8MJgmpQ6UPEOfgjeMFzqtb
bkKiXYJcoyzD1nkzw4zZEVy8brzWlo8KIsiVV9TzaazLOq4vYb24yXv7vLnMzsdFJrXZ1IffLwPr
l3XAIIwBHNm9xJjw358w6p9W47A2FSmni7WL+hCfJ43SzDgNlbKMx4EALBvB64QyEh5lm2ROtFbb
MaAyuunAy3hHKrxCH2cSKrojtLbF3MPesdrYnQA9vqGt7h9DZPPZYUkBjLa6MtqPATEPsD3n2Xtu
Ri/0qV2D9snou0KdZgUDuMAot91lpbmmB9dGWhCPrY0T7GxXkDPwyYDxUqYkv6cZsN+2kGkDb3DM
p+CMXENXJ9APz73XjpqbXeHiLvsuHPysPVJ2Dibjm1q4O4Tu2ogHQ4VXOf6H7gYre+/JbteugOjb
EsSTu2NafWysgHiMZXBHOl0MPLpdrYBPYnJmUlrkCegpsYbBg3Nh2YO6WyhUgxPtDwNvjKdXtV1m
1Y23vt1VIIhV2z24qjE5UKHnLEcfIyD/cbTwzcoM5UCegp/hf8h4UI96qp3PveGNzbmfgV+2QuDX
BgXWTsWuWhmvwJDu4eUKuyaJu4BeJm/00Gka5H4N37uTu3hJ3mTrQ8+LVSU1JiL+RlEbiF2ZGqBq
gVdqST83RmiIFToFyAwMw5gTRtONN6mo3mDTAGKOP2S35Sms6QaN4ZLvei8cPzdF5pLTgeXKabYI
X9+MQvW7cV6Un1DFcQliFD4MJo1fJwQBt4+jtLSMbY+tvLydFBY3p9osWeYehKIpCbKm1l/xO4W9
H7MA8GbGbXXAmodBmOFcZV106V+t3uCzMr/Yw18Nl7sm780mlkbQP9OSUQhDfYEJ1+e2mG+zPmr9
B2usixNkJgvmeOgXAtmOHPeQnmprl1p5JvaVMVveGSUgFy0xiZM3GBqkz0jd8UCP8tDtsGTAjars
rPS7Kwb0UMWiIYxpXBtPfTEH/WkxOqhMhl/pxzLvxyAGCTbHN06x16USBofUvd4l/OYSnuK8GnLi
eN6YQq4Z7lqY42Vz1N2vHSkvlDPrsWKh/Z1z3MvnUSdcTL14Hlbw6sCiGB3HyebznNJwCEQ0vy7o
XEQC4+SL8Dr95fd70i9DXD6PGOIwIjgC3gIerC8PyMCImgKTGNRwgYdwJujmW5FFuw4d5EdV4iyD
qdVUnMdoquNIateKh8ie98zaw4+2n33OA7OiQfbdjV4DLGbxjibBuUq1TDcRTLmEeqi+ypupuhLI
otGbSvfp99fweux+uQSuwCa/OuD/m6/KK/qzVIw5rnvZjO0LagNrF6CL2vjBCuaa2RiimcCAVyOy
hP3vP/pVfhtzbwJCINVjv8bBjhfbq2lsXY/wIsfU31USyQ30xRyD3F5XKMhS0xujm8qe0BNBN4bq
2vsZXA9Dq/V5Hlpv3NgDLuAJRSPOTj09NkI9Z7QPNJloG7DfWr/6hc9a81eACZSeNDEJ+p5I7EJv
hMyctZZx3cggwjYH/Gn6O9sELo5wL04qzH3xp35dthjVlGZVTY4mTn5q44P3/MgUfq6WhdAUJrqh
Nr+/nc5rt61L+svFxB4WGhUjNfPL1ZjhNYj9EGl2ejFBvdOMuJlwLHGpQ3nJQeB2WhJF3wzl3s46
344VhZWzQQHkjFtzkPmSuLWJwAR3joi5jt+Vj+SCugMMBIlogH4MHXIgHERGK8PqR6Mc5w+Z3crs
CJUIsF7WIinois0Dar6SntVVwzGHw/G1oTvc6sv0mN23f/x55f//YsfInPhaN0RKZWL4x2v5tasR
hQ7/cPmA//v7L3/Z/+PPX2ff60sk2ItfMDZgzHQ/fu+Wh+/9WAz/Gct1+Zv/r3/4HyFj75fm+1//
+FqP1XD5aZmsqz/+44+O3/76x08azH/9889/GU72L//tf/2Pf/q3f/3nf/vv//OXf/bvqWRG8Be2
Jg+uKL0qbxrpQ3/8F/29H/76hxH9BcoVKY2XYAfHjZjm/p9cssD6C1w5/iE7W2DCeILT0GMNKf76
R2D+BW6Y75B0QRrE35NJ9oqO+b/ZO7PdOtb0PN/KvoESah5Oq9ZUi+TiKFLUSYGkqJrnuY46RiMI
giBGgDgTkqCBBLEPEiABDCcG+ix301t9D3mKkvYmlygSMnJgNwwbhtFqqdaq9Y/f977Pq6nIXgj4
YBHgyDKHWO1drSg0FNjkwNGl+pTpaARH3406yOq1bsQbFMKGafsdwnoirKt2h4ikDanCi4uUxSLy
E0p9IY47mLXYrFgUFOxwhC5NNqePCkcbi/9VpwngwSib9+8TKYBWTcGcHJYhEsnLGJC6+nRZ/JYu
uza7HHM6LYVcKCe6GA4fpQN6/kic4forWGSttjZCUEKSXuLVLrKbaGomwxE9rCGNNi4aYxRCQOy1
yOV4JoShOUgPekGcqoUSgCqup1Jm8mcxuvy0wobX0wq7QyHqmpiPUgzKg78tBnXonFEv2kukA1IK
z68s1/QFhxV6WrrcmdVcWFmYUnSRpwWVvWCjejBcMjgrIZhjSJpTIEg3ciVZuAZa0sjGspZvsLg3
7ylVFhgqMfpoTfoFqvn/byY+mXJ/P+bYXFH4/hT7w//6609/+Zuf9ibY/He+zC/5DWzXGbsJlQ4t
DGPql/klvwHtxwYgiuQCUsCZ/1aWV/MkUq03KJCRj5L2qWpIH5mVX+YXf0StR2TFJAcUsc4PTbE9
MSHyQdUgRoXCkUrSCEWFvT1WJgNhmGb/v1TRbNQFL74UyjbaGTkKjlZJ4cyEGGY8tB1HlojNr6LJ
ieSOifLotZ18vrC/EP33+ZPAWSVZnNsbKW28jMfVhAbZVWTKGUYhK87JXwrfe7oSHiqj2H0ckyKj
uioH703aQcdo/XzmIjrydaX1/nXD3QJb+NhopyqwM27pXYpERpfCM4Qh0yuU53nV+bXg8PBBTZLs
UGESscGtc0+u1elzsCxWdeqULXzQSFDWVbk1PB8wRFA6qekVr2hf9qjXnx+pU+mS58RHctP2DpJC
mZqdJ4NEohvXplOwIb86OAe6LNiiPuYrXyeyV/Dad2GMqiKXfcVWmkHB8BIStmeOhd2izF3T6a8+
nyr+pGc06RNsbACXtXlW0laepUTfn+L/918m9z99uP/JScKiuK+ap1vws//Yl7kvidYbZv5coUP4
yFGWMf1lb53/SGZ34yZiscFSAfpl7kviGypaBmVN5JIKGXC/7q38kYxMnY2RCcJ5FYHi183/yxRj
zeTUwrHk2Sn3VHn4zUffjwJDVRNid1Ijt00PQJrZhnSfktujQmoQyPSRxl1sLLhdj6UzTm/RE4l0
29C9aMBdHOwstIiDnIg2p4GmHW+Mu1i3VdG19LOyPNG93WStcY6rycaYrsz2MDI+hF3uZBw8w+au
VE8l9dDzLzrPDfyFbzhSjA7kJgzOzXgntDuj2JbyQa2f5OahGp109UHM/wWuSZz7cT0QmZ45iXcg
AReUw11Fx9wYJ/wNO0Nd0wqyxfjWyDYeSgrrUguPc+Ee1BzuzF01jXYNtDHrVkVylEYnaudigum8
Ay1f6tnFoEHQcOSSDt2GelDQ38jcM6i2YJmrKWGdpeN5oFxMMNfiK2l638WuEcDC36SNq48HPgm6
/Dv9Si8ACaw161CXcL4ll5a2kGOnQWATHw+AtMOVqh0H1iFYuSg5qAtaMVulPxq7kxGkkbcAVjp1
15TswTwgZFkp0Ykh2J6yMdCZTO+IqtgIw3b+X8yU6hWA0Ta+KHqRmPeDND3KtF2lnpf1uZccRcEG
tFIEcsRc0oZEDhXDfo7I/dhWwsYobHlGBa7kYl0Gn9fLH1oiLnIyydKnR+jPh+ZfDth/P3Z7eb42
fX8t+OM//d2n3/+zn//T7z/9h//5+ET98Ne+zvr5cMzdjrxELs4aeQC/znpDfsMZjJqAiYqf9YDK
6ZcdXzDfwEGmXUEHfN73H07bX7Z8TuI46ZE2IaFmc6Q2/CPT/kFP/GgDI/lPZwUBkKvAXMZEsLeB
zXnw46QX4rksnSrlceYvsFBkp6N8kMsHve8q4lnhH44ZbMrBSfUd/vI6Wk1b1bKrKyt2JgKlrG2b
rfNi60MA86iFf8zhYTmEYa36fAHJumOoDjsfWlqy8NXjNHAG6aDRT7r2yOrXEEQG5bC0VNBWrj5x
DwVswJrT4hJ+G1TXYuikhVOijCPvx7ygY7poytCRoq2WnYThe0G61rPjQTyypk1dHmNBzwIoBhAZ
TP1Iii+JlceWzdFc3Yz+YeKfQ6GBEWeXx3W5ZaG2H42B5xbS+WzyzRulWjFHZM7Fir39uRep8wH9
Ec/rUHtH8ztckDFrHCiT8d6g4xo31iIvkeVeCbidjwxl7BZR376a+zT/cE8/Bmc5VCOcGU18Evvi
7SyrCZut1ek8DuRLjN8mYhwxPMiVAy3ErmvmN3qhvk3FYRYwVmtZLGQH1u14jmsTzI/09uXXMp8d
n3wcKgMML7wTiNrZZ+fy36OKfJ6bsj8qZn8OdEFctUVoccFR3zUKvbJI39LXEVx2uS+9sR9ab757
iX9ypT8u7rPzprq/b45uin8Ai5PK0sHQ+v7ytM6Tm+yn8/b2Q1g3VXjXPF6jvvztz6uUor2hIPnL
FeLLsYT/lOWH04dCzZJlQvv1VEJ8uTKLvGluk2zCAGPwfVmeFC4y2BeocDLofug6Ij/UE38dMwi8
RXU+XAOn01gG6as+HTNhURIBS9cTpBPzt4Sd4SRWVDl137qdmawi2TycDOmKy+lJpd5njd9CPDaO
qEdwBGnqA+pKmzTHjD+lx4Kgb3NwTjh0Dsw+vgyLYCcG01sUiwP1AGObtP26q+oNIbC2lcm3o4il
TRXP8pkdCTkA5ixMsjQA3wW10VakjzoWcol4kH6dJEmxzqPo1ohj/b6gog4Llrv/2yGz2rWmldkO
UZe27UwDZFwkKe4QpJ4twtS6bOISoIGcDO9FfMZAFVntKPmZp0hLb+MatHiRH9NVV2xYEHcQwcEC
01dbEKSQbn2r71aZZgTHGPW42kc1PDdEQaBIsIW6OrgCp2oq/WwY43Nf1PI7pFkNaVENCiE66bsm
arVVnihZu6hKo0TGW3rAhjNT28B1vCrTvIbLY5mIW4FvpubcY9AqGQlNcVIRbEg7CuRPVMZro63O
oVoBqNLr4E6DvF7l/Hdqo9/Gae2f0sJwCbQtgbS1IKGRaebx2urSZZKPLl2hhScG21ELN0Z8UPfx
THF1TQXNanpZNw3B72xBlMAF7OSmNu3CsLSLMfCcyAsuRyQuwD12AaDpBU7sCGFRfav5ODPl9oSf
/noocN0WPiKvd9A6V4ic7FDN3AnqT0mf1jg3gBoLmeXoGfmVfCcVRDcgkEMpEGDdDu1JVo40ziKd
N6x0RlNz/vOLO2DTGmfgYFpKKgwBENXxpdLIzYIm4i4tYreCbroaMvH9QGf+rTcW53RexM3gRRGK
5iNFoFnuRfdqd1AH0YrJRk1diGfFNzEXvnbeRbHBAL6riGU4kbVC29RtuI3I1Ik9PiLAUGHRc6Nz
lG5cIWRWGZnZB8aB4EzGIC34WPFKFrmHpklyTJksPTLkmTVcaocDxF3o6yPBvCKmB6OscS80/rE6
YchC9ZTZqtW/AyxifPYt/tCy/A9twaVA/9Jy+8e/+PNPv//Np3/zf3769Lv/+POf//bxavvwV7+e
CGX1Dacubno0urjxzRvz13ugIr6huglhRZTnGozFsvr1RCgr1GYltnNVwh823wR/WXIJ3KI4yz6P
gJjAA0Jpf+REOG/Evy66tEBoUmoaUDCuwpxi9kNVdaspi67NJlhXubBMW8C2FSYJhPrxwheE6PNI
+P69c++4xPNoKnE4UCxKTnTt94pOlZoOoWQF8k7IKLKizEmW2M4CWNg64BP5PUXMfJV7XE8E7yTF
U+KXil2V8vhah2mvlEMJALEAoh0EONy4zf1EnBzUyozGyneI/O1ykoncylhjpHQAYlrf1GnmrYns
ou6iBsamqrSPft2fZ1zbF+rQarvMqE9RaGRrAnEuDEDV9oCe9kxWvU2DHAksZVoiYFcqcFW4QxqK
1e50LevFZGdhn79SJlL260Scs+aATfAJcx2NzXOvxVNooB61oZSPOG/THkSOiTtbuZs5BmG9UuVt
K25UQBmx6zerqtkk9Slq+OrEKtyotQ11owmOfp9vid6pqnVd3NQm0vglhL4B5Je2g0Rk10c5YKrD
KFzN1+/GrgWwWbavLoC1u3q5wIXhq2cpdwXQInMW0kr+QPc7FlY6/rxdD+cg2wRX0ntg06OxDuut
NB6pstOXLvHh4zFQXZ2YViW/y6Strm9aw0XzrGULb5Oj+y4gqC9gF1niWkrXrblWqhVephZAt7Ew
+sWAklJHJWunqgOELwRJdtayba10005Oi7cw5K6twB4hzp5YhBXVjg8grL6KTWBJi9xbIJ0RDruV
vr71l8gIBMOWrvJT4QoogGg5og6EcOUJy7G+G5oluM88OJoUp7kDylh6Dh6H9ACq8ftS3GiWHSf2
SDEhXY+VDWBBPoqODFdbGOel6Sit7d3XxoryO4Sa/MC/5VfTzmu+VUTADPxW27gAqrT21kis1nQF
g6PwauK2Nm6m0o3oNxz3lyvvyDpsD7zdaNjaRX7QrMhkwDZmq0dZ5jREBFBauZ1623TGLTw21ztL
VNobdsyVrIAnbQ/DWjnpIP5g3VzoEGyPretkLRxO1+ltdmRq67RYRIODmcyR1/3HCKf9aXKIvfDQ
coOlCBDG9p3i/egSDXfpO5UDbXHJd3Q5Q5XQXJbwPQO8WUi3P0YfLQq8H6kvRSLnOUfbVra/yrl1
cnayp5PoSM0XvNDrbE0ggVuSbwm/aCU58YfYzd+N0do64wC4to66Ze9a990u2VmnFHtxBCW76YZp
Wy2pfpadDWQxPJGW2SnK4Bho+YIsvpAUZjZLRPqiU3xJqPsT3+BeLHf8/Gf/jkLHz//lr57ubPyd
zzsbOrA3RBxLFnorg8DjXze2hz+hjj93Fh72PNb4r/ua+AYrnMgtmb9BTLH4kOj2tdTBH3L+JwOV
EDrkfHMO+o9sbXssHPqZ1sOHoMMJLma2qj69UHChSXBx5t4J66W6kIMISEl9O5bVuClMeQOyF/GU
Fk9OZfqAGu8robygIdfNzTpCNlKdBW4wLsHcI6QZXCBQJE56hu+03Z0wybcP54cfGkN/mndX68Ua
+x/++l88HmLzf/nLCFNVRtiXgUDUss7v9/noRMuMyyo7HqrfhzbY1/ElKW+wCM/N7Dl9WAM48Mux
iT8ibQyQg86fqbPH/0fGljrrk349N9G5Q5aiUZZjlNLB419+OrZ8On4iFOX0uEc1cWFycNp4lRLd
Sl2FYdZXuuwKGWlgbeigJ24/9bjLcnDjSzwdGpLNZqw2oXwUwnUelmUT+2yblnCmiGN4HJFlejUO
QnghabX33oc/usyL3i4AcO+kXEQ1OPgwEsZYfesLQ3vQCB2R6zJ5TOHgDW8ljk8TG4sSHwaVUd55
4sBO0zWn4RDHpS1XKlFfsoqjx+m1ydymMukVq7zBMh9imTmkFABW4x9HdzPOQgyTE/33yzJ//Ne/
/fk//6tP//y//vy7v/3p5z/7q5//5jef/v1v5v/vD//7b3/69Je/+fRv/8fj4T//a5+Hv2G8oXus
ipzOOSorqOS+Dn/FeoO9wKQDSQ+JK/Zcxf26wErSG0rMyMr5e8iiWQF/mQEC7WNKzDqrLwKkH9Rn
PB3+NK2Q0/EvQesi+Qc9yNPhDwZrgLbGOVPRgvoiVoz4uJkk/aYTVW+VKF1lTw0BWY/e3Mnn2fW4
T7w/6TA4MHlF5LIzFIEC+15VUcDOAXjSIqIlxgDWUtw5TAzYTIdThCA1w/V1WstnZQN1LudwYSWc
6C7K7BzK06Lrr1usGLkhuml1W5Hv2kkCWJWN7LmJMbhpQCOoPc3qjmYQmco4UcPoULYuSslcZvju
hQjTNok3KsGNIxXwLkCFKZbLqFjLnuU0RvV5ynz/rjTfhR6tMd983fkK86iIqkCLx2HK1zXOzSPC
wOzWTm08jyugc8fFUjlNLqvElhzZttyX3/RrT57//NGTyWATIJDwZE/nRqgM/bFXvfOlaAmh/mM7
aK5af3z5idLTiyi3lr3fdm+zxjIHf0XhkYVbL1flctUsaFTZyYr4jk3uUoZbnb/8yPn1vfB6H0Rz
j77kmBO6Js6jKXDDZXI8Oeqqf+Va9uwjUHE89Fwobe4NWKntJqmRuUUPxt1ECKeunSDYcfL8Mo2u
X/42e4rTLy/w0bP2RkuisdR3Ec/yd9S0ig/munxbbUC4rPt32c6/97fyMRQ69SA7DdZoKJSLWft4
9fKn2BOVPHyK2ZBBg10Fq/aNJQbse0sqLob1GqCltDAvITlOFAnHZaHbJMxQQcXY/PJDnxk6T565
N1pTCRpJg2HfqZV42aGIJhSD/K2Ba0ceT6uXH/bMQCVEl7v2XBCfy+Us2I/nBqhkIRXwfUKlFFQH
Gexw6lumt4rHQCfjTlE2xFU3aNuL9AjSfb1QZM284dTZ0q9SyoMCIuYx7h75mCS8+H6MdfXHRh3L
41zZmPVz/AYyEr6nn1DSBEyjVShge8fyWcmiviCixztQhDFyTPK0Fp5faa8sGew5j2cT7UtTx4aj
KThqZARMe69FlFIL80AKhjXQwGaYECORRYWbl9/+vAo8mrMKJ7fZ7SXP2ih2uLlG9/jlo1XvotCE
yqyDaokdOdfbBo5sRvdRFIvjIR+BCKe4PMn21md000TYz8sfYc8Cw77H7oqEXNUN/j9m9t5KJRVW
B9zBkjayWYDmkBLLzqu+2KhhKNq6mubLyS/eBwTcOmFpVajxSeUkn3iEcE6CWNfq8e7lj7S3zHCl
olKoWbrCe+GX33/3U27hO679YtUoOgrHcCoPUG+XrlqZ9wryxk0DDPWVzXiPTUQvSOF5IgJxkQsb
/7P3GnIljxohC3joOKTnRdqKK7Co8VtC1RBoKkpFMEEwErzsw5lfaBEuRDsE4o8ae+oKQv7w+7/y
HvascfNnwhoHmWhuoqNs2zdgdjJQi76cyhVuUYoI6RgTrNGBpI4rbyV65ocY/LiVhzktERqxDaaK
05d/im9fy1yvFbFEUmFEYbQv/NcmEp6EqhxWOkMkcFQoNoyKBH89hg4iYDI9kvuVSeFzRMViitTb
q/LGENNcx/nfI3YPhtK7feVTzbPv0byZfQ/QkygnG6jIDAS6T+eN6ve4TUq5Wwmhglh00q3pjKyx
cJNpdXpmaA2lT1EF07VQ/HG4a9JQM4nwUUbJnqoqOjFT8BN2LxtCvjTKaXob4nMNF698yr2FfN4m
dZ27GRoFxTThvjz9lNzgGwM2jY5jSvMOh2QOfCAgicoqkRVCh8ErVqTaNg1ftDXcXW459vmyNgnC
CaGEOGQvmIiAtBNmXLwe/KbdvvIJ5b33OH9C9FwUrjlE0xDdu/bFo1IbLcSlTYbhizDjTJeWUllD
+64K2e6lod/mEiqdnI4XPy+phpFvwpNQAdtBJutf2Yz2f9b548xdWZbeWWgq783BolSapvBFfROp
Rsn2F2Du9rgptpL05QL33dPoM48yRDhkKEQQpyEufvrbiA0C67TxjY01+fdiNRFPolTGMjUxkL/y
kvfu1gwDlJWqMddtUL8a+z0CqS4RLmuxtxmr6G60wmjdpFKwkBXiQAkEVi9Q+JU3rUKwhU5M4wxi
J2O2xB/TD5Q2jb7MX5nVDwaJx/Nn/kiYKLDfGPS/pX0yMZpPzzQCzdt4TRN9GBJFPbVazRV9+m6k
K+drFvn8IAkasn6ESn4rjSDwMaQ0KyJk0kXhCS1qto4yuNGZzbLqGxx+E/VessCiM6ILtaXUTZX7
8pv89jfjU0OP47LHvYla3NPfLGH7wgodepu2M6bDMLSAULRUpxNPHF+bu/Pvv/eGZi6spENuNg2s
v0+fBSPQ0odQszak3UHwqiJq64EBwx4YqgTdy2r89xqMrfvAA6BGCkK8yUeMmyvCGzXTefmL7x+G
5yE0L54KKzHNHda9p5+m1wb+806mF9NW5XlOovmpOmj1aRFQFVkkHjhAKH8AHZ1G64QPGVML4Lla
qDjGRaEmZiNq3gI910y364W6pAQPSd8JlMSKV10DULDtqugm1SBcbIxUE+HGVxJXwKqIph/d1eYv
YzETZs8QV/v9ay+54yUGKL6M1wTGKiV/yvF6r9lEbdkutTTJVjCv4EIZRMyBa0Z1JRvt+uU3+sxQ
4sJtohhDeE4dbf7zR5clvY6MCVOVt7FgxazCIiF3u0v0g1RGLvnyo+bj6d5ImlVMCidKFlrcX08f
FYkdSosJnxIuD20B+TNYUGogh2kcTCr5IjDUGnZ9k9MQevnJ83L5zZPRxvBguvPQ8J4+GWRwP0Zx
KWxAy9QbQQxv8iJF/FBOrPJxkS3ghYnLtGyK47xAmPDy0595xfPpDS+OjBSDjuzTp4cVjkFziny3
yH3t0GtH8SRj7GEIQ4/x8qP2D4yMqCeP2vs1hwbBmhn7NO2A0mxKMdDcVoTUMXKqW3Sa1y5yCYzb
yw999vuhLppdPdBF9zVhqdKxfbQxxHEfWiXC/SuDqU+UTl+88qRnvx6USJSWqsU1aN7FHw3WLpBx
AOYSX49byUJTkd6IRniNb9HbKsRXn8NYfP+jX25u1/NauQNRoJpr1Y8fqUZ9Mvq8UjcmwgAKiVWt
arH1V72YWq/cgb6dH/OjmIO6aKD3m4Wkjx8FW6/qlYZxUkeQkHABkCNYhKRIkSaoZEuz8iDpmvCv
8HG88i2/fbEYEDRcrSwDkLz3jfbDlESA13ixSmBmLkzCBEp/N+yIA+PkCGZ6IQ5T+tqh69uthQmB
Yn0+1kMb+abYCCFOksiVdfOgGAAyyXIFiAsld0rjvk9dI/UpbJjkqXWgPzxpm4yWUFL7y/zrfIAb
/fJP/WBHebpMUHS1dDpYosg6sY/8ZokesonAsk0JAWXRq3W6CQB9OXpQEvLDCuLUGbxNmegl16qj
cYtnpVjpvtCuPUN8iKzwTtM4JoEokPJNX4ByKqN+fDdnnhH5Dak8HRT9IPSi4iQhvJ6M3Dh2k2wc
FkRWNm4z+umJNHjKUTMqyVZUQmkZ9R0GdiBcgOUa45WDxLe/O8shAr35SgWLVdtbmno1zOEPioTl
EO5cybupkumcvcvKXdjJryyDzzxrPqxwqOUegAN4b/kfImiPaZX5bgiQ8giS1DsDvOGBVOg0qYvk
op6SYPnyL/rNvXG+b6gwLWY1zCyhmKfcowUjTGQixRoLTGnkkfIEYFlvgGHOC9UxAKYaJYIHT87C
EGw2inHo5aP3yiv+9u7DR2Dl56KG5Icz1NOPkIdlRICWwAICssbGmnkjtITZEh8h4yeIXxPifLsY
P5g+FWgjtKpo1T59XJZNmUKgR+CCy2q3khCWR9Mgd4fJOP4YpYitlM3MpPMGIwjRkiHu7aojAX0k
LGeBC3Zv6+dkFUdGaixUtUaNx9vk/O5557rYQ2RUQTi98tt+u3rMZSmWLTqD3Nm0vReLql4RukkI
2VZzHPRjaLqlrwSkiKA2ZLwjIycN77buEmlp5t50nOUCvbvOsH54YGP2YeGeVbQKxdF54D8aZGYS
aYiLrNDN5JmVVg4LKRWmazI1lKMqALLgzKyZl7/9PDGfLlXzM1UuiHMrnKbl02d6VdST7WeESEOT
cOlJUXDEkbV/Zex+O5iQqWFkpyWKlZDF+ulT0Iu2QlaaIcheUVtC4KK5Xk0oWCexeaW2OX/g/S/E
G6S+QpERIP/eSmRVChg6I4nI7q27bedpF4moxwe554kbiWuUQ1szOQROots5mcmvZFF8O0n5opwN
5Vmwx0fYmzWFhATAI2nbzSB4LgevzFelp5U24ZkuAVD1K3bDuV397bdlhOo6yy81x72xqzZN35Ix
GxEjpgSLXkcNBQ/FX44egZ9RZgo7r0VFNVO4VuxWeKjMJtgEDWDXsq2yVSOCsYzaMLwV22q0mzg3
YGNq3oIjrbf0ei06gIuoOm0RtfyXIRcLXjYQ8imgeaD+eqPRNVb0unn78rB8ZsHlRbLO0qecC1P7
5Cw/JuC4zerIpe1JboMJZ86UyxFMZ+aviRc9KINa3PZD0y7MgT8cwlF85ZD47MvFyM6+xk2RXv7e
ulQLPTaJMYxdyKTlcqC6vSjkAeZ8XkuXGsK5Y6Ec+XGDIUcdZwjNoZxp5jsJ5M1a7Eww9Xl53eIp
X5KTBZ1Z1xEX+ZpGYqBiHQo42BcG5+ttJnHZ7GDWXbcCGCcOKv2Nwr+bGgqRCPB7X2E0PTdodPIY
xXm14bi9N0jLtAijIBgit5fUaNUUUracyjFYComvLOTaKytkeOPNy7/oc0sARnRWNQsfCt3np0uA
KkVCB30xcksdlreYE4xlTqTfWhX5bC8/6plJSPUdZBYhV5wPHho0j9bR0K9bKWoqxo6Q4yb0RP+g
9YlokhXkbDEH8Vee98waisyWyTfzEJj2e6ublVcQ6LgAu1INNBhUIkhbrfzipv1ufW2eynsLG49g
jyJ+YVb87v1qAmAyBBhTRC6o3kEMw2XZhHXvwL3umJqZtYN1BKM1qL1XztfPfj/q98hGWWhwoT39
6Ujt7Qq8FZFbSyZYTUnIL/vcqk5+/FejFzUbTx/Wsr1j3ei3AcUNgaVssKRlTgrZ0Th2wEgMIT7V
vfo1R9RzowQmGHVkNA/c6fd2W/jOadW3vM8OFr9m1vlK1lvfoTGmzqL3V/bZ5349Dhk0PGkI0v3a
W6hjRVF8y+BpRi3hpwXktWg0oDTDrC5D5KqXwztf8PPl3+Gl0gVjltOXEvfjQyz6PZWXaSQwFTIy
0cgAOSbht/C9UTgyQlE7/Ts8D13V/DiJitT+UCkz1Uq7IHa1Ag6nPCXZoRfx0/UWpcyOLO5Xpt4z
uz1ORSpBtNCZFfvbhAJPHRo7dx/qnERHAijeDDXHxgYLkyuIar60RimnxmoFm158NXjimUWN87jI
DW8u+eJyejozSK/W2X518tX5bkRdacMODtr7Acjr5uUX+/yTGDoqsUocyvdmR0Dn2orLIHEl+NdL
0KTVpgrplRsgyV+Z7s/tvTK9S5Wz+Cz+398fxqgbpJq6sxuITXAbKwiKxxHyMcFNpRsSZOj6Q2Ye
9fnkORyG4JV39as3rnk521/u2Phn/BGVWPXhQz5axAuFUoUnjRG0cc1DWg3YiXO6t1RSa6Ju3EnL
xEhJwDR1wIHZjAjTlYBh4BWg34Vu/fLrR2X6zefRReo3UBbYWrjj7p0rVUEB8UncxyaMSgliDL6p
jyn5f8dGbgTTGlkThlJSOdUPBAF45VpXvf5wKHvtum6KgeKyLp3r2QBQaajGyZbaQb6KyPrban2n
XI5qH4v2WDTJyWQO6O7FOBgDW+4wMpkkyzXZGUWN9rgtptZc0eBM772QIOwlyjztevCV2mQZiRZc
HG0pKKYzuZWSXdYQQeVxqDhLVbU4EZQgAn7fp81ox5o4JnapcjBdlABgAjLKeykG4k4IdadnSJvU
wDeHRS8oNTV42rOJ7RFphQC9LDjzaEQTEKhSgxbTtCa5A5plXqZpyI6bDm1/a8KXPjLFJLhSBcLt
nQL+BTHNveLZbWvQmg9AQMoLPyv1Q7GSiiOsCQ1Ro/jH3sk1q2FV+QNZxyMdGzA6fguIBmjsUjI9
66Yc8/oynQTNWEha2mk4GBrhvOFjB/Dw/FRaTGEqXadi5p+3Qx6attDosWGXoKrOBS0vhDXNNpT1
U+vDd5Qi7bA3i/s+jC59QyBxY0gy6V3ZhNmwkUd6rjsK7P1tKZoo1kXYIzbF4Uha+JGhbOb3bRxj
W6lHYiT89sCkrpM5acsZzAHXbdRLpQrHKxSWQAcCuWuWOjvNtZobPQGOjT5eW1KjG1sa3hC+2y40
dsU0BjdaHHqWWwmG5ApVpWR2lHbtbgKYa9lW2mcpvpew8taZlpt3YZ4O/HxJjsBH0FuU/4NenZMu
Q2+lQvYgLQfBm0w7bDODrU6IRhx/oTWdp2pIy7T1cjNexo3RTU4SdNnbVCmGfA0mo9mQZZCf9VWs
u1OgUWEiZxHpv1acGSZh23PCHw0Ho+u60yKbysipaitu4Hy10gUh2BE8gqSNDiexEk90fnSVtOsh
zmwdbjTpu3ovBusiFP1Nq5cKKcTp2JoLqdaP8lEf7rISRgYMCQMbot+XDWm7spjgRNBS8QMp1zGK
JZj+5kJu/eKd3BfdLSEDkYX0jshrm2Ce4lrRwvweVmpzrmhTCzE7JHPaqwecOs0IWlX3++gYfDUg
yZrY9lut6SuyooEyF46Mnmc2pQdI/watOkdiS9KK6aFCdDJSQG9qonJSZ2QJuomjuI+WAnL4dzKJ
KeuQ4iO0FTMsUscP538niRLMKIiDVFfsc+lWo1gar71+ME9oLvmEica5it+dKw25HoF6GUIP2WI1
jHoQJFLrOYKfdSFBomr2nngdubPNPNRa6rvwqpfYRpVtwPaR0+Etx9kYFSvksbIrvzPGNMDnbhXM
JDWkReW0YoD3pSUcfVwihG8JOB4ngjrDSE9OUiWrT/KIuAhbIU2NxJa6usvrIb0SlEh109ySI+xZ
aDrtzOtq1+oH5XKKs+5DTwkYHVfod9grwxgqRh1LJlERHnYxZkjSXle9CCtAQe3x3o+UrCKMcjLL
FV4C766P2uYSlKY+OsTFlSpa6UT2HD43sccBYlOVQrI6lq5FGsFlnQXpLiETOrXNsiLYxE8b7SwS
J4VLd2HN99ysGk4CtS8uwrro+UFbhu6qrVL5Pqgm7YPocfmxp8IfT6qoCgR0BFGTLeqq0xjqYRGe
sIAT2jRpytQx1kb/pqfcNjkMvY4+SNfEh5gyh9vOy4JbY5R6GR4HGhPbq4g5WyjxZJ2NdU/uWZ3T
QDrgdqRcJK0xkAHS+1TIe70GAs3MG8ihGfEQ0KxPTlOxbO60IjpopvAKSKjarooYFQ8XmtZXXRj/
BcxwoS8XKarTfuGhcuvtpBvA2jMW8uCkCFRxlUoloJNcnjp/WwsgQxd0rIRT4nz1aBlGU3UG5yU4
s8zOuu15mRd+Wh+mmnXF1TECPtiy2TgNiztS2Kw9xLwxjXDCMvW6aDvCxlizrHeQ0ISJu62MdZRw
FsIkzbiVw2Ubh+FFRIrUNbzc4JJ/vjJQQFn8TlM8etvJ7ywDpOkcL0RJJ/+Yq57c2lIjpG9T9JBv
iT4va75UMugQZwahWFiCQFAREeARm1Ct4dVSJkU7M0fSjJOhkA+TMlYZ24OgEQLZNsTYmv0cglpq
nsdgCmLQmmXWWJFt0RzpmyCOwe1mRWNjm07cKa07g/ShoMEjh2gpt2OrJ+hZNAfLbepcuu46n0QJ
v+8In5PmMBCyBfoDBjM+QYOM7m6RtX1RLPS8GQwitPJm15A5xv6V6fl1Skr7ccEBsXUwhQ6drQcU
nB1ZAJBv40hGBCqXnfROCDTzyCRDK/9c1vghG8k/NK+txmns+xL6n//mn4Ay/Pm//fdPf/FbXEnP
GG7nv//VM6K/oXM6E9coEYIh5Mj+q2eE/0jH7TkX2h/zDeQH4xHlREiDVEq5aPyimZfUN5z7/h97
35EkSZJld5WW3nuLcXODoBdQVWPOPTz4xiWocc5tiSXWcwQsAAgOACxwIswh8NSzZyrSKidsqruq
qwqd5RURGeHE1JR8/t/DSgFhH9kIDn0wQVn6DHVpEpnB56NeGz2vQAvhtbFTIkxxEaUZMLn7A0DD
ZSYsxEc9KhTYtwJsF4TkqY8m/xkXauLd45oAc4CdjcI4oFAhjvG1DwMaGh10G2J3GNsGiXsBxEt+
kczhwU+dCn4ZQFLxdAIMaANfX18GyKVxl0hieyhFH5C0YeKMfghjYlRAD7bAOQDHjreNOkTb0uVJ
A4HwjAl/4b794FGgvOXSjaYiRwXsEW1azp0t22YYx6E8LMFr5aAN3rC6XFUtCGnE5So1WiWJIDFE
ToEwU7QSAJyiDL2mRuxEYqkSVSuHdQM6pq1Yi8B/b3PvWdZafyZWfnEavx4nQmQA4EG4BQuCFriv
Z0oYgbaFcG96gGb0LS2Fza4CvtyGwac66ENugS89VgoFjP4uWPQ+E8b8QfT9kCbK+FoDyPQllWp5
FwqAngMWfL/1z6HhgIUGIdxOlm0IGUSDlyi9UYTm0GlDdy/CgSBLFZCPfiW2NEI86VEL+9OHY3n4
cg8f+zN+vAk4lDNaVVBVhOUAaujXt5YmYEppZSU+qEakrIpU7Kk+qsFGAJcRNcpYoA2QZnfg0O5A
HTQIVmrE/Rf59++No+G6PBwio50AAXNUrPCQwgfHMqu0DgAjYXQAJ4K0jmP1LvSk1JQ7rbEGfY/q
NZEiauLPbT9+b18tK9LikB7w3nmsHoVQX1+3Fgy0sKeJd+j0wafjUgS1V9NTYHcsGGIkhhPU/kk/
qyEBgWrFKeQW5PPpv4QIvx4COgxw47wuGuWn0xKsVDTAgqmlxl4Ps8rWvYXCQAivX3loODeXZz22
xeGkeOG+gtMDdQVwcfgXltgAKhT5x2wdgaXXWrbxcIxKEOEEQANOFymLa/G+jiVY6aTUR2OmvOlH
AgqFyxDICMSjN4nnmL+euKhW8q5fSMa+DAz9NMBfNmuwT81EyqaNCSiURIMJWk8hwlG//aMUttSD
PDbTl+M+CMF35TULu4dts0JFGgHIdWiJddk/ybnyHDQ6xJZ2QUf9CxDGv7k5py2pfBS4NBq3eHkw
tuokorSISj9tsxGgVfJZ2Kl5uxHGPkYAwFge6nOuoJFcjsSNlISKhj7p9hlgMhpa3HN9iY1TRNmD
qm79yujA+hwJRmMugc7ipmpZkbMeKi1yPwXXJUr5OALJ+u3zHfZjGYtQKg9RIVINRSbok/iflyGJ
XkaGsAfWwKZcBN4DSGeAYIdo08DjnKBZaRsj3IZFlSH+CK8OLebA+NNbGMWW4oOKQRl88VGFTYzo
gX6uSSsP3jY9C+PcgZwEgDHVYKZFtBlMFWCqNdDv+ZUgkIweODRpW+/lMCmuJEQxbPgRIP5C8sla
LLxFSdpUBz1V3t8kWY4JTMRsIAEyOyEtwL1IIwUUhSQHW9Z+ocsoKk9TAKBepvQnmWv/f3b9cgbt
f9uo++f/80/8///yX79hzvF3fjHnDPSYS7DXDGTMv+6BxDM8H4MqJFSMX7CnPrZAIgeN9yC/COAr
zor0Lx3movQntA5yCDzQ1yD6CfTPn2DOXbLnHwSupgGPU+FaHG0paBWbksOPCjqdQHcD3lwgZ6rt
OvScoFwvpT3sq7oEoAJL0lOcAjZa8YgCFKDa0eS1Bj+TI+wV/grGWIGCnTPcZvBD0XZ0BJBXAZdx
aSmNCVirpQJSSQYcxza05QWys04Jtk6dqsUGVPBEXDKQGOrhqkxduducNbfzERHkOBlabSf9Oh/R
tm6BQTwYrpOyAYKHv9Zvq+vktX9S3/un1F4ouyE5BuHDAK//PJOtv9T0fTZDE20sAXQeVEWKZC/B
l/E4vOl32WPxKGlUvRPe0BqmP4vIkj5nj9lj85aisjMi4zNoFv0TQipnqxnehgARIQI0KJAkota2
C9dN+KJFMhlRlDtuK5kOIeoW3TqyRc9Rm4d48T5EiFJ2QC4JD91cofO0+mu66NN0oA6oKfnsYdE7
/T4vj8vYEUBOt7jJpQNk9m58XxyX980muR5vowcZWVcSPdQBLVpwMROjoEJCDaB2XXVnMpyJD8Qr
IIjjjR9O0zdssdlhTuyRX2mYcxtkmoz4HWyQOamwnORy/vGkwkQz8xNkwAEG9hUsP2TXJhZfIsYA
90s02Q5QNERQdxWjh4IDnGksApnljOU3d7WJyfU3Xm1q4V1uDslK6BdN5pCuE4lXcnJvpQ0UG/Wg
9kA7E/49CxkOPTVMiHgKmGKK3jTmWUDnYeqM+4NK4K8dkekA9IkTlsTRmIPiXQFyUGcKZhEjC0Jh
WALIromJej/QeiPEpFZoe7186l9BQSvdgHoAVKecgKAmCzRPrnJw5JDCo95oA89Cfg5WSU9lQCTh
rzfJm3esReDDUi+j0c1iJ+ukXgc3QkfwL3yP3loHlFdfflFygkCZjGBcSHqPNMCaNuF5l2czQlF/
TWqABl17m/odAeDFzWIL/kJU08A1X3kH72F8Astoo9B017H2ylPoOaYbJJk25S3IG/KYbNB1od2L
t9Vra0f74a5bI+tyVaDCjgRXUUEBjiio5Fq2QNLpFYjO00wFOhXtfGt8QFGHz4AXHbwDzNp7z1/S
l/ylRBibU4+D2IFou1dhJ0PttiZyLFFF5fwm1mjoAYPAzhYUdb4AF2pAHvoorQMGN7tLCVJ7zam2
zzkLYgpyaCAhzUR15pd5It+/L/PvcZnnpIk+cWJ+bmnCJfHEfIOJDdIgxKjR8ShP/L0ClQJLf4gV
O5e8t05SDkNfgLlKr0YHlZgSXcggkv/ccJm75EQ5/ByXnMYGvohMRIYROeE++bREOFKlqDDkVLEr
EzzqrKLXd6Pp72gzc2+zF5ooh7/6QpeWsOnCIcQApwRQWijAnsxiIGW+tKwKxW7P5zOVlyhfSREV
opICWPug760KjIyOblQaRR3GaC3GICelFiGZXA68qR39E1I6JO4g+/kKlH0CVYL4TLTRLyxtgOQt
d0Xe5hStWlBw5wgYfdF1LymxJUR1PDNv01LNywJ9vJ2JDgf8ihaUQajYhkwTClBGoUe+kXSACS4x
BBq31EOcCsAG6K4gnBrjvg9oXxygOJBYRtGl3m/TJ+SVdQaA4Dml+81j+nF8k3X1klgwQsRsbFRR
5C5o/3IXfOxxSsNTuV/ea87Ske5z+AbLfffcbkEUvg3maoW/Zed8GMO0efp3vuTqRL/9vZec77hP
Dtg0rZL56ASUFjDziqcChJMRAWBmA5TGdEbRz22tacf5L7G15u51ktv5q+/1kiSaTipa2tBAgFwc
/ptIrar143DsIsW+vxfofo8eT/LwcHM6zUQlLovz2XUm4sRbplpr8OsMK++qdn1aEGF1tj2ndp9z
t3QVmO0ahYHsVqQn9sKW6ZmAYIB0m3yXkqenFTMXtrnS8EcRlmlO7hSCQgmyA9w3kDRn5QtX858N
eCpfyh5lkBnkSzaS6AryD4xDzdGw/IPomxEtMioAeZqmAU2PYE7Zo7xFUADwTM43c61g0yzDRRZ/
WKRp5Z73C45lbsNMG3b/2g3zTb398Z75+nxIKqm+h1Bkgg2DUmwowVX1iLpFktmgxcjRB9LNHfqZ
9RYnIYQO8XNBKLHeNetfkp4Z+/gaJBiqBK445gcM+i6XYYeR0JEDZAqvoxbBQwrA4TNBRq2pZgY0
d2IuC/FhAn71EzO7Yrzg9sOA/9YVu/TLfXJCp00JlQYm1yjADkkBOgVeVBpRED8rTHyXqR+RBLBt
f/MumYjLX3yXzE7CRK7+HJPwrQAi6CrAS8H7zpD4nYhGOYzEsatyxWbsMSOPudXZ28eE1OzeChl5
80xSsYot9w/0iEJN4pxOO5kuycCc9UDvHebchMT53IWRL618P9oNPwxKmcRg4gYEtBno3m3B1knJ
oGiodlRJb/nXmg1c7pahJQhG+CpbVysc5HttW1rCEcykL3glCCGcAUe/tmRyu7BeC0d+ABACNZwz
LZyIFOby5gzn5Hg2j7cxFQ+aOawQL3FcVLfRJdNcBNJo7yxZYNcEDF0IuNTEPoDO0urXvvU20tYc
acVy861cKzJRrg8ITS1M2M5v2fbMlENN3hbUdkHzYAI0l2mEmg81ifDxEV2+LtlbDG1n0pKsKjAI
+c9Q1c+eXVkBPhWlXHZAXw7qliSbw5Lppmq6gM92dZpjHBqLiQmEDQIUaAqGTBe05fgdED72eQPU
VFwScFFX+o6Hy0RbcO/C93rVWHct7Ve4n5eIvmhs89Cxu92S3CG8Re8OVwm1FVwuJZnbMZR8EvsO
T20Ay66uVuaS4OXyKuaxN8HK3JSsdqfjEWWmpLZUopnryuSP+45GZP3a7wGCbjW0ZJVZs3VDX28l
iP6ENFDuIX0FrDeQGDWzZOkGfKPW/boh29hVseugIFhH77fr0C1ZASzsfu9v1umGf1jOSst3u1V7
X7wDFBysoR2AucMNONhK/BOZH9KsUN5r9QcJ4cNwM6zkPb8sH+GZomGP3qIGGI+IvO4eAIy4X5In
570ht7fCMQBSNxEIKTYo/MYc52bFhHvzIXJRkExaM3MfKtawjo2rztK3mOYF7YnrEXsgA3FS6gA3
aMZx40ikPzZcPhyEiRWfN6Ovifx0qqQy0Zfp4ga2lpvZAdlvezZa6aYz2UG3gWO5eqhcU1xhiNZg
mZTNWH1zkmKaEP67SIq5+Zko+rIuCjQMXOaHb6rzVt935nZBKlLQR5S5M4MkdPU0bKgp2zgD4IKz
vMNmtTodZ6ZnXmhNzPzvQuu70PrHFFoT2/GXPJRz8mESgP0l5SegEr4hzHmPL/A3YW5p07zdQqnP
ow94L+imkpVMsLl+rEwAJluN2ZijNeJncttbvYXcE+XPDasCWrK+vI5npPhzAx2t7Cl1RUu0lquR
SVRkqiWZPgV6nQmWarYwW0e/ap3WAScJg0HDQNTEAljU6hEZH0Ct6KWV3oLXgWpk0zCzNUG2ZT55
zGBLk2tSzUb7s7k4DdCiLROtDn/NacKQp4HPDoshhlUDaboDPwW5eZLpU46/cxcfRoP9ltDlIYN2
vIrsw5XCUKWEx1VGNxIY/TbGrniR7ZFuoGlTsjls7h40BAV84sQwH25BzkHGi9aGmn5d36qwFRDP
0AkswIGq5NiQVz4373xAp3eobzzf4XluVLy+viIbuqKhGVmeFdsJjFeFDBa6A0w+LT6rbgo2WJoF
VDmbGwVLino1+3MLFus5s9YTUz5Y9n7qlRki/1i9BrPX0CW++MqDW9jkK7luGc9w8mVUVp2ZuyDw
snO3Z4MpWwJSjwAuoTms8MBUndjyTN8K8Rt6L7DQPgMfKZUZSNex/Pxvhe1bCwQzQiswKxrjebwa
UNeBOTqJHeHZ3om28Hlzgwn7JINJI1joriWRVWyGe5Rz4X9lL9ql2VmVO5oDg6V/NiUiWSCRAYmJ
THLYYLgZPESMCoAYuA0NX2iQ4dQssLgLs6HJujDlvWaLloBAUOyCKpadKd6JwHGJDRZZmVVTyckp
TVFPY/oOKa4Fd9zJx2xTuNKmtqlveiylCAATEJFZ4ip1AkJgnpuFDbg20+pctA3sBEtg6QqftD2y
BjQt/irBu7I1kAxxfOABMIHGMCRhGNLgFoClLDYz1uMTW2STaxJQBfu4NmtMxRpxJxigkp2ZS1PD
FzhxGIx2fngQGHD0jbEJLMeg6Em4HvaNRQLXc6lPQjDMzGyfWVEx8cq+i4rfrahAZ8XnomLq7J4b
ZREFS4iK1qogKCpTs1sI/N46H/u/KIYzzpIEGcGfUe9BrAX5IDLBHHACz7ZAB1RJpCy0EntBX1o4
rNi0phvINLuv4A40bDQTFmA/6ziEMY3tFUu39bZztfse+1khZ8Rhx9WwR9kBw6nwzNSSYT3Dv8Dp
HSiS//hIZS+QnXTvX9UUKMBubdc2Dp8l26i+cv1d5iKpT5eXkwNpN1eGos+oT16X+DEkVbbhMvW7
UrHRt3c50Q2FJ7/tKFePAHJ8Ga2W5VCLo6Xeo1MJUkmBhJQZl5P8oVGRAF/bjlmC2QPUmBmzygbM
JubNw789SErPPLMz6/HTMzPbWwHZ3qrswhafueyNIFlTyFewXdn+ib8vQXUKf21wDKB8UVLHii3e
B9krggQrs0UntAq832dYGzOhZ7bAhLfrxOav+vLK6o2/IsPDt/h3bxVbwUp0Chs/ccXABDatnWDc
AdYltgoa43uEkUVmYuYWxoR7TKEFYqvBCLjUBwM27iOx8bVNbH4/PHLhrUI2Ohkfj8V/Ypy4kwyv
4le+fO25nuDvg7DdtU4CkcvFrg4DQkdAIaCHyE1gM2xGyu2HmBhHdVW58RUoJO4zF+IburXeVdfi
Coxi1tJGwOZi5PSckQDGjIqHyAAyj1UAzxiNoOUaExoD8lszYzu7yOiM1bsRDFkp5dpFwnp5Dt+P
PdZAwCk5mzmtQZglMAD0XKlUREIhYgBpOQRWZPmmb7LwyHmLF2wB9c5VVwGFUFpnc3Bi24NKG6yB
JXiuthBJ4AaFgrG2FlfVvs3jFEvsL52FZno1MJFullb+Dh5wRBFAWA6jYSDqAbndlcdOGap+bHCn
0dReXqGxlUHNn6HXzhRGyYCzZZaYORUziZQMiDNpRoEvAZ4uwy7calNtdPu0LaAqS6ixbQcdKmHg
JY3YvWipuOkKE1SZObY9P19nM0DxU2TJFCQbbO2sDbcjt/wOATvEh4zhM6dxkM+Fym1wQDBaVppo
x0RoKzf1o4ERGLZhEqi+lhA0V7OR3jhn6HnYZQ5C4W7lyqtqI9rSvfKivVRsePGwMysWbZab1nHh
V2cUHRAE5U8U5ldC1gjlsO1o3VutudhiaWF5ejaq1A6LVW/HJn0H6R19f4/p8RXpdHq62T2F5Oam
I6+w+s5YMNo44Y22Y2tu7QE5m1zxEEtFrvlVCvwjw7XQ3E10hHu4rXdrOCVDGITxbVaYnWMcwLWG
GeJzwQWABku2tVS2xMtLC/Emu3OydYaF4bKQzxZ4V6HeE6xmwJAXgtWzQeEVwnudhV5hZ4WV5OY4
YLKx6/hmQrYcWwhEqhTGMrbDgP2aQMAWsDOpbmeubouYOHml3S8QGkpt3BbdSUylAyZmQ32Hh/eI
adimbCZ7b/+emRGMiDP2fooH6tpwC1xQy/irgSXUmWYCnYQuZkIWYKicUT38+Q9RfiVH73XbV8iT
XKJ1hSldfBJ+YLmFyg8FMigX/6S/574HP9DZDsrH8hzJVK2RldeqJTKFihsRArbZeWsdv9euYMoB
8RyF8rOr0S03U9VNbj2LpLmBFGPp/mKpQqpxOQaL1UqtaNXYBeQdrNfjcNPY5QkN/9vKFgmkHV4H
SWiLYOSAnIZkDiGBAWwBiY0aNDNCbBNkdZcH3Awjp8q+P0on6RRsmgdxp26jjeequ/Yus3uywLsM
k4dIEVk9GPANuCzkclgkGBuXstAMkR3h3GqQhV8+e4HfvA3aeOAxKbBhsW0czwIX32WVeIARtvUa
WALUv+0svArh3Bbv6Q4t1dx+DclsxyeQWOGqtYOALUPgrjZhwaY3HosvRIHNXXdX2uDngd0JAgYc
8yU+9WyGNtD37BCHeIDSHrGbnkpKYVaX2J5YJ6ygb1fPMZyanElH+HE4/9wFCm3RRTQUuxDhUm7d
4mdr8ZUuEWrlqpOLZh5d5/9CmBEqv0AhT4lgLLxTbETYDHawHxDjXOATUzvGuVlCPOJhhhDaBTYw
V8oNJsPHrgaHPYbJjeqBGXYHdyt/36EW0tLBfSijhoSLMQ+2O55iEsnwHe6GxS3xBiHWHrPG396b
I3wFAz6HTPgR5sfVgMA24KaCytGMuedG5UNyBzHnnmkCdwZrhZ2QQLRxhxeOJypGeQKjxudzd6dx
BQKWRX6c9IsqusyMs8BH6g/degFaRnQd8IcVr1q7poab7gQUS6a3wCLZYrl40J34T4sjFLkJ3EUk
B7CVdme2dPF12YpLlKt+Uag9ye8iDIE7EepuyWR8ceUa3ZxdwI7Y/Tq5aUEywxUz33D8ExZwTc4X
owJGiZWywOHO4IhD9AzPu3IrtD8EBHoID74agGeikrWRLN184Rs5gFHQ2T5cQBgdmIJkM26bfW47
gZVSGr81CFQDDgWapsDKcTEWYCvXtk/SgtBXHXv5fFlc5cq38dvFQy7u+GxDK8LZgUS65mpocc1f
y/+6pJXD/626oS1dcc3JvUHfhhsFbxCvpth2MwbhrI99obv6IL2++9jffewmOWRBWld//qM4505M
wvUAsq3HuEM0LoTxyxVHBSPviYtJaTtXlAkQ3BlNy5//sFe/Oy/fnZfvzst35+W789L/B+8tO3wp
BvkIlsAjoNMSkQ/JlEu2+oNAFRdJ4hlcfKPUADFp19ZhE880Ac5dY1Ig9FddY94Jm6QKvjth352w
704Y7K7vTtiv74TNWtGTRNXfZEXrM/J42qIhCEWUGEATR3JcueQ9cpcnztONvOeJVV45hvwjQbAC
2V31kkPM4ZvqiBuDR9EEExGCqZE5Ig7D49tfokao01uylzcel43oW2YQ4fVuXCG8jX5JU7U7hA0a
BHF6FD1mzEP5Gw/I8JjHlzjrmvvHc3Vfs3c6yXX8fu90Nv11yaR/UOT/oOkvMI9/y+ABO5wsAjmG
w5x/7UF2ZSuJAEflmx/ROsTreMzt9vb1dqDPCKpmKH64xR9yhmj6GmWCHb7LPLTO432IQ7kje74a
yb7AS4E5Sa6vF2SPUoJVuk/3lQ38nDvpIO/kLdB4r3MzR0C7QOWIjnRVhdASORwOL2BsJAdENWNy
QChqXI0rwUVN6mq0C6Yi1N9YGaKjvgXQP3dAMWvBeElID+fatwje3ZJx9RAT/fj+fvLJCWkAjHXB
XgN2fEcOQMY9REjVJ6jzuOVlmwtrfbtG4HvTkDN9fQ0paj+Qy0f0/7Zkt0htIC6o8htGCSeqQhr+
kz/D7/54i7m4zBE+ubbwDa/gRQXH18+z9d+Oon9YmYlvHwfAngago4JaZf5YI+VDHzuzZxm514l1
jUacO6CzkqueXF962W0ULxNzQ1D/skEFzQ16ZEyANrIAKQ+etmuRXLFSJK8AQYnEBO4lRMz19hWl
NsNl1t5R+xKa78NMueklhfojo/rDnUzKpXp5WKi9hHyA9pjfn99QZm13K/0UPGlH4Sgd+0Nl6uBA
BJckSiw1KhikF+liJPp2eUJzoCIBMoR30/TP2YuGJB9boBY7pNUZHV7gkqbSUTPbjrQPn6+AzMs8
Pxv3xFA3mkpv8zPOxrATA+Rp33gKNKEvInJGDGCr28CjN4mFmK65YNEpOvlbifDMXYCMEI9p8/rg
z8d0abD7bEwTs74uPUWOcp5bQYZKochEIRUiW/VmiTouns9DQQypnEutCa3Rxg9Uf1QCiXedtULt
EjqmkNlEFrC6JGUAPktDDBU1McgRdUhhxlvkjGA1pbb6gBbVma0ALKCZOeXPf5DLAA0H59sC4+fZ
giXGy5O0yBtsecnPgJQtzw7w/FCKwqXO9K54+VKLTNz5Frkf1KPVe16NVt3E+MnT2zzJfEb6mafT
eTkTT3/zInu+3wEpiOy7XeamB/zao3ddGusC8GsySRF4HpwQ5dcVMpgVCzY9onRP2n40HV7ys6Q5
1D0Sv1jFJRKnFfJ+rXVJpyEIzUccu/2lLMlgYJ9ChROvV2hNeSXAREiRKH7P7W79+no2399vNm+J
fXUATyoo4HH+IKMChm8AniWnd4NVqFDj0XEe8+Z6n3/vEPlG3hqJgsbhv/MsEI+VI72I4Hp5yScj
Zfs3bi9p0iLRKGlwHmRseTDYXWoQ0K/r8OntbmSnIDx7Bp4NGkCUQPCuVpAYp5wOJKc3ArlJ2M3N
KUOS43KHkInH19cUvXdcRn5+Dr5tIf4gUy4Nmh/2kdCnQSs3GGhxFe8VDVYXKs3s1s54FZgN4lk2
bqS7mYvOactLF96Hq37Xln8vbTm7HyYl+z/LfpgTxtLEePr1Tsuc2L1UBn7YuN/F7m9L7E4spN+Y
Vp8zlC5AER9219/DUJozOqcsMb8Vo3PO7J+Sx/92zf4L9/yPTFXws3NEMWDfXrrQPuwKNSs8gI7A
1FseH1tU7uyz3nH36anaig6KvNkbKinMmLxFWw+WHGoPWHODMnoarGBeOMkKtT0ExT5w7156qtoV
asmAWWVr1rjNEIkJCQr12m10qatIKe8y8G8MWN4BaE6OuQ3+3fBYFuQYw9NDs+aMKTt7exP/7Hd2
e9o3U8sAexU5P6WOPt6vDXUg8CZBzQ0sYaDpdYMSGeVOZ/fcNOe1sD2DMU7La7gfcEAiJ1prl1rR
gjZbXgcaWrxNpAV6DQHxTaOj0Ap1e7x5gIV7FFlZydaAy89LjhpkyHnBJUp5qIw19Whve+ggAKlN
p9mqaAFQ93NDbvbmJtbC7+rmLkTHPzp3H1ZuYpUMQuSlktICr0NHsGN9vEVc4/YefjRq7wREQWz7
oCDi0tJLdPJgH4452mVECn9kxp34FvgNWBz/dQ9NjkhxBpJRrGIke8tdnT5fw9nbnOjMX/A2L0TL
n834JFCgyhkIukqEagqT15JGOyB3EwuEMeSZB1+e3Z1Enh42NvgwIN3cHUI2QKfBM/tnFDviZRlF
DI2HFQbzUbYrV7GSg7TRHG29dJKTV5PM+Xz2+Ig+G/EkjDCeDT1b9hgxsG2tNQJ6n3/8hTPhs8+f
uPmgNFUySYf0KA2AQZFooNHtM28mEzcKFfAzRQWm6vAKTV6JHjPRscQ1LxvnHrxv+eyqSqj8DnrU
FhGLbiNTAMQjeiHT+Go0S4LiNNJ25vnq84HPzIsx9X97DXx1I+YlOT6gdew452B/W2v8cCSMSQg+
L3q/lgtcYF2ji3hEVSjQsmiG2B5CqAtyzXfGCN/7GXFVyyU2OtlS/EG1nkdE997w/9sBWDc3JXnI
YdOWBKNEQxuPEPrwwlcluYIuRIPTCXG8d4EIKMt7n1ldmc/CJ6t7oW37oNkX+bgIBR83AakyYPD3
BrkvEADm0eLHLf9LywpezgoFX5ubB754C7sk7PPFmjt3U1Ly3/65mxLa/dRzN7d9JwK3+dm370To
/j6370Rc/1Lbd0Y7GhMZ/JO045wAvkSyPhzR34wA/iZG4nKJRJQuKDKQHycSOI0WYqVqnWI/+2hP
quwMwD0INt5B1tETTJQbyDuGXgqepJrpXBAFbvf9WLD9cPGJdI7HWsoWco/+2oQWuxAdRSN6YQdz
e0H22iem7KQotufl/AaaqXqATaHO86SiEep5XZ68EnxoxAcBHpyZAj1dXMIDU0N2WnZ+QEm6tdsJ
uA+JvYPGkbX2ci0g/QsOCXTlZEymJwH/HNze5q1GIQL2gSU4YOkiHrpIkKThgdbQlJwI/k9ihWaC
Ems8ie4PUOgQiQlMYk/cji7wxOfCFribM5Mz8QgG0B6Wwxkrw3R0Ug9opuESf51B9QwwK/mvAkT/
9lG4dNPw3hp0G+MvOrn/lywW78Lu0VsuW1xHgDAPvQGPBt4J4jjM9ZdOHN6PyD/tsSB47svDP/DX
AD8YTuE1WsBQxM/L/HMkM5AyNCUkB5foiBppj/YunmUH5Bb/HeX+6EhCW7iOjoH20mDR4V3onUqJ
YX+p3hdXIhRUDzyaz6fs39BPP2wnvt0+HMLEE0FlFmE7CfCSCvLsEbegV9ceTD2YhhVJmcX/wPdI
Yqbu4+PdwO5kCuS6HEbP09MrEGygw0PyenxfBdj1OQUnGrbI3NrObvyJz/CPtPG/CRv1USJNlGoB
Luc2T7CKF3OeRyr4gy8aN99C69q9Rg8ReonQQH4x+sHPR66fnwsYZsf321tAD7y9LYH9FMEfPrvc
wkM/7Wb1/v6OXsKTQ98XSMfyxV1JhJ9nekKLXoAWnRx9eKmNBjeerw1XJ98cyIzMm727iUb/fd3d
vNCa6PrvQmtWaE3Mkl9NaM1aChMf82e1FL5paIPPEBz2hgh66skknc9aEA89dCG0VIXj7sGFh7bK
IBJWT5olkHg1I6O/CTm7/HDJye0GEtiUQwmX9HXxtReWQKVYliBgqZ8VH+2nrdjaSSiWLIqSxEpH
YKQqIqBGlYgYgnLfdQDaL5K0ogshPySt9Jz7BW3TobRVPQK5XdcKcyP+psHww4iViSmXhFGkgvBX
sYFE0qIPFyU5oKR2ZTJsER+s0djr5IABuXniRQmrHfg+5yreprR+F1jUD5N2yRJ81MClrgyagiHA
seYi+sozeaMch7OLCYeF4X2DHuqEjrCuTu8xaiE+twEkbhX9yKT8MAkTqwm03FXkFxjBlnvHr8ct
B0TcW8D0A1sz2dysQnKcueTcvE/Njp9/3i9I5p/d9cSeqPKm7hYL3LVoFbDkUBdWUMS+EOooUFZQ
2CPOCwdGAJJPSzq2Qx8fNw0TckxRTRAwFEgMDpaEW78qwv6IcqBI6f3285n6tqz7sDgT1d4v28VC
SjHMW2jrZ25hwiqD2YmQBjdp75ndUuAR5eTAQRZfFAALcdhGe1dyP4Q3djvONbcE+NA7Ho+haES/
vX0/vX8+0tmNzNf8F93Is0s60aS/0pLOiUnOWvZxon59MTl3WidyHbyTchfl2IMJ2R42zuf7ZubD
p7XNP+3DL0QTn5zyS33Eh00Z9mCePXdQSTgtFQ6wCJgSAJPQaBve1WTDu+ADGu8ylFQ1gBwDvgbg
vnKyAzgDr3h65RmHB/PzO54709PK31/vTIszRsQURP7nMCJmtNFl8j6s2M+gjWY3yUTGJmOg6XnJ
N4lAASXmoZAX1hI0ADgfAX3LdcKCPPYMPr+toohuQAAkss471CLaqGU8oTefzlgms2OaStPfwpgm
8vXnPEw/iQfzPzVVXT7FwVP6B9KUb0/NH7L3P5zqpzqo6uCl+o/8w16yfCjBcVxfeBt/+M1+y3ZP
yduPXvTVe8DV/ZcBsaf66atfzLQO6uHYvJXD1VvVxF8+H618/JX/3if/8Hb5lOshf/vzH1+yJq35
p3lBloLQ8vKU+4pOblinnxBjguT8v/8TZzv/3//rn//z//y//+O/gfZ8+vYv7JgLMNr+SVTAV87Z
lsG3/APb+QI8zH8SlgbYWiU0c+tLjtWdZmXt//mPCxFPgawSaNkC6LpBswDN9a8MmcqfwE8LiEew
OGuKahjaT2LI/MokVXVwgssgcxBVXEmXwXn9tYosa6NoFbXVT9IoSswbRI2o3VCbEUgx3XNYV+6H
qTp8UQgfmyplbnD+oCdwn5oGImFUEYB7TQH52sQglRayUSRj1l7rxgC2sqCt44CAkhw4k0bVsGWn
SBu1iIDdUSiykxkKQKuHRZsyUfH8VXhua9I3AUia5WWruHIgD29p3jwkS9XrCLLPylWpDPGjt5Aj
2zuLi/0i1NuFKaOEwR3CNnzqlcgTqJilApg5646qipKu1AwtBedbvVmCCE0oRsnM+yJ5+PzeuXSb
3jqC2CqobhHMNsRJRFmUzsl5SNr6OpJ0hQZLCbTBg3w/luIcHcXX2oRPMki+OX+qouoCGIYmq2rU
QlzKtZZcp3pQ74LYE1298EV21ms9JIqXZ+um8yTr8/u7EEt8fYO6qCq6BEZfRQB88cR8kX0/61O/
T67LQgac3IWnuTaAri6Db00FhxPLvC6iWu1vUr1/GbSqv/58CBMX68udg9ZPFBQNZUY4c1/vZ0Hw
hlKRkuRaLlJp5xVlYPfL2iClmuwyHbfsyRGQMBdL4MgI41Hwq8Y1OmxEIYoisMepqCqPFp2txWX0
EClZSQZFD9xQMsaVZjycI1+yKr8bN3E5SDMG2nR/GJK+xN5YCmBDFkFTPtkf3vj/2PuSHcuR7Mpf
adSeAdJG2kIbkm/w50N4hMfg4RsiRqORRtJIGseVehAgSAK01UINaNG9q2UvG+gPqqx/6PMysxTh
npUZqIUa6kYnEgGEe7g/0mi8du65594zUmqVCe7K8K0gOm2DE6m+tzUeo0AOZ2gZczylCDospn7x
wk966OAKXQV3oqgPwnz2tTsgChyW8s2Pj+IvOi/+3/RNBtUTCqnwUv36IXH3vtGPz4Q//cxPJ4NU
z1jIOYy/hKCwbztXf+fPg/+r38n4meSRgP9xSBDhw/N3fj4XaPTsbGOM/wTqVXiKeLg/Hwv4VgjT
clgqK/h14vVXf8mpAFv3R7EqIKi5sZjSp7XCOdesFt5gHCRZ7iczRtmkfXfwfR4dKl10ScnWeseF
aU5mi3XioLZOEEt9OmrTH3A3Y+q0tVc2oHPWrWWXBXVbJw1tHkwNGdfEwu3Uxa5+3+t8ujBBXu8j
vmEWE07EpI8HcVzYqNMt4gt8FwbWJmXFX4vWfOwshgpbTdyNrcYJrr3KvzdqXq9p2NbpuuRm77qK
dInsxfxhnX14GpsSvmhVEJ6aTrVpP04knQlRJycmtos71+/xpAla2GoW2yRsyyYTPITabInFC1Ux
UGeyFW86g5HGdctdSk3ok3Xe2qwZz1bOUd6nTtV1KpptuTARhxZlcm+DUvm7tmDwDybd+saoZU02
U8Bfmapxr3qp0zVu5rQJ4VVJBlondVWSnWobngrrvgRhhIl/U+eSUKqz+G2UUdLK6TAxu4sheEpH
HrX7gpfmlbZrnMg8HlEQkwbTZXr90jKOuiFtrudtVLiJLqqPo57tMSA9uuX8pj9Z7+oHW2r5Mm7y
9SDaebvmZJ2ywPfLVWOGeV/JNtjH8TScVmWOjSD38VIVu2goMCaZjUPqfOgSlTO7Xxlr4ZYtHEmq
vpL7cdniQzQvr4oOc8UWuCnUbdUcFOuvRbVMKe81BkjlU3C0ermqsd4HKnH4ah2+2uJlJ+Yyv1gl
yqjRyEETxuAItbNT0k0ySJoY5nhdTV7ApBbTmc3cX42+qV6I3vM0GIYGt2jVw0A9JpS6EUali8sT
OL+y45SH7s0kZ3c3TTX6z/QoL7sKh0liqceU0g1+33ZeZpg1mP7NOA7jQcK/ZMcCUR9VTezbf6s4
+aqt8f9TkP3vED8rCWDKcfr/enz8wz/+zR/+8RFq/tcf+ilARohosaToUmUCVvEwkP9TgPzxO4Kh
SfXHCBWzbwKkfEYYlVxFQBNnaPsVN1N8i+K6YGccEk7xC/+iAPk4PsqYMoBwwjjkWwTMRvyEz4bR
zdYG3LYvdP2lZK+XsE/6asjgZ58uttm1PY7vwqXS9kkBMrvJ++Sb5fozQDp6DKR/eQVP0EKR+4qq
HlfQYWfbDVMsG521cZnN1+sF79GJ1r0w4wOieeoFNArBp/+z+/ZRqvirQOHf4e6OJBN4GL++t3/4
X//yh//0Tz/8/T//4b//jx/+y+8fwYCffvbnLc7EM66QAyIlErABPQO+nzAAcPsznL0hJZjkf87R
vm5xhvQvkpRKie9LQsRXDMDoM4FfEsURpcha4NL3l2xxvC2PMACOPUWRgCpg+RjSfaCex1i6a2NB
gqjsX/OpfFn5gF13kQh2gpcfWj+6XcEM5v+NnfvgS6/2VSPbbKyYuBbEufdVOKw73zXb3sSW36yB
hv1dgAGADV3ENWPUJqLb3jC6kF1fNeN+7D0mdBQ95hfWej1MCzXHjdJgB2KRXa5qbq+idTEH21QQ
cZCWZXpgL9ZhE/s5qt5T2awX9WDwKRt+Wz2VmN4vXJG1nnWZDEp7rGVY7bdhxsTq3k1JNVk0D7sK
PKTL4XnQFpetb+MsUmIv1w2Dh3Xz0A3tlKjNmJu44v2FjO2HaKUv4qa+Mn35CZTWByNRezt/QeXh
G1Z0UxIM9T5ut3eD5UMyVN3dqOxVEMZDQsvNHMSyhckUtA9FvOrd1Hp0rXMHYywlg93GRJVJ50ma
x9UXEucn1iz5SfpgOxpefSjWUaVD0d5pCZ9SNwDuGN8lZlJL0vTtkI5D+UGyfkLgWc0hLnD9rg/L
V52L7IWpTfE89ptH9aLd1sucexz9K2BRyNrbhpZFpknJsmqR8aFWeEg9y6OrxYmbserWwyqWW9c9
hB6fNtjmwU4NxqDOcQxTcazC+UutsA/z2t81q77MN+92pME/5rxBWaQreUqn4GNkojaLo3BKm8hf
F2s1Z31dyF2tmU3iQrwaG/MpEHBBH3r70C2z20sUWU+DRUK3kSWEUYOPkE+OC8YL9wE457yDbsiE
/XWIx0OU7u+XsID/Yz+ptK/KLzkLTtV6vsbRPihVFZnSkU3qsL3tNjwPUxbj3jaDe3Cl4sc2aouk
22h0RZu6Pc4xZzfreessdLhWigeJaqfxasnH8UoKzaDY3ZpIJ4OsyUurrfuAbgpE4G28dzM/IBmO
s02B0ejMBwfaKOFLewcCYrlxS/Mw5P1dzkrInEs0xeBq4S9434T1bTR4iIDnpdgPfQDDBVJ/kGP1
aS3HNmPMFplhNEgkHZZT01q2Z42jiSp0ndZFcCp6uMSv2AqkwP0CIH0iLX8FZuoFz1e0dQOS7Vsz
QIBWKSzhWpmbNqyHrCXcpqKu+JvRlM1VmUt4z+dV0Kblam9Jz49+CXRGdXPXr3jPVlV84Wv0YrLx
ksyjxbYzzRfuRJDYIrApMnJsQhGiISdg6z6vA5MO5VJlqp6vS1M8ADeGWaCb9mhLLO3i5NSkBYvo
Ufm5zfJg1Vdi434/5VzsvN6uZ449s3A8z9BIurcyR68989GVW8zy3JChOWzDMGSqgh294wN6wVVP
YAtPeTpHMU+R8M8Zpx2ylLjE+JYNzsBN0d37BQFhXIXOXJijk7zVxSffqo/UsO6UB+ZLHsMsy8GN
PpJjVjMjEj11/FYiLJ6ptgvR1Cyzwwawq7EAY2yHjGh8YqcaloXB9gYrKXZMhde2DNmxjaswm9i6
JgUn0HsPxafJzNdLXX2JFzu9saUrE8JqjJPv8jgxBpc2qKJO59I3h1GT5ULaskgo6e+rWH/oSfg+
DiebBbQzh0Y0y6nLx2of4eVOWDUg8EGQn8aA9GnMJ0TaZiK71sRBUsZtmLmVd6cxLMdjRRv3PI7p
doyXvLsf2wK5R+xgqTY1/QfXijGZDDro82m8/nHfcA/Mg5cNgCfGK6X6DQ7kVb8ewwibbEE8OgZI
XhJmjDoggbj+t4Ikb01l3OdP5v3/BWianFHsr6ONP/7t74Ez/vgff38mpf/+b3/4u//2x//8CFj/
+PM/IQ4hngnADVgDAQWDeAZL8DPi4OQZ4+jOwakPfhb4GIf9z6wDI8+ANSCfoDymKn4EqvmziJwR
DNS5INwwk/RH0v/rfD3w+cB5X//+LTX8mJnCb6dnUKtohLOfKfCXj+HGlGvaWF6pHXH9sJ8ZmIQi
UlG6zoifc1eMV98s059B0MBQ39CxP31eDB5WCBEhkxBPPo+IQTWq5vGurjqGORjwTsriQOfke0j9
nAt8pUV//qAY8iAQe4rK8EnVi5Rd3AYxiXc2XNb6WHbjYA8dM/LGayOj67IN8CoKqRViSiXy6GQr
RV26mRzsx2/f9GOOEdfCcLbguUeUxcCKP2rFvyn6MQbaGYb0sA4It+oYd5F+JeB6cVmvW/29mbTn
BXx03ywCxYgtJaQElD0XMb4tvy+9HLtxjdVuXJYgmZouvPXc+As/qfpt5Pvisik2zO4n0/Dxt+/y
aXJ0vk0UGvCpKL5wEbMnS46OlAoc26R2TkbzlZWseOEjAephRkUhiaawWZI4EstpyqfheYF1Ptg4
L18NCy/rLHQivyxdW7/+zmU9yRp/uiykjJKfKWqQbI9XJHJNOQWo6ezQMer2cVXIY0NXjBhZSZ2q
fAnThS5qT3ttMNhmXA5+C5pL6jqRrSxvvrczf/HGYZXic3kAZL3CXjgnAN9shqZGzYR7PCAgwdWD
Z+vEnJqy31Q61/N80WoNFPzba/CLt+78mXjXFYvwwoP5fPyZvq5XQbYAn7l0/spaDdeUxurstz/l
F1tPoGwmz6EOORIIsicFkFq1QxyYhe9k4Xp6M0aTRx9wWI1N0hdB/XEJ6kpdTKSR7thW9dB9R0qL
Kgvu49vNj6CiFHInCmqXgsd4cp9loDsC0nTYuyWEJy6ygCgmCUXxBK2y1TC+n1A0fFg2wh+6aDKv
WRVG/ZVaFWBsPjjYr63UfrY6txYYqubNzoVm3PYF+iUwBMYMxiY5HOAisF9BQZ43RNjnMBwGJ6kr
tr6yug6716DNxAsyo4aR1EyTLwxQ3D9HejKGiRA906/LflmAL5alC2Hu0Ywrfx1Oa89NIr3tNyRk
1dBfTD2JkZV009AmrI+IS9uIwq3KydrvgrEag0TwDZU84oW/LStjsMSrZrtOcIYOP+Ci+dCSocjH
JGg7WR+HDj52zztm3RvaSnMl1wXPJ1mGulMf6lZw4N6wbaiq0t4Fsrn1RYNSUhtWM5ojh8gDqGBa
2VQmronYlzzETd9N/cT9cQsHO9wWXbR9qVdH2izgdfGxC/US7GkBTn43xDaOkng285BMtPZRgreS
RSkqn+RhZnKFHj8vtgdD/BAkfBuDZY9Akm/7fnYedSGlPKJGXYxYuLB8N2/Qt2UtCw1yBhBTOluj
SZEErdRBfCnMEDbJ7Drt065DMEzqjhp1GRra+0uiVSkSGwCn78uNyD7dgnBg2VDQDhWafGLB0XES
7OuajCvs1WZ2TeqBwD+2cKFOxlxyzCbMnT1aicpAkm+8hnft4HNgQtoVDfBZUYBMbYd5SfNWTF/6
VhXhywFhUZzCmreLPPSdLd70surpO0LzpcNdi7m4LXjYYtiS7Wv+cohypIe+mIrww6Z6BWA/921z
tzqTR5dcDpG6buEEbeBP4kPM6SqxM+a3I1YPXdzc2+kQhvMQQy3XIjbAnt0AEl9us6YDvFgkghD8
CMG8uZ0dPPh53tYo0HZLjl3nmZ+aJC6lH/Ytn22XgGrIP6K2a6pTZZdOZ9sUFDxD7YSFiQ9UCWvf
YQKrL2PicOPbqsoMfEuJUU+D88Vh41b4pB9slF8OC61VWkYcMLtnINUB7tl1va7tnI2o51ZZx6mW
aWtADtg6Fpj/1C1xlMXCehgGtSKEAY9aKrSvetvdtHzS0Oo3xXiBUBrgXpjqmmztLPMZjTf73tBB
rAfVVX253xZrw+eoggN+k6gkl4PYYryhoV8/l/jjfZXTaE4AESJyj+0q/NVaNE106ZsAlYhqVM05
S5QbfIdyO0wPhjYEGxw0t/6wNHoeUl4uOT9uUSuawxTP1Tslo8rugIKW4KCWrSh3rEaKhnqnG2bQ
8O0CSwg6h8uh9XpeznFsvpqrcsoPWlO6ZWE9rznKI3ohx76yYs+5LeEoJJuCZuXonUiMbzoIJTup
MOKvKCc4Ko08iHY2x8qmTVWRg6xtS1MxxUYmnZ0rOCTzVreJNWF8v2nwLpaMbQeKxoSQioExmTIj
trxFcamLPtmckYvZbOfKVMWiq3Yr+oeirCg92C3utgOnPvgStJOGHXS/rvNNp1GaSYag1/ON1tHK
93NJpytbAR/ccy278Lh1eY7MutZclOnmNa9gR27quEzx0FB4IhAo3DVCB++HWsTPDeZPLRhSF01w
iGxbVIpmo0pYQbXMvImjjQ+7HBQ3AlleufbOsqnssRx5bi/XLfYFBrNF5XolS+vrk5rn9tVmec+v
yEYdS7QPpjxr5sia1BlnXUJz5+AZBhJpOcTNpMYrSDji5RAIVH8SVVHgnqGx9m0zWQIHKhAAEMTo
GR7OKw0+IywrUAa5DtzeFYR+QpkrhuM6D8Wwj4yPtkSHdLoH+O76VDaMNjuE4chfGlTx8mO/bH1w
3Fgz0ItN1kV7coXsMUqRQPMBNmorWHWYA97L1JimdykZSYCqkHDNlirW0uKKusB/1mHUuJcb9bNM
A13JF71QbksaT814JYZOXLt4jlliWV7opMcfd7GzIznUvEMNTpGm/BJwZ32aD7p7rqTj8aXJVR9f
h4bJLdgT0fWRS1Ar9O5y6Tcz7LlZpktoLDtYeXrQAskwrfRjHW4BT0Y7xhAcI/rBi8fmYkE+7ORx
mh187lY1EMwlEQ1uscpLmLZsYWUS37TkqgXeQC/b0JowK9tiWJ9L6Vx4ueYdN299YHu4TrI6gPxx
qwroUqwK4Iyj7LSBB2r10JDnNlhmjJB1iJPhPjBRXR2Zp7PCJJPel9OWBLQgJPM16+WQ5stMOqym
LmWc8c6P0T1OCj9BaoE6y2Xb926rExtav5z62RTjPeWEVyiFTtQfjFtIfKiqqL6oBevROzh3fv24
ykE2zyOBemLiXTB2CZNdO5dJP4KKOi2RM3B5KW2YZzO27dve4dxLuxkE2YWRxiLXX8r5ru83vb72
BW+W66nq8uC2IWa4lZNeBjCAETWntg74ddDnds0AFWyQdEVt9J0KAv2lHre6u+pboWCVufRe77fJ
WTRAjqEePuZk7uBdZZdiuO/d0Czpolgz34qODbe5tHXxboxM/tawwJZH2y2ggPKgGTGrtxO0ymiB
V/5tqyvOH1wVarOPt2gDNDTipY8WrPMy9rnch1Wk0RVYNfHztVcxSYfNaYQvpzRaHDtPyudRv9r7
wuUo5fJoQEzJ89y4lGPUDXrzgIlIEoo4B6uyhWRO2kl1Y7pKpz4yU06vl2pqxG4IVHyLN598kGFZ
XHZbMKAsuoj1E3HT9kK5shJJkNP+ruyKEu2NZkMzag4Z5aVeysV+ZlOrX3olNp340Wp3NY9GmCSc
cCAlZCuCDyspgPnGSlqgENx59G5uvIApnql9fzfwIrwuBSq0KRj+ob2MetLDt7T3dZAVxApoLmmF
8pULi/qFCaehTkoukZsXWr4Nw2AJdt7GcQUSskLxu2OKd4mNw7674CvO9t20So4ifq3CJekNYkEa
dH3BU67yIkqlDh38hGUVxNmEUAc6rkCYSYjEJNq0iXNjj1XJwga8tAqnJCQ1V4j1tHhjqwZP1y5m
fhWMtF92UVlUX6JYR2jAWev20zzF2305CtWlHEdem2DXRgLvi8YF6bAMXwtw9+/bdqUkAeMe3W9t
WTSpLLbiA1I156/1BnQG7rKeZf9C8dY70GV5VWaiW4R/i/0wxJ8q1nP3DiOVyXgB7KiiddfnkwZQ
LRew6Vk9sJJfiCVHZw0OccXXo7G8aN8DGrU3Tako/s1EiwEg3VJ1NxWVKC7pWMWRT/mqQpJFdZPn
hy2ecoaAZgnvg9QCZyuckY0OP3PiYoy8rGWOpfY2JAmXW3VVjNP8EGyVGfdmHsfXgenm+kYBrn4I
DOnHfVfTCm6G61KHGWj06rXM84VmaqBLnNKVWRgtAb+2OwEKo9jJyIouqVc/Pi9DqEoSkdcjoqqY
RYd/XjuY/wZsqRKkXfnnkJcaRmvLoK5WLCAGX3dLOEKLdS6YhE1eH1deldXBMFDNyVjX9H6yhmOa
ds/og+6H4B0OG+Z3KIDYOSUF0pC0cmZ6kKycMCmbqxnSjcGAvI7WgYPN1wtOE8qaosw85CJ+L8U6
FFnTlhJuVDFdPukuqMNUt2XJ9yoOyIvGM1seVlsOLGnpOmFgZG5xKqOAFUW7lSh/poI7+THEPkHP
lMNbfjCdH2hClF1wQOlNioTgNPvETauuWC5VnjY9p3NCW+gv0tIZ4rLBDfKFNFvljqvysUlmGfm3
dNVS7tt5bduEV0aKlNbYTe1spm2nxzb67NsGnVsQ2YxogF9KVR6J7zeYQwq/hScfBOwd2D7Kjjne
45vCF/ILJyXuIOrcatKyVNHtyF1IdnFlsD825sTVGLtq2W+FLouLtZnWL9EQItQM1Cz4WN0pc6Bs
IW+9ktBCxD4Y5125mlWlW23k1dZGcbUvZVVHJ0hVR2TxczSLa+MLKy9qHy94AJDPkGXXhgMVKWr9
FXquWeeQM/kN9D6bixUBL+yg6ISfeQ19TEgxi4jLoAAPwpYDChWB2ZNunuE5hsQY7e1RVbwFFVLA
G2zhSGJtq7GjIPObWJa3g35Pywg55riRSh58M07vprIKadrM0/ahWcpJZdiqlUrWFfqOpBvIFmfh
thX0sPoQDCDtm3E4koZ09lPNhW4+hihq2AvB+5Afi44VwbEoBYE5nAa63jecFuw54pOApgVfEJn3
1dSmP/IZ/19M9zuwQd9QO2ct989C7LNY/K9+98d/+Ic//Nf/+cPf/PV/+OFf/vmJYuTHH/25lB6R
Z5B0oGSNqBNFEFz/idiOoKWOkKChhB1CV6fOnRU/E9uRBHuNFwMibPAzjJwVfT/L6SL+TCgeAiyB
wDyrdeO/hNl+0t3xk5pOMqiPH5NdQQ7leQWG8cT78qas6hQS4FPlwxvMRMq2RV5MNLhHwnSDvZyQ
nhZAtShjUX2MchRXZuo+IvQh5NDjN4t4+xMP9S3Xzh8TZF+v6IluZeGYajHjjDqVLjzFAbLmonWA
DqpuLmMUQMe2j5O8r3cBXTFImpcxTvQBcwa28VNXkjddjML0wrZTNEXvAQ8xvyCIMYp4IDw1tYSW
r7GQdnu5t37FmO6thN63LV8SqduXEQPTlNfhyY7mHaOY7r4h16nLG9zQm3UbdALANx8bO+hj3Qd8
t8Wt35UdLnBk22ce5xe6xoyMTd+GbfuqCO2rrh5vZF1h4tFQoPTIy3s6G4yFD6KPcx++iTAG59DY
8G4FzAYEwx+jx2TnbfgO4fikjeRfFzR8onmOkOYGvlumkyqBY6cOVg0R7lkXsdkpIACnEBpRpx0N
Bj3k7mp15bu2keBWK0xeW3Q2DRhswmdysHl7rLX4fObe6unhLPhrguXWoyCaxZXF8Olmri9m7arM
kxWuiiWZdv1a62TepjGr2GLTrUMV0zLxSkYNtJZyetF18uK39w45U5dfqc2vt3reU9/QxWLx4VQF
ajph8settcVl35RQ3NFrLPIR7Aw0DWyyacFz+Tan2L+rnN8xY8vdtGFuGffdcRbo8nH6rpztAVTM
xzH2QDUD0YnU9p62BNoJR5sXxapvR91t3yGfyZnR/nOX/oQPrlo1rWUQdqc+10egUuSQJwNYpeIl
Q1vEIWT5y7jfVzgNE6nsO6DnN6KCN2ddZFU/Z04OUAVW2L5R19lsxqZNahVdKQACjE97Cdhx99ur
/GTEytdVPpP236xy0biCV7LoT+M4ppGB6bZWuwoUwDqNOFwW/RH46aKN21eWlndbP0wpUuPwyCaR
9q27qvGqJKi9nH77en7toT/hsUWJF52DUDzFEFqOpkr4iDdr+d6DeVwZ+Xq3TyoiTaFEqcO+P7HV
XXW2uxr8Oied2OBAMRGVTrLxaREKeHCx6NCM2O1FYSB4I5iFh7mUCUo9z3PtL8dh6BNtqwPlGLoj
rXkX2uouIsMR0O/zb6/Febf8uV103l3fPBpZVf0CmNaflsZmTH9W4FmrsoG2Bb70Un4npDxpp/i6
Jue1+uZjOOIfZDpjd4ra+YKIFjqpGuujDygZJAzCGdm7m5GBAuFr+tt39qRl9utnPjmp8gYkBISL
3WlW2x1b48uyiqF7YgUUOLP4Upkmz/p1CV5XekzNWh5LAddwEmxZ0MNaYDQeNQSQ7wDD4T0qnJh7
1E8fFFBsUscrILWM6+9d6689hidnmOBrIPI1dic/T++cWUlCjHI4p8YtidlGEtPZg9DqNSEDFNIb
jHVY/bYnBRhRDQk3jpfdGvr7egyyXOsbH81ZrUBqMJ5WhbicF2jNDXk5r6CjgDnOlYZgN9ThT3KF
Xy14/0o0gmj/8QPe4gFlGka7ExgpaG9Ykw0NEggqXoUbectn2NiT8VAzDInRfbY6sR9higHm9DnS
zesVRCCaq14EoFM2Mr6c2/CyHuRHBNpjDholoRpI+bf3xZO2rT/tC/F0MFnTBHatc9WdyiFgaTCS
+AqSrjlBSjndqHkTOw3hfVosI6Yzzos7I/SXLdQ8z3mkRVLbGN4dU2jSSrME6mmX8ByZCXI/ikab
AXYHJH8dzOUbmkev15Y+qGhsk7myh3Ew75GBwXcBTV6pWcI2i+R6GddQ3aCo9Io235sQ8aRq/PUm
n5wOeVf5uGWRO5GygI7fXAqRn2qhPk88OrbNeFP193hcl3yje4aSDcD+vrHN9+ZDiPNL9su4ItDR
9+iFb2LfjwQ781S1NkztttbpVAP0CAjtobaDCwSDVilqaoxODOcPFWUfXdD5FA1WmKilaH+AHjsJ
ISbM7Mrx2o6flholnIVHI1ooSp2yOkJPheu7MinQ2Ja5zb9wrmLHRaeyFhl1/WVtp0sWoJCA7HnO
miLmOxV3at+M5Cp2c3VQgT7anLzfUNQCNEOS09UVFPMB0FQYbq+32F5QEAcJDiUUJ7vwZduTeT+B
ked5SZOO57d8LRiS4uBmavzrysq3Ba2QooVQJtn2qtb06Aq9W2bR77uCvfvtXUweF2W/PuAnh5gM
hzkWExlPqErFCdjiVwMy0cxNZzKFooVhKYhH2Z22STB6dALMDdkJBMUMJzHcuABFUmSz71XhAM8d
g6tFrtH84T3YVbDFPcpP33njfhxO8Oc2w5MTEWpQ3U10nE45K2766VpON9Q1t9DLXg7QBSRs5Cc+
S5ItMtr1wAVxhBKf6qdUATAM2h6WGqNgiu1L2fTPq+Xdpu21DOJD56bUxd3RLRIFCqT6kh37DXUS
pnGv+QnMOSCOyPpu3FXtQx6rY/2/qTuT7Lh5tEuviHkINiA5JYPRqGXIlmR5giPbMluwB0Bw9i+i
ZrWO2lSd2kNdOv+sIzMVipMxq0l+mZH6GAw2L4AX9z7XtqC/8fqHknrXjS13VMJow0iMtklFb1B7
Q8OAGuzXZHnblFpRDoXYhfdsNdhiu67KMyX7K9cIEHEj8uprWZfeZiR9fiA+dheYnyMxzZzmqKE+
vCQo1MYc7ATsRK859nf2TjFDGMvrKh7Qv9nYnc9j7Bnz0HYyZz9odDrOnOzH0xiMCX+/wYaGljVN
+XhVoJMFzl2g00NOC33L6oxhruzfpxWUhs3yApq28CKnKcYIgp8bh5L0YahzPkD+l+WJnxfii+K+
Ec0zvDKBrCHVq5sRqmbTwC5YWcR0ODOfWeTrHxae1aivp7TJDTdorgbXHDezI8DFGUu6L4ecbCV2
Y2I7a8e4twsA9hxshUpe+yEVLnZP0u4GWuYHr2P3rdB7l7QA+riYM6NZn8WToE4kTeaGOZTqaGkV
4LtXXgW7lWWGloUtb2gHzLArvSkaSP4igjQZG55GVmo5+9ooy71tdegnG9AmQwABjiHhGNpN6CTb
EWYgCE8fgBTqsWvY3bChajZQKuylrl78PktyRXatU/FbvEWHjqV3vlHH0LHO0DWIDCFAtllHcCgP
B6Zh/OzlMquHKmg3SPo8liMm1V6D3rWP22RVlYo95dvbC5+W1QSGdCUVWLy2kJOOuF4tFhPDoFqM
e5xNkRxLYBvTroy8RrxNjtVjN7udIzINbRzAdRY39uDGXUOegce8Kmf7KAv7xl72QElnu/eTJW+c
GvCc2ibn5qR/S4b+XwX1V1OWRrW14xVtdVWW/nMmx+/jhHvgmgqeEytLoAF7tizvmVvZ/YTN+10F
Bwz2aQ0Ai2uyiCLyZODkVRf5w+cX8cQ66Y+z/v0s2UbJzSavRiejI/k90QWENbm0xi/MrveZQdWT
awXdxoKcNc6IQzZQMiPVqjOueqfJvB0KjNtCdeCS25RBlN8Llp55r070fSCM/LscWNjyGAdY467S
bFZ44bsgdO0h3dkVdSGXgWK3rEGbMuj9mGLZPMOwDTmOa8YeJwDho6l8n4kG+4BKWOgnmA0KdzGe
GWFOrC/gk/777Mhc534LSdQV2soH+P53qkmhS/ZvPb85ULzqPnRGrutHnGTHC++W+/d3coubxKq0
umI52Y0l20F2kkHL7F9nDAFdjrkbsNXZofcPc2DICvY4DAyqed2hg4Km6mzPiZ+NZ2Ra5OM2GASC
f58ObrqLnUgyXXlSPtoFPJj2KHUIQGfCigmrugF9FLes37jhXdeoEjYMFw5W/VHhzG4MTUERa5L+
bHIHgqa+eKW+cSYa2lrO4YMJgP/vA5/ZQjIjrkRGs6WHk35nmDP/JpoEV71s0J1OO7J4E7Z5Lq9L
dMOqYfgO2cRNn6MbIIlt7qUv2y06BvkVZpfqOKY039ikenClHc+0ePE8LOhqU8d1N95/fo9PzbL8
1SDIKgP289EXV6STj+4Y+DE0/mj2Gz5cGPyFlON3hRiQyNHOleOMrx7qMzydkCm5Irvj1Lgdcig/
HAE9fzrjecdFsLBvm7+lNWa1n5/lInX+8PKuxjzaGtgUVa64soji4OEVt6Sbyig361+AsWP11KT3
FAvfsJ+7G9+B6ajBcAclI86M4/RQYWFQxYDVsWevx+RMKGg1rXH35/z+o47/1w8Nn38Z5/5/ErKT
xeB2Wsj+v//Xf/2f//E//3LLLf/Cv+ygJjry2Bv9b3k67Jv/8spZzj8IQkn8wIO73PtjiPuXct3+
h2kGS4Pfsgg0zwvy719+ee8f1KPQZDuw0C1S+P/IK/fRqwpR6zpYSMk8b1U6pQ+Bx4t9BznRLvNn
80wlOHX01SjiUWaasDUZx7pwX/g4ZKGu5jNzkFPHXo0BAxHAD9g8fWB1cR/w1t8MrudeePBVsbfH
doQ3W7JjXRXfW2pZhzptZPzu4Uj+WQjfb2GcOvPl83fdMVvCVJcznDnWdNai7bsGhedcos9yhuva
u9zQVe0NXOyNQq+TPjgGYbFQRvMKEE6wSSW3Dped/6pKKnyDMc/4CqLFdN2oEs42k51pLZ26OKvi
5rdBOaWFz45zBZcQc5wnNO1fPz/xU9dmNWsdmCxmDePO0ZONuZj8Tehe8izyM/PMc/PRqIyr/6dk
v7u1YzNNcw0L9zH12vm2Um27790BOG64Bu6nkkFKSMQPw/TKfxbbk524E5frz/Tg3RdWIGBMI9Sc
x0KIO6yTgxB6wrOZtx8/S2sNOnbF67p2qXc0U/rdqLAz0vTu8+f34sNRbLlUq/e39PtWeIOQx6Ej
sdXlMYgUIfbHrPHJnx+bHkkiwMOX92VXxAaai9hSrMRPxg7euMV/ws/GTHZmSLWWL/3grVlr3bES
GZyZDvIoWAeds9rO6bXBH1RxS9MSHrsfE+RBE1J8pXWQ/jcPoo164S10MNSZNzwoN//9j066y99w
gjaV9Lbc0LHR/LZZcOZMP1w0LJdtVTxMv2d8yqQ82kZ2sO0f2u+AI9oye8Jm1pYoHXLYYAx4kOdu
awhoF9Fmh9osMusAS58u+vz2rXBF/1xOLeexqjNVwAujtzQ/mhxaOxWEClfO5+OOUFyhOcJFUP43
1h5ZuiUNvJfmTQPKPpFh0fcRA1ZkGsc9/hjiHWYhsPpcw9c78ZaTVXni2oNYyGjzYwcHNfakvYOa
zG9+50SlXbQhpEWL6BvZxm37hRiVCCE3ro/MLZ6k39+gz/I7bxdjAP8W2PmDpY1bEeTfpiF9NAaw
3QQyDTDtVgNcEJB/+MS49USfogE3HEZmP1LV/yihRVKMwjZApu+d5HFWdZsgy64FfL45gwLVL66y
eb6De/YL5gVXpsl2AhgPI0P8AVgvyxXLCXbMMn03SLGbHXIsjOF7Xne3dUuQGGF1+0D2uyyvjjkN
ICAx/K1bATRbVU/KUNtqQk/ARTd4VN3WqqYrN2+vPKtBe6C79ivM+kj9UFXtNpUlFtqCJbqjF1bB
VQ3HrDTt3LHsEktigMumaQqpFtkOqi9+aw411oazPYQMeyyfP42nquC6sE8zhn5d4Df0LahdsCF0
/LLBer07Xigrd5auf+IoPBDziF2Otj3T1T1x2pBo/DURcBoOaktrd0nXYVsho+zO9891F068BeZq
6iXhkClaz+0SYvoDorgmNzsWVV/cFx0N+GXXfZnS/jWTgfXLc1I9JFoFR+FUV4VZJhfd0rXl0Ovh
xRg6r0uMzhDhXDUPogiczecHP3VxVkUUAe6+UdjpkMjAV5HhlkZIhtLcQdhiXfjcrOrj5PoBTG+k
T0ZDJzPo0aFF63MIlVMPzqrEiYC6tUznPlEexpvATfu96svssjnFmpoxQfk2+A4MSNVUvSz9RkrP
9ZVOnfjqReVBpnNkbfUJCeQcMT0nwPC1Z8akjw8OB9PfT6PnG9UoFcpOxYgDUcOcRzX3LnpXnfU2
YmEbdeMEY5eUU/ATPjHEvOTmmbnQqRNfvauVhU6w0+Rjwgd/V8OgtRlIx88U41MH/7d3VA+AQ+Hg
VsC2LdSCkWKD3nz+Ip06+PKCvZt+MnfqRWn7qDIQRO8lIs43BeurMzd0uXH/PisDWPDvo3OJrQgF
cGsSCDSp3LnZSigiurK4JtX8WzloDcGSlbhFnZ7pAJ36Pau3dqBUL6YIXKwW7ALYw2AXGS4qloDb
/P1rAsAbS+WMPegTLap94Hlh4zj7z2/EifkYNH9/H320cj/NW6NN5OjVrzDGGi/wow1hJRm2OqFa
3pZ4zCIIJKw7cC97FnaaNRFMxg+YMnT3tXTZdva0eJxmat9Vpg/xVovdKoOSxVii1U2vxa+SDk5I
JTTon5/3qQu+KghjyT1Yq80xaX3/LZ3ArRNyPHPsjxdjzrrjzwRnfTBy3Exo8/ccdh5slXpPpiPB
ZqvAW4P7Ma5a8xwh9sRvWWSh71+GeVQ8qLGrnUyVGZIeXlAyZtllT8+6Ie9ZcE/3wsBQqyn0lL0H
B5iP2vz5bfh4QASi8e9TJ7bRzZXQY+L6Wb5J4b+8dtTIN4Mg5KIBHd79v79CFO6A7y37JDMarBgm
6sQeiINnSsWpa798/r4QdXY75pMPk84INU3qDr+oxpb351fnj9r1g0K0bmj7cALzPO+7JIBQ92CO
DXyLKv8Jpyhm4h02GYtJGgffz8pbPUDzNRR2F1eZF5w5gVO/blU6Gq9ClaV9n8x8eGigdBB18Pvz
33bq0Ku60RiF0/d8HJPGgybDdH6Zg/z1+aEX0N1H9XuNmFPwYQhscfdJ0UziQDpNw8KuA6xXDTjR
0j6Vm7aA7bgsvGeaZc4GOxrwpqFYXRnjLCKaVUDQzKzE3mUgvni8Nm557jNgpniD1Y2GEYcxHrUc
fNyGlT3ASrSK69YMdlXmfu0k4xsyq4Xg6VuxNLCZnvmZG6Kqp9hlGPkekd4g7EzK3vp5NUeO2XVH
H9tqh6zC/slIRX6Hzfs6tCkbNhxS+29lAIhQn7Fsa+vS+tLoafzGSqWxZ+C2G1hldax986fQQxGZ
yis2uhywS6cID4E/NXeKBt88yadYWf4IoYlsQzj6fky5gTgRnl842nirF2JQkD3pqemSkYNSpHUJ
/93ID5/f2RMDs7caJmnW+o4sZZtMaQ45RR542Nau3zzqoefgA4YQFsumCCmw8gCULD0zMT1RpdZ0
ZtlnzpCatE1QyrPDwGqIXQLeHbBdfOYbTrwNa+CHJSroR3xkCrGe3RicQJ1h9eRMkV2K6QdVxFtN
80pLNUyaTpsAXAv3WdCrSIKXhs6BoQ9EG+WZu3PqR6yK+TSXvAUoZ0iGtruHF/C7WTdfP7/xp+7A
qohPeQktZKe6RGXchkzB5g+1OTfxQEGA+vwrTp39qtbpuQOGL9dtYmbmjWr1L+g4nz8/9KmzX9W6
vtVWoWAaTvoqt65H0VqhFtS8dbE4PnOPT33Faj4jbLh2TD3SxMrN4KYdDLm3IXaNWu1PF3XIHbq8
lO+GOmEITwPdTRPagnU/OfqxCNR/RBb6V1cPQKS/jw0XWJfLFseG4xdi6aK/bYfLOvsOXT/+WokU
2hmaFFXUu7vsssUwaNR/n7NX+oZ2nZImlRwPPFCvqR1cNmehq8fdmib4rweTJl4eGBEM52VYqOEc
ZejEk06Xz9/dSOAnZoiAAzcB2N7cBM3kRJpkZ1Tvpw6+KtG2moB0qzhNXKMpNn013jFtnGMxLbfs
g0r2Z8B/f+YA31hiaGnSmbK9UwwbKWnQ53sRkD4COAf6d0+dE5eeeKX+aE7ffRnIP/CLS9tN/KkD
+Llo8tD3e+OOyqnefl4YTl2s1VtrAKZogZ7iJjDKR3DXPRlW8HbRoRem8PubnOZKgwamcZM7o4Rl
dyBbiFq7zWVHX72vPoIIwLMQOHHNZEj8Gs5bctkw4q7f1ywwAXmhfVIXoHoRL0PH3Pn2+Xl/qLQA
M23hwL+/LBRq+qxwfZpMxU09ejvTL2Ea31r1V5Yx+ExvpxwgFAIl6Jtl/6jsZ9OZr2168CA3X/5X
B3g7SKjsTN37UE6znM/qTXeyqdFlwb3EZ6CUTBDcT+CggLGgA+tgshtsVDji3uuKQynv6hoBx4tH
s3N2U4dm87KJ0dH6zBhy4mlcxxqpomhmSqsmweRg21QLO7wvzknFTx18VRdqZ4T6FzOnhPnurdfA
LmEZ5yrxiW00Z51WlbGSKjP3eeIjMe8nbCziABX4K5rzANvP0FVbnasPU97+yJj8Cr36U1ub/sOk
ZxvKS5FBk0kHoDzTPJYU+1bIgYTop7XUvUR4yrEZ8HfD6Hv7pmlfwCSSIZ+s79hsuLVharrw8q9m
CRM2/13B+joxzOy3ZUGTGPigKnz+4C/P9weV011VmhlcqM4khCfdVN02GkYCjYVdGGj+aqXqsjfX
WdUchR2kXCpVJSDbwKGf/oCU8PPTP/H0rPPoZm9obOhZecKmIOZBkRSgNp25NB+68/AOrjNfYLye
uwwgoURgz/KQTTP50tpNcQuPzhi2VZ4eAj60bQRNf78ZU2O6q+2xephBToggPq22qhxz5O8U9EeW
N/LGt2tzmy76thErQWghyFfXmqwtG9Xb1Ntjt1GNohvuYtXC88t25B1nVdnSamajALcGnQgSwrKz
WxTpl139VZHK57kGxyotE7xFO+rVTyBSnSnIp27s8vm7QdbzXaxcwYFKSr9+C9rgG6FnSuupI68K
jqkm4sH3XyRp76axM9A+zoxhd9kVsf4+bWAYfHByVJ5woaCMh6pwo8VZ0+WfYNUP3tZ14Kpdg84z
kwmH97ZSywizGjTHjrU4YMudu9CQFBLkrFd7GdrzNwCp4HkKsLI/LNsmJZk3WeWCNwaKAn3ynWzr
cgRmB1nIVAb+3Be8p9GcfS0ZegPtM4QNmCOHpW19YbKLB3Qn8U2jj7hbdL9H2FiWryVgeF128Va1
SJmGVRCnqhJwmH6UYFgNpnHuZT5x1+1VCcJuNCnssikTyD2xVz4B0mxdds/XlNU8KAElhpEiYV16
AyIfxPuX1U17NeOxUwX8ysyXuomWjw/EcTpVjxdd7D/u63cvWIUCk2mX8sSlB+Yk3YXjub2qCQ2v
alArpjKxgcraBJCVHVrRe9vLznpVFkpW1vAYChy96SAyF9/Ql3u+7NCrulA3sF7x3uEJMK5ulIqy
3Rng4WwuO/qqMGQu0P+TtMoEmL9mMzTlncOs4MKDr2YIbWNRg8IhmugqfSY0G6JhEheuCu3VW8lm
2DTUPNWJbutyi/QY3/aay26ntXorSyQX6Ryz2oQUwRBLBZAhbKPnUsBOvPNrLemMrlNKSc4Tp3Oe
eVH/qIHaOlOrwPr9eOZkrV5OBmpAKWBtTEzL2KEQ3+C1d+kTaq3b+QfExcEndRimw1KjJ6QxZeMz
RS/W0lak0xnmHyyxuXFMwaQB7GXXc8D8h192+RVHqNAYtivw6nAUiiwDWP/36P2GDtcH8PPzlG9K
UNfT5rnB6pOittslCI0jIlPmBAW8rYHbFwdpbpdSPXgKrKlih09mPBaGMg8YPzo7O9T0+9Q0XtSP
t/g/LfATekifRl//8Nkv038kjISOc4/F7g0GA3v2f/VAo9Nsg+oPeFHoNzTq4E3CSNAIeGUyZ4dv
77zxi5vCLIkfkrcPBT+U+D1G9sZ0i/v7cxDun+/BIQl6wQYsTbK4xZ+BrBvjPFwClDBHC5f/8zLC
+mj29m50MH+ZDu0wRFze4bcV7E1Ak78ECtAnCW8IqxxQIcwNmE0IbuiuwH0LALHHj13GOA38A5fV
fUPENeyFzyyA0rJ9ttxDqdIbgWUN4XmcWvQZ55Civ5JWfA+CVT8AylS7L2AqXbN6jHlXR9TM4jkF
NnW8teiNhw2kLIW7FB1UkKgjcPhicGihehPAjpCQAEOMRZkwkchBNzjzcXwpavhLlb6uTQC3MsgH
203ZHpbfaIlvfklv0QQIzdncdBc2Ff4skt5V/AxOAcRhuEUC+2oeEuZ+Twd65nVYHvoPJiZ/ptDv
jp1mg+Rmi2WEN6qv3miBbDSJMbYb3Mq8z2Cs1dI9812nXuvl83ff5Tc97SU0IUmZpTfSbR6dlJ5x
sZw69GoM6MquRW7KUCZwkzkHv2EegCKeuvDEV2MA6NMBTZelLnZsviGf67Yc+Zke7IeGa6xV/lAI
3l2UDpvWrqvsPKnx7GdTFpFeIeFkmwk3xvO/zHiG8qjw6Mlsn83kjoxnlmCnbv1qfKimsa6mghWJ
b1e/sedlJCwY2q/AeJa/7dwN7nyhz+m7Tv3MtZ6518yh7Uxh6gT89VoFrnusB2bD/Q5Op4DH57b2
izxKC4ABHSYC0AZ6Ehxae/CjGi8+qIop2X8+pJ/44Wups0ftquorXidm0bS38ENUdyMwyN9y0wlQ
NZFDI4pquOzZWUuf/dJw6KyLOnEn9dpV/jeu09fPf8eJgWwtfK5Ge+Y9RCwJAcMR9dlLQWlExEsB
bOjBLPtgbwTASlrEai5bgq3Vzd5ENEPsHXJPgASMIHDBbmN14UbjWpDsey54htgsTUrVvNR1+8pN
6/vnV+pEefjzVL57yewM/DzfEVXSlfoJMPzv6HeeeZhOHXpVG7QwyrFwrCIZPfOJDcVz17vn2mCn
jr2aHjbF0I9mQ6okkOYzK4Nt1Y1nJnB/bBwfFP4/jsh3l4QwvxFV4ORJ71kAmmoT8Youd74OWntx
VliAZxi1j93lxuisuFL6CKpXUEAjyItNBoTTrmkyK6wKg28M3clYTU0e5yl8pmgqkH2P/KLQkSnd
lvgRGwUmYLnJWMfO/IBTS+q1nrYftFSkDbJEIHazdMttjUpSYK+8BqJ4qo+YzwBaEuMfJtg4JViG
y1RL0WfXs+PCTZYZ1QwjEUb1YU6s8mvLrwqEMwAlucNnWFSPlMelx2PM1rLeiZepg/RZtMy2cvs7
Lx/EIDc2uAnz4AD69MsU35D+ctETu1b0UuRztW6BX4eJb6535NxLZiEB4OMhfy3o7YOmB5tvKJIK
PvUvOm/FFs3T+dGhyt/LvKKxHwR9DCSuGRNVpbvasAyoyYGO2xHfVBHk1gwznB7Jku7ILFDJTf5U
Whn6FcbgpGE9EL5BZmZ/p/ocTe+GUng3C7mzRTajTil5N8FIeGMjvg3eDGDqkbqDYNSWjmQLokp5
rcYa7PGUW1dm32ImMhS13GbQHOIOOcaj3wQPZmVu3IncZ2OPSfQEXhwwom44gpWAqMG2DxF3MBcR
QxJbWNey3dR5bt8YWWBjJq+brSm4/egoZ95qqy6BdUecEcCOxasfKPomG9m+ZW0x3M92U4Z5GZRx
MOMkIOF2w04Q8cyQ/B7jDQGrG95rNJdBxs2LybxhEPFvaQtQol2A5NrYiEgj7o8iszUyUg0DFNGq
3wNKOV1BZ+d1UW0VNzATpbuy615zvwdjVUnnFqSeN8e20icgWF+Cpq2eO+64144FNzAiYYAaNVse
mRxwVgTJKXmPANVxp8ZJ7DUFH6uCQAXZsbl35QyDvYG2AjPVBVPMm/ypygFOKoyFN1ux7glrImB1
Ar+lr05HnPti7I8YrsHBzZy97oDFwLHrkADAvi21IPgD7EorYPQB9GzKGMin9J6BlXCft9LGInxE
2lNefAcGh8e6RBnRPJj3kmsLbFUYu0EUHb4gjxzvaev8hnDI2flWWt/jsFB69MajqCCoLsFJBgYz
FbhUMtcHjRwYE7vJ1PiBmD1rA/BNi+i7fNzbpDPCdLYBd+UAggxpJvdpWZND4RDcnakH7s4agaIw
68rbUZtPL6ZyQXcFpPdQ1JO5GxEyGIIKzkMJsn1s9tRNDF/UP7I6tUk0QBC0bURbXDFgukLouzEr
8zTSJepqzkLTyNDftwON9LOK+kPYo7ZCPtbSSIwBFEjDiFWLAEqfhsjKUFUEQvx8E2AMPfYjAFoj
ZU0sWWX/cFKnB5ejZM2PUopiGxhuHxNhmrsG7PSNDgww9f3JjrDIsJ+5O9hlNBhsfC0q2zvUqk1j
WLZ1VGQm8HmWkMNv03HxhDZmeeXDb/ea976E9RirSyFLjb1io9yJTltbSdMF7G5UMTq4NPTdNqhC
iWC5/VwN7aGvG/HK3N69apUHOk5TtRPeiNG5Ul5zQOIEFrwCSyobnuzR+uZ2dhRY2aHvFcIRJ6r2
Xe7NsMoEwVFXWX1VB7P9MiD74ZbMwuchQQ4XWG/cxtSzSg/a0OMxG9ogTjGa7EwFWFRcjB5/IrK2
b1zD6XcNaKfYMau0FwZeZb+BT89pVNgmYg99PVz3Au0aNE5zcpdlCEDbS1JTYDPMqbyebXc20CUt
yMEXVn3vd+YSuRRY0I6C8/akarfYcThqHkcwcoYlIQ1s8yBDJG8AKHkWIsCOAFnQwEA1ZxbWZl3P
5y86wIszdWr+NQC4hRVx1WrQ6tzJ1NsGAUcCu86cQPzqA3CNNLNmONq0TQV04NP4szA8thzIFU8i
KNHUAnPvd9uDQRkXgoBRJC1bHP15oLG0LD7HVYBQNeF0ysDuBFAKE4M1X2UzrINMtHedxeVuHhs7
dlsBd5XjDXwzp1Z9VeTWjD0L/Jo6Q/pfP9htSJQPt4/O7Bs+D+N1N4D2xZseTczGN8d4dhpjQ70p
BXxDiSPM+f1mKihSREao2kqpAuQ82Aw97B6qDEQmvxXjOL8ig2QIQcBmIVd5JLoO0Rt2DhzGTass
sH7VDFFZjQce2MrS8PbFICzEVKYgrVBEVbPcVQ6SO6hVbyzspf3wZQcnkzLdxE4JnYHYVs4G3gJ4
6YCu3truAGBIKqt4suw+Fq5wYoNablyRDOwQmWL+OigrarMRCYt5kPUbpxhGekcGhMG5+K/fRzWK
ZyVmdZNCirvvPDG18YgUyi+yC9gxG3OJrklvmiGo+/5GWEFmhJzBlQVkFODeYLyAd2l0iAIIqjEk
OSWvtnbHH5p7aF7UpLsb/Y5hqp6CZzdNNagKEzoIpPairsF7NLjIuwZ6mt5TnQ8TIgMaTG+Qk/2l
ZlaKNENZ70oLwSAmcKWPoIgD9OG4+V2rCVJ4Mwqb3jTd+wPDvCUf7Hv8KjvK+KTeGNP6KCFyjkDs
lj944fjbWUvjGYmBxkGJ1n4RnFR4ukSKhEfEuMBXjmC/wvxO8uKnyb37rOBOVAzEPlYNCIuOlqCK
E6G2ecW+KAsDAODdEjTqet7IwAUhHFF5ePImsRHCfZ1BPQiR24KgBWuqEDSJPQw/Az8PBk5+C5nc
eD9whTyCGdNKKW1ESdgz5lyE87iyLQO1cQoQ+ZK5wPFgbteVyFTgCNLYZCNzI+EhRAGz1lBzfJ7a
r4iaAq6NRwTW9EhhyDhiPvMT5DIT+PaG4u8C4xbO+f7AoY7dVAhPwKR1gtbF2gZdddAZkjZ5v/yi
FAz+PiNk56dywZz79c53Ru+uN5jcBmVrPihaEdCwRBkjk8WGqtcs7R2A4zW+vy/xhNZm+7UGCtXe
NgOpMM8SRr73kIaUbTohzQObwabPkRK+FQIZVFaBlBVt+y+9FD8bYaQ7rRficgOoM8XcPbYRegQu
vS/w8E9A6iLlDYtnb2KxZU2Afpcig0OuATq8QcTuVtbpG3BGOkoRUwAOXV/LPMoRyMDhnMz7rxQ0
QRQr5DYi9IJFyP8qwSNpEM+CUfzQAoC76+sBt3/xZuYAnl3ZCPvwo1bBNdr2KaKkqs6+gXbtAbxT
QBpztwtnx2ChDQMzlA7d2zKzvYNRVyB5w1JmmHnIFQGuECuJxkpHxP30yKBDQlWUu627M2zmHFqA
2AABwjvNBTCTHCPJFW+sJmQ1Na4RGfQtmwt6qBF2cMNb9ZiaS44r1L4HiZiFFxoU6aZwyt+9lt6+
HJsnr7WBd8NEDq1T5E3t+tk1Hh2jMF7RATURtOTW2xrTuWeu82Lr9sGmyDQQir54GXCC0eCQ+g7E
KLL3m449UqH6mxnDJ4J20seg1l9QTNRmNCb5CLB39tPPy/Kg3Wk+WF3abe0lChNvbIPUGB+sQGdY
KOPVEOyQNs8jmOyNDNAP27oBrrvZdrUHFJwt4RQOerBYbfJlngUmigG8sWCpUwRveOl1W9AS/cfa
viowN0GubQ9GFaYPE/iclQXW2aAR1slqQAMQ8zQBWIcCEQIOpTzMaAKsoZBJGQnlVnfAgQ83IPtj
9psSKZLZn/yvCNMQIkyt3P6ZWSbZUtmn13Ju7zFntL4WUj7JoWCRgux/o+fU3GjD4g9F2WCmAb1I
XCg7uO9ZL95MYPyu0iD/TYMWoUqAwj/O4OojkBMBdHuVWmSf0bmFsr/wbquGQNLMTHTeG5HpG9Zh
SRHVVdYtY3YXNgLAGtRKhgtj1BtTdaYRo5TWL2UNvnpEy7LcmE6+BD2U8FMXgb8V+XCnu9S7nnWT
f3cAZt7B5EzDmfNq4+WZ3k8+/40ePtY3YsiuS9TdawGHyXYaqblhrH6rXG8Eb62bNrhg2R2SE/Dm
E8z4Wkv2UJ0Sve0Ld446hJ7BAFH2IJbSao/IapRFYNewa4uAWHS/5p8ZEEw6QmT5FGkjD/K4dEeU
0Syw+m3Qmw7Ar86Uz9jwHkOetd+4yfyboiaYHWISA2tu+bPp5LxtddPFVpk2eKLMGUou6cxwloOX
HzZ9YF0rxOGGhc9B/Vq8vQ2ixmKkRr05pqJH2+51LNCg3U6114FkOhj8awDEHywQHJ11nPcv0XJ5
yBGYExZW4W2nvqU7kCL4oasQapC6ot4GZgCZ+6jal46CYtnmwCfZ3mwuIc4U4TX5tIe37v+ydibJ
cTTZdt6K7M2jLPrGTE+DaLJHokcCmIShIcM9+r4bS0Pt5C3gTbQjaQ/6wCqZ+LNMpEymSZXhJ5mJ
jIxw93vuuefrQgAXJHvWcXeapJbsALuUxCdr1a7txyzQYshjI574ILUH7zyMhvnYwpw4WT35fh1W
AN/ruaUSBirAJLO8qT3BZUknRFRVbDepQtZqSsz1ORtgN7syJo96rJ29TYbgkzsRaJoDBz2p/ApA
tqSN/ZwTsb20RO6XeXvWRNJTwdI7a8yuj8y5Ap7QkobDaSC7Txd+A5RzZ88IjZB8d4p36XqFOnYe
y5ei600jcqvEfWp65ysRdtGY8SZb7qqNp/U65/AR5LVjfl/RFVaoxC0cRgO+18O4EN/lqrP9mcQZ
oZtfHLTMVk2cZI7AmiDmjbTs52qY3GAESebDMPpuGqoK5Mc2NvpMhNTXVNgQNkxNP0BpKQIBA++Y
mIN9XCpVC+vKS49TTjoYH2/dTMT10STqIaCVGraWutTfoStc2pKRr5aKgfIm1a6ntYOWZJllv7Nk
9x2LwZuVWWPlL1Muomb1PqdYyIiorJpQYm3YdR07dg/+x1eHTj1TCa/Y4BmpzNrG2iwZK5Q7gAga
B1a3pZ4rOL7Jckcp5d0tOmBkkYo5GpRJks/EF8TUgx2Web/ShVr1DXAaJjBMt7oqv2oSSx+8qJ1L
dQ9e3I4MRbaHynVWHwiJdZ+7lPSsQhR5iwJyweXuu6u7iuhKBhxw/IwOT4Jt3EM1GqErDLR+jLZi
Yk0vlMDFlLfpNc2EusxtBS6+eUrh3XEygao2Cvk9SZaevLoa3scEC40ppXyjAWbappAXttVoa9EE
fmFb6nMKJXmuz6Peyo4luf4uqlg+55lMjmyUzmPV9NlescBkZFMDopNYge2axHFgKi3V4zpUe6G7
y7ny8jgw8tXcGsQfn2NedTur4wrG0WlCzcUGCXR8CcgkBBpXadMtPVoufgW3oRv19XNpDDtUVFps
Re2tN8QHT9FYFh9FLpVbOx+VqG4r+9Fdi3hXc/w+Al2mnlkpJuYiXnx3Xjl1GK7cmCkzUgzLWg9F
nSdXK6Cq27Et23C0mH8oOJ5wys+FvALiYdxpeh9vTPxNe3LNW8YBrfGRmWaqCiqNPcnpbWQ30/Nk
2ozVdSViU+u4NCqdbkeCFkGb5DIcY1oKvlwc5wxx5ctCWbpXnTqUp362JgZuvAWOQJGMu0XDcgCI
uuO+KMut1iJZ2ckon/WCy1Q6lnOD+mGSbTC8xtCyfLaB4qW2rW5TtsVdO5rXpNh523kROfQPmZ5B
LpKNXk36jS2am8otVNu3wB4e1EoMXdgkqkMTFXbHpm/cJ7tytGB15LMLtERX0z5U+/UbFdhzLuKX
rMuL726RyKAdnFA6sxoOZH0tJF1X4I/s+VWNK2vvMgYeZQ0ME0Mv3KBnn3ugG52EPULOppN1FlVi
HhkKGuVpsRTGkBQe5cTuG2jf6Rvko8xHswD+lHrfYsfRkcrIctR66tjB6OQBoes2w4WHVrKWkcyc
lme1h/yVcyqKCIr0TvmQWw+t3uqHqmS1Aja1W+ZmuNNWcJI5MHeVetTFUrmFQHlDeeTsKLzHwPmK
Jxry6pKK5NosRu7ktpuozuz50neq85l1aGA8c7V7l9F5Puqpot8JUzJfaQzFU9sm5k3ctypgpWb2
xxpOl0haXO6ZZh8QTrSztCiQK9WJ8R55z92wng1hHmOTPr4bE4iZzXqyySp7OcYik+FETMtjgdxw
pXI0/UyHFB1JIbhq7BfP70V3lVXpI9dMhrlZf+a91iAneUM0FQTRLVX/tPTuPQeyG7IEKJs1/U16
+UNflOkeM68TFMpUEt5ngbZZY7aaeUKFWIwztQp02aS5Klhf4ikto3Va833b8XySrOakV4NUupPC
TA96QwnzIHeXVwcWLoeMVgv6VC4gz9qwqayN7LyTN6Smn5WKcwBHOPBvrMVfYbZvOD6pUSIkYrc3
iCfNE6Gauqc+14mb7u1n27IeTdOanwxu153UqvZkF8J+QOqXG6UU/dbupe63RQwfzbTCeBi2oGSL
zyEBK+a3zlRxG6rVQdgAD+FokbtfGTYx9W7jJ4s9A2MosZ/4VoEle6qNW8VQQB25bmSUst0qBKQc
FKMjcYB6PqyI694gYNWhKjwT5kVNLgmozY3plnXgNIWAGQ0w0lYUJ4RTBOaomYtLQ2r+YdDp9w4A
L9GJ0/Oqd4vvOClFg5oc1Loja7YT7KPatCmZxjsNaabcrnqTEnfIVeeb9o6uXjbR4PWcAhT92nE1
KkWy7MPeLcgDK6kgOQ18WH2Fsl2ZkA7K5Zp1yw4bNs+rZjWPQ1ydHE1qpzppMFeUY+tTiyvXsbG8
jUsmgqLmkGI56gi5qMi3ipmNnADWD2ixaAemd++08JHqPnV8x22NkL6SJG6j/dDa5lkRX7ZEVZ7H
+StB3EIwWVvtds6LI4xS8gkS42ktHGJbao+IUefUTF+4wW44tW2bBi23CcGq+qmr4Htn3tjBUdA+
DLa2ZoblRlOHA+OoUBsMryNqisEZVJvjW9PyKNrXAm590cqL7aBfp00prmsKij2kJv1IqJwV9I5r
B8S7M4lWi4Oz6ge7o6era1tCArcaqqejNY+i0d0bt4RhWumqe2jgSQUKkEg5K1R8ujKyLbtqmNn2
sAFxs5eimiMhdFbbjLtZtabuFoNp+qENvW/W6iN3BFugAuYktnrH13R1N/WkZJFZw1lvZ4/5aVWT
t86ID01enZvCBlahzEe53narHTpgI6WQDe2JCbeHpSSha5G3bZr6rtHXInAUz1+BlXLue8YefG/I
0gtHQhvVpbgb1/jgukq2c8RX5j7HzNs8W6PG8I49G1zfu5sFb3BSriP40FL6omiv09o4tUqpH5xi
eKR5ekO2zlGL59uu49svzZhpgcwygyJfp904TjcJVii/SuUQLpYsb7LMqzbTvI73bmKjiMv1OSn1
eiOVt7ZO31YDXd8k7SCwLRojTTYxN7o4sP2c1n63ivVQLeO4A4Kb+jLlVhEc05rK94APD0P6kNPz
anvnMSeJv+kSzq1K+eJkzbeky3FSs1nEZQ7MrY5Pko1ecaR2RVD6HS0WaFjrrd6qxV7X2wIwC800
ICwJliDxNCvD93Q0doaN+7X2Zgqg9g65INum9uSG7loKP5lhj4rmlE8kMJertpvxwQZZFovA6bzs
SsyqcnYEv742rZGZqscGJzNLT5EFFviM+7VXv+gyXDON/sNMlG2wQjQLmsaKiDa6t4alDAYZExvl
FaHXoiRNot5JQA77Xi9sNMgy98t86C+N2y2RCZgULpY4ZZBQHXV9ZqpKjSaNYxJnvIHE+A4sB2nb
YODmq7rGvKvN763Z7zhIKr5OIb/m6YfdAopZe0FYv9vu3LnclrV8SRt5oj4/Wgt7P6Gm9UOsGcfG
+bQs/VKp7cFQk7CdrzkaQIZEDLG9TB5TwqMnHWmeumZSp5WM/k5eSrv86CaWC0/LNq0hn6e4d47m
7I4Ht0fzIyXVuCr06g4t14KIYjxkKOx+O62Hrgdx6CqMQSvapAQ6nBqps7o0Rn+V1bRDrf7GXIjF
rpIXtM/Kl96bV1YIYJAdsc03fqsVJ7WhpG6lpu1Fq/fBZFzBSQToIxluGQf9Wlew2yetRkS17qT7
ZmBWw1svgBA735zq7YKxpSTXKhjopQWOWUP+LnUTKlKySWDkmMAYlRttoq6d3VeW+6vY+DZ1EGCx
VXPaG9b+anaAdZr5/C0xvWErKpaIxVS+Z4ay03S72TOjsqfkKfc4veDwxEP+PsVVrhxGbXGtLeMx
KUL2mjhtiC8sp6OdwzoeUgP61JA/1mCp2Vdcg/jt2Zk9vGxO+9rp02en0Jqiy2ncCn18jL8eVdvL
K5oIDuWbVpscVpQRZ0/tIdCOsfyWMcCuNMN5gY2IlsUJgnI/e0Df/6bkSr0DSHhsbKGHcHZu1Zny
V4fol0nGNIWqEro72i9I4zaRztr3LvfubOyDWkk4XCKAwCJqNpERV8W2id/lOFPxDKC/5xaWd5ld
Fk26AYGzV6V3wj+uBuo4RlnHM6uMgKecxbpTaHGNef1t4Pyn6mScObHWcJIt8cgtKp0f1dwoWNaV
3qnB1NnHfFCDKqG4WieRM6JTHEcu0bgMgaPKI8DSozPxV5nuHXdgU++/tjO9mY+D2pbXsz3fMSoT
CYCsjjlcHA8Ccun03idJn1vVZsOLKYToiX8kheaE0wQLOut8gpMRpN0KnHDHwNpCFJqS37htcqc2
lNzQkxyakvMxtePN6FbkFMfprqgViIRFKa4sqadbT++fpo4I/cUur+hx5ixDtEmMkWCTmAM16sx7
lWOGG9hbV7oWQwIWTGrpC1IX2pgtMpLxaLQNQxN2iuHb1VhGti0W1p7iXpmzB9UyuD7d2bAwSMT1
a8/9GXRN/+B2KYHc5bAybbq+Npr3nsvsVfe6d3qMa6QA6w60ci5DNhg7UNLqHpjfKVU/NbN1kEmt
dGfiqj4NQEJ8uFJWoJSe+ThzWI+MThw00vHC0qWpkSpGc7c0lhXWPWgt2VM6CTnSekYXj1PaRooG
5U/OrUVovXqpR6UPlRTRAXpoEVgr5rTGYINydEDFg6BwSvrYoZZc2gtV4B2Mz3Wb1TCgyGGBc1Yu
5g7gKyBwB9S1amrZzh7GJ6tSurMayxhohoYV1Sr7jZyzGRJ0kz2JMUUYNkV37zpIcWBVpys6f3ak
zK597wyjc1tXwws0jIXzh6sReCCq9Wau+viK0sa8LxSpPrATGHcw1r5wVPNtTLOAxJ/W3ej6wBHF
Fs6zuo7N1im6kmvNWh6rk3HX1OUU/TiqwiFPjJBJn+FUswWeAE/hJuyW6sFYKujlVnpXuQPRKQTS
+lQlZbhqg3c7wSk/6k3JSkISFVn/8o1R1nJbcEgO7HUiykCjjYUDQd/SWVhoPVvJbm2Kh6WRAIw0
Y7zNW6vhdFhmcEvI6xMV4neSk7egdFcjR4OjXTsyUJhb2FVKnIWZNsRMIdXzbp2qzQpwzl9EqkR2
ayTPrNhEOA/d67SSvelXPS0Vj9Hd0LIqPVLtpDlqWW3ulVnXIzkUS0AQwzEv9C4oU90754mnowTG
A0MnjM49CM0sT7q+SvJJSKV0suVWHxxcAJnKwJ2hpaQ0WikbZUxmXp4a1xgT5lsBYxT3jfrd6Pm+
MhiRD1C089BSehqP7bCGc6FcmpnewNTnLdUETfrJi+8dG86HP7Jw1gGPB6xpOaQgvOtceSQ1A2Fp
ZsaZG+iLUwbwdDfoQ7PTRjQD1EXbCqXrrsdZcBHHxWr3STxxJ2OTSfTQZIsPu86UDyXx5ofKUuow
n6zpZnK+JAcTcGoX5yUHKUU+TQPJmCss21t9mh5QF1S/pY1usp7Hw24dpXeeVzc56aAYNvGc4yeY
pnY7yma9dXXg1BzcyMmqDRlfzf2cQr+VxlsjzTVcY08/yVTHnN+bdLJq82tTsITY9pJSJKPHtqXr
a/Cd1YV5lGYskWFjQISTXXzGnUk00FhoHBDxkeg4xFc1focKne1BOur7vunW/aQP5ok46dUiGDAt
PiYeq2v+cm2SJ66uT/bYk96U99XVYnfqnVP1+auZ6cZhnkqqUxHXF9OdjHeaZDYemLjYpHTyAuxd
7BUopmYo10VcoXwmwZwk+rl026+Mf7VAQbYRUyUTsCe9nOctXTAR1dJhfA7e0b4dcuS8ZXS3dKGN
S0su/s3Il7LX+7I/tpxuHjJO8ndek7afyagvDpPz0gjVQu2/mm348TUsLrLHOqNNjRKuyiBuZkSz
76Yiii24ebUP5riaSIKPM4TvPPbKsEqznLiYRkHJ74eYeo5lBnt1ukkHbAk+1CXnsI5Zep5rZ/00
1rLnGWlJ8xzr4a1VG+qLqvR22aKyMmay2iZJbH7jroc+nwDEwb/o3q1j3wWuwQ1Pl6kQC3q0Zb0k
uhBXbeuWm2xcKfG1irhdnw6tyZhW1c9iuziC32ESdhcunWxPkzGLm75MtJPTJUoIcLaKUrPfpGpK
yw4xFJoNnxNvjuHgf2tm920w7WKndQjXchi+4gaKVVMQqHX91bbnmuNeWS3f4vwLOU5vF+J8mbyN
ijPtVdVwHpwG/i8RM+YUQg2b6dew8NKQRuNDDbDVkRvAQwas3OZ7yp2rpWV3himc29jiTPfNotd6
S1O0fNOlPX2HN+j6aRojsOmuddO3Dgt9MyffZ9vM7mRfgMwcDNp+cTwdPMGjByOeTo5mpJvC5Jib
sN2fcpjmq7dMx9w22n1um1gn5sxuLmvF5uPl7yC4k+5Lucl3it5MwdS0xLN6ZrzLnCyacLlHMcQ6
VCWFuYFqcpl0d8WZvthTVrNzepnJXaLG97mX1o9ruySMaaBqVBFoPfvDTCakJYVXT6Y5P3g663Ca
9e1G1zLtVFq9GugT7SAHdGUUo3a/qYqXnGtnpM2UyTag7etcD4ZJxEnTvih927R+SoXCmihW65sJ
corxNnSWNB1hn7rSuZ00zmjJlPSZD2h5vqmw5W2GThf3XVdjEZAKZgGPv02xxlL/ZdzedHOxboyR
X0cZkmpfM68agq/SIyVrKNWdyjgCEhdvaUYTUhX5JalKxS9ZCZSAUDBLho1WNq9OYleXiWsSOdbM
7sB8McFqWICWEVuNL5Uy2zaie5uyNqEV2r5K15m3zE53N1kzdQFHcH2nk1x5hsBpPDlZ3+1MuRR0
4QykqRlAztBZC/VNq23UKu4jZ8xxeliwrYu1xq2WCPrhGofZplpedWuxt4s6xRu6OC6ls+tETroY
YZlqGW58+sWrN81fEGv6xZPXX3VrBmh5pjcE0SQ5apPR+/A/h886xl835Y0XDBh/fJkz07J6rtga
8YzQpSbZVeJYgJF6w0i2umFyU8rSCu3Oe7Kky5PA/py/CKNtr6vZ/bB7tT3pU8Ki0JUqO4ueP7Lm
j5EACT70DyohUPfmUiMVtJWxjwcn903hZMcFjexU6nTN+3JUAoSe70VhFwRR9cVpmtKG421KJuc0
9fcT/kz66hYglzlOaXCq9DeICGcgOUOoMcqquwLzvIRarFMJxjz6dk4Mn04y1bVlti/c/s5+rZc5
pGIrdnPRqS+ZG8MvFRPtZAfvUtcn6mPaKjg5s/qO41gdLJMOlSIWyvVkdXOoO+BtcahpFH55RpsR
M6yMe+kTaEldnXR8/BRLZ2uur0MyrRiCbIPHoi0jR1RV1Lst9Vpde2dM/+mmdzhNK3S3g9jOP4Vb
u9vRQ7QSQi12hjriirCH7mizDVV02ib9OFZTeqrBAN1JfTH3czXHW0OJn2GC6NtZZMppFoP+Fjct
Pzb9csqc0doLxrS3pirFPmurdltXY3KXzegCUPos5SybcQrM0Rg/+iKF0ytK896bdXhLYlzx1whZ
b514pY3fjh+QPzERU+3fJHm61HSWXe1kJU4aLBYdqcbQzIOJ2acOi25o37IqnvkKB+qI3PM+skEr
j3ln2jfkdGLMz5TnIVnyU9/QltRNvYiaGMFJccb+oDK8t0X1W85rqgxhUkAx6td+fTYS4YSicAzY
7kt3X7Re+9BMRbuZWsPcE8mpQ29K8xc5lRscb/7YViPSiQhMictCUYc7hHRk8M4w/UFpm+t41rJI
6jbkWRravDZYz6AvxBc+Rb+mAfSZ0K+LzFGOm1o0OIGLPY3wcHIXUHVrVx7qlQAkManjw5gvTaSM
i3yQK6YxJ9GHDxeNCtFtbQ/NUluRs8T8mEg6EJwhAL3P5hP/FDA0e+6OZOcPgYuS69mPWzuW+dtK
Lt7jZGb9hoUhPrXDKI4l9k8CJwwvslfGHhaAKm8avopXxexcmyeni8NiVJ8GPhW0N8e8i5Oqvfds
txF+3Q4SZtTahPHchcmsNNFSFvFRG4ka03t9uWdQciFDzjRCZ8nL21aDdTdnNZ54vXHT68RzrR1x
aJy9W204YFyY71arAcc8L3046o131dGUulAqU2GCtyw+lFkwchfX1EF16iBtD3p/Aii7XFNBPzpG
sWwJU7WID06G5pRo02O9UtfqzdoEo+G+jdLSjy152LhgEJZpPGa0InFFMm14R4bOq5VWH26cpEgB
En2VsAZkC7uevqv6SusnK4aFRbXsQ2rVkgWfGoO0PvVdd2JjW1RWujdrr2a0jZZh7OtJYjSBhFnf
EgPPf87zStktVpLtXMN2zoooX5VpwQO6klG3sz0JsVAu+KJcJh2dukvpLNcl/Vfr1shseaPFFR0u
R7a3S7fOD9IhpK6mW8fIHR1zUWTTNkuV13x20wAnlrWzalon2Vd25JbUxOSYu5YIaYoaoZGwOBA6
OjZn/MuPi2JV29as831JbmYwliuD3Kv1YmFdOcpiNJ4tFztKKkax8eb4yc7nd0l4X5gVhRlhiGAY
sOKWamMjvqsyd6da52nFcGHL+lWxC3lu3La8s1qbjdJtQ8wr2ioV5gbFSkY9rveE3oVv58r1mtcw
Xk3jvWZBDtjdv6euvemtbdLcqkbXn/W+6s4204nrYCdR7OBOdBPhXan58t5pWhlq9YjY26Uue9dQ
stui2+WFQ4lTFob74TUksfm9g5tKrKYdLYbabWbZkMuHThH1FibQzsONx6TV89hVecDpn9AdNXaU
ENOvfW+zBF7rXSZuGhwQL6ms1u/6UpUPuooRw+kH7Q5jR8ZCNJTo7YrjK8mYXiylA9KF72/leKws
IaZ7XJqKvosHpT4oHhVgVFp6ftvnM14iNNuGtl/sNO+eznwsdp06qjFh7TRasPi0JWHZlZlgD861
AB8s28dUmduF2VRaXEp9I5Dm9rOny91SxdzOQutO5IJzpARIEHdTcYREp8PXHGLa7kky3Q8Y77aY
vdixpjyOPFyJD41a5SGn+mVXx6A/NbT2k5BqEmCbQPEZKXBs+in+j5DaWEGWSLzMQ6I13qFxI7Q5
GhBMP1sV73qaOYhPSeptPcx2nw09VsrxFaOTPmZRN8ryqbHNCv9hixYSDKqXhpbd6FumCFTYXm5G
+y6ntrjKlg4ABAOXEreNbd1Kp2evJOOhp5r43iHjgzROZRom9uh+d0oXi9qAbyemI7qNi9U+q0zi
cJ6S5f1U6Dr59x6qZJ8u7x7O1EMFJpaWNvLhaDGOE6dj+jhinEKQGqdj39YYIWKvsjd6S8CWBhyI
D4IDWFm89qrDuYoUn2I3SHLnzlELLCWAB/10xs3HSUXd1nrzjPgotqinvGiChXwV4yeZIsW7p879
mRo8fizQtbZes1aHas1m9jNJUVJzg7bSXnZURHqgGcC0vaGU4UBh9LTKFXxDN8JHdzTCNIWdHOwq
6w5jOzEM4KR4OWbdGrduViTnMi69t3FE1WvtLgYXN7c7kXGaAW0/A6+gw3FYp1HfMbIxcni1Oc94
lGhiwUM5Z1C1kIfd5qW1zDWaWQt9O5XzyZEMKnIissUO9jjGC5PupqFJnEbC6r/1ujLLwOyq6hm5
uribO2wfkCPjY0P8UeQY9HpXLZH3PXTC0zxgpiRUlJmZgpoEsJpHDyy37xxN3Au1gf1WpvTjCu0F
I82QBhmboWu08Q7HbLUtp1jb97WDg8tMjNSvEtu8NxK3OS045rj32yxoeI7QdiyPR52OlohtlHxl
tv2JCOELD3l6jk3MpxTJxVPvkTjg65O9oN+4nYi8wZiudaCQrwl/HqTuSFWcsnlWdUyMxyIhmBVu
GnVEBEfQ5+qQ7EkI3xaqRkIyG4lWrLno9fcW1vaQ/Ez6iIls3juQGdQD6bRLMG4HmrIMx1FbmV6X
U7YvPbfbyNWbvztWzLPgsYNu2X7qoGIrp7k6QdNQOojnjP6sScQ4DutyJ3OkmmS5dC6j7+jDH6s6
DNFo4KxUjWQRAbntys60m1ehN7QtMRhFGHdAImBKmZgRgb+BTsqIh9PMn5O1wmjOaH8OzijCdJJi
2/AEntV0ZdpoUPtnWsZ5VGVMhK4Uq3t1ce1DDn8QJ0FcvmZZ/jJqKkKnYA0xHYY64mp5UZRqZTTG
tPCGd3BK8fPeZUwwMEKf8ygvlmMBUauA1djJwONgQjX+MTT2/xuYtv1Wnd+Kb91//Hrhj6pemFgS
/X/664/d339OvlXhW//2lx+iEhVquQVVstx964acf/p3zNDX3/y//cP/8O3Hqzws9bd//RcMzGX/
9WqJrMqf8We2peke/BLbBl3mgon5iq3+DT/tv/z7//iv/+2//+d/++Nr/AOpZjt/8zzb1D3TNAxw
RIzYTt+6/l//hdXvb55mW55l4rBxza8/+QdSTdFd/pGpW67rqrbG0YO5zX8w1RTd+5tm2BY2es+i
S0n4xP+6ODd/n77kuv4fmUz2Xyb1XE8FeMkrmQz5G5ap/homm7uJa0LFEZfhsLQ+GPrn9Q/hjj/G
Pf/3GOg/v8UvgR69ZvStRmrWJXQfEYOe82sq3dwHfv2nwLKvHJnfvNOvWc5MilUZwVviQvDy7uaP
sR5fU+v/9PIeBjzDUj3N+nXUNymHMjPFJC5TQP8blNUl3qgP9Vn+Ye70R8TJ797oa2j3pwFaU+Oo
WuuzuJRmYIiIk5GzaTXfexebPXNQB+vQH+pjfDOEqT/skTrORkTBZIcMF+ztsNoU3kZzop9u83/c
OT+T4H5MYP/ut/olxSdP58Re80VcWnfHITbbbapvXjRs6BqH7dv8NL7OTB5pfxhu/yXt8B+3z09X
/esO/uliCDx1ZuPwthCHwvZh3q8n9jXl0j2OR+0Q+0QIjwFqRnk4OA//Dx/ZcaF0aOiHtv1r2BJY
l9Q2Gae8aB9Yrlxsa69VMLyQcmI+gFMyr9FB9QhPYPb++3f+a37A3z/0z2/8NZf/04f2MMK1qvZ1
qy0RRSjN7fXpo/rDXPkPytSv3+jP7/LLk9kZo3BM/udiM9MqfaZOmDyipUISCIbyr6Mxchw1ov/7
D2d8Da7/8/u6pu4wFmLrv9KvRlmlzCl54mLiCCm7nj78suJ7wOpSgxOmbU9fy3DsW5qwOfLVnqqs
84vW7o+cmnN8Fpggk3FoA5VMzKtcM89ejw8/m537VGlfmS5/IgQ6jYq4iGmozlhjle8V+vfOqfCS
a6MiNwxAhFnZXdZl7SJtpQz//af8ESrwu09p/PU7BMiMBV7VxUXfKtf9TXI138lAO9P9flretRfo
8X9IKPmxAP3uHX9ZN0ocziPmW3Ex7k030Ege982IIXPfvVaYg3rGKvn7z/i1Df32m/xlTYiXvB3b
RhOXJireml1MrHwwRPMmP6kYawLVi8YbzPBhEc2MYOIoZnw28jCXZzumvyZ8fDvCB/fdLscs5WfX
Sqgf4z8sXF/Pyj9dFU9zbUNn5cYD/tfvYXVHVZRUHhemaI7emXr9D9EPP9Kbf30H5qzZE1RLxS7/
db//9LQufdUYZivlpfCXwN6iAl9ld9Vd+9kzwO83gRJ9TKnfPLov61GE6DIXjQiESL72x2W4wstl
75cb/V5lOaeSuICUjHByx/gl9spGu59vmp3q+PG3NPBeJt/6bMERaNEtOUA30E5uYj/1pyOTpz7o
9uTmbfLTPyzCPxLafvcJf7mXsU4xny0UccG0Hon9GJbXOLA2dJRxB4QYl+5UrKIHce/uTfSTDdwk
Xw+LjfnOWEYgXlU/5v+bexENvhcOf/j1fuEz/n25/PkL+OUrXpZlLU0tFpdlm56WgyqC7gnBbzvu
+ip0Mt/tt/NBO6gncTBuvFP9p9ihH3G3v7s+vzwHhACgM8bcAfRTTubhf7J35rq1a1t6fpVC5Txg
3wQOiuTqtZa01EsJoWaLfd8zdlCBAwcGfAHDgAMDtjPDkQO/0b0P4Y/73KorLW1LOBXZgHEOTru3
Jjk52zH+/xvBQ+KilXeqXX8RO9fYTt1hZ7qxc1dtuX0686Aot6XTbOt9sKx2wzF7vnh6GY7JIlwm
TuTctw78hweMy5YbDHa0z+/ky3qHo63Y97vvuHzyrxZkU6YiFydBzjWnRYwCOQ5J1QfhXeMij9tU
squvrBdtKbnZMloaGJftYqFfTYv2PHxtnObGd9++Xkl+uXYR3yN5yzOoPMrHOSSjY+IKFIV34a18
K/8QLtVX5NDNNgOUMblqStrX7r9lBs2Yk0/f7V2rJ4eLqQZvo2RpeBcti3NtLdgX9VmzCrb97rsp
dFKX5a9j9F1T85b/bpGoCqOwPIGm4kOG02rPikDOaZMtvAMLZ/7NondS1/xzcycniFKxsGrkWXin
rrzt4FL88+A5jTucDS4L0mF4Fhbjg7ghFexWdr+pr2IXj8DdN1/1Iwjk81OcnDCMEa2pkfLSTMpV
vyrW04p86nnwbB38LWKzRbHnWh/tvYPI2rn6uvUTAM1fWyegA8efa5318/+/6/IsyQYpxZJ41y4m
l2jdeeKGu8Ql2OuETvHWP5Ru63p2sZV36CEbd286CNC+fgi0I78aYwiVTdnAIGtoJzCssSW2kav0
wf3mObVD+/5q/3y7JPZrZy4jrna6XW4/b/bPhr1DRmNLbuosZHuxXVGBy77YINh1znGcOuk2te/1
1WNtk75eXbOGBMvLReyszwJ3Gduk7N3NxQJ3rdvZz7f+8iq1z70Nu7Cz3DmZU7m1rdh7SE52bT8e
98Zyl68ej7F9TtLE1uylYWuuuhLt4+AmZ8Nyf965/aJ2PNdJbGc1uhc/lhcPly+L8dykZuliWob2
/pzyxLbs5Pauc/Xt+V5dPF4HjmK/QTax97ePbmlf36KvsV8qd3TO91i6N6m9zu3rxKZ9W1oq9v3S
28AC+NkBGD+dwOWn1vzUyf5x/mjwcMfcTe2rw2i/7h8nXsHdCe7i8tyu7DOQLLa2cZfH7S0+IHvP
+7yCWVzerF/9pcnDJU5hr29ax3Ne773F7aO3Ce3cuSA1y0p7FfPPuXNOX86jY9g98z3AzNgp75w7
gr3R7OP+yu3c/aaxr1eD/TiuHnfOK9lO/tPjwEuJDuFVl73c4snr1fkjNzXOXJazTJ0VQe1lvG/s
SxjOznih81NSR3WZd0t+fmMvVJsg8PwPLwttsViZtjNsFce5WmwPuh2vNhfLwX5Y3/CoirPqnE1t
XxAQYtye3R2udolzsC/OcEs7Z+ut5SC5dxfbs+3i8sy0t5Z7X9q7dWtfVYuNtjijEYeTlu3g37bf
njAfOJxIJ/pn9QBQiRF34S+arWmzvO9b+5DZi7XGWSLnU7TO4Uq214vAfp2WGh2qbF8Cd9Uvha2y
teXlk324QfNx7duP2BFWOh23uORvhb0FtmhfRfatZeOusDOHLJl99sNwFtti5e0WW8mZn+xH7ixd
fCtu5+jnhzMa4jmdwtmfh+7ibeFuVz/mg87i8LpvnW27sOwbFjSoSxeLbLH6MTlUhl/s2+1xdPad
2y07F+CPu47t9V7h+eXtLbN7ZFjtz687dwmaZFG5N7f7c82+X6NBsTvXXImrxbpxDft2vzvy5LHL
iWxROJk92rt2cX4bu3buvin21f0rI3meRob9lrqL9c2ts7jYjgzAw+qB7kvtt9v1fW/Tu6MbHZ7O
QKTahwffeRiXw2K7aI6ja9rTApnrKncDO9rhRKNf+BSZzSFuuaaziy3RcpefOv+81rFczRXmB7pZ
3PB0zWLrOVfH++fe3g1uTYcYNjNvCR9mc30r8sX0lUkXHg03uQE/sy4O1TZztvU3t0h1Pvt92kPf
rW8nKDFZMPVQLVnfDJaXe2F3P7nP+5pRc8uXYsJuAmevOjJdnzvP1ytgmZsXwgbl5s60z+aza7fA
tO5c/ctOhaCjuOLKEqKikx23iDxJEwSsJeI222BYQgu/KjagPJIrJAIEoPpzHYu9nS0UJ2PAfb3w
S/OP/9Qv75o/2YGtgCyDOkvoY1s+PuaHYQO+1F6hqTgQhD/Xl8U2Pi+/+RrzDz1t1BI1WRMVdHjq
6TuL2Mo60vvhXV2FxSLQvAtLRlyFBPcpM0SyLFORO/5QGd9F+X41CiwClvp8n9d08+QOlKZm3kvY
ae/6xbQR38w39aG/l++5kRR740K4/pcEov+hxULwlIRP2d/ZbfXjqf27/O3vrpqnJqyb8OVT8PlD
KPr/oQi1PB8p/s8R6b/8l3/75//+7/78P//NX/7Df30flP75234PQivKb6IOAtSwFNESTVnk6/0e
hJa132TFUEVCycSjVVPk3P1PQWhJ+03nxGJZMpIqDi5zcPifg9Dyb6qsUpeZKy//W+RsdRJ1/ioK
bf4Eov9t3Gq6YYBIIaqKSFYXZfMUnFmamTlaHfcbKdc1KGM5ydfsyi+yjtpOw4RQhWJMYSTtI6/W
l3A38h3xfMKBGdwk1NKRTbxIWoZllDupF/b5xhrEageBTsPSVwwYwUTpcjTMO+LxOwP1waouwn5V
mohoDMpwQk4qI7yV1bTLAqy9s4nfby3tRc1U7pBFfY0rF7ZDO9yKIkrCyhMD4WhGiMHtlpwPwAx1
zF4UsYXqoopQCnUK26vBlG0iHn9d8EuuCtX0MXoqOXLuXNBXsqdSwdRDRZ/58Dp0X+xJGEuBm6vF
vSo1z60WUFEmRewrirhdiEAmZuxBpSjStal63Y5GL9pIWlpjdqTQwKFUosiBrNPujNGPjLmoXlYC
YJa98E0BE8XJxg9YAuvck1ZqPoibXJzqZkslUP0sbCXtCc0SB8zBzJ1BVK+ycib3jGgoGs2XkS3i
FcbhkCyDRFyHRkS4EAjSHJ4es2XVG7XbKzCGqJ1IhG3qXlKz6Y+FPMLxGJGNoDuzDrpKRQszntoF
kBuiPrV3Q+6GyElRROxrOYpyIQ88JwlmYWYDAVlQho0kBvW5VFJ8cKi7fCcIGvyzIS5J9Tb+JhIa
oARoWa/hKCLqKrqseal6CQ9XWEv3U9qpu1EPlMeEklarNKpSoEZetzGbNuUDho0IwEMG9Vc0GZAa
1cMN76myKxraWQtwwg7idIIh5VXLWJptfSLS0XVhiQWX1KhQ4ShYKIK1opuu+zCtHBM9xnaMDO2Y
AiBaG0UVuoMCebcIingHPwxyQaOpKz9p6UNdHmpHqxPjBfxafm9GabqOzRGTVwExWx2UCASKMSzT
Kaf4pM6dyU9j/LG+XO0sT5c2CtUmAR522cFEnI7/TvU9uy8ai8ibFAtLVA4qmUNR2OmRRQY89ete
h0mnSStqIedPY993K0RC4qpsp4oT39Tra6U0sZQqcNFI+eKJTiBnnylVA2gmKHvGtRnvcqRFlh2g
w/JU9KKK0AFw6YRngGsrIxtxuUXUeby1EiQoeWMNK6/Nrac8q8sbYQaVMHAmRooRu7UWD0dVwnw8
1KAnQPfULz7Ugq0Y+d1lhVLCwXd4h93eWGmZBnZENLncBAO5pKkLzijMOaCtR1RQCJO0AIVXLTUf
XMug5VJji2IdENtWAuOt7MtyZVmZukPpefRTFK5yloXHTBtW3SCcV21grao0X9eClh6GSt8WTVqd
Waq4bvoyu8KDig9dCg6Gpl9FVvZEAcbaDstq3esNhcyyYu6w7nGUoT9NuX+pdurzpKGRw1FdrYJy
RJBqKfHMq4MhqUCQMyvp3hhU/ZZcRLRUoKqskVCsOyN9ij0Z/gak4sOQJIoTCdOLUgndcw+3PPas
6zzPVzObyzV11UWndR5M001q1ai+4iParKde9u9hE914KVfATEiXZoN03MgrSiLWC90QVxhT3zBs
+7tc1O6lpHsxZKKPWdkTiEz8Z0+GhiNOwWOoGbg9psSwJ9JTPzy9uLQC41DnablLBuEuD6XlVIv5
DNBxaz3cpUO40QPhHiCLcSGrwrgIw/Ku802HMyMuqpoSI0VwgelnqxRUkgJhtRXarFhyojvTsc51
NZH/RimWQuhHi3JUWC4MtMl1oV7pjVyv0EqyNBropq4HTEhv+BySpWD4V4qKuAc5ws5M6D9EP5ld
ZIQdGlWwR5xPDraFyR6NXluQcMOgqVjDYmrNBT50VYlhyJdoq1kz9ubYQjaCtrYd9Vzepqp8sFBK
2oVgehADgE9WcPkNYZhm8MFLZA0/wklYacKMWlCDvRVRCSwCLQVgtLANLXjxGwQkpX9tdtlah2Nv
g+BZUDR2TwmLyg169hTE7PDU9MZOMv0Y4A5JE2s3MDNso5Pl+1ZgPoHBPMcqWK+HQJIdI5CP6BYX
otXDX9Wtt9gPJFuLG1TRDWrNnHp0UcjuCcnJx34sZUssQoOjK/mK2oGASaZGWjQq0gWEfMjgOkTH
8mTsKBzcUU12uhFTo7CrqMDwTdCMTaupr4Kyap1RQZZbS93Ci8zkB/yp5NIS+GhKxe915ByiA+Kf
ZiXJafmChwPPW0Wy0Evi6nWqu8nNeVP8ckK5yg0BKbDf9QEYGVBB1rE1dAb4hAPXCdTG6peyYXmH
fJwGHMOIFyWnTPrkuW268Koo+atbQeJs4b61Xb8GUBItS3JJbUCQTWjJMfkN1o4WjxRKNzHbykmN
J6BGV42wxAlVOT5LG1yC6uQJbgxr09E1gPt8bO0QmeVKFphwQlbC+5NL1NBjZcC6GIanUkz10I0a
BTt5hQzX9musX7Y+ksvd1g2V0nCt1t0AB51tcIs5JIaolOoNhml9QO1GoTmwCB1G77QoC6fvJRwx
mdJi7QvXfkdIpc2fKEG2KDHAylbusrM4RhGTt6uxgHeoz8ZYvRuittnQMRdirYE3aCnbKFLLVSsX
PZwqr/WR7cSulUQV6zY7gFMMnYiGV9rNYsGiG88QLWCaGMRj8VO2XOgXkoSuLhfZWRsPoSguN96x
JJKC+eXNFEcJgloYk/7NBpdPiHmoR4PjtmNPvDFJniIdMF/r6bhDSRlwGKIYQEUSPZOvK7RI9JKC
IHDKkyVCw+cRRNC5ntfVKrWU+zwHjNvWlu/IWoarXyEOPAKPCctxHyRes7ZKBdu/4aMeEirL9uAu
LbyEUarGvgX3cZxcTxu7TWyGCg5FsTMcUfMIV2C92MeCH+wks4/X8M/gM2Npd8Q6e4Da503wRXSB
5EWOSKvoG+8sV03voFYJuBZNiG77Mp12XWc1V52hPRpBWcJTM4WzsWveqB2zLEseBb05xZ37biZ5
6o8Yr4yFhc9mhtH29SoPSNZX+ao2JoaR6aqQS+LRK5dJH/uLyi+xOY0ElwT9XlPTeiH6Y3Sdpkz4
Khc9hkBu2pqO5LzXyvC5Lb1wO6bliFHSqAunjKvuCZOT2xjIs4qmgcGZ5kU2LvAAZ8juulAG66AZ
fFTq5qR0QJ63+hqfomAsIkEQMNP2A+Xu7MwfhfIolZymYchStlN1VbWYqh3mImA/yigNZL7CsQQQ
GzcjHjVoivgYQAoE6biU/fbeH8OxXQiBoFRuGmAN35vYPUCJiYrkb6ioKx7FSBIIdap6XS1TcQqT
C8EfFemxVsRhU6KvqRO3wu6R3wYQuUkTN+BSD1IhQnGaC80aP4oMH42EcELxiq2VGH2zKuO6f80b
3+hgjMoJYBUbkthwB4kXs5DkK5NvD2ElpAmzCHtE4stJuKUweG0hypXrYlt7OkdCwRB1qnOIQflc
NGZLERdBU6Q16sIgwk0iTOFNweF2W+jt4ICOhBQ5KGUQrr0I++ok1uq28rCStwkGi11ddZ62yMa6
9x7RGeq7UDQH07eTvusAXKtpDGQ2DoJrGDy1qyJ2WtQqkMndOHbhsG1DaAljpWD8lwOUyhs/tVLe
uFVDtn28NwH0cL6+aYwxktl0bEvKkZR63J+R7saHVXSpJx80sAncTJAYduTZPbBssaY9W1Hqi+x+
0qwynPSoXShjCaIhwa2YtcCupoYfpk6TfIEG1CcliMG2coEyAyhugqx+zEYBp2Sum0gIoqGQgD23
YSHf934NUSardIzkfSbjaFcoWI/luq+jqlgTmxiEyzioJuw6A6yEyyzUS+tOMmoWbMUYQ3EpJpbQ
rJhjIg4R8IgtHIYQcyFeMD2mDB+8XMGFklIKqyyHJ8QRoPH1vSGlId5DSQ6ShS+FTQLyFR6InbBy
VK84m3p2n0BAZOwlg3YWK1gzuOdZ/q3aZNJTY7L82nnmVTfUYcdwxNaQ9muqcF+KjQQ+bAKGMezR
/tXrcMgn6dVUOrNeiRDwOzS0ksSVheRoO+6mLsoPAnylYcUU0/stNmPDFgdTiFZqgJr6VqgbscCw
NQzUkkBqyWabjlyPlQhDb9IUtQGyq+7tsZY0eCTefZ6a+mUoxukmTFKgKfOeU9Vhym0WCmfVUVRH
zyJrEUXjsK6BZjl4c9uNOSnihQGd+EIWgd8lGJyw4hUe7HE41OWDhU70whpU9cELghvuTYxPqUUn
gkwfeIbM5AM9baX3fadH51LYoQUWG0q0jRmsPdeUdK+xA3QQTxbOutEVTVGx68JorHXJWfyOG1+D
fhzsQb0Fd2uIbjCh5yyHDC6sXJcU6xkaoFolKn+s+hXejM4yMfkWOlQDSEBPTSzr+zDHv1Z6EtYr
UwXT02G15QNkfruXI9B7URAdax9bKsKqaJsa7QBtABPceeVHb2MZ1S6ubqogjEXgg5iAqFaWKjio
TkbiTjSjfRJU9a8Byj+kpdyHL1Ve52/NR2nkz1jK33ST58WP7Kqpfvxo9k/F6a/8ILH8v0NTKesE
gb+IWP3pH//83/70MVbFb/g9VqWpv2mKQhzRNGUFZ9Kc7P89VqVKv5HkFyVRJFLJX0x+z19jVfMv
+mtoSpJ/IyyFTN2SRGxjiI/+QGAKoNCHgKqhyPw5x6P4mZaJUvREWlA03aCFGnTJ3GLfWilRUBUX
EzrA0C18lM8d/hVs5hz2SmAdZ7Lmp9pKwxd7bkwGpHGd1RcBgjqfbWUlo6ZeGE0NnnA5lSXXSLP0
AZW/wpUmQH4ct7HxAHUCvAwm/PzOVASkbW3fZxLYSXYYg2pSft6Yj02n5BOXbopLcmqtKi0rfdeK
kULcxRSu7W4knRG99JMyUArsNlUEryRpVUIT3NNx9LLcBGGc27EQydIWNKjMGVL0JcFkAgDePzO9
qFWWZZ0FZ40IKXGf9GEWuFMiyv0SIEo05+Qns77Q2HrVDSLpQCFTMlXauC3YLPIns0GazzlcV/Dy
ZkZowpg0BIASGHU1LNYxIn95FfVp750FLWCjjLNbWI2u1sNyhk1niteeFYI3B+uoTAqnCw1/aLCL
qihPb8EDllyyh3qobqp43vOLakgJcfUZoHLbCmI5ci0rDxR05KOu4HdLSjk44jS3Hoc0HYqNN+DP
2Q8hLpL5AKUr7GGKJoyetvR5hQi8BT9M8h3fnLDJr1IzBC9KnbfUB4aDky9tXcKCjAw2H5hD6ZU1
SpE68mEQo04iedIJSFv3JoYUgEcUz+Imq66UgZi+EXov1QnORVzPOhfteGZwFNI4TTVnSUn6vmO3
wXH/IndJN2Bbitgu7bRp1HQdwfsJ38pWFeQrX/Wz1RQaGOI1wYpvPLFoiPbrkaMRpctcK2s88Ghe
lOzKhDIDG7bKKt0b2OqoFQ+l8N5SwTqsfejyxTbrU5CpdSCPnpNPauxMrZUce5iphMWs8ljAckps
PcgRbBFDko6KoDQwjrp+UZqAp+Sit+4bjuDPETuCjO7hTvQhpgJoUdRjrlTpi4zquHRUpUVjKItt
dc9VO6zOh0hN7gtxEK9KvxvYwAvrAZy8v8f6T6EFrZA0NEQaRUYIgGYE9oQrhXib3ZV5shupLgK4
C2/fY68NxTEJevVRVrmAOjLXRoq/taHvSskEvhDCkt0IuAvSXoYgk4nCsubQqWAr23igoCgzwtUG
qw534lR7m9QKh2knA4GbRHyITb0wW0q8EevhR6hydemb2WVXQ32WE3V4y4uo4owGCYPDguowOeIF
SCnIrnWKu8OxBi3qYN+UxWB7FPTWF0kWc7A08kQJODp7UbwttdCwdmEoWYprVj0asc4innMgOjxE
C6D+QXrPOIj6V5nLGsQgDpHioevSpAS87wv6gx/VI593HLCTt1To1pwumDx4Y1OSCocJHOzkwLEN
jXMOU4a+kAltUXdgioO3WNF1YrhzeKfTO+ti4Gz8bGKEJMMY6zNlnj155miF+Y0lmJW+ivDx8BBs
+QwmsPHZohLxL2DkbabCzUc1ki/qvgFMm0cS9ALRFzkJSnA8F5Kk4FeXeyLZzPIoNpaBmofZU1oH
cbXFppdHa6GgsN4i0Q0QEekU+Fz3BqsPujtFL81h5ccdIXSl9aPgrCzMnDQyQKKpgQhM/YYfBsfM
6ELlSl0sGwXQtAgbpRqnK1jXjeBYZSknuyprkIq4NQYB0CZc6fJv8oEfZSCGoogcY8GyGqRLJLQg
c+bunRglkAc4MkaLDi6i9Akek0jM3aKompd3W+nF7zmT9zrtX7aj4GgwFZAIqjUn6t61o/US0VSl
8+wplbimYPN9lioct1+38jG5+fvbaCrZzdk6oJMd+tjKBFAt0XtARkNngV5Lo3Bp5Ul2WeswcaiY
V+8p55Vdft3oiZXg91axUugS27sk/zwavH+3pJ/dPaaCtjDNZCrIDAqaR9GHoGxMgERxtq3IfcFK
y0uLAEVegHkpRNW4/fo5Zi3a35JVvz+GIUu6wrmApVE/6WIAXAb3Oc2zoVvcmYSnz9hqUXyYY7X5
uqXPH1MWJZCAuozTQ0EF/7GbTdbNMJeAODZ+Zl1rkzfHV0fpm5prn99Hpg0EUvhMsJycFkXNDAr9
TGSEbN1iPtSWDD/ez7yzsRmKPzwLZE1TSMbTcxpByJM08TRqka/pcHeB9+akQaTXgPD08ute+8X7
6AwPUzNIgJOmPFH1JbqGWNWcEYSCx+HHV3EcUmGjuZCB0Yx//I3mlPc8s3WDc+LJATGqA72DTgYf
bYSliQqUEihx+M04+NUbcQ6V1HkMWLp08kYF9W6EUAUeNsEVpWxG2zbxLsaQzLkqJ3Tpft2Bvxh2
qKUtUcIMZeiKciLp0EedYS/xTrFet3g5GwuU9ZQsvm5lfuj30wjbFaJpXZxXRBpRT4RxhtVbPdlV
skcaFWvrLoh3esvkJrnRggEWX/9wc1wLdKIJGKpm09PHuWQ0pkIcRcd7FAnh3YAFfyckgOtBo+YH
ZRzVb+T4n5dIsuqiImqSxWosn3aiP/URcdkR5CpCEO7s/pMsi3DqOukw6hUyny79psXPo4QWYfyz
4bPMKcZJh/qhr4RdRoslpW+WE1lpmy3Cckjuln94/aepedFQdFPFSXwy6iG11x2OIMPm9D0s47jv
l7omt9cGKJKlL0XhjVH3yh8zeM0LL3oECToXiB5a/ykifre3VXris4K0hm1KUrcSirBeyEVcLusi
qVdfj5bPU0BCKTHv2JCJVD7kyWjxWQA59FLHghphO3g48zmz7tZft3I6BeZDgaLDjBf5GzPh5FCQ
NWaNaQWTCiVggue4ioWVJaXZogESeZ5qwnclDX/ZnqHiUTCZByzAH98q8vxkNKPSQ/MAJSRQCXi3
oTredywrlJI2/PSbbvw8CTgboMBC+MrGjTLoY4NhOwmdoVumLc3QajnTOXrLMGquVXnotxVU35go
Y0lk6+uO/WW7rCqwTDh2of342G4zdFI1tjFbQE/lScpkSeQkrfyYVVrzMkpidyXk4R8rpjkPT5mc
pIqUhQ1O/3QuUENrNISaGs1E9sD81ND6nmUSxu7X7/Z5mss6Qh4F9DeF44jbf3y3hLOXpGE4tXUh
UDZAXl9Zg/IVeUfvm178ZUt8EgIuNPZTHPT+vNVFYjWWlWSRapfqB67TFbnBuSSl1knUuPz6tT6P
Tc7Gs1SPicCJRzl5rUH3q1aChUROKVnJCZXOhNp46X2lXhHC+Eav9nl6q7qMtVZWMddqBHk+9mFE
9tubQFoSWyH3JUJygwCClOjrV/q5IL3f4hRxbsbSeCMLDbpxMvyDgFqNQWaYNmSa3nNbvSf/2I4y
xBRdyLMZY2rSp2g7AnLkZjW5JbmnFhlFYBTLkemhOTJwBlQ2fiYa3wykX3bCfKRAvqXhxTt5Oips
oqZSeGuQmKWjexQjH3Vv+KYTPk9FDZ8yNG/ORozLnxG2d4u2WVC6w2xT0w5qMEo5RXEufFGJXcms
i6vRaMr7EJDXHypuOk9FbT4zawbcHbbVU+l/T6m7tpso11rTratAI1xfW0nwzeo2L88fPq+Eng5F
P4ZgXOSIsD6OIoqBCrEw1HicCHe/aOEYC2C/YiJRIZnu0sW7CgYqKClqdqZpoaJ/07Wfpoyk8Mfs
bFPZo4zT4WVMBPgbvaD9An1K60+ELdRKGtZDRs7HnpowXXw9oj+tCLTHFDUkjOsimsKTSdpaXhEi
NqBQqRGo2Q0aC5BL7B2+upmkqLe+2R8/jVBJ4ban4IWfbRzyT+PSu7EjF0pjqoau2VJDlQNrJoLl
IO6/+YyfRujcCisqh3jgIpJ5sgsnVd+ZRaDgFYjjGvFNLq20WK1xUMrkEeO0eC09rfvm232+zEqs
BxrzjuMTzVsnrWbAkKpO9U2Y+QiQMmm4D3XpNrOMgxnU11raPatkWFSju4bv9J3l68SOxASR9PnY
TXCII6qINfLj0KV2YtNLYwKye64BKlDSaRP4UevEkzZc6CVhNMQX0bGsW1hhFOxat44Gtur16+F0
8n05P0rK7PaiTJUkzwehj08RSWTnLGqNOxEsGtLTMFaIhQ/fHFZ/1Qo1J1gIlJmp8FPB/m4UJTH2
4iK0QGoO5eiEZVBAhY+lbz7o/KzvFgOV8QPJYT4BcETFN32yGIQZQFZC45VjTZ3lLzNPt56aOjQT
6hBQ/urJ0ykvsKyDUlMWPTjQ6enrvjyZmnP7CLDnIw/Hce6K8yh/95aa7BdmMBUNgj1fuGTngKxD
1YxBXgpVS4j2j7bG3iZyjjQ4I7O1zX3+rjWdEJmfDTpmQJ80REzXAyCII4S0OjVZIvfr1n6eEz92
rkrSh9mim5bCYneyVQ3SRFFkqegcUTEFSidJHSQXW69qo6ekdjQ02zYyKNtbS5U+XpcWD7TQMyLz
K3jpVLVVK2uKerclM6IDWvVAfatdTQkFQ541o3qeUlXUCBHTHOOsH4DEBRJFc2QSRo9jghl/EcVS
YS11TwK3D1K3ivN7D4p19PtX/P9Jwb9nuXn30WeQy18BLTMp5l/9/Z//x3/687/+z3/5xz/95d//
6c//8X99yA7Ov/P37KCgWb+BROF0yKmUEW/MlvTf04OCofyGxH3eCdmTIa/Nubp/yg8iZTdknoDR
yrbFrfef84XibzoXWH4PtgnsC2QcjT+UMfw4DTVNRyc/x+tkPBjQWbSTHXKWnqVCPnru7U9f3etj
ODu2zn37ENiHix+rm+3b/ev26l1XXfw+ET4EfefF5W/z43OrJ5OfMloeOwZHzMfSvj1ir/Pt0r7n
X55/nKFtmf/9x2rxcPd02N0ezp5u3q5udq/H3v7uOb55jJP1XEypzDGhXnLz/FYSn6vg+PV7Wh9P
PJ/f8ySIIw9qA6aL98zt+9sj+Df78fb+dvf8g4OBfc+fjymW++vn88vN+eP1xrc3l/bF5vJyc3a4
vDxzDouz1eVmdXm5nf9psd0udo9XhzNne7V1Hq4OztXV7vzobN92V4ft0d3t3r55fk3+uoM+HYZ1
EXVcy/PvH/f3x+16/3j+uLu/X62ud/t7316cXZ4tVtuzxeXl+eX58nx+xO3x6ri7Why262/6cu6r
L8bMnLN/v4TnYR4XtfKzL5/nYUNfPj9f/7jw7Wt0LnTj5Y/rkL4MsS1d/qA8h325+nH9g+69HubR
fMevvCvsi4cAN+HD4e314ekY2NunI6Pr4eKN0XW8ert9e81tnz9uj28YQXGwHs/OHp5ed29XgX18
/aZ/fxJZvnqnuf/fbUugPMmHabyTu9y76707/31p24vNcrlybAcHJP9ir931NxvUz2jeVw2fnKcK
Px+S0Btgg/4chsfXt93zecr7PoOksi8P9FVmnz1sb58ung7ffMl5Vn3VNuve+5duetXHLMBLC/q6
1O9C8dGPL8KAIq3FrJK//XrczNqKT83pFF0CGUUIblZYfGhOA8qf+NRzc6ei3If9WVujqjR7u1Pf
SiPF3hI/TsNTKCiLrEP6fqdyfe3UrTA9jfFNP1z77TWBysPXT3VyQvh9ZeDsRfiFTAZxwpPRHCcT
F+Q+mFeG62e8EPZlaD9DVTi7eHq4OLxeifbt63fT+eQM/7nRk66Ygqo09Y5Ga5EcjXZnGKMdS7th
vKIYgF01c42MHUWnv37XT1sMJCKTiAJ3sXlLO41kU0as9YW2RDZd+iiXpJA0gJn2vjs23fTyx9oy
DCJanGdR5JBJ+ZTeqLq+qVBOmuiyjG5f96Py1Km9fFlFYXrxL2hKl1T2Z47SXPo+jqs8VELR6iLT
TcpmutKoOgL7WEDWpydTevN1W/OUeD9l5tfSCNcpxhyb57DwsS0DAUFLpRNOgfiNzi2SeQuTk+I3
g/JXrejME11FRaT+tN29n5hdVQ2B8r+pO5PlupUtPb9KvQBuIJFop9gtO5GiKInkBKGO6HtkohmW
PXD4ETyu8NgPVvUO/qBTYYubJ7RDN8IDx5kdSUwCyGblWv/6frJr28CBWBmNnneovCU4s/e8mYXr
w5CGp9rlmsIlG/H6YRoyC7k3W4Sr/YTY35byM85/MV2tjhdd0o1kNSTV6Expc9/ZcoMJvmUV8uXw
z98pqVwgetzo1jvd61/DU0lr49ribWlRARcZcP8YqcJv/nAU0pA+pSOHtBVJ5eAk0umdpPNwDpFb
RYvrIfcXbjljcy6z8+bL+TZNkVzNpb+q0U4RVfGY0YGA1fl2ak0su4MKCnUSnGNEnS5kOpNt7r3A
zV1Bb+Zp16NL/03maBetyyiCSyA76BcHmWyhfJ5rRz5hvHBzOhnrZHUFQRGUpJIgFnS0byT5PaR7
+miGo1LRReb1u8IoP9c+LHvk8fHSHJlnO6N192JSR+GOR6+YdpiMf5EIvz3T2mdSU1+S4uOU/eFG
ELC3Ue3keHGJ1skKv55IuMOPKh5o6MOTHg07tp/Te0RVsj7C8+/17vcT6m8/gjTJhBC7k6U8eTGm
iGQ24he6lVVW76kSPkr6KpDpYb/z+5H+blJRzbcpKK0Fn9Pm7BzHx0LW+G1GsnRvcBUyr9GPe2cW
yGmIvH5olgbXD54FRuT6W/wSAtGRga4Y9SouNRgPg9QZaSXQ1jt3XmhS9RPn4vdP9WZmrexMqrdr
zpV2SFKRrwdMB8PkpEK2J667O+dWfapuusfgu/1uSsPhc3eVfZrvlnfJl+UlvQsuI7gL45kAyFoP
91+389Nf4eSZx6ktjGLkV6g/yQ84zdza7+oX9xBfyvdwdsY7H+brR/Mum8MW2Ji8xSnozFZ/+tZP
f4OTPVgn0k6U0c7bmF5kGuyOGMvuLQdpd+vtf//CT6cRy0NKdxW4Bj5xjnkyYVGENubQD1i86BKq
u790HzqqA49nRvmbYWzUtmyBzFTOlZN3GkPEF7jUzFsbKr/fNuN21uLRnyxs7hsdVp3ALuoyaT5K
MR4wPQhV8NErgdI0uBYaPtBK/wpI9OMy7hUmZiK5ItF6xCx5Wxo3Fsh6YS6hj+23zL4EuNjM/ddh
fBLiaXIAUjcXYp4Pi/nd4gOaxmcPKU/uYuYx0lmR0szRPHNe750uPwe1+5vnRtvgUnMgpe+ho3o9
nWssaPCP5nHLegm+gnO2n+vynPbhbwYhgrMpPUnPojhyMkgmXDVY1jxu7bk097rT772inv6oyMVe
RnoOdRPPwIaz5jZeP8lEa1qPawF2v0M1h0HuV8gQwCKemSgna28dhfeFygHByIqrfT2KS6Yx8iyS
a3nRy2s0OfPGnpV/Zpd5naP/61l+Fh3IrkjS1ev6+2VXk/iSiKTVtNzkOd4kYxEg38uwZmwXzIPj
VG7yebLOVJHWr/DrtvLz0Sg88P54j2xurweN4rIuyoKpoOFCX3pd96WtLAkzpzDoCutJM4YCC4Rt
Ealz2eS/myDCI8YPCA/WfO7roR1ZGpiPVrxVh1rZ0BnRdh5d6/jn3469BJADD7lem16PIjHQMBf0
NjgWxN4eY3mg3JzxZ3QpP2UFp++RNL8XcDdblTcn79EoaqxC+nLcZrYlcZYCwNfOVnynMUq6zKOZ
2mA+lfseoDZ/RYpdTwvsUzAVR1uPkulETw6eVA/N6O1S+5z87YSD+tfcoly/1pxZjeJULICTyJQr
TsutkD2Qg9V476sziea2S+t1L8qjewSx1XHhNrxWauL+fT+ViJFNt7DyjbFY1bfff5f1hZy8MIRe
DtXjVcFJdeT1d+nszG18odTWGxWO1TNyfQKFZF+o8dzyXX/U66HYGVbh2ordI24/Wb5Og92qsLWi
N3XVZkQ4HwwUMo/abSpcRar0mhahYzJZ941pnqvMvHlOmjl8D80hpZ9VJnIyMYaO/gVlZu0WzfBC
U7JdcC50GDZZB8w+O7H7/Ws9PaQ5LPFpttBOcFFi0JMjzRRYfBUzjVVz1t4WxvDYyBENtjc/F317
ToLyZvMQlEkdqv9UvdmynJOLCp2T1dT5gA2izBt25mzoG3wL1IU79Pq+91LNATMWB9wj/DMBwpu9
8ufIa0TC611LNK9nT2EESnd9QMfXTMO2ZTQ42zQxLInkuQuaY1XTRfv7F/tmt2JEQmgPRQp7FurA
1yOmsp/Iq7tsVKs3WjPjLDnQzLv9/Sgnnw8wDCuUQ5lFsdaAfkaBv5wBpaNw7fJWQbnIHHlNM0bR
37ulO0nsAYns6aXFSufMGXAyRRkUsSozZh0TGvtptFU5TVz5Aw62XtP039JiyA8lZ87qwZvIL79/
wJPXuI7lrFUuqDoeWZfTDIjmWoCpKCiHYUjF+wgrbMyOyubPPtbPUcRaKKF4hUD2tPAcLfOAfcBY
bmUn88MikuxLJ2Xyp++N+YDslfPecwS72MnSTqcWo7eF9+Y0iD/2peyrz5Y5N8VedW1/Jvo+vQCQ
9EDaCWZfMMsQh/snE3BeLFW0Oiu3KS1h/oXX2GRCcK4P6D/qnMJ+b84pfvMwLebFvW0wDntaGt+A
coBzd7aDTlIPGyv1vOS57IruqxHnVfbDr4zuhiYl/FuTKh1GuN+pZQNzjXy3v9KL1fvbOMuD9384
DQi7qah6RN3kqGhje72ajF6pDh9SaJRDkuwxBMWHReTjmdV0sktAbGMUEkcBtXfyU6chaBzX9JMF
EhgzErV7y1fpc2v4+kmktg14DqJQSLXMffjDZ+ND+dTFmH9UycRpSNWOQWrQfczkW7IAfDD2kmVW
R2fimjc7BbocDk72HBOy1M92xF+jRXcOWj0bXbENgtZyMU4asDrGqZHmtsFsjWdBYsH5s2ibKSiQ
MyN0RFERsB+eTPiBdzcsTlVuSTfS2pwFc+jQB3xm8Z5IylCSMQySGCJCno/00UlokIuRIjaOKtsW
a9iw8hPc2v0s35i6XS7F6Dcf2mKB1JSk8b5XU4I3Xg98W7TTwWt7bIHpUPv8p990jcy5Yqxit3WT
fD1fYTzRCZ0ldEQXhGxp5ox7MOzyzJO/2RzXBydGRQS/BgynipVpmtOybBkl65z0g58keCZldNj/
+bOwNa6pE9ukLeLk9Ro9RALZ2TQYp9ZylSpDHaxUVP/EXCHaQaVB1Ino8WS7yhN8gYsmKIjpdbb3
J8RNjkeP3D/xLDwJaS0Gcn7mjX85L5Hezi0xK1zTSBQvtTTBucKTOCfcfLOR8GF83hVfhmwTl9nX
n5+YoDeGdZiir433RpY3YZVigSfo9zqQc8whO+Tnbi5vjuV1UBw9STDSRYAVzutBl3SIa3hlcDj8
SG1FPplHOzeMzQLa64+3LDYQ4mNiOZ6SWf56KHAIPa4EU7IlU8w1DBPT6jpbirzZ/v5zvX0k5oLL
kiaUtx0OzdfjjD3cuL4myVzFufvYjFw52rDvU8vdBc5gyR+/H+7tZ0OaTWTKXRpsBvHG6+EKlDI9
oQjD1dq77NglnP08zsHKSYrsQz6DRDH5tIc/HXZdx7ZY6zwk8s116/5lUmZzlUljLoyNawKY2rmi
pzPawWvqdlDdjLKHPQt/srLszmSVTy46bJzrlGE2ygC9JjH564GnTuhhAtrHTjlGV0ntlRe5F2eH
ZZrnTVzN7cEocuMdbEFsUMtqPPPcb48k8knI/RGMrsW704oCipUOfpcRbTwzha5kBUtCM2MpMh3O
JTKtbWP5WpyZUus3/OVy9/OZSaQjakQN44NXfP3MWB/UoFRof4oc34B+hCh0BCpxZpS3E5dHYyyL
3hNpMaVejxJkQ9aTF4w2AGCW8bpLK7KBQ4IMZptDjOjPHARvhiOitJCkU59Z97U3bS5qsh3lg4Oz
x8U8qDL7VKBVO1ot6tDfz9U3IzFPOAV+Xk2ZNacjUZEEIqcsH/LEVF1WLrycXov8/dh153rWTm6L
azSGTpnzDfm78N5wBoAPBvZiYz6WWF73CSnbpN+7qjBS7L1zacY33Gg9+zBkA5iXUOqlmv40YOfS
seZnSPXyk7xTMTPmsR21qsLZyJHjyGgk1K4Aq/VPdevbf3rRWceiC4sSD/+hWnw9Y2ZDZWXtwylJ
MtVcqtyobyw7PXdf/JvPR5/oSjWFK4pc+WTFZ7gwlihbAajXdEAhcjXAIcbkWc1NK2LvXMru7XDr
KkD0ZbF3r9H164ea7I6aNSfIJlOuvspyC3Y6BPpbr8Tn5k8nJkOtyRqq/yTUTtsX4lxWSTEPPJnR
mvNWO639NLeG0+xbZRlnguk3mwja9l8HW//8lx1bpE0e2QPGufGox31jIbwcqvacCPvv3h6pcM50
CvMsu/XPfxmFjWq2IGHYG1V6Hh4YAPDuoez5ACd9Z/gn3p/HpuVxqHOz/ykz+2UwsFJUpxXvD0iU
s7eHAmRbahvX1uwuf7rv05G3Vk+wtmAs6nKvn2sBnIDtKUMJT/Xvk0X6W7iZ5opvwnqhrsozy/hv
vhbZCpO8k7Uq41eg76/vUQW6k2nd21hHDt4D7tzxMfDK+syW/7ejuDayg4Dc3ZuUaS+CBsfsHLpB
ame3VVZYF6XKsj++CPPuyL9TiidLzfX+9bNMyWDVgVcwzb16gvxYJQcxLvOZyfDmZHa4UvzVkkyd
krPy9Sj8aFqaKlMCQIu973zBZqfcGCFP21PBtOh0PPPy1k/w6lRmQOY4tRIK3Wsf9OsBmygGNcY1
Y1MZFf60AHg9G6lEa/4g0U2p8vd7xXrGn46GUAK1NulI9sKT21mqC89pY0ZzJhlsXGgjGWarY3AT
jw2wUje41aMZn0nIcPVdn+LVuPRfc/nmTLEItmiJe/2Ug84Wa8ktTf2+HR4aEbXjcZDpcI2cR/Zb
q8HWOqys3nii46K4MV1oHJtobvwdjt6Zt8+DqqN5th7S+ziTM5hnOJ2IzTIbC9zOwbZVSYAreRO1
EoPVGoLu4HYS+meRD81Gt3byIWIpYJY5DPSaN0bRwXGJMdRs6IsggYfnzUerdfqncsgg7oi4QWCu
htrax94SrdhM2/5m849v8sZe8O+RHjgoKFVBsrXjBpBNrrwBQ0+8OR9KrcVFl6wKC5xEa6i1pvcj
MAJxgb9yNBzyNsquaRGKyR9KoGKbpHeyW6QsJU7V7VgcO2MF/g2t6X6tbZJZoVKkisOhz+vrvuna
Flpja3h7eJNWC+osi59aUC9q68Q9z9SbmQRxbM7F5Rgpn0yYpqtl08xZDRFIw3N1s0g9cCHMn5Qe
oiIsOR7zMDaEuFcwS+Ahzhz3IRmp9NGx/B5+n+XW814sU/8dMFCdhc7Y5w+BX8j5oqJ59XNnLHCn
F/htYZka9gNQIlqr+2JIr1TjevUm057uwpYusyO9u/RjWqIpF3ra6NAMzaY17px+yR5jQbppM8Ay
VLvW7X1KAZkzDZSRxYJ7cAl9aOndsj14QxzRQ13IcQnHiUZ7+hGb8WhYoH9CP7HluIvdJH2ahZs8
SQz86I3qJ8u5MHKfdazQP+A3WqlrYmFe2tx39Y3ptFMHeWiJr414HMqdzDz/C9r+wgrzOPZwuOX+
KTdFn3o50v9i+Oo1o5PwyNA2dTd3X8a5d25AUbrPtF673lWtAW+ESnvtXW6pET/6gL7v0PSH/j6O
jBGUpQ20fGP1cwN1FrCJCOumXTJc4XXp73Tf0NkJVtDYDkTQ1NJN2TmbOGcwOpJ8edGDAP+aW1Nx
F4y6/q6SIvicwLycNgsJ3qu46cpn0dj9ZyppBqhMYX+LKwRoYbTUGKG7JP3anedp8yJJbQIxN9X2
vLNVZVNul0pOG8Bx5u0QAILe9FAOH/xh1g5EomC4w5K68TYEeP7KYq97royJW1xJJtBLYmRIQ6fY
6M3QxWqbr5XL+INmh3/QczA/Gr6pgGX0alYAqCfY2oXt42MMBNjaWXPmYBsmRJzta6qjdEuCrXks
SDWP+3kxeiixs7FqTXOvIlJV9LuMtr18KgvdXsXcJtMd5Fn7++zh37zxxOTlRxff8l0nJyfadMRu
NsnNaJ7ArXfBvZEEi8JCOsFrEd2as6+0NG4gCrnYCNJXcoF2oboyo7RJtzCkhvfgtQt730dAx/Ol
zbItpUB/2EwFgJ+9gbpHX4wWEcV+6Zfipve086Nw/enebavFDf1Md1bY8Qr60C6HDsKutRQPRusn
nwxt27fW2FssyrnU2PYNdPdthiL1nxcxte/KjPUYzkUZBztqlpCyy06Ul1pOk7dpeky2d6m02Kho
ofKycHCjDiucWlfZVpBMQOxIHMK7c7TzVS/xCP81W6ZPHEKud1D9rFU4CaOa9sKwYCNbVjlV+8nP
sztrTnxzC5XLeVBC98u2kXMCiX3o1Lt+AaXFB+mrfNNYHpS9PDf6PLRZ9GIDR5+a6VhiILf126G7
8swk/p4Ojo9VcpEMT6rvwbzLJn5PL5jxbHERfwE4CROonQo675Uoiy0TJ893ZtF39G/ZUfUjTVtb
hh0s6uS2NVHDUm+a5w9w09GDDE0Wf2vAsL80TK15iwujrY9iTmhBnxI34LkH/ckaVH8ZQ2kG3dVP
2YPd9u4XAvg23UtVju+o/ouXaCqxussCZ9r5IJ2+jC2LOlR5L79CXG+mo+LW2YT5mBfPSUEfO+KW
wDvEE9fubSrburwc0lR9k5Gd4Q23GNNXtEqTuQ943zdOVgcgpMG6pjsXNfXeLSnV76AX8TNFbEA8
8w1a5A9Wmer3SRYZ76nKGl9mcxnfrcWB57GOVkB2Kekc1OC3KKSmikqGuyRyP6UT+dHEmaiC2EtL
rbHIE/sSdrP6RjA1PIyTYrK5fqU/mCDjv0Fw40SYxhFzU4jt7Rds4me2xiziJHFEaXE0V0XKttwn
1UabCngw9+PoU7vAUzWvlirlHD5AmS3fS3OIyl0997La0gXd4ECeBfldZ/fDdy2r6GKaALwnXR5h
6Fnx4ZhvTN6w6azhgYPN/RrQkqnYvsX0KQZQ8NQUbtPtJScR8O7YKV8M0OzPQZEXeh/nDfBZqewm
pVJu6GeRp3LZTIbp7lhXCwr0ri6ucy+j1zLxRoDwcz12vB1v7PGsLPP8Y7747DcgcFKs2RDbYsnT
svOt/DD1qUgm2HtNxG8awuHJk70DxJVP2i1xezkmc+tA1GuqZTsTzFr7BfxeEvreYuuQXkNGDVJt
JXvbbcpxw/7ufIr8xZmPrqHUB8tAzLeLjWRlV6GwW5Dy13EbgqCIZSgBTzwDu+MpOni/9aGdS9w1
bT0FNZuu7X/u+2jlrsZJ0G1VpXkAG40sNvSpLocNZHeA+lUbqI9Tvnjfe+rC3daIac7ktfTBtAmy
0f8GXsn63ILivLL1nD2TmepujT5evk1j3XwzEhF3G4ocug5RvEfiwLmf3bSVEakNGE9anzsQgLCl
U0Ig2KLpvI9ynQZ7K3Uzk2aBJn/IqdCaW90ZDa5hYswx8rVrA3Z3YX1tBlGrbQ8DrOfFTz6bTmF/
NlEV67Afimg+uLkemYd9HCFppM0awG1EXOlvUwI+TIFJpuMLYwW57YXB1GJ7ABisrp8C7l8gmDlf
6q2J4vZD6kjA0BD5E/5RIpwcywze/WGodPxj9M0OdeviG8veUGWJEcdERxMXhGI59OBGV9EPpa1r
Dyx0dJz04rLs2nU/VLVK5t0k7cZgNvvdt0w7JlZHjiqArclGwRcuQWqHaQoy8lKTgbW3E54aBtEZ
26hHYqIvnEsSiT0PXWRmdqX6OC1T5HZjluBiYqgmuPebWhg7exwq73Fqy/jBy6cOV+oZOVy8rRuw
xhfUOIzlk290rXs7UHNbLhqY5cWlVxXoQPNUEV1s0sCHfWYUbm3slKqH5AAKfM7fJzLRlyu1b4BL
aBrmpSbWti6dEpz8dzshyNSh6EA5bkpKmMVO1RgNbCo1ZPNhVH6KApAiWRDtDDM1422iG51e2jld
Kk+0izbRdKTQAo8ttGU0B5fIb8r+GisIAj+2E1t9KIhv1NWkk9l+LwfOSTNMEdt0O362zPZzHY/B
x6UsEJvR6OoHx5Etwr6XhDzRZqRGl32om7grP/qjlc8Zl28zjz97yofuN0CiNB+zaoIfzTpRBWaA
vcOVgb/p+Be93Wq8+coE4LyIUQyFeVPS8yk5R8XGtfLOCQnSSpMLotLOPvU4LrGLYJ9+EC0f7lot
ZeJeekA39SED7Wtu5zb1QHKKfFnu7IQMID5UBaxkWJVo8lMPkpiX6B9+FAF/yNJmrPYQn0oTYTi2
q5882JzFbWsLEkleFytn2bqNE5mXXIZlsNcq7jGTbah/l8REXFvAsdtqgAc5x92nGpT0vIsV4oMH
H6632hRVJFdDHXc2blIdNDac6lgb7AZxXT/2SrC0tJOIfA8DuSPSc531QtYPbGmymWIG5vOlF02j
DMIpDHRaEQqii/5dY1Z6dduwnKLd67rUy9UQkUN4CcxgLnZyyqT1xa2qzr+p3XLQ941fOPIwdGmx
Ro2wrD6tUNb1+B/LYv48iwErl9CDnNfdlktFyh6sV1Z3q8dEx5UvgPz83cz9nFBtoNRPRsJJ3tUZ
yr1NVcviotapxrEkMxyLM0v0JeAbo8XCJk2SPLsO+iTtaWzJPH0nzAm45ODa6snTtDLcyo7EeShB
BqrvNHI41c53tIawb7FF+95ot1vb73CQiYsluKdIJDATm1O33iQzguBda8IPPag2ERZ24YPHjQLU
QWfuFzDX3hCKdAKKmsEpbAjp2kV7L1Htiejd1NPlvNfzIj9Gk4a9XxHVz3uwX2l8X1qlJ7eDtUzG
FeoAWizMUmKgGRh2htNCm2nrYeAjwsgkkBTbKMoq86sICts9em08SsiIw+DVh6Wd6uL93PuiC2en
H8qbPPOj9GZpI9RDs2nlegcoc2k+kMuf2idlSCe/cnSTDR9Hu64yLAoT7m8hBsGdOARo9NOLWOXs
c6kcpbEfxq55iZypfxTesqwuGp3yLtzZiUtYs5aTHXU8xvdBkPRlGNsU7zatKcfiKjYAyG7SJqaL
TZHzvqQkK4dNUCquUWTSDHHXVxRuQmFN3FkbP53YcnAScLfKJTri//CIF8VQs1qLOcaxJwkylyDD
sTJ8Pepp1l8nzJGCuxzVX/Q1XUSVXGbcLP2rHipL/nnKSWpcpRmmSdeJ7C3nneYXX94ZtjWON2WN
X01KlNSpakdMaxeYPaHaPDbmxPzv4Vm6d0npeFkXTtkkPWK7JS4/Yd9gNM9L1mISMo2OUx2riHHu
fRPToU2ZkhXflaI0LyFpLWxcxED+/FElOIO8zCs3JT6mQ9CLO9csyk9CM112kzKjO7upuKunqop2
MF7p2+CFZS8xSwrod535cp9UU0OTezIorIjm3L8qzMwfroLO5PpeQHq8jKYMal4+OQoLiM5hKfSV
X+1aJ4lBv5uV9QI0AlkXCQZOhj5v2m8OZi5cxHpvuss8lHSsnmIew9rNI4eMXR0ne34eKjvLiJ1H
rrj1cljAb3+EyZFgdDH7drnx27aPcB0Z7OsZRy25qwF69od+7XcKuYAU6gA0vrAQjXhWsut07r0s
XXbQs1U3B+U2+rpWwgf2GCTqmbO5HMNFjFG/m8mkGOGUZ/mVV6V4MKk0yMcdpgftTrTa/Cp7wA3H
OlvXeWe2HTEbIIF0T4Vy3qa0bD3wRcgiEDZE90NSkK9LnNHqNlk762/uKNzvkxdXQB70tNzjEzST
YzNFe+N10mPCLpbzeegyhROHg/ivnUqxbIbUSr/g1FD3+zbVk3/gTlnhz2iYjRuHKQjcGAZ9On/3
vB69K9FJBM0Xnn7+xVlK59oKonGBI6sCc+eYmf5AhqQVQGZF96Hw5WJvS2tJp80oGvVpMWSB6HZE
3LsFeT48dX7gxRt3tDsYzGnet6GQjfkCc322d5OgZrEBNT8sx8wQpF0NHF9+8OFw/Zlno9awlK34
2XcKg8SADTsFwJ2dPYq0tJqNZw0cnnHQVM91L3K8mDQ05dBytfE0Vti4AbitcyGOg6MssZtlTBSS
cUlUm76vhAg1cCte8dTbZLCruvnqgSYrt5ERQU9WU/mjt1K497pWj2JMlLdJua/zCwPKLlniifxI
H98IcRswvr3tK5uZG0xu+gBYOgLcMNg+SKVZvyQVCZ7N3ORLcwiy2P7eybhKNgVz51ZGEwpGWFS4
1/j+AMCbZCS+C5hnfzecTGEEFnjqQYwIy6Z8lsQXLem+Y6HMYNk4qmwEtjJjAnt5jOvv1YAVM5fV
Ln3ExMHLue8Q9G+NzFwqonh7rndJF+inyM9Fu4JEiTfsFN2xr+mqKCzvapGdbMIpirM0jKUgd8bG
MnABLoP6abLwD9nYkdFQPEmLmPuZHDSX0rJ0l203Gmy2YiKqDVnHPu6i9uiQzOxmWCW0JKXuJl3m
6PukWvZzHdkBNllJhlVR4PjyjmCIaLbwI+yNCA77H206MbJdl3G5SaFQF4jiOlQLwyDi/AJgr+GH
bplm7g4fgfTFKJXlbBw/cx6nPEihZ5eYlGDNokZjq2pBgrhtdZcAL45Wexq2tPEGakrB7lP6xbjJ
u8Yi7sqb5ppYETuUpNS+2GRmv3y2JVY4e2/ulN6kbHpcMgeF401MU5e/Zpe8H7GKRixp2VOtY+BQ
S72yu47WtjSu+y/z0k/kGnUj0s1gDwlRxSB7HHkpro00qIzTsknItJCRceziQ4NBTvnOMBI/31lJ
kD4zGXE78TlyxdblUnSQSZOpC926g7HzSfRXbBzEEOhTRWxtvRpw+GEM6mbZRZGPmZzqbRztKCpW
zjYGt4r1nmwxxSOtjpuaXwWkLNTU1QkRLA5gQVdaZtjGQ2eHtLoXOOxQSqt2BjanGNcGgyvDGjh9
dzQiyJoXqjacH7jbGdzcExJV28CP4/txsKYPQVlekoZqmy0/Hk1jm0Y9baJBh6uIrZwZ7zstym7X
WIGet5YCmLa1Whu+KdZ9rrnTzpy+lLqF8D5Ni0wuChrsYnfLbUVPH7oo7/GwRwpH2qiX3jtowNxQ
kAWaP/wyKrjnEy5eNaU59QcJCkmFHrcvsR2kpe8H5cmPLI9u2HRUia/zrhZOWBqFekdbK3kMo8w1
BS7D3NVO1sD1HlOWD1mvj5lVWxZzwTefIvqV0l1Qz6SEEoksCbRtVhSHVEz86wnyOTWRJSMTLmrP
mcIuSU1j6xcRqV2yJcaHLivTmMO9Nr+JKHV9kNhTl1ws41BMh5Tqhx9aumpup4oswA1FX2yWRKxm
cAeWDq6yhR7tq3IkIN9w+TWrYzM4JR5NVc1eFfu9/9FvAoPjj3gq3S4o9ob4nsJGUt513DbepR7R
/9bDNu0Gu6L6W2N4drwph7Z4AVq9PDhUqRY8lHopyK2lxXWaa4HuarLXVnsnwfVN0dicq646epHv
pBxovGRySnN/Oym1yJA9nwAJK4D8qhuKNthhI0LY60zeJTvn8tg69LKFS9zQKk2Mh0kgKVXjCKNe
AQufgo7ElTF2yV/6uP8XFBz9o0MY9ONfcMbo/2Wvqu9fhrSu/n8wyVj7P39jkvE//te//8//BhXn
P/713/79v//bf/yX//oaicM//guJA/YGMLAHcgpxKBLMtWHtLyKO4/wDrBjldCRlXLd/1p7/E4hj
O/+gPYx7MJJKZMYoTv4PEEd6/1glddzJXOQ8bD3+n/BwXlcfaQdfxZSYzrryp6rtFEc+gEf2E1kk
R1xZqVoZQ3sgKTkeYnwxdlVvWQ8QHtUfSb3WQSl8w+FcG+sotZ6iuDj94JvaXnp01XoEtjpgWSyD
u8xhLRAzhEUgiptcWjGeTtiMcuwlxXROfPVa0vPXb4G4Djkf6LpVzf26AEpryUgdwcSYnAbKtJYh
Ro64zy3WSKGyfCZEewDk++2XSXL3V331VxLQfzK0/2/hdR3XW7sKEUYhfEEaeaIAwEDDmA2nx6TO
GcaPyumvZ3+W87127HbhO8jpvTuoqLiK3M75ntYNSah2xpjAE2rGjzWb5m/dMI32s+bo/YyNLBU2
XEuk+3FKqszZoa9TDSUFp+qOiZNZxQcMUpR1TVxSHIZ2qbayKat3OuhUeuBiEdehodw7NOjv2p5i
EGp2c7K2teXU4xWH/oARgZKfK9sku9fMWHILvNi2fLs2o3oaSOQgZMkoqOEH2qBXzLiw1OYQExbQ
gPXRDZLqR97kmE0vBjKV3r1YQIVcVGqMfwCgBmxeyuJIfdXZcloEB+rSd02gKJ0leK0N9LMXg/F+
nnAMC71o+NBNU3sxC6u5NZec4rJbmS+0x/fkfaoPfje6eG4UxjFqLFLtpqB3KmKQzMvI+5KiQGg9
F/t+Wm7ddhkd0g3qSbTd1zaKHo2C2GMsXesQNNIkKRl3oTXnHoaxxguWb+AuYt+goqa55Ic9uflL
Rxbu14FOubhMg22b8Igut9UfDSC4b75uGiAWRGb3OrY/l9w3d3gvXk0ONo370UBVsUtbIi80uW56
VAXZ/xulqvoW2m+7oc7UHkRrzD+Wthn6ixERxhTinCi4/wdNXNypiWLOxiTauM2Udl6wkqixRCxw
R7niL4+3pBMoA0TJPPBRZtd+nJLZx9LSh8h2SZg8ereJU3bBhjh6UmGDM5n91OFKSy0V4+X23kr/
N3VnriS3lub3FxJuADhYFYoxsORaWTtZLDoIskhiBw6Wg82TnkKOLDkyxhuZeiKN5h3ml33vtEj2
jXujjTHG6I7oYFdlZSaA833/dZv7p2tS+HKoyin9rHxtmC5d5w5I6BvfPDmltUJhMAyN8ciN5oWc
W1RXbrCH6mA3pnvRlrZIQztXizqnyh8pjmnVIwBPTWEVvN5AoY7KjkZLW3CcoZ5hLTfzOuPvLMxm
72ZXoYDsGvfRLDNHHNAd+M1xodsMFLnvjDd/cdU7QmZWfZfC8VxjCXrGUDkD8YbGpKo5jduiM5oL
YJhzZ83eWljkb+f+SDhLttmRZZWADlzHM64so0+NMmj0adgltGT0QTHbcxWvWSsfy9GS15yOovlI
Z7ZeMKvISiOCXRaUNufZ+qio1dKOVUst0PM0Asee5bI6lLzRqOnSjjI2OTkOKcpFSqEF1R+Qg+jS
vMyB0BuLNo0N5QztyeTNPs/+NQh3VBr7ILAmExtAUWoeqVMw2OSFX3ZPtK+m607IXuzawunAt8YK
KhF3rKdOY5rW+lEfRc37qlLtzm1TNpduGmrIj1p4hKvohTnGk8kyxUjnWOtroTJnuIG79t8tMMTV
07KRURHlhek9d2Rvvx9bRzzhkYT4LBoQg0g4LEdxm+W2Gc1Nn5ev3NBjEaclrUsvk2CL2OWrBqY/
oMPwDzUquUtByeESpgVkAg/5YnCelCTV4q3Ei4Toq2ZFOHE6ij6G7lf1GUvwcJxMl3rS1KULJ1J4
i6rIqX1jek56c33L50Fm5763NNDvrmog5yF8kqBbx37G5u5vu6Ka5zOGp+zRXurZ3mkOKbgR8sMV
2kj2zRvqcWOFUkhEzycJFh+MxFW/g/zukb8UpnqCTSWLw05kpR/ZSUq4n60umjM3rUhuZpbZMrYL
IAdrwQwdap2Nk2ZsYIRuQcTWLqB7YT51RoamwDLX/itSTruPADiMu4SiXOLTrQoceeUB9KZPlqL5
MXfk89pbRv1FItm8tcupg5CoRsqNWSzw3iIbnT6ZC4qEU1804wR1mFJIDUUgzyUtEuuhnDFyUrNT
dk64rG79hm/ff2gNdxgCMjGyJYSFoNyZaJVPrHgSGm6oslgr87ELJsKuQXo97dk2NvNea4Bjg8zK
snPp1TVVwaLYqMCzV7cLaAxyonaZhwO3EKHKcOK+c5qG0u73lLot6qHqeSZcDFnO26VPEoBdCzgx
P9DtI2cY0iG/c9e5qfZaRxp0SF9hXoYDFVBlsI6FZd2yeCq+gqJZ70u7knfaSM8xMg1aRY5kd/gc
DDptigHNLqqmtRcgNNJakzpdlStiCkbiRmcgjjW5y9hlbvqp7dN7mjGTLW4tK9/D8s4feW6md2ZV
UYGg5VUFxwKYCD47fLDa7YoXsXe3KedXUPZj80F6JaUc9LN2Z2fqHSe0p7x9LlIhV06LQt+1ajBf
G9fvPnWq0qtohMc14s0dtn6fApKxXMmBSEAe7cimb0zAg9ta7+X04hcmtchmL7WMGJRWvSubVLuX
i64AGtLRuSe3jtRUI0MLsIdTAN5Aq6Nbe21eCzMytXWtQrGqCvTXXtUt5+l18JkcAAwkzG6y67pV
s+I51Rt/b0FZDdEkk40a37X6Ajw1u1FF1FOzt3nCaGFjeWl+7CmE6880xQ/ZaZH2yj+OUzh7pRmV
eqV5CPbX5dHvVN6fPa+HmIUFFOPOKq1qO7XkO+3pHwI2KHA8XN181KaFPfxDciZhoxqOyIMS5gLL
QkWz6NPNtXQFXr+nwTvajA5dj7BnPyYJ1/0ky5Hw2HXYBo2L3NioXBrz5KvyJr0+q5y202joDHvY
OT0liTsY73Tm8WDMXxEjp8VNpadVekCYpSlWagbYv9CPCNI6ZMkBvbJpWDrz12bqIKwHNb2Nrn2X
SUM7t8rrY1NI76M/mABYxstoCXwh2njSpYvMAwMkEdf9uCsdWYWeMSIDq7ODMQ5GEXQdtTwOCT56
OAiHI1HXGpvqOtCKm60avE+eAoCdfaG+gWskpxLs6ijnlgZybxtPDfQqYWNIdTScPreiKcevjkud
+Dp1yTuascvXFIVJSkWdIc6yS0w4I30qb6ysMr7gBOhOGhaHk/Q7TupcpDvTL/KPrrT1d6SZPM49
hUlBXS7ark6YEWiGetz84ZaBFCJMVjeJEB9byrxiame54zTZH6dyHCKlfPNQrClCM3QFYYcraF+Z
6wnCXD8otFtodnTG/WlcD5mOKs0djSLWHJZu19cKOre16rbyamq0uzYawWp2lu499mPJBDDMxt5J
MZCa/qXzyYICnzvZRrMvs5Rwdhh/wILmgF75MFn22SJFIFLW/MGjevy2zeeRbpZEhhZ4O1qfgdqu
pfcv9byqnYEs7sDj4RvdIyV1gf3HIfWjMS2Sg+767/UOjb+DL3UxppaS96GOoeRO/H+SE5I1+Zaa
5Qf0AToYSGNi1cnOmM0OfTbsBr9+YECmgl3THwiYZmrS7ENaXyWCJLwlQWbQPb5ihTVHHZughMQg
HT0e+SNCX+XOKWlVH+Lnu5eGy3g0ttqFbzAJO8coHtEvlw39InbG42pOLpq+JYdGgCRyKy0hbKC1
Ixlml89S3jO4L8iQJprWDHNUzH6a/Wk0svlsdo3zLMzZ+VRsDdBf2X20t8m+F1k13ihPT2LZutUJ
xf69KdQSkc/2bNg02iaT0wdsd6G+uh/cTL/0AEQHtqDxkwQIO9q1s89qsMPWbu0THcZZlM/e9plS
7X2XVUHnZ6+mcoxoRqTm9OZeA6hrq0R+GJurWIoMi4uSQMKyL1F+mONlW4qjkS35SzNlj54mimCS
yzEpdbkXll9efP2LZyK/NGx8plp2kIZ6hoDnoON3nYZMK+Fi61sCJEgM8YwXJpcVPHXm6mvqxfmA
zv096gsjRkEW2DKRe6dJlxgh3vUYSoNacZlTAC1aB+jTBMqne1k8WnXdnnEWPqyb+ygyW+3rzXRu
nbnxPsNPMCEh8th5Xkf5baOenb68QUN4g7ULNotK3nUuLo2AT/ZRzoQlBGKQlvZ6RODgHO2sE7GY
0sdKm+Acwf+o492RRVRzHpfd1IZVOp8sv99blvVIz/2+pHjmMFgqPeuic9/Wtc4+ePOUkvTYO8yN
fvVhbVzzNnORAsXz6lq3WaYSGL4eP2LtGA+V5pYxAJsRqgTlTn5l6TxjaPYaHPcXhLz5+zpnltLT
3LtB40Lapa+XO3oV3ldTvcXSl/JkI3Bo9YIrVCTqQUI2Is3ZnnVa6sgO69zXxaCj0umBAKQLc9ZM
7rhL6vVkdYCECXabU1Oa4iApmQP4G6qwRYGTstdk9adN6k9rN1vPSnDczR7gAYH0SVRkznPvGunj
VMwJTzG0EZvpVlGij6goUSBHa5m8L8z+3GH92q114V51lFcFqWMBC6zrSF2f6SRoXP3+LLya5Us2
VSByP7/Uqs/RoYj9zFcT6jOMDI2WeuyiOmmNtYvKTOs5lFskNqIx7jBp8qhvEXmbrZbsobs2tm9Q
5jAxhAqMdWtOxpoII6gbbfrk+un4UBD2dOfkCIY4L8HmhZaerbXoduNSnFk488heF+052YqmRGTV
2J9dd3nwISI/WTafFculSr3ids4kxY45gy9S204dCSs8tdw8DOTVeFx8ovT0viMmk6/5MrlaEbag
vhcYUQVZ7yJhWpB07wz8QXuCNcuws9PxGXfBDQWohDyUVRP2RmlF28Q0QLNm+dgrpzmRARE52JRe
eglsEUwgB3dCTM6h1qHjKN4suDWT5pxl+cvYLeO3QTE+mKXSYzoRt5yn3HxDMht63w4xAJTIm3J4
Vk6tfnRH64D2Z49pfbdULIWBnHr6sPxNnnK7NU9Vw+U6LC0t8zga6wUwQSAXwW1e+k+ZPS3A6ov0
xHJPhLsnhqOWJNmVFdbFQGXzSHsY5fLLllnrnv2sp2gTpZWjxXo/mFA3g+mWcJg5QnVUjomPmD+c
69Wh4nRLcsbneK7MzAi8eZXdZ1rr1eQEq1bZVhqhscuc2CKPUXo7Av0cncN8aGfEgZDqeru+GbOR
+vfW0L0bZ5wOMKO5jeuhoA9u9i6zrivTi3V76tWDL6kWpO4WxcTKnoSw1P2QIoWo+0+lIlCyOSzS
HZzx6Feq9xiQ8r7J6510bEss+22zoXb2kyNqj/oIJdZp25k40vPqtDjIBAsV1dukbySWeODLGrJ6
H5VIYc6Q2a1RtR/TQSZB0lnmTmQ6CRxe1Xu7jUbJqJvhWAYrHVDo9Xu/Nt84dGFfq4JsNPQQpEMT
vxhbtLDuXGuZqY9EcEiVKGWdk9zRmpmGg9u9o5g13jy8AbPT3vVKOxWdrsWFlmyh1VkssFthRX7b
bjxgCh4YfIevC+qJGK1qw/iBvgM1uTpgQ6jqoDAmA0OBmK/bmP6htof6xK3Y79KsdB9yQQ7avEFm
GqoqDi0JV2GdwjKMrQ7/O9sasTijc+43Kx9prNS5n1aqEpaKk2R0UCITvMvbGRb54m1Fu12Di1AL
DovlxIlE2nFV8xZ3Pl0gr4aWFHTgOeWus9wWNTTKeIHqJ8+bSDdxagfpkBVVpIFY0nSVWiASa5ex
/24Y02HvhcssYfjSPM6wrHs7N9MpkqsrXrLcSDDs2mV2Mvlqo2Ks0Lp4OY147ly909vCDfKsX266
YXYiCuQRt1jl8Qrqd7UTFCs+ObufdhYpDZFeeXG2rN1RNMMcU0GchQjWtwdrm5NDO/TpHf3r4zst
00PiHZg1qi27RcGBlpxx9Zuh4a9AfGGiJhsn40bTtMc8F2KvYe+OBh5Du7nKLjOU/q43RNQbenOq
Mkghf2K0Ddq+cqNc2UBZWju7j7o9w450mghTfVifOrE4nzQNYeaKUOQ4TI4VWHNq7BtUnCec2i9S
+CTXKQhoYNh3SD4u6GocSJrN7PcEHT2IGV28DfVyo2/Tt7FR2B6wsh9H1+ricvCGo2Wth4I6kId2
Tr0w51a/w/jhHPPSN/fSkesYa23rLAdKPrSLGhT+9xkg4x6xApKvhqviBYgmiREsdQdSiOowwxsE
3ex6IVF/yTOzYnF0nJyL3tRaGF7z0bH0iRQUdLutb7oMPMlyqhLN0HY4OuzIdmqJYNSpd4T0Qphq
doVOohq5nrUpReBHX9HFySTq22rakpMpLW9fWf6MpYDEjD2CkfwmLQctrlP0l5J6JxUixeT9TT1d
eE07j1HWT6+67cr3W8mP2IXfpoFrAN3F9lxe6L6275H/cF8i538iGKMP5lXzQz/Pyh2wBhomngdG
VOuy2KPFYRuZDWNXm11MvdGu98fxs9KtNaApNzkUqmU50OotspcEqpcV8UvBinEuaFqCVbWz/aiz
gqDH1gOFXWan+RsP/3JVL2zsNtVCWZ3aMM4rsC6RrU0z6IeyNJz+Q75kgjsmkXHiyuF2ZcW+8fn7
n8E2yFBlw/84OoCSoZ0u7+2G/pegVCM7Ulelu3RZOAuzDL/qmC0HAyR6mo3+lNjNkoS+k2rvV73Z
+HTdNh7otghRVln7Yem6k5HULTy2pd6NA8uvKHPji7n139KBIRm0GJK5TerpSab246oj5x0J64/W
1VWXpN3EcUb7HBQOowRKKmC9Nd3llqjiorA+QDhQFr5117IjhnwDWIA5jhMYRaa779rJvKkHRCPJ
4nmR2YxmNG5Ne+wrfdnVrq3ullQ4gfAqYw9Q579Hk5Xfuj309JI09yK3qr1L7smdw6z9JidsVZXQ
+tsJlXV05fpjt6Ev2R7xM5qwITRSjx9AomgKQ0bgM9URZXCyMm8NdEVMYNL0QA9982gPVXNUytaM
2IDtbYJ+Xvsda0/C4oONhwiVsXukS1YP+s5t4oV+mMNQIiort/G1Nvvl6NdedgNGSjI1NUHH1S7l
va4SqrE7H59E1rk4P2oVUP9GnZ2dMQXOJVUigad68dmhA2qPUQMhStuKq5TAb4cvQFHbW1nazsnz
AVW8mmPBWFHQDNmg4sRxtLui1aajVmnlrQ58VXPAj9kzMECzM2Eawi2T9rHv1Q3ShvoMztgimLBQ
hzXebZ7Nl57IxhAy+eBm2nocMTPeF0meHZo1obWWeaOI+9arslBuBnmeC0HWD2vSNQykFY/Tdp3y
/dINx5rnaLeYT8DWBMIV/TuVEmma0V/0OpvL7ap0dShVt++bBg7Csh8WfeaKzuytEyEQ1HDJjER+
7swmoyiGFEcc5tj+yp2DSnfHj+sfQRBQuGN+3Ko9Q4g8gPG7x05HLhji2ZbhyrRunHUQ4ZPTFk16
tN3UMD+U/hxtrt0Cf8r0C4PF+knZPmeWfmWZ8P7WMZ6suFLLC9pYNvHlBhBkCKEd0Vk1hbxphV2h
6bSGoEYC/FAQMgwkSVCDfpe1jMG7q9evsw2XFcfsjHDQkAtspv7ZTPNml/ij+3UV9cBZ3C4RoGZz
ixvFfE4Uajokq2xPhUCNP+PNfkgGbwvLJjeCDqQNMQ0OJaj1rAyreuqPqH2epE0xfCBEsT410pRc
Npvx0OKEiwdX4wDO20Ts60lU/JHWWDxa2uJVSC5mttaxGA8l+QtG4M9QWosBSlrpVnu/kL/4YnC+
BSZo8hLUXc+QjqQwrocJx6FhqavsJXsGf1G7ihkunDWRnPOVFWyos/Yl0Xm8Qyj5J7pwzMe10e3H
K2L0AL5jn8xi6E6rXTljUDWOOrjEJuwrujUfJk61ZyKbPbxyVHsfGFdl5Evoj2ouFvSy5kcyH8tX
OtwkarVhQsJneNePpe5X4+PmkM6A67HhWOEvYlkZ7fXjOPXbi1F6TmCg2yFNlpCxt5UAhd02eR7X
B+uptylom2IQB3ZsD4S6za0TEnbtxpBVdyoMa7opC5G8JHiMQvYmPULl4bI4FeWEdhZtrF8MBT3i
gvsHSCZM6znjMa2VCfAwqbjrENeOWNNPdt5e2tYLNcrUl7jJO589o3TAmIKM44m33uIHGME7WzLg
0e+X84s+6ksBWaOnONJYlb+pZWS5CZmmwd48bILnRfesidQ0WZJZvJmaca4T4soK1enn1e99yAf4
NKc5cyFSGKqMXj6tatgOla8SkCDb2qUoEIudA5ByuxLx9VFI04FdBHDD4yM6864r9c9Qb+4UOV4r
dv7Sm7cuxrI80F2GQx5rvXjtuip7P2sYDy24F5NCPVSGUaW7GASYacakRYUzymUkLc3P9McSxDEC
v9yeieZljP2LVNt0/Gi29L3fdk+TnnOhoCAa1uy2mK77lP8oFbRlUvjUDDTPee9+9PtPmy/kZZy7
g5clyg4SrvBoXKwzz8YQZLs8jRk90kj0cN2AAMPz7j3wUJC94jS7iYMomw5r9KQ4/fBUrOrMGw7s
yrQjx8oeerNbd6h7252DoidU7RB6zpXNaVG0F829rTVwGIkODJPdprLdqQXjxKIWcZiU+bgs8F9d
72Rs14jEht4JSHN/rX2/iUqHowKTCU4h2EewioMH5p/W2VmbpNrNfsW/8x9M9Br11NXR7FHUacY+
z+idn9Fy4i1N5liUmfvksgXGRbbc6VoaJp7fhPTLT9FUTpE1y9tcV7dTQj0tN+Q3v2nuNzYJjKVZ
8aDBFPeTOqKzvlQTmr8170DOs7CTS3noV929T2f6KSo1RYkpXw29+iw87w7xFwilc5tUdRd5qftN
FAgXFG3zj2Vepw/1ql9kvbxVKZKuq2IVkMQJpHD3tVRb3JGtFXk5cuqKoyneQMkCfFPo+QwnP+cE
H+JRLWlIqzI3ghLOLqmf0VXcCSiMZpaRSLpqVwP7pRtC5JrHGy1j4m2zgd5L7UIy30MtQF/6ngk2
gY8Ocgb6ME31OjRb+jTrenjh8zmsU3Y2evEi/ExSpWd1LionKAQmvoQzBfapWJb84s39/MKN4Ae+
0aBnxN46BptFZFw3OkiX/c62wiXDBhR0lZdyK6/ijv3VQAVsrbA+wLS+GWB+FGnkloZ+azHYgPnS
nCrrtkBN0TRcCCr5pElMdFd8IoDi/qgsJb5dn1+h0uvyLYGB6U+l1Hz2qY057D4rsn68JBBjC8Di
7MzH3ppZ7ObOdKw7t1pbxrc+z56sEnsFw51CeQnhwMPrNDRtnt7AEeV1mNqT/k3xPA3+04jkLveU
yg+ZZJB6Nc1m2iV2N8oPf6xEMX/MVUCHQrQBmKIN8gn3Ru7Rj/qXouz8vsXteRCjnz1U+KYfZ6Nj
edJZJ2hW8ChsIZhu4hPPlQKD7lAAjOjb/OS1Ua15h1bB0sJEqyp3T+aPPT8SLCSHEAGGPuJ2y3Ee
IZRbiniqZ+JcbL/JFUqEpbsRdMy/omcGV1JI6b6WaUKarOTb/y0u/N9Dqia/Nk9j//XriFbtP4RA
jW/0DwVq//w//9f//af/8//+x//+UZrGj/1bW5v4hSRTWvtI7Wamsh1kZr+1tdneLyQ0EglNVgmp
auQ1/rWtTRP6L8SgYhCDGvy10+ev6jRNWL/wM961yv3XX+r8PfK0H6M4CDBBm06RnO0Y6Bp007lq
uL4LgmnhEi0Uy2YM7ai/4r0bdgpD5zMHNGLg7z6e35Fm/aQH+/W1jGt4Pzmv3BI/6bJWXWd57krB
JuMOUZk4+f1EIM4OB6faXxt9nkqaVMFCmJP/+JX5KL+L4vjtXfKaBtVI6APNnwJHPE77ejJzEZcp
mRtkWmc8l8SfvMjvfpRgCpaHopBt8Po4+O6jrC2FTIHIrDi3vSfywIImmS7lFv3xW/mpuPS39/Ld
y/z0jUGIDav0eZm5n/Jb1VCgOne99iwtRASBTAbi4BdC6APSEFpO+/IFdftDtqj0T1qYzN/9PoXF
sUeAo+1cJZTfv+G5woDgzXyfc6iHIhrC9qKF+X4K7b3Bf3M6zDsjxO0fMqtF3sMcemH9uQiHkwjc
o/cnV9fvfsff/TXXf//u42f5yh0kKSKesBywstg3GiPK3/kduzq3Ku2K19pxAjJ/znQBmpqBchoR
E5KDrAXZwq3MB8ReYmkPf/xF//x+XPoXDOSplm579jW3+8f3YxHFXpvkshDMZLMxlSbfKKa1P7mc
CLzl93ynlkQ4K1yixzGAklNMyNBPgZ+6Io6WyIotLnumb6awNdtAGNRKQEOWJc3emlSW7WUurM8w
lj65CIQ0y49gQD5WYMRo43SE2UgAJ+ZZz/ArZZB4elIvdIlOXZdaganr1h2GmTINc3H1GvQoFsk/
sWANw9U03eHcVzl+1GAgeAKzr3TaB1im0Q6tddWroC0m1gNXq0zvUq98Mkfk7DZFGO1KW7D7UPv2
TWFuKU68K8cUaGXnonZPF2M3N+5kwVap9R1y8mu8+tRZXrRYNGsdyLwaqz1gyOAfgGhl8STMRoZI
9Tsi/LBltT5JcI3/PulUktwpoVBPKp+8H5Ybe2Kj1HKteEPzw6KmZmm8bvWYsPlUUi/jNIGXJb1F
au89ekZaOqGGJaKrZCj2oFRsl03tpQOaSTszQ73ugbE0t20wzGU4oqVRGzuxXLfHLksEukJk/pHw
cqikuqrVId007VJtbltiKhq9L1a7SOPOr1LVhf6YjiY7dtLiua6MXMW20nG7WobX7WeyYNZ4Js/v
C/K6RXh71188TIcr79d31yHZacLr9LhcxuqTKNC7xj1W1nXX4DOUIU0X3TWpoGvieh4aDdYhNe7N
3syRmjqrd9+R63Q/zsJ9gK5yPtvcI3Cm1Vg9+lNmTAEY+mgHeSlkTuSRs02RQJP/LVtET56PnUPP
90sNRSGtbH4u6R1egJznDRNERt0HJD5+S4hos3q79hFXV8VE95pbzVgDIJnZc51qmIs5Ra03LUnz
29SCAAu4YRm/mIVXN5Zuek1pH9PqFWElpg8lFhYM3DvyW+n06wV/WvKWpnLAxrhtBEfmC4ih6arp
DqapeVlJPKHaUabpHQg73LyLZO1hIF+L4KArihO6uTY9LdPYfZkHmcvjmlxn16HTcK9Ujpa9bN0C
dVCTeoopIcdGEFhGX92OMgeAXzoPLYBgPAwnZ5geTCWuvL5Y51uRigU96JSrpx7xZB6lpj6886rS
P/bK6XF5Vi5rCeyVzbmga1uQr7VFU0M+6Q9QuWyTWE0l9HPa4GPYsMgZYcmFfmdipIHcqVztoJMX
1WGFyWFNByiGLy6ogX5u/Vq/aJa3fTSl6Iw9l5l3N3eYw/kwx+si6VY63TQNWUG6ysE62kZaj34y
cV8m0oJyWjTnE3ElAJAMyHjQ+fTJUEvk+o5LqvqC2ZJcW6y7rB7ZWkhk8zwob4vU4GMqrMR4HHiG
4NLZ+BrCzl+5qbd2cC6JXWNpIzN3xPnh1Rc5rqMd5Vwxj3QRkG21lX39tRGZJ4O+ECXXLfZLxYej
S86thqXiYFFWfyYjZ4N9t4rKPpQmN3dgk05URobZiDomemez4rWfB4ZrU13NvlhHgMC3tVShmcn2
o5hhjbhK7el+MTK6qCqUCF91Hdtb4AgzTyEoCfOyVVPZuFY6cq6qbCYxggrmrdwNXeqjE7P9XGcp
SGyLwDLbREUuuREeCJuAhgZxW4dDVqM2ikzMuN4J/xISjs3uSAJJnAVhmrV1/XZj9Jr73t/woYVb
mk9P2WDpGTij0CGXsA92pEFeYcCsLfrtItNiut+0zDThyg3kFgTA3dmpKmRsG9hcEdAjA403Odgd
OVaY5g46WqA5FH0FNECE5/UL02F2otS5biukinhczX7mP034xOqoJCmrCxu90Z29Q6wDj0HoXi1o
awT0e9NPNzewRgErka5tXgdzamZjvHiKYGWqBziBBpcujmDt0aWj25W13Hml685xCRjQHcrRm5+t
0kZcNmTV/Oj0MtfDLLFNcUbLms0RFl3S0npMD96hQfq5Yaxd7PvFnHsSw9wFiXqml+SUEOjSYShq
+eN3NWS3djaUiS+YyPYJX4XLExU0SL5jwEyt2Mum6Ra5nuagyS1g8qhiRq/fejhE4mrUUVOWRu5n
YYpXsMMmWzjmjV22KNva1IZAZVuEbZAtWuFnhz16jjg4xQtCqcU9QNsu5DU5QNCh1jTdskPG3S/h
ROHUHHB/gQNz5wDGgKEm01FB/JFq0bJtQLgZzRAY/lhceKzicfZ66Rwt7MMHXabbk+FKGvf8KbGf
KlIN8ccnZsPQuHZ9hNfBd4JxyWybX2FWfXHjedP8TQ4lIo++LjoZ1pzngPhbM4x7Nyfj5lQZfmZF
18eOZN+tSHK+6l9eMt7nHYY0dD9jI9cbLdMGvJuTJg1idixx04kBBNjK3RFSKymtj3+Zqv49ttX/
wMYq9ps/3Fv/5b/+IxXj7K3//N/++4+rKz/56+pq6b8wd9GvhnWJY4K6yX/bXE3zF0OwlvpMwRZg
lc5k+puryjZ/4V8MKEH2O92iDOWve6tl/UKFqucQiibodBL8vn/4L2/Lf06/tr+tjsNP//t7l8+P
w7GrX5PjDSbway+JwSL809BaZzx2TNVTqFSa/inF7HQq06H/k2n/d18FGxVvkTJBw/7JwOTmEnew
3OZIA7jXAr0ox8OCw/3zdx//n+7F1zdDX4KgUNgnPveavP/jpD/atRTCQTJEYKBi1NPbMGF+Ofi9
m0OiNMM7Esq2M7bx4s+yMY0fp/9fX5vnr+Gb1/3fw+v2w9ZUJ+Tt6NRTRTyADO9z1bUecqCROLY+
0MhH3GL02nLZF+SZoOzx/PT9aPTGa2PWnDsZjCfDNoMJFgPNBaete71tbg0bRd6fxez/7bdBVDF+
B17EJLD9Z1uXRfISLiudlqpMjI/mZhTp8Rr3KP4kQPZHx971I8E7xz5r840Dzlwv/O8XyWIwcag4
24JyHIktq5252HfmWHfzxWtnhM2BVOhgPmR+mo/O33vJAft4puMS6001AhfEjy+uxrEwkNZ4kTto
DpbY1T0LUuN2f3zF/c23zkwMFsLXztoBGv3TqwA0FwzsnRFh2RpeJweGaLKFfE/i4oc/fqXrb/r/
2yUfpme7rkPINdivMA3z+pd8t5XbeKhqoraNiATGJQsahhl8MYkbeQvhLVVpt39f6cNfXtHnWhYk
pBum6/5cOwWSaimsQwLJnuUdMmeaw4V4p5s/fl9/c5HwQESs5toO/lHL+bmrACWBRUkZr4L1I3ks
nPRfqTuTJMmRNDvfhXuUAIp5wY0ZDGbm8zzEBuLh4YEZqlDM2PEWvASXvBRPwQ9VLdIZkS2Z0qRw
wV5Ul0hWFdzMAIXq+9/7XhlXfm5GxZzbZ2G2L7Zcqr9Jdf7dNX+7Meu8cRYQMXYkAgACok4ImpTt
p6o977UPyOkxqvD/pqjjz9dkSeKzInj4Jmu6/evv56czSQx4OlzTSC5A2vZ3FnulC4jlTkU2hMDe
bqzyKTn89ff75/sGXzohVpYmblD79zURVKcRFC0mihZc4MOIJvhBKaW3Y/n1h93o1eXfqFl/eiRY
Afk/FBB2YwIKzq8fVJZB0lWoRpHVB+rWChVgAIYShRe1BCLOf/3ptjTxrw8GzSpbFYOAam8iv9Kc
8ev1LNliHmuZYXVeUo1HJpdFc6HIB6+voL+r7JjyIROidpTrHUVfccYVyQIMtgKLfnIt3VofM3kG
18S3XI76olOMZi4W7S9GTBwf/YOjoqp3M1C+bKerwpEHS7uJh+lXNuORZY102+J3bNoHBr7WftQ5
PYOCIiS9Z/5c0//X1atzuYw+BTATREUbo93stxj1q32HXyasstA62LUFvqBtSPaeiiyc++8Oictq
R+p2kleT9FrvBBogtMALJcanpWswkXluqDdJctE9e8W49rgVMuis7jiMuCx6KaECm9K1iFhADgbT
F47HvNLk/ZNacTq2KzWU14UJRxJTDXC2YwqZ5G5qwcHuoOQE451BisOOW+GrN8XczIBpx+yX/B/6
z5XjG7jWK21CdrS0md1unRX2ycPn9pIAIySQCs6DEzm2myX9ZHV0ZgcYRCoWTk1J1/LVKthqU7fT
q+88I5g7jHJxwfIV9k1BaKlPhDiYyNFUzw1N/7LA0kyPhEUEUB9ZKcQDbNL6cjVFcBLzMIC0K+EU
7FYCFPeh6ifzaC5W+C0JfE45myOl9S7NiYk1Wa4K3+XjxOvCundat+iONaZzAdLK6RUJkVUScjTC
sp9OBAtXEWf4LYyrKZs9oIMGcviTL+Gb7uSa2t2O10Q6HWTf47u1raIaCGv3XnkncKCv5xE1jAyD
SdjvnGgPWgbJYh8kKD6916IwAkr+yCJedh2/O/6N1VDdVVLk4VO69NJi5k5h+a5SY/sC9AOCRwYH
JtyTN3bKG5fz7BLTepqcId/13AkZhsSIhlvvUcOsoaDQLlt5ybrOZqNWYUpyEGtwvfd0435ofGdy
3wYB5M5SERB6a4HcfCVNli/7ms5nK0bJqPO9qDEyIq3N7QsBKeNJCGLBMcoNPH8SEKAvF/ARBubP
AlJXnZYT3jZum5/c+VviF6csXb1dkryUw9jiafYG3SOGzrkC7giyDbpEml/I1YW3guqj7pvBSmGT
DFXSRgYPkc1jFeJk9xuZvsqqYVI7l1teM+2ETUB3WNrvdjpa4Q0Y0RETiCDDsIf/RCqd7HHtoNTA
69yjQVs/QmNgbuqoYCEHPEAywGuU9J8usXpzH/gVL6POmXgYyLUuMqqnzYfDb1cupzyjDDPu7MYg
xmPD4Ni7jliHW8xdtCr7iJfOwVx4bp4AT8NL4SVY5DF8DwCMvN/amyVBxgPe1tfvQzqZbwYH+9sA
RrpD9G/GG5kWXblF16ptehwaIngWTIUueHTN934alxQ2jiEeG+ia4Tek7SCN28wh4LIvA0uH3+w0
q7M7uzMTl7yJ1az879RmueVpFbPaDAsd9GDiw5N+BQqouzvbH3R3mVfW8DjaqZudTalFRWS+J5m9
5bd5KccB9p30bAtcQBiRhqy4UmiSHDTF0om7Ns397mHypUCeCKicHU81Hi5sck1e6h8F5sYZUnFe
bCATgpOHyemc4Cv11jyJK/am8KyHJEMIXow52xvTREcL4lfXPBC28lCMkKfi2WuIRWg/rY9r7pvf
iGA5zX6xvJK/2e3K+8CYhI6wjJUPbKLNl2x1embDAZFoigw05TwTFp6Aid77pph80ZKy/GzYBdhH
V7fZrZqDXN3VZt1+L4xGfXOlPd2LUoUQU9M2eEaGcF9MJsHWzvdTghQh6+LeMlDJiio0fqhQrm/d
BHAt2qT54gC1pfMvZDKTlGfxHCOG3gv3kumS0E/ttKCgtcjrk60qdWNAlYkAXYkVLFAxjbFeOqxh
5KxDf6dyBPAnsPMbqixI1FUZZhp4Z8qKNbasjKCqkNZSM5swCGAUfZnMiWW18vs1OfY1g4IokDQJ
Mdcahy+69DoGTKE2XlIGJHdQpWA4CpKAadRpW3zBPXNxC7aE3i/wWY+nIM1gbw+p5GlP+qA6SXyQ
+twNvfcxlQEirmBS9tZZYBVozTOKPgIMP9/A1V3v4Z/jxxuyFO4NztfM2CmSvzDcoGMTC20qIfm5
C/lVV27xYZfFkhOo6ooOZoHiLyeRAM6J1kRtHtGOSQFKowjubatq9RPAMZj4Fnrvx/bTfsLMJvLq
9oz6d7bBJ91hHpnyI+bL4XryzZkmv2p2MMM1dk/wvkvvTKfm5UNcF/CNy+ePgqDoIDYCM8v2Ytat
iDIcTchqSVMi8SEOEvkDrHCiGJBFOQmdlje4DzIf72pufNfE0BWKuAytaMwmkhQYP5pvvfCTkHRr
VQ5R6/AOeTKX0TF2dThW1800WBZtkYE6NBD5k5PfNflXBrq42DeG36WYH1316TVh2MXEJozw2PGN
/iyCQhtRsizEG3lEHH5RW48H1wN4f5wryf+eEsttEkzufGz9EJZ4uCwZQaLaq17FXORd3BAOGSM3
mTCZBhgNV1pU2DIT5rDcLLbcSdUk9KakwCEi87tZKzuDLSetjy410dYtYK1MsbCVEWpejYCEdpO8
SbMHGlZOksFH4sz2MxZDqupyWiWH3doPEkc81UgRBUcOOqcWIxBAxiQgbUHvfwMwm6SxDnP9AElk
zSLOLmrYB2Uop2PDJIa+WIXmyNgDntWhDBwzNjrRAxUOkvbC62zgpdrKtnwsW57vOYviQ8DLuYlq
J9GEFYLJ62LdQKLc9ey+QEQQ4Si2SBSZbwhlvh13zmr259HogfkPQem8V8HY2VE5rIztulQUw6ED
LhZCxydZtOMPpJvep8HnNMNmeFoCAtznpKkGyBMIBnMU5qsyb6YU/HFEPw6/atn32YPPvtQAjwiM
ZD8LvRCRGHJ1sDUemXit3PF7EYyY0PAjplBPvMIj59mHLk7D3ANr7WRrWAPlGIB6a1i+NwVOiOnU
WwPZjI4cjY0vSVlnLJGCPaQqsxxht5nfq8zBnp2Rkh9Pk+f3D0nKMOiCZhUmR+HkZC9qJD2/C2aH
DI0hMvu2VWQMj+bkpVBB7bro6T1o2QDnMPRfpzUZP7SYiuDQWHkAOn7MYZPWhQKFaCdZth9Zpn+O
4DkevQpjqDkpDyMUEvzLaJvlSy+IpLOaJNzP2VpbR6CVgDKoc0lgX0nPIxg7LPoFYyIQP9ga6vss
M/nY5OP4TMR1pZdUK5zAsudDo2C73r50yXfv/CnFH7U42LFXhjq8krFB3jegOrp9a6us37W11b52
JeMx7IEEPKThrV6UDQTJEXWU/2JkJY5n3Jsoz6S4w+kg6pG/iNMee1MXecPce51o1cHRKFM8aaEl
I7/xpgF6XuBfipoDEhQDy75eS8OVEfoW4I11ttxlP/ochXeMeLEn9r3ZMfcHmYp3FiDZeLDwdj82
8CXKo7Lc5trFGvhGEW+75YNrtolmF7KhE/DYcRWs7XQm1dG8JktisCOSdX3Dz9mK3VgEjIeFnwlo
Pt3yDeOkbqJmrOpHqlfMRyGW5pk3EPxve+qTrzGf236X5stwF8Lyq3dtUGpyoBA4b4KkJ7wb6jll
TtJiEkzbSoZ7ttjz55iB8iHAtZ05+GEhD6551x3G2cjYAKewQtkr4oPgaGqSGWc6ywGAUUFBy4qB
i3TxZ/FqQJRraUzWRDrsteDLHwtJWrfweHQSNqz36wZ355bA/BuHYZ484t3iJUKhKLOixSHEkVuD
+klOY8j3Mp3b75SRjhAoMlvfEublSDD7GPV3bbdO2yguVI+WYDLiy4TZdDWs7EAYsds6ytLezPf5
7E3vaUp8cRc2pPyBGECqH7tJPhIBMVicVe5wzkjBm+3axEnri4T5P+QElqJnELgZWbtGgaypE+e2
GWkiuGSJrN87DOGgxKc5eKwSXmM7MBTDt157Lv82nbYg5+zWkSNl8hJwI5RnR8j6NaSW0CbfV2z0
5J4uKtXC2WTSMoUPVc3pNXJI7FA/k5su50H20+yaygILHXNZUsmTl5PxbAzAkJx2U+vNI0lwdiuf
5T5TmnpjXWlwdrB50q9Cc9Laml6S4QDOOZwPDKa8joZ7qdjTEEQ59qXqZTQaHGV3o59T8eDNDkxl
y59rc79ipzg61AngesHrk++nwfUzyBvGmOwaYdlPliNZnN0pcAlR+I6ILEh9tzKB17XTYw9CEtka
TI1gJ3DZjsrkbdUBKt7lk4WzfMCqXu8nb5jeRzts8KbbyQaeLZqbQVtee4MsCPaDvQR7D61EzY5q
lh7VTRxRwd9Dkl65C9aBWhgYJd9yMQNaTGlTIO1Z98NyIK3ba2CdQf1E84/zZOIPcHdBH9iPWZmS
7wGAzxGqDdg0cjpnsL1zliH/yPzSYy4cVutHvUI0IbtBnxc3N3f6LicSkOyGRBQ/vdnN+OUw2sfJ
mJbfWjcfvxT2ahA80IY0v5I23OPc5cWC/Ojwq0pCdOVu6k3vp7c5k28bKNKYTnEehERzB8JpBEFm
PwJnI+p4+6RfmVGMBMOLrDparpTZRdKwqe1QkLbGGjp39jlR3q/cmJAaa3io7a62xLpQoeCU3h7A
bKl3YlqqK7t35BvjXPuKQiHf2BOk4sBJo5H4gKhrYCWd+/eR/iRjRxgwJ4eMQ+Wh7QPms4EysyIe
hQXpn8LUii8SKkMTe71KvrM9IObGZn/hLEuxAZWGMl0Yj2uehx1thMGN75f+o+E2xjPj8/YjgRDJ
m52s2dNAyio7F1AJJiJ/ifc4s4nKIEHnbXJdN1Vok93bMBtsDlAtFg4lP0TnZG/AJdRz4gvG7lSo
JP0pLUXAvLQj7rKdnzo7FoG39mcOqWwvtdAln6Nk13FUU18/4b0u631Ru8zAU+m0F6MTZnIPdqwn
k5kOUWbOzSVDCVdRW2Pm04kVdZ32TEVNzMi4Ax4mr4S9wnQcGtLSuO1DufFx6LuxV9YUty7YSK9r
ukb+4BB6WDDHipNRlvoe3HcY7jm0URZAVxKxMSOQOfNfY3TT4+B26tYxDPFOqA2cnFAGm0fWZUwP
wTAgLyk0lKuhXqRxTHx/WKPBAefO5qFx0RC07+hTEiZ58NEw5xLRsOLppvhDOq/0ZGydPSGOIfjB
JsHiyaaoah4Ctz0gYq3VoQ2ZhkZtXYfnfOlDL9LNMg7knufxpfcLpBqH8OXHwP7U4BS0QHgZFPfm
RWPRhHEaQbZ3kDONEks9Nx62jCX0oO/XvQKXuWj+E2CfOMTb5ts0E1aD60Utz9nVPn9Dg9fko11L
LtOUYx1e6o5w3UnLOauJ+XrcWFi2uAIuFbzuWZN57gmOPV/tQLttvbOJAuYxJ8LuOjctEDVT2NkM
1YeadxwpGhXueiwyxr5r22mNdd7L8OCklNlGsOjSKOXnG+PCaQ24UB33yoEhdaDeTMSqIq6bjJV5
NuY+2M21q7y9zSly2Put1R2tovPICVAblLBoJYKkXD3NzzzBNA8BnlX3mRygomuOUPTX1wmedO0q
k24H15u/SvBlbxw24J5Lt18/nd4jfmN5Mwa5LvXeXGfxXzUm8s+0xnW/H50srKB7TnQQrUnFdsRJ
cx2hxPhYLSYx/Jj8maAkG/X2PWw86zboVTqz+UiDZ95aEiNCyX16HMkq3f+zbf060I56BvWVADk3
2/Cuwvbzhq6RlJFvwBY/dG3X0eNhddkWIdne+4SUtKTFBCMGkbu8wZjE6eKT8g4kGRzuU9SpAgxx
Qoge7hkRPxWPQYrfrjATrKSDBuDrJ6Z7vQYY5OIisZZvvo0xbm/1YJZZF0Z7OpW6rPK7LkcrhFeR
aUkPUueLU963wIw9ltkIS5YiBLkSR2C+xfN7JwB05xT6eOpnI7thPGGfYRfBK5VaiBHYGOAgkrr1
s4E593lpmeXs8rWfYXz0Toa53GfX0LscQk+j3/tEqif80ATvt3DZ3LGcO9MYsirg4ffR/ZTi63Zb
wQ4I9fNqgCNYIZvgYYhSY06BFvt5fq89lHO8RymJk95Kyo+sSsRA0UPgLrEBdgB+rfKCV7MO4RfT
fgZkbgC6xoVlsbAl6CAgLGsQOKfKQfngJsrS19BA3NkPi8RKg6aH5EajmfODWYO2oorVgCYkrRwN
YbEq3slB5mwwCeli7Zkt+lUk3MTgxNI8vgV146WxubgN+28T6WmX1i4lZtXcDIRykla9ylbKLycx
rceCiGVy8IZs4sdEvsI11LXPrJjjjRh9t+ckXzViV7BA/7SrrvwuiOGxEagwpB2XmmPPwSFt8ZaQ
ly32A3CBbj9O+XDttoGJpbIMW+8wlZt0QmsCuf+eoeXC3+UkyZnGElhcZS0NyPlLSQ5kMez0zbab
9i4E6qj3SALJPVUAxE/IeBR3IUwDIkAhXPjULscwdqwR6nO51B299lYSkr1Lgme/IP66053dBvsO
9QqMc1+JIJZe0mVwiS04U4U/LEHMqSq5ysyGMIKbpn13UdRKviXIrC0YaJH9NMNUVHEjDKwfc1ip
J4eZKz9a4Rrfkt5Nmv3KlyBjhfQHlwTncbGzZdjc0RgXfIJtGq19FqT1q+lBW48U9MbnHNoY2CDR
MC/q5rH2oc4b/vM4l6DZUN+cmYCtVX4ybEZE2kjHxl5rkHBXkljqyh0jmm/NskCoc3PTbr+PdCAm
h771EZpZKcP0To50v5zlZExfOCT7H1brzCU5oUwPFzj4OCt0xmSEscSAeevYVGrsS4v8O1ZMWc5R
S3qWgw6qxbVmnTBYF4fl5JOJ6a8c3s+vmIKNaU+MRpztaRhhsSntfFZ2CmSkbRN0W8B6zWth5kEC
bWUJbgtPuQ8LSs8nvl4bPWn2je9ZJzcjrUvty9EL3R6JA7/PT8i00ogYBaQ3My8MwlqdDSIcHoW6
EK2HHXQZWnKhSrFLpctKfYXharA+DUYNWED51DUQGCBdRor6ezppuvc60MSo+4NkoCPbHAuWHebs
tCcspJxj2CKCLut7eqQ5twVsAQNL9idpe/6FAVLzR+GaWc46yuyAVXPKnQMIdNuKHXDODY0nDY5E
oRMrvwSYClB8XP38HUcrNwsntknu2cTzFPtJ1986rli+zd6Gc2/tkMeXrSjeRlT8jqpzhrUGgs+i
n4gBOV+Y/PIROGo331StjUMVNCFQJwG2NsR8bVgwhihF3SXO2pURHukRySPlttjbLBzjYWScuWDq
81ZoSdp1Nyro2HFUtYFVEDIzsoOnAxQCG8lGHNg70AA1Ct6b/CkZfYjmsIZPU12TiBQJwj0+2qHx
LpWnwQ8M4Zpa574L3BuqqMw7QgBo/5g+F9AfvbKQZCuQIMyTaqxgTqXcqwlWy2a9dFfj1jZqWiPw
mCT07cDgDONKS2EeLCPgqbW1kQTHLGNMSStbkrA8NTMdEaqjYyoOJZrMTgL7LI7Jhtm7ok4dsbDH
Ik4vKLqoAYawyNeopmLvHXy2ga0yxOcWJRw279mPGPLAdpPdF92O1XPVci44FItLkJQ/yc8PkFBH
eezW1a/uJtHmcC9qnEfkGOcVl1+iEECI4tVZjOmDYt8hUKm3L1JdJPuAHxiaGw9KjkyK+WjfNOvA
0GNC8iIbV4c/w3DxgmPvG6Q+tNT+ObG3k/rI2fTakjmoqASPEauXWujTqQXp4mPDCERHI6a6S1yH
3nDuM2Hcop3UKGoQU9O9Nu1E7sM2z77witZdlDMSrOJAc66OOXl6wd7MZm3tLVlQmtprvTzx3NbG
wXJ6XsrDyqoQK99MbvPKdm5MovHfR4YBlLah2fh7+vLwxOmEXOwO7CoAMqsiEheR5+ekhN9U5nGY
KGNhjVuSB7eCFnOkHoC8LIgzsEp+anN0NcfQBOdkzz5EwJZTNMzA1bhgG+yD7RhzM3syEbT7z9xk
OxZvvYbc33USbM15XLW8larx9JHNPiK9RPWsL6fMZPrpCgdfZyMq8qJq4VgWq6mDQdhn4yvvzF4w
EIAsuYe7a3Yx03wgL7ashlvAycNwwzEhaR/MMuM4BFIVXQ1c3fiGJQAVeWUMBjVOVIG17CBS5lkE
MUw7cc7MITiscrBjtvvAsrYaGKKHjdE/4FqikUBSN7hbK+RaqH/dxGqes1vdYvGPJOvCaywvS3rt
pA7cYLazmRFTt5plcW01AJcoRsJ7vsz4Znc2hSVlNHOE6/ddEVYJi5FwQhCv4zifYDtSkTvba/1u
UFNiRnIgpYy8P3rvWsHDZXKQmz0dABJYrlnUvT5z5eo9HA3zcmyphjkAxS9+4l8u3+YcXx39iNXw
GbqD0j84xWDGijPSH867ZLUCvTkJBOR2L/u6rg5UgvKKWCvHSPGzzpaixE7qjeTFk3nQ3sAAMfGb
Cu5oiKNg58+KFcKumCbutJ0H48+2ziBXtZ1GeIVqlyZPjCKynjPVRKOr47N+gDVp050oEs85kv8m
3cFZMzAwXSeri6G/cE7ktlILJTnM8btqzEuHgjflYxMU7H9RnQa4Vz7mU3paqpc1G7omwg8nO4h9
mQ/BcbXafN/yglgfl9wClATDgseegr1ijZzVMBc0e09lF1Izi4x6NkFUXiovw3tK+XsZ045jG2eF
W/qOZlJFQ5jRWTQdefRFuid0mXHjvKRssT7CsB/WF5VCZjqDk1NribEA4ZR9ugBvNSZBfZu3xUA5
k8+zscnUW51IqEmm8q6pUcJ019BuqPwBTkJme7xW3EbSlGfl05BtEpM3XUzTQBJ+41/FieJlxpzI
6antKqEWIxNmHTUrBhQlwYyQThz+pWGeHFSzDwrGRRThi1s2WFmXOXJbpsd1veDrUsRbrBRCNsYI
xilMcQIePeV1P3peU48GjCDOhAbJ3D3QMdpQKhpbzk4y9f4B8DxYQ1oRKcEg26w0Qq4pXAbaVk/V
d4mQv68lSNJLqObBdGm4REf2U9ir9WgNeRFeWAy5r9eFVIlf+JUVN9SlZPSS1C1A8aIGpui0QypY
HykP4RxZIL8PREKOeLZIrCNVy/VZUVlcnDJAFlk0WARkEZ25L+dzW1bep/Rl+Gm1/US5MZ6FKUR5
M6R3zdmBqAU4GISnUJl+/Uwcrc/u0nKu1M+gcfSxpMGsvgFuVNfnEb0UU/7MTODQO352i8TU9Qd0
FFI1Fs17c0r+ohqal4XjKyG5ee38c4/Tcn5IxDyV58oae7iu3mp6ca6xD0CiDBD9+8FlsuvkoQnt
PbXZyq/oW+bRZqKY3c46d8JD5vitehO8FMG6GGFr7N0Z68ce6QIV0M699l++sP8Xnub/7xK42LD+
wsn83//b//qf/+NXAzP/hX8ZmK1/4EHenGu4kTev8GZ9/bfobfAPdn0CazNrKhHbIMT1/G8OZs/8
B+NVjM84ssD4u1tHRQcvPPuv/8UJ+Uc2eTaITcCNffc/Y2AWm7/r342RW03FVokQ+IKGBDPAe/ar
/2utEwkjrK73cfFIUmV3sz9d3l9GP8PoNP2Np5Qj+J8u5ngO/mX+cr4KPtxvF4Pau1qDhWoofKhm
4BE1uVukJ1o2G+L2xnEpK4QkI+0kxUiZ9WLV1AAH5E3OlZn4+c0Ki+tnUkrr50yu/sLIadgEk+PH
c+3ntCpO6jAjTehH6vhmDC4thCAj8C69RThvDQHVI29BxqMuemiyl+6C8WHu828wVX3Ec2V4r3bP
tDUKnIbdpaCAYIxaaO6ov7yr7KM3Gc4jhalDeEsXldwm1MXWzOLPM8qBPSpCiCkczbimwu9NDIHR
YCESoz5gj1iH2Evq8EvJxGOamNIHy8HT2ADCi2nNR817GOm0I8S911Y3NazeLXXEKThD92z4zhg8
CDr6CDDl1jyzpNb+1rzV1eUFSnHF1wcUKJpqXl9NTZ/pc+KQeeO93KYnBMKFS4Rz/Z7R10xWahOM
F84E46kJoPGsItgOrcFmSKvVMl7XzMSK/bSm1YbG4bVwrHGEHRKhWYIanFdXBSxPubeQjisQHRCm
Y5cDYwnwz1l+9Os2IakUbX1HNUpf30FksvrzUpjYexzY2GxijaV6lLQd3ArQM/lhbmR5LRb4o5Rk
sZvANBEaTJeI1DF/cHN1oUNesftlXa24Y8Tz3eprL7ivQJzpuOdVW1BMyyLLoFnQHluZEzj2MlO3
ZKXgr64SOY2YCPTzAy6WsDuzqzK/m9awEBXNOGG6kEpskkCFP13qQgfvmZNSFYZReTqaa7eAUSAN
8LxamvlcUcv+fpwU06xBevkTHCKNnUUYzeek3OnHmHntm8T4cO3ghDqB0fQvB6OsDbwfI1U+sK3p
385Mb8XDqIynMuzqh3Aeqc6altyP7DprL5Gf4M/mlS8eVVXrOGnFsvnhqVzadVNavkim3Xeajk1A
qCEk9qAYEdi7tGAA16xj8uHW+fwpW944+zDo1uMgJT0ZjEprzppz6CEoFz5obga2HGWMpWGiAibI
Kwz7pbWG0CU3lsgvCrQ49qjC98ZdJmuGs3ryP9LMxWRjW4m8z9FIjzpwmRJauChvYfAQFzZLc8U9
xZZd7gY2+SnAXVoa0OyS4iMwLDEcMxxCsaao5drDs3+Hh6mZYsCsYIu1lTfXQeeGtBwsGGR2K7Ik
Zk3pVtfGXFIDAarE+O4tFo1tJZAs9Z8KdPsYZFllyXh4wqaox3N/c8gCge1NBF40NR1J0zx5Oj39
4W3xHwQvfksU/OsKm+HXEa5DTc/2z/9gTu+6stUon4jH7OtW/2RiZfq/u8JvC2+oholSCK5QQ5zi
M/h9939yBXZqPo8VkPDf7e7WmkK9N/ByDRAOXefUFvpvriC2V9G/v6qgJQDz31gmFk0ZhCP++c//
8DWljLaIJCAs0CbqzNfZoMzHtauD1zyF2XNp6lbRr8VYiBFG0Fw3Tp4chPKra8tNXQA6dld4cTsP
9evcWg657NRcGPlbo1mfKF2kODVBYZuvTINT0tadoMTf3Eq/usn5BNw9VkgYgLyDQ7vj9n78wydo
Udtar/Uhg63Wldn/ADl3se2s5eT8zZV+tZH/60oiNF2b+iU2Cr+HVAwH2Z8TtrUTi3pKAl1cjv56
35Agjv76zvqPL2SHnoeOZfPD//qRVkhjBALgUTmDF9U4tu1JvuTh9PbXl/nzN+cL1w0JQYExEX96
CGcP59ViLWBdcTihZZHiboL3ufG2NqG/udavWYPtu4NrAodg+5eQ/ddvDzzFkL1j5vD3aKk+N0Xc
opvMakWCv8z8+K8/128YjX9ejA9F3IpZD//f2j74H24JLDN4NzkhMKNiTuy9mHbEOyI0JL6QD398
0OlFUF/RYfI3mzGctL8uO/+8dMAHJBYjSFS4v9+Nk6N0qhqIV61whyffGqmdXHRY4dgPoHQ0Uzjb
e+Ij/g/YjtVF2jfrg01RzAGTSutEDj19krHGkkNIxARCYwIO/30mcSUxWhmMN0Vz9HFkbAYOilfi
ZYFz5HkJBXeLS5nwU8JB+z0Bto2zHGfvDjom50/hkniPLM5FTKxqKKCH3PamJXJShU+mIBtyVSjG
xTLYTqutN43fKzU1XuynYnr2VDD7e031zwGITPBACejUPaQA8DDytw6REWySpn2J1dP83gNKvavg
+oPmBnbFoNUz1q3HoaMxCOj3A5yFL94P6bJDCxsg6c6hYla8cBqNmMdbj1MH8O4SJVB4F4yA2scW
fpU8z8rV8aKM7ke+pP2d22TyjPbZnGo/rQ74aC1UrYKSISZuI/S2cfDsa9uBvMc7mJPlnqy4NHcg
+Awn6j3fN+MZr+j3IjeqfLcOQLCjfinr+VatbRcxwWzra7IS40cSDPKS+bVNTWBr3od2F9xZWshI
Eh+6CtaEKd3IdgqQ3lAgA7umvBWhHOt4pMBoeEznzTRVIFmJnUdv8HzdGV06XaZeN4IlsJJuRvME
gU4VsMgI8NcknpeIctjpUTU+joAuD8p3GK0wm2V5cuWcxFmg7Xs2huHj1LCGH60UozIEBdRmfO4F
p50Xw7OSK0OHLeCpZEivVF420wU/piCFjitxDpLxgtHagiaiaVPGhFg0TxNPzYGKam9masPycTWE
aLhYbzPfverTqTquCMEvSqz0sIbDgF/KKwYabRdPZ3dsHvx92xVtEOMARNWg0VADcBzXQ2cY9M/0
ts7PQiWZfBj6xSSzgTlxuKz5Km/DLGjPU0Kdz6lplml5Krl3NlMR9adQN60alCzyqBuET72TV5sf
ZoV61nibOW9aThTDcS/TFyKDmHw5zgd2iFPc9SaFC+1ER9LRbUeQ4oidwhS3E8HS4nM0Kbo7JDO1
U6fFDavpkS7C4qOT6DiX9pz4Z7IRDWphKCsPU1noEuCmo+mqBwUhdyFBaJe2GF18a9e+UH3kDF2Y
RCNv9aPDmYy2HLjRNkW12jfOjTY3uj37y1fouJvsKbqJ0QG1LmTAoKo7dRmTb8Ml6Zmi/xCVk8WO
MUwng1Lbu9kMPbbPjvoprMk5FWYt4pyUxqnQeviA6zEd3DTveLhmfKCR5Wxtc/+btPNajhvZtu0P
HUQg4fFaQDlW0RS99IKgHLzLhP/6O9A77g2J7CvGjtPBTUnd3ELBZCJzrTnHTNO2H6EKRMNBzZ72
hBYJBAAJUCissrhPftQ9Md0RGAeNslW1vEiToPKN26AD8hNiRwM70iu66oN9pYwG8N/ErLsbFJxa
qj3eG5AAUVGGxAChOV13N/QZn0PDc0hLpy2vUkcK7c1ViUlhGqn1FhUaKeyVBaMybIwp1rYO4IIx
QM/QD/uc3JaztcwvKOyTt1KW1Vlgu/lOI512Bp0Uv96yFW5nGmiJPpK6aADTRnSQPsH1jM1NqTS5
t6FKyhA4l5VudRRXv0aqyGHemKjOBmoGzl73m8I+6fREjNvERXC+FVBLZlQ+slvOtpXqFJq1eNaD
0p58gNOppHxJq2W6sMMc22u52mmeYW6MEUA9vbDaNOzSxgr1KsVf1DNF7+B8I/hANDw98rmr0MKD
+gaZZWi+INn1g760mDrQXybOrhuyWTuZmVtZB5L1Gri9ZTbsq1aMeyOCMLd33az+4WDQmynVQdQr
W0kfEVcCEOHCTwkI0JV2n1BHo4UNM+5piUr7iYwxeztnVXMF6D6JqWdTboVBMj97jemAkVAp4I95
mfrHVuKnCGCnA3nRsmSP/cT9hvDbQ0ngN4mxc0iVNrd6nXjmU+F1aVBNcXMqZCzdQ91hjTu2kRjl
Nscvha4MQlUzPrD3y5arAn5PvUPwb1h3bmep8rWL2rHdWanRpxcSp8qtXvb6Vc8eUHwt+kRUwBbt
1robWT+eW6rzF3Zgi3UQ7WhEBySLSRgPRnxDPopzXzW9YQWL08wGDq9oQB1IPDAvu3aenPiNnBBb
3tCDnasNhYPJ22X9gmZnGlEjPnc56Vd7SrzTCQVYfKgVbqRrWvO0WtmGy+MMT/yhbAaUedXYpcUp
tqk/I/muEYrEo+FvJwNj3RX1QKKOLNfHRyG6eKX0RRLhCPIwgoHgXjioPBBaS8a3t+RUY0lM22TU
L+4hLcr2gBUaWAnvBnmwKbyUN5KS+j7VY/ulBJcBe5+iw7gjTRp0/ijKF2ScyyvQF+nuYgt0r9LI
56P7mw3HtnAEo8SxUX7nRgLSRZf9HQ6AwT2XTUKTxcKxI3a5wkOAC80nfQW2NVd2GveNYvTFXSop
2UN0eTBzpbMliEBkZUa0XZAX0hdlVbFf89FwMWQTyxG662CebNIh1MZFdLlPFvLa6XO5Jq6hQQic
Ic6I+1rUUXVv1ZbbEOM76A9lApZ0r0hYSJDfSN+9sZEx32tsUqodMerW05Ik90zTIkOfNkADaQlU
yl7zPPbHGxKUMxR/VXtDpjcmwDRWOmUiqvY92lV2UTucwxQJOjAvMxte2ilZq3sE2+DMBFSUTVeD
DoiqXlhaoYwvyq8arGTGHSJ8ajpqzAv0WWkDxjfHLmi2+P6+aWs2fTlSS6ZQ1egHyy76/EynNrMP
qWdqcGVkJqhDQ31BqEPJeKZkQ4rWSBfkjZ08HGNhjdnz2AlC3yZZ+N4NlCFANXJaeageHkOsZAgf
0Qnq/BVyWOzXxdepQ3gxAWADhAPi8jSZi0OMH8M+xrS2qiuV5xnJyWNHd7hUeXwvIpqnpMbXOQ6o
hYCrUqvinW875KbiC3n0FGCjB922A5Gm2RXSUMQy1Gag9ZiHFmj8TWIt+T4a/WRHo6IlcwWZTMzo
pwnfr0lUyzQdEKaY28Kz5QJ2wPHOuYCS/atF0osqTlFHQzmwB+2uVbxr86xb+/nlcAFy2RKQPhi5
f0Bt290kPszCsp2anImkb7baMsynUjUTOsbOX1FA+GTm3egoq3gdqZ8A0qpLQ0EZm8XZ6JDZb4wU
FLKOS9G49nPLQMbd+8W3jJcrCwPNj49V7uRIf/LROU3D6MAQX8o7ov1qD8cQ7P9nX6+a0FCLn/FK
c9wvEajNXWIScY4iYWQxoelftAlqYEAlWl0mCGMISErloKIXxPIQHFNvfX+E4NpmiWfsvIi8hQQM
23RsBpaLOwSJU3VFLyz6VhoIxolyr7QvbKNgvVhpM2sPbpV4LjWnlIAirv381mVRPv8w3CpqvwlZ
C+x7bknoml6ksiSuNmEK6doGNRQ6fdZalHFDPNDQeaj1+VtC/ECgq4Fmx2Qo8xE6KfsEVG7z1UyR
8KiJtAbIbkWad+aNMQQYgWNsNVbb/qos1MAelc3NlOXHOc9PPQ21aiZtaVv5TqLCeZHaMZ/bHHE6
eNTMz6LbCZjpY6N2HUt5RWUIfw1adLR7ZlfeLnZHpVrkPvZf1pHLyuuJI7Yb+eJe6Iq25oYgEXT8
bVZt2WXYN70+s4eyyv4XHOLiiSEH46zJvRNZicZO85T2i0D6maecEJjjqPvReGVHCXDpZSLfcMv8
H393MNzs2wU+3lNv5uaEbNeLjIDAFWA3rFH1nVjSeQqRPdrDc+MD9k1qH1Hrik3bSlsDaMc2S4bk
qeVnVcDg2NITqETQtbWxj+QULcd0Web4WGiJlQZClfq+HKsWlUwxjNlRc0bXOMqsjauzVzh09TF2
Na+ppLGL35OWPGafvq7OOHnGE3hqkwQrnYz2lVdXoH82dfQVCLW+8zbIqiAnjTRFwa8bV3G77rsQ
ynHUqkt2TjG4hyzuRihEDVL4JouT8R6/DM4C5HjZ3ZwV7bfWJZkWlomNrDb3UWP7CMyNNo/qc6+l
46s+gCffuNU09kZY9U7HtBl3k7sdlyJrzzVVdPeqi5qsfITTT3my4366W3wr+SvSREmmAAEN9wQp
mxdtitRXTwl9IhLFWU5xonenwS6st6k0QLHBdNOr6wXoYM4w7mRy70S6QaJKY6XILXttBjcNRWzb
Wvp0k5O0dFDWIMd1b0IcYNw6IOgIM/qOwKm/1TScxEeqjvk3xAFYRUjYQtfoN7tlRoGI1i5Zvtik
bLgoNCWGAzNFc7LMKsOwL4wBmSvBa8FAjZ6YtWFB+djx/uk2kTKACDpShg5WeF4B0KvOZjaOzjHz
Wcd3ymbN4CMYmIucP/r+sCPIvtvNU1bcN2KKt7reutsemzv6nUr3EHwn8deM6tpjMzcDgysi47VF
5X2ppdKfpWDLWhECcIs+TdsWk6NWjHwdfTFk41KgE6SiGam8SRBSFCEK49Xpk4zDi+806a+iLmjA
GpM/7X0rmW+cYWZf3jmS3jwWItzXTtrdzrVF8h6cEfVUW/Z8RVc7JS/SM5YdQ86Og8KyCPQZne84
iYBWU1tHgkX05YUlaf2lHwShAyknvykXpMeBZUZxzzQRE+Q5dDY7TZpCCN9sy947hEid8zQvzjzR
ZNfVVkbuUd9eTKMWj6NVPEQVywSb6saGvAEdXL1VgMaf9Hb5xUQDecAfsTxHTjKSa82DRrhFVb0o
2TfJnr+NsNPEzBGESIRA7GTN755OHNso2/o4Lq4YA2y8o0Aeyl4kci3/yyrlOcBbpEalTYrWv6k0
XhkFQuuJnFiiYFjY1Vg/mQ+eNQ0pgMFO8tVJMBkcDaUhq0CIWF2lRgMHvViFzkPs5Bct9aYvmozL
e6cVBDpr8XQqaNacRxkhkTeFK25qzykPw2zm9zKita/TUAoqt6hvO5X6Byf3kS54bN43iv1eGTpA
vL/2PZ4bhEfKOWQT9yvkIbD7HbKv3N02OjZMkxeKthmBY7MTIYH4qXUmb78grQoJjBN0/2bW362R
nZIUzn5Mk+AoJxRja7ZUR2LKoK7K2ZoefVo5l0QIOiwj4TLYjtISvUFpa0sIbdh8ICva2WM0JG11
coZyDY6a80NtRFQsMBoEbdQrZ1P3An4sOYG8iOcaWCD/esjDEq5tYEkdZ/w4Awzf1PBJQIYWJAZh
NE/YJrfyjJEK5GxD+xD7d7q3R+Y1W8wN6YFEb0Lx98vyuZgzI9/nzB/zRthkz5jNDKefC0FuNO6q
c0XIDlLbjpSWWOX1ljd99RXzAVJSL7uPlDCH62bpibZm8fzkEWP+UPY1SSiidvv8++L5zcssNYIM
tMXTUbfZE8MHEiESZTHVDXoCr+D7Umq3YnEI0xnX2iDrgMnT99iiXMz6WafP5yoW9hshDoT8kOdV
hxLBqb0DoiERZckCzsSc67A7RetmQQI4DT/9KorFrv19iJx+61vOnQUyqQ1AURp8Qm0czv3A0HE1
pBsDY+pOVbb305mpTM2lgX2mM5Ll1a8i6zVS83hPEYy9pI+lmkxFgWi29lTvbSrkkZjKeoNmHFZ1
lMjpkj6QD5ft0Bm5W5jyUbpr6Etnm6ngIdhiCUdu6rlJa+N9EO7ZRuZBZqsp44sj5wJRC514Vr88
efhGoJg+RBhGmmftTCMvK/e6aPSjqmny73LiOHt11osm3fql9qOb+wjxLvvxn8DgCb3RolIEFaji
nY308jTKFbDaCU9PDkRRqjfXKnGBurUVtn2dzoe5Exx6VCbOE00f5MWATXc7gR4J/ZzMn9wvwfIR
xch6SHTRjYUmDqF/axmE+8Hpsq8hAj/WTf/menJAsW/M9xaWj/MCvIdZFumyvLL3ySXn8TvMUVfg
TLNYj+9dafevS1oB8dG7cmK2RUJ+TU1+ZnlYs2nCU5wcIebgiJd26zyzN0Rs5FXYN/NxGg5xX3Q/
GhaVKIV9rwyHhkdjI0a9Dz2qU8j+0R5SPsmxqbAO/lbUDvdBOmwdt3lH9miYeDVKerxti7iuvLry
D1Jm6OmSZkJUybKzvU5GuJg7lmyWGWTLXD35pUjgO9FSup2SgfwG2ZtMHHBIMDtmfju4N6ZZ1Dtv
6EhWqRV7C0QH9vjN6Mc03RfKJaEhKZS/j1jrr1F6RJg2Q/6mmZbXhNg0xBXJi5O+Y/Mwj3sSRm4Z
lheIAg4SLAR5NsyJ6OjL3kLBqtKCPC3Wyf4OjbF5TWQxNsIYtTTy3li+NulAKoQiaXJT+GX0Itny
+DgQvBFDF7fs2aEI69IpypR5b9Y0i6Mhs45Oyeff6SPSyFBmHssmczDUDF00GvFdFxaFQRM62HUU
z94PCpo/a6O8REme2sjPPeN2JihF7BZa8cU2dqPiAbtZv08RSKH5z2d4BCpi4elpYD4qt6bjjO/T
LwnwAGLAUEhiuKwKowVYzXp+ixtEsmB/++nZQubXbgjnzU6kewLmwMMmoFDh0IarjgJvIAZJIYa3
Sqdf9el9l2+LGJQEcn7gGLjLS/qTnY538XEqlOxCN8V5saPBHM3oPPXo2ot9eK4Kx7Xa5xUWOS3t
DHPjl/EMObmkvn+TCMefN7G0p5aOwpx+FxTHB7CyZXrOLCymISbS2T2Y85xpe3QqIBeQNWNcY+Xk
hH5c9Pumrpb8AprMe2ycUic8kCf73JMkRCmrifX86I85AmMJM2/AHJpgur4DQ6gBFBvqntI/l4wQ
DdWOb2VCDh6O6LZ9GyjTLT86NlrF3cC690iijjEdAFJquHgaw7gILNlAbPJKPGrravcQW6ZQB782
owBSZbXFbVbeYr9TD70ALfqM9FD8XFIz2U1k1WkYJCsS2oEp4e3XkR6eC6478lDpUIEW+o61SXpt
DV1EcpkWywum+/4wIiVgGyX95baL9PSOZd14U5kKQ6MrJoA0+BD5KWeKflQERcH9zGxieenVxrgj
qgwUgl6Xo3UycQ6GiaOi58r09LAk/cs7I5tBW4ujyVjue1SoHanG3vBcLkgT8d0lGksDEZfPsp/z
eZu3PUH0C7Z2HqCY+umm1+LsGbuUYq9BNR/fXhGFi2Opc0ySIsZmqDy8dz06QPX0xsHyaIvop0WI
qMmnAoU7nTXeWD+tMsvu8PB6YcVc0e0BznnoVx3sZqWnkhK04dI8dPNijUFR56ZxTu3e/1V07FwR
4vdiCZNIqXEPbWNG9YxzE0/v0njDJu784jBVOdoXqPfJsSpzSBQSxNUeD2v7pbRn+zrqteaoI2t9
0E094+1aDMUm+uk3jXYpNSV3mf8jhRbr2/iAaHRSOZhYgBYBfNkaWwYk1p9KjH4bkLXhQbGrosw8
5SBqXrIIb/E27Qu2Zrrkeaan7D9RFbwFLvsYCeiuIQ76CPFurBruYo2CpJt6NhpNdiqTuTuo2nGR
qai5P80VhZCzHll+vLN84KtXgGa65ki6aEXLgFt9Y3VtNWwr1L34tqN8MDbSWIir1REp1VtA5HhH
oogCH3ccwy/d9Ly41St0KU1FYyhE05JEfMiEVN9ppmuFokQ2UGDH8r5dX7px5/HkOX6TQ0BmdH+l
0SeA9leGXE39eIxSKYhI4o1iPKoyq25xYrMSzKk7cqnYve0maqP5HpEo74UKixKW3lTO2ZUQJKaK
3EhP2liq+RZTdg9uAHgusv1EXME1AHBOkBv2/px+xLdctFW6kxI590vT0LPYgPdK0r1szDVJNyUB
cNCikVYdVZtLMw7LKfEzuPMV7TnOzANUdic627ukKVCuqyKbsbyUlas9LarRb/U4Buytl5SN7Lwt
dZAlCznhi+EYLHR8Z7oum8V9MfW1FB5rnWNszapwzjxL0Y51lL7zZ2SjV1MnrG+sOLlCti0aSbqi
9YSbDsoABGWAAKpU7rI3Ss/rwiyOM+OxZSkGu4YMAGifCNQ4Xq9NAY2jGOSc7pDj53iEZSFUHbTn
Fb4DmYVXKi6WYv7GjRPX0Iqy/GvOaQMDTA3tgaZoQXNlyBPcGJprPoydB0UyNiPiNjCVF4GdwVte
e0/DsSv9OD8scdPIfazs5THDn10gs5+mp2420xDsmXmeKVdf6KJnX6uulQfsPaU8uhhV80MiK1Rg
k21s0Q5Soyyj2ZVbq1DZQ0UuM7EUDYpfrLWj/wB6y+qui04bi/uujtw4wNezsDceEPjvkDBgnSjw
sVJIrOIC7nznOr80RC/FsRsbvPJlyfwYmH6hjriLVP2toYkzP2lOJZJ7FZU5hhkfz2IAK4GSPqCM
8Wkg8w4XypRWTwp0MmtkvEErYsjUtA0ge1XvlsHXkksXrci0NM3VFzMmWwAvfnKwMAiCXMmK5TlV
poXuccofEruhroSiOtK4dw6iZOocOrzrNp0klsSx0c8dgajpTQ7MSr9PkpknnCSg0j3ZvLKPZTmL
9Cqjy8yeNOHqQ8kz+jfkot2NyMcWQRdG+0uKOxjOV9uVd0Ad1YPJtt/aOBhQ0isS/ZpLHIupP4+E
F0GequMvDgshtRmI6/qi4QcjBddX81ube40b9LFKhyCWvFwCfDLddNLggPeBsOJJYd7p0zszLszl
iLGkrV/w1I03BaYNduNxXrxUOgqEjS5U99jZDjAYxyVc0HIajWJ/Wl95SyuTcIHyVW58s8/tzbyw
hwjKNseazUK4PFPQKy58dk2EliU66zspovI0VLa8Ew4LE8NqkeW3c3Jd23iCTVru0NSL4cqhbKJz
O+kcOKsyfsYPiXu02swYGRDL4ylxp3uk5nQ+XV0al6zqjR+W3pBamKTmgDkAUeeXlDUgtc8ZXQRu
tc49KMbLUdpZf6bn5n4VTe+dTM+yKatLndjhqo3y/QhboWQjmGKUtzL9MtQGePLUaQsG4Ww9AYxk
hiUdA4l71/bJoWdPTNeyVOJg9BabrLTyu3aLdtbfAh9afvHKEghXG+mFgM2KN9VLeY20MLmrpxxV
IY9VhZ+O+l8dVuTVjpsKwWx/3xqtcaewr+3ScphudF83XoXsxBnns71tG/6qlu59hNdG2eUWTEYV
FsYI3U3VM0+Jhet7GHVn2JqDlnlXtH6mFypF1Y6VM6Sfcm7w9JtJfO3ajfus9yvKRhr9TTP2/iFF
sz+HBT1o9isipoBPY6xiTUrj/wdjKdoOjfLvMtlTqSoiPlDsmLu4FPqtSaY6hZyi88KS6eSlB3m+
13k0t2gavQlbYWKUv0iYL7gTI1rHq9gjui0k1CxvDyzSUcAmI+yhYozKh0yo8atZEVqwoTCqWNXH
vjTvkjRq1AEdX3UF78k5kG3t9BDCpponWtfK+xl9A+3MrM1+6ka0fDGUTWdEp9MmD5Qr56d2IZHw
OqEDyLWwyiY6jmaP4hbslvnTZBjuI7y0MjS7DORfpeXFfRx7VB0Qsoj7kRomKymqbuQkGEO1SzTa
nn6JGzaIU9N7KpeotrfO0LvtVmUpIrehLEn7xvNSHSM/1pKw7N2GxG8WtKTl0CM8VEW8FI9zukAf
0crxbLCuw3ibM8sRBt7ZJ3R/vdgX5Dbd2R6LnJl4e2yVlQCxxa0lhMRZb9yOVIC6uqXO6cVfhxUC
oLHPXJtbdBHCuBzi6z5ViKXNueqGZ6dmmQVhUUGqILNzOvbGYlF19iikMcRbNpHaIkKyM2hXKOWQ
g0JLdym6YevMzZ75Ir+LJjdP4XF3AOz6irY8t+KEKXx5otseKxL7CMymfmjGB/qf8WNDLMXeGPvs
JhYORWqEejGKEtbp2c6tiLnesKlnXCxcsD4gflqG06LhbZunRH6XA0wJ6Izd8NXGPgq4sk3KOyyv
/hTm9LeKgMJ3vfXoSlT3eL9pXs5VeSJ1xL1hC+Pc9t0kL4KwzwwWS0XHYsDn7Ec4XSOvywmN6Bt/
XdOTtp3VynK3iWGXhx5mkAOiQdfvaZxR+G35uyB62lZ0nHnZDFed4/S3YzugbwTwBu1N2iujEgQP
WpqUKHKQMFZf35mZZVxPlZaYJ7R19XQ0nZQSlyf1+k7rqpzmzsBQodOfstdo5W0sLZuxMVb7jPXN
SUTJ8hbJfHyQmKPowAOgPMOZXNS2wU4K3NFlgbVrfESeG+I/hyOVa+PZYeX9guQczkNkm7QdLIiy
fR2BmGXYRfXdREji1rLzwWOJNltXY55K/wXkrDzjKsXonHBbzJ20yrYMZKcBhHJ7coTWaMrbDKt+
tGOZIOBYjZVy6JmSLnmhC5HMDygJCvnKsgffvFaSNwzfN/+ldN0jKdg3h+SOrbwHFZf1TGiqwikD
fbB8dyOt2iu3axsXjLTjTVTpkeHcMw3kKJd0kkhtmLd7uXTGkytwYUUUtrZccf0L0j5MiwP2+Mkg
fDJiwc+be2QTu9iUI+iZkp4dlkMW0R9S9HT9mnYN3CfNobTOAiCn0HfOUsM64xZoiS9FGPdkYu16
tkzixXPXSH7AevXlQVpTg6+2r72M3aKgMsUnnpLT7KnpxV/yFFOR70h9y4zrI8TiZQicwJPej3he
jPxYjTVlJNSJstqygJ/IVG5qcU3sKUsb4Y3za1dZ2bd0qsy3FpAb6L288r4mKJuAXbWYVOnmx96P
hPaFzxRP/4US6ui2gYammqkLIuhRJVl5m3VQarYCXQYJEu7cLAfcE/6FEiYyECP20oehlHpzk0dg
ZxmGsF4w/4/NcFtiC74iymf6rvNe/QktMoH8lRvMOySor8955k2vRiOsh7nVyHOpZZpGh3V55tIt
pLS0o57tkEZuVCI7o0WDgBCVngDrZvjdq2Q3ecqmJMepp1ZgeM9EDThnoJmM0cJYZ+p4oHpQdrEP
78Vq4zzAT23n22WJqH3nMKyezX6yvmFjHWZ82rDYgoRXa3cFDad2jvTOp0uXa329/59uWoiilwNT
OKlENbhWa/hFoqiJy48K9H3eV95egPg8z1M8vhlZ11KD1fUvf5elflT1kl7kovsQpE2jIX4nVK5H
Maikn4FYqvs5Na5LBq7vLp/gp/9FaEsvUvdohHq2Z1nvvEfkw0fa3GV0440k0LV7Ikk2fn1DL7ex
/uNN+yO44f8f1PCP1tWHi+KjsbcBIHrvTgh9VlOokorukrBj06PHvI4u//U1810dWL5rcj76e3OT
bTba1OccwmwujftYLVuK+H8/xEcVtKevnG70ZTb+r3/MXL+LhfFaD1SrLZrSY9jCGE3zPUkznNRn
IYIesuM/tPaOp5Opwdvcdz1BdOifsuSqdU2wRDiqZzCFGWW9McUC7x2c6XvpXaX+p3LkD+J+Doit
ibBSDxW5s1rhftdB13hgJTpba6OKJRgoHuriqpL7FKN0eh3H24F2r/OJ+PrjU77KntGwGTZ4d/29
dt2IaWr6aOM29XCPWfkwVN3O7Ld/v2f/yMX/vJS+TgXc4XYJrH7WO1w+5IsaIQlr6CYcA7V19kM4
hdoG6sMm3dYBi8zQD6g7Bm04BOQLBWMoAi76hlJJAMRyE23dEPbCJw6Bj+pvPpagDID623Ws949r
4xXw1R0+lvBvp/658z5JJjBxPL57hDgAV9YwBM5GLA9/3lGtiKlSe9h2WoIZEd6GQ2gERkAtaAPI
4f+dN/61gA5pgD4m/M9Zo7UM4jAKqKUGzScjSKxX+4+7sYrtcdy4/+QJ/OOr/P05E2NT4K4W0OLm
I4G3Ig7peEKsdB7UTtxEB608OZueO/CUbB5+fHbR/8nN+Nvh13H32wge9GyoQQuyjEo2eNyMC6i0
6vj1tg5gQlJRhbZzjHbN4TtSlg0c983NvPk1brIg++T2i9XF8Ocn8QQTFYYUBOwOM/2fn0RRdncn
CQXLUn3QCh3I0ksG3FPOCcADkEpaA2Z8eDPUs6KeQkn6mGbuJxknH6YZzCk4eXjHGI4n4G/9+SFE
XeIG8KEFz6Z9Wydr1EF3P2fOmnwv7owWyHRX3vx9QP5jqXh35ox5HVeibpM94rwbkE7hI9lNBL2V
zL+R7UszsohU1nhRWn2eK2Pbj84NfdyV1iSRx1rd3eSZgTLzc9UuBxXHhJNN9598qn+5H3wq0+Yd
wsXAdvLnpZBqxebj/gIz961urJPO0t3OLBJR6mvP6WGigq2s+iffKG4B9NFaMr8ZlvjE+/KvN4TI
JMIueC0b3rsb4gL9muMJqXVbotS1tdAHXDa2cUiB7JBTuUM09v3vZ/5hFbA+A78d8t2QgM6L7mON
oJY8+DaFMugOIz3aXo6HOvlkyv8w67072Lt7D2QNYfzIwQZEVazz6H+77EL/fkYf3ischJHl2pBH
TIOb+eetREc7Z31lAvacbYB1M8GeaLPZQvz9MB9WAy7ubxcDOPM3aU3OuxEcu1rXaZ0Zsdnz7uZK
/0UEJSW1Uj2BsKmf/36wDxfOI5HT9CmluC76QH2d7X+buAxbDsrOcn9T1V9M60QeyX//97Ny4vHn
sjEjvHv8Gx9paVyjWZuX+ltHSWMZ3U9O4cP14hR+P8R6ir+dgpZpA3oWDqEjqWIruslGN3D7sEMo
8feT+fgA+Bb5eh6rJ8dyWHL+eSQynVuts10Az6m+F2xIYnN4Zsh/sqj9OFg5DBlmurECioS7nvBv
J1R3sTF0ix9tXPHcQTxEj1KhwsEB0L+6xNL+/aQ+jlMW6wKj2mqLwyH37qRGbUg6v40pWXNUkvF6
0EUDyazlJfeX7VAtnxzvw+1yOZ5hMX6Ezq/vp6IUmFiZC4MoYIBEjrgppu6+mouNVcWnv5/ZhyOx
P2AAcVI+F5Fk7j+vI6AS7AaZAxZQuRd+sj7EA9ydFuh3mHT6J0/6hxUIKyIDHCGLeNgO2ED/PJou
Jwk6by0i9IGyHoT9a8RrVel02N1tObxWw7j9+/l9eBzXI1ouj4gPScJ+Px/1UL7yWOeIdWYBkQNF
YP+MwHP+10dhCwdRwmTeww/67rwo5c4G7EqEHNPN1HyxZUTd65P1wr/cKY7hca/AirMXejdL0Cxu
POz4bHy0s0ehzJJXbvEy989/P5V/Qq3/WCKwJbBYIdKt9IHP2u92pkNnzh7ZC+zllCbO+P27sHXb
6UiyaAbyzf4FlQ2+eUw9txmqA8Eo9D/pkG5BFE2fPJ0fxp3HdtWhH7HOuizW301bo2oLf3KFvckM
a0Scg6bFKy3z0bSG4kiBiWKf1VefrN4ZXzyG7y4BDsbVyo06nef03aVuUUMOJmidTRiGpzC8Dk/X
/G63fu12m93xuNnwy/Vut+N3m+Nm322O+/3mfs+3//uPg/3k2+Z+s+c/H/n1np/jZ7frf+dbsH4F
/BOu34JgEwaXS3jg63TgWOH6jf8FfK0/sv7o+ofwx+n58nz6cWrChj+dTnz9OK3/Fz7n6ZPR+vGJ
My0d2IrtwiTxwLH8OVqtntIxbVUUPp2/yeV3Q192UX6OnMe/P3If77JpmQ5jB/cxsuX3hu14tttF
dqiGSX3ZDIDZu9QGwpuSVRI0/q+/H+zfTopBaumO5Voc991JlSbUTuFTecyL5g6j+BF/NSLj8TwY
2uHvh/r4GJkWU6qhc2IOK4j1vH97R+Ug0YclrtxNWeQhpHVFji0FQvh2alt131Eg/P14H+c602ad
A6fBoWfNwPnzeMCVzcbMEjIABkueSH8vQiQK9dVE1NQn0+rHiZxD+SCQITM7NkvYPw+1Up4tgnKw
JQ5efhQ0GzbpMJfhNDs1QUl66pAIOg8nZDjPLiqcT+bbfy7dnyMULd+6zGBSJ9Pwn2i33y7tYCeV
PhVAcgkf2Xz9z67avEU0tZm3fJT9sMOHGpbBz3GHv8DcRg+42vbjiTCizXMT6ptfP7wg3rnhfKV9
MmrWOen9RzPZaFPyWMeMsd6l3z4aoS3sLlXtbXpT0aeACmB+tsb6eAjTZqCsbwPXsD4MmGkgvRdN
DmTPgewODVtw+0nmoPhQk2I79vsh3j1LjfB6gkQGnt1UVId60ObQnuv+KBHYBu2MzsUU1Y+c1KmA
GKZbs9fb4O9P878M1HXiYbcKmon98btPUBZRlFgDnwA8NuzlQZxrh5jian4tyPn674+FYgsMFPVY
tuLvthM4MmbaJmyNig7QsHal+9dlyWpL/S+P824nQZwVnnDBcVAYhKO4hr8LJ9kL2uKTxcK/PSG+
MGyT1Ehen/q7ZV0bFXncC1QvbS0ubRN/z9zPnvN/mW0wNrPcEZRQ1kf9z+d8THI0xQWlBCLGmo0y
h8A2JrJa7faTwS7Wq//niOLG/Hakd0/CBELAS2quWm/hcEzvFh685GenWSjGSROS1IT7N4XO39E+
O/S/TOEc2ub9RyOA37w7SVI45g4JI9OKeEzjW6QWln5o1d1o7HWEDFZ6rv8PaefVYzeSZOFfRIDe
vJLXlHeqUkl6IdQy9N7z1+/HGkzrVhb3Et2D2cEsIKDiRjIzMjIizjn9lTweSzDB9VNY3zBY1TkH
hHfn4vv5PfpWd/64DH9+i7AMetxGUF+xDPyWqTgG7V0hf/PhhNGMGwDfpnGMRuQ+rv24ZyBlbyaH
adpIjVa2FZmhqTLRS3lTEzMCpTe1wqxZjrKWFbprJfc182rnHV05+Kaic2FCAkeJTiyMdQzkwz1B
vwys4W+1MA5gJX4BUt5XyOD8Y1MLlZxGmFF5++jq+z1cBUOll4mG0JlVv/bR9Fg2xjWztT9QT9oK
2h/PCy8EKOdo9nArWGJfCamiqoJDiV2sSceqsn9oiQqrg/P1n7qEGR7EqkzPR1He0vuT62eCxr+c
UHB2rba/CWGaBAK0j4ppT+1ho5q4dgsvL/2lX0K57D8sKye2HB0a57IPKc5RTrAfSzqsl4GqScMr
xMdVfFhYY+s9nUj7VdfaMWa4Yua2kqJkmDw6HsgTSoP5OYUEw7r163L4BdOdM98A8wJ7ZDEIke2K
zOCx0840bw9MLqS/JwTRmPWYI+OzCij9Qa5T54otM6IT1w/9cxnWQAZHzcyp75Z5etS1eGQIMIzq
F8ucg2fY+eOvNI7byzgfu1++FbeX4MPG+B8H+6Xt8ScREM5rO/fDAJDQBv+LSkOWwJIfF/JwMUMf
sW8KeXw+/+VXAgRdblUhMaNOZdEle7+bC2iXk87OHXjjEXjQyqsySZDVRLMEXhBwGNfMVT1DsvGk
QxNuh2CTivy6AJpvgXpR1Pjx/O/5mNabNBwhEkDCnqqJIVyqTj3HabRQryq5/qTrASjlGj6C5iKe
wy/2rGxkvx9jE34D8qGpxbuNLfne+yApTUntYBSvzMi/iRsL0dB23tjyHw4xfZ3lobLoIVtkvoJP
1djmXazBiceTaKd0VzOcspY9/dOdI1gRwtIERdbcx1jpJ7BGi8QD3CQTXTNL3giAqpjn8RJawh/t
Oe43iluCQ3VuV3o6D6k336NQGDzlsPCkbnLn7Oc7BKoug2fnaB/6YTfswr1/V1xuhUXxs4k/QPA1
DSpJBYGQeoiWuCqyL/3WOfzQ9xJNCE8+wFWZNMY9E+UH5WB8Cp/DkIacflUdy+sqpoPsWVde8FX+
UrvObkvnXTwF/zFOQZw9SWFUDPuQzMcMn2Ncj38jykttl/saua8Xxjj+2XkTLQkrqaHdETYVlmDm
YNiZYVyEFR/7PvLajTtm3ScH6fq3R4K8vA5P4n4bGoHWmmPqgcbinqGR5PX2s4xojl9vOCUeuMUp
HcSwymSBgs67cKrNBBSLli3706DgCtYafmNXVT+fX7oPRS/RjBCrIwZMCrXGjHTh36Im2bjjkw43
ys2wMx6Y/Mq2epBikvMfg1ClUMI2DGqi75ewkI0culiEhwzre6z9Hif0k/37xtx4x619KSrJ0Ogu
qZQjzn50TTcwdMyXCqSbLriU1bt0uFaLx878trGCS6A4zU7fHDqxJOw+OTOKLmyXPYG01Vw713EL
jE0DK+WoJU1l5KfSojqq0AmNTfOzNL6c/wGrC4qHMpmPTGwWFhRBlnlunWVBa+aooA4Lqn1re0bw
+7yd1Q15Yke4ZG1JQiogRvYnsK9j4xocnrT1SlTWv9ofX4TzlSnTPDQMX3vyo/moXIaACx6bX7DP
txfmpxaSyRc/cGcv2kk7e3/eveVPf/yMf5vWhMJOMpoIskYs49i/MuzmViNYZSBlGnkXglXTnaxd
nLe4+uGWbrwCJRbzEsINxO2pDorPgmbFT12fPFP5HU67QI026gmri6rRLbSoaXLmBDvZFHUqaK0U
AoaLOv5eRs/SsEfDDMaZf+EQGbaGP9RoxIifMutfAC/hJKTSpVn/tp3+h4OSk1xvVWlWl+7EknDm
aiYoJ7TcGa9VHx37oGevEBt4IAY2NsXqDUqd6W+XhBtUrlImy3wFlyr7diab1Mza6/P4pWz0pzph
cFwuvTF8VsvPeRQ+MF1Fkj/vB/urjmbuBDxrNiPPquJLvQ8v/7flXhKMk8uoS43KZG4WHa5q1zj7
Ur+Vw10tPZ23shzrD+eCbhy4c5sJLU3YPQGgJ1WB+AK1EwivfvfMJMeXlN0mxJl/njf1IY9/C6Un
toTPGkLqzNQStigTf1GP+X3YHxrP3gXtjnRsB3wOpufir60BnbVMTF+mYXjSMdprCR8ZhUZlsGHz
95LxvlDum9Zwzzu2ul1PDAhfKtGkckoqDFSU3GOATe0OoZ8DLAHn7ayG6BM7y7+f7AhLhdLR7LBj
RN+iDAFQ5VFJ/jpvYzWanNhYfD2xISH5MaWLjQlinRjxkDJAWAqhtu7Jrje6YKvrZik0E6iF6nQz
39sagh7sElrfHlxJIabQyZFRFtuwsrrDT6wIF1tYNwNNQSI/2rIw/OzREAXb18kPDJHr9vP55Vu9
Zk6MCTecHKSDBu946sFn58PI0+zr4eAoz2HgNfVFFX09b25jBcWeJmBDanvTW3LwhVHjsTyG2nOw
1d1ev7dJi+F9Y7aQ3s/7D6UDTGMcdbm3s2vr0H+R9+giQVyFrOZD7jYPsKh86nbfAQRv3G2rO/6P
YUu4tZWyYDgaYnsPSjnoQhJKoe0tvCSX55dxNUKcmBGCIBj/tKRkzRZh8DYKc1d9PW/gQ9vhLfSd
WBBCX6VpgIc7LMzqb72TXfCOg/NZ15/U6jVUuVWUK7vYut1Wz/KJUSHwwZhAsxAuS0b8uc0Y+CUb
36F35NIh2WnWzy4yDiHAFbBbifN1RI5R6l4LOX/uQekuDMmxPrycX4jVDXvyk4RQKcEVb5SgjzwU
gikwfCrLQ50+1dLxvJm1D0rXw6SLz3gLtfz3GzYr24xZfDP1WnUXIVmToRd43sLqy+rExIejZ6Dj
WYQW+fJdsh9dYIv+AbbLY3dIfvawYW09rDYNCpvULAIZhiMMxjfdb7BdV/01RZqxduffiFoErnQ4
7+Hapzp1UNiyIHiBT6Jb6bX96yjvRsZorC/GPy2KLwfj1IqwR31QH4FW4dWU/mIaUg2gthq/tVvd
8bVAQkcVmADTy5QJhQ1hDjD5jBXOQEZh8eAw9MMcbw3YL39EzKVOjIjRCqJEmb4oRqoMApfgkwPa
M360a7eJr8HPUMZtNnbh2t12alHYEzKQINiEsWhCYor6gsoZV6G1uRl+JvlW43JjDS1hQ9hO16tI
i1BLKJ6Tbjf2L9rX81vurZP/YQUBqDDES2uKo/v+3DL7qNdT1y6P3ebZMqvmggGkg1VBFVQg8pcM
NmS7DXQ5EayrV7YJ9WJRQeoU753oB3OON0Y2HLRxbjdyiLVICgqEOhdaiwyUCevsqJ0eygUlKLtn
Vg42vcBkEDD9zigNJFnnF2FtmU9tCctcBwW40gZbZcUgv6V6c/1DHzYaXmuH+9SIsNCkRIE9dRjJ
JyZzEVkr0h4KU9p7KJCd92ctFpv01hgEpVgDOuP9NyXtQwkSCnIPbKexQPvy7+cNrH6cEwOLrycp
qxwvBDIZBgLESADdeRryfn7/udD3CuDk88bWvFkq8QuUSqH0JHjT2Tpy5CMsHsX4rRx+VMPGaq19
/dO/LzhThZ1uBZD1eA7l20BrdqH13KLwdd6LtSU7tbL8+8mS5Zqm+Vm8eBFf9vAtyntdAZ1g88L9
dN7Sqj9gPBke5DZmtPW9pXTICtsuuIknHXaUBiyOf1Ctjbix+lH+GHnLvk7dMSBubUDRej7wfds6
hv3W7bssuxiYGMqmwclWti1LcAPS9AHRNa4prbqYGw+sVA43wL85KidWbCHdzS2DjoGKH2qAZuTv
0d/qCyvrK8UFSBNaZsBQ8AOmPuILDNCe2YBF0S+pLYAkjsZjIu9s/7KsXzmhSXss4UMZOK+8Ms/v
h/WF/PsHmIKLMazQNWQISzkVxnTb9U3ITL6M/eV5M+vb7o8ZIWAHcqQUCpQlnqKErs3dkH4CtXTe
xuohYogShAdqLExsvd/a/qQ1ah9ToMnVz0b9yYgukX6F7izeql2u3fJ0of82JMYEtZhg1qEcRhVR
HW6H4WWSLnRwrNmFnl+cd0pdrpcPO/3EmBAadFhXUWzAWIvU6cH6BFuuO8UuIwoPN+7r6+y5+5v9
3nQvtK0+z+rePLEsPNSHIs5RfcMyeqgA8guvjDaucXXLhLD942yInWDEhHYPeWXzhNzAHdTIR8gp
9tWuuiy9vTvug0/DLn/RbwLAaudXd/UlffIpxe2f27UZzkCWPfub8im4Kz4ru7J140+/pG/Ng/J4
1e1ojN6a+/NmNzaQiCop1FFvluFnT0WnuEmOVXJjdzcVtE/Jt9R8+OfGmAaBZ4t2BcVVIbWYA9ix
uyUYj0mBuITqdZZx2c31RaM4XgRMrq3L+/MmV8MasBwgBeAfVeCm74+i1voAwFNS0yLyfA2Q5aL/
DIWGdO9Xl4YNJQLsHDAGVneJemMlu3Y8bvyCJW6Jx+b0Fyw77+QKkuBjVKKeXxAUd+q4m4OdMRzK
9Bbek5r9BaMnD95/Y5O62dIAAwctFjYNJ2zbCEpx1FUoM+l0mh+i8kGqr2Fr83wTWvQiga5yaw8v
iym66sgoGzEDwUyGKUSI1LbzLDcx6+Sa9LNMZiYfRme47pjHvczRSoG6Yk6PlVWOnhXHGg8SdeCR
ivQuv6y1j303JBsney3eL81AplIs+v5iE4QhxyKp1SDz/Pqp0V7TGjiBX2ws+NrddWpkCZ0n3xgd
96nN/BA+YWlvh1emfU+6FA8b67sWo06tCHsZRUkLFWdc4Z3hWhVi2/5GjN/yQ9irPvQscg47n2ck
j0NG1RAbUF2GWwMKaxckCH1A2Aw5yqaYbCTwn1dlHTPKGNSfY8t5QITlTjPHa7CPx0ZtN9xa3QPK
UuFn+h2AgxDcK8quuTND9mrKcAe2Xyr7N8NaG3tg9ev8MSKmmiMtRH1wAE3CTwu3qsz4w8b3V9ai
NYgsEGCgFFg9IXcpgsEPch8/AO1WmZv9lu6j6/G6POTXPG6iGwjPuSrmvXkXXhkbedOHmdSlHuOA
HGFomONtv3XMTvY4UhGNXTXsjSL0GMLmgrpJbqvhU3KZ7OIjMwrnY9jqFvlzbsVCHYyTOqrTUGFN
aegWwY8OafjE+ZmXD9VWt2F1e/wxJRbsFH2y4YTFM9gXd1E8Q88V7tRx2JhMWN0gfza9eMMnWRQb
s49HvcG0HsTRM9ff+UVb9YQRNKYgHQsAkbBBUNUy0G7ARFP+0JgWTsL9EHw9b2NtgMoCLEQxhmuV
qCpE+cxM616uoN8ZvPng3CAudhX8qi/C1+Cx/IvCo/Zko3DxU6VpR88+94r8Mnk9/xtW/Hz3E5aD
crIXO7MJULgoIehpJh/aCl+WHyA4iS2EZvM02p+3tlZghRaDYSaeDYzNiv1tWUt9rdfxGE5RN4Yw
Eb0xn+EtNASS0lsE3W2I2JT0QavbA8zZG0dh5di/My/cLnKvxsiB1HxV/SDRmmKUsYe9vfI0+V6W
Nu7LtYbEO2vCLdM0WZEwxArVsPbUUm6Y230N65kVfu40LnYKcDc+vObnl3jlbLwzKlw8xsSobauy
wmj3lsFAkr/1vFx7vrwzseypkz0TaHYBIRJ+SdKjbxwaaJbQm9LlW8P/kkj7KIfB9aeWSYc43IfR
axh3DCPuqep4VgrZ8zWaAnLwdaqe7d7f2mArOSLgJUaKFWfZY6KeqhahZw+XI4JM5ecMTqr+uzEf
htI+ZvWzju5Ir+/g6NqdX/O1rjuj2eD9wMFyOYrAMC0yihRdO0LslfxL/1rBPnBR7QwveTa87hq1
rP0A+mDL15XAzjMe0gHQ7PR2xaof4r9tLqmc3fEw7dXv/jd1P/9w3Kw4BL/yO/OQ3UN5q13Gj1vX
5/KBhewUw5ojaxbgmg8KmDIkUAhFwqENFUesQTp3G7eH80u66htPmwV6a5B4C2cnlWRt1Cx0JRpV
O1rjDzU9TEHjjflxjI/nTa2kajZ4vr9NCSemCqnumwWmoLtNpZ3cXTj5EWn081bWzuWpFeHQlGMF
CnwRyrCTI1J0DZQl5w2sfpQTNxY3T04lalSFWkYYiFXPDF4i+L+jjQnmtczFAeBLO2SZ+4V04L2N
MKylGpbZ1LMieQ+SzLVRxkr+SvxdBNwXttAE8RDVZRhgw7m1WPrOsnBPSVpaAinBclg9ohJSZIyy
/EVxcKZPUe5qmnRb5a1VkzD9MD/K1A7FVcFZBY78VOtplFClSZEECG4VZDeTdqEzdGPID6SJ98NG
KFn5ijBS/DEq+inb8ZSUGM3nh8J8kJXfUEed3ygrl+A7E0IOX/vBrDGMvkwhevLk1pZrXgY3MEjY
Gx/tbW5SiBOnlsRmXYMOzKDIWNLK4dnoqqsYHvhFXb1BJCZptV2r/a7TL6byiddEZd5kY7hXbOZu
4JpAtMs2wsuoNw8TQmaB+aL6MDSoPyIgRAxRQgWYP4yDcR8j43N+gVYCwrufLeR+ctSHqLfxs1Ed
ZKz8MCifHeYl8/15M6vfAVgYM4XM7DNV+P4wBXoI7+nUULY3Zx3tZyf7BtuAidKKroU8Qwwie5ub
C4c6Wgn//JEF9hM4AsknREYEv/fWh7TK8jaImNhKPxXydZ5uePdxI/P3Qb4tJoxFhPr938+gC4bu
kL8PV68L/4UXy8nBkb+cX8OV6ULMMLhLpYQ+Hbbem1kGPozCQNMvjZ7q1huSg6wdx2Bnwo/e+PfG
vKt613JuWq96NlBB8jxElNGE2gqNa+5CVWaSduhk9OIkahuWSjypuFuhHJGYN0AujlOnbk1Kf7wW
DUAkkAtCjEZjTKwytmmuVGlbUYRD2OFZhhNN/pxd+TfWrVF7KH/cZj9zL7tOr6yNuPTGkff+LGPZ
AjZtAtpy6By/X+hZRnO4lAnAg2nOIQS+jvIbdK15PUGrnLhy2jLL31Zz70WF1jwWY5rzZsmUWtuh
NVg8KJSmIGxPmwhOaacxd9rgq3t0LXom5M0ugxNYTYPCbaskfPatrnke5oJvp8mJfaH68dZ9vGyM
D/4w623jlEnaJvhTdVlq6nFNp10PqM2UVrdPIdPxLAma1UpFuKNOSdHT2L8gz9oaZ3x7P34wz/vH
gCUDThixkKL4KXPmNYc/vlS/+d81t7yRqFE7nn7p74ovPSXqiwH+aPcqu9fvwl//fPKEz/nH/tvl
d5ItSDD41RA5s5HS34F57QN791+N7Hj+eK6eihMrQiQ1krKPjR4rdvOULDqZwF6Vl/M21o6Ehfg8
WA/QkWTh7zdm11hxU2r9AgIqH9TOuA0d7WgiIoTArGtL/sZB+JjHMcusApCDJAyiInF8oqk0KVA6
XAL+5Dm16qrh9/MOrVqg3kyWZS7Xghg5/QLEabikAJZ5cHR/V9UbCO/VJTuxIKSKU8WECbo6tA+K
x96/nodPcnztJA3875/O+/LxjmO1HBB1oN6opYikPahR1xAlD2zz+Q44gFxd+OE+H1zD9sLNSfPl
TSCeqRNjIrFERWZToxTFp6l2mXo7TMes2tvJHv1fU0fLZVc09ygKFP6FrW2x+KgbnopgOF/KoLLU
MV7dNY8yRIUvjjfth+PP9NbY3bYhlBLW8VW5cINLpOUAtJTe5KL96g37jMncjRRm7eCdLoX6/lDI
Oiirall3ubqp6Wg66L1tPGjWAuipCeGFVoaO7ysL+g8Jwm5EAsrlsh1aOovoc3pNcXF+J630n5at
xB1PvYrNJJaOEIlJdFQfSFvLQ9M+yPMXZH7s5n4Cgtf+srXLVP9WSgOTWWjJyN8b4x8XHTn0FNih
24YL6sOMjY88fdwhmY7GR+NZtPZ7dSNarh18pvMXUhRzQSIJB1+eSwjvzGVEVoPtM7uVkfreWMTl
u4tHBLQ19zjhC0CCkC7VlSQjjQBgZoD/37zOpifFuZCS26DdFyiNOIlbwelZ8X8b7cO143FiWDyb
idUHbd9jGLCag3yU9leMYsb00pRXyj+f4edL/XFSPIoxQkBKuThZBsUBGY1yVq8k1C3Pr+WWR+IR
q1CSmRYwV6hprjnfp/k1LxHf/EtuLxh03rC2dqBPfRJOW8fYXpPIi0/MXlnfmvYqHr6ed2jtVnAc
DWIYIPMMoQt7A4Geuq7ajsva1xlZqaNfEbxGLmTmEwKuAbp/ZqN6522uLeJSpluYvSFUFYlARljz
I2cZxMuST22LqownyS+FgpYTfPXP522tLCE0HBYktgojhnAKv4+JSEoqhWRiC23pEa5x87lsTdRO
rWiLyHL5S8IpgyNVp8PIw85SxI5LIPs8fG1CVZSjmD5Fd0HxAJjpTlLA1Wt3oawdbIP0+Lx/H74f
ZXUac/AGwbIO//Ty7ycpHVJnKkPlOeeX+a+i+1oZyD7J0WXeBVfUvS/PW/vw5QRry7+fWCM9is2u
wlpfISf9EiOKOISPcz3sikXn1I42guOWd8LXyzNQ7RESv4gij4fM0h5Ks3F1O93DyHA3Fmq6sZof
igDv/RPnxOxWTS0rKvBPaalzPtconFs/xy1s2MeSmmBHSJFb24/iMsdO66jfmiQO3TrOpWslQDMk
y1DNHkdzn9tj4clllu1btf8tocuwEV62vBWCWRPZk4ImeOPV0gEFn5KRWDTR3NHaomJf/YywCy38
6Lqliemzo5qZ6kx8xrCEHf+A1heh2jXr13CrA7+6QU8s6e836CBZTj6PWHLUzzSSlPGQM22V126X
2G4wbJ351RWE5ZVyOKz8lCPem9ORxmqjfvmOFZYiBZmyAOoR9dYENX3+6G2ZWv795OjFdVLKpYap
0lI+2erwFbl7L0ePujacjVPwIWYuu/PEKyGmNLGU5yivNZ4eOI+w4TD73v2l282GR+un4MSOEE1i
nW78EJYNANS9NiNGnHsqtNY5e6NKn8FiZ+3DDCJ7K1XYWkohqiRWOHZFzVJWGsUhFfXTtO6YgS8Q
MjO2QsrHNtHbatKfUiDuXhb2/YersqKUHQVrRjz+SkvFY2Dq3h4DxNyiL36eUW1sut+xodCfz29C
RP/CuNnFlb+jVfyqg5s9v5EWe+/uqfe/R+yj95KVl0P3tuq5izS4Z+u9m4bm3igOCM+lIGKb4V9E
Gm7fhbAYmntdJC+QitTQRoR7PbQZBxewzV4vpt1c1juulI137scSPg6eGhO2VdpLhd2PpLRZda0t
jIIerFsDxEDWC4JkqfMa0jw4v6YfK5KCTeEjZ9XcAhnEpo4SQ3SftSxkuWvjTwlpYocK5G0gI9Oy
b2ooy2/RhlCGq7B9siLyq+sIRbnzv2ftBJ8sgSgWIkmTFmopP6cxgm9D0vw00cwuR/+fvo7evGYS
cWF0+jioq5Bqa1GBmdhiJMPMv1LvezzvydrVQT3kbxNC2EMe0PRB37CwcQPv/DVqgPtZelCSz768
UYLZMiWEPdNpbatVOBh1o7hhBsN9dSiRAJRyHrYbK7f+gf64JezRtgkh22QeyCMQefKITiXDfPoG
FmXdiL1QitK3hSv1feRJRsdGJYxTlzTMssRwIgb+danlG59o7c5Fs+NvM4IvdZQWfjU3jTfnt2P9
bErNlya/K9L2YFISCXVn80G7pEdiCDu1KJy2WdNzOW6xCN2sFxYXzi+c0+7QY76KJG+evA5Bt3+x
D1XD1OEvhaNLJLJryUPbbmQtEVa8geUPArhhn7Z3QJBbbavjumQpH/w7MSZkMWUa5IER4V9UavsR
XtsQ4TYm/jy/PPSB4io9sJLPhfMI2lXuPqNWmW5xUqxezlD2/e3wsrlO8o0gh0DNqXEY1QvH/zbq
T2HChYymMjdYufeH2rX1+8b6en6dN+0KB760rNCiQcApZC6IzoPcPxawiqCFViUgwzK3NKF80pGa
3JohXz0uJx4LxwXBKSnOJyyXdAXk/mo2x2O/9aJZ/7QLqoHEiRrpsrVPllUaZtSJg67x1FnewZjA
q6ntvmys4VIX+Lh//hgREvvBqVvLGdvGQ67GL0lxXh3nWEs3mX7XR2j1vTrqsWnv7OJH62xkF6vB
AHrf//q3/LRT/yqknHsH01raookhuzO0KSGQhlr2TOeilKytrspaPmPCmqsqzOIwFCMEAwOJZDmY
sSiVz1N/C/O0hYBiObipVrlde7EN//4wbrRce38sirdrb6tpg/Air0Tr2Kp7s3iYkhlgHPqf4cJg
BC61pDe2hVZZ3Z+aw39oQnwkCwDek+TGSMuvkG6a8THxb/Pg8vzOWd2df0yIvfugy6tigTJ5VT65
oYUIU7pFzrrhhTiEmyn+AOsjJgza+TVK28F0HYa/zvuxngMuYlUsF4zAurAN5UBJI8nGSpqEX/n/
j0ptX9RWuY/9+TY3tONgPub0l0h8i43ovXoCTkwLwXuus2xmgAHTyudyRKQt7REE6y47/6s2fGsQ
xTnv6+r+P7G3LPjJiasYW4iHfllQZz5q83hUB3lfFqqbOf19UCHdunAvpMruvNktN4U4nY39qMmL
WdWRPkv+X31ahS5SAIdC+6b02X5Qy6334urWodH+hmtnRFf4qF2oZ047s7KROh1UdXxR5vI2gj3M
tue7WHmJlOliDPgZ1hShV9MyTOtIrzI6LHbjHwtzC1K6elpQsJQVJqNQexEij87MehejWu3N1XhM
1e5pDLWNA7mak/5tArbp9x+3L3mQziEmoAQfjDseL3FytHWg2BsJ6fK5PlwZJ4bEe6kzrAzlBFIM
0/ciRvw6uldAUC7yzZbd+mf877LBlvzeJ1D1RSQvn7FvL3rz0R5eW2XrUvh/AsAfI8Jeyc12lqcW
f6wsoJqnuYv0cJIuKpJenO8Bl6soEivNFpRl07Bw/MEXdCV6WXgnt3t/GeHWoJi66EHv1Kjfmhda
dVdZGyn41pIKMcDui8SOoSQGMbmzGFz3g6PVbHHorxoBmY0cC/9lRPP9d9PyNBvt5bvlDGeMUXnU
J3MPZY93PrCsbvkTM0JgqVRzsmMTM5TZ3a78C1FRNyiYWosPvj9uGFvd9ifGhJxPcVqrqCeMVRP6
5Old2eveFHxviq1WzpahJZyeRGkzUGreSBiK8od4OCo4ZdneFG103La+kRCSjJILIInZCLJF/SPI
PoXydMiq5tP5b7RuhkFroLPAwkRys6oswqyZCUsKYMBBm6hjfxph2/nfrAiBIk/KOqD1UXtja1wo
Tvg8VdExzp2NZ/LqTQYE/b/OCKGii6w06GyHGMu7fw6Pup/vjeii5TmJltu89XrdWjshQNi1P6Ag
jTkAjaHqlWrvxtHWKMCWT8JZpVgTOubI0mVMre1q1QljN5qz71Fqz/uWOctmEa3T9lo6d8/nv9rq
+UXHS+ehvFAHCP7VVZO2puNj2rgmOx6VRYJ9pyFaq/ybUibsB3+bErxsUkAneYkpRetutGDyYv1p
zGi/yV3wV1+nlxoNzKH01X+zMU/sCiFKl5OxjxOJ3Ifd0cFSxOh1MA4bhczVb3hiRYhNWuIMvrZ4
Z+u7Nn0qYUdRaKS3xqGsnf3maMdqhDoxJ0Soues7R8lwKkVAlkJwXx615ptudhuLt2VHCFFKOvR2
JeOWWrXuuGSNVUTxOfnUFfFWxrhaKPrbJ0VMn3Jbynyk0bhLwpdouAzhoUxyyMi8efDdNPk0O79H
+bnQtxCTH+HoyxPxxLCQTo2SmZpzhmHEOhha/934TnCwR9ltCWVVgmJ6+anvJ9fp7d1Aslr2sHcg
5KdqcFr31tOoVw9TJm91ds5vKRrj72+hvLV0+u584zZ+aftrw35si/AqTj+b5rekNje+9PIlP+SU
Jnh1RaXDgYLbe2uaMpVlnRKE6lR2oxLR1NGNtMbNlcsx/z6ljAiH/+Y+f4PkKLz9SFLemxwTX1VR
vK89HuhgrvZN+7XRflVbLMlvHcsPrp3YESKAhGhl3Pi4ZsFtkF9myPJKP9L6IusfJ+WoqJdj+bPu
Xqr0EdjM7nyAXS+R8RaQaZxS9BBnNvROCtthYHPV7d6or+duD8G2qxV3ZXHltLsYxYiqdgMIR84b
XiL3B6f/2H1DNp7kMHkwo+OT4PSsqG7KRP+mfNt69nxiQjg3Uy+1aapgws4ZvseL0rowyWRBQyZj
AnfmwZwOafCP5+LfjuvfK/oGfjvxzMpzppx7to0hWXy67vNcp8fzi7d67Z94JhwGw4y6Rm6WUFTc
1lnOwPSzxfV/3sj6ifvjh3D3QsdrSxMszB49PleXLpuFp0DV3IYPZo5PbXI1b2mWbW0K4cShD5vl
nYrJ3GeG2Uqv/CL/dt6r9Rvjj1fCYTM1n6EMm6S2YpQ4r29zvzh25m0EG9W/MfQnnxC+UWyGg69r
hEfdAgmexQEKvva+H3O3sPXX87ZWQ/FJBBFud92u1NZcthzER6nJDFnyuaED3dmHLgCOtoUQXV3D
E3PC7W6WjRIrLeaC7FcV3emlV9n3ubERmlY3w4kV4W5vnNgEsoWVPpkvDaP7qXTqRrZ+3hHaju8j
fCrHTplHmIiqeheSnUiIaEoPaXU4/31Wzyti3yo04zrClsK+hoNbbeMM9KE6FreSrt2amfzZrK2n
82bWg/mJHWFzgyFJOl8jLmjDK60sRdvH0UFT3NYI9nK9k7oLGPFCmE037C57+UMwP7Er7D91kpqm
m5dLhJGquq+u/FlzeTzu/Hx086Teh873Jg9/lHHrlpXl5l1zY1mQ2p3/Hauf8+RnCPtS8+ccddAl
I0m7q1IvrxuGurIRtXdpC8K8eHTOY2FzZo5RDry+aq/LfhpsnDrmccdY8fAKbevF/+TWB1b8JvFz
BnE5bvUhCCMPWw4KRvpGZFwNIsvdBecYJDmi7K+uj2ZsDWzSajrqzS8mdUpAkpG8M9qXWm42Tvfq
7XJiTfhWTmclrTXyreThm1q/mP216nwe/BDMwnVeHqa22ziDWwaFL5Y0vqQXxeJeHruB6eXSrQL4
oi7uMm1vmHttqxy0Gr/+eCgOLBth6DBcFnLobWgRqDTMcft8fmesj4qc2BBSHL9h3CcfcUpO5Ucn
Ghy3SYsecKva75R0vKuG+F5umx+1Nsyepc8vjT9fSrZP/TC6j+qF3a1O432Rar6X99DLDFMBo7jj
SxvJxEfeBn4lmDMkwRYcx4c53dSXWjmzIqYvNdr6TXAE7wU4qigv1BhUZpVchX17RA8NRk0iVTxc
jq2zVQT6SDyw/ApkHlBuZ/5eF4cHgzJzpG75JpMHxSwwUM/6wv8wKGbdGY3b7r/Kf7We/CTd5Mf2
BdaY9FG6mY7nv9rabXD6I5aNc5IgthpMHqXEUlRQYY6Dcih0DxGyjWC4ZgVRuf8eZ0d9b8UHZmiE
FVsjlucrib5RWup3QZX8qx7ciR0hz0F+Ky7Rd6SwFpUXml/sKwvsgb5VhF+PTjAcWci9MX0tHF+g
dgVjbbhjmS+9ObuIs3UtwMxpD3uLbG5h4devUkDbi8g73RixPxQM1ugnOjslTbzUmtyiu0Fc3kVm
Ygxvh/zCYUZZaqEw2lJ7Xw0bJ4aF3RFEjpQWDGx4k1UdpXE4DlvamavX5IkFIRtJw8wglWIpR5sU
eD6UJoLh1kWhb23B1UsSrkDQNo6DpKu4NeLYGYuBrZGHT0a1jxi4kMlK9T346H+z209MCavmj2ov
5/liqnrUlcE1Gxly53jjDlk9UydWhJXLglBXnKVWJ0U3DoMBEdOem+S1qxcVw81wGKNV/2EOOByY
FdMaPo8CmXIQoU4PGgkqn+beSfdxkrqVtnHzf2R0fgvOIHqosCKVpwqHq0z7JEssTLa5m9waT9OD
+dzcqQ/+Qd4twmRg/PvL4DdJ3flIuHao35BE/7ErZjZqneSx8vZGmi9ta28wOBs/qMF1p+ym+PG8
rY+A2fdOin2GKDeTnkSYu/LouMHeCtyA+D+75kN2lSHG5szuq+ymL9Uh2MHRoPuetPHcWDsPp+6K
IblttcjU2T7zeOiQs5+oLT/b9c5Uvp/3dbX0cWpJOHlG5uTqEGBJja8Jyd3U7TT52jCYLNEuavNQ
ZaZXbeH5PnKiCSssHELb7gO1l1jhxi1uZ9J8UKEuWpo0P8LX9sV/um41F0zL7ru/D7a629rWZhIO
pzonkdzHRGxI8g7+s/kQvzY7ax/t6cKhV+vqj/Hu/0j70iY5cWDbX0SEAAnBV5bael/ci78QdrfN
IvYdfv079HvXrlJxi/C8GDtmHBPuRFIqJWWePMd0qVPt2WPpKt8bsFZs67cC3l04NVSmob9nopt6
p79XG/KgXEVr76Sl0D4TGnCQt0FQRW40RrfXJOI0xhk23PrRANqGtWNrKUAd37Kkda+ytEnIiMMj
820GdhUl3fqrjQqLCctjK9I6VwmL6DQfUZCpJtCn48kNmCZo+Km3wFIkCrRUvJJ8m8i2hxrxSLzL
3r02yPl8O7o/UVR1AVyEeTV/6BW0GgI+mGZrRdbFG8DxKOfdfGymSRXogcCfkH6ozE1dX0/9i6EY
TpS81fE3ku9YuS+nx8uDWzqcj61K7yKlGID3TjE4WioHMfGrPvkNKtrXelQ+L1tam0Yp6FcdgWYr
WN8dPt4z9dvYPTX+7/8vE/ITKG6TNuMBBqOJydEiDbSv02ZKMveymbWlkvs1J9MKWdvPkwZWNmQf
cNFozX2l3XXM69XPWL3KVZcY6f6y3ZUZlK/YQTh0KglhNmBvFVLYnfrAtNfLNpaj2p93k3wPZSa4
CdICqxT1AJNC8F7vlTfT7K8qpv2MzafajHaXLS5Hqb8Wpd09WqJKqA+LVXnjE1xxU0iMrBz8izbU
mZt2ZkY6Q19ltVmr/RxBtDa8za0eqSCL5u3H5ZEszp1KLZOC3Mxk8twRoJ0gvDFbKQ0XCrYj5J6S
0dUUHRJFdwES5/9/9qSZS4NpFCAnQsQoHyt654uNGK9j8z31Hwaw8lw2tuh8R4Ob//9ReOIkigUx
YGzsJgDj95WowQKwgj9cjEZHRqRQK4KuR3kfRvy+9EBw5ZDIQq7BvAOoZcXt1hZLCrdGkMWaIDAF
TlPdAjzHa6af4/Cka1dKs1INX5y7v2kAuZjIm3osEuh5OxwM0GN/UE03Ktf4BpYvnEdWJHfIKF75
gIxCPO8mvKt20w719n16U0C5KrZRQ8ntyNX3maPcpBuS2smN6a2JpJ+T7sxXsqNvkLykaSlIYgS2
QPdxB/Wj4AX4xc+3Z41B0a90O4dtuTM546vptY5+mJjTbOiKDy02rR1/g+REyAMPaR1gHlrwVbhp
77DH4aredrv4Z/kRPugg7vRQuFe9yxtk+Tp6NHbJo5JMG426hF2IZJmKjVzLVbPTPv3PVrdRDScb
zS5/AtdxVwA4z710DTCwuHmO7M8ef7RDfUqFsCLYZ083Fig6Xv3rPvaw9mQDEbbH9sp/1G5BMxP8
vDzwNbvSwR4bdcGMDGsOMvMI+RF6MyneqrjvipWvJ8jR6LhAP8KgY3RR9TP2ryAWIeLOnsqVt+n8
sXKi/ch5vo7+IzMaq309tuZJBClwEvJfOt4QkKWwif57CgmeNQQ56jV48GIw+rt0X9nMI6s0m6qw
G2G1LT4Vn7qJAO1MAoK7ZwM50qjeXF4x2Rwg+KDvBcgADf9IjZF5ro/MsSIZ9TIqTTstf0ZW7MTm
Z4n1m8rbON5zbSX6zX5/PKVf1qhpIDBwDTx1UtULqjl6Rmhj2oo57aAx85CjpUttuxuK+7w++Sun
ouwoszkO/mPGQKk6dxucDg6U41Wj1pZph3MrXOsxvd/wyVH9teNXjuqqyWdGEkYInfmC5Ba1Lmv8
POgsxabdjygnDyLkG0XPny+v1fnswQpYXEwTvQDn6leiyPQIKnyBgyroR1NkW78Ynwf0ittdhaZj
tTa3lw0uDQs0qRxJNAIWJJmxbWozIBlUETg8f86K5jaMuKMaa5N3lgMCtZLKIXaOmxJBX70hnRSJ
Bs7bXElC5+ottZF4sh/t7cer4zkPa3FxXvBT/wPWhFOoIQDOo8PWqUOEgND6LANcR9tW7s1ms91e
125iO+6a483Vj0uGJM/rdW0QY4SakrDR6uX2ToXfsYNaD/6kY5Dzb3C321dvb+6N5d3cbez9MA98
e/9B7Wtqg4LXKzzmfdj36O62Qbpkv269J2f38Pl5tQaJOd8op/MirYBmhiKoAsyLwiGNFLVZtM0g
rglwuXjk4MH8x2wUFhzLYM5aSbPy9Vc+5SjoDOAQVaF9PavGDgezyjak5AezL2+Godn06RrnwLkb
o6sB6h8zPQxoI7/or47MFa2WZVGL8mUztIe6JMg0jv1VoSn3l7eLfGDIw5JPfV/hjVliWKHp27r/
1k6pJ+p+N7XDDjBI22CJCqGcNbTC2fBQTzItcDczMCOBwF4yOwW01s2hFEDiTuBP6WwmDNvU/xGS
DXJIFCM0LJgGeiJT7k/T/NCq+gbgpb6+ZhWo3SeBXPTKvjnbnwDDAwoGBmyA+iiafU/3J0pEBdGz
Xji8bXdMUWyEwt3lRVqYLQwBWmNztIbMlRQC2ilo9aTCOCZIwIUh2dSGeksSvhJqzsxgRXAkWBo4
t8A5L6d8qc/qUq0oXNwUNtMrtyXXInm7PJbzw/vUiHY6XWlRQdu3NEIUwDBnalDsZ3I/iuf6pCvb
xP8dDtXTZZNnCQ84OQQ0NM4QRlHFlCsrXVT0YmyHyGFa9BD22gaE+85QkQ9VDR4G0YE7hLyqKC+W
QelGVKx4yNkZiDe7RiA78FUtOHPDFnI2SRcCQ9yTrrSbnn9YkEX7Ueqt6qgKy6CsnY3fLo/5bC1n
m7M4nYa67ez7p9M8AOjexAakg6pYKz2D5WJH8jrygh6b+rKpM1kFbLP5GgZrIPdkuj5/y1GsCmOT
qV2tRmjf2ExqADVE4mXTi590u1q8tMngxsF1x5WrMJmn2kmT53HYGmm8AWvYXmlvK/8X53vWrySc
zqSxvj4M3fHgqkQgQK/Y6YdN1diLkkLNfsqAWXW7OMYtyspqPbcD1UhvxJhHBrqsKwFMk2KgYzXP
NXYPgnLFI1HV+juIxQbhocLJMEJ9ydddJkrtoQ+GoXOrbizIRlUG5cokUUYdVSSN4uR9jyR+mZb6
W8sjYI9jWsate3nOz116LshD/h3AavB5YdeeDq1iPhFg3hNOXO1iXXWBTZgMiLU5HQTOtMwt28K2
gCRaSx4u+BXsgvkT9+E5Jy9Fu6kM0WZVoMobYAvpgoHjUXEDvvYaPcsGzKEbZ4M+a8YABfH1Sj7y
KaMeLJZWoBbsQIsUFCDAjR4s8xutPAFiNAZF3cgr/YMebLv8Bboyg/mENuew+1EUVzSH+IE3tHdD
ujLtC7Ee93ICQkJsKlQbpVlHSaxkUQ/Uhci3PvAfKsLWysLOz4mTW9g88CMT8yccDbwdSsBg6hnY
8RFTh85oVbs7jG/9z+E9+denDWwBFwv/Aem6jnPp1JaF5skSmBLhmG1qj+11X981GrXz2q3Fiqkl
vzFBdod1xZvjTKQx4IaBWj0O/Ckodo0/uYFgezMnK9N3dinEj8edCQ3+cE+cydK9Ipkp2RRSxZA2
SfXrsjQnt+j9wiFTR3ZqFBgrJ/OiPUqwXuhC1c4Of1FNHSQZyxhdDslBa96DSNsEuBuuMessTJ+O
4wPhFeJTcABpXFEiwI0e1RjXWN7ixPpofCiwKebzZe9bGg4uMrjnonWbUVkSFHFwCnF1BpAn/q6y
z67bGPpnEa5cAZatgJ4WkkwGlDSk8yKKiBq2EXDlAdk30+cE5wuG+6j7vDyYpTlDqIJoFrIamDXJ
TJw0uNz6VoSm06jdKhFD4bqkEVofonit83wpXoF9kCMbAOc+PwPjkZU5j6CQroU9eRlSbnV2Fsbq
wzCSLLdHpcw0myga+VlnPd9k0DT4lkTBdA35RsLvqyFBTbCb8FLeUpOT0uZArH8CtD48T2GQfHBe
sx03szpABtvk7zTO18rgS/MFnTmCqwr4orjMTlW2OKd64kdOS0fXD1Hut8Dv4q8x0i2t/rEZ6QTJ
NF/ojMMM+v8347ALGgLRNuFO/svl9V80BClBsLZzxOuvRqGjSGqh8llMFPf9NuUkhLgtpa+qiWID
kjb6x2SEuBhctrgwg8ZcoAFzC27pIP45jacFSdXRLEBKzw2xV6zBpRM6Z5s1IpOzKzReHCAwmSM3
hoeId2pGrzSfNk0IaWBaocGgtXCv1Q6j1Vo2ayy3gAhm2/6+PLRlm8CXg2cez1H53G/8yh8DDpsW
cqRRB7fdF+pDlePRmN6LtdL/wo0ZtPfzWwTwRyhXyVsXzm7kOlQGdNO4Irgkph13jfZ31EDph3eb
y2NbWjZkVnA7R3mNA2Z6Op+lb/apxlIwHU/mgTDfBiLS0+qVxP6COwJgCCADN5E5gnL4qZWW9UKx
lAy0OrmxnZMIcVrYfRqiKWutfXFh+uDvePbieEeMlR0EvQA6AsoQQ9REdF5GOuUGQeQnyBmhyypI
Bmm1vlzJjywMj3KcuBZUEvDvrwvr0W5TfFMpNWrGDnpbr+Oyd1KCEqKZ7vw+XclZrJmSri3mpMdI
HSDxK/KXwoT6KxKJRv4W/qs2DO4qJ0OS9llESMP0DHZyNrpBXXu8iXbtRP89auBZin+Q0IYunXxn
IRGpaKX688yZbqtWt35eOFlUrXj5wt2VAlhoGOjMnQFk0hVC76o8jtsaZN3xa4/6KtOf/nkbQVcB
jLjYuKA0lrmFC78QIXSdhINeHuzUFHQk0Jzz/zkfP798EPuQBtFnhnJptxJWm6FiBMi3JPn1FDE7
qsmhzT5ZLewoGv99cU527eyLR24dUSXG/Rm7Vq+s56Qq9MQuGESQKmOsVmo3CwsEUwgPYHjAw0em
IweZaYT4AVMQCNybI78b1TUE4ZoJaTQjC7ug8GGiKgbrcQqqGGnFIHi87AgL+/NkIJKnhaNhqpMF
K2av2BNiD0UF41FX1t5KC2EOdkwN+Q3QZ1NDOm77ipMpQ2ka/UgULb3c7ix/N2mhV47iRlfMtTzO
0hl4ZE+maBpNPUwCP8cZWNSDXVdh7uRdwO1AK99939wEUbANIcl1eTYXrULnZk48f4FcTz2wTwJW
BxEkaKY8OaAuVCS/NChOF/Q+1VUHTWuXzX3Vs6QHKC4vf+3NPnTk8VqfcUBqYS/oNGesRlupGRDq
xAnGJ8g/pcgTs9GzYm/F7hy1L9mVzkcKSktCQthVfZAphRtaPoz6c0+3DUY75tu8Hp0pyjZtvTfW
0g2LnnQ0ZmlfGFCTaIMUtlFVgucYzCaDcj8mkCBjkHRk6b8npk/mWNohFNLSaZjPY9WuAxWi1nW4
MQCJujyli/vwaFSzZx2t5FTEQVvNnjNaljew5ntftzY8NraLaBX/t2gMGVYoIyN/ARjFqbGkSYKu
pkjlNkwBgLVF/3DJP7I51xf5z/Eub206XmdVBIWhPWHbMP7hG4bTBW9dvhJ/zrpnoB2O1zIqDBpi
KWoMUmAgZt7GiQ/Jhb6y9MdsUslcPWFXA5sqp7Csxm5zyD6gYx2nSJaGXtv6kJhr496r9cj8L4tt
WhA8xK/zXp5OUxvezhJzQ1T/Ss3ogFM4sBMzWEmxLK7AkR3JiXWzRAVilhhSNNXtJ81RGg03wO/R
fyp5YCcgGYEcC8SppItRUOKmVwyzcoEyWuh+t0ownuX/4eSdszlQbYYC4lnSHlmeISVApDnQYLfN
oLhmiX/dNubLv28SPGlmsjpU280vSNDRJuFFp4So5s94DCN7NsiY7KFr016H4Ld7Yal4vWxuKXEL
PDPQHrM6D7aK5JthF6EEAsVtJ1GE2zV7pEHy7t3AY248tAraFfhN0ru1v7lsd/6xcnRFHmR+VWHN
wM9wuj3zPjO6NoCeBbzh2mwKuhX1SGySs/rebA5h8jITc9s8/3HZ7hkdB/Yi+tiQpAZR+5ynlgyX
FgTmI71ldlBbSEmDrPlaCYc3pdY1TyDTbqet+arE3fTa9MUI3uaROrWIHgNd/96rwYtuVuJWARZ8
Kzrg44MAdYTLn3h+KcL3YWYo6muQ5pNza5A+rRXQaqJ8rT83xWufvV3++ecH+OnPl8JwltZgzwtV
5FXVrVBeuPY8JA9JumXg/Q/af941p8Yk96JxRqcC6TDbT1wShGDiDDbg9TtcHtJShAUeFb/wQkdK
UgaPaHXToeCFXDG0123KX5j4ruvfFPQvl+xaaN/K/qruNsS/0UD6smJ7Yb3mHC+URfDWnNOhp66c
8S5PSr1htqa+q8JNfGyazuP0N2fgl/GqGpA51ntW/80X9ca3blbryl+CIqe7ad5HgJmgOo/imuwy
ipEb5tDBqflYeGrhCr8Elc6hoV6oRU6h3LWhsLsY29hwhlJ1snwzQCy49RRINtF7DR0U4a7EDXz0
bch1gRNm2/HnbHjqwdhEwNekCKdk4aY30Y3h+3YeP9FqN4JeCcRSdlb/oBm6bpSbpvie0l919WSZ
d9TaxiPZBkC+IMGYpE8tP2TZ2iNv4Xp4OnTJm6OIo288wdDLQIAEILEHPMECUJbSuwFtM22BXqRH
1q7BohY20cmMS4seD4OiJD3MduMGDA0DsCn0CTk4OFsAVe81OorzcHkySrnVaup7YdYBzOUgs2nm
1qPkINAa33SOBjSdMX4Sc43J/jwNdWpTethGRdMZStYxmw0GRLcm9OGnYA5bk6056+r9uh3Bd+mM
JDAAZTndP/44+oZoYWecBicB1LLyn7Lkl8UOavvAOSR3LXcSbjG+9pVAt9VG0z+RtgAJpmFraW8r
KHwV+k0/bGuCnhmlWHkJnKFw5Q+UXiB+GlCWq5h8Bp7IxjzEE3yepjCHPc8BTfmVjKpdJRq60u6n
6HteXAn0FTYkc7MBKnBRBsDqQ6vXNinv0GUFyd1brTbWTrbF9Tq6ZUonG/KQZBxrzGMwaa7CHUt8
i8J9CaAW8EixBYV2/miiBItMulW+oh7bDp80/1dqYvmuK+1HrfQHLnx8BWnQoO1/loANZlClXgm6
55dLOKcB5leIwSErJjdjdcSaikwdmJ2UD6m2Cau9ThM7jFIbkjWt9cbzd4IJx8sYv3+wIfeI9d5X
wI88X/6Sr9h6FnuPvkQacI7EsK7X+JIaSP643LWAY2aivDK1g+Xj0lu5qj7fge9I/UjIJphuh/Eb
hS5lEO9aFCDjeLS19lChfl2bXspAShrp9kAbO03eOOhgxrzYXv7mhUvfPHvQ5v3S8kY9+3TLKSLp
Odo2GECdb7625fxdAdtYVdPtANyA301OAzwByKPUZuUNuOikWLJZ/MMERk1y0sDsjLyLJma3SZ+D
WbbO3VTpPmmDmvnlQS57yF9L0roEpg8CnwqWUPHDwyB1lHDTsGFvtGvkZmuWpLMAMk2s8QUsBTpx
fRyVE/r39OSerpFgnIlMfm2uv7MnHwM0K03wriDsRNCEMak9afjP5FC0k5tGD60CfDpiU6A6k3Kr
kq2mH4Loilq4hrwk1ptevHBzwh++9+MN0u521d5lFgTjSy+HRlLxOloPl9fgrHng64PnDOIXCbzx
BVs9es0YegLCpjlOGop/O4SNyyv+EKgcz/JB3wgNspxkQiaHu6llfRf+R1UpwOZCjnayOjdvupVY
vuz5Rx8k+d8U0nIAhJbZGaTf8rFwVNLYoXVdg4DLUgpkdK5qct83Bqjj3cuTseD6gJBQBvAkTrsz
rrZUS5U+ShEosiZEvkq58bvEa5JipfCxNETY4Sj5zRBAVUYZQScQBKccEXhgSuwoQdjb8QiOjHRs
gJn1a2WDv+tvfciOgJMGR1oqRhSHOzP5LwNGUR3JF1SywCBwGmV89MFbGSrRNiTa9gnvN9GUeXmz
BoI5UwaFkzEkM/7YkS4QYD8Z4zCFnbiqfwwBdF4t9UWH7g74msCxxp78oN+bRFxbpHNSGj4YvXoX
odmQdWsdV8uTf/Qt0l2hFVYCwXIscjsnO9i2q/bEuMnRTm0FdzowzCQ9cHbdpis7bf650inEGAiq
AHkDeB55kNO5RqOSoUazXREfDDVwrGalGrA8siMLUjxVOzpGJMMsp9ZtwF8HfV+nO9G/6sNDmh+A
XqPaNVjLLu+Zpev9ybik2IraPFgbTIyLcXC8v/qKv03IQcnuq+h30gBFAWzLv5fN4U/6DDswNIjN
yrkJ1uDVaowYKTWwL3y6S5XGzjNr5dE6T9jZkh2ZkSa0IlU48tnMgN6Yot+CXR10w/rwmOsG0E8r
WYWvbX/JnDSTuGVrjVLglBIQY083SnwD0HgU/EpCC5kGL81wMjp59qlS1U77lRvHYuz7M1Z+RtUW
p4mK3nYcxnXo9Ra56/T8pkvMlV2wZkY93QVTIpDjSjDGgj3WzV1svE3+SjJ3caMdjUS6OoGvPiTt
gFUTk2KTvnS6NUnItUFI4UzkDWFANyCEhOFWH/C4HIKDldfe5a01RwTZH4BKA9YOlDwzFvl0roJy
gGQ1RIhRONK9qASFp3mjlg2AjVeKsYaDW7ol4w4wIw2QJEGv1Dzoo4tAQM2C1TFWplQP3fibhdou
a3ZlPjhGHOMAviNT65SgV6x4AkGlLUjLt+bwZLW7ln1a9Jbonzn/ROsv1e6tJnPrPHdpf6XwHyaY
1EWzxuu8FO5OPni+9B19cB6j8lnMrhQLrb7T4hEZkLz50K2iBRdTIgDOTqOXIIizq3CcIkfpyZ0Z
tquagfNqS8uEGIR7w/w6BhRTWibe5qpPIexhN0OReqFpla6mV+Ra9fPQ7lhggcOm7x1qxU9hkqag
U5jQMRMxDUc9gGwqX9sASyEZsDIwEAFdDXDK18wdzYyCRat4ozN7St4t0Pmy7C0Arw0vvxnmvhzQ
lsufFKr8u7uerIc0D0ix4X2bYz3CmZ9fMyDpGZdttxcpisaAlBR20EAs8fIeWUi7nBiVQnSQambU
KDCaTh7UL+weWjhVBE54AJ3bmKKL8ZvJ11hAll0Pd+WvbJ6myqhHmg96ZgzYmQzUGDU4mU0EGSA6
XfM24XfQpfpNjfSxMpT95dEuZVHha38My5q3QacnCWZ5flQ/t/27qv0OLOIW5nNe7ZsYvSrTA1Tw
yhaSIGvq6gtB78TNpZkOtbZGAhOmDZY6affeozWmy1Zi9wIq0jyxIp2BQOaXnT/CSowjthP1Nhpf
8nHCaevq5o/KtNUwg4Q3evUa+JQzidCdwDeYj0/gvnRFtMmbN81CpjSxp+ltZfbnw+l8p88FfXPm
3JLbXWowD6fFiJ2et9+G8SrR93qy6dD2Mky7YAT28iqljshWFn0p/YY5+WtWOtDEhD4X8A2hOGkh
mSg8gbgSJZHXoHWoql1TNZ3c/9HFWzWs7DxBNYg7QI/aY7BNlMdUczXu+IkTIw3ZmFf12vfNC382
K2g5w1UMUp5AHMtxWOdlqGBWDNq78RjZArxxVnvv830t3sc1ApeztnM8JmbQ7B97kiMqeQBNmhrT
EUfDDjkcNertUN0UxT5RDlHxrTOfGLtp+h2UY5F6vBm5sOPgVzy4kfpgFGv8fMt78uh7JJc1JiNV
u3heHvaWteCySaaNipDXRt80xRHty0g1JFOeyxFftBJz/5dQ/2cyZIQJBSh7UCF/hqwqqF/ZdQLV
QcMHr0hsp3g+FZ9W+BHzzeWNIIcCEGoekx7IrRa5BiaqcG5NL6t5M5YO018bsdY4IvuVbEU635Mq
m7UbYIXEH7Xq1a1bhh9MeKMo7TheOUfOQrpsTfJipqA9l89EDkpX2yOHkPE94W7UtW5buyFY9Vix
4c0L5F9XlnBtMiV31tqSKAygTqdpt2ATG5JfUKayLy/Y2lRKLgqlr1xNZ6YGS7P76a1P9+m0NfGW
qbi2mYyV/Mb8044DgjSVX91fR9cPNlZR280Ll5qe0npR65IMXf7xftI6IEuuBmV7eXhnp4ZsUXpV
FCboPqMKi5fsoYalHVJg7q6bK8tL7Oim3sR2rTuP4+Zbsu0OvY0i3Ir3yE8O2b4UoSHm5oMaGiNW
ROMFnIPnb2XLze53PqcMFVJugPBRbujsWgWgBw3sLWb+0oZ7bl015UuYeFxfGcqaoXmox4s34PaY
+jBUjJsy/JzIAbKtwBe0IGG+vGrz/r00pHljHFkyOiCaBigFA978AaFpkN/gBmnna+q9y2tjzq09
eNVAdPLUzBijxSgxBNg6UOdIAfEz6coBvby7/lqQdvBIQm0yjZlPQo3tMSpBYJE7PqfXXa7YAOO5
dc9Xcj1fDajnk/fXprSjzZn9uCSwGWXlq9A4WKSSrEQJJUl3vC4oODxwN0ZiLxbje9TSFLrCkNg2
Eq70dhYp+k+tneqPdoA+ZYX0zTXph+I7RY/AI5RV6Q2qtsgygFg92qVTDZ2KwqjQItiYvyEi4L+0
Ixl/UgiggE14oO4ocENxxgb07sIIAnRocH+TAgsNYpjCEje8C7obZFKCfUSM4SVumpu6mV9AY04H
t7T06KMzx2JvCovtJl7TXyFBi5TWixT0cwrzYn14IgVPt6JkT/qgWDuKvkuvUqL73IrWrtmLewB9
Ldhn6NABPP3UZZRM4xXa6cE7pr7TEq04kc11m4rrga8E/7Pz+ytyHJmSvNOoestUlBSROdb2hoKH
trkrrHcF1MgqvxIhtEmplxgrlZelCA0Uxty2TSkhMldA2faxklHsiXFAMbdONmgMdfq83Vcs24Yo
e40pOvoa8np5xy/Nq4lroo7cOscdQsqbZEDctqOZgO2qxmbnDx2LBRykBr+NdUPAxnrZ3NLJemxO
CmV+yJlCBpgT5KFPaq82v8XNv8IM5gU8NiJFMV6Z1pR3MBLkv9C2FQGilUDqGSrP+ZXmGyvR+eyy
+WUORwBHjxJaXWVdvyiZegCxoXtuCEB1/B894L2V5epAhfTPLfYfGjYsvIGtsbF99ed/mFBTR0MK
mkDhP9L6JQotYjOHli7XPoHqdyJAsNb4iJaCKVhL/tiQFq1MQSMgZu1uEWrAMmz7ACqJMW4Q71r7
SeuVnOuiiyBLMpMnAw4uP+RNXeQB67HTMx2cVSH36M+B5Sv3oaUTCDx8/2NEfrSLnhKqiBzX5bx+
CTO2ySAJ9l9W5q8J6QJkFJOStQrGURcRUlCKXY6NY6z1R/4vl+Q/p448ktGfOBQocOpkgadAU3KY
7DRucf1/KwnkW6+n/BsIw61ubZMtLdN8gP+/M1wW4s7GUNWgODbTrk62CnSnj5Ao1ui016xItziF
J9mUC0TFcvQYa1Fl34T+r8sLtTyFOvYP8IPYI3LPS1BaVGQjjLTxUzBtSf9tYluBpzlkQNNoo9Q/
q1n+bCUULu0qNJD9sSqdaFTR8hp0IHPk/RGVL5Eau7S7Urq9Lp4EW2OfXJzII2vSoZbwiFFdhzVF
eY/0DwoCiWn15JSTMf/35Pw7JPnWNeRx4FswEhcPfnunWbcDAV4hP4yhW4OOOMudHpC3Yk1pYekQ
g3D5n8vBPPija2sRgptjanBi88rfTsPgpFF42/bBbcXHH7xO/8PFH6lctKwwhFxdDviW3lhRhLIp
dHFfGuFoBpiLJhAtF3jFdGv14CU3OTYmuQmo3yYtFzBmdU++ca8Csdazn9AAdhnfh80/wtznFcQ8
ok8FVwHEfClo+W1WcF9tIT+vFduAV3Y8MC8TK4fW/M3yTfnYirSrYxIzQJZxaOXWrQ/ecYNvhXYf
Jytmlq5Ux2aks7Hth2mkE8wEU7ZLGrqtO6jW6CYYS5D9QQo6G+6I2qzcB5Z22rFV6bS0hB9YPTA6
TqC9W+1vrTlo1vPliLU2f5K/R9zSazQkIGA1Axj6LFDJFqb2DhjSVa0+Xra1OJxZrXhOsQJBLQWO
jCdp09Gudnp4ArjaDj1l7xUa8C+bWRwS2FS/jnw01kpmiiaPRyD4wXmIpxuIQKz7tqC/9SDfQsxo
e9nWQrhAlQBUTDjkdR38g6fhooojWkKhCWp15u5Oqwqn7271aK0ItXDFOLEibdxspDkqUDX0QKtd
MTV2tXYtW3BvGEB6FxR5HDRBknuPxhiNwocBJmo3jbk9qXSTt89TBRyhr3yEdWrXpr/SoLIQj9AI
oIHVEMxf6GGXFsryQ0MPqgZichy3JuLbg0EfOLhd4uy6uS5Y/HB5sRYc48SefKYEUNaBkA70J7qN
3tpxne+SdD+tcpucAWIQ+k4MSc/3LDSMpA5hSIUkJd0zzWkM9Fd4wnoBCkdD8h6MmEO8ZVNrN62J
R+CawNbCVjv+AjlxjIcR6wsNXzCONwngypq5E9nu8nQuvW5PjEgRPg0g1TzN6yeU0fMHcNjHlh0N
9XUNUJvgMYQTQuTu+6ccT56VTf6/GIdkMkhWNBDkSHsC3O7T2GstxNpwaQSdFeg4N0n0mtGnWslt
VCdQC7djZcXs4kaBGsv/WJVcFkxHWk94B1XHdqMGbqaBj6jeEHCv5HaRgrE6di5P8vJC/jUo+Sxk
h7NUmTDMqr6BTKA1oEi/8oBZnErwEKgzbSU6wWUs70i5XwRFD3clUXM7WOHgknL0PV/VU3ewoF+p
G1oLhViQ7zI6oXJH8zWp+aVxAtkCeB64QdGjKAXS1GhGRfRoxwvwvPUDDXrOt+Fa89FStD42IvmM
kqAzaerGWeYmcAbxlmhb4rsWd/pqe3nZztqc5hBwbEpylIZYVeUnGI8xeJBLG4qHiL2GxdPQbK0B
hezCS8RNmPzUyXZqd+hqgzpMFKGW9375Q5Zi3vF3SP7TROjGSip8h5IC16m/ZGR0cbeGSNmwsjUW
V5DNbHoMfDHohjs9CgXKRlDM0jBinTkjqFxQHivyzeXhqIvjObIiXYlCqwgTmsBKzFJXrd1h/GmS
Q0euwnLrs6uOpxtfu47EjcqdoX1n4rc//UQ37eXPmGdNunXO7U5/xip5K3jeSN+AmsHRI49DKKTP
nbYERCTktlEhb9n8hygAWIABYkkKuhVTOlAMk/uJwmFvmqzCTWqG+g7XfrCGrb2S9aW7horHK0Dz
cw1c7qZK4jIURYgJBr7ELb3BBUDJHsEBK25RaN1Pdun1XnRoYzv5jRakTXQdv/4qvPROu41cdYvD
7DVxwmuy+9d2mK8d9ffDZOw1cqkAPvT4sNJ8En4IquW9WCMIXQoQEMgGfQAgs3iNSes66f2YJJle
OWn1UhLEiHjXjAc2eaq2VlhemudjU7OjHz00o9FSh0nHcJraI6hbCG2tLLhmQQpBadkkvZhgIU9H
yA6XtlirJi2eHMeDkKILurDSiHYwEcV7yF+H1OvTHyHZxdRrlYNfX6vDCmhzKcpoGkGBGtQlJjKl
p9PWQqNnjNXZC+iGmF4JJbE1E18VTHl3a2ChJejlw5VYxsoB7oWXAyhzHGDMDvWm3lqWW39E29fR
bTeFnbq+40Nw2065DeEjb03nainEHZuXPEPJU4Z+pnlSC+h7Ik7jZszpIZpWzv1FO7jrm1CEByJe
ZkE1jf9D2pU2t40r21/EKhLcv4KLJFvyvsVfWLETc993/vp34PvuRIL4hJo8T24mdVM1zQYajUYv
54zgi4ih5jzdxoarJR9GeauTx8uucnXDjqRwDlsm0siQ8uCwExlTCFsjxLCjaDDjrLmWOQcVk+Fo
UAE6FP58ahYjyXo2BorUhpXfSPKmwWye9RKEL/1CVb28Tu27HPI1ywcLnC06aWviCUaZGRw3nlCE
z3VksxFGSjmDKmW6bdEnM5n3ZvSqT5+keJJqGi0uCASAQdmrt6QU3Lsrx5ylj9ARiD4RgM1xJ6I1
8f4EcjwIZ2Tpl1XVQCbSh7+QAXo7dD8y2GE82E6Xt0+HtpttA7nTCo1+yqz7upkKXmcrdyraYJGq
R+iA6gPf9S2PipE2QwRa08iiS+wti0Yb66uPvXZqaCzCNVmx/hNxnOsyojmX4wXipBGYbJIFmI+J
NgNien3aXj4C31cT51AI4NkApAgYHwOpj9PliyxtaAIbjK3jVQl2tdEBPTvVI5q6/VW5wXTgQkvv
A5QiVH8YnIiaDgbb3c/cTfeqI1MTjGqXv2htrY8+iL9LJTvTxkXDB6Hpl8S/ZzNy4bKjJqNDeKia
WfDQX3sQYwE0gkZnwDueERYNoQ56zALyFIXaVMIQCMB3nc/2LdraKf0x5rQ0AckhiJpUdurP1/2P
WM73kGZAerKF2Jfcm2Qa1rTfYCKFBjvtLt4vW9sfrjGwTG3PfkeKPqc/7d3PdhuALpKGfvtxUy5u
589O4F1e/rUoFuthYkIIT1cVbdmnBhF2sYxaJT4seJb8ah+63WdfU8sN9qGnACmFUUY6+U4EALPm
Ko7FklOxQZhJyqJCbNiqVFEHar1eVuxsVBfbe6IY54dVedSH2oSE6XNw1S24Sm/Km+StfY6d4FFH
DpiGj9pbhXAS7QjuVeSl9Ov/+QncpudVqodZmHcgKW5p73Ufyl5zy+e7/PD5ozrom/E1cLDTkmtR
3Z2vLYHRrXUrnSwBF0PaJAxRW8USSNvDdJt/oX1zqxtba/f5Vm7QuBcUVHrHrPqjvTHvZ/rrsvpr
D88T8czvHcWVU4M+Ii2G+vrtreUYm+FDcSew94T3n4pTOZ2nOs1EBYXWsznD730HnQf4L0BSgJze
qVQ7reIqX9LO6QOvrXzgqiM7DoQbA3jQjtwdpPAKpUM5cSzwQ7/HkTeJCgGrdzBD9zHY3BDAJrh1
nyuzMswR6750eFyrHU2BegGnDCrAjaruSvvWamnYo0uouFmsm0r0/l27UADjokF/XQVPJXempYks
pdZDPoCFrATTxbvCDpEPfrm8wSIx3BkeMaRAWhn7GwC4ZanLPeieP6UmelC6QBBrnw2NfO8qOpOB
z4YBFU3mVIqKqFN0Zkv2beB0brQJ7i0v201P1pOyUbfD9fQgHYqvR/0Xog4fV4nfujOdnPZVdKrW
PebRp3BqN0lrgpEVq5vOOLYD3sB4miZ+7mBwZgL8g0PosJH95crcXV7vtTcOi3mAMKIAsR/Ji1PT
nmaQFCpagkXoADhmThuAwzhdg62dclDHxfMtEqw/QU4LiNBR4EzWHDZS4yDkwdECnzEX22VSo9YA
r+scEqLp9/cgmiVh385fkAboRBjejYzHFPffl2fdHkN2QZJonifgqpdm6E9KmGEWPg9r7/JSsv8a
Jw3N3YjvkDVWkPLlVhJYYVFhyqjp5m1GO8l+rBvLifWMWvH7UIkQxpnLuSSNc4RNoDSAGGe9V0Xo
FNkhb5wgMN3SeEjHlqbtQVMFprIuEYkXdMqzyjWnH3p2tCJt4fDMOPPaBu9E7TUBKVSfq49j/wXK
PGdIRUW1tdiKsSkhtkSxFf1e3JWbaMnQGTqaQ5TOaXUAW4SUkIICGV8edyQDxAzoNCQUzX/qfUmb
dFergvh2ZV/JsRVxoXQS1u1cT7CirOt2BfiRu1b1ZmvAGJRG5+jHZStaPRMwWXR7AlYULZ+n57E1
lXDsx7LDVRKjNbHdT3ImeBmvrSnBwDQjiUGWD5nxUxlhUs6yrFadU5YzBRAnBUI06BMsLw3K66Eo
roIxxPBBvDUbgAC0mNtUMiSRVYfoosEcsubw0dtqop4JnOWz2hwZ8lAd+qZzCsnyqqnDqBkmUeZs
MwXTVsmIXxSZb46PSmkAY1fdZP28K4hCa6uijZ7sMQ3oRFK56wGT0wfvSfEzRbFS74Epm2aHObaA
4NJlKJybAue16jkxb4h3j6oDmJrPo6QaiaRQxpcr9Zs57hWbku5HZW366E6v6FRcG5j9v2wcax10
DAjqH5ncqTcCvZHlFjJDBv+KroNClZxw9HJV8uXydrIPSpZhfgXdiX7/F2nhE+Gc2USgG5iSGcL7
UXruWkyCW0+t0nkJGHUnQEJp84dA3bWjd6wuf/QKS2+njqlbodcSOb6o+JEiIW1orhEadKxdtdnK
QHhUNaRdOprJm1iCN/w9ztem/VvwNczVcC73RH/mII9iT9TFslCe8DUmJgHtaf/dMawDBsBbgtQz
g7u6eJMBYlSkr3X2W7IeBfJ5rgwWr5hI3gKTXNNQjOdcoZ4qTY1JNqw/eWoQ5WrRC7IvhOx0A3Ot
vp2i11BUm197Sh/L5J4bWqwo1aQN8L3ZYzT4gHOcJYPaqj9MFS1DgWdacX4nzp6TFs2jKoU2LjXV
LN+KFlNRdkcaQdy3YlQnQrh7TItHKQRAILrPh3AXhrFj6PcNwPFRSfI77S+a1yANZT9GyMPMhzOa
pDPzacGtaceyZ5LFseJXJY6futLy5wQBglLtLtsJ+37OTI8l6syMjswUYZuSDD3r2EQ/b0WybQAW
hTT7iww/xKB/BxTKeBrxl4gEKPaxTNDMK+FJRitpeZfln5c1WTG+ExHc8Q+IWo2E9Z7KSbFFYpQa
k8/aDoAGN4Erjkhvl+WtWgZg/MChYaBSzNf41ClGA1lZQ6WCDpLqt8FtE28soGEXs3tZ1NodDLT/
P7I4Ux8KewZ0H2SZSynfzV11sGPjvl/sTTWgO1ol0iPR4pYqyCjTqc3muwD5Hg8weVd9lie3nZXn
z4JvWnFwJ9/EnQx7qMbBjvFNQZ68qGX7nsvVTZaln8H4kqMAmAaBOwIiQ08TumiYXA3CT2KEIp+z
EhLYNtKxeO0CaxEw0KcGXIUq2sRrtNYBQXKsf/ada6evOcDXBOqyo8cflGM53PsPeYw6kFtwGnUu
4KFCL94Gbo9iNtWovvkpHWa3vV283A0fpb3hXRa+dkiPZXMPvsEektksmWySbvQsAYuVvcsBt35Z
zNpSHlsZFy+Upd4nFuu4b4ubgUHetYDKnF7Mfvs3ckA6BmRZQLrzE15LW5Qo+UFOHDqWvDHDdFdi
hE3YUPrtVfg9QyngH0HcsdH0YYrVHiY6WJ9y1G+MuUN2OTCfw6jYqtkPw7a2ijVRde7cvH1tyXDX
6/ZrBWNVivQmmUEIbOcCj7vqp44+ijs3JXohJmB5w08xxL69htAMRK+5iVZlDP1Ms2BT12zneA24
TZUkqZcagsXuZ5QROhfkbCVak/5mR7Gb6GTEiAhfiRzlqWimBJ2TdeVEZuUHZUF19LGliuA6Xl+8
P4LY3x9dV2ViBMOctJiZKH5p+nJnAmnM8kET2M+faiAiyVs/EH+kcddxM0ZtjK5dHAhVRRKAyna7
kUBCASCCy+u35lwAGv3f9eNv4RIkPDoo3Vonin+0KEBkspt3udPpr3XkmlZ6PYlAcNaylIgyECJa
eDBroAE6Xck0QBPo9xzFkk/bqZ6ogs6QIq5oppU3qTo5klH5lv4LbDl68ZtgEhmPLyoXtmv0+eay
+ms2evwt3K4uOqkBUomrux0ToK6gFcMdazVytThKt5dFrW3psShuSyu9zKxEg6h0DHfZoNAw7nfJ
kjvLRJzLogRa8cPBc19NZMI0gqMr0qGsUTxRydYw7y9LWY0NjjT6zsEfHQlYTVaaAcQEUrbpY+1V
KtE8r3eeFKo0A/JXqqApcDQ2k4ny9pB4JgDuW02j8SjC21w7nXC2BMhfuoGsM3dHWvLYS7UOM27D
0ckAmW10ptPa+n7sPmIFCL7FIrqz1qIwwL+gScVCUlLlq80jAr4msuBN1Vl9tps+pm2ZZBBa1G6t
EnDThIrgsJ5pqaA3kIA7C/BBaL/gX1aDPILaWLLAbSHv9GR2RvAU6HtVeWmGB+FM7/n2ooLAeCzR
FiwjD8NP0TAGr2GRysh58z/83e+7T+/mMXRF0NhnUBOsUIHJLYC9M4oak9+6UKrUPlry2HnRKYi0
Kd2Dupo63lZQHbHPDiCriLAVRPITiU+bu5NJQLKShFXsuAcwdr8d/vPj+wf/QCEWv/Dj/e//8IcN
3VH8Ap32//4d9TzqFXS/d9zt/f32637rXt+/3L/8ehG4CuXMK6M4y8jfUSYECAri/FMXiaYhXQvK
Hty0Tuv4vh873z/bSHB7njfZMEFomUdTG3LPsKtTQfJY5mk+Y/Hda9f1XR9Ke1TgjdZ2GBj3oH4A
D7OBpyXn8BvVzvM6rmPUG6+vX67dw7u/ef3U6Ksn2OLzwS+mzpEkdoCOPJJchEpgR5B0fThg20D8
LnB5axvDahAEqUAVvoZTJS5tTMjFALq6Prju28H/TTcwB2crOOjfSfiT+BGKHMvhFFGGvIzSEnIO
7+8fT09PIV3oE1jdEUSiTYH98wTR3t5zto9flfP49ThS9s/XjKJ1xP4lcPbftcPzL0I3nm1hmgOQ
J6dLi+YWvYgYnbDLjsvudoflZXT3znbrOAL1v/9jl4RxoeNoFmidr5kwF9ZP/YcNTiYkuVtXIMpg
N8OZKJR2kFmFj0OW+VQveWrDubNbJurAToC/Y8eeOQKoB/1c9uuyFa2v5ZFMcioztNOpb+sOMnP0
OOA3FOLx+wu0TZ3Y+b153dzt7/Z7T7CJ56EXM6sjwexlfXQ++nogkZxCMDxgSX3/afPDuRE5ldXz
fixFO5VihgoBmQZTzz0A8RPe824DS30Wmcl5mplTh7NJI84a1iwPQW+uv9vQG5GE894VJsHQNGBR
gRkE3KunqqhJWUgpqDLYTl2b9G3we8/1N3eflff57SqdLTsDgrfG+vE/Essd/1QNcqTHIJbZR0rf
euftpfVGXAczsgCtN7iuiVNBcVNqtMM/Gf74iiYadBYASYQaFLNwOJ2u4GKyz3K73Hpw94VVRKCw
0f6ztewadQ/fv+HgsMPDblRco+ywst/wO372+Pf3YcJxwo/LjvHl82Sw83J2hv8sF/+Ikeqg7uWT
r/r+Nt/9z+3NvoJ9C37hRmA/oi8479fGuqAFF93oIOFEHMOtS1kC8FZrwDLBBCOi+P6Bi3ygr9D+
xrlibtK990VBzVlMA3xWYExgnI8V4s5I3tWmjdTBgtyhnxvaG5gxsjEjkuqemokI5L7ZRE+WmRPG
eeUuKaQkslRcfiW9DWlIgVHnDPQ3/rSgf4v9P4jcPOhLofZmf+c87B42O8+D+l9f97+wLDufHaSX
++vtvXv/8nJ9v+3pV+iO9JcobXYWniM+ZouCgABzSWDnPT25ejrmBSAy8CDBTBuaiGdkTL1FUZFQ
r6egNzcYXYp3YVNkAie7siWAjdBRBUGTHeqFnFPCbFs9L9qYOpMCbHJ0iwLdqlze9FlPrtICoBUC
4+dtH302iJ1h/eD3UjT+Edb0pdkMywScQPQz1WBktz1iM7JU77Kc894PJgiVT8CC6yZGoTi9wjGW
MeQFQQrGERUD1Z0JwDgRXcD0ofqR9BYGz23hT8UrMTfgypjJYyZ5lrERfAe7PTgrPPkO3grTyZb7
AN9hJAG1SOBntm/md+j31SoMZ6Gza2/CcSpeXaC1Dp3pkoAyljnfSx/AWVa7YP5sJvgATYnQf2KF
VJfB7qCDEr6QUy8PA68Bbs5ltVfM+URr7kYI1KrXkxFCuynykuqqAahMFvnSsJWmH38hCt1GIAnC
/Anhxy/awO4J6O5TIMGXAE7fVMTLGgxFDW4g6m1iNnO2lEghGGACNxU83/H3R/GIlZamFjbge5vs
26UDn/DrIkLsXhcBgmS8YtFgw3dPJbI2FDUBjmY01+ixd2flKwvfLq/YeSDCzga4n/8rhAvooiYK
FnCPpo7cgiEchB9y60lq2L/lAzrdDeR9tmG6yI/FhBR6VlXjvquA5OpNvRTv0izWRQ+h1UNy9EFc
oIf661LFgPZzIiC7yE4TIZ9uuXpwbQJ0ILq3411t+3GPlJp5iHWnUUQfwASc76yJWiK6AS08ME93
lnSptpgohrAitNMpTi55qrYz5IOOeoke01JybcxvjiBi+tT0nWA/zsKU7/34I53bD2nWZn2uYcKl
vIm6m8UMKIk/rNkdx1cZE6qN3zYCjdft7I9IbsXtMa2HooHCavCepQ9zdci1r8tqrfoAYGX9d025
uLqs5UWpmAiw68jNJ4rcuXU7LCCpEjF9i5Rhf390LrW8RJW5xPqpyXxT9u+SLfsk+tfgk9wucZ7c
ToFf0gxMCtr6InTFapvRckxA35qNZ9oCt81CsEsWybnt0i5SHW0p8DXL3ThSzb4xjP1UbGIQhXVX
YAu5vFnnJSBOO85j1+ArTXoJ8gogs7wFXy1Vt8tH9hHuyl3ygK6gTfoEg/zQBdHw2t6pGH/BaCQS
+0D/ON07Q62zJijt1Kkw7Tr+DBOwbIhwwQUyvnuOjuyjJ6mSowYLMPA0AMVRSgmmZ0FrcXkJ1yKp
I02+sz1HUgh4akajhpQ8U5/IqHooscrDmKJpXnB41650xO+gjEN3F5jtucMLRi2tsSNw1oC0Kmz8
HMQY81sf97TXr8dgc1mt1cU7EsYdYyXTjWlQIGwMRs8I7xMNxNXDx2Uhq2t3JIR9xNHaBfCAiAoh
xMS1R4ZDbvgZMu9yIHK1q9qo4FfBpCaG1vmXj9UV4TK3uMIrtPeUn9Mw0lnPXV3xmpp4VvSYgQ5I
KfFEKJy+cWf1Npp+Nr3gM1bV/fMV33nOI3XRbjDEUoWvKJJ9Pv6c9Cs1ewwkwdFak8LG80FHaZgE
Of/TRbVt3OFGCqrpbrnRUte2bqTJtUQsAWsrivCawTwbOnoL+ANcDVE7ojkXtYwJ5Nk/WvCPjokA
F+g8xQb3ZKGWAJYbgNydvRznUQGFOpOiyODH6bM608DWVAKhgtTgpIL/B44P+HgbL0yt/mBZS4XJ
gXEuD5Nhtpi5tjKr/j1KyJWCU7EMbeIsSdS7VpiR33Kb6QkY7ELwK5Z6Idd+O4PAy9OsvOv2w6BO
8ibL9QmRSaNVmqupRSiqbK5tFgao0YqrIrV31uecoftS6mMQ/NYKcYvAyxXQiVm0n/9tMxhbSB19
qmh1UxDpc/dKVSlqLZlYyLoJMZiamF9ZpYuANphP4C8vCyABIBpgFEJ8y0/Qa5EEolw8esr2OgaD
aFhEAh+4ul6ghQV9JsZQNb6eZQxRXy9LDC5a9Hq40/TeYAbKmHQgFdSitqI1dVCvx6wma0fAoMbp
QQpQd6hnQE1gjiCnVnk/ZHeX3d+qAGTsFHRHEXR/ceEnMFV1KcugDIbzcTntku7zbwSAawjoWvAF
37mSI4djh8kU2loExIjR/GVnsmOBx0bwtP++4Phdx1QwJqyx9zrolk+XqWxIXjcJiopTG2yU2LMJ
XrS5Kxmuqr+EyejW0r6wGCqgQPL68v0RzP7+SLuhCoHPkaWZY9bFTyCKOlpIBMdmzdyOdeMuKKXN
LBBJQzegamEy2VUnT7J0f9YFty3zlmdryLoMNMNU8NDkLAFj5KaFKnvmNKYSOFH9ObGhkfG1GZI7
ewIoiFZkezkVRWGr6mnwrRjogI3wVc0c5ccuGCB2HowIrdeqmybmR1YC+0P6ddkU180E9wQS1KwN
jS9KyUgWFwbjrR8q1TGCvVnezsZNFO+I+rust7p+L5Enc9heFsvO6NnCGrg4UI6WNbzfT21Ei8sZ
QQE0NJrojmCgs/hVg3zUSjfa6F8WtXojAt3mGw1AA2TQqag60gjGuuHKpdq+GWPiKKO678LUuyxm
bc+Q6P9HDBexZ63Wlx0mVUHuqw5UHQE7CMznGJRlSZ8JVk8ki7vktRQ42kDBx54VP6zsukgPWXXT
i0iuz5v/2eWEqis6FEGifkaiEubx3Kq4jR08Rn73beLUck/NLEKqWKN51NylReaW9UfciAihV12I
AW4cGXRs4BLkzl2pDZFZE5hH3eF51yoNBnqFbd8iIdw7P5HNApYBIfGYvoyB/GQClf6yUayaOe4q
jFSy+JIfEpZm054WCTfJLPW/6zDeVeOMXmJ7a43vdTMILH3tIYLmqH+kcQqpMh75aFfOnF5ZEEjL
vYeUKw3Hn1YkvQaDfaPor5f1O2/zgIlgzh/Mw5j7B005d7h0U5XyWILIMqruR/QjKVX8bAICHyBF
dARhuV4obldUFQ3UN9WeXdJrbm9VntmIQBTW1/rPp3AHMECzaZbVuHZsfXRqCUfvpqu9Hh1FmWhO
dGWhTbBCImmOmwEvZc4824Ysdf7N/TiB8L3dJKYb6eiRQhut9S6JJghF0rhtjXurG5a8wDHEe9lY
nuvwbQoJ6jR4MtlXhggTbsW5ADIFrRZoIUH/nsE5l7Zq9IWMPa5v3dwg79dLv/TuwVpq97LtrNyt
JqI4PCBY5+XZUJQ2ARu+yYfMScHK0jwZ41aXrgoN81AtbYBV1leCwujaOgKdjACtEJrhXj29CKy8
B+NxgJsuW+6m2omK6Zp4uz7xhq4VoCWs2CLGBZABx9SXTaDiqShZMppQrnDntL11PSGuoFMPanUd
rYhBat4Z2r/lW0RDFwRi2E1VMUSIBvdTgUtYTkEqwVUnI9n0kkU7lDRGnLPLe7ZmG0diviu8R6Fd
05JK75iYAM+ipD2gPzeoiD8RgSdbi0oA648WMrC2YRLo+++PBNW23nfVwjDVqgasshgbTmlXkPp6
zrR7aWrjeyue1c+gNtCfWJSpHyVGH2FayChq57LOa9cgyrI2yoHYS9ZXdbq2UmSRvLMwHbgk+woD
6PqIAfWAxe5UVX1JhkNDPcWuf16Wu2quR2LZ9XW0BODBy6chIojfJ+m+LnEQI+OljKyNZC93tZmA
SU1IFcpU4cKyE1W5uFoPpkBtCzVzKvJ7qrxp2BBtF9p7096Z2q3dPfe5X2PaV092YyB4Qq75g+Nl
5pwqhsoUE3CQuI6n91h+H4mfLYxf+UqXndBuaSxKsooWmPOrSxvUcWlAYDlLoH96rZfnHLghpEyc
MX9Xou3l/Vz1CZZhoGFRtRnM0Ol+9mO3lCEbMu1kDJ62287EgJnlyENIx1aQrj5HUmD+ADkFDIRj
XBujlKfC0nAKBimGbqpRyciNx2gAGWcwkuUahpmV4FMLk8pLo5FcAQnwUQJOpDuaneEgAWzjEo9E
4wNr2qPJAMw4KGrjac05KHus6kQvNFhWYHmmXl1rySZpfUtKNzWoji4vNWFbx9vxkTQ+o1cmathV
GEvHGNVtrwCto24AHNPdw3k5Uam5Y564RUMOdeRXikscc2fET1Wyh5OW8gcZqKN3kyu5SiL4sJWQ
08TOoA6O9BljyD3dFkltJaTUsAoT6qJpXd3iathd1n3NRQMVCVNXyC9YmKQ8FQHA6QjghcxbpbGZ
ujMGrRrQZWGOvFnq2I8nu3v89xLRfIumRoCtISXD2dpQo2JmFeCvW+Imue3DFnkyeUkP9aDEbhB2
Lb0sj2nAby5eI2hdQY8EYJu5RcTjQ5fQyYxHeSu5Qb9bYLHR78syVi+gYyGc9wVxQiuPEYQMkm3T
qUqcKZS8TFfdLhlpOUybBZmUIrHvJ9OOAXb1S/ABK1VIIHX92Ue2z0fuX+u7lCCeRzBvJ05Z/xz6
Z2PxRgXNEq8TOeQRHhI/LstctU44JlggDqnGw6/kshSmSQPTyUYALOXtfgxEo/Cr1onWVyRWkZZC
Q++pVkqgpAsaazBp3+7l7NoE+gjZ2OP9ZUVWnQ0miNHNrwDxw+TOgFWqTW2UzNmExV2qSld1VD/O
VuyFfX8ThY17WdzqupmIKgFah1kYvtdd7sKxy0Ga7LChrevWKO29sVgvl4WsWT3M4R8hnD2A1wVk
TgOE6PqEWcGaSknq1uTnZSmrwc43sjv6HUxyBs6YIZgtktSA3Wv5fTMqTmJXu3iMtlJQwaVo276y
r0f9t2n/VZyFdKsJDwnjUy3uXAMAI7KD2MbDo8cpi38oGMKOGuIPUQAc2HyT6+9jOW3QpS3wyuc9
pwA0+5bJZu4Qd7KzeHTWlKkHuqK+sNDD3pYFwAUm0w3jF3UmW0kyrtrqqQmja5RWXFsDciTRwKWF
KcMEAUpnPmtJtNV6DS09n5d3Qz0LUb4/DKluheVwUSE4/bAmTIYS7cwZSOWk1pX6ML2K9FImTmbH
yQsJ5OWHZWf2DuOCIxA759Rt+g71aeCGp07YLQGtQcD6WjSVfFcEJAlcgN7qbFo67TVajlMH8jiM
BIOe1VBdk0TVrz4ZwtElUj79yooEPF9BE/utNgFbZowN8gGEAH1XjHN6PYdWPzlB2CwPvd0oT1Un
pz+CtmaNcVHrg9u5zfdgvbEPqTyUghz92sooyB6aeB2sNZShZXPIW9ipCfKvjWQsxEO1d1dVTbNT
1TJ3Z8sKGHvZIHhFnh12Bm/NQKo0E5MnaGg73ZLJisxkWUA331VPQYE0gypqPjw76ZwE7j4dAbsz
J3mUI2FZIerdG/1VIOLrOfOQTIaGejWSbBhi53Fu8hn97PaYQAtlL09uP/wYTF9Nd/MocFvfJnpy
W39LQhEN+DIygLU4j9+riRnOAaKDHoByncta1U0f7ouSx3i3ONU9sKYEL4nzrBQnkxnP0Xm2CtIN
Bt6MzuRrX+n16Fnusin32U29A8yGr+9EW3b2duEEctFtpneNYQ4QKG/Ch/w53qe7yasc+eGyP1gx
euzaP2vJh7V6FUfG2LCgxDd9wDe3vg51BkEYIJLC2V9SRMjNs/hq+lzc8D7YA+9Ucv810tLpkn2H
8Md7FJIA4MaQkuwDIDpGr607eLFvCipF5xcaJ4e7VXpF61BugxztXvGHbXfdePALb9lGFHSsHtuj
zWGO40ihhZg54gMIMuTtErhhswvI8+X9P49KEfCiaqjgCQmvhyN8KgMVhkHulhhp1uxHBXRmhDLl
4M3GQ2D6lg3anC9T9ktTkM06C9q+pbLHJDu/Nj+9o0d9YIDWPHcCRm8ddzQOtjUugVJ0bpllcb4C
6gF+l2H/IY/FWZ6S9VlLMFPmtEbvlWqNtsPXUn7DrU/BQ+RZAzDDW6nfoMPBDRch/ODKDiLosQD1
AQIV4ORy4istSGytRIgFxrTRq/xiW+7VxKmugy3Lt26AeFRslMfw9fKurizviVguD5ElnaJFFXus
tlfL4EjqL/RJgCZa8Gw67ylDMIEJAwwaMOWAZ3JqPEj6Dh2qYUiQDw2Y2aMoGg4ID8avuEc6QtZ6
NCMbaTV9WIXW3xTTWIFxb0iRJgAv2dVoTs1DhrnVELhvS/7cxFp6V2dS/1HZ0iK43c/zF/hW5DEV
PCiBxHZWOInzSmfdJ5lD7vsXm+aeSmjkyrvlqvTLgcpP7fbyJqxc6ycCuU0AAxVLG0Og3d6rACQ0
RWAYa7t8rBHnhzot7CwJwZqjqB5grEsJJZFYdhLNvazImhEjCYyuEhN557NhEqke6j5WEJ9YBqof
fXpTqMilD42gBWhlvfA8RpjOUAABq8hd60U+1MmIMQmnt0Y3lhB4Ts5lRdZCFEz2AmdDZbOf/CNu
BGLjODRQhMxoMfZI4Q09oS368htFRF2ysjnIlbCuKQXVLOTtT4/GIGtVNmAQHckhOhTvzXTblV6S
iqx6VaUjMdwVMYxjDXAxxELzxn4EpAxxygfzOrsN7mKn+ypCmsaUgAxbcmuBaz3PiOEatFBPRWsO
3vaAxDvVUFPTLkhTaKg86o/aleZJXvKh3X/oN8g/AuZvZxW0B6ssdeKd6szbBLyeAge0YjInn8Ad
sVS3Y2LNbJGLH4Z1SESESWu344kAbhcTOR702IYA/VONaRfQmA5Uc2MC4lCv/zBESda1QOl4Tbnt
jOIsGpIIFhrt+kOJsTmAPy8brafLVUGVe2kzv4KiynlRnzpBiLYa4R6LZl7gKNiQpEzNNAJVmzeA
1O5iyx1eNVqXVGGG5HQPqf/vHeTJ4rIjdCQxQkfokMXMr0wFlSUvnP510Z8zUc6lgAfQ6HKmU0HS
nTEk27IS6LB+zP8cArahRzrUIJ6plxk61EXo2yrg9KZXAxOQin/Zda3KAQA+m+hjzFacIeoDEuiA
HcGEm3K/6CjBWz879cZOIoGLXPH1IA34I4czQAPkmuAgwUsxlO7m4dCOr1IvsjTmGLiY7EQGZ2mp
EZAWdSggjYQPSYAqXO4VKD6F47ZbDqS5j4udbP+c/+K6PBHLmRvS57YUW8xZaE6PsY++lkFFdK2K
tkq0hLzRRSUGuHuoF1iPenXboGtWTd3L5iCSwZndXC5BTjrIaMKHxdqWAPHUhHPTq94Vw5wAfMDT
/SwJ2WOOM9TQ7evUgKzuddcG0hcg6LPCMeVn0Mdp8UuTPbaALg8UsLBmT5Io8lh9amFqAP1CgJ8A
fjdn9mVb5+1Qwuz72ldBHp77hQIs4hpQazZAiEYqT/tMSCe1trooFKP7HieBPR9OD3WnR0Yzs7Rh
405usKs+FozE19TGJHN4qzvVQX4AH7GIymgtQmX16X/EcpuaSGqCVQBunrEx8a6c/JDS5npy+rf6
sb4WPWPXPMqxNO7hZxrpMjeKiQxlvq20A2ZSrRZ9/95lQ2XfzJ/1Iyk8KF1j5xbgwiFFb96KytWW
gwWuEKA9t5Mf5G+Xha2GJMfSuJBEkeppqQmkAdN9M7khtiy5NW8QAiU03+D9Q95C5Iuih0f1CryZ
iQt6u0HEp7CW+z3ex+/x8KM7oZz6qgtAGewst+8xTQ/LFnBWj7b3m+xaP8CgTYXK4fW1aE5y3WrR
N2WgaRq44JzVLpWSlpaMUDBr3KZpkEZ2TOnh8gr/Hzb6Rwhno+OCpu9mhm6dP7j6tr9BTvFnvh/d
AEjr47YXRXirERh80D9acWbaA+iDtAoEko2S+cFmegrvy7dpcRSDylSUxFxdQ/ToKwjdAQzDpwsw
TqDZNYv34gLB875LtqPombMu4p9sL08/X45NMsYTXJqWJxQN21Ma0nYQXOMrrvsk7cEFxkOaypIV
I+1RxhMtrBtFFP2veA+kX1nxnaB1GFQApy4yM8H9M1pI4LRwwqn0NaHsFh0i0QWwslgnYjg9ukjt
4saGGDXch8l+iLZ64F826dWlOtKEu2IWIll1mOa5A6oGd2xlWoVPlyWIlGBfcOQPpCZskI+AEqi7
oL/uKxo6qlfvl4WsnUyD4RyDERDoMWeFnQWdzpg4gpQk1CiIN2gQZcC5pkVxg9QM5E26u7ReVT5P
/XMgmtBkx5Dz8yfSueAqlf6HtCttjpNXur+IKgQCoa/AbPbY8Z7YX6hsRuy7WH79e0jd9z4zGmqo
PDeJ89GNpJbU6j59jiljNBciPpXxruHsWZdAVkECOzTtDYjZ/BiAptxpdtdHPZ9p18wqZ16UxiFe
3xj0ZD41wTG17gbybtYf5rSyoS7XEIkDBuIxUEijhqlCGDNwztqNziDEXuiQaOqq+8zWQJwtVhKj
l/MIHAcwYRSCHUgaXMT5bVe1+WijxzBH33Z3V4IrrgKzmnnQWzTWPuT9SvFpaWDoeJ+bAih2gQrz
G8rMRgM4S7wUcHbymognrXm/vkgrJlSIn9XZOQ8KmCitblfTb2Zn+81aC8/C+9WxwX8HKigoVALn
MH/FyS4LCG/xREJL0gQxl0+n9LJP7pa30DRqa5d9aHf2c+IX++tDuzw8zo0qbj9qJev7AUYrht5J
8Jv3ayf5QkwDE84MWYS6AXqtlZO2attQRFUAE5v8RW5TL9vGu/zAj+mhAVzXA39r/sZ2pffYu/wY
7/hxrX398qw//wLlEM6oZud6hC9gEoTVB8vYSFPiznq7PpcLZsBUMycYIeAwHybnC4jtBXaCLsIA
u1eL35rDlukv3RpE7w8s7PzIAFUaPIRDkBb9oX+itxM/0RuDV1maISJ1s6fkjUg33MTEQ1rHjW6i
XeCnrhl68Z3chNvsma9Ghwu74cy+EtBU6WQ0UIJC9fJm2hI/3dJ3cj9uDTd9de5+sd33X9endeFi
OBuwWuIDcKrOYgcGgw+LuL3uJW/yFoprG+uuG7bkE7BPd8Xk5bGMggcHYAyQ9jn3qdypsT5qtQX4
MB5Q2nP8UN3LZwDa7aNdIn027fgH8YA0CTxoAq8VNJe8yJkpHlDKnzO9yjFgaaNNEmiaoUk7SN2p
Cp5SvbvvJ605EIjWr+z/pYGeWpu/5sSZEmbFk2aicTCPqsSl5fchT1+M8N2ZjP3Yfl6f1gXPgaIL
ejFwQVjoiFRnNS5FUFVYSF5AhFb/Poyda5fP140snGjOvAUJCBihWaXmyAcytAXjHeLSGQ3lojjI
HhECOiteuWTGNhGtgJEI+PKLZYqcLGZajyc2Ev0QhCmdvw/lHSQuQMMMckS0KqoogYhHWmYkALpM
eeMb7A3Nxa5Ya6tbWhJQhAKFOttCK9j5+lOWRmXvoNCmOY+y2aadDzjf9QVZiAgcCgoAsLqie+mi
QDsKnpFKtoClBNtk+ibq3o3R9YMyLdmidwzFhWxt+/5RB1LOSNw4qJKgWQujUut6YtIyLkL0h5hA
p0+uToPRywI9eBhMBj9nApk0TGZJPebIzue96N2KOMCuIPUFcQ3MvNZ4tNeQ8Y+mpj/0vUbfsqDB
ayTSZbmPSzOZfGkioNKh8i52XZ+C61giuDo2dd8dUW6s7ysyht1tySL6YE82bp5pnLZGO4pb28j0
D2Ms0AoROc2hw0aMPELQwenSiZIKjS2JVrtVyO3PTC+G7USd8UekjdZj0QTZs9Ca5GuJRvJbCvLD
rQUbj6UT2rdlnhvCzwYub2hq298kcH47IxnF3G/Rt6NPQi2/LyJH+pOeQiFirHX5HXE3kMdGSCCo
Y8Pf3LoHBVSf1+10C2xaHzxwTTe/xAOH/lHPTd5C6EYUB2aJ8a3sarFlkeShW5AWTRB9Yu9EZE4R
itVFCeLebgRAdIJuzpcU7GHfkmoKHou2iYAbY1YFmiIt9lk59vWNpOATQzpa5Ld5mRQ3WEYz3Jg8
GX8blVFk7tQn2UvUGSXSZ5aub/OmiT6btoJikMbqHEkgxroE6TaQBRm0b9+LKZTClcKJf5CwNjdo
KqdQDsxT80hFg6x6awdr7b5zEkF1PxgnyDyiUQ8dpOe7KkKsKrSqwJs/mzwKxRRDa3dTDJWatvTQ
xfo71tbyDMbSgYTmGpTqEODjwFBsyqyqRNji3NOekaDKj98KSEy42R0F2em9vIXcybN1n2wqv3vI
foiNgzDMmBVBr2/2xa9AEzrIaUF0jAba85FbQchonmGzm8nWBmt1N6zGHwsXpAMmlv+aUK4ssw+G
wmlhggdbq3ONu9H7gTwyc40HnvvmY3WIjrXLD2sX89rQlPCuzFNWtD3shibAPyl6+fLD/zZ5Sm6q
HUkHlpH5pMT+aqL7wXi8bmAplEJIgbgCAOA/wPTz5Wnx/ijydkTsWBjaB5OMveciRBKxcnJUffjU
pNss4OBDoJktJ7cVQWT4gF1nv+rQjOG/UXNbRr1c63xbmtzT61QJDdIwGPqQ4jrtu1cNIa0tVorz
S15zamD+gJNAx6nbpDAg5+ZVvfGWGPmu4qBzH8ub3PgXlk6vVOW1wbMcJ0oMGGYzfCSW7cdd6dd5
DxDLGlXh2uWtTJpedEXZa7i8m3FP6psGT+015vuF+BANExTxKNomrIu2+0iOhsRphmg0ybeZVWyz
nf0MdvENDcjuunOumVLmbSj0LBk15L6DMtqD0j9PAUts/Va/E3/dd0QRWp2MSpm4gbBQJgEKFWgR
9FsbgnvUT4s3qld+rtne9XEtXQYQ3INQNGRZbaionnteFRayazimsC+9qIncUngm3fPadK3h0Mdr
TrHk6KfmFEdvSELHHFLY3pih2i/9Uf8MpCvTt+ujWigSzHITKGxBHoDaltq2AFWZWvSlxDNw023Y
nj//Rg35J66cGrWmyDV3+r6/5fvyW8/9NWzpkuMjyEfadlbmvQD02N3QWakF20JrXWC7HeBEyFRs
rg9xxYr67hxBoWNHI27UWOSuI9Ci+mR32+s2llbrZCRqciSb0IGUjBiJVVr2rgd/GwqE5A68qgRl
5SB+/t/MKXssGmmVNinMmebPlP2ExiKazwZXxF+v2yFrc6c4fVxlDtHmV1j0nb/oyDW60xFJM1ye
R7ZBQQu8K/fONvqxYnZGmquBFzh9AAPBXwu8qud7rcYRUgcdemkkbtDMQt/7U2c8kxFp3MgXxbYd
15ENS/t7Bkhac6YAndTKULkgog/nzhqzyEuvnMzbouueu77MIHp+L1Fk1vgKamrpqIT2go0h6pwB
onU+TETCvcnmvlCtpx2IMR+spAN3a5Trh9KpvkEBYa2WvmhxxvajlA7hN1Xoye5a2lQJrppiTBnw
ACSa9kkfkQ8jCTThVbQK0l2GlpSVqsBCXID+E3RIgv0XzwoV3YslzhMbpAleLqxD0d2xoNpd95kF
T4VyL8DDkDlAnU5tndMAuHZoB/ywniTZxpp04dt1MwCJyH5ft3Qxh2BPAoIW+Y+ZSgD/zlcNDXIj
6XmXe7RtXQMqp92vmj5a0U97jdz24lSZLc2K3Xj/ontIXa0u7lpGCpl7EhSqsd76ZrS3kTELVi6B
C9dX7CgjihveISOKEZkMYq1d8tNBZy2I0LZJyt+tgN6UyRpgcM3kvJwncRzLe2SsJpjEIwOEaL4Q
T80IBeICnAk/BTRtr6/Z8kwCJwgiIOOSzGNE52ZqsD5HUQrVEnlf9rEro0cr+etAa55KC54xp3pQ
8lESMRPEsAw9g6Em/Wpld1q6rZFbyPmm6qOVMS1O4Ykp5RLIy4GzwYSpUQNRk+EaWbdJ05sQnENJ
crT+GsOmjEw5H83IFDqv5ykEbV0igtuw7/fXV+kyGFFsKI6YQdstot08e+NHbj+NBOQrg+uMN218
U0/bpAeNk5uWe9TDNWv07Oi15092+4BCFdDzLytfM0/g2S2kfI3io7HRFYVO8TW1BEXjLcTrXGQk
XQmceGnf8qB2DX2LtkiRb1bFei/xBrNx5CTR+4gudxRTzzeIZldJ6DRjDvSW8Z4gjAD94L0GIgiH
JLuRQ/Q5Byqo/sh5ilg0yNaWYv79F4MHoSPyuwZUjtTrEK+FsY+0mZyS2Gg7AzQZdIt596rbqFBk
5l4DzktmwXdq19+ovnIxXhbRMHqoyiPzgqvKQKvr+egLs5N26mD0sv/a57YfGKDIdDLPCqu3gBsH
VrBNOUBUeBw2oZV86/t8E9jtsc6gc3fdDZaOjtNPUbaZFVgm1MMxEeCrLUOx0flvU9zpVfhvZvzU
kLLBoAiq40kOQxUrvTR5M52doZdQz3qxkdvU8NSVjRuXD6ZY1aW+iLf+TPd8dYKvW0dK4Xy6Oahq
ZcUx3XNOxCw3lv3L1B/BFR8P1iaJv4jxPjM2/2Ze/7E5H28nN8BEsbO6CjZBVTFVGwOkJ6lvx1m/
q9NoeJe87J+uW1y6uDHQ/4zygvJOTnWXUgSRoDuHJnpQ4eZmd3n0nPHcQ0rXv27tkvz8z6SiAREC
FIh6VA2pFIQrRafr+N3CccXk6fqjRVO3ZC+O/SOe5dig3k6/FcGX7q+Jjs5Nq12/zaBZiTPCdFsN
W9CNZF3nZyZy4MnaGbnoObO8nA29ewQJiuewetCm2oClrHgTwbYePSO8Q6YZXMQ3wLWxyZvWCPYW
j0YUoP5rU/EcNk1pTgrYtKG0m7BtqlNPC45OvNWsW7vaTcHG1vyIfF9Z0HkDqkfiqV2lYhpJR+tS
ArtoEfFqfqjbe8vGQei1/THrgBxv/SDd4nmCZo7AXusBWDyH8MZEjQrErSBAOd8vpInHhGc0n2X8
Xrs+Bok1hG/EW6qtCcXPv+linCeW5i852ZntIFN96GGpAMtZKYRvymhban9NYw0nnUN2EAbPoiAX
ADQiB/C4EAxIQ4qdxXHoOiHOnJzSj4R0Ky0NS9OHHIcJZWj8UNVRnarOiKZruacZuQcuIJe3Auz7
1WNA16T7lubv1JTinyaqMKGJ8gzSGlntJyaoViFxafulvUbiefk+n+fwZFSKSzIQC0iZwVSR3zbG
h8EfbNAlVkdR/kRdy4SoN3kjwd6QX4vkiQwA6u+ub4qlM/XkA9TkSj4AjoTuL4QJxa8su9GdI6Gx
5xgPWbRWzZ+nTXXLU1NKTCCrgDY8DAuvmdhnIt6SHM39tvRLFGGcUmwlTVcGt2QRE/zfa1GZXTFF
ZSbnC8Oiv2LtNildLShcMXimfhenaxt8yW3+sYbz9HzbBaQaY6PE/c/y4iYqmn3ZBAg4f19fsCUr
0LXFjkMzqgXcybkVLba1pJEBnDO3DrzpXrtS+JUMNtfNLG63EzNK1GQ6Io0IhRlEkbdtQbcTTESD
ta8zYwWqtrBKaL9HVyXAi7aNthRlRFH6HxdkvG82aUC53+tZjZYE9hC3mu5b9SBcAEXrlXhifo0o
DmlBRAkc1wbs2yqpTF52tsgyUaAKE2lPZpcxEKM6csUJZydTrUDFGe9JHPsO2gXPhzdVZlBkJh7G
WfUGzSQ9Oo6T2wQfDh9ddC67ZA0YfFmCBMs68tyA+IM3dybZOrdYFRIkf5VeeJFTuiaa6NJOut3E
vLFDKq639tyYNpFB3cTSDmZHXMbCjdVGu3YCuXnY30c5cNh2v5ls9qIXxHWcdJfyZBvzxC9z7iUg
0r7ubgs+YGMNTHg1ghDEBuefPCXIJ6QagS4PQ5icupWzsYNN1b2HZgU9gRVrl+0gMywF0FbUApC4
Bo/fubnaQULBmM2xDH01P3r0c6McZVuPbNqTftN3O83yro9w4aDFOcRAAoriHvocldeBVTgOTSda
eGBk8KMQRT62KcL72jlWNFoZ38LmhQNwXJNgM5rRN+fDG4c+rYYSw0NV3i8DxKuxm8a/svbx+pgW
Vs1CMzyqDmjbRs/zPOaTQIPJXIsSiTEN7c4ykKsTh7B/MRK8MNs9w0n/v5mbP+fEXEHqSWfzFA7h
a8GFS/h9LL+I4DXvpZv9m0cVRoem9Lm0AbVEZRazsoqGRrcLD6QzqQMR7daNE+I3xlvkuI11mIq7
InCvD3Fp5RiWDXsAWwG0tedDDI3OGkTaF56s/RZkh3n6Ox9fer1emcoFbwSZwT92lOM9zDgUSAgO
JcvZSzC12q6lUdRuvLRcRQHNnq0egLinwKtlAASEytv5mMZwqGsawRYjDwN90AbPQDoC2n5dK12L
bxnxi3JbA7gVmztH/r4+o0t7Hc4J02ADxj9VMC+zWWxn4/DHSVv9Z1J9MGtryH3JPd0CkKXbpcPK
vphPq4sRn5hUHFW0wZA3NlbRhqDENPHnzFxroFlcwBMTygkmbHPsLQkTWiWOlVVvtbDayjq6s5L0
qxTjCrp76c12Oosq9tqw06Z0Wswiq/pftfjCUh06beEXZBRvIHT9rIXOliPt29JvjbMWWS09xc+s
K9uCF7wdS47RiuaQVJsqBuNT+aR1v4LwzRHHonyGLmBtvpR05dVxidTAXXriPVzZKJFmGPnowHJd
xb5Wo37WiqNlx19qu3htynQ79k+jKXZaKMGE/zyaAAKnK8f56uQrd0di2mPRl5j8pPqVBo9d1fst
97L4i6y8VB7yCa/1r80a8HHxLJqryjiKAKJSA5dxDPUhp7AqiJ+3z6x5CPptnK8EYUt3CBiY/t8K
VaLmJA66QrNgxaKIkDrEKtuJ7A3rw5jRby/XD4OFWAxpIyinzCQuaL9Qdk3ExpwSMH553HnV8mRn
l28j155rHTychX2MLaCnrTUBkhWjajIHDDZE61sYlQUocV4hVhcj5SCg36EfWRi59pr+2HygKscP
WlxRCAVbHnjI1CcCmqx4aNSI/9DjXbaGa9SHEdi761O54B1nRpSNYWV2FrTgdfem4aFFHgdMl5A+
wfSt3FRrg1F8P9IcUrBytuP8AGYVlQVUWNd4OxdOU4Sf6FxBFgMNyqqr5xU6EROU6jxUVmn6xouN
M20gbIp07driLM7bSaSrjIcbaIAodJgqgy+T/F31zyx8ttqVN9WSz4FIB4sPiM2MYD+/c51GFEbg
IFQqMuEWyYGTV1F8c4bBtdqfE9CXODP+3h8QugPQgysekENla42VnUK5BRaBuHW1NoCWQHgkYJsy
0r+G1iB6PzGl5ixQc0isKplNgdAeDEB7zfgKjkR3KpyH64O6FIf9YwpPqFlwDjVBJcJtQAVWDqFV
eGNbp7/yICx+OCXRvvVGUz43zAiszVikIWgnRXpMp4kd7RGU3DtCuDgkHSsK1xki2j4AXU26TTSJ
Svq6mcmViGPhFEUh24BYPfDdKDcps19aw9B0IysQU0FUy9jazYMFMqIUPaFmIdy+fr8+MUsbBqgH
QAEMRKko2J/7V2h3pSwb2BNt5SYFkMHvAwJIW39wIrFy/S2ODWVfFO2Rib8obmi0LjpzHttU1QQE
s2LcGKy8q8MSfZZTeZ+kRbTH4FcgD0vPaGhSooQ3S31evthEalYRkpolWs7t4M2BbMQTCyl5nqLB
IJ4p0/a9t81kb9DM+qysjn/ng5CbRoJY0B1Q8zkARG19w4MlHF3whzhPTpxYyU4raN/7diWF2NTS
Tr5aAnJrmW02fqzV5DOcTOQ7CAnJaii+kO0HwzN62qC3BfUoFRAdlOBR6ROAn8vi3aB3BocKhv1Y
Go+GMfhiuGnoBiXJ666ysHxnNucD8eTVRtlUS+o0paelKHqmk5+N3+e8qpWmbgv4boty/nWLS9XH
M5PKrh3GPhwYnU3WGx2sXHQHHu+5BkvYviQgiSsPPLxDnqmttnn5WPK36x+wPGSQmUElCWeGGmbg
sgVnU9qBZVG/Kwu/aZ+cFnU5cCSj9gBnuG5tKUbFcP9rTg0wErQMlQHBqsY6MI3GvuD3ozx0laeh
O20WAAjstxLMfyjy2L+Gek3DbemFdWZfuWygqQp2hhDDDadDDPno6Cs4qUPdG6NXYe4H61sZxitj
XogKzkwq5w80u1GUmGfYMB6F/K1Dt7D7vD6tC1fomQnloi6lTKdBx6wKiAwXwGfoZGuhvMqzfTb5
9byym+sWFw5VsF+BKsQEQxro8JR51HrC+8mcQGbMb0YHkqCOy+sfUbBjq2u2ZArvfwicUFCtogZx
vil5naEVJwQSdtA+ity3IMbjJGCyy9xhWoPULEQ86PxBbxPiKsIvchq0BZsOiHqgg5uhipkfEZtu
4vinrPbXp2/JD9FVgrcEzrYZWaxseyJ1O5ApKT3aWcAv54x2qUtTKvy+aYvJHRvdEC5k1vOjrTlt
72cx2oX8KhyyFez5knsSkNdCoABSlxctqDIUgZOPMXynQpNPCH5XNNAHDluJjRdWEZoYBLoNaHcl
cPnzVdSp7rRkSkoUUt0UjMq68YzCKU9+mGsMokubAQQZpo7OMaToVf4cmaPLiIL60HPAfJm/lWPs
6s0NiPUybdhlhTjg4ltZzdnblVfMTHkHVk8O4Uakbs4H52h1XVakwPWrf+rJDiGtS7rIRY++HJJt
wt+L4i003+J8jZZ1cVb/McyUF+lQdonemjBMNelVHcgOND/mD1bw3UilW/XbKLjh1c6a9hH3GvpQ
s29R+D4V980qk89CIul0DtQTYWjHTHY2PkXTas+C8/YEQCKo0OrfY9Z4Zr03smM4+fnohhqwy16Q
D//ipMVLmaJdBZfZRecBMwMzpGaFX+3wTWx9EQJ8KcX7ymIvBSbA9c00rgwxiMoeYLDWyAIbViSq
Ef02Nb4H2c6ZHbnexuNNHUvPZt3K0C7zKrPgBflHrmHexiehSQHpZC3NwNISatmW5js2vYfBPR13
bRNuuvrR0F8c8xMa4ddHe7Gqitn5wDwx29St6WQmwLRWXGw15Dzt4W9D5tkCcFeQSgCrKsDQ5xbq
kIRm06C/aIYXmmRD5Gus7ai275LYS6O1brOLEx7mUGpA9y42K/BHysVlTaCddwTg3oQccYd5cUu9
Jv4otGjlUFiauVNDyrXflFYeNgy9uLTMn7spfzFX37EXR/c8FpDaM9QiweT2p6X1ZHEiGqSmI4Hp
Fu03BwKrFagyVo7ti/BQMTGP8sSEpbdplf2RE+pfoZrBIlAyUsvrQsB9Hqo12Mvi4pwMSHFynnC9
igIszpjcECAhNVa6vYMXyhqUYM2Q4taDBsClTDBzcXBDnFeZ3tXNExOH65tnaX2gm4reufmkoCrm
fognZ7LnnqEwdcCIqr2XZYU2pfzxupklT5uhJuCQNfCj5tACoVsTZTganCSmt3pAOjdsSfx63crl
SwWuACA6R+mbgvBeBQXpbcxy4GXRn9FpH11l7gzNdDWQ745W4vaDOPYNzkDHr8Z6y7twE2JLOWXo
pZ3zbw5DNIibKJEgaLmgyDNLu0eXEV4M9dRSN4/k4CboGq1pAQmGwus1DhIokNeVkdvEk1dM9soX
zIfS2YX/Zy7++QBlW9i8SjM2t8LYkA/Ju23CbnPwlEB+Pcz0DbC8EKNa2YlLLns6ZmVvWEGP930I
9BKvh23U/miiXdGb/tT+WFnn+WC6NjZlb1g5HyNGMLbRgqRFDp7SsgeRBatvQnDAu3hC+qz9YU7J
bkbCxgbiHHMNCLt43Z2OVomPaSINp58nuEFLWmrsaJ+51Pk9WT8r+8co7lrAKhO6a7qV4tHSeYcc
ERJTYPkFCkKZZcccRQIldBypJN6HjLu8AHN//Nw6fgwkpfSvT/ZF/PbHj/4xp8x1VUCdRYP6sReK
6Ws+VhtJ7ZuyQzlhFjkk/PO6uUUfshC3zHTT6OdVgnC04sYc6Q2IRXaOP1aoZd5P+i4e14LBxWGh
XRKEJDOqWw32RTQVHY1gp8qe500hq91AQt+p7pw1jbZFUxxUTkDl6IAPKPd5WWfCruMKR4FOPD3c
m5qfFdsx+B6ZKwnWJdeY29Mty0ClHTHL+VUYjc7QdpDk9ki7aS3fJo8y+aLbPWrFx6Zd2e1LV8ep
sfljTu5dEiXAfzMYy2WT72RMdBc9R+3B6Mx2xQfXTCkBWJJMFc0ITJn9PRt/ptoDZMdWbCw5Hghc
EOEBL4POYGWVSAPAeRHDIcoOOdgO1WaweJSGBmTkiqXF0ZxYmk+3k4mLoT008QKWQnRMaSYwS8G9
lO/X99HS8X86HGUfxZWkOjr3EBXTyK1Aw1ZFLrGQSX/Jxspthi9VtblucXECOQVAEBQ0eKwrzofL
JuzyEX3+g7inxbbUDxFId+IVr1uzongdXnC8GypYASUId0H78YEk6E1EjC+pWIOPXBbKoQSKHYvH
GsaDA2leyZOVEsANkthB/36GYKHOQcnES9euUrejnyzVDiBbN3D9WDdhJyECQoD/qFeu8YUtPbed
6DO8BMVWdUsPJcqA5fwJjH4abAMgS2kdZFG7OvsJIvsV11w4quZ2MIDroFqIEo2y0ZBXKgAn1TFg
SyLhqG2RgHqh9rDnWnGbhei2u+4zFBOoXOTzxFLcZ5CzvmhTnEg9dKaJ1Zx0e9PbzgaynNctLGw2
xzAoNE3mPCDIQ8+XEJCtdKxRXQD6+KMM7wFdceN0hXN/zYbikzSNdJYBZwel2Bpsih8J047EGbbX
R7Lg+WcjUdamjxLLDEt4Qh0j+914KShBzGfSspUZu24H7RrnMwZiGeTHQAHv6VS6hf5FRJBORjZ6
jfLtD3eLuvjICQA2iP84U0kVDUg4V2aNZ/VUg/bV7eqxTFxBCfcDMqDuxZ1CFJusq/gmANXTQfRD
fxgacEKEkZnvadQBOznayE2mvUj8yan63SREvIW17neuJ3rk1kgZPjgtD7JNUscQIoyGKWRuNiZB
v2mx69i+gwyuDt21xtwkaWkAujUNX4N+0t/jsAmPPCrHjyFMWfCYdIb5TlEb8wuhQWyz11m4c1Ji
/wqiZHpgqZEZvubIfFeWZd679hD2MSr6dRfs6qBl8sjrRANldpMQsSNhKL7WQB191erKNL28KMR7
OTokcrUwyHLPaYGrgupyvu3jOuYrW33pYAGKdqZwAIQBrQfKMpe4BjOCBu8gBx2FtasRvpZ0P1TH
km5QXbvuvEtb5NSacW4tjLsIcG5YA+DJBcYaNW307iG5cd3Mku+emlFuvSYByxQfYYaYv0j2mARP
svtZraonz3Ojei4qUWB8Q4zKEW+dj6YOLMFNYSP0r36Wpm9kO5N+SUQMYq5bLd6x4guvHmz78frg
ll4coJD9x+w8+pPrqG9FmOI9AB4A85eUlltkT2mTuLbcWGjG1OmXRtu0kad1hxXDC6vH57w4jk9Q
CwMIfW7YqaZW47QF3zuLftLiY5Ig57IeQ/naQTDIDseNgwdBmFiHob2fEgB/bQA6RXEzmmx3/VsW
bqizT1HmoK2dFKK3+BTaExvVeMvXLBCYmy248IHMAJnWyj5ZCKQwcNxQBAhwHa1G52MP7CCPaNZn
aDSyn4sUWBanTDwrC+47rfiEzui+GZvnkq5R8f1hRlWc7NSwqj9oZSTpQRqEBH0xHQI9RbDjAFPf
arS9Q9vp0CMESuLbeAJw4CYRWnCrg/cu8oAkEJ/BaOqa1yY2gchmJh90Y4z3MegrCpdqSWq4Yxe0
7yKxhjcZQozbjamobkQvrZtR19MHPcaFnIdrYo5LLoyoFFUWUIqCxVBFr8bh1LRCDtA106REEry7
053GwqlA34H1TzZ1nbwgI/NgpTtQiJguFDs/rzvQZVc1OqzwbAZrjY7lBA3D+YKy0GLNwLvMs8dX
q9S3gmRvvM9dGafPHGWR0NHRgyU90tQuEcNDBMh/a0XPrfFMu/guIC8DOlI1c43PdWFuoNcF1kWG
fQbWQnVuoKxs0lqvIPKRg3SuMlvDi9j0BbklNyjEppx0Nx5/DFBbSJufQWU9X5+YpU0O5hsobYIe
VMeD/3xeqGDgzIx0iNxo2VcTIEzesDebpH8fXoDkY86KIQ2Dt4J67/TxYFsV3HrsJ9eG6Ous+SF2
GXq5r49nYaHnjCOIJsFKgSYBtdzTEFSAiTOCwMd4H/Dypt8AGayJn003Un+l3TboXJAwmdXgplAD
ARNgGh1EuNdND5xaK19zObtzJh9pDYi74tK1lRhRT8FIio2FdJwF+ncBhA06/daUtBbODKwcDleU
uRykdO053j65IbSUI8AV0Lf1t3dfXuY/TzvX9W6859HdC3e/X4l8L+9baKlZ6MEAKyD2tcru3AnJ
zKHCjRRCIBci4AOApsbb0K6AXi6fCedmlEMf4aNZNbNeH7hY3J7ej3yNe+nyWpkt4N0zU1npqHaf
T5yVjhHJLFhAr/1m1F/zyU9ytOlMm+Cv+fD+nD94VqICCASWWk2y7SmAK+D8SXjcPrR5BPntNvt7
cBLMnJ4mypyB2cOSdltD+LXiW1mh1DpqIyhuxP0UfNZNtB0BKXQnvCeGtRze0mSifoXrEpcmDnnl
yiyKgJig28QJiydzJO9QYp2Do2C4nZK/BkrOw/zHlopejHqgzQT0hz1zakHO4ID87NaMbp2118ri
mCwTmTVg5qih5iUTYSO3DdgZGFpal+iFC26YbrxP249c260cXJfhJcZ0YkvZxYOkDahTYQuPV8Tk
v3WCmHxvB4VH2Y8JCe6IbgtzK4eX64YXxoinGAfHBvQjMEQlzDO4EzWMFrnXZ58hWGONHDczdfX4
hvF48y9sIc0wE0wBPvfnMjw9qfo6y8EhmHscyHRCd4ax00sLHQmd2/59QZWgtwO1acQcgMar4WvZ
jpURjhVsNTsbNGQJRwKMoFdlZf4W6k/nhpQ9V5pjbacDDHXZbSLupnI3mL8MZwOCxhz1dpnfouai
G29FcXCaTZesPBAuQ1WYp6jl4dZDo5qaK8otnoYIRkGSYvW+ljVeG9leP9dD2XMO/J5h/krWeq4X
boAzm8q9ZuI0MzIKmxNNtzzekizYM/PGatcqamuDUw6VsmqtuBxqFOCBBwUzPgY1uiBnIhbIDqn0
In0bOe/XnfTyjXw2oWo3Be5yiIsbGFzOkHO7aRt/oh9TQ/HI94a4Pvy9NYSlOgjB8MQCw9X5HTQO
uqyRRsfDv4g25lh5SX3UkOlLwFpRdb0LKM1KULK04U8tKotnWR16UxkoHDRS7poBQNLE6x17G4kM
XLBr0cmiNQMvWJRbCIhVlMgPQJVYJDXGh8Ynf8yZa0GrIxoL3wjfcm3tkX6xdoDHQf8SjWpzkImg
63w2g97oZdcRDeVWD6zXBGyHwjYA6rxz4ke82K6v3UWEMluDvAskIRDeXVwPIrLyJg1gTePfmyz0
eroSAv25yM6eg4oF5VIIBG2rIkY9wt5NP6N9ethO+9/mTrsp3yLvh3QTD0giH5O7/WvxE1i2GY4U
YA4RHP2Rwjg5qmXRsKhKmebmOl5CyD60903xFgO0lqADIkNnfv/XujWKSWXx0gzU5dKAe4TjR4oq
JzqKitjN021J/o+079qNXAe2/SIByuGVSp27HceeF2HGHivnrK8/S764Z9RsoYnZx68GulRksVis
sNavTsfYtcc4ezfhOSWQWl2xnZouQ96WDMNJFx0JTOhC6N63kRtXScmgrldv8qdUCyAjgEv2wEvZ
twSt6qXM0GXNFvG4QqYGiU5YI+VH0PZfB2IIOVXxnEgAkWaRGq0v1l8BlNtQ42ac0nwWMDwhIyEI
D8HACA9YOhjXp7dRRimKG4jQA+DlAgZyklk2xhBBz2DmAsCV0nmZavTgyf4rbzD2YX2ZgBgAPAQQ
v8lUNOANotphiBY6RPXchldVj6L6eN+mvt0Y7RZUDDcjO6IDxJKObXo1UDm1gxbqi+i+YWryNQGs
vyu48TZz6w2zK3jViBfyKKXKTGl5sYC8zhGehLfuTTQfY9MDl8Pl0B/Eg2bxrmYxlBSx2/eUpCxa
bqY4QIMZVtKPLb9UzKqyJmPftWDV1oiqnYOZVQDtrHFt8SwozVU7QZ81mvEU5AFpSGDBj9VYq6Cx
5h3L9KzX//qGnt3C4vep0+R3XRcBLANXx6iastTZo0746ZiwSDFYelBHqlQlXxlnF5dXCUmFjcez
OgJu57uuVaF7fSu55aLehwjkOTTf+hk+TIdu8wGA3OAr2ydEdVKneGGR3jHFUoFF6BnhNPQQa4jm
+PiQfvFmSFJEhPv+/cdopdsXw0oVRuz0/Yq9MUpsnQBWSYQZ9Aum5VuORy2JI5NByp3yIbqjqx/L
r8Z6vkQJGc8BzoJvVSR64fcs1tzb7vx5qRfS5yOzuJSB846eCA9HYlTIFNj5K9iNKzJ4NueKPwLG
zfUNB3WrK+BdkOpBBwvdc5SnoZBPcwgQHcqv8lU0kQ7fq1vBHR7B+rirCPpo9jFPWDa7qubcUQwu
dfyBAvlaTT2ahqkfoOYQ50RVrAJlhuhUSaY0bgvFirxTyap/rioLnFk4OUCMIB9Lyaxjr2sLDsqm
KUDAeTtrSelme+URs4CH0cFk/kO/GdzI/ufeBuzpUjDlW9W6bMqOh+DYODU8GYVnGX2LpbK5707X
HMFSDOVNsZeoE4gQw4vvmF9D/ejPfQGrsepSAuXSOM3zRA/9nhhQM0si7gpHvjSE+Ifat1Sik5d6
k7kP0la5sM7FyvUkoZzJy8CGQSKDHloRhyJQpmrkSFm/CKjVlADB3w6sibSVmx1ScBnMrRKYSaMc
jhSlhpJUE/ycbGcongRVjPI1i/R7ZZ+QtMBYOI+sJLpQKIfNe5UmtRkojSPjxdAe+IAx2Pc9tnx1
qpGBBAYwZvfBlTQzC10frk4oFUw2p4G5Hyzd9DfGWSK6G1meU5LGCfex3ezTB9n07cFszOn10rvK
ScVLIyPppT7D1+w9Wz6dJheIa1uR+NZLYt43pZuVpj5xXqOFmwv0sOHQ0BtgeuQU9/tYtSXvX48D
RGAP8eAGlBCG1qll7nxMFwPINzCL6MAnj7LE+P35ONGrrKKmo6IxT9XQhnKtAtfxfpj2eWA20pdQ
PfXNrg8cQEIFIUPQje3PiiwEUWvlGx7OhQ8iBhHTWb23C7WfcmIzwW7E+fTSCn3HQpKEqPbmjCUT
0pJS3kIhS30dCKBnDxh2O/0sLDRWmL7bHMJdZ6bbgEQn5SF5NLaphQjA5Z5zm1U0uzkjaFnnUQFD
1h7T+ahCXC+ulGbANsv6wBTErya0Wgy83DfAlUW9EjAvxsIA0yYS1DGEAEU7T54TpNsCHamsvoUV
G0HVDbanoCwASnfKBmMvFTylmaWUx8SrSSZuZogLPUFFxbqv0MqJWoqiqb+FwcglYYCoYbrIudvW
u05nRLRr2iAb8s0YiVFv+tJO8kDu20bCpsgfcgEei71Xg30MJdWYYfJr27+URN2YmahO6C+CpByc
eFGGKjZzHPfm7QELW4qgLMzIdJ7PCxnr5WgiCWsi2p5V2LXvjkBmgN+cPu9v0O2TjpJImZxvoMcp
GSCx4pyZZoHIZmlme/9QItSSPxTdZDVD3yauKZGU/TXchCtChsh2l3HHAiVT849hDib/BgoBZSRC
anHW6N5XdMUSkamGvaOrEc0ldPGw6fsulmsFuKPI0MUvsmpHFaMh+ruYRvkqyMDkEXAHZAVe6/r4
Spw6ddmgBmZnlSefaETfaef0EXx3JtB3vlQL7G5mQ+JDdvqS7J6c0PYGEo+U/OqJ//u+vrcvBkyQ
Lj+Gsla9SmsFNI6BOZoReE6NwJIxsG9NB9kMfje252RkKM3c8kyRqDnxGPf9iiu7Ek9ZMuazPL3x
sBaJ9EeXiV8opIwec+C339fztgpN6UkZcDRzUtUTBI22RFJSnypHtJNnIOg8NhthM7kvnSk7IHS1
Zas5Ga6xazcozjAmT1fVlYDLgFcSInmNund1vTcAdWMEmPa0IglUB5aqnycW1s2KB0K1GP3OAAYC
Kho9ytuGkhiqUxuaSoOelucwfbm/mLevESzmUsD8AYsLqPKRzwsbCGg+ajg5gyTbcO/b+jb4PZ34
s+L6ZhrYtrEVtgzJa+dzKfnm7ISlWHaQXNt5Qro3+at1pzPoOtHnfOR+loc6xL3OiuBZC0odkk5s
swDgLqFZxE6dXpri675at2YxD3ejNP2dzL4J98IARI915aPrNBKbjeE1J12e6m2To5G2HAJW+9jt
WwgFgbkmgJoxPBD6ja73L0mmIm47JEQCyextdPtjCq6x+l8T0a0mtSsyOhF5jZ+RMvDNTx5VHsZx
nH33tQvEB2CIB/4bM6yyTG2jrA8ceDjxAV0IZzN7O/nsX3rCTBLc7ty1IErTUo6SRAwhSHlKDujK
nQg65Yt9uE3NH+KH6OgGYYGqffdE3VOO8mlxmk1KrUImmlef+R1vyu8t1vOPfg5NNOiS9DeL+GNt
Ob+pZUHGhKNHg750mgiK3Hn2TCkVIkd2FliDcUELJB9ZYFIkHqtRd9WCcE0aACBDx9oNsC4/dmrE
TQEmQQ+SFW1Tu7cNGzcHqiMgJIu+/Gft2OnmSDRr+GiBWcQwoJVLdG7X+/sB1MaGhor5ag0fkBLJ
4TZgQBUO+ldzePvUnXE3WP5+2GM6wUYPd06yffwso5/Q5HenZjJLj6Avg/FFq2d48UHUruMNNExG
FCK5MNpqDRTFygkRKmNo/76vmH+Hti6046FWqSOKFelKSp1Mrde2IMwOh7MQ1Gj3dfri0oq1U/S/
7otaMytgzAKYCU9RIDdTt1VcKujAlCFKz1vjIc744aFP6v00xtUm7+rQFMf+t1SPwz4Oh4/7slcP
Lq8aGhCwwW1Cj7n0vjRwlY7lVOCbPC2za9bU9Hzj0wsJKMD5MY9RFrRfXjtBPwKeWaZGaK9SQKvH
IfbRGgCIhz8abTQ7dO5oQC//D0ot/C7l9iKpDYOigWcIy0sE5ObmnzuR0WG3xEehopw6aWS+k3jQ
HwbDQz195OFbA3aHMQa+/cSK0G8sfhZmSBilx1gkjxG16wVEXdavohZgLHh9IzLUOBnTfdlbbmhv
XIJ21PtrtyJtZtsFas4cP6Gf5FoaH2rAKcuj0hz09IdeNN1GDPXKDnCVPXTeyGp8uAk0AKEIPLI5
0YUmyZtjFvhdqJdGXJo8xtFJW8ZgrxHEmAwNXiT/rhnAyefZ8LnxiEagCxO/MwK+KjEgULhBldlZ
122HUNs0bc2IP29OFbSax45w8cLiYfnXi9j2PUDWa4jSo2aTaoMbaLV1X5u1hcNME9wFSvNzjf5a
hBdwPMo6WQmICMACdn79qQVca4mT9ue+oNs8PJRBFI01wyHGRTS7r0UUWiL6LYqqL8FfAqY3vt2D
FMM2Om9b8JrLN9UpFsudEBeO4LEa4W88IybEMGOB60cGQgHecJRoQxr9KQfgEd9KJy7RbSF/N4ZH
TXwVpzYlSgtMp/Lfp7uhMKZ/ZISJPOyFvuYB5txG6IguTdEb7cab7LxJtkLaOWpZHVF1BeRZTVJO
stJUcbMxiBhbe3P1zPJRfkDLMFoOJTorWbVZI5USX5pFr6I/eRg1DL92J6A/B7YccSnm/1rBvr/L
a+a0kEkjn7Vch5OArDAwuixw4P3kAYSUJeDTvi9mzbto0GjOc6HJUKYcZ6p1CSoEYmmGoeHy/fBR
CsoGWfsNMkrOfVG3PfVYRnRUoTAOp4mXIBUphJWRyBO6h80cJMLzxKjcyZYPCi0hbKwYvPR6W1pp
9xoDYK3rfPf/KJ5SVR9AM+SXEF+3g2anKRDO5bBHECGDlAS89yZukDPilhEvcf+3pkQHT69+Mz5i
BQ0I3eDoKsPZQTmBLlSGqFSAC0JBDimILqoC0voe+AyGV/4SRnEXeZLbgiGvDTB0AJ/F6Fta22yw
NSroUBDAGs9TpzfTq1GvDK00gYl07OvhsfCnR87n38rJeL+v6Jr5LkR9+7CFj5rnZEGCokNUU7RW
PmbpOeqQhVArmUV5sObbUS/A5Bdy4AoeV9c+SRwbXQKJIm4s8A5IZfHey8rHfW2+MwdXMRNM10Aj
4DyLjgoN7dxTzJwg+hMLoCtvSxl9DQgGP9t4kyQSyeq3oFH3qv8yFltveCqFz8gozDI5coWTThst
c+URLF524btK4fTS9v7H3e4qpnbRsIdBHsTFGOe41r8eFF/Ou7AwhdIShYm0aHkbxY/IePwPcr5r
MwAgBNoFdcENRid1gAovzDzxiAKs4gg9U4m0kzMWn/WqRlBpDoLRQksXfQOuqLw+TApzxCRDMz1q
8tvonYeUEebfGg6oUpFKBcorkF7RS369cMagyL3uAWOu6RPVLLlGNT0PUf+/LxtOAkrYmHABdjVl
nnXLKXUVAGyxK4ZkD4Q+7phXomqJIMjCtFfNgEe+PXgzVC7m0+fqFiBsqV0S0EkyTB7gxirNQ9DW
ukqrmWrOCrjX1g6NAAhHUXS9beNGNC/FydzHPGib1PsUk7f7qzY74+sDBzUAVAVdMAOPkPp6b7Q4
6EY17QoMv1tSQTzMZMjBXhAVlBW2cvvnvrR1bf5Km/+/8FaC4IVSEkNa2Cv2xPsHNWH1Tc2n8Eah
/42cbiiUpEQvVVSVCqANberWCRR35E1uSN1QBV0E2qXQfn9fqRVLECVkXOcpNgHZEcov6EMQGd0g
AREXBR9jcriJt4CBc1/IbdIHB8cAiNSMEDPDY1P25g19PgJrAmj9Smqp+WBqOocJpAhv5OjHGKnP
Xf6Kp6wVew+AVvgY+WIPcszKkKxSZI2z3WJEUB8jXu9j3QOc0ptjcMN44CZ43Mb2Qcsd4zYijf4j
a/N9B5IFY+LspD8Ow8jwKCtLjgchmtNwD4EZmS4viwPyBlGOukHq6894t/kmcMNqM64TVjA1ew3K
nGSw+4BSaG6tQEhxrWleCGGImaEKbNkyxky5BgY08ZdS8z8UtT3HJSCm7u/0d2sxLRIxuAJULwwL
ImN7LRKF+UzvtaYys4P4c86YhvbHe2QBc9iOzcCpbMBv2O3mpScKefj3AUIdk5gCJkbQro7whQ4e
ZZ0LFLFvK7MeSV0R/5RdJoi1FNs/dqb0KiUEr7pT+ryJCceKXGe7oVQHWhCG+eYKO/JB1Gr7CPs5
KQfjiXgsDujL2Onb2PyRv+Xb2GHRk60ZMeCJAMaA84AnHl3FGCQPYEgN1pl7qs1pAzYMF2Ck28lG
Y8cmYlwXTGmU6wsSzZ9UA6qVtrrzd2iIPidWCOqG87u8z1gvqZW3Kw7GQjnKiDQjKQWhg3LjA9BT
MAhH0LSQWJobsfPR8x1xs2sLWXOYsfDqqhDhqLaQ1e9a+zeSdW77Bup6AmwkZzizwrA1T3ilGnXR
C3KLWdBZteYNY4u/tH1Huh0GuGRSEP+pcauXh5R1Jm+fE9fLSb1pMtCO9UIOmfpDugksAIFZoxkc
DOKguFFajS07g/sOZmAnc1/v+4Pb0jhGK5CAmBNgeMug6fl6efvE4Oqxgmzhw/iMfzneUUQ9o3WQ
HZh2+ZZZXlhxeVfyKEtVwpaPi3k75SOe3Gew1KJy27yV6HKZfCKewRxjJkfdzBhX3MrNfSWXMtmm
Hw2QcUJuaxYO0CV/Pyouz7PNdV0/UBygvXluYaXsJxHEIhCMDh5uJ7rtn/QoWYGFxkfTMCu7+xVu
fwW7dj8yh1NXgh/o91cuZUNGhiEuOerBSvgW/0KWwSfeofpd2YI52FlCXh5YJKSrApFXB1GdgTLY
t2EtzqXSSEomzobTc9MB4+L7JmPhX0mrHnshgzKWbsJAdhbiuhhNGdXs2j4L29E8P7556KhDlYRo
J3F7DF/+qGR8R/8X8R032IeWfDKeX/R/j8QUjHLKOgBBkDSjE3Z9qIR6JIo4KflzMT4mmTuyTsfK
kwlpP0R7BvpzZ5aS68M4KXpcerFSmYk8WMBgFESgcnhHv2NdhauCvgdS8QrGM4M6DVweCXmcyRUK
3ea4CzcTEd9lojyoIGPpSW2VBx61r+nS8oxFXL06EGLipSvp6J2ga6eBXLZlPaKFbnA6fVNcfIQd
tnrmXEwb3ndtqzouJM3/XxgocBcwgD5A0gywaKL1i4AZ8j+IADEPcoo6ulbpMxC2Sef3Cfar7F4C
4Il40qYMtzorclnVZMbVQHkUwQQdS1QZEtbdCMvzuYOaPYolCobmyOL0vq2K4ipARgmnWQDUK47W
9YLFOqZOPU3F1fcxWEA4JLGr2T5Rt/ohSMhkN7uAnHqSb7yjtmWRrM4WR1/zeHeIqGYhOwM8i2vh
xhgUQ6nBIjW9vYyqvmkbwwl7mbFj60r+lSNRWFzpJIDEa4CccYch+k4ygU/FmYILH/nYu4Y9KSTg
0LaU28FccjXA5WJ1LHaI7+LSrbYApEYuQURMKl1r22ZhIMQ5DEc91r/0Rx+PrgOAc63xQ3OqTfBL
moj0s7L9Z34DXL6PENR1jIVYtSm8OGbWQXQs0708sS+nIKrBF6TTth8eNK/EMICtg2DhPxyRhRzK
hY9pqY95ADleKjkBMI1gYS9tlGL8cGSUh9au+Bml4/+rRDm1Gc0t0luIGrnqqAqe0yuGlZe5KQrd
a6V+JFWBaUdG8LYaQC2lUqeGazJp6ipInWYslBgTM39GgZSYNUZZUZO3wJlBWaEB9IwubsXavr+8
K7cwxuAMIG3MLagY+782pAoxfxZlHgxJi0wQnoG49983UEOFGZ3ASA2gZEWZKtpoAf8+w/tnQkBG
8Atq74D1CSfrviJr64hMFHBH5othBna91qQQfbRMtGFtpsBlcoqzvPUc5ch/NnZng6cCXEAsiSth
95VEauc0cWyNGmAh6MZK0MUjXvqLURM0e9SbigWYsLZPS+2osLAT47bIZ1lhid5IzeyR17u/gCsO
9EobKgAUu3pqUh8SCmOrAOWCq0GKyFqy2Zwov3UlhPLSaTGobWWgb4N31YfAam1wTiZ2bz2NrvZ5
X5+1SAGzIACYAL/VbBeU4U1pnfBVHmHQ/AO7gsmXlOAiGkjlqsfpnSFsJdJEVKejjwJT2aJMFyeH
ENwOvpLUpugaZ96e9p5jmAUmzX6BY89ldvyvmsNCHGV6pVRIvZJmgJzsJKsGeYSgs7ZqJfd6pRFl
cbEnZxP4cmoggVn9g+wGOYmcSiOCq1utQRpbepifJAXJD+GX8sxYT5aClDUCprFUpwzSWzOfU0un
353Dm94FrEFP+WdlBn/uC1x5dl1pSxkmN7T8UBZY0N64hInNZUSUwIbskUxi9PyuSQISCNor0H0I
hs5Z80VYKQ0DvD2f1+aY7iuAQntIgX7modWwpmhum5sxbbWURHlEkRPLiRMhST1GHOl3qqvY58uZ
L0ixGYjvJmQH0qeWeHbLKiivVHmvZVMGOlWVJjYGZOcPHRGIYXrn2O3srxYtnZv7W7dmqEs1KUMt
Y18E2mhRm/LP7BCcmw135B5qhhDWrlH22LRpEFY59DFwi/XCPIgolSA+A0EfC5dsLbjDvs1zZsCU
RxszpVADrphQiMtZockBZIyPXBW47O1hW23eAyd/M47ic/A47iMkCeLf8cgI7dZyWFcfQCkLgNa6
Mnp8gO6h5756K/PTPNaafyijlQG+qv+Q5Y+pPqGIKykVAWE4k63hdqTp23j/LgJ1IKt0akFkNS/C
MdqOD6or7HV3wIQr/5luO4LWJ6cjAzr0Bcy6ho6GgbfAHc4GedW2/9wAff0t9IBOmVYtP474lgkU
6Z36IOcMOq3vrA59L6oz+ZSKVAgAUqgtj6uwnEK+qs0OaQmEMG5K2lOAGMYPkBWVN5ij2kwX3mWd
nbXELxD3/wqmtjrjMFpcDxCMudBpy+Oty6NLGFS3s48PC2ZL8nzu7ylKbSsHBPS4SiGvEUTSo3JR
eUQUgNFs2Pe9wvxDdwTRg+86NwKxS8ee8aOpCWbt7eVwN9eqUadWZEcKPu7Lux3YmY3k70rSJVe0
ekURUMBr86e/q0vyBzcITu1kIui1eNKCJpURsLE0nEOSxUWS54Ai9VVo2EabrLAqGXUfJ1Uw80CK
9EtjiVuLD5f6UeGUroCUVmlmSwEeGG8N1W+/uTDWcC2iXsqg7kZlKNNWESADc59m+8d7Tvbcz4io
J+k/lEWvdou6G+tGquVGwOI1rQnE1VQ4JR3DAm9BECiLoO7ARJUb//+tmAP+OFPcZVbqoqWngUXE
29pBN/xG/CE/3l/E72zOreUDXg2TBYBCoFtFlTKJG1WDasaTutP20g8D2eOaXDrkYgAd5xTmD3hO
M0Fql9/wlvD+H9JNWNu/H0DtYl9GcZiF2EUBXG7lAUD9geQOLLi6tQgR1Wa0MEtot5S+V39h/iA8
1LgJuUDAfvEgrU+JwRw0nE36ZiVlDalUzIsAaoEy+cAYEr7VoYjqoi5mRp8BKPpO4YWzEjtx+61v
3d+69ahpIZBauTbSIy8wIFBBgEHGnvx4F0n9NG7yTc/wHutmspBFn4ASqbzKg6zc5j1bBa5CTHhz
IPK2QcWeqATE2hfv8lE8+naD4lV8kECVwviKlU0E4wvQAVAHAPnid7ZtsYlxXHlJKQJYTUXxmqDs
anXKwCJBmu8wahsxr6Wjiwi9KrjqqG2UtXhqIkNGiaisLE51q/gNLblThwGV9hyw+M/XVNJnVkfI
5OdK8bVbLhNZnaoAjWhqwk9PalO+jNhSVsF25SGN7kGUElC8BCoGjUQA4PFywoMG96dveYOV1Knl
q6TmX8XmrUlsfTiA93diwYiu3AFLqfSlmk5gWKpbCYXG/LNIlB9iJdp6nb3dPwYrUtAq9XcFqZik
Be5XnidoUOxD4D3L4q5RZbzF1M19MStmAZRcZKxn1GmUMKlQpIw8Icq6AEuITKZTdhrIMGOwiWRZ
fi4rQ3/05LJ8DhMm2sfKxY3GOQR56NpA6waNVd90gdfqYIgGHM7W1+3WuFQIb6NjGf8EJVAcP9zX
c+XpciWOuoZkH+prMsRVI045b8dcYUdlhfyiJcBM7wtbsX4MdwL0QIVlouOI8iq+bBRtOpcvp3Lb
AbswAQn2fQkrEeSVBEodLUmUImgGqFOA7zqLQcT4KKfHvB6s+4LW1m2pCnWQgx53QhxBkMo/1D3G
qPzCnsq9kKeA3PsPae4rrSibL9RqHHIe5dd24spzGsSD3XKl/1BMxgOfNSJDt5UjhgM2d3oDyme+
Qa+d1Ji2cjEqENcZD1m6rcJPZoFgbfmQWYYLlOF10XV7LaIr4yEdxQmF7PwSKqRvN30MavSnLmME
PGtxFmDL/0qi1m7wwMw5FZA0up6bfk1Os/89oSij2cqj/ORfClf2kfW7bx1r3mMplFpBoOmAZTOG
UD3apHBP/EXrLLm1xuAx6BjPw7VD9VcWEozXS6m3AFIIcshqhqew3+msOvnagx9+fQ5x0ATLg235
WoCfaZMnxPDr0znXTd5Oj707zBj7eC3h4u/xgDEsPGBYOGFrZriUK17LHf1gQEIYckN/pk/6EXmJ
xXOMCsu6kP+9KumHWZ8nRpH2uCrx3HTjAkF4ku8knUXUtGYQQImd28PRHH7DTOUZIF3zZeii8V95
sunTxymPSVcB0Bv38u/71rdq80tplBcUQcrTxCGkYahD/alHQ7xVDVCtoFPWm4CMIkn2AOu8NIKv
mEBCzQ8ayJa3mBWqbXACh+aQdPU2iFLV6qtGt5u4+Lz/iWuVUjTLg6kckx6A/KBpBcJcysZUHWFU
sWh3zY8Wj+82EK0oMpy+/BA1gLQBLxB8WqbAd8dGGmXSl8h4te+TfkmCassJ8g5Vo7PCA9/DYPF4
ra7h8gMp6xuqHKD9Bj5QPQ5OBCglf5PghSY3preRn9JttgtwsF1MNN1fmbXjvJRLxaN9oImlF6Em
kMc/GvmYspI6a5a4/P1Z/iKozuVIjmUZ7kLEqZLQM9h0lhbsoujidcRIGVXTteO1lDb/fyEtKzrw
4mJWCJO/P8dqzpu/Kix0r7U7fymDsna11ae+LLBiXOJE8bOE/E1siePj/X1Zqxhh2ADIXhgvA44S
/XIGlVc6pAlUmcRXgCaaVbmthIbkyCgqrlrvZLQTlKykx5puS6HUbtWGVOqeAivsu5ckflYSvJaP
KutVsuri4drBWAcO8nlq73qbZPSyhCPY3czKwsGbrHPthpqN3bKLo2fryPn1RH5klS3XjAPT2hoK
YhibuxmSDbW2S0UdK9oXsR2WqMDV3euUqYyayprFL8VQJ1lPdY+PS9hH0LhTbuFMk27CpDvwyHk+
JrLEuJDXLWWhF3WEuUqte/7bIMfGHIBeL2NQDI+JQypFVp/zGhBdgjO4iYhRdozIg7WmlMGIAQjr
JR5r6vEPYfset241MAht12K35XpSxsKJWj7xMYwlHJLHTgc3kQ7oWq16roLORicRY/vWcqfGUh51
vtEg0OheAnnSkyXvEkd7k0A591Q7kzluUV906tG6f9bnRaJyAoYmAZ0Mc4iYJaUb2FAYU8Lag0Q1
4f6MUf87S2SGiLV9Qpv8POGHZ/oNSq0UJnLTG2iHktNLH58S7ZnnWR5rbaOWMuaDsXC+EoLsussg
QxPNYY9530fODG1120dkemi33Q7MRO7wLnyykItWldPRNwLEfTRb0QWLTk98PU4RfyhT7XhdHJK8
LkjqeYxExy1yERLLGMnBW0vBhAMGVK81HBWtGdWhBx7Bk+rmtvDBnT2caNM/BSEyZJZgoVHd5bd6
S6aRyG9oA97pH/xH8Ko7IWNHV4Yf5o8BEScaC4DkTWeSmlDzVZCoNWhfUJwcrw0AqYCBU3OEEwZK
I+IDPqk+SH+ErZ+QzI1c9YXl6m4X/voTZsNe7DimusYK0PZA8Ih2hmiL6K5jPW1ubySIwCAhZuGA
2gnQgWsRaS0LJZ/PWhafbfVlyB0Jkcnqvu4fwVvbvRZD2W6MenvAlxCTgPyj+833Wy8/5uJARp6F
l7JSX5tl4YWDZBmy8vSQXzzFwxR4kOUPkZu0n5Os7hvxF/LzptoXRAAhM5rbgTAf/2nU0NLG7mgo
4Jao0GUe6Q6XXAY/fr6v/8olcv1RlNeTwVLudXzZmHi7gHqktjl0eY/bMbQk9W0qNzp/kliEKLN5
XPs9yNRnWAegH91O7PGVMeaSiDRTqvMPcao+JZHGCG9vL+NrEZRaUhBzw1hWjSlmkl1FZi+4fGxx
hb8duV0A6N77y7h6IBYaUdZat0bDBTXEgSmN9JjeC5Ia2PQlQ8yqtS7EUNbaqwWI7zwsnBoLG792
8gilE2ke3sMAy/Y/qAQkDHgZEcNOdOeS33dB1IFexRRQSFRKYOE3NobV7wtZNT8DhFdAygbAJU9z
06hZlTRDCo0q4StAFxEydQisQ88ETRVJIzNQiShu7gtdMz8D3Y6YSEXGH6wj165Fmwa11BVsVpFi
4LaSTklfMYKJNe+1FCFei+BKAKWUIdTiwsjkMMcElgqkxqXi5b4qawaxlEOFgGEZY1ULyMm0GGHt
GQ/rCS334MdtOIY9sERRPr8UcyGuZYiKxcwKdFJUIlq5zao5JOHHfa1E1g7Nx21xv1RZrI4p32D5
Ni2gEEWiH5utbBumeMbMpgncWKANC/bk7vRz8PgSmS++pVj3P2LNgyyXlvIgaLfoW76ZLbPN7DSz
+yl3evQjKMKe8y2O+7wvbs2DLMVRHqQExsaY6xCHIadnTpyQ0sM0ZVkgX3Ff0Kppzu0d6ErEIaDB
qwRkNySubRtTLp1JAoPYUfd/TSxrWV29hRTKUxlGmKQYOG3MMHV7vdtwAHcKvf1Qp3ahX/zWua/U
SpsZxloW8qhMaFaWhQZ89gZDqET/0nySvkkW/yD9UFLid6TwTe4VLRAb8VQ6DebD/Kf7H7C6fZKE
tBsGKdAxRVlsJyncEIzQl4vAueOHZiibKosSYvVYLIRQJumPasB9L6qHVj1e/BG2rAtmpRVnHg+a
51pnzGiBbpSeYqCCDB7WMePOZX7J/PfKd7XhI5Q/q+6sRju1OPqcG/PP/2H9FnJn1Rcn3gNaRBzM
J76efEsA3aqiISJKH+9Lma2ADjyW2lG7xFVd2k0epJTZSc7/yONBRGINhT2/yEASkti5+s84J9fr
SW3ZkBelgewU7KLeGdE7WA/9+l1h3dUrZ3ru+AUUBtqzETFT10CHLMDUiJBSeJwZaZKToFQU6+dO
CBm3wEoKByIWoqiN8kES3GsZnkJgyjOehI5Mm/A4udxRvlQVSbcA/Ngb7wKjKWfFnaAKhkQoEmIo
stAzSkXNtRJI0xuzKY66NxAVRC9ghpWFHAl1u80ZqYeV03wljlKykfoEDAgQV4iHlHsUoo3AMUzx
loYWeB9LlShbHNSi10seMirlEfR/XAW8oWObWF0Gor7QFrqvRnYqfc/rD1W3V7JLHZ7Bk9DCsQWM
1V17UuJbdCytjJkFjS4GCzUPdvs+hr6Wf5LOLXY2/yWbj+GhOzSb4LF1Uo54mxkOWSW74KVmUVys
BBdXH0Adk8zjUMmP8QGD53iDUwRWYLx3xqkINPO+C2DqSl20VcmHSahAlORbZbThFUyZyp+B8yc+
fERO9CMXrHDrAwg1O7QkfC5cQD7f/wSWstTdqOv5oJUgeQUdpNXLlgzEsCq1Q/+nFL3+3yRRt2Ki
5WOTgZfLBOpP5+3LZDcmj/X45IWsi2M+EZRnXW4g3Z0qAxFJjipIqsRDJf9sYkZAvdKVhKFBGc1k
QHvQZ5yJ6wuilgtQh8hJY47DWfHOmHEZEqeUnCnbj4MF5SQ/ANkki87nG3WMUgxD5TgUEkDX0AxN
PRYCv64LoK43ptFIVgX/NgD+PHKjxiBibyc6sIdi0zfUTVrs/e7IBXtwRI/KXpVOvfKm9g/oQiPi
COo/3409K8o7G2DTPb+PJ6fPLW3Cy0ciYCOJdG/feiMJ9cHuwH3eZJxZg4Y9KDB39Uts3SRVTS0d
SRHvx+qsNbwzBKaBB5MP/HmWB/wf0r6rV1Yk6fYXIQEJCbziyuwy27sXtI9LEu/dr7+Lo/mmq3Jz
C81MSy21zlFXkC4yMmLFWgt7VIWijwK2IIQC34QLkZABtHPSEQfAAwIhm1vHOHYs2Sv1yr29SRd8
+5UpwdnmvTY1iTqb4gdO3ToEox20bMGhD2ruYsWzLxpDtyLqK/jnG/E7m/o2SQmMJaDMHtLJlyVq
N8q71B/y9hQVjX97cAs382zo3/YEx9bWI6jHFNiLpVcZTSxEfWY19afWu21nbVyCV1PANVPUdB6X
HkB7MfVN9Weub8gUbgrD3JnTGgJmwSCZaZFm7NesUCGEHJIamoFKzdZRKk9mxY5Pn2NzlLLyzBXv
P28pRxJCRUcdErDIlYvXf5oZoIVjVuuoeuCMxcuI8nJI/T5b2R0L9/6VHWErFgoJtRoMik5mnYf4
mCjPvFtxyQuO8sqEcO2TiVgcxbbWaQINyru9Q9d0HhcHAYZRJBjhroACuPaU6kQoy0JMlha2bw0U
y7sifMyilZhhcRwXVub9cRGwd4opUS7DCrj1bALka55vb2/ptXEIHj+SQksF8qh1yvR3UUL5Frku
pEn/JyNiJ7Wm54ThgAABAEmtRt/1pgbPu1KdXpkrkbPHTIHr03KMRG71c9ipLvr33NvjWEouo8Xw
36v+l4XiYj2qKi4bHRwzaKmfjpweoOnn9Dk460biFjw7pA2KAWGPx7gMHjvDKyG4O4SKG3aZrffy
JuifmnitTjAvkXB5Xn2U4CQyQIYaS8Lspu2LmT+V44mxO9BXd+yoxF7XroAMF5ztlbl5HS7mIArk
LovUeU/yftNxy5b4W6Jugnil8rq2nsIZbjvLrAtrPsNxdN9W5V2aPd9ezjULwrWRl8wyBxkWeu09
yDZqo6zs+6XE69VcCV6C8mRCEwzmKtHlZzOKIJ499WBZtsb7oZM8Kzb9ged2Uz9aLP5fjQvOI2QT
Wgb6AAdCfk6Dyg5xyNtzOt3XdD9EFthY7jJJXbG6uBmR9cLVj5oDWtqud0ddmZRpUggJKnisIPO4
FgHq4xgDqCO/6KPc/L69hku78a+SPfLMwD9pwgybg1YXgwV7rdX9Sav8eUAurFUyVyarE6ouHLRL
W8KE9g04D8qYowX3ABB2xYCXK76MY/D0oj5WP/MVMNsCaAmdzFAQ1v81NME1m4GWQJAc5rqf8om/
Gk/xafxdWlB1AG878Vx996o/rDYmzAhD0ZtcWBV5iAtDhY59Aqt4nXr9H0Dn9aO2A6tHaBdr7GAr
iydK+ZlKkcvZAFsodLoZKM+nzImjR3ONtHDpkrsc07ywFy4r1CM0ykSwkxJrRxPtLuwhQTSuJYjW
zAiOuFXCiqTNbEaXHbPfR8iurWXtF8gPrnaFLrjf0RyNsZ2NSCC+MzfVe/ScHRQ3u8vftaeI2nzF
DS/eeZeTJ5xosNnIXTwvUp29si8o/n424B2TPL7pHMBGpd/FnfoM8KP1kLzePttr8yn4Z/jNpOIV
LBPyszdfVVLbpfxy28bq8AQH0o2xIsnz3qBHAjjgp2I3d3yvZ27bY0j5+7Qf7mNXL2x1Y649t1cc
ii44FNzaNBxK2EZdHIgp5ayhEG9TNNoz70MGrMBYiZEW4DcUrOqqPlPg/iWnuj4JwZhyq2gU9NoW
HG/7c5rs48hLiIv2f5dHT2N5zIJt227K0ZXKUxRvVqZ7fslfu5f5AwDiBlochWnxRQNFWWYlmYaW
tb6y4w4ozEJ3RtnG2oIjK0IDcEi9KfDSwluxbMyzecu0cHJyk5kcgAHQc9I7QP6aKgWD0Dbudzw+
StY5zQ9V+Z6TTWW8WhB7Urkt5R6RfyvKF8UbRbflIX6wZt4WJnuk8Xh/NMtgO3WxYxTPyJKo0nua
V65VRHYNqsOm+hxC2WmaMwOtsVZsiRqiQLnrNDQEIn1RH+opRqHm0wQ9qdRozjD6irqNQGOa7vRy
n0uZV/a7TNoE0Y5mk90A4Glu6Lipuqd4OAbkrLMMkrzMTbNfDMJUKWgcEVWkwMVN90l0zlSXqj4A
hwVoALJzlO6i0ZcbxKvZawr0d7CNjK1pvebFA2mQEYBM9PiQQMtGiV2z2hrlk9n4aUzsojvodB+x
B5ofJBBYGW8WCv7TIa7ucgIlmHhn5I9pvMnqr6B/Rt0ks56MbptT2xg3MTlnOD9yB4Io/rOG3lpz
7icfYj4eByV7+i7XH7nBHZREbARFMT2GpqMpL1n0JOVfZKxdC83pCFgayjBdIHgrtX0tuRb/qea6
o7EPeTyl0VkqQKyLQoraAadv+th+TpS/BCX4iv2p+dNAqcE6yMEZaayufjHjH30FIaby0EHAoIHE
MAg3rcGJO59pXi3XO6ktDw0bN7p6Tkhvy7m5MeN3oIX8lHuptVZ3WqiugesMqE10r8koC4nEIqnO
gkoP2xmM4yg7Y1f5DWhTuJ0carTh2vI9ORovlYcd9oTuvHElcFsyjx5SCPtYCiDcAHxdu4Yy0fO2
UmE+OiSu6vQOpGbPFXgP7bcnemButv+JwtFb7a21Biz0JyJFf2FZOJg0H6lR4VL7Cw8KPHVf2tMb
K+0UoavzaHjGEZKPh3Eb7gy3cKONNNiyC73bFQex4B+uPmO+ji6jhK7OGwbtTEedqUhgOnDpBs64
Bw/DS2bjhnONQ2y/W79uG/4eBV0PX7jmuiI2R9lAvWxgbph+FqpXF4XdkrXxzd8v+L+r8Qk3nRyn
fWnoqF+ldnrSHHIX+jHGWbrdBvqHd/W2ddZSSguFrOuxCTdcGoJZvjExp+lraYe7zC81EDog/+h+
NcdTstGdfiVsXhulEDUnpAJN+byNDWtP9E0wnIi0vb1gS7foxUyitVDYKaCXpnEFGxFlP2R9O8nZ
rohqu+6/UHFyrWT4anrVBql5bENTwhkVyD7w7iGO116Yf5n2/v+LiqLd9adYVqIW1lySRzD4YIXQ
CMt2kRufAvdHvBnc6RG3GqTYMrv2TbuD7mbj9O5ej+yn23PybRNDHwlCd+BKnomMqQg676VwTGQ1
QBg1QnASzYYlnGttHFeh+9/WF4b+0u4CuA8XLoqKWsmUFBQ6Hki8gY6PZnYheUT1b4/m+woLVoQz
qXZkSoYaVipum2jsQXxm59Em2wZP+Y442WDnKF6t0fuujU04oRm6EgxWRr0j5Q9N9Fzofq84t0c2
/8TVfhEGJhxIZCylWm4xMCmS5V0Sl+mbKhEaeUM+5kejjZI/UhsNK3nMpd0BfnRQzUDsG7gNYZfG
EWAy3ZT0KAduZJDdyei6qO5U8n57cN+fzH9H948d4aE3aSp0MYDxdizEda4y+HTD9uqHZDnsYD5l
j8Wdfox3ulOvISG/P8tmy+B6AtaSzCzewtIxY7J6i8cgKd7h1O0M2X5DZ4JHNvUu8hClrXHqrhoU
FrJlZcurFgbpEZrfyAxvLEd/MD57EECHe/O0mo74lhgQRig4Vkkfs94IYbDUwVyTOx3YXOwKkZqf
Oasytt8L99fW/mbWLi7jNkvybpRhbXCVs7npfkIFtQbDpjO/z6YNPdcIjKCC/oXdNG7X7q3Fg4i3
AIQoIEsvi6X6UcnzTJ3SHsAqQFq7bT9nsXS6FnItHgsC/mc0zkEvRCwi0MY0CgvTimCrhb6rDD1X
6VDuix/BveFBvGw6pffMb9YEz5f3Dmg7ULqYQz3x0kCPVcuoCbsoLP3UHgCs9wM3+aE+o5/QKc/t
j5VjOR+7b07nwp5wLHVJTZowzEEUqwLJ0jQ28KcO39Su7PYgzMHrb2Vmv+MP5u1zYVEIZo02SGgq
YYTmJ4O+E/LUfuZLHXjtoD4FQYHzCLIlaReBZukPJCw+i710WKPan8PWb6NGmyj4MC3MtIgBrJKi
NnMyO6PkoCl/zDURk+VBXhgQXACQZX3KGvjyZqBAeec2VGCdSDYfsxbw1LawgHdBKb9K7GjUkIIO
7WBAkbsPt6yIIMKn2yoNoBRSnvui38UmsZW+ejL1Dqk+ia89ML6H+fOaXHyu4EC6GJTVsjrfbnRH
P2cR3pz64VOxfSzAo2n+TP2pd6M92Q+OQt3BGd2n/xgBc/0JlhC4EUkbqkTHjIHKtpQ/pfbB5JB4
eoPQ2soOXFz8mWdwznLgMSfcB1Gnlzyq4b8m1LqyqTgNg7xZOVaL7gNtR4oJjYyZIuQ69hsyA8/T
2SODp0kHUd2pPfn6HQGdzEdjs2d9Dw0CYCT9yr9teM2u8F6LgiomvIFdi6s7rZgOqFI7LB+9cI1q
a3kW/xnh7KcvboEuGvWpYbBkWm+cv2rcuz2S+YSIRxQoF0BeAB5A0CrEJUZdhKxnJbYk0zc1kh7B
PdQN+2wDjeFTugb3WBrNpTXBDaa0mMI6gbXRemuZPwsW3x7OmgFhQ1CD64MyG6Dmk6b8gnTo7d9f
Ch7/spfj9QOgjiGcYEUdCaFd1Tud8aPWobi8qbmPbhaLrUSpi/H3hSVTOKj5AO5fI4YlTuQO2nkh
Ms5xdEzZLxbEPlMJwKVJ42ad9dbzDHRFWfMqd+hm0M38FCT1yo7/jtiF4wCDCxRpZq1PwLqvN+LI
tJJ0Gb4n/gMqEsttACqqwYd6AkgJCZFGXnnFLh0xMEKinxCU30DQCO5D40Qzw7LuHRaAaMI4FCRF
d42X1+7tFf0W6Mxqa8r8kjKg6gSdnetxdWkE+puygPIw5HUmNy4fcBvfNvE9sTTbgAYr1SH8KgPv
dG3DaEqp6OQaavWfwznCLbXpfL+0uy0wz5aD1isPtMAjGNRTdw2Gv2ybmmBHg3yvCrrva9smrQaF
m03ixNuotYenDFy9IaTgayQhHQm5D+v3RJ3pyPxhsuu71Sh9cX7/sS/SKKGwUBBtgH3kVh7QXF6h
n9F0Jyff9N5ucvrQVZynlfn+dkrn+b6wKawpH7qoBcIGovfg8d1xO95Dpzi3f8RO+RNgNohfeGDT
fCuOa7fr91Myv34g9GniHWRAzlrYtYWat8jPMmSV+JsRODLfld12gAqiyexcuu/a2AWndUZlwMA3
t0f97cAIpoVYqGgGpeEEplVj2A2K1yvUG7rHaZXXej7pV1eGYEjYUQ1XlSCbYAjCUL8qf3pP99qO
HNH9pkN8hyPuWnG639k1ri2Keyhqai1KZFgEv6X2mW8HNzqPR/bYbRM7PSJYQtCePcg+f0Fka+yL
lZn9XiET7Av7KYugMcgp7Ic76Ww9sddkV74ix3Qwn0fmQe8SQrVO+ayeJmnFdXw/PVf7yRAuTCVp
+qFRwhhBVGLT+C3MCr+RVsY3L9iNBTUE114FvI/qHsObwFOatcjiqcVjbSHD08ivDKQQ6ZzJ6tcE
Qb7nKoRpnS/zi9hmwLhi9PdjWTfdQY62SDE5/Pdo2Sg8zuJGw169M33LJc+3T8ripM5gQtChWTIE
9K7tFn0dy5OGSQ0SqChFmyp/DfSVOV08jYircHGhW8IS3a5ask7qZhulRfF61q3f8aScG2ksttAP
WLmcFwf0jzHxfHQWiUFKA2Mh+a2DkB3AE7aGIPiO5JlX68KIcAiMEJhJioZXR5MOgeZ29BAZnZdB
qaJS9zW65IqfKP/dXqmVWRS3fxhN1qgEsIk4O3OrJDrqHZhzYiuXPLT2dv9xLHA9RGFjpHKQDUYO
oLVMHsLgvgSmZi0CXlsqYc+HVhROBuNYKvOHqdkEdVGDrfjL5YMFoXRw3SkqSEPnj7g4WDrw6Vqv
Yxy6dZQU0NMdc81ucPuTbZDsdP5sSMxhSDowv9TPWuICNaE2a7X9eUN8cysXXzEv7sVXQGWrGI0e
XzFUO5nYKuQI1Moz4q9wOIP61u5RXQqh4r4Wbi1umgu7xrXdEAAspahhd4yeVOqo8XYquEv5ihdZ
PBAwAzIxdZZoFFNk9dRGehbAjqRBzFTDOBRabYMgdyHaPtjhmDqlrLhSTfZhtZJOnreJOLdgsgPZ
HDTMCeRMrsdYkogjcM6xjdiI8k7pxclaBnCepm8m5v55iCxDfUrU1yo5iHoUFcOLS3OvGeCBlVE5
GcgnpHV3bO2O/954AfcCic1/mYPI3vWIBjQy56MK8H8CxQzjdzEoLkNtvH4sIEBXZZUb5n6a9TsE
jP+5j7k0LEwl0MX1qDIYziJoeRG6Y7zyDTV47NiqpOd8XX+bU7QEzPBAMOqI4WHS1gPkjGDLrFNm
o8QCAfjJzvTEHSlebsXgzX9e1eQUK8kWm8+dzBWSkeWJvvgGIU4s277Jkh7fIBlR8FwZUn+X0kxy
oynHO1MuFLeX2LRhgznuC65W53SoNo1p9mtInOXJ0KGppBAKyiTBSylhkkLPBB8i08gJGrdrAcb4
KTV+rAOAgNQYhLUwSYCbDGsecslFoIYGCkATnX5gy73ebOpoWWlPS8wB/zRj4DN+WdDH1Z3bO2vJ
1yPfB+IYE/JxyBdcW4mkgUh5Uc1xhr5vab4NWyTRxx+3rXzPFODkUBlEXjOLiSGLvsBICq6YEcIo
tYOLHQLzNTMgF6k3BQr4baK+BIT4UZMGTmD2P4Yif69r46HUAstRUvISNBpZ8U6LrhFNfmigBOsQ
IE6CC+4SCRdTBUrUGI3YAQkeuYGs91Q6Ut9AF5k/aG3q6UPqsTUV7cVYfSY000BGpMC+uLSo8XdE
SmC6uK/osOGV9iMZYzttHielcRUW/jZjPAutlw49713x0US4hfpK3dV6jEBNtan1cXuF5hMlnnqs
CxBnkDxAKCh4mNGoy7IZ4az5EO3j7iEl4ybRiR2gNJ9nnR/Ea8y0S/v70qLwbCg6KxlHUDI6RTSV
NkG4VsvJB9cbR5fyFf+5tMsvbQm7XJGaaVB72IoRTVs9t43itehXQpqly+jSyHwfXsQSlQ7aE8WC
kRH+MYpKm7ONZO0DPOTXqOyXXkOXpoQNlCdNG+ZhAa7dRgXi07MS2+CfQcxcFe88KH+DSXvFJy+b
1IAbALs72Enmv78YXdQXPO4oRicHJSxFThWru9FCYYhap4DWtp6eY2lawbX+bTr5ti8hxghZ7jl2
F9NSSdBS1KXgn7QNf9Oc0cYz9pAfiZ04d5I3OsHOOgwuGlXc9Fi4kx08Q3pW2w17/hy8l7+0lTVe
imkMdHDqKlUBnNeFjQSSaH0MFThl5ItAkGqeOFuN2RY3K3gPLRUkDoifBMeUZ+mkQ7kKLvlBe1T8
fM+8zkKlRfX1DfNjt+htiOzePv5Le3deVBD4gxwUZDDXq5sXyB3kdYMAgxpjcZ+OXZ+6Mbym7vKk
6J2INfpjXefGGunn0mChIa7DKvjmwYF8bbgqUtz1gC476XiOid9kUPNZixKXPI2JVKwJanZAWsV+
WbkZ+ozrfey07Zc0nVj4wq0Xavq3p3BxJBA+wJIpyAmLHnQyhjHBdYoDYvKntu1eoyq0zX7ybptZ
TN+ZuEdnxVoVHI6Cp26sIGDygJamxDrqoUfjuz4DenRTtfey7uWKR/BQogele75teHF8F3YFfx0O
Shv24TT7UORn42hHysc8XdOqWLqHLkcnbMSI8YmlPWYxNLTCqYjxeza6tbiWOWqRGT4vWsUts2yF
nGLZro6XEugHcScL7k3vs5LUDUY38RR4AvOuM6g7TiC3g/RYpkg+pX9uz+eSK4EH+T+LmvCYCJqU
dyST4UpyBoabk9Wu1dcXQ5xLE8JWwQtPKymDCROlv6LFyfJCds/6t4KimXmrQl4NCpO3h7V0TwCM
oUCGeOYZFycy0Au9niId26TLPVP/6LMchJy9S7rmxEGM2WjpQe7H3f9kVZxMDfd73HWwag7nqThH
7b0avlbSfa1tgdAotZXdsnQWLgYpFmQsYrWxRGCuj57y5C4kGpiUV/zJ0o68tCGctxx0yJSpsKHF
KKtBzFkLbVVKoBrgjo03/Tf5uUtzwsEbUzMeSxnmjPArycDRNXhVu7JK3yEtmgrmEtzj2PYzrY5g
hMSsKWsEEk47JgkHjr5jH5DTpT/5FFu+lSvZ05Cb8Qnc2BWoRismndNMpiiHxKw/hGWS3DXollsT
WFtYTlznqP+DGVuXURi5voTMzOJFg/f1LJIQQC0KWk1mt6bnuXQawR6gyXhSI3xAp/i1lQpExjnp
kCjs+1I/SGap3rNUv0sGUPGjwLcZO7V3EcMdURoa7TDKJ+f2IVkaJqgA0SaE6igF/E34AAOV9DTB
YzYwn0ztPje3yipoaWHX0ksbgsshXTFlFnLmTgO2tziePK3J7X6SXSOovIZLB7Ux7LBDB5QCRV1i
OXHa2XKm2FB22I5Z4g5EBY7+00BO8PboF6KAqy8TzpNpQIq9nhOnFfMs8tq3OEN7tlbhWvDq2Nwm
1dBzDgkdMeFGu6RGGgGvSrX6E1fPYfVyexRLv09AmzlTBCIGED0PzfGGpwZ+H1qgoFvNHFz4ty0s
7lPwGaBjDJ+vfwvJ2FQGjc7wuMjpndVsh9ozcycxPjS0yYB3e+iRclkppC/lB5Bv+sfmvK0uXhdV
qFOlsyAeQp4sxUY3h63Y2gfQkieQyEav9cFytZXc79JpAP0AJP5AfoHZnP/+wmRC0QWo5fNzTTok
dCPh0baqr7twGdJLG/OevLBRKXIAIq95WKWryMgRuVN6DPiLDC121W7XQtDveEz4V9Q/gBZUEBh+
44aCWJWh1AOeJ63TufLLwO3ORhnEMSEzxg/mWUYFX7prwEG8BmpZnM1ZbBfEwPMLUYjj63pks3AE
8gfKXgv3xfBprvY4zm5YeAsCuP6PDWGTQKlQazOGh5G8MWy+ZZ76ERxa39qENn0EVdpKhmh5SBQe
G3mrGVVyvXhpqfEwnDAkU8Gt8LNPj2OzYgJonKUx4T0N5SG8HHCmr4000LMZYy5FTiLx8kXG/fQD
wn7dq2amxbYtAvUzqTNrF/BIOhlZ1OyjVEm9CEoy2yCXwx2LquZDGwL5q4zyYCsrbPIjSUdfDh50
ZJN3LPAHprZ7mU4d5A+NbPqIR7SxUTYk2B6DJhe2VJqg3Bqj9tjwBHukpoXD61Y91qMhnasSgERb
NsdpUyol+1IjJTnStC0egqIeDlrEm/tEqlpkpcLCApIhtQaftyDoYrL6w5ziNvLQSxiotopr9rlt
Ocet0PGTblTg9OU6jyanIECBgJXBqE17ysf6taGxtsHE9Y+4UthO0UvFQ4dZONlta2rbsACfHEpT
ZXXghMxfhva7zrR0Vy3bLAOLUBihvy3v/ZLqlS9nvYWOc8CxtygV9DsapJw58hSSF5ZM5r6nEN1E
62BGuIeO7rFAx5usHdQC3Xest4bILmq5hmw1JtHvU7Ri6tUkfQwK8KvbroV+R4umHcuPaMc36WTR
97QJgTmQZek5whX3OQVmcK6LXvMkJSQtpKY0kti8MUbNJQnTOg84auWNTJBFH9hA75K0Vb7QWqv+
1nIu3/dGEqGpTOF4UwZqmrhSlidvaUzRts+sPPmVBfqwj4iUvkZK1+3yTAGdUj+mR/zvLXr1zMxp
EoMcA2lUUIAl4c4c1Oiocr10q3yCtGiJstCbVar0oc+YFdlWWxFIE2tm0vtByliyaYtQ3eVgK35A
r0Dpo8/EQncNIeNe6rP+0+hC2TOkCkUlU8rZplc0GVAarif3oCevT0lQRuiateYwxxrYE4vT7DHP
Jpq7UREWuzYvyw+m0RBFdqXqv7Qukio7UcZJ36th0rxHsSH5EVpL9kErk+esLUiw0/qYb9tYnR6U
nmRohBx1Rwok40E3ymCHLlodpXsNNXyvbMtAsWmG4omjRfHYbZK6Hh6SohshwJhYwaHXpXRLA6nd
BryQQCQ+lPmPDECdZ4J5Ce0yrKQnpuh15mZGlzznkTY8qaxRPq3CihyWWKDKjoooe85IV37pCTKP
tpoBQm6HcVi+5X1iPQQWaI/srCBk00paemf2AwAabTf4SV73z2o5qpXNpCr/M3T94ClAPDyrlEN7
OzFRVLZTNR8KDy3C4ROJg+iQcj2ELDDer8/qqEp+HrQktOVcTsB+Gwz9K6kYuLyTtLLsrKf0rgd/
2ImRBgc4l/UBpwicW2FadHd9H8sfIKSGTmRcavh03QxSd+xy45RWSHzZCnbZrgy4BNdBq3jccOg8
7bVKiu/HaGohr6CF5a5E45Wf6Q3y6voEQbe60YeDhNjrF3C4/UsBbpZdaiYWAG0oFqDvNPQyNpah
W1R59cXMIDzBG7auVKXjDyNVwc6qEQlPyGwI0a5UAJ42jSO74x3H684aabABqDp9GuCufTmq1bnr
QWO73CpK3yRmfNSKPHqUgjHc0pDoOA5xgYNEw8ZjJBvQUDt1fj7R+AMdo5KtjWHrpWNsbHvZ6ECx
yPTOraoREniSotalb4CC0ddGA7SSWtl7PMo0L+9ivd8UlFaWY6aaDgUPotSW3ee8bFwVmNIQeYsK
8BW9gDKH3Wkk81qDN8QxmBF7VIkTsI8QpFKzepAmuDC9Gp2p1qYCbGN1/CekGdRKh7xsXsvcCryR
VMWHoQXNtguT2B+1pP4gTGq2JaisnUpqG68yqgIUO5j0MJOmN01p5T+9Fpu2YcT5A2BixoE1aJI1
THPaKdiIL20qAZF2O6RcDL3nxJiM+xvvLDE40OU6GGvcpKnllSVarhN7LF0TrG637Szd2DqU3PHM
AtgaTuz6Mu3VCG/LGJErCfaq9BtKH2aykgZfMzHH5xcRnayP6PwaYKI1n6yO223lyuNK1XHNxvz3
FzbyuOrA2YLI1Mz/lLEX5+eheLw9U8sr8s9MfQtMzRaXEYZRwFWU+puZfwbArlZr6d2l58rliggr
zxU1ZFSHnazd6+Ql6v7zRAy9/H0hJIQiX28FGqaqTL0yTJxaf1XM19tztbYcQhwYxSrpkgJjaOp9
1L5V1lMcPNw2sTJNf59kFytuBZlBlQomVO09TErsqv+UzQ0PA8it6gbyG/gvsaYwym08yqDFcVJl
zwcIG3BbDtYecUvx+aURYTE6kvSG3MAIfUi/yhM7TVvJoW7r9x0664oveXt71hZfjZcGhZWJE0BW
Z7IfdGYpuNvup+19dwfo1T3ZvFiufFh75CwF62DvnDtnoVMDgtjrgymbklpaDfzYmALv0d+b0kOr
H5l5Bjr59tC+dwzPL7mLd4GQrSBaMlR9jHeBbgPC6lfvze7ce8x06Ca6p64BVQW7f2/21LY2xZ/M
wRXxoin2tkdixbv9LUtojKtvEYYdcmmMiRlETkceJ+7LgIMoxodqvc09dxi6BDHi0dc6/7bdpUMB
iLIF5DuqQ98es+CaD3NlRgxK9aYcUjupqpVZXnyeX1gQnDlrC5VZM1zQasfPQvkFHjDbkgObElS8
+E8Qit5rzZpu+2J+BfpbkPsAIkJXxJJXHdWkVqK/S6uCe9PWkXjYQi4HYihn/uP2HK4aE85kWRtR
O0gwFpvIrfGd3vktDr+p+zzcDvwt0H5F5Z8Vo/PmFB/qlyMUzmVeRUj+pzAKSSCyrX6le6SVHe2n
7KKDeZO9rJibx/DdHB4bOviaUecTLhlNLksWSDO45KE6EDfZ/eAOOza2kdrcUe8Dv96hCGGe2Hmt
WrW0gYDL+rdlYXatagpZMG/RKvGLXfKHHeSf1Wu0ygj0V/Dz1hCFGc2smAdVCENg9QXl16s/bbgN
On9bs+mv9Kg/hj/w3DuhhZmeqhdz5ZwsZimA4AHLGWiHAeYTshQ1HnWqVmBBj/ljczbvtQKkViXC
LAc92070md+Pd3hUW2769t+s7YVlwQ/qVphb4byVmndTt88Ii5UNdYlh5z/N0B79yuZufcd/RJsu
Ax/LivXFjXxhXfB8XCJShsA5ckp0wttse1YMO3ntXTSibri/1oeydL0AYAGdWsSwM87i+nrhdZig
1ROLnAcnzu2e+k2x6etjsFZaWopoLg0Jfq8bq9HqZoCvVD231Tthu1Ze2TJLzvvSxPwJFxFNVGK7
8tm1TsZuSAFcUMh/EdKgzI56EiEW5OSFI5FbyNqpM07R6u/6EU1KnqWvpIjnKFg8dRfFDBEgr9Rp
LSsdSgbSZB56M9k3PHaVnDskWhOAXlr7y9BCWJISz9AwC+fQQt5oaP2tTFujD1O8yS13ZVPPZZ5v
o9JB8AXYBRQ6RJ31KEl12qUwFTxEZ0PxcP90e6iTqB75FTzeNra002ae4n/ZEgNbVSmCMgMZutMp
rqmdJs3v+v8mdjYIsvgoIMz8RNc7rRqomigBwHTQQ9At0HSuKWUs7oJ/DIhci0nW5NQM55JO95L1
Pg3v8mBDyUowuzhTgDCjlVBT8K9wYAyZZ2XdzqUCY9MzXypjG03Yt1djaSQgZEF3K1AOIHIXHExe
TCY6aQEdCcPMToEloqOdQMMv8m7bWcKo0EtDwm6WpajS0mY2VDfFAQnheJ8hIekZTV3fGxW6zqoO
gi0dRbOhrNQunXQ/oZw4rcbX4q2lk4ViHF49QKBCbE64u5KGTPmk4pFgxL6sohErfGTyXYPOu0FZ
QastOb1LU8JllRVqiWABpuamHU4e+nANyrRsgQJMj0CHKmKoQ5IkNaK5zNLUmyI/kW7lMC3uEBSo
/+/3xYAmg2RMNeD3y+xX1EYuy5DptAyP8GLFDS01zP1ltQDBoQyQitjRhY0IyAa4mh2zoy4adxCN
Sr7OUrtAvhm0zMBaG7bKuMfi/ICmpNOIvP1Ut8hqgyEC/fNkkm3eW9tWObWBhaT1ylzMjkP0kzPt
xv8j7bp27MaB7BcJUKBE6VXhxs7R3S9Ctz1WTlTW1++RFzNW82pF2PswGGB6cEtFFovFCuf8+4Gc
ETdd0U7tvBat9Goad6FxykIvBBRXc6oAEyhqsFxd+oU4zgGgXoBgJ0J1K0G/Rx01QJgcHbU4BEju
bh/PNVezVGz+ksXdnFuxLqUjFIsxsaA9N9KNLAs8wKqdmuCAQjiO8ipvp72Uz/RQ6CeM1aswUVBz
FzY3ra/XbxGcqY5GQVDAwHoB47pywsxpb/Jd4AHO2zVu26Pk5j+jp/ZRCAcqUo27b7qJhsAwhFxM
sEU3zZ0q2Si82D/kK9WVMChcAuRre79WPdjvxeTxMKI8tQp0Z6LjL5KdtH6q6S5Pv6X1lZSJpstW
K8jGQhbnLf3eb5IQ8JlASJqutLPmIr9+YzmlFx1rsLgCLg0QfzrC/4dJUAsVrKvFOU/fMlhfqTCZ
MCoPRRxdGST9izt2qRx3/9WaOg6xj4W0jHZfaD0qD7md0lRg/KL94hxH1SWMKIDfAD+LhN4Wm+ad
XSUu6R77OHW3bWP9LP93CnigtbGU1bEzsGpqQ1yjeM6MxDZMwbr96rK+dIW/pXAeA5O3pJZR73GS
F+uK3A+utfMxTt2/NWd/l566h9EWmcO69/0tcl7khZPyZSWiVo29CkBMhPkaVl+P/XVlIPFmuLmy
t7Td9kquC0RXPQIj4KLzLktpjWjQ0xYvlm892IOTq+RuOgEA6XVbzHpsZIHIVwewrnUxklfGY9IT
AjkUHC/ZyR9uU0yPqcqr0R9atGkQmygOOuVs9BcJHMmqsczt+yi8aubFzGU+TAmKkxAd1qe8DR0Z
Vd4w3gsUXDX/hRTOWLqYJno4S6k99Fg96va0i07la156geGw83isHuNnaWa3F73XRfpxNtORfJSM
+daxzH1M9yyrMTL6N25qoR137VR5NOmTDhlDFqBbHs6/FRzpVUe4kMBdMEFflpEkQQK20fYlYLiJ
hr4uQZ6QXcYAEtpRwISOnv95IReHK/MtdcqbAZ00Tr+PHlJX3wHH7GC87ApkdLpr41u0C3Gpmbv6
6hlAXAfBQ2Rt+vfLB3A2MuiRie5WfMDgXvuu9T06syNYx4xjfKPZkgvAyFPhbdvl6vle6MwZR6ED
f6TIMAWQm/FTjBjIzrK+vgJ9OLiktBFlyXR8QJvCB6YRjtuihepyRqOp0dAYFWQDNbnDMLVr3QLj
bB/d56/6NQ0daU8sW/GiHRXY0qq3AXU4ciQz8xIo0r/udJX0dWzOOx3pwX1mApHHeurrCiXr8qqr
KTAy5Xs2fE7NC2ZYPSKJuJHmjeRvDqpiwkMBwhZaTrkrt5eyXmUKNM9iJYl3Mh3lA+kk/YeVlsCm
MAvleXut13wADNtA/xs4yjB6/FXhIeqVJuygMGBWlQQ47fntBHC5bSFrLm4phDNfyB6ikkBIqH2P
KPo2DiliopY91e3LtqTV9Vuow1ntMFRj0LV4SZcDSPJ6dHSgWQow8I7WvG1LEi0cZ6MIh4wU/RZ4
WlofQQC8kEcqpLieo8cLawCUEWYeQVyH7N3XzSFopKil+dhX1J2uCCCGsyvpH/3UP7XncL+tz/xb
l7JM1AfRdYCoj5OlqlUFaFhMdOT+BwUAFkVPW4kuJ5CSWx+atKuCz22B6wv4n0B+BsFMW0wyAiwe
jzbNMwa0exrAZUdj1baY9SOt/ZbDhehgeVCVsZrlnFjnPNWxq/4AwmeHns6gsZXY/WMkOdwW6Gb+
dyWJ+nXXykJXmJrPNpjsjNwjxM3TR40IXNXatbeUwnkKPVeLrK0gRWPfMqTzS0EyV/T7898Xdx6N
jGkIMhnJmcGJm8DuY1F4tWpxc1iHzluAO/GJwi6uUxA2Kgh86CNrRiceXphM0BKFbq5jNKJcGgls
YdUPYbANA9yA6wU+2Fedgqag6H6AREu5igDrnMe7PACKdasgg7DbtrvV9VvI4qxANVNJ1xnWLwTS
joQSvyZwdavl/HnU/V9tOAvIzTEnbICECqNX8alkj0XwwADMWO1btLkhixCflGDXozFPwQBTLgpK
Zg0uPAZqiCpg9VXzIjL3+8xQQDuJdH+ogHYxo934TCIJbXMsNgsA6fk5SuBD9ZBSI7sF1lJSOHMn
5bUCNBNmo+NMdPJWXQqG0zGXLYNqgI/TqBr0Ve1r+KLuMQbifH9qLG97W0Ui5gtocSy0zBqrKCUI
BWN6k7Q56KDim5xlAktdPRsLTbh7DJdLZ0YTxNRd2px1ClJmX1JO8TDTXOrxybRScBjHwZlUhSjf
tRp+oaXuv2XkrraelcoIHOHEeQCFi36rev4byBryg3zW7kER5akPcJ4H0Qt29XAupHIXUN+0kd6V
s8rajKW9Y8ljEe4LULOKRulXj+ZvSb9SrYs9jOO6MwMGSSGofhgBq50Ial1gJbyjoVpBKSsgISV4
U5U7Fd3SJBP01onU4DyMNSglen+xTZ3yQkENMjxum/rqhpgaqNwBQoHJllnJxTLlcZwPeoVyXoT0
vKw7GTDa0mvJv8Po0bak1UE3PM/wzoY/w1gzp0qSKnEK3lhcmeZo+9q5636mPrDpbySWOg0ou7QD
zd5G/7rU7zAIJZC+pigKHfPcAhIoBh/65CQJp6hAHaK/t3ZkXzxMhyKxybHxroCojI4i+4o5LYi2
BY2L63LRImCCPAjB9/z3xQL7hpTHko82NlyFHyzE0OzwjpGA20F/0gBAuq3lmkcBEg8QKzB0TZCk
/yqsKJDfMOfxDJXIzjCds/hz0ExbL5wwP3eJW4tI7FYFgitvpnw38NucQKlEiFIiPYpWmuI81m+1
iTTocBOagPb1g6cpG90AuAjbWs4/yt9JCBrMGX4co0p8lZsiX0NzBfPxCcEQT3JUu/PYiQKXVSEA
/kSbFYYzCQ82B37FFkUl5NoYSI9qH6jLobyvA8Pb1mW1kQw9JBbUwXywzreRsF5NjARs8k4Wpdcg
bp5GJO5ZfaMZhodhrF1YhXeEKg9jDOap9GNb+pp3AXSTiTcweHNRDvxqL4Y15UZlzW8PwG5Lw1VX
/NgWsLqK5pxhwHnHGCknIFFJNcgawgfqT/u557WU5F2Alr1tMWsvQnMhhruwZS01AcOAKEmlAN9Q
MUaW7dr4kfwF5pSxlMMdZqVQ+g4Y9IiXEcNG6L9L0NSpAJ1F1Ou4eq4WCnG3c2T6RltOWLdClYF5
84HmIpI+NuS2pW5eRIfa/IvOEYR4uAbMmQmFb+so+9aSWQX3GCSncfomGweF/UVfMlCI0ewO2BId
nN5fjU3SYmSqJeRArTgGrSYgCHE3i0pgaxa9FMJdMkYyxSTMISQzzDvZaO+t/GHb1kQStK9qaFqe
FWMG71MBtFkB23wq2IrVxyy6NkDHS5CGRFPtVwmJPEZBz3Aqa/NVLgCCcB7VR6l9jsN7sPKG19I1
suCT6A29doYWUvmXWohYO9Xn/E2fTJiGfmkYtUvTBYnb9vrNpst776UczgwCJvdDDkI6R6mMfB+p
4303vLLJujOm7xmASkA+9Lktcc0JLSXyNpEnWpEUOEwJ2C2NOnO09iGpvG0houXjzCJTazVgPtTq
rP2UhPZk2BW1tVDwYheJma1zEU4UtO61gUJMiRdnOox2Znw2/aEUwXivNskuF43z3GRUUqqiHcHR
kdMPxo/Jx4Zd++UDAyFukJTgWlcRyf1FMwfKTSDVQTUIOGB8O7kVBxhVmq/DtJNPTU5vuvZpe6PW
jtdc0bIs/DO7O86J+3rRD5iahAha3VRzWqCc7Chs7SzWMD5eIR12olru9vq3Ifimln8BYodeEtBJ
YMQa2Ds8fp7RtUoWqbhEZFTL+2IfY75BftcjwTlbsfovYrg7ERWOgCQUYpoGo3vNcNuQ6meTi5jF
V47zFzHcajbtVHXRDBKT1vE1AVAexbTr/UCta1aAogPpge3tW7kZKd796J8ApNBlF0UMztMqrnHV
x0b1QtTCC9ufoQ9Usf4RJoVJsE8L7N7bMld1XMjkbmOJSL1eNersslw2PbLk3rY10JDGjaBZanXP
8E5AXAvcd+CBfD3dZc2yIJoF9WOxb81w103ZqZoCwZtEJIbTRxtYQHsZYoZmXxl3cb1Lw8P2ks1f
ynl5Kpug9kDDKQ4z38nU+FWZJxh5dLoeUyiRZzFkrTBandmNqLi6qg3AHwDUiOAMJY6vi2bJYHZo
Z1FD2LutcdAGsJaL8iXrQnQTvwZWFAD0fhVSZxqGW3UTWSfgSwCbcQTUhB4Ibv41O1NkdO8iFMey
8ZgrQTCoUtBK6GiPlb0forIREwDPk9G1OpCIpgMSp1Eh2Kk1zRRgI5h4ScEn8U+4uDfwMC4DgO43
puxYLKtcanX9LtImgXordxcwaX9L4jzSNFED46RQL7QIoJfIFUgwjkEeurhpjtvmt6aUik4rjDyi
rnLxEAaQpZ9aCZLA5WB4vQys8NjwRmYJbuM1K1cNvENh6wZecdylX9HWSosIKSArye1o3BOsonk2
qD3Gu22F1tZuKYm790MpmwBdBYVyaQfcRtugn53lddrjtpiV4JYuxczruggvFEmVA6gLMfp0S3tr
XxSlwIGva0LxbMdRAs0Qd5LSLKUoiSKjleU/R2BfWa+09Xr9bwwASL3/SuFcXJQoWhXOWeK2vCta
cDN7w7DfXqu1eTQKoFJkdoDbhM3nFqscuiyRZ1ivDKN86Y/yKnoYT0+Sk56Hg75j5+hIT6jn3gKc
/wbdy+f7GWpENA2yZunLj+AOVZRlVtvPH9GMN4P+IrWRI9eCLRPJ4LaMDT3DjQsZJtmR4FuvACVb
1NC35vtQkLcooNyBAsunroZUTYAljTsJyBefZRZedVp2TrR4l6apo1embSqg0tnewbVYYh6UmLNz
QCDiIzEdQ1l9E0CvqCuBRXMT49qossKuWeAYpQf0jl6Uu1rzGEuR3HZ1pZoGpQyPUWX0Bh1xjtpn
37tSAS2zuetoJnDuIg25nSMMndG+gVUdi7JwGjJ8+KVUH9Ou/lZ08ptsBYXnR9ZNhn5kweKula4w
ISADXXLGcMG/vvqSuAvjqhyxumgh22lRdAS2tqN0udfR5oDLBtnI2AWw0kPXaTv0j3pm8CFLwV0a
CnzBpccB9IsOOgcw+SCy4vOFfQochwj0aU7aWoAYOEble2x+M+hu25rWLfi3NXEuR8I88ZCW0Hei
yrCXS+QLAfHZuRmVPobCf5ML5TrURRWVS+VQpcFU0dy6BigXHiwnmDJ1LKX5CurPeK1pQ2JPkcP8
n9vKreUpIcegijGPMKEf8OtuEqB+DEDagrNTjWs5MZwxNVwQQO0rKT5nyVtjgvodoB16MB4Cvf2+
LX712Mz5QySuAZGnaV+lG13XMUA84c1UfG+SDCcl2qlBh0jiA4NwAstdXdKFMO6u1XQ58gG1jVwY
0ORL4yWZkqNVBztd+pvHDH7uP7W4RdUBWxEbDGqNIdCHZPNMc4pwnB7aobiNG9llYWObk3AWRaTh
/PfFNZ/jkwAMD7lhXB4AJezEOoj4AEMBAOrrYRwd9KffBZgeVGP54LfNY1YatzTqG1tq0n2VtLYC
2oS/2OLf7oJHiQP0TMr6dj4+KBik4c4KXIO4gF2zx89tSasHdSGJ076nDKiKIbQnwzvR7Cw9pCh+
oUnEn2dFO4Hprl6eC2mcCy5GwINps15gRrPl8ZuP9LQSiGxWJIVzPmGf6JKezpakYwDEA0yKjSBY
sEWrt8lClfnvC7PRGr0NldmjT23zTbOaq7A13M5/wVyjR4zIi8KPHMMx27sl0MzgnnfgYDN8TEvO
OXfVBXU2OBiifSk1ghhnLfIFaR1eQcC+B/kPJ4amdalbIPp0Agry6tg4AFNp/zea/Bahfl0+DPZE
QyDBr9RdcIppiG7+8MWfJoGY1cO90ITzlYXWFGYzQhMyBkdWl9dK96DkJnp8hDTA80/xr3xEawAJ
xaQhmsq4RSNWU0taaCH4BLz6MNiT/pAC9Vx7oeTbMO1a/1YHgzsB1EXr1aKJ3bWCMnp1f0vn1jNE
WF4TBkVVJNIKcm+Ep9B0+vIMupq0/QRoEE4BGAI7FS2Cvbe9matOZCGcW+Wa9lXL5oRAEQFnOnYm
EHZHrRtkz7llExGKz1o69ouu3J0UBGEZZnjSOuF0o3deiZ5/vdtPEUP49qBJD6nqDiIa4FVDmnuh
5wOhXeB2Slbay1YBmaUfHnPWgcis9nJT2rdQcXs1V+/3GZYZGFQEqVnOkLpRz0ZfRWpADzu0JCqe
1JJ9iofMRL4htvzjgBDI+YhmLJnKQPTka65jERBdIgXeFRqtbZakP5rK6hw1MCJ7UvXnbd1WE84I
PzFBCCwGEOpyphIUllnLOsSh8ZGArLW8auqqcPUmGI6AtTX2raF9b6KqtgezLVxtAOlg6U+PoF0V
0ZtdrjNC4RmmH0EUas28M+0LprXoKEwdYvaeOqTAJ0jcsCZ2qr0FA3G2Nb903V+lcQd06tQujhmk
NRPwyVXVS+ldNfxxMnMWAtR9tATMWeH5IxaXkhomQ0CtCKOrWf+9H4zhzqTdcxE3hSDZs6INjAWV
ekPDoIrO1y91IoUDwuDUsaT3GqBjbeQZIoiAyxtWm9soAIQso7XB5NOMSjv0KWbNcMyNz9Q/Timo
dI6MAqYkORfF6/Dyxxs09/2AcwUZF2QcuQtdbmSk4YIRJKOjJ5kH3Xyc/rxLSluK4PuwSrXXZVpC
BKuu0+CtAlF8vvtTLVSKqASdRQRH7IKvR80abUDAnjpxap1IC66Lil6nwgzFig9G7Xpeqrl/aKa3
/WppTRx0YOXoUAaIHsz8o+zuC1AdjZ2Dzssw92pJmkt+27pd+mDIRHIb8woa4OP5BgrJVMOo8CEz
zhylfoxMBoKlY9GLkLhFcua/L04RVds4ACAo4kfqNO3jmO/odMvI6/9Pm9k9LaSUcQ+6QxPa6MD4
CU0M3CuPREZvy9O2nJWjilWDz50Rf8EWwnncKgpBgdnM2qSPfXefy7eViFdxxZN+EcFdyKFeTpY1
ixjoZ0CPCnODAg1JPydRHe8yMMX5lEFqgbk4NODyDWQNgCKlcR7eGMr7gFkPstkKqk6rEkw8rZEp
x+3Et8ZpShz6kY+SWsucJn4lmqCHcc22QEVngFETSQoUT77uehuWYz38Kp/R51rbaX5hJ/5tjnHu
7V0XyeHeQOqQo921R/LayNwgTe2AAsgW5Vwi0GdtvVA8RvkWmV+AgXPBStvgNVIayC0z61Yt/kl7
VXBv/socf42rkRVAYhJoBkAWQl/O1xUzJFrKQ4fXXHmFmajjuxrY1K08/73ej15my/bLtXrSdrqH
idPJfs0w7dCdAhe5AhvZEPRpf/hegE4R8FXtt9d4BfYIn4ZNnFnL5goLd90yzEfmY47nWKuXdj08
ya1vh0CVwhiLzYpry/pJjPi+0dpdEt/LXX1A9fSpVTVXVhgAlgu4r0r0+F05i8jtgV4GVw1gQvjj
ztrUr4GwiSeikZ79qT2zSNlrlb4bcSzHSYTptyYONLQ4lSgwwKK5JSgK8AX0FHbG6ql8G6kP7NBs
MqnqFGlap3Y8KgRgaW2lH3Ipw9QqIR21p4H2pwD8sp7VTqlpA2ikyMHuac4gy3FXP/vIDd/pRUd0
d3vPVrwhrmBQpaNNE+l1vqwI7Nqp0aQ+daLpMJJXOb5ioqaoVRFwH4YMMAw0THJHPOxUhU0Ut3w3
PKKYNyZXiKe3tVi7fjFy81sGd7xHHUDbwFRH/MW+Te8Eu4tuXf0fNXpvu/s0YLbeZgKZ62ppcL0W
Jn003tirsmlJgcSUo7NjEPyMQJStfWyrdfmOhNGCCvRfEdzF6yuymWHTAdPpe710SH7WuhvnN5Pl
qfVfBLBLUdwmWWOQhqSFKAuk1IFy6KN3VPm21Vk5G1/U4TYpace+VmTIqKLRjlKb0JfRzGxLOWsi
L7ni7r+I4sIxhVbMV0qI6ovvinRK65/l4PTBfluhS7Mz4YjnoE9BhQjehRMTyWEttaCDxMs7HaBS
AzYu0COYUfRPEqJll4ali4sv9xA+BW5Fe/Zz+wsujBAfgB/AoCrwz3EdzH9fBE3FOKhl2uADlKoL
bPzPKNmM/acv1SIKvQtb/CUJlUx0RuElzqMwzjn+GF1CzLGI/5qnXedYQCf3GiQuBx3N8ugQtZlO
R4F/urAZTixnMzFKU76mQGyFlkOgvkfUJUlqh7lvB38MoMnJ4nYzZwyTNRIWM6oBW5djQ8vD32zX
f4t48eBhKLDFkONE5g3AtO2+PzNRR+OF6X/Vgn+Kmq1sTX6DFQsA6MIkdK+pdiEHt03VCXzGvB5f
IpFZElo2EIQo6nzjc8anjknaEmiToEOctgOKd7iurJdJG506Su4yVtpjXQk6RURSOacoG1Go+6SG
RcSnHuwLpXGFGRV7VJxhBjkqd2GT7ba3bdUIF4rOf1+cMjnsqYyyKFDwO9UtCwWYse1jkleurEuY
ThHFUas7uBDH2XzUAs/atCAu1UcQfR6N7r6qR0cTXcyrclRsHWZuML1HOLXQR5Yr44jA3rCKc+hT
R+8yTyoBiJKLRmxWV3AhilMJKCtWp3cN/FQNPIEPYzhEyYAaS+4wQ5T7XZeFVzH6bhAo80/xVjX7
MstxAHStNe2x+KBhekKGKXSRYzswIhxemmP6i3MwP8P/V+AvTs6FeehUavNOht/AiNFRLsnJiOpz
HcjHvP3WhNUtJkls1JSuqkzGMUmP28a5egXMhUJgOiI1xDvmakgLP0W+GYwopRtXoKCdPn3dF/jh
VVtZSOE2sACJQtvEkCKHkSu13VEO410L0t1ULwQHfPVWBZ4HGoAwDEAv8homkNZZkEGW1Hhql4JX
E+2UqasG4DsgthmA8EOziQjvYnUdgXmHQjYu8ou7XG2NKkv7Hn5lBAWM0Ze2osWuITWCnOSq//ot
h++lH0Op9zOpY06RWE6qvYOOts/BWgwIFkwk6+y7bhFv20Tmzbkw0IVI7lE6mGquSxpEptgwK3Rx
X3eZU1fvsZLbsiHYP5E0PrNrlpi8NrGQpLdV/zGQHgzrOiSPSIMFoue2aDG5x3Bv5AbJZcgyusqb
JBe5qWZCMPKSd5hbUtwE793ttRRJnBMAi8OegOYELX+QqKCPrwHPRWwFXo8cdoCTjWLkcxoNtxjQ
+bEtdv7ZrS3k7lolV6LOLCA2QK9KVqVuCGTjbRGXWGbzfY5QEsjFBJ0cfCOFmqOZm0YjohPpKuxe
WPWtqc8aiKLUAxhEWH7IyG6aUtuP700ZHFIYI9TPtD1qIB4Noj99XnEfw60zA39LN6ZQuDMesnb0
yuSMjJ5AyOqqLjTmVjXV0B3XV9A4SU4aG7xqbNztRV31m5iQn0tXwCnlp+gotiptugm+DEuodD9q
4s8QZ2Ylqreuuq+FoPlDlnZJNL+MKwjqy8YuOpDraC+KIfBdl0LAwIQRDEx0glFD5mNLlipqigZg
OBIkMSRQNxUt2QFZ+I+35asYzoNINAq0RMPeAyuxQ1VRBndL1Iig4C635qsUzndIADZougbKmJPq
ZvELA79X5X/2+vufmsAsB0l6DIoiSuDHVsyh1OPUQOxDGmMPKuQDsyiouPpm3xuqKBNy6Z4gbB5j
hrEpsGzO1atmMpWoRGFcGWYQjo9a7JjUDWc+1NjD2wOnVuA2Ls/QV4ncZmWhZiRBKuM+M6YbWjO7
sYL77RVcNbu5++J/U2oWZ9sdHTDBOUIpSUs/87wnrwmh/t5PwCG1LekydkRBG4M3GLDA4CumEb+e
orSUpkEZCZqekgIcWoeu0W5IrdrVG9Ks26IuURYw9Q0+g7m9FEOVFzOPbV2oiZkZCBtHR/m2kx8H
W70vnPKM3rnErtz+W+C0n4polu9Xyv7rVfJVLrdhCp5m5mjozKH2k3lKr6a72ptuu929App0ard2
vm/xn2lgW/aT7g1O91rvJc90dQ+UpIf4RXEMW3Ytp7gq3MbrX7Uf2yujzl+w9YXcyTSLgoGqbP7C
23AfPpWv1Asd07U8fMG59Hoks6eTaasPgD0L95otBHy7DGG+LtFs8wtnOsmAlm4HfADYGRl7VYwn
JT6S7G7UcFMIjHsl3P0qjLuEIlkNCmmCMDV1FXKt6V4AujAZLb9s55ePzPemUuCSVs18YXrcgRr7
Ls6jCKY319q0Fp0NFMTohd35Byq6AdfWUjMUGTU3nF+QvX5dS4wM+F0hURypwh4kzcZ8nT12gM8L
OrdlZ1HP+2UzKo7VUh5n3nkEIvQY6BtOnjw3aF6Qb7LyHa8/xyqupRGdSDuzdWoRSvya30UuEHMe
eDkALJxzHEM5SGGS+rCY4RbMilJk2WngKaDmS9BFKT+boj6VNZ9I5v4UZB5R/eXL81YE5KwRrAFO
k+x69k6Ll8EXnMPLJios5UIGn66qdLVUGybh5mLsccont20/uiR6J+B+ZaNyp5TkXOqpK5s9ZsUC
L5leMb4hcMmXLTLcV3AGFKdRiM+Apn1fOqX+Wfn5fTYUOwXzg5H6MvUBnjJXkhTtWdeilJL+adqa
k88ZVFIoemblWAUDUzUVINEm8jopV3p8RwcBWOaaFS0XnHN8Rd6VFa2hqoxsJytBoUFdrf2h1TsE
20l9oN3fOJ+lRM7TFboW03qCxGR8iqv9kDlBkdmoMbpN91zTwAOJMZP/PNP61bA4lzcA64RMs9SB
PheAciSimEu0kJyDMzNFr+sSAup8Cu0AIDwSUNDrPMLoSOFpmv+SS7k95frD9tW15uyWy8m5Aan2
y9KkFtyABqKi4ZEkoNVpqFOG/8TxMfrzrMy8jsiRUHThgWuGs5epwbhrKsM0g+xn33RIxtg5SGX+
GCPy1wn4LYYzErXyO4XOJ6CZ4oNfj9ekIZ6sVoLXxVpAvtSGswo9agK51iBGrh/yfr6UtF1eOhQN
t9u79H+4lN8KceahVf4YBxIksbB0hrTx9OjVmFyV7sFkBW6F+QmvO1Poarqom3H1fprHeE2gySpA
FebcmTnUSjGRoHb6VO//yRIy7GdkimNeUpBatZnfPUglqV/BnFu5HWuLE9HL3mNxJmJjWosCiKJi
plQhwNyQZ2NeRDlaarQRZWHtZB1xw/ipBLgDXgmEeDQSlAp+1QL4kG4paz6wC1n+oHdRUkNryloX
MJOQCWFT/FxhXIRZb5k2ulDz3OjJvlKNNwq+URk9nt3QX8ndT8nMdjD/Yyp/t5TQwXj0XhukfRz5
DxWLwU4BxnVLNCgqWh/udElhmaDpG98syf8M+bFnu1I6F0jiyqK3gEgSd8AsUOfFYQZJphU4BfXy
8qmQvwVV6BXAxdk2/lXXuNh17pQFSGAREBMjD5/uGgbsEAdDxEBmLu1MjxypfVWil22JqxHucvO5
44boRaKTgeOm032sH6XWwzS+FBuOz8BacW+NyC+1tkDovDtbFse5Ygusu21DsaZaeU9bWJN+TuvX
dFK8GqCIOWvsdk4Z3o+mzawTCPkE8lcDNEDq6igOY76Mn52utNGndRPVjq5c4cJzeqO1wVQ0xTc4
5iV7N4MaM+8PyuAY/VNvnQwZw64iJll13bJ+fwW39CQZ27JX8RX09tZ4w/DOnrnxEY3Nsk2cBtGb
3bvysXC+l3Zo/0S5UN4lrrRLPcud3rZXZPVuXCwItyFKNXUMHqd2Bgmg+2r/jiQG+O7y0W3l6qiT
2h1aXdQjufqWJAupnJNLg8AKawVSmUvtfBeG9j/v1k1k+z9CPCPR/I8FAHeIjbFOTHEdpcMgenCL
DIFzfZGaJUUKphInYTYGj50+dItSxNqjzVHopbn/t9EWN1FZIAEepzqkAIks89qDCsI74/gJnvpP
3dZ+jE7gla++ZJtudMxPndfYaIh40x6+K060K47olHATV3wIBfbH56PautHMbv6sYFCAns9KQ9/5
Sag4RcCGZ6kzlQcFYAa9Q/uwOdVthEHeOIvaf4gSE1CT+qP1CTSY+NzVinUtN5nZ2EFukfF+Gvzm
reiS6krpah/jaVSvH9Ci3e7GMMZAidonlltYeNk20SCBLrIsrdYOw8oPPJBpV6cg1psDQEu1cwHm
c1uuJOV+kFvjEdmHCMlaSsnBD0vzNat7/5SwYAxsNNe2Lo4UMt5aP93k1Er3sTRY+zqvC6+SJIwF
m21+lWFQz0VyGS1mGWue02LsT75hhc6gVgUy6JaZX6cmsW4LjOF+gN3OvM7aqWzB1m2qsSsXHTV2
vk7ykxYOyU73qezm6Dm1QfpDkOKttbeoSdq7AqaduSCHL1GHnnJ3arLwSYo7w8Zgq3nXpN0IoCHC
2to2pkk5NKWpY3KvGY3vMhbwHFZB3iBD2MqB01ulrNmVFQ4HdB36R5DeUCDXxuDvaS2LvZhTNz4B
eq+6M4chvK1lwIGhX1c5Vkh+emnfyT+jSkXjc8Hkt65RrWOXh/hF32TZrhxpBXLuUWmODMWoU5AQ
+V72+0BzUZ0ynzu5a67DajRKt6rk/Ic/gbreD43Wn4eutINiZiWaG4OUkVOLJjrDVsPGyndIZZHW
Zr6vZyg2Je1goxykjrYZq8DFG+rgnvgqKNWLMvVvastQ7/BQDzXbqMzsnbLAr4EyGQCvpaZMQuNd
Ra2DTHJyJ/tJcwozTbq2jCZtnFIG3jsz/PGnURvEKaY4b/bbDvJX+nzrDHMvTTIhU5jIOCzqdfSA
WPA9du+Sk+9+B4DEXr0tjpH72p/pcdyFNkhkBdJnD7ElnQt3srAurG72lOb+s0VS7RA+As9kus9t
9W3yTC++x9AnvaK3/g2d/aZoyn81MLEwQwzmZRRh+fLTmOJYkyCB9k1B7Gasrg0ymZ7f9h9ZbH5P
WHtFc2yaXozHbdXXY/IZEhpHDqAg/F0dVRrNygEo8alS73wNyI6FaX0kYUV2TOtwMxgSgk4JaVk5
rSJbUpBIKopckGiY7+KLDVh8BXdX04YVpoy6l4Oa1I0vDXsiHadsDwJ1d1vfVae8EMTdxB1aVyUU
12qnrVqke9uks8vYv9Jl6a2NTLsT4setRoBoDQajPdBH0QXKPXqkNLH0gQCmsunPGm6c0XQZfVTg
m5sATxu3G65jEXr+mpaAJpjxchDu4omM5V48OUgzqm06Q2PK7DOnuOf1V4Ppttm+6qJOmnX9kIkz
VM0EWib/EA9CEHnXDCtqyE/BgEn7s45haal1TTSrUbKLKjdSRETTa4EFUMwVjPj/D2dftiM3zjT7
RAJEUQt1q6X23rvttm+Etnta+0KJWp/+DxnnfFPFEkrwzNhzM0CluCWTmZERFCgJuVjR2XFYdaJo
4IwKAFyTYyRiv8Lz/PZuWTSD9lcIUvzpBJL8QtiOOe8CBNLltKtT2zGVO0183bYxP3DkrW+c2ZAe
QHj7QulRg43QqviG1KLb8zQM/NtWlg7YuZV5pGc7IhhH2nICK12P5s+UOz3aTXrNq4dw5ZG1vCEo
kjIomaP0J3eexWZRJYoCU0Zf+1OPMBt3COOTy5tyD8Iw0ymQZ4tq5ukVXXPlSyuGHj5ArWcSOSI3
BuF1HAKHLUAKCyAE2kBj1XRo2K1kUZb8NU70/4YouauJ2GnLezwkU+WEw+aByvUdnQtviZL9JAEO
eaY7lVir0C3PrG7OBTP0KmL/Xy6ikeK1gBbXxq3qXUCdlGw7kDZr7qS55jQ4nEDHeo2NfWlCgZ+B
2CgoS1Crkxym3o4K+kcwVJs+G9gv+QjN85VLaNEGAGsmGgnxr6z8MuR8sssK48rM8Mi1rdZVu6r6
5/YJWLzpoOv5PyvSQUsEqzPRw0qMnlMyRrjG0mcOUa1GZy5E2Do3r2tIr/VeXxuvdl0o/+HuOf+A
eRrOz2CFxtMyR5Qh0vHdHJB+m+LfCq12KgROa7H2AF488mfjlTapkZOu7wKMt4i2ovsWD99F/K1r
V47CAnQGiUv01aMb2kb5yZI2ZZBHOSlbxC5Tm35OKvsE84pvWKlDm/DU6b87DuFtcDE5LY0PupY7
LE9jBwq2vWObUeJUw2fFyF0MGWtdrMUVSw/vs49j0tOwsEwRhwGmvJ8cHh8ntm0hW2U0bqJC/GSN
t2R5H6NzFG0LFkM35OUCa+j7D8J5KqBP4VQF8Wql3OtFsZIsXvQ+c/fo/zMjbeRBJz0UqmAm6b6L
6qGdEm/UNyxjoDMCPwOyxmsE6msDk3buKEjAow4W1XxyBQszhwF0XIqBr0Tia4akPRtGZqWTZp5B
6y017gcolFSgH73tCRbnD+DKGc4P7K9M6qxbaRXPgt3Q3sXjJ/3eJ/fhmHhN8IEuRVxQToOn2G2T
i2cR7P6MoE0a+WYpIMuqtjUDrYTvMTaMM0i1Q8brbmzJ5radxfkDGtYAxR90k2S6sBSB3wRSX9y9
QE1P+j5Czg/Mif5tK4vh5ZkVaZVyNhNoTZhAblSnAr1Hm1AoPyzBJkfT2qcyBKvgbYvXrFmow5zf
65LJQdhpb5YdXmjKb9E63DpFKJ6xgLsKQbmJOoipzdpTE1+LfoZ8ALm/tQLuXFrD80+QbsKBRlmW
RPgEi+eeGhmbVH8e9eGxbp9uD/ZqeoFhQpsJbkPwc0ESd17k83ti6gKwJ6JvbwQtmBOkqgdozoHF
5WlQxGcRt38dsf0xiE0zo3/R0yPtTvTqWEPIZsYQpYYXblSvp+0JKqueNY1ezW2waOXQGe+3UA5Z
axucf/wi/p2No0lRZ+jhAfhYMg6hSTQSTeC4GDrbq3t1p6j2xlKhl2MYG6Wlb1Pcg/sCojnaa1eF
K2Xn2VdeWQc8cf4C0PHLjRwF2gMmaByi9Tr81UcA1jRr6MSrbYPxAaqADj0L7yN4gMvVzLpw4LQL
wBIY+Hq05+Q4FH5bvN/eM9exoWRGSqBAplZBNRTTqH6rND98o7/UH6MHUjI9dMbtbWNXXkayJd1z
QxERYYSw1Vl7PCCcmD/YbO3Ezz8irwweXnj9APoGRK50Cpp6iqe6AQFrYQwbdNtUDvLZxLUEGbfw
BqlTGH3qZWUKUHwihnuIOSATiqvx0OTtUyemce2L5imUvgjpAei9AslomFeyEFPS4wXcotNy5KkP
2jVUaYkTtN3R4qjnaPXOsqt79AxtRyO4i6zwKeJ/C16aJ94AFST6A/BfuWWVxkGvQ+YDrBHaF/hC
nZzdB6ry2No9GEmHlTvrOmD+Yw1B3czngyeHtMy0a0BePXP5VASvDSgJnuyAAo/GS/6ji81kAzaB
BxFO1r1G1buEKZaXTOnKAf2zztKsz08tPMAJ/BOUGC7PT2CwaOiCCEQmldnjIdnlVEVWKtdfFTvR
PKSCa8D1hrSIjlBqwCGLkxTJO8DGp71lJfXrQNN2coRi6R+sQ9I1VeiEG0TP04PKxyICdge/5DTC
bF5LOyZeFVRImzaFGP1wMvM3zRTocBUleVWFrnzxouFbO1G0b0YQ8F0mxtxLIn06RbGeg2k0CAC7
QJr9sUWe/6/ftyj1omQ9zwToVpBSupwNNbbUbiQxjp42eWinAKjrZzCticVdH/BLK1KEGdhFblQZ
rMT0GCUvLRAJ6ejediLXfhE2cM9B/YeB/UduwarqvAwmGzY4kBsTBGRB7wPW+QhUZrcNXV+nl4bm
N8LZdZrahQgA7scFo0E3TPkd8jub+lPt8DVsz1VgOaccQIFDLY0gkSs33CtBm6HoApcFqjmjeOhi
T1gvXXmPo5KWnpWvvAOuHjc4n3MUC3oX8GAAIiwNbAA8TuuKDFhxCLZq1mNh/BagbE1J7bSMboY1
2ZpFjwCSHzp3+M9AYckiiit631p4PqMrwWZPaJAo2u+F9Rp1H639FIOIDvdNswYRuN6NGCd2Cp5U
M2pEJhboM200rAyMZaiT7QYSIEJJH8xaX5nO5dEx20bqCGTPV5naBIoAdT/zX5VBDwmbX80Iov7j
ZDtIazLd16xDB5noai1mv941GJ6NNCY69kCTKj9HmC6swESzhGuKt6l9GSqU505CcVLlTa13ZI04
5RoBhG0DAKyKjK0O7UKZabot2yqHKAfIrsRb3nkDddXUC2JfpI6VvNMMfTY7Yt6zanv7HC6FWud2
pXOYaFGh9AzjZI3Yxtaw68c1darro46hoQUAk4kuniu2wlr0QssKrCCU4Ktmz/vdyPNZhggA/ZVH
5NKmPDclxVtpGSIFAM4Ll4UC7fXmjhmZo+bZ5vakrY1I8vdhAvnWOoKZgCClODwO6budl24wfkar
iIklfwJpAuT6bDgU1KIu/cnMYtkUvcBNC8k5+9lObMc2nurgpUWLg7lGYKkt7QcTngSvVLB7mbIz
IVxBaojOAR5kYQRx7OpFm7ByvsKfmuAbhNkV/a4NP8bSzdmOggKiuo/QPkKSLeuOqv5ZK9zJq5ds
2hWmFxf5899P/fn3SfvV5A1NjRCBB5Dwiep046a2nmjzS8QrIc518RMnEu4UMueon8DFSU8EWrOG
RAZmosYNVcTbbATbs8MjNJSkT9wcvYgg2ysKPyvh2bOfFer2gZvx3wY9pMO3gg2OObiq+bSezJ/3
lxx9nX+atM1bDc0IwzwJPD+Oao7J91E4QNmK2q9JvjFRv0p3peJlYe4V/4EkDZlnmIf8ApLe8uOM
czAwocyeAY6oAjUBiXsAANSVg7zkfs+NzHHKeXjQVHYBfVbcLuSHEI4htla+odFrb+zy4EFbS+Jf
hz1Y67MxSVco56MRxmAPcE0D/Ummo9P7AaKf9tqzc8lxgNwHqVkT0RVqMZfDQtoeW66Et6VpB8HW
fT09R3i26OQjW+smW/AbuC7/yBJBLOOq4ANdYcBWdJiKkxczrKGGC/R2+RASJ6Vo9V0J5xbW68Ka
tF59ooWZMvMNpsl+4iUkuiMQPeiOqTm5/pNC9BeKzbc9wYKvvzAprVkCHefC6GBSq6mvitbryzt1
bWMsLNiFEcndTH2SBPXMChn2ucOzA+JgTKvDgBNcQxtriyuG84SaFHjHAKC+3Bx5keiZPs5zmL3E
w76P70VBAaPxjNDXi9c40d0IDZvFZ2yegmln0drrdRTS1LmBBJT1ItzUAVp2Wh9CjUARA1zUbRBR
pLpTRg+9/feXICpD/36uNDXwj22hxfj9GjAMG3A1Um8t/qtXmG993l7q63IG5HLObc3b78wd1AyS
f9McpQT8V2l4jfI9BjebLZw02qujX8ebip5s4mvlozAP+Vi4XHu2jfcsj7bV2hV03YZy8TUojV1+
TaNmQa+q+Bob0wzq4vDOQKN8qjpNtzeL0An697YetobxWOReP/wH+kNMxv+4PeWCo4KcQIPq3DwZ
j4P9qk0AUJWHIVq5ABfP179m5GYbZQoUu4lhpmje47r3wmpX8GLlEC/5jfPsjeQ3KogQQPsY2RvK
9t34j9m9ahS0jgce/irZJla3KxtpdrDSzQk9NTwGwfHHENpLkVtnT9HQEwNvpTp2AcLN4jer9LPg
MOgTOsG+U6RUBEKclWH+WZMruxCBRcIRVWKUiS+3jJUrYx2UJlrlneZb+5H79Bf1os8S0Dkn3tep
E36i9Pld3LHjuGJ7YR2h+AOdGqBBoCj8J845OztpLXhggZZ1ZlRjzMvFthv829O6sIrATBN0fKgW
lOxV6XhWuVUNPFZwffIYlSg0B20BaQMlnWPEHnxRskZvu3Bfnxv8k3c9G5OpFTWphgDbRk+cLEEL
VLyf2lNCV/LgS3N3NrA/j9MzO50K+Vc9t/GeUEKgEpFMGtC08x8W6NyIJu2NqjWKAp7bjSA/Zgcu
tb/39UqZZOEeg2AvKIdnOljsBOluSU1lymmK/QeuwFNTti7l6FLoY7+cFRO7ZGXeFq6yC3PS3RAr
eEIoKvZcpn2mAKjFGnEyxefswDCXazqMa9ak7VcbLcqyBaxpplcnHxBzcfR6N6SeoT2l7dftvb5w
TSNzNbMhgZkFF7Wc+rSMzOZAiaXuEYSX226TvZbb8VDvG5/tbVd5i139ITxBDu1e+QkCXL/aJicP
Dsdp/NC7/S3X2/PyU6RpVtXALFpLgUJtw/HYOAi9A4xn5Z6/PmswAp4AJAQB7brqDzKmHJWgAePV
QBeptx5HM3BuPVvK/vZgrp0I7MwsOxCTQx1dDn+SKSzVKoYdQr5Sy0caa+LftSJxOvMpt3o3MlYu
uGuI+py2PbMoTR/e1QkJAlikDz9jl743/gt64rat//rbdqb3+Pl33vixC3hWDOCQo3vxqXKyQ/kS
biaf+kjtbdcKLNfn9PKTpK2cqX1Jxnye7MAHwUlnHxrxwza8Yq0LeqE0dW4JQCLJ69hq1RfzNp6A
MEKSNwjijSWC8A4sQ8kmtnMDkVNdfuqRGT5HhEVbs7XT19trfs05cLEEULO4/Ap1JGHfm/iK3q3x
akBbve2LX5nqPI5eBc6BGMfmqOyslYOzOM06dGPY3IkBrrFLs0Ft1zRXkX0W/K6BCkimPTHrx2B4
vF7xhIu7+szSfLrObpDcSNS6mPPcaQ/qRbRugWhFhfpEqe+i/nunP+lipbVt8byeWZRcPdMD6OFS
WKTWtuz9SbNQjngIqv9QicIO+rfqIVMx60NUDONcj1AtNzbRVoT+IZA+IhdQt1+B/qzGr4N9D6ma
23tmee3+LbZIGzcI1SQ0i3l8xAOJulMrj6btF7av9iu550X3+u8A5SI4CWsIMJewpOg+4LP99EjG
99uDWT6GZzaky58oSoVmsAg6K7NCd+nnSGaLqfHtIIZoxluXOMq479YUkxdGZoKNBQl8JLiQ35L2
SBIBfcnSGLF9crLIY2a8538fcSB7eGZCcq4xYItJPyJHlRaPQnusuzdeot/iQWtX3PhCyvLSkuQz
Bw7UDUqEeIi+px+6WxdO5nTf0D+yCU/03uG9qzvRxwExz0NzoInz9aX+zFbyH38grJcB/pwsRQEQ
9yQI2+TC+Aj2Fja0KAITAgILR9+yg/rBMyf9Vm6zYxG502H4GpqNthI8LpyGC7uSf+EtkpRWB7ss
eMzUl4S7jLk6HHoy7v5+q16YkjYNeKGZVZmYZ5Z9CeXd/Cfq0cYyOk17R/g3ktyFwVq/1oIvuzAp
baJM0fWCJRgd0kk9eZ/UbW2firVaz/wrt9ZO2kDdmDbTyDAwm3yO3QdVvMB+5tFzFu8CbcWnLI6I
gZ0U/NZzDlV6gKpt30R9j0yjjkRBh6ocYJBhdqJrCNDFE35mR7+8d9K+02gqYCecHjTDC6rXbi1W
mX9CnjZseHiQOU9uyAFbIVhUagGkLIChA6PrF13LNC8bYCq0mVUAoORnJWXIDlgTJDVDQkEHo71M
q9yOiybAMj5XpgDskkFWaPwzegx69lKfZfVsQhrq9qlZWu+Zxvz/G5D8eySINkxFDlbu/ElFMV1L
H6zsOVoL55aW+9yMtK3qhHe4qTCOqNlPxTeLO0mwcv6XPM25CWlHRWETovUPI2HlNyX+AWZnpiAB
N6ZOtsbOurgqYOZhDPAsjciQXZbqPWlU1NeMGEj+ym3yNUjrmgVpMCmClbKcq8oCVwLyQJWxEoUt
LsjZEOb/fxb31aJCDs8GDECJ3mL9lY6Dm/QrK7JoA0pCs6IZkn5yaTAMpoKnA0rw5fCgKB4rTzT/
ur19F8LXWWb7fybm7X02jKwOm1SvYKIa7wVzWtvTgeeq7riyayvuod905bws+WKNAXGI2gX0Q+R7
FOgGgrI8so7RuOFm42klnlyjp5gn+Ge+yp65uKnPzEnjE4YdQV0e5lh96skutr5Z1BvrHdgdb0/k
8lr9Oy7p8uw7xrt4gqF2+GkmWw46e31lyy2OBUWsWZdsrhRL1xjjdg6RGSTkafXaV29xtNdDQPFe
kmQl4loxZEkROG/7Ns85HL867rr8FVFrVrkdcFnm33Z6Abqj/TsiuWMu1BiAhQC8uWb0XclA+VnH
vr0GPF/00DY0E6C/DtUaecepULJIoKmMLQ4SX0hloQVKbSETuRIhLnqcMzPSTiMiSUgUwoymPinK
O1/rY1l6Scxis1hiBuQKAvvLo1omZlIEM1CATzk6v6MjS1KPxtoO/exHtb8figJYEq3goORpVjpF
F0oiyBIYQLdbcwwM0alL40lBY4uJCa7onhzzLVK+nqo4KNyCFsUBYVziDCsm/9Qf5PDj3OTsSc5c
EzxFC7YhmNS2xT5+fi32ILAg322Xe9UXsgfb6J48kZ/UVdDx4Sift8/z0q4Bqxu1DWig4Y8024Lm
Np0KHLaBPZToqTSSXa8A87W/bWbJbQCHMccPyMyiG/hykJHo6NQwnICSbLXgn258GNHrfNvGAsRq
biL7nxFDOs/oHmuh8A0jbeUCQuOh+T+wfujW1jZc8AxOxXMCQoFs5XAvHYhzq1LqJxwpiraz1aY4
xuizqvTvt8e1uEQWDgLONrpK5PxEraFveKpwIAQIPlpXRwfOFiQoGne5lZrCNaBMkHu3bS7dlxTI
SQLkPHQL5chloBOIB9Gf7wZCL0YHyoUJaL4qhbtWLNjW6DUQ9jdVfKeIALm9MSfb2x+wuGH+HbQu
rSUKyE3K5kHz8iO39pz9aNvNbRPLnubMhrRyHA1svJpgg5h7cJk46MwD+OQxE48TUsRN4JUK2Lj8
21aXLh00wkM2D3fCXCK/PAlZpjDaZjCqI5TKqM9x6AI7c5Tsm1asBFaLO2euECLDjyy/Ok/ymWtR
c9p2tt2iZFbHHogVQIApuBNlGuLEVUaYxRU7MzZ/zJmxqSyyYOCQhlGrx1H3RP+WspUVW5w7G9yM
M+UzSheSF1HQDp4VWY8F4wUUsRXHYh94WAODB3WzyFjxJ4tn4F9rMvMLN7kABgYDGmOQrLMfU/0e
2tNTXqhHtWCIFdAloK+BDK9vIFzfM1UutKOAXTMMaYxlguZ6RCWlW4ybQX9Ah3MHehVw/LgdWBLa
O/iyln2xunYgt+oRY+1FcbWMs33IVrC5vEs0W7IfKAVkq0QHWJx26OPfOn+KwpU75xokemHjKmc/
WkZgmDVsNLb+hKYuJ291d1B/JwY0rBJtR+PipwjHH0mrOFpL9lW6pjx9FZ5LXyAdfRBLCTNj+IIZ
ZGkD2tA091UkjqYYPAPR+Riv6r/PN+nFPQ+TxARRA6Z2oeGBZ3OnANFLV6kA/N8qaGB/b6eZKEUd
e/EcGV31xFXFyDeaUYFXJjCsMDyRUE93VlV2dNNmunpIbNavPbqvbjB82RxxIZkzA1vlxg9z6Mqh
pHoBkjpjq0xsU8V/HTXOJkw0YaFZYwH92Zl5Olq48tEqG+65xlyta1aurCtnN5sAJYCJbNEc/0qR
jNqO3J5QgnarPN9pPHSU4VTHGnQZ/p7uANcigVIsYGl4/F7NV5lkKXSLwZKaQHIOAlSlfTDKp3Dt
qlgaEdI5YDlA3AQ0gnRVoOdWb4DFwLrk6pGov1XOd82gQuzOUFZupcUjiWgbARTwzTPO4tJ7a+gU
1yMrndGw90H/NhiTo0Y7kqVuXj4o5ZvZHlvjkHdvkbny3Fs6iueWpfi3K7Q6juqsxCvszuJ3pNhr
RHENem9Fb2RauRGvY0Tskpm+Ac8LiuZHWYw50aMwH9USdOAAEOil9jx2r3ZX+WFYbqpEOIL2d6qa
npjCDg0Jfty+/JfGCj4RW4NmIrDJf1bh7I4EcZ7R8qEoXdSNv41G5Ggl3dgJc6NafcdmPYpQXzkW
yyNmOH2aCaQKxHIvV1YZRhoFIUY8pMbroKkHZSTeQARKeWZ4MknvjKl9UCvqGsFnrv+H5lq4Pcw1
0BooU1ryhUKDiFidwGkpmxOrHNHsWY/mXjSxI5HEbJ/ZWzvYZBRSAdC9QC/L2pLPoaLseAEBn1Hg
eBVr8uu7tuOgaVU4hj7ZkxyEZQbaUJWvCL7BVHbZuNeDu6F3/36locZC0YAEyDWivctZh0g8WCbn
CwYNf8kpFXUOOTdR3SG38TK18b2VBKB8tsUKPmbJZdjoHIBmMvCXV0IShNZFFoPnydU5sgAt5MPM
8SEeekcl4UoF4CoYQ3Qwk7AAemBAZVYmQwkqvVatEq20nfHbbtot2hc9UTaOLeq9hSL47fm8DtZn
cyhIQZYPRlHvvpxQyI22bTp3JyD0eRlAYce03C3V1CeMo+P9sbNVt2uDTUjWlGkW5vTCsrSUSmkm
vFdguQke+yBxRVEjWg83aBFZO6va9VaFKVxeOtgDZiHay0EqI5jK7Bz+QUz0oMeJg5v/FCmhR6va
T3MdHQnRpmTPkxkdp97cNuoaWdjiYGdo99yoMbdrX35BMYFqLiow2En5KYy7RkFPkniGwMXfnw8g
x01k+ADGgVSaNNKW5UGDM4kwl7SHmnU+XDVgd+S3Uoidkg97PCa2K1tocccCuog3LdoCVTmzpFeW
VTAFNtN4b5S72DiQcFtnO12FFsoumrzc+m4op8LeaMmbgmev6HeG9dCupbgWbgGQAoPUHg55bveV
QuyW2kOkjPiOBNJp6Vanr5Zxx+rATaOjnRmb28NeXNF/rclZkW4YeZxw+P+i7FyhfudN5A0D+n3W
XN7S9GoMAd4f4iyktC63ToBOur5tJ1CgqKD1U2I3sdvnglTHiKbPg10/3R7XUsiCpyAIL5CvQ/e7
7NcbdVBjCNSXwAKOkFatnKrZgMTI0au7InehoRnEz0HxLWaxCwjHbeP6wkE9tz0f5LOLPO16otbQ
bkMncOhOQXIi0Rpr4cJDDNUDNJabqCHogLxemuiaqopYwEDADCQ6S1rXUEdEgfH+9kgWyC9ATIDL
eeYugvyhXJ00Wt3oQDMF91bb5TYOIx1E/Dl6Plloe50xZFs0g4FFzoRxgNmaEVDVKBwRGIbGm4LL
Zt+V+bjiCRf20sxkgr+ApcPbS24IaGo9Hy08lsq0aU0Xj6DgxKIUTJy2liG2t2qaHg0lSNa4VOaz
JwULqDggRAORl2qqck3AjFOzLZFegPKWr9X3vck9bTIBTKzcjH3kDej71xZgwelfmJQWOm4Lu+8G
mLTY4PHqza5VVx1yX1fSRzRHoOkB8reIbAYn09RtZttuH2grZZ3rLjFcr8b8h8ySt4CWX+62fESQ
lrQ4TDWNnS5DMgwa2tz47Kg46mruBikuPP3Djk3kjuqt3kKojRS7OH+smblLDeEE4HZNzPgYMHMb
aYozVKsJ3qVTZ0DtRKd44iFFIu2KrmmTcLRx6oqOIZo7tOl7EjiodAVN+Jbo1V6P30kD6DuYnzV0
SyZJDULmtZbvpYOJ4zg30yJTY8hXFw4AWuQnBD4xVYQb62TY1UZeuLSpV55Gy5bwzmTAO+MNKO0M
Ajhs1s4pg0TXdoxEu6bLfDOzVi7GpRvCQuvzDHwHt5TsAQaVKmDUzSuXRcgMNpAQ/YzLcqOvsb0t
emwAiJD8RFs5KFGkTVaMsZGIhFduyYNA86NYzTeGWgsEbgowYmy0vpOWkF2OTsxTYzXkxMyaHPWi
guogyPdWbpCFceOpS9BPgHom/pmd0JkTx1usq5MJRF1ZPL7HGWpySn0nFHXPmrWGucXwFU1suO+R
05spPi5tlUoFrFWAwkRTO118CsrPVvnShG/p74a2RToTxeHbjv26sDSn785MzsM/G16ctGA7TmES
Mlhe/R0Jkedf4GbE29Zpj2gFdR4P0T/g93AtL19xJwsze2FamtkxqurGTrrKTYofXAV6PoOuzUNP
xcqrYOGauLAzR1pnQwzyQC2bFnYULQOFkOKm9uAqQ7OHeLhDlWhlSpcCt/MZlQK3nqJvIu4xo5l4
n+rBmaqXPn5WFa8MgBxaa0xDXwM+X7qMkKNAkINmeiiaybfglOSJVVCEbsisWS0YBIeh3jYchTQf
nsE81ELj1A9ty96Muai/qVWtPSqGPdKDsHKgvfuKDBszpWjMaZF/Czf6NI5P2lgC6konSrNHOFm+
BYJat3ZxkA4fKRlKYGDHkPrRFMLbhyxMjw23Re9pdaSD2MLsysgfDKU+ZCoqJPF8OmmhBYqbtyr5
tIXa7LSmT0dPzW0l9rooKSy3GQJ2byg8MRxCWPVIQ1195RrJ3g01ZyqYttiExyPYr1VXj0mgOVEp
kn2b9xTPodFOPWJFNb6BtfedFVADClRK+EHquPKQTK9fKKeAJqME2PttItSfqHXCpelqbEJNLQf5
28aIuHYI+3LIHVHNFWYQkBsRaN2VfF/BvUDglGS6BxSdurO5BgCwyFptQu/4gAJNMhQcHlgdu0Of
RjbkHcKEfZYEzShja9lfaViRfU7tGORr6ujZGVi2D9ArATeHGDvMW4lJdsImARsct9oWxAjCDNxW
1fN/eDW2dyZ4KhuXpEnQbuKgjUC/XSfGV24H4oPEYmQuNDPq30BKFi9lXE6BY3Dw/Qqm2F+Zgel9
tkorvK/JgPbRcMxK6vQgjtHFxP2uRkMr7jRcnT1637si0AY3qsQ+F21ymPq+2CN/qu1VMbAPPlTg
ZNGKKC83dYMdptQDLQ6GMdL8rjBK5mvQqAy9OmuLIy274E7VKqXejQWxQqgKqwpI17F3oRGtle9a
PQYgGrOB33XrceIQ4LMMu3yqhiQ6mvVIdRdVOD45xcA5Kvtd2UAcL43CTRL1zb1iTORFr4cYHIu8
m8BGTkuNPFZGV1R+25M2RA2ypqeh1xqf4m31q7NHUOiYZmGgFquZ+crLdfEWQ64cvLmzN7/iKalr
gd2TV7iV1ZmZaRvxO63/kcb3FAWhZEfLr3ryRnoywVh326UvmcZjGalDZuMaBX/Vpb8rO2HzJkUA
JGLj1HTdvRF+pmC9NNJqq8EcBOg2pdYfOXp7GwBNhL7WRbPgAkGsg24DQD/BECSXpwpFnfIIIbLb
KsTR3K1xansdp1J1o7jY3B7ugnenQEuaCLE0cFzLmUuiZEZDhILMZeuY5n2Vm27c7MbgNaBrqrhL
w0LObGaInYuzcjKrGnu4TQ62/6DRkSXlenkg6tBmDrBOYMCHF2m9KSQptK1as+9X1nXhurwIRKRr
LFMAclVMBCJ84DvGDQiBY4nRkhvSx9tTujBOEHbrNjL8aMyGfMrlBqLDaNdsBINV0hV+AB4mT1PK
F2Xo/cTKfYbetmFYa3JciNovbEpxiAXCxqhLYDNre6eoKQL2l9ujWoiTQVmGiBzPApTVZcRYUNmx
3owNSj8G+HsKoNWHGvIIK/xoi3P3rxX5aVhESdtNfQvq/tbGpap8i1MInhSmq1jZxgr1bRcq278e
GBrGgVvEYQN3v7xcgo5NDB0+XGPgc2jUFoFGsM9i8vfhGvikwFcKhWpkb+S0o0AFglURxDcSIvza
2IFwDBHVK5rVbg9n6ZWJPjU8m3DEELjJ3mMELzGtwriCLFLfv/MhtZCDHyEX54oug/ICWqjwFVGS
jpNj9npgOiOCkJ9B13Ycuo9heipCYh2jprN3UWhGfhBU4TGKe8UnetYhV9mYaeCloi8fh8xk3NHq
Dk0pt4exlCM4225y4qkU4FqeUrAFAM5nZo8s+NKGfQyx1+wxyl/M7p/b5ha9w9m+m6PEsyA3EbGG
Fi+Yi4I7NuwAWJ7qb/pa8+niKT2zQi+txAZS3HTe3bWFdFqfIMuTRmt9yEvPIOwz5FY0QDjggOav
OBuL3cWFobY19CZNpFejCWAUEM9MPyNaOCT62eezWGuuk5XAfcFBXJiV3F7aFLlWJzDbGr1f5YAx
j9usXTGyNIMqBDYg4K2C4Et+4omMNmOn4nXbobAX0ughDdd6hNZMSK6UlDXuyhAm8jzF2QiiJ02s
ScotzBUcDUEVHWRNc8nucolqqM50WQO0OlOr56JRPsIg2+RBtfL4XjpE52akXd3GWW0KBjMzYjV7
KEWOCOIOrFCZ7dPue26uuNKFYALDwpBAkjpT5EhbIOcot+QG0nhihE5UKR6SWcFo0A+QQAV73ppM
2aI5ht8Ev+gMR5DMJZPJzZbgZRqgPEWmzDe46WkVSJdodFet9RwvXU0A7fzPmrQveDcMSjLCWq08
TH3jaNpnk94JYxOhpA0RqNsOaWnpiAmMECAJtnXFKKWnsTZF/QRr5j+65dvWdui/suTV7gOPt58D
oPW3DS5NpoGSFJLh6KlGTv9yS+p0QKExTDnYYQbfKAPwJGT64LRp4o6RNbqt2f66bXHpEACrYwMI
BIQHlcmh8mgo7dKqULQuQ4cM5kMYGlsoX0X/YWR4+MwcfQhdTJmNmY2jFeOsFSAn8bvpCIlasI36
UY1nzxqybGkSzzLbcpBEA6R+pwxBplW/l6rqlPHbaKJjJNiNawWuq9nTGbANEJYHaz8opuUC11TZ
ZqoqdgbCjAa8GU+tta007t9eoj9rcJEdgRU8DABOVfFIAFDvcleYLajDcgrgNOu80dfvIk/bU684
jpvMY94EYXMUulynROG/9Iqt93Fwmb9Sb18gRLn8iNljn11osYVsuK6OyAFsUaIZNuSXfQy85i7e
l3v7jjn8M/3npDnpQ+Wx59sTcHUZSOOXXAyZWFSnNcZv4C5FEteha405f6bw1hRLfoX+H2nntSM3
EmzbLyJAb17J8u27pW5JL4Sk0dB7z6+/izr3zFSxiCI0B+MeBlBUMiMjIyN27F3QmTUlVkexBJyq
+u1buNO//tRO5tN4QPrspb4PviUv2af6cfyhBwgCO9LW/X57nVeOO1vn9P/PPrExMq8lKvyIMnGK
8DkUd5JySJL7bFjr9F/3wmamZg8xLxZTcDSYMuz4K8UIvbfzH8nn+/Zd+Ns8qK91BFvC7dUt7iLZ
sEGNH2zK/F6K0j4dzEFkUEiirdVYSBr/vG3hWqtyWtWZifkuBoGYCiMmMli1ngo7SPb1BvDs06fQ
sH+Ktv+3/ukDTIPllFtksTZw+Zi+TRHqh/7Y3IXCSsybzM2dCiAHvM8ydBzkgZf7GXWhwStAAQEt
neTulKrbwfw745X9x8sGKoK8Ev9m2gqw3qUdLU6aIRAtnDcMsp3VINSTtlY52kaq6d7GsHzzgQ6E
/4iSZZNtyiwpHrsuhrRsREwkTuQk27ulJIQUnhoYWnU3fpMFs7iXw74fbFnlsc5EhRZ8q7qucu0w
C4VgqwfBIDO6FGhvsSWEpRNXsn4Mq6qYUCOSsMZ0eXUZU02EXB7ud4BGYB9nUdAdkHMqS1YJn6S4
5WnvOmpVCceungwW0EzLcqfutaGBYL8tzJVc4DrUY356nkqQzHJVzg4nhCZdEOVegmK8XOxqI/K+
mIPCA88t18pBi6Ysil/ULchNr2YSrFAKU+R8qSO0g21IaXD0cx2VWbSMV3xnyRQ7h3uiyAgGeuY6
Ya4IWRdXpKRDXt1lpp6/yEj8/DBzBeakFT+Vr84DxUgmAQBdyryM55xGfVAzTJ3T/+2c9BPKlQcg
yNJmqj3ZFY+w+3rr7qJ7b29utG28JRB9pPu14bGFBV/8hlngk6Km7ryO39CG95r27htfo/Q/fNQL
G7OPOkSi12QmNsb0yW2eSn8XBm+3v+V1ML34lMpsaqTsx6oWRkzQ59hJUnwY/DWY8ZIJa8rXVP5h
snP6kue3UaemhepiQgiNXaAbz10araziegaANuy5jVnAbusyTmsBG8U29rfhc/LZvBePsreVTtbe
t4G6jGubs7as2TmuAsOn4ozJeCQFpXzcrlTPfjPuXob9y0XNXMxDASwTJgvlvfHmw3aJULL2qm50
O9l1m2rTOuaTcUodcaWJvkC6eGl45neorQYArkh8zZf4ud1IJIxftTv5OXDMo7GNMW+9S+/tg+to
m9vuePUsm/aRDhrYU4sbaP4I1LW2roMCy3oG5DT9FH7JkK7S+g2E0WL/47axhYuAdy1wdJlATOI9
c0zCixU3Zc2TRXoaWkhYem+D+myvb0x3P7j6Hp7l2xaXggYLpF7OAKtpzBH3TehnFpMJPF5I/cT+
lITfm2rFxnWygIUzG5Pfnh23UikFiyEcjhtarX+31YfooYewduCuIMJTRZxJN0oDvKLleaO10mpT
1tQ+ddzP4il/0ye3kHeFaZPXr9RaF7bpwtRsQX4nu30pUA1PtDtBD+3ER1oI/XDLlvQ7BtCKcQWn
u/AFOVqgDjRwyNcSobHWWnrVNomT50+0SO2Iyl477NVc+POtElWDEgu1ZADfcxiJJ+uFkUZt4qg8
0IcAzu0xgFO721Zq8Xrb8xai1bmp32XGM68Ae5yJY42pQS/svkqfkI7+etvEgnPjETKT+zTXEZ+b
RQ0UPMjpckx0rbdJXOU5gozGj9bUbpZivQgTgDhxsQLZnrf0msASOi8eEmfsds34GsR3QvjuyUdN
3ZgAgIXibkRQPHzM4+ci/nR7jdf1eJJHJmXorgFkYu5jtkikR4zId1Wqri8dyrt2f28et9E+2le2
P9jDznoReMd2NL3sz8L+j0vOk3WwZtQ9JjLH+dNHFASjDSItcSTIGxNKz0mwu73ApU1ENBZgm8X0
0VUVTmsoFuk8LZB4eodzZZRfVlPFhTfjtIqJfYrCNhWc2XNGDdpBTyTazIV2F3Uby053rd2/BA/j
Sx3bhbD7Lh+Kw+11yUuHGjYZminm1IOe872MuZbVGp3JiYfVbk5Q/tUQiAZ2M21VYj+1G3lvPeYH
5dE9lAOMjokTOYZmQ5K5W/sxSxcsPap/f8yU4J6dxmhMyjyu+DFaY0uWHbY24uKbyK6fwx3PSfGL
8Ro4Hg+kwHn8a+VDLCTPF7aVS9uNmQZ0ZbHdfon+Hk4bydsWtvrcfP1p/jXu+wN6mIfuXjfs8AUa
OdTnnTXE6G83nSU2Fz9hFtGbAtWkctqLbGu9KV9au3CUB22P0zn9Vnh4kV/ylZHz6zYKPTRCEhU2
XFsR5+e24bLvvJLRRaneD74zbKsH6l5PVbWNnvsVYwtnaHqlo/c8de6upgMHL8rKscwJhNFBTAR7
HA+BvMY7thDQNaC+VEJ1oiHMC5fbaGpZESDUiQsh/dhEW0XVVm6npW0CrMGEIAcVNborrkQ39as0
MxKneqz2/ofa2e49o6fi23P0xd+i6UFBorJvu+fS0bgwOp3js6MhC36SmglGO6faewfJZpqvPFRf
8w/jQT7IT1polzv/IbmTiH4rmcZCbdKCXnBqekxUbuR/l8YNa+xzNzETp964++IhPJonZA76H/Iz
aeELyPiNdgy+Rh/BW7ivV67PhQClT8g1pIPAlPP3pe2kkErGznxyw/TB9R+D4gGIVCevxMEFt5mE
DBEih4QM2rpZ7IX6L62jNOLpDHGb+kVf43ZY8H3qDEBuKM7ReZiXHNKqqYcIjVUnbxC1jjZy+oR2
4W0fmXZhFj54H0wT+sxSKdyFl19Kjl1V79rpsSftpeRTZ+4z40PVj6L26mrwAujlmlMuZrtcWMyX
04Sn539pMUjaQdBbyOXret9twYV+t9oNRL82k6ab24tbOnXTLNE/tmYHQBgjpHlKbKWw7T4mD+Zf
/k7fNDt5Jz85vu0/iD/EtZfmgldc2Jy9ZRGmGOROwma29T+J+4wr0t8gN0ZY9h9r+wR92f9xlbO3
rSBKPeh5COwNLuCf4nvkObU9HOEU3Fhb901y4lNz/HPyVx4tZ5925jhdJcP8NUzLZKRQuFNzp9Md
pU7sdFiTj1jKUs9tzQsrWdJqjMZji2dYtRVZmGM46lt6F26ejZfq7c8ZoVkbFN8sjwDCtPWli5pq
m07TUwTLBqlZrptQ/VT0a/t2dbw1ER5xC2TZNKlJrLq0Au+0OPJIgR8DeSoJrh2Jgck1Saw1IzPf
KECW1m6PEc1lvBigsJL+BxIaVoK6DyA5SsFTRXi2Eqnr9b6HJjGUcXZlM2GGbvv4VUD/bQEbIkVm
WABnFuomz4NWhpmvL6xNWmxM61WKLUf8cdvMwtciA4Cje5JkE+U5iMLNypx3JJiACqnkGKndbvjw
/vhZwGgPhI/k6+w6D5DZWoQq87VyYvZIfeUFjpSNlkJL5K3EoaWlnFuRL/dkiDu3Cd3JihIddVHc
S0HzpBjV/s+/GAMxGoprbD2Fn0szbU9RXh/72Glj7b7ulQfDaG05af6DGeR+uDGgZQO/NTMzjAIg
aw3FiWpC8CWOUSi2EK1cF9NZuLgL2ZhpRH2C8THuYs5uCzkrUir6IKqpZ+w6C1r/cdijf7ap4vC1
F7qNjx7D7c83/e5bJmcxIDTzwuhrSPdRGWKeeBvkAF7qTdRTsYt3arnXgpW8bPoTZxaJbbzcLJC0
wCcmvznLCY0x03OtpqNqmkjHRzxNunw7IXj10Xxt3WQlR/o9JXRlj4yXwhYkQFS3Lu35rtK4wOjR
oHKLfRNvc5RlrH0WOhky6NG7JL34/hfLW+mML62SuaVJRpTCJ8PMl1bJqrogKSm2KuXJ86F2RPk8
uKt6y87alQrvQmiiu0eejeQgGBhr7jVpFKPVhCmSYBD47n0TRw2Vk78bq3657S1LpmQSQuCz3Bpc
TperUtOMkYEWb9H0Fp0cKW8eTH+o7/OqgCbOG/5DpELzAcwS5LGTXNzMXicj3ubKHIhS1reMMtmm
QTtyrRCztFfTDChSMjQ0rp54lhUNeA89xEyKjE1keAYAm/QlYBoC+ES2G9I1Relli0iZKsCx0FOc
vfcKo2zjsphENFrtVzz0exnQ0OiVlR2a0a7S10YH1+xNKePZmav6qs4MH3t5Evwt+jVkbf1pEl6p
0APUy7V8aSH0Q6bz7/JmR5zZbqOIIz6omXa7XPgEYeMuC7a3fXHRCK8fRgEY1CeaXK4pzQbLzKY1
9JF8LJSXutW2urQGdl30+DMrsy/nJQ2jIxOWp/flnVi6Xxq0BpTxpxeUz3++HpqtBMUJqEfv9XI9
yjiE4RgOROL2Ne4sxxME218Lvgs3DNXpSXSH64We6ywsqaGKgBHTYgxvSBtf/BCDD5cua+pWL0UA
09xKvFg0B7Qa1gHGGK7Y3obeF0U1n27NMT8Z0X2s/FV2xVb/lXfesV3DwV89fCamWcMgCSCx4SvO
FleKXSMyFQJWx7J+CrG5VdJgpRq05A6kZwotH9I0xHEuN4lDBItvRayljHMUm3TTdMM3eho2mN+V
e3LJv8mfIPsw/mce+9JUIBW84QxgK6FxsBSFea9DxSDhbae7Lt/yzc6tzC4PXQ2S1CpYUB2ryV/C
qOknt1fK50xuh8+SMBoHuiv5HtRKTHHeqO7CnF45cwyh9SQzuP2mJ1u5WxsKX9pJPrFF7YbJEGv+
RG/ifExjX6XAZ7nPSpA/98Xn2wtf3EgFqhECCG+sOfGn7GmpNZSThaCIglMrJkif9opU+HbIGMX3
2kfs+c9N/laX5+qEFkedJcRurShupRGEgzj50okfY6S85PTTHdosu9umriuks22dBRMrGDTm73Ae
oTi4cYfoy1ZH/xVkNqqiWaE4KoN/a/fo0mkH1cRVDcxYla/mtQWvNEYNZFNe1keUI45j0Ny7cQ/C
UrDdsjlFarnyTddMzr5pm+lM13mYRN2RcS/d7s2fAJpjz92CukyD/xDPeF/+D4OWRFvl8ky2w9Cq
nkA8q1GSbQzxSyrmpyynJ2vID/UQbITE2N7eykVHnYpw5jSZdcWD4Rdjr4UWKZdBA04dRUZd0zs1
o89iaiuluMVUeZrEIn5ikH8ulycbYaRlDR7q0rpRos5WuV4NJhGjn71hC8pj4b4Z8o45zttrXAx1
eAw+A/MPtf1Luz5w2TFSJ0hcZdhSCqlCHe3cJlgxs5QFUV3/XzO/J8bPsyBz8ORm8k8Rdguvfods
EH7Vnc+0zap02tK2aSiAgw6DfxTk9uWSPE2QQjmecsrehTrWNf+yis5whLr3baZ597c/4OJ5P48t
s6vPs1oTwBa7pTfKY1C+ZqYBJ2jW7WPN28lj/LUftS9l8sQs2sqNuLR3ICDoSJA4UySb+YxRMEzL
JDCXbqFFkGOof1t1cqKz/MdqAoQ0MGmEaoR3KcHMQlpQK2k29qgTgmv8mhVIiSiDsRI3F3dNY+QM
HgimA+ck4mHTJ6hpYSM1GAKCKDYLQ6561G/1lffh4o7x1qfEQxiBnG76rmfOaGawXXUjcD69rk3p
VFuodT+QbOa9raqdBYlIG1YmY2By9KjWmv8q+3JzZzalv1KnuV4zzzkiC7+EEoo5T2k0pUM7gyyA
KXtr201jNdnGqzU7TV9vO+n18cMQFDt0pKd31tyQ0nYa88lU+t3qPtW/9Ylnx+mBpyqIspWTfu2U
l6amNZ99XFjEcoU5jNSRhtKurK2VkUatpRBrRmYO2WpaVUgTFC5xt171wxJaO9KOt7/Zko2JbZ77
FJ+84iMLzLYUew+4TJSXGz1uDwnDloqwViRZMAP0GqAwLCsc5XkTZpBIF3KJenNaGd8hyNkbLvHD
Y7jwj5dzbmc+Q6oIVIo6CNcdPRlsPxd2ldBvXe2P2bMhi6C8OdHI8fS4muESLDo8VaHz1QYXgW4z
M9EAz1K7btw/P8bQO5KoTkrgDOHO+ay9ouQMxxZkqHpuJzBVGWhnP5hZsDHLbzp0daZUQCa34t/X
ac/U7uMlxyqnKbWZ6+lB5YdugFUzjj/lZfku59zSIhgVMa1sTZjYqazt7b1biBMSADFmaCZEH5Nk
l2eqVbwwbsYgc1xD3LXKj3jo9iO51qB1u9uWpj/psmKHI/5rae4lMCl5Vd9jqTY/a6bFFboVXG07
9t80mdRkW/xxn5OrZdI9oOSO8MEV3lkL8sa06FU7UVl/pqSQ264cblIl71bS1cWoD/vN1ESYkD9z
+GyoSX5sFmRzVAJOihl6duQVW7fyGfLt/hot+Z2ZHnSg02dpdYxs7bPOcoS4zlyw8nxWvypsoyON
ewy7nS5/oPmwrYQvhu7c3sdFj4HXB6KoCYU0z4EaQ220voJUV9JBU/kvvQwnimu3xkreunQagH3+
fzu0Ei49s8xyMXd1FhZKCpXrD9UaHYgqBeTwrA9TWOPivH6cSpjSYMIBmKmSKF+aMxj+872SYFno
d/IA0Y735405iZl3KBoJxxPkZHa8+yKm0NAQv3K4tO1B7MJtVCeWXTCSt3KqlxZD7VhnlnGKJvOX
Nh21WIhlA+Czl9tIna+mVNc8TNz00MCCvQRJyNNwunvO7uKmFKOodIlVvYbmcu5qd0ai1TthCJ98
UXhKKlU7uXJ3j4biyTTLoyBnn4tifMhlz9sIKbGm8p/pIanksu0pk+uDK5CReaLSrsSda36R6aea
BhftRFHFN7n8qV3ZAqKLfFjgBH2XS8lB9EHA6uImby0n6H3mr1xH7H96o7YJJc+x2j/GFE+tAmj/
qM1RiQbVcfkLqtylAzkIE4r55LXw5ZSvaEbtb5/LhdseI/APyPCRQ9M6W2YSJ0WSDx6BgCAED+le
l3larqkv/G6Kz8L4RHCqAZ3izrhK2KtYHUPZ4lj2O20nPP7oN8n3yi43plNU9n74WX68TqD39O4+
eirt+P1N+OSf8m/GZhVkeoX4mL4qb2defgYjJvO0vgmLVFIiFpz10TZtPhvDNAZV94exKDdl2WwG
t3yV8tK0tWot5C9+bF6dk3VyuDmHBWl3oQQattXQ+j70tdPn0l3sr8GcF84xS/zXzBSLz06ZlpYw
aTaYCTI6TbH+WPvB19tus3B/TM1JONIZXNPkuTiQCU1RlAjsp16+qu5jm36B8afuX83qi6oeGncl
V1yoRkD8dWZvCvtnS6qH2nQRIoCLt9hk5WM02AFleGnTjSdV+IaAFBobQnu4vciFgihWpwIIfIAy
7eRZ7I3a3CryiY/dOgj13nwRt5BYf+U9pG/UTXJs99HPv26bXPKQc4uzdSrkVEkOzJDmjPg0KNmp
97SnQPjy51Zo3AHQBetMkW4WWfTCAmodw2ysxcO2rIdjUVYbhshW7uKlGIqDQKVJR0Y3KK/Ods3q
ot7sIW0bn/z7ftceK6C30rfsXv0Z2qvDLTJ/2jzGnFubuT08FC5VcqzVO2Y6D/o+2Et35d34GNs8
pNdUIJcOGZTmE9gXvN1Vg6ELTb8gn+eQDamtVL94u97epGu8GJHq3MK03jOfN5inbsRJ/kSR7PhY
f5EdRmUmBS5d2kT37Wl0vlM//vN+HYgWbhwZMC2vpau6X8gwdatXxCjxk6SdFHnbxWt+MXnxfKcA
NTDih4gT+fbsXLlaKbtl38HAdgyfzIdP+l/y0XocT+JbtHFMkGLMxTnQ5d3+oEtnC3Ah5Pe0hqbQ
dfk93WjwMwAAxKyk3KQlfH4KFY61stG1/jnbdm5mcpyzbRtSD3K+HLp75hcHu92QEcLU/gl8bbQ3
HrL78l0/FHfWcVwJHb8Lztdf9d/1zU6bljNKkyesT95/6zE8PqX3HVFrp7xR//uV36N3tGk9uwZs
S+f8Qzhtod6Lvw+bwdaOq1D4pSvi/DvMjqMuhLonTvRodbXVDsZb5bR3+ibfym95tql2/RbhyUNx
HzxFH060xoa5aHwiioTHjCA3Z27xdDOzKHlyOvW7Jt4nFePe3Uvkb1L3V9ltkmzl7b/g0aDNGJia
qCnpwM2+fdyWpWpFULgogQjysbfl7qXOniHctpEiZPRh5UJc8GWDkRwgHiLTkRQdLp1MGFqtoBoE
f3vajnZt/mw9UlVF7laC0EKUm1AQYNCmZwHl+Es7qSLlLty00/O7FCBHlGta0lq/8ji8hmdzwYLp
oM8wEeoBfb80E/qGpyfdwNH8bH4z7uuNAarSfbYCG4Rs70A4d5IlW3gwd94aHGIpzF7Ynp3XIiyH
oimwLTvV38l7eR8/K3eo05o4qZU7o6MUdv5Z/LgdjJY+7PmKZw5jRgUOE2O1Su769j1bY2ZeOABI
ClCJghAe4Pscoyg3CNgAx0FiqdzmIg2iCDjJJ6m696Ot7O2HteHEpVzpwuDstsojFDzyfDJ4p+/r
e+neuBvvrK3wq9oMGybgxLvqcPsTLi5xApZQU9An/oRLpwFTqHW1iG8aWX9qrH5P98/Wrb8V4wfv
TNuVjL1oyCsalYv7pgI/oiM9yX3P9q1r06KLeJaSwtcHw+seE2FVpmbpcLOs3zo1dMHmDz+1UfxM
4y/HoywuqO9xcAzEh5oqRuOU7Wd5sM3xWeZBGHyPm31LcrWW+S6t8vwXzDYz0vqJhR22bdkdhZNi
NPKTWmg/b+/fdcxE9gKclazCOQ36b3bwEkFzvb6ChqqJ3sSUZvSp7u9q9UkQT6r667atyRcu78ZL
W7NtA7IgZMkUn4fmu6HuUyaw+nspeLDCzW1Da3s3i2Rw8Ut4B3sXRuJW4L9VWx8RilyJy9Plebke
akFgQRiTBD1JGnXp+wO0ukFvTXGZV2Sdm47UwwocPCFusfvzBZ1Z+l3FPEtntHIMAj+BDT9WxkOi
wr9ghVsEV15vm1laEARJQAZQpKLhNvtucSQVYUO7yfHoTBqW96MvgweR0gsjfyt351KGBmLHmujz
DeZN5h8PkH0SKx625DC/axrveRz0vYEsEeWLXRTVB1F5lphOjwsk0/pHWXrT9fLeqzS7UH6UUbSy
9KXH7fnvmX/iuqDKXTX8nlFzP7JW2qqldNLy9BRG/nNFIyEGkG9QrgCL4Nt9+sfnkCyCwSFe8TJZ
+TyOdq08RF0NSj6tLDuRjr3kwN8Uy4GTCDzqv97e6IUDgvYWJW2AzQjHzTOKUffKIckn3suxR39q
P8Tfx3YlSK/ZmIUvzUW+13J9WNkCWGrdfTp4m2KVImnBZS9WMnNZuAd7UapYiRrtzfqrwIR3vPHX
xBLXrMyipJ9bTa02rEUfnNQDNXek/iibn/7LrvBGR753AhzO4okpjaGBG0LnLkGqoR4sBmgHayWU
LC/lHyNz+R2/bzpxhKTcSYWHVH1KjEM4QGi8AkK4vlZwZwrYjJDDwwOm9jI0Fqnhhr3BBxMqhYy1
PuZKcd+oeYyWh+x0kruXu7Wuw5LDTR0ApuNIk5kku7QZh0ZUIlYFUaQZ0mi07sUk3Vu19Pn2Lk17
PYv6yMbRcCPkY2gOXy+iIpSGHM5L8r6HYWSK1/1x28L1PTmVucioIK2D82feTIRlvJFLhXeFYQbJ
pmv9FOrTLtlKVfqtG8KGuOglK/HvesMu7+bJbc5umKlp2qgwyTo17ALmY+h+tlzG/F+z9L6XV95p
C003MGlgRmjQWpTV1enHnBmzREb8I0YrYNg0j5n/ISqaEyaDoxtw5qWEo/6n6MVvrrWW1V1/WQi1
sSsBeADxJ86ixUi6U1sq+XGNDID1VVW2bnPq1G+N6PzpFmKIMvs0RElYn99ugSspTQXbPIOaX3r9
q1sevea9lE/jGgnVtTdeGJpfW1UWGVrckRlI5Re4E+x+TaXsOsGflJiATFFgg0p23o+q1HbM6lon
l+rvxvpZT/eC/1F6h6K7y+U7r1qZnVjaoXNzMz/MvDRsygZzcT44g3gch3LvBt+E/lCHa1jbRVtQ
PQD6BzkMAObSDdvRBEUAZt0ZxffaDA+qNr5kSom8QGMDV1nJeK7D08QNOeHiTfQ2rxRNNaEOvWy6
D7susQ1j15mf3Xx72+2ug/tkg+kri76eesWGn4Vo1mRdRDaf/dKG1yK89wegkCulwyWfm3jNydzo
zV1plkpSkaSKMVmRXnQ3oOz/cnsZi8GIq4OX3e/4N23cWXxoxCJP8yJElyfd6Pln2f3pqU9KeEyG
yIZj9baxJS/gjP5jbBaMqO36TRNzIZqjagfRUTNeNC23DfFYrb3Pl1zAoF7EYDWJ7xVNQt2ZXar5
fLiigB2j3FsR2BB/jTVy0QpCBbC4kElyV11+Pb/MNLq0ce5Ywstg5bZsvQqGaN/+akueRqLyj5HZ
VzNRoCTSYmTkcGbHKvg5SidRWpN/XNwcWvpkxZSMrzhV0zyvjCjAjBlpdwkMLQeqCpWtev03o9Ef
ZM9NVo7QokWNriThTmRsYZaE+ZoPI7jL3eQmf02JRGU4hXAUkHKps/1/+Ib/mAJ+crlRrZrWVZhl
uMNwqKJjAc+lpZG8rphZ9IczM7Mwp7ta0TQdZlzEutqvjf+aB++3V7L40eiTIL5KI+EKhm1B0F8C
os8dWX5pw12tnUTLBavp6GuA78XFEHxEJoyIDvN5XB8up05JWExXBbt8UJwQ7H6vDitBYdG9z8xM
//8sAsVJZ+rhZCZqEorHTh9sB0m36+w/hNJpuPR/lzN92DM78PXFshRhp9T8o9KY7+no/ZftPzMx
O6kUj72Uhgs08N6rFjwF1tPYryR0y9v/7ypmZ6ZSrabQJkeupGjne3dNtC88yCrVzG5XCweTu17m
32Sq/65n/oCBWrSr0EPh9kl9yOtgFw/NEfn6b3qD+BCqIe2obiA7D2F7bg/RaP3fvuc8a9BRSm4L
D/uE10b+1Kp7t1qr+K94+W8hrjO3kGN4qMwcG3FpbQz/Sawt21jD5K74+HziptAzRENljEjexqq3
rbnT5JOxVrpa9A3kXcDYUetBFvXSwxVx8H00vDiw+U90l4ph28Yvses5BgTOt6PQQhcB1zizNXN1
X+qCHr0mwtBe2jWn4DF7zD7T5ToYSGnZPcnDc3Mw/vjVPhllOIqPxQU1J7z1VaPikYNMiCt+UiDI
TH4ZaxF8+t1XLn9mYkrIztwh9OJaMV3WpafvZvqjl75HltOab2Yn22CDV77i4gE7szY555k1169j
KS5YUA49FbpbX9O70jYehH2wsfbKX7etLbvHv19vFmiNVoizTuU1XQoQhqNq5Pc9JBt2p/3ItPfb
tq7p5Xj6nW/VzBejuq+0yseYOBySregE76rjbY3H9lQeoqP1WbCtbbutT8Je2ZevwSZfS83WNnLm
oJXnIciRTZIyqNoAKmj7Dw3UrqR8lfOHdk1EdTGKnG3kLCwD/4tKT8WanKo/YmMIbMBPu6GUjre/
60Lt9OK7/gaenXkMg1A5gEK+a+1tS/eTlm4MkEhjeOhRCNIPWcAd6h9ccW1MaVrAjXMxB36OUu9r
OewcjltG760VHq3+E6KW2GTc3gphIwudovwvj5N/v6oiXx6PzB0rH+0H7p+u3CWQqRWdA3+BXH3t
ksxOup+3P+7KJs6hIMxhFZE4hZe0YVAJoouyzl9jwVhZ1dqnnIUYWai1sU0wI2Y/0XbK65PRuFQf
D37nDJZdrb0f1pY1CzJenPtCr2DPHR6M+jHLPsnF2+0vN/3kW94xCy1tEeeFNZkYu7d++KEMK1nP
YhnrLJxcoYJN19MRFeVx0tfv4yC8SlZo55L/An/mdtC1uyB9ymNmERN97cRdAygvT9wskJSmXIhh
gGldzd6VpLkPY+/OMIZTrAan0hKdEbVjtCC3Wi+u3A/LMYws3+B5NNGcXfp/CndHo9RcRqGgOrH4
Uwz9vZ+MO2l0N0kZPkAnslITWvQVEghGlXg0QxlyaVFhFLGPJ5neSS1JR08zlVTYz/5Y1WW6Hc7M
zA622pilFQ580zpod4lpOmUXPLWBvEmUX761RpOz0ACbzP3beZ2tSuflF6gJFVf3m+Dbk2yFfiwe
yoMHW86RG+gU9rb0NTyudewX9+/M7myZelkrLYwTpH21ZNdJ5FjNvkZuQBxtOfuI2pWkbPGCPzOn
XG4eQnFjJQs0mN3sXQDPa35U2Wasdsra3bqUzk4VeVgAdAQ757T1ml5pzQj4ClEe8dgL1h2H/yUs
9YfW99dcZSlantuaHT9UE9JMTDkDvRztfW/TZS/NeKCqg2SzPSnW90wK3o5mS9/x3OT0k87uWDXx
8iJG29ap4r8T805o/u7rz5DlOr6gbG6bWvKQ6XGNCAjIVDqEl6bKpq37GH4tZ4x2hgvnxTfZvHeH
bCfLG9NbpeRbimXn5mYOmWSGkjcV5goyIkM9xr5sC+aLCcpotO7NDIG0X42uryxy0V3OFjn3Sz+u
jVyZthBEU79vM14HAFb0NUrIpeB1vrrZxapkzHDX1LGcrPsWiY7oP0drFN5LF91Un5dNOLUnasjL
/aJJ1Hh6QXzMzOyxzd1X8oWVC2fNxOwuTdELN7MawToGe+7p7GyLau2huPihpklUyJ8nDpmZg1NU
KoLUJFAojC1L/tdK7O1wjXV18eD+Y+RqMolCWGBWPcHPGIZvY/0psPxjQMG3/1EJb2EgvZiQd94+
TYufDkAoTV3UyWDIvdydFEiF6VbsTjR8K61n9c9ZLCbd33///NnW9GI6tMKUIAa6fjCt4MmPQAx4
KGG7w3+pfcC6a4JRAIuoKLM9Qjc16OBBYY+gsrA9Q0jsoKlPhb/WP1t2hn8MqbPSaGP0sRxpGBJz
nhT5x//MC6+E1MUQ8O9q5nmFSN5kBLx0QeDDCBDbJrw7zefAX2n8LAAr2SFIsdkmgDXQOVx6AB1v
2WyBIzvDC3wf7sum/5mdoNp3d8kx/fD2/SndD5vo6NrxaQ0BvBjLz2zPgmsqVPVgKqxxmKZpvNh3
/CRgsKwPnNFCTSqKDx2vpdsuv3BXMe7LdDQU/8Dyr3BEqRb6zLeBuI63QbtRW6i77DLbCNb7bUNL
L08Q7BAAAb+dODJmhyuCCUxPdAskoNZs1SHZC/G4cyMG2cvxUKu/AAU8ahTQwkG/D7U1lMPSOoFL
gTWeaCX47+XG6qPYpV0IZkhtimajxHK6lbrIQggwqx0OUboRfSgjb695IZ4wkMZ0AAgEphHn4Ec5
bdLBlWiOxS6aPNb4oxugXrhtYwFIiugEWte0KSdxo3mZvR21Sk8aOlX6oD4nLbAsrNV3pmSmJ2EY
eF73wjN1KeNOIv9w5DH8DrsGAC69jezAQzwr/HMCv+knAWaHHQhyhHkjOh9kMekV1t1qP7XiLfKi
DUJPfPXBdnVrJWgvxJ8LY7Og2tAGFnMdY73XA10StMGR9VKzBX/4cftTL9xIWKKTysuG7zw/K2lB
scKqyOvKoY2c2Cf9j4NA2EiDcCyGQNuVsSXZEMb9qvvs023bS6tkwhTBBbpr5A6zwJT6rlkDWScA
Gv4x9eAGSinANWvzuWtm5NkxkdJhzAyWCFq3lFEvbzy7WxvUXAjmF99xOjZn+XGdDg2cjnQKhVF3
mAU25E1eK1s1297+Zktn/ny/psWe2RlCCpVVTqvLG6pHg6yxQP0qLx0BXvMuO9w2tuQcGpTAE10b
003z8ObXYynHPYtqqqp1CkWGBFTU+/csZf5NVNO/ghgFkKxsw89i2SQr7+6lTwqa0WT8jqFq2Lkv
l4rge5A2PXr33piXdjiW9bNWV8Um0NLKGce+WbG39GkZedYmCjBEBOaEBnAXtJ4asdoCMoq2ebeq
U+MeJO8hqFeO91LphgnUf0zNGQ3GLFG1QCW+qT0S7ZLWOsP/I+3KduTWkewXCaA2SnqlpNwqa1/t
F8FVtrXvu75+Dmt6rjNZmiSuG92NfjBQkUFFBIOxnFNGb2ZH3VQLXtO+2WPs9WOutP1MZA/Vzwa8
UJjii93/uJ3w9FhSZwlD/vQwb/Ob7LbbOCz274oNIEkXcC7yNkX7PlwDQMuUocuupANnogUvKQZa
05g3z8z5TtVcbbjv2gctPeYoiKsST5HJEswnG2p1mVrICqfxWPSUNUnrGgOIZZPoLhkccLAOku+6
JvL0s4oBrTVRYEdtEdNkyd2gAjHFVG+VsnHTAfuHi2WxwVTuLvvompdwmiuggamoUYmvZTup7Wrk
4xY9/kuJqwTPapx6cyi5KFZ1O5EjRFF08dsh0SHHDkbvuvDKAvvu9Z2SbmztL74csns+BQ7EXCxB
nDu+pfRpr5sI2CWAr0PQcwKAte68rlF3pnFly1YRVzXjeTHOEDehOCwXmFVufrYIexLGu3qhKlDy
MO015+V84+SO6mVxcF1l47+HdcAWPJYegEOMN+uXSRm9xgZkPCM5rvJbjugIgj5Sby+bx6pyJzL4
v5/cF0la6AEZIWNKrPduSK+COHbxInxEAr3HkiLTFcv79yIt8K4Bfxc43F8wioZ8rO2FTyuP6pOi
uE74zVr27fiUo10oLRatXVGnwoSIUvZaEFkoRaOfm7jR8NNIwCGG+WWi/8hQ1wzGq9j815PlGh+W
R8KE/8O3E8yziuKBJFykoi6bSe0OSxdv+pFuLh/jyuY05Gh8sY/gIAE1f/7pFiyktTVPArWxZ1R/
DGM0XYFOh3UITws/0OJCZUoBDWYu28VbO1SQAPDBUbiDKe7mJiTB0kkFXyfohip27OfxM7FeenoI
rYdCjzFa83RZ2bUo9gmLh8U/Tq/Df9GJmQKpIExaBWeqRtpjD7CLPtf8CEuGTSHDSlq9fE9kiRMc
9hRh9CnFuRrpzwgcDnkQgOnDpM9NGPtxUe61bqoZqZxbm4Qvl/VcyzE4UDZGJAHn/qVbjyba0PYE
F7+TAesieHCQUmFYjjlK6BaVZLpHJkzwjWXBlmaiQtigfzjhVusyL0te69qfsM54WS/+p8Sc4lQv
4bJtlhagLnwmc1BftOwHMIz+4u+jTY9JYCyKYTfo3D5C0oV25eDvt07+qEbDu5bLWNpXVQAxC17z
yHUBGnwuoiKN7pRo2gGD3suAuE2qSJIerEDfwKP/iBABJ4uK5CRLkbxbt2XsVsdpn27nu/rN2NBH
yn5Uv8EW7pd+69tbZWT6/vIZ8m/w5RthpJiTa1tA3xHjSdANY4JasGuRzjULNrdgrpBtDa7dN3xu
+f+ECGkCcMx1u+FtEN15rq19nnnaYrtwBDefbvOPyxqtfrITYUImCyjNuTYLCNMmhanA9DNkSeTq
mQFEGiPTwHj6svuMRktsaQ2qm3OI+TvA/YC5LXtWk1Zi3+tyALiAoAA4afHbgFwRzsqn5Gw7GrcE
Lxw/xeKFp6qtrDq2+oUcFFUQaJE0is8chSQp2OkQ/hzS+B09JOC96n6ZVcpI8aQHD//+E3G4L6w7
YODjC7aQs4CiorBg8tX82qHIqciKYGsn90cA1iDP3XauFzvPbAig4w8LStTWIZJdGTIZgudE6HK3
RQIZM904yb1u3iDRvnxOaxfgqRqC31SkJ+hCQcQ4HKMEwLf7qvekBGwyRQSHMcEipPU6pDR6u8nr
dDNjsi/vGv+yMmsXz8kLU3y5W4rmdCMPApwD3WaR85xiuDilH4Xz+7KkVYX+vGUtfqwneUPi9DNS
a0iqwCZEwQSR023WShK+1XLkqT5c3xMpNZYj52rEsQ3xcm/aChtrXNuR6lEjfR7UzoucDh9uRu8X
qEBLN7CijDdZltw09ST7MbLDFTL6jGRtYfDne39Qbp3H+R4czmCxZarFnC3ZB7vZK/zk2X6Vcduv
Jk6nxyDckLNhttqc4LAn23kZsaMbL+UmA+CpVUaHyTAYgtcW+BBelP/FCOJZ4UDw8ghv3N7gw6Jh
fD1N7zUAE0cfAGwzIE7Ux8s29f/oaaPuBfxbUEgJejZ1V841n3fEBlewz2Y936Bm+Gbl4T6pJyRr
WW+6qZk8lo5zIPVcbS7/gJUIjccTXk+4o7GjJj5IBzuI9BJzVm5YRvDOj7G0YV2uOW6N4ZDIgtua
uhBnUIwtoKSPXsa5dWf1mDg0QfnAjpQbQ0VebHaoecVuB3azFDCUc0T9mbSMzNnusqYr7nsmWnDf
zGi6tsmgaa5eJ5Wf1S9FIBGx4i4QgelYnVeYsZR0rl1BqyCe+ABIUt8nvacYfuJsguGq0yXzWKu6
gLUXuzWoVoJG+FzQMKeqGVs4xoHutPkQlS/J+HT5uFZ1ORHB86GTOJQpNEyDGCKK2E/66xqQoMDL
XaadIyNc4Acv5IpY7PujjHBqSzM6U1rhwwB4PY8Pc/V9CrFa8X5ZH+5IX6RgxYqvgoO6VXxJZ7ky
tFq64NLLmDowxy1+6H5/1ECYe1nQ2lsaGGR4tQOTF8u5IlB/iuZ0Vkbctq/nQ/gw38QAHFT24T6H
tF7WcV3JS0+lfRlIBQ88iRSCHtkx2ibH6hht4mv7SDbhdtma20ZKL7oqEGv7DidAxPSRELGstGii
xYJ6DhhUB/Qfu1HiRmvWjQ/0HwlfJhdSLXYmtYcEotwN4MVu93ng/c1HOpEhpFk22EXGYICM+X7x
5psMeCA/G3/eBK/Rd2XzF+89Dbh3AFBC8OOIQ+fOBLQ/bVh4azrMyYQhSWDzIw3P2WWl1hzpRIpY
6beqXifViAdEb7x1hptrV0Xy2i3by1LWboxTKcLJGUHeK1EMXRIHGOpgqZqusmSjJK+OflMs95eF
rZkCR+lApZtTGYi+ZPeAyQB0EabI50ZDzY22bFyqyLew0Co5vTVRNsxZ5TTFQMITAl6lqwuIxxCG
ynSH9u6cfO9lk8drH8h2+NYYtul1LNyem0E1jYPRFgPmV6Kfje7ZxSZusWMsA2tZGxUAXNA/ckRD
CLE/rI0YawNWoK9uQh8sSyiq3ZmBn/nKsZKN/aye3Ik4wSKqNM7NBuCVLmkxCl8BdJWPiUs8ViZE
eLQ4nTNoccPvo/GxHndZ+5CE+39vbKfHJtyqSpmFdowpZ1c1oQC417QIe/oSM1sLn0j1MPoFg8Zc
sXBYSo+HPbI+3m4fvXbprmYiG11a81A02VG+soBCjzh6bmamHQ25BiRxNwLZThVMbjmXWw2V26R0
7o3o3dZzycmtJQuAjOZ7T0CjAJHDucQOD70x5CWFegLS/VAzTXkws5CZs8JiUwK4IRMmWEKtY7Qt
U/mLr/BLIArO06Fdks2sgnZnc9ki+EmJScOpXoJF8FFAO+UbssN0QwC3Dd5fFiR+nntt0GGz5U7B
k/OyyFU7PzlKIQw1YzrMQ4f3H+ZuD2nhvHXA3tCNSDb3smYksBE0ocBWhtF2wUiGBU/xUMFlMWE2
WktfauvFwai5tVfjXRBJHpLr5/iPMLEYWXb5XFoahFVhtBuzArv6/Q7cvPvYKJhiLb80OvXMVohs
u3A14v7RUkQwiUgy0oRvsJSmzfr6eQo1tsTXoI2RfLavdPMAtj05T02wyj5A0B24iqNW/YhUo2Gk
NXGXzEermvyc6F5CotvJ/kZo4JX2M1K2bdJqrKPjrVY9hZOBlmrMCChx/8KgOKkBUIVRh/sylKkr
mV5Z8M2Jhru2RV4Qd7/rpZGkBateiT7DJ50LZ8A4DwFqi0F7XcFNTclTGzx2+m1TbJef4fz6F+po
SHlVDuv/BZFhdOpBqRfEzzQx3BnlD8fC5rpsVGlVm5NkQNCmzto8qg1IITS9x29xU7DgBsA8y7Py
0Kmy3GP9xj6RJ1jPUi4LQhluNxRxNNaQn0v0vZxyl/TGBl3P60WdnwLybLWNSzMZu9Gqk5wIF6Jc
OilDloa49zSSXdnmY06CxzRaNhZO9t9/PFC44O0PVyFABzk3kjBP+0AvIamsj2Ara+pjJOMsWy0x
YCATlsghpwFofC4jrtD2sCaC28/+6OenMLIYWMywoX3Tw2CmhGnJow28zcuarV3rp1K5QZ08l/HA
nR0QNCLCgXarIy7FdsRlCStfCQqhRITxcHCniwNSNcYX8JHgYMakPac6Hl+xHr73k4lxpU42x7Zi
/xi4NFQ0I1S8W8QLfZzpQrsW9q+oP4GD4NE53SvF7Nlmy/Tk47JmK1femTDB+K0pVLVohLA8O/RT
g0uIjaOkP7l6eicKCTYOUsdFVweUZhYMeS3as5Y9pNhlj5Sfl3VZuenOdBGu77FVSFvhv26sTc+A
CthYHeaNnNprbOd67vVnECr5NJGZn+wI+b+fmB9dNGcY+YaVgiYvxUBJXgLOfX9ZtxUbP9NN8Czb
7kO1aqBbCBiU3K7Z2Mnm4mR6CG7UY2BrykLokUz6FXZzsF3kQJFMEodWkp8zTfi/nxxXBP7NEtTj
sAZrS7uj3W2mRuP+xMwud0uJTayfG9BqAQ+N/Fh89nW5mptOi+AOuFpPb6/qWFZz+ty8FxJVKPSP
CPHFl1UKWJUViDA3+g5rrL7hTqy4Up5vyO34LTxibvkJ8zfX1Tbw04al7/nvVPYj1i6xsx8hXJpm
29h8BQSVoYj1I3PU42S6wJyyQL0CRIJeddGapTKx66Hqj+pC9IicQenUElKz2mStfp/n36rpOEQT
CydJEJF8SEsIIvoUp23Ny64UhFvjvLUV2dN9PXz8UYb/ghPDLBVAOrQOl4CXhj2yKfTHZJunnBAN
tC/bUcaUIjs9IXDEaGNOSw6BILrAVuuy3MVj6vaxN+rfL0ePddf+o5oQPcbCyZucQBJIX+YeVT2V
FaqsGsp7M5f8QIgftVG0XR8jwSAzpqM9Gr82xfcOO7QD+V4k3qyxQYYaJzMKIZZgTRMbDAb00tWX
PvguLVXKzk3ImdR6AK/RhL/fOdEPZR53wHp87Spzc/nzrOVNp95rC22vDoRxw8KNuwoNLCVugBLX
hkDhBZh3dE0Lr9AOpgzSb63beSZUCBlxQ6e8pwjEMHR7H/ukYuquuIr3iB+G5ta3yhNiSNF5l5Vd
zQYAVQ70fBPD3l9r2Mh8Ag1i7TH04pzsdRQqLOXDwtLQZUmr1vGPpC+17EaNSd73kDQ32LhsSla1
f+NXJxKEIywtq+8Jv8saYK5bwwdIV0MZmtvqfXkiQ4yxdt0mjQ7bMLNv1HlcwhuMJkwZcPN1TJBL
jmw1JHHCIgtbDuDEEkKSqoxWjdV3+LB2r6vo1tje1B77+LZStpc/zqprnUgSQhJxkr5PDR4t2gdi
eibxnUoWkdYN4I82QkTSQy0ulxHajAoSpsFX9M4vNF+tOlarbtmMYG4EMwjGLV/S/Fs5uGMv8WzZ
LxACFABckVt30LItf1L9A3svl09x9c46OUUhQC2ZswT5xDUsXsLxwVFB6HcX9HBcL2/BHlfJVhok
BuIIkcpcisAowJHuhgCytIgbLO4YAjcxcgdZK0omSnAuOjba0qvcFlE4Uvj3eovntyE9mDKcapkk
wcV07NGNVssljQoGpa9iJXLVltHpY5INV6xGP8D9Y14aCMIoAJ4nGfUyAwKctweI/ap0oLOj7515
18rGwVe960SM6F1anLUhr9Qs1g9srQ3jkQaSuuKqaZ+IEJyrswe1t/jLcbQfo+73bOwvm7ZMBcF1
zKSmAG7HSWkFCKTS0CP9Vg9+/3dCBP+ZjdoeB35O2kBB/JkDlGOrh2//lRDxds+bJulQJ8C7FPdQ
ovmLYjIrlmFYSs5LLBs0g54YLS9jqdZzZHyPw20mA+D7LKR+SfH+fHNbcBTwFNRZyjWxVObsADBr
3n7X7sDrdKfe1F7yCjBTL+uY4bXH57ADwTOrrxRJSF111pPfIDwEahsTyDbP+QC+4ZrDSzzUblMe
0/ioYtP48pdbDa8nsrgPnDwJlFiLUquGrLD6EYDFdKmzF5LoXj8Sv3Mcr67zjUnzb5elSo9ZCBJR
UBYqrkeknRv1qGLRmC0bcHP9zt1k9Oh+2ZbH4KrxixeyuQ/f28PLZfmrGceJ1kLw6DqVZgt/M4fj
d6N6VkAGMTR0k6kqGkzUZkWaxpKD5n/ykmEJwaSMhmC0eZLTVSBQipgT+MAmZIpsc0vmJEJQsWjR
qBNXTZv3Nogpx1cppYtMhBBSumYxCO582KezsaaHInuXrjZ8gsxcOC7xFp4BBFg6C9RIjq1bbtWH
mGFM7g5JaLN44bW5LVS3etU2wUPySl8JG3faTe863rO+zb1cVgWQaCy2H+rCVuY+/Px4T1l/57QP
Riy5bNZFYGOEtznxdhDso8v0sSbcI+alZ1GyS4NnbPheNvv1wPJHhmAbPdWCSbUhI87m5zjvWDwZ
m3QKWFWV3wpDNpey6mUYSAGcI2D+UZ86jy11A2a8XEfSYWGNCSiZzOk3QxN7dXWIkj2R9fDXK0Ro
fBsYz8bSl7hmlNOizad8RqX3oX3BhDZMJD5isc9k+Z1x08qacqsefSJOuCqaAPunswX1YvLNmA92
vY9KN7f3l7/ZGrwVeMT+aCXcBsDDKOyxhFbKzr6ffXIdH/TSy16r7w1T98k2OaR3phv4l8WumuOJ
VOFeMNMMUyYFpHb6EfOMZHqNFIlmPEx8cXFsDapoAAA8XnyJjU2m0TxEUyPDejLZqanfAiNYm7w2
3BrWxJb09S90OhEoRP2m15RUV6BTZs/akSIldoPexDAOmWVgXavHdyJK8ObFrtJkWjAP2Dvp/VJE
bhxaV9kk2fNetcATKYI/a3DdNuwhhWZbWwf/wl1ObkzZIswaGiwGeP98KDHeUzDQTA4fblxCDxvr
GWkYjW7qyp/KF1BD2vEV1uri4GpoH+YEsEMb56/e0hbfwQQmGcfGPg8lowFg7JHyBhg6U/p0NOfv
VBYdV+3xRIZwmjpGFQwTPQj+Xo90L8/fre5Ht/hq8LM2/FoGSbD68U7ECafaKmFHmgAqGcabOX+o
2hN1rqSFt9U3DBgBgT5moOUmogbbc2aWBf927Ty5Q/0eBRIbXLX0EwHCqY1GZMSVBQFNt03zAyD+
pKSGa/cIykPAPOZXFzrz5x8f6ANKZIcItPpcFg9V1B0cE/M4S5+Yhw5rdDchAWmRZrT57nLAWPtE
wEqxMSMIkAFQqJ8L1qZiMp1iQsCgD5Z1jynESbtKZRWUtRPUwQ2iA44F87zirAxYKJWqjnTuXpoX
AHMvNBfQw+vby8qsWALmHLGcjUYOyl5ie6EFM4AS22bmEmy/Az4tIAy4nn9BDHMmRbg3Bqe2pp5C
CpBe7qoK2OV1tgH9zmOLVg1Fr+ayUitnB1JIHXBQHLUNdBDnXwgIy5lhT1bmWn3kl037oXeTSxUi
ac2sitFRaNc5ussXFiYLJAfAzLEzd0iqt2LA2oza3DlSfKu1TwTmRyw1wthgc4K9WTHNTSNSMjew
C9O36zR5IDR6W9Iw8WO9P+ZBdZMm9LXEsC8bFnodhLnOSLfUbApqZ5+2pgznjQdW4ZLmy706fpNl
UuwOnx9wblZqvNRRjs3biI2g2EiXG7Nz1fSQO0+Xv+WKtwErAQMIHCmRgPTiXFSBRfSoTZPcxYYM
lij6MHCDAne0OqcBbupW6WT9sLXzxjTu/9JigCpOCMFqkCuNrra52w/TwEhC221Xla1knWINpoSa
WJSG6wFJAB/2XDGytEFTzmj9VtFWI4eh8SPnulDcvN6GmYeCw7YhB1o1rDU+AtuPjG9Rsw/6u1iG
FbwGoHb2S4QjTpMwDpOpz930peUPqea99mqQwv7qtykqkPvoaN5Fvu33O3ojA1dcsyTNxIQYZjhB
lCfiMw2DBtwNbkl8sn90yoUVHVWZhfeqC+7TiPHjv2xRqyI5liNQf+C5nw+Gk+JGNFlhXah57k7T
xukPYOrG/77PpuZWsrWutQYX/cSN/I8s4TVgxHRIqAFZMyD582hXDAlrY5csN93i6fr9DISjRvEv
K6it+cypVCH+0SBMynbKgJiUpxx7b7KSa00t2+9BYM/Xdhfrt2pAzV/BONnVJuz6tmAZJcE+JOpw
P85ZgaaspoJLW5nI3lGHZnDbpsX0RaX3auFmiqN+RG1I/TEOcUV12LCaWKbp1S5I4/A5Kow582ql
w15IMJiS5tOadrAYjpBsmdgfEx6QZo2pGtOGuSoJH5vegWo7Dl+cRSKGW70Y48A9DRw5E0gRwGc6
909nzOpZBbY6qNTVbTOpG7uN/DnQJR9r1URAXIVNOA2cOHgQn8sJTTq0Y4M7cZwBmuDnY2T+Voam
T9kcaEmwceI+8IFw2T1kCIGWOxTYY2FhmkeyDuXnOJeosk5wa2KeGsAf4tDIMieDqfegFtE3AJ8O
9qoH7D02+R+qF2Kov78Pff1gzUzJmGaz5JDswbHu5ztgqu2nq9kvtj3r/UftWD8W7l/sdWN3/J8f
J46b6Go5KgrnPVlMkI3rj72zx4+MjO1oXReDZN577eOfChNsbAwRsBR+EgAQ0TQ2Kg35pQL35aFX
4uzbZXf9ct9gLhFJOGIgKKuwKCYYmgrCgjgPSxgA0V+tub1vkbn8exGaqWIMkgB2CIWQcxsj09hP
Tjoj76p66gKYp3OVsJVkXWuN9bMvJAS7Kl8smvMvRO+byFevNN/2Bsx1MKw1bIqbwCfe78t6yT6T
EOjmWEnLOuUGGz50xr5St0EqObo1UIszrYR72jBLWrUjZFiPb7G/7Acv/Y61oNuj6t4tu7uA5REz
jvFG98PNZe2kByqEBnNxmrbWILr/bT0tb8PtOzDLt0D5Ptzl28lNK8kXXD9OvveERTsEVsHqtUrH
enSPyzgzf0/FndZfSUmdV0WgbECwfAxco8+s6OTy7Z0yiccGySwx5206EoZpCbRrZePFawuRQC5y
HGCq8O1YW7AMLetTrf+0jLhk82y8h8VH3mdHrUWImrOfjWq5qpG4Zp7uFvCmhml8J/l6XMSXaHqS
JAtfL81IpzY6N04w0/lgT30ljjJuTAe7znWWKNvANB5JY2eMkPhqMmPlm5VkD7naUx/wlIrEkNeu
TeB74khwq1G8jIQYYBdjqvNEOtF/dao/YvCwXnZUNkkhEyMEgaBP6lGtICYtb4LEq4LrPsEXkIFU
rX9gMINjEIkijROv537M0rit09wNUyvZDCDTSZzkmMzzk9O/RkV23WS9W5P4tafKpsiWvam9ST7w
SgWC6ic/gf/7iS2rahKFuYGfYIVe9GRXLIlY9nv2a/9WU9jr6IWP6szavbMfRpZIbqi1LJaThnIQ
OcvGat+58CFs88EwkVl2Boj0XmBsbCq3Tfwzl40xr6p5IkkIgLoGLriK57BNZ3pO+hZFPUsnwiIU
v+J+3FfBKOl6fLkRAYuPJx/oUMHchoU1QTclnIdG5/krKiMTy9Np9pre+Iv2DUoriHWY1wcy7BeH
mGOjI6TACaKFmz5P6A2QxZPYyMpwIJhCCV/Rt4F2IG7CYGvEMmoF2R0JgV96mOaX3t40y9EG/DoI
/FTLs2SQNGtrQWcyuYue2GUYB6CodCBTA2NtmXoqQk31Y9Bv9GBTa95Cb6PanRGJlLdaczOgr5XE
6/I9LfdOKavFrN6fgOLh+Lt4xwOj/fzXOEXLq7c8vy2vQoeZxq9gugf1kxKwUXukAUA5fRVEpM2t
mV6hhxEAUKU+9L1fjd+y2C8Tya26FqAMLINQB/SGzhfsZWcqUUfJ8Hwwya+lfauoBfBuG9BK0q3L
VUnY7TWwDqnTL/i/lhOEUUMhqfUzr9wZW6QPG6AtHgeMhO7MzdvI1I11GzPnRmHttgesCivdb5EP
MCnXZtOV6qf74sYG/wXbdW8zkozhZdkG7L7yguvIf7lsq2tXswlLNRwDXbkvSWKftu1kGiPSN7z5
YDlLfGfLYIDWZQDjTNXxLsaL59wY2tgue+xx524xmzvLrK+tUt0paisJjitFe4oYwgsrqKEimJyL
GdOsDDMHtZWxLZyYLaNKbgdgiR8aUuee3nTkfui1/pDPHaHunEfF6+WzXH/VWRZ0xNIRjEy4/HHR
Kg3KZHik7kBA07PpfaKe2Wyw518wXZJqrJ0qCINBGAQ0Y3BUCHeumnS9FaQDnkbjxtG/Fzkjimw7
Z+0WOJUhHGmKKeo6WrjbhN5isVTbaRlgyMsN8HGobOtjbRIErYk/Ggl3DhrHRZSE0Chu8MKEuJoB
XPbbW7nNWQjYhHJrgTg2c1FRPi7uwfw572S0a2uXkAXYUkBBAmIJVc5zG+oBPI8aIX5Cs8AZei1h
SZ9IzGT1w53I4BHkNFLnyoRLHDICG8uRoDxX91obvVt5Kyt6fZFkc1gQGCRB1wd+JxxoRBSDDvFQ
uEtgbWM1dDUr99J22Vy2+y9i4HVAiIHBY8hPx3/OFQJxdbzQHo6n1Ptw+EaCbS4Lq2uGeCpCyLrq
Sp9RJIeIGg8vJTgu1I8x/DEQ7O/YoEHw/0KjkzKtELH0OtVbu+HiBs01cuc6mkx/jpeHy2JWtToR
I7hwX2P8uKvhXoD6B4OT1TSsUF5p++Qo+0q6r8j/mvg0Oa09C86shbG2GCOkodLQZW9LaLEof0bu
HFWvne2XJWH2L1Lvwe/ALuvJDUCUfOpVgoGgZ2wpYYFLJntqyxva3U7LNUlu48fLYtaO81SMYCS5
PdZYiYOCQfoYtgbLSrc1PPBbL8YWWbNEqbXrBuAHOsf5MQHuKrixMUyFFg5YnW3ecjS+I5B6Jofg
YQ7ZXwxgAByUoPipIa8Afu25fzVmR0EfCknEvLKTbabd079A+j8V8XmzncQkbdabeqz5Fxpfl/Gn
1npq4+ay1e3V6PpHkS+lhlhL9X6EIh0pXa1vGZDOLpvAWijCHgzwbygnL/lCWJZW6C2YKlIN/WgC
IiLHao6se7r24T+bpwTFaNRMBT9yJgTaFvMq6KOjgbBdAKGQ43WkVSGbqm1XpF4ySuLRamZxKlOI
5LRIVYqiMUJsCNrd4tiFDeAvrki+GWe3DW9A/YAB/8tnueK1/P7ADrBOwNsultyVLkwaLDDiRYEV
sYHj+ea/khnDOM27LgM0++zoCSECwvCmxxViAtBMsHFwLoR93ATombiGOzyOBstzNmOR4SW+6vb6
Jj8sbvHgZAxQdfWds3e2fcEcj7LEN1pX9s5eK8Kd/hwqTP7TMgD6lALdi6O9pW7xFPrpdbBjynV0
pR/iR/Jw+aylAoUbJxwBmV4m0D+mDPtJzPbC+25nQdT0ErjZvtr+lEjkZnrhxKl2HlWWMQ/0IYXE
EXPgTGGpOx2Szd2Can8BsudU4plrT8KzIxXcJurHEdvwkAfQ+6N+XAbXYSkrWXFruORHeROyV9p4
N/jEWKRvEU4lWYr0iAUfKqKmpG35+QPa61bbwMbo5iM8vKKtEVjonTNQ8Ei2clbsGuhsqFUBid9B
SBKfBGaY9YU1ABekNzEdCEQOag9sTv3BopvO/GkD2X003yqUjJwwwnt0g4I9S53ferJc56hi9u3O
mI6O9diRPbUfwr7wlSbzLCCdynavvvo7/6mODZAWC8mvGDtJ7MzVkuOnZq0fjw9q/g3li4HglT79
umx7/KTPTA/EPBTsasiwCRAaxSJM64BPpo1o5vZlibfEYnQszZZKEjS/3AVcimPy5hFuzi/xCxhf
FS1iTGoA2ms5tGX7PDkaWO0L+vzv1bE0qoFmT8cwjVh2HvQuAP0ImoYkCn/kqOguWuheFvEltYEu
HEEZjWsM7KjiSHDRKXqGuh9aU9W3WX/sFlBhoS0QhqyIX0z6FyeHoj/KJVgk1ywRDE0vqjldzAad
o7h5MdXwaEfNixPKoNx5hnRuBnin81YrRqogSkQUTNtJWVIr79wp2ySKVwR3aeuNjsQFZVKEyGqb
kxFNWdGhZrwz59+dc5cUXugskttSJkYIp3ZlFbOqZp0LBpZuT9r4QxmK+hWY/L9UDMxIvpBMmhBM
86yzHcTuDqnubzr7TvxE20Mm60V99VN8IORrSAEwqoJH8fkVYVqt7URz0rlZGIH2qaKhZ8yxzNpW
dTmRwv/9JPeMJwcrdlnaAUTO9vLe3mqcvkDhXZrNv/Uirg9SDArTBhWE8A4pszwGNgckoTSJMrOr
9G6Q/+hgGs4toAYlN95Xnz2XJjxHFqOPAFgOi5ia7koPhpbVVRuzalC7DcZUZkZH4DDljiOr2qwf
6B81hVwKm6aW7oRQs5kfq1wFnaTDigXvBl0Slb5kwuDTwHiWg6c/eCsBzHf+5Qxr6LsihmsVdsBo
Z+ENGbNZU/wU9xlmnbzcdtxRlwHsrh0sJic4bd1nVBSMv46NMFUbGH83gcoG6GiPoboP8/eomsGH
ZEmU/Jp7f2r5R5yQN4AXTBvIAHGA3fFT88bCil5JdoF+Z47PcbzJexc5/7+31FMVBc8bKnQvsgwy
w+6Tv7dokPkCoT30iXVvy95lX9clPlXEYB8ma1WKiHz+IacJaLa2CYJFJ342CXqX21bZp0XIEv2o
arh1MBBiexaum8tqfp1CEwSLvj/WAVUqCB6C4kia74n9o6yea6V1QTqJeTj4h67s5w6gHrTaOkgQ
S7PfDrm+bSMskWCLJKgSjxT6hmIu5PKP40qL1xPGy/85FMG6u7oNC12BdQM4mGnBQ0Hfkkki40vO
xfVXVT4oZqLkKPZJmqahQTNDBsA5GzY72J5qo3FgA816f+6LGzw/Za29r60iQagQmIbcWsgUYlt6
tsrnZBq3VtR7VTGyOAYfNeZGB7TdkvpbhQ51Yv7W0+XaUJ8zgnVha/AKc/YMfTk2QbG9fODrZnhy
GkLgIjTsJyScnasDnKlVXrV+NwzbbP4AsRwrRj+srq38MPT7y3JXPzRmPsHKhRkotK3Orb8A/nmU
YE8eoF3FzrS6nWYDwK6oZOp9aQt+njvGHxDdQbNkCnELO2w52p9w6qGZ3WDIMNQ0+B1q2iYIC1RD
ezKi0hus9H5eIonstZucQ/P9n2ghhhkjpukdHsN6Ohziut7rpuwyWD/FPyKEGFKMWtpXKT6e001A
OTIQQkDmZKh/FTJOVBFCxkgLoiUzVKlRAvHSHXpov+MdRmiPza7YFbZ7pz3azBkZnhe7+eFvTOWP
koKpVEUXjhlGkd04xXKSk/gZbf1xziU56+rFeqKj4KFW0PZWyy9WO96by8YuHxxcPekRWO8N2fXp
/X+nleh3naNjKhlHmqleO15TeqTTz8siJAYoFlSSJBidiqfHSvk06bfSJHL17+M5iV4mhjMQS899
WG+N/yHt25oc1ZFufxER3AWvgLFdLrvuVd39QnT1BcRF3JHg159FR5xv2zJhonseZh5m76l0ipSU
yly5FpJVUI36OXvompfa3d3+/Ys5hwnUCcqvoMaTUx27GEqStzgjOjW755ntGVr6YlWvtlntGjs/
DKL9vG1xDqWr6+fMohQDdWGrtavDoj2iSe+PymOt7KzyZ9StBNvixj0zJH197qpxhqFC0Mw6Dz2o
RM0ew6BrOMFFb/DeByExGs1XyJ2MT0pqGjUOII7rrcjFHsILpZeoX9Sx9rtJXfleSzkwAGAz7AnN
L3DkX8aD2ZdRVBbN7NSuNT8cyJq4YbemKLAYFSCAROoLFSBNpplUUE2KHRtLF9t50HQA/OQ17u7W
1+Id6k2eUob/EBT/GZRnoZOuBGyUw2Bdbh391EDsqPylOq+avXInLn6vM0PSqzlWnDoW9ewZ2GTs
LhjB5ZZ96prvTiu4nz8aEnKgo+4L9AG6lKifSPFXkDGOx6RDyse8xMf4w53ti9AePbqj3uBle+vI
w1N69/UxCly///LSHvogP1jbOmQeltxH/X1lS1y3onFVn/0mU6r/VipvGsNuIcn78EXZxHfGrjuU
T/kHiO0O0yn9oPtp85SpnvVYH2LokiI5X8kMr8uV80+Yx2wgkghtPVlHImsqUHS4feuPqAveGVsR
JAEEhwa/22D05tHw9G2ygqC4rtFKNvXLXTPmEbgPHNj8jCcfrHof6uP4qH6pg6/QwwlGH4rzQXJn
HrDqO2sl4q6nmyXjUnrEXSN1XTbA4bsZN1NuotHPtorPQ/5obfGMvc9PYAtbW+c5vK7C72ydpdQo
xvM2qjKYRZ8wqDeWBzbsDLId7Y/7+tV8cDwlsI8kUAN9W68cUn/GfW7Zlk6pbqy5OhpYb8xmhJP3
Th5E+Plse31oB9qd+qg+uL6xNYPRyz5e+hAZ+hpR7uJj4DzMpHRqYF3D7Qg/AeTfGkKs2zxPnggV
/8/WY2HxpdqSO2OzOqK/uO4EdE5ooWLIS86GgYEY23jAuhMPfHmASwFv4Q1fjBBkXyGEBA/pCGhU
WvtFGKHFtZJGLuULxpl1+au3OcYTHViPdNMzh43ujv9gwQThgYHWGaS35SGnSskpwllgRjpPfaCN
/XS1o7G0hCZAVQB4QJ7ninFbYzlPqQoTLeb/g3qHQ7r7ROQcfrD3yvsV7+PX0Uv2vZ+/O2sLuHTB
ntuW4sZsNWPSIth2swHcKX7MggSlA0g83r7xFksEwOFpuMTBaHolQWQPTZPVEL32jd6bfrheO0t8
f4/Rr7Kecs9qfCjI+uVXFEi4N25XT6Wl7OjcvBQoEEWjhS3mNR4964f4kh1T8JuCLgZTgp7jZ98N
PDSKh58rXi+9FQnmcCF9YwA1L8+HpN2QRjU3sLzaO8k9J/tlk/she83099QKkuxuMFcWevHOOzcp
JZyEGjzBPHDrN9TLnoYdBvIewMZ4qPbZjlueDS3nk5XhAgIhNLqS6QbT3ckbeje3XV8IagtvY4zH
oEaL96qUeURNWySiRlNd2G9l6bvFQ2VuUVOEDhuI9R+ctcx04QOjsj3PkwP0BV00yZ6ujw6ztbrx
gRIctsIFwM2M0gEPIajN3HZt4dCBANs8Po5Cm2XJQKmcVnQwVVCro+keOtX4Hew5K9nUojdnJqSP
yOiAVBsEuaB0q72unIKOPwzj9rYfC3sfmiJzS20Wi8YE52WaYNd9atAKRiYDpdA42/RwB5pa0dfb
dpZKr7MaD2ak8GbQUHq6NBRrhdEqfddAdftOID0E3+9gghjNixVQuuyd/FglL7dtLn0jB4TxpgEk
AgAJkm+xkVZpNvSN3zpFyKJqn5NmJQyW6lxw6z8b+qVbk5XYLM9gI6uAsgEZpNH4Jau8zgibLphG
L56CpAuTeGX8eCk4Zu15BDmwK+7VleSyiroOsCLGeIqiX1S8lP3v28u3GBrg3YdECzYVwFGXrqmi
HNk4DA24rV5rFyOLBrhOU9yw77ftLLvynx3pWE4YRTu0gx3oTWTGyexP2hr74/W0Cb6RA2wjKsCY
6IFm+KUvCqG5iNQ5+oryaUqjedC1fG8moweM3Ix3YzxNmNeu2H2pJfvGNb66GKMN2BQXz7e9/SPo
JyWK+CkgNtDRZsFNLy2rZkLxXstE4w+5iHOvdUn7zsskfiS5qH6MJhM66NIqUnjQpMuCoWXOKckS
jP31Slb7ONDYDn+83DJIFgBBg7zkXjgtJ17j2nHpUfAxxy6mA6lSiS0tu/q+SuLuzbJVu/FyXmFo
S40t+siEaf2Mncz96EYdfU4xknfqYvgnAPlH/0SjTEMAN57QBaQQOj19KPu5ZBVVo+Pp9UBDKJWU
v3mi4NHkOLq6iYGjf9RYjZdzrfX6nd73zhrj2h+IubR+LuaDTcxjQEsO5OiXn5Ir3TQ6zdj4zFbA
FP6GJd5A9iKc3GnXOppnjODMSelnbP1W6+4FpEBeoqcfuDCCwgIiBahT1nzL9NgzW47hYw3dtOFv
mSWgNT6303SUh+cJMinccgBI1NrCN9Y7euBAp5SluBPk43YoLVyvF1bmDXzebZ0c1lsqrLhtxU+g
bGkSL3GAd/VUm057lbXZcwalqJgAKQMhscfb5hf3LeRUQJ0B8NxVNodBhDJWHexbAEPucw34Z4Xd
R3H8D9cgPjUGxWZpdYwTXXppibiwq3Rq/KQnD5U6BBizTjCGssrTsZCnuZjHQt1CBZQBz/RLQ1Ot
8YEU83nnjvbG7XN0p0YbVAoA/bw0MZLGKS51X8817tlOyzZ6z+LX22u6cObOanLzjYI7C5I1l7+h
HsYUOl/zOYV8aeh/N+AXMK2NWOMPXbMjXVtNyYrKAEjZ1/Q8dO36XrWi9zR37jgUsf3bPi3Un+AM
7nwH0jtz/n3pUxKJKk/nMG1KlAuNlxQq2NA4HTiUlcbwtq0lv85tSX6ZUYK36AhbinvnNlsr6Y5q
fJ+TNZazRTvoLyGhR7kQoKRLn9IBJ/wEZRWo8ungb9OROltKq/127R6DN7bF3m77tZDKQJQNzUWc
ozioZZIBJjI6YY4OW73AHJrBnwu+Vihb2M4XJmaXz06ToTNrd3RxrvK6xIypFrraGHRD+w9HI4bl
MfaIrAXjrNLKxdTRynHezmbz2RTMF9FLqvy6vVravFWv7ogzI1IYFHFitcC3Nn5N/vRd1MwT2Rem
7jXtzci3liOA3fB5d+rdLQD6t60vVJKxkHjzqGAu0jE9drmQE6h+GDBwSKnt1iPmDqKd4Jo+ZSiG
JkE7rImyLd0CGvJqoONmRIxMd1MM4OkYmznkK76PUnOrCfENmIpDGQ/3pslAVmLuLYO/3/ZyKSJn
jiaMYAL1h+Py0ssqipXMbuFlKsCvo5cnTNr+/ck/D5r9nwkpMcyHtDDsOVQslT4NavGcJjPAdW3G
cynw8bVAOIbilWnJ6oqoXWXQMGA4Cxs3gKpWqFfT3i3G4PaCkaW4wAsI2cCsnodR7ssVqwkqsrpZ
Nn6faHXp5S4+mNeAJCdQi6yxwiGx7NAZavECMs/hVOV5FuR6HeFfUvAjParSbvSImrS6l4quJl4n
mjJQrUYZ/SZJQRgJ2bajggLoJp/0ajvTHlRepKriPhrIdGcClPwhJj3F5Lgb1R9d5BYbJ9FAGYqx
BHrP22Z6ck1evbapO90NwLoFQ1dNjoe6CcEo6tTh/2pUVQo6QNsoLC9GceOHAdXGYVPqZblTmOYG
sUiiR4frNe5KnfAwNwXzrcoctkYtXGhpYR4HLZXkEdTPNFS1OoJMVLTPSkXfE8UCzf1khKwiYzjx
ygVMzR0fXF2dMPihmPdWjdeWl+R9WWwMlqlPhrAZGDqFaezGqZ3ex8bWCo+TtHo0JvTHvVwkXeRB
GD7fOFYyvIpcaNu+LrKvSkw1f+ypDcyREgH4dPuLL715gadCUoGDDqOq8gNUd6GwkxM8DFViknsa
1dWp5023hwi0+Q5oW5R6DetFUCnCOYHCNWWeSMdhZRst3VVgWEQdBqkFiKqkwxAEgqnKFPyKLlW9
chx8k78YzmZsV/LBpXv+3I4U31hAYxQFqi9OE0NsNyzdDDREQc1fhsFZWdo1n6SjAXq4+dBlyF/U
gno9yIsSYJ2LTd2udI8W7UASDrq7Nh6C8lnex25n6C18MrokKFnQWMfKdDyi7W6HytJpeh4p0jfK
0VOruIVvhPzrXmTkOWP99raJpXtinqdBRQkc2aCXujx+OJ5xrYkKLBB+mj/1IH0rMeaSgEBKycvP
EmM8UersK3utfbsUFuAjQaUMoYfZxfmfn+UVrsuVwZiXkGn3OvVLJfZ0lBvTfIfW3D+ExbktqWRW
9KkoyIBlrMB+7kHytQgVW33t8rp5BlTd+JeddZatSxEfF/XY5gTFM8uNPm28fr0Y0K+2yR2Pl+T5
9vdbDsX/ngZSyI9gS6lBNDWntpCUjL3GzjaV/hola4t4/cEw8DzjLtDCnfs5Uv7SUAh/QrO38LUc
ZXH+agC8ElvPimmgSLjCM3rtFBAe8ElHURAVcjk4aFQM7pibSJAcUAn8VrSgmB578f63SweeEW2m
wADXrIlBgssQHC0OCozSmkkcxFNqfEIw7lgxJ6jtNej4QuY5izfNrBRzTfXqEVmbsV0wAlNg/glE
fzcYqDTtXFyN5kGzfDFtbFAmpPxrSg64d//eTxQF8Xa0wP+FC+fST7dH/7kakFSruBETsiXOHhP2
KAStaTZcH1d4iACNAcS/aWJvSyHiGDSv3BGGQGvuj2l/ErH5dNuXZRPIlUAqiCe5zAGql2qTmBZj
fj3Ge2Qy6FQM1Y/bNpaib9YzAQ0dKtNXoOc46aljRtA2n6xPB6QW5GtTQ7ODr5i5TjDV+ZOoiDxE
OnjvLj9L3KcZB94Vq2Ueyto9FiYJoH278vHXrEhnH1iJuKFRWAHaYDvR5j61zJ8FK1Zu+cU1w1Q9
1g20NWBounSmo1bqlgPMxPYXyj5FHnl1G6yK6S4U1rFo/2cHAzmXdiq7K62Uw07O2kCpt5P4ZpR3
U4Jqnp15lnsqMWFd+/nf44Au7Uqhrdcustlotmt2G4j1+WxwcVk5m0Ggu2w8I5Xy/zoKXRUHoI2R
4FmkWNq1TES0E12GHNk1/Vigggv0UWS8R2Ll6b3w6S4MSTeIDXkgzRhhqDXy4gVNQn0PJsHyMDbV
t4wka4PI1+8dFc0JaNa7qKhhDFTyq1eg3KsZOCTaKntXaxQT4r73oETnIR89GiAWiEz9H9YSj2Gw
PQCE5FxxS2ZEUxya9gywY9vnA9DXSeCy0Yvqv+6/YJ4WBd4//K+4uSTn6MCb2iE4OsDUc+cULPFs
DYxABp5Jfx8d58QPkiF3VKuBZ/BoBIsF1V8H98nIN7RZw/wu3VwXDBPSJSmiBAC8AoaiiQVZNvkG
D1uysUe/su80FFCqxK+VoIWuZD8dqLESnAvHl6tD1w+fDlN+llzGYG4584KC4MKF0pCmZBt9NDea
Xq5kUQvJzbkZWdMoMnstV3KYiRNgsaJv3KhfTLUMOl3bldValCxam2/ImeYUHF/SYUlFLRTuTHAK
30utyoNqflL6Kx7aIMFo5u1IWbgxUSBHHR7kUZi7/vOBzxJtTWlVcPHCNYOyR6Uw7kn9/baFxW90
ZkE6QGp1bOLChQWSDj4DbGLSumczy8PbZhYdsSwMFBouIsKUVq2jbCwGlePgcOInlYgXg64865aD
HcNOoLjH8Kgr1/pLiv+5KC0Eu4ieo5m1uHwlYBgwK895YSjtD0/EPJJfKt6VrOi2tx1cOojRhUQB
dM49UBq/vNuY2daRNY7MT52H1MbLiP+g/SZSp5XTcOkENsAnNLvp6BhTuLTTWAXXdArC39QgR6hX
BKK0vWgEJM7NtwN6ZbRYu2MWoH/AR2E6Gn0hCMSg5nBpM584Y3wuO2JS9MOMxd6mRf+N5Mah6qwj
61vbn8zk1W7IM+WCe1aWaPvG5OpdVNR7y2yMsOpqsARpxtvtVZ8tXxaF0aXC8TIPRoHQSa6/NZWl
cTqiFdZwdAlbH9XZuA6r4leEkZTRfe2TlThe+szzcxtIHDwJ8BUulwLz4ha1m5j5YBfxov6TEJS1
JswbrHzmRcfO7EiZn1OTRHFKBWQpw1snHge2Vy2BZueuco9aFVb8H+4+gB5QTZp3DyrPl35RBK8S
8QSpuZOimAQmC0DF2kZbcWvptDk3My/v2Xlmdl3aag6Wz3YfOSm9Djoljvt6OyiWtggqBvhMc7wC
T3FpxKFtAWQuZb4mTlFyLBrTc8gOmJ6ObZLxXxbuzJj0oRK1KdsiT3HqmKpX1wedbtu8Wlm2a2J6
cDMAbYVn2cziZMr1bHCngT3HwNlW161nJYbHbdAjoPLjcZHu9TIKLW4C0I4KiZVmvgZiVYsdM8h+
DVDRGWru1dZvq16TdlyKUqSTGEEH/gcTu1LU4JiPeJrgQcc6EoCQHzv8d1a121J7YxNmSY5VEdz+
tksBhLKnCToptJqw7y+/bUWUDvyNOb5tXaS7Ws1N4EsScSyN3P4XU1h3ZO+uivaWdOqZiKOIuXCu
bKajO4IaUaivNuEvtz1aQJJjsBBWICwCsvHr2RjQgxUAtOPFyqwtyZK3oaPHdvg1Rj8NzvdO0qE1
3qs+eABfNCo2lt5UgaKr3mD1a+NbS8nN+daRfM7auIV6A7bOCFo8gslZyOwl5X1H3/ThX07S/zaO
jOEfAK7jeQxTsfa1cnYie2r017ra317dxfP6zIp0Ldsuz0RrwYrr7N3qY6weoAky8JXLf2kfzFMm
MxZOBW2pFJVmjL4WLfAKi404cPtfKoqisEZa6DwrNEQP2HfGtUR0aSu4KD+4gD6hDCZvBZqWetEQ
nDzI4jcu8DkpavQOebq9gH9mVuQr9tzMnNmdHdmdVqe94sKMgm7lW59ZA4BWLe3SzWCR8cWEUF0U
YgKdWR7gD30RVJo7fMdZxYHq0GJoyjlDrvhICbTy2dGV7l30Gp25RgGTgiABYD/hmICI1G1K8lmM
k/s82E1eoRKgOS9plLpPwsZs/FBE7dcafwWkf8DPfclrR2y7BPjGMFbMoQPDEyS2vaQDydRTw1Hp
CrBpW+GnaV06vm6oWcgTYbANB3qnDUmb2x6fJiNoG1I9VlE9FQDw50Aq91VHfCKsKqxBMlfEHVQg
W7NkGPJO+soF8RGvT27TaZNn24L9VHpCv4xqBqIeSsBv7EE6Ha8qYYJFh7V13PtmWun2XTYQI9BJ
rL7wehDpsTdH+1FLCldsoMvM0WERev6Q6bQPwPsd215iQi/MzEEMCiVKNXpPKleQY1KAKBB4MoM8
oCfc7JO4IaFIB2QHo1ml6tZkbmf77piSN57WED/t+yHfak1XhoXpVCxM3a4FxRc1+QGkxeJ7pCZp
73OhVJvE0qt85SRd2oTnISRdE83Ep2ZIsT0KUFW10amPngmKPk72ejtWF5pz6IeBXNydJSLAMCYZ
alPVTLS5wDiKB1buErJJ1XCs3xyoUVbpISJ7Q9ndtrm4C89MShmNwJACYQoqIg042iu9BgQ2qZ7i
avp6287iGoLpAzxzoMjAnr/chm5bTwPLYQcN4h2HxEJZp2+pYT9XPV/5XMvL+J+tP//8bMuLkXGq
zaXgyd5pzqc6PnUm9Ufnu1ltpmnTZk9psyYlsfDImMF1YP4A1QwyCUc6qUFmGjdgD0eRzj3G9WPJ
j434ESffRyBXrHDEhqWv2Oce1AcxdumVekCzL13+eXuZr0/yy1+hXy4z1KKcqEvwK4YMEwTRSzNm
AVOFH83TXR8J9elaO/I6gGBxxpzPL3yU3yW/mQX9QZp0zM8w2l/VSmhSZ8+jNTMLxVfYQaYGqisb
lEsya1DEB7vKpxI3IbdfTHd4okPS7LrEvbMNWnqFnnE/MfDI62izp2Vdbxxg6lZC6zq/0ED7h5Ei
wCih4SKTWE1AplZ0rsTStj0il022UeH0QTcqnedOI6qxVqL//akwe25jcTVkzvgBl9800kBbrmUw
WtQAw/7KktEzGnxJ5atSfB/GEyQmx2mtb7P4Wc+MmpdG1SLK48ZEIAlr2qWa/aVL+rDE3P3teF3Y
q3BubkGA0hh6ZHLVQ4VwSFSaLeoBoGYrilPjvhbINgpMYgCOtSnaYxGt8Ydfn0WzzRlZgyXF3SuF
bAG4hts3CNm2+NW0mZ9CViDCONga5mtxDc/sSJsxAvfOiF4sztb2rsw/u2Kj8ZX0Zv4Ml9nNpStS
bDSp24OPEq50zdOklp4Y1wQ81hZLCgRHb4mVMDiRgWAdN8U+o84TyQ8OtDC828GweHidrde8nmfn
dlE5KVoscIY5Dwr5qbS2N4m9gadLpN1zLfLaTl8xueQddtRM2A8gI7ioLk26Rt0L7qDCrHdmkBQP
Iz0xoMiNNbn3pVA4syMrDfGkNUY1gZ1EYwdbY5sOI91THge3V3DNjBzZIh/MXoWZHnLfLiRCkqIJ
qmJVaG6OXDnscBIRMNCDZArpw+Wy8ZpXFDhr5leUYwgo5pEZ6l1PR2AaO6M4QigFNTOnVk5AiA0b
AyQ03xxeDAe9BZ2zxxsQff695+AVxJC8gXMZd9HlL6oGt3KpCk7e2MYEQlPkrR/XPNr0lfbr7y2d
+z6vzVmUEqMx8UyA7040vJSR9rMlZkDKlWf10l44tyJtbI21UzVG+JKEf7hd5WklxOvqJ6AdEnVC
6vkFbft/8MtBwQmVkDl5kizGFc2qREeJm1InCtNate5KUHiit5lbKx9r6dSa5+8wjo+LFMnu5RJ2
bd4Btg5TfW+A6ad8pMz2b3uzeLGgG4anFNJpTNtL7iRRloL3AX2OWvRePA8l7XR11w2h0W0091G3
E6/r/xp8g4lczQBVOcpdSAElm4riqmMlUNzGhAAAWaALmcZ9YZobm3UrX+u6SAhTKNMDQoc2PuDe
l0tIMrduJqozdBQLb1KCaYg9zf7a6EfG71jzdns1l47Jc2tSlZAUvJuKAtYSlI0dtjXUDnWV1ivp
ygouTEXNQ834DyivgeKVR2mUqclbNvs1WmrgWF1ouEVAQebctYqfEi3g4wd09PyxFscoJ2GUjiuR
s+QrfgDKyGDEnKPncmWLAhg0AZEH6MC1YVT86J0kKEBcrrp05Rsu7fGZOxSDV+48YmFdWlKAerNd
BfTebmoMYCqZeONFXCMYlmlNUJXZY/tg0ZiD1gbtSTwHkSP+w0/ANB0yIXSn59i9/Alg1ncYOEVn
SMvD4PBw5mHuHi3n3kj3XFCPkGZl7y8FLto/kJnH+Prclbm06Nix0Nqclr5wvk8astjHAmTqrZZ4
RARx+/eTHjhFVbxL5phC+076mnpdVlDkwPiA3jv1oR5N5w4yGgCoCTOlGwNVkG3XOe0qzna+AeUb
EsO4kJsA/hRSNdINadEBjmYE1VcWeYbBIZDwUrueYN+s8YFmmDp+sO3tVHfh7Z06L9+1XVTTbIjd
g/hNWl7NIb0Zg8XK75TviqkfGKojLF7rVS4d4EjYUaMAQN3ABNTlR7RBpa1bIBD2iZ54zbgty0eR
PtkFamrbxN6p7b2uhxM1fY5cSvtaqCt5zkJD4U8nDwrT84sb01yXP6CcNDVzFRVg22377Ph8Mxy0
g71nnrmL7iEQCEIN9UD2+vPfru5sFtARFAQBapNfDjyOhoIbJmZsaucDSMGdVtpHJ7HW3JvX7/Ir
XtqRcgzNKp26yWEngd59W7+BY3NvY/iz1UdcZADMK1t96F9aCtY63npVR1Ggzd9uO3t9PF3+COkj
m6TQKFcxPGyNxkMfJT41202am/eKHUMY3dmgZxOUMH/b7HUEX5qdY+8svxoyHZy6NcxmjYGM3/Aq
jWyKNQaiNeekfYKSQRcPLqw0ue/ADfEG4L9hfBmj73l2iMTa2+b6Vrn0SgpYtbSzOkHu6DfmJgFP
d+Iz90NdI5BbtGJBwmzmAMQcr/TJWJ6oOO0weAOBAlVsoavDexCvfLn9hf6Mdl2F55kZ6RONk0Pw
6IQZ8zh9Ib1nfALGj1z/rvuw991T9WwjGfmlrO2K6zMVazi/2gFRmIG5Us5DY9ISSMRg92FO2gSI
9K75TeyA6A9D6ZE8EAOqbbvbvs5/88rVM5tS5hN3rUHGCjY1EWbpb2H13pyBpKcuWSu5XN+MwOjO
EC7MhQPsLAOPy6QjRdNi01vOsWHHPjk25kNXvRvT02CurOVSoJzbktzqdWUa+xK2TAyuJvamigKz
rDyF728v35pP0vVLNZOWNqaAMSmbYyQafYDyJ7X1MGWdZzPDt3tnc9viimeWBNKceNzXTTyvYvVQ
xr/I8Ean1HPXbqCluEB6hhkWFK8wxS/FYsNylSsE/DAWyTwnP9n8DnybHujzMOV026OlA/HclPSt
hJmLsrdhKkv3UfldJXsr/vW/mZA+EysrTFpaMME1gb7Ko1L9qPGEuW1k8cv8t2RyDcRtoWsZaXPM
0d5EZ4M1gBxbQPxEjv2gudGaMNxi7BkYkwHnMLA1cm3H7iqngZIL7An9fUrTGP0AETR8PKg588bW
+LDdvwd7Yg+jSounC7KiqwTBRf8mbngE3o2yAWIRFwl4X5MgN1/+YS0xwYUME3jPK8hzXGoNBoEJ
hm8Z3+coYaLN4CqxX62RsSzdkzjN8TwAQgIzpNI9SbmZtu2ERayH7211AMLDM8qtgMREE6AXqYmV
YF/cV2f25iA6u/2LisVcF7CnT7uSe4YexN1Xoh1Z9e32Ci4wP80jEWgmYALDxnNd3sE65TjZsYT8
6J5Qi9A+sl21o8fmLn/T/FbxQHD1CJn0X26/yz6VcMX80mV2bl7a1UabtKo7mx/C8tSDNAPV1c/8
oGxp0O6S0r9t7nrvodKCaSdMvANQBEW/y2XVCwXsqDRtfXBLAEHLu2M0BaO+ctovWgH3MCa6sKxE
7gVBuNbSxwmltzrdCevejt8aESju+21f/qDPL+9kAzSfEJVEzRbwHfmFPnJtEgUGuEDlp3h0o+O/
2612ME76HVg4Y6/ctoanooTlJXdkTwNI+BxoUK88gq4jFb8CKrl43wE3icEkaUlNN4WuMv52DtbC
KVA0r6jCpHysmpVInf/QlbtnhuZVP9sS3IkTNBzhrjB+gJmoGKDP8rmypGs2pM1gD6rTKRmcUZ+6
+9q3905obAcsK/W7XR/G28SvNtmWecgRgnRj7dWtszGPa++rhczSQOEF0Px5MmV+OF/6ao5TxFVQ
x/jxe/MDmtUgZXuwt7Gn/CIbtgNlylG7G1dg3gvI20uj0lakliuoPhvtfgBZHhBv2jX31DP3bah8
a07j7vZiL631uY/SZas5mZooA8yl4z34GezhR7mGWFhbRzkL6itdr9sJNt6rvXMkXvGkeJrqRfcf
LkSfuqN2fPqfnLKkeodw+6zTZ4P6uE+tvaFulbXM7voquvhMlvQoHouSRFEOE+TF+ED6GFQefWVb
shIOSzSl5zF4RR2pYqa8H+fvs29KTwMvnq+FeWi+Yi9syv0Y9rs3Z8O8eJt7EV2lDNWv85ZLP6XX
VWzHkdnO4cg3kZ/cm6cuTL8WG7yuDuJ52HXYgwR7Ud3T/em3eNQfoL+8oZ8RAnVNeX11LaRDrlRZ
akSoj2E/9hsjSO7TkIEsP3Q3oAv/hNTxu7JNTy/Jkfvpdu3ttVDluVwJ6eRzrdGysvlLjHf2Jto6
KE4exo0G7sBf98Df/MC4/JOzc1feRvP6yuctWknz7YIBKMz5XZ5BlVKPaqc5jU+ous274tDE5QoV
7tIRcG5COnFAA6eKmTLKxyDyrqriHcVuqXu2Au5duqJwOWFI3CHzHItUDiBG3qGfimy05Nb3LClQ
TykIwKaJ9cx554TM0lcukqU9CuINgp4OmIVxOV+unTlGDugh5vceCrp5fJpcezsMm2TaJ0D9YhK5
yFYOnqWc48yiLPMU1ZY69sP8Oirf47LeiJp+G9is4Tqs1ZKXNibkA+fRewdEafLlhApyRqP5QYGJ
oUMWd892kUHbrrZfBY+ee/BAoWT/dvtcXdwD50alUMEATd0UKvJEEk+PQNkFduH8cNLJd8m3EeoO
WUzDscHWKEflyS7bE8Yktyp5U3PwWZvDHbNIWGXx8+2ftRBZqN5jGFKfZ9qunr+lFTfOlFIQiCoA
4hxTsHeSKrDxoHfWuiQLyB/U7tHnQslHg9q7/ASBrp7qlhVy1ySFcAhIWisl0IbKq+gYUjzsiVFq
mJAdURaanpmVbm67urhXz766FNI1A446KvABtG4Ko745CV75ZVKvfOjF4IInNvqieDzKzxHAtcFM
J3AkFOKb3QFJNMa+mvq2+jiJXUsU77ZXCx8QXEDzO3UeZwZ90+VG7dRmUlMHXuXF185goaPVT8X0
mw0YirHWWLAXfTszJt3cNUgAST3AWNSC3YVlu6xFO823k0Pb7TX01277tvjFzsxJx14DIJ7VNFjK
KQLqfeCbFNTBgiorD4A1r6R7ugeNgzJEOA4EBFYU4zskvhT1u5Z+DM6BKD9v+7R4zJ35NPt89ggY
hNu4tMUSlrnuIV0N6u5nLNg+x1zS/2ZJunRbhTVUnV/8NvtdgnxV0b2sfWXgp7ptZ/krYQgRlA7o
f8oNelAGmCTVXFQWDNMD7O/UAbiRtNnutpnF2xxn9f83I32lGrvNIhXuwKrL1CAqqbYbeWxsbltZ
joX/rEifh1EQ7zo9nLHbe5BwhQb5MvB91W1BCFk7X28bW44FTIw5gNOi0i/tXSgPT26kIL47R4HK
HN6DmBszQL6UMH0lUVn0Cw1idGuBjsKj/jLsaltoRgQRKRQFQQxkPxv1BxGKN5Vgg9F8bQ1stnQq
oSwNnCc4CdA8lZfRQD/aSnDUs8bysubUgLqurJ7G4Utj/jXNx0wCjRod4NaYg5MBycxEig/+JVRE
Ys3aDU2MPFpP6ZZV1mMOEqnX299sKQxBK4Im/4ytuRIlHVhZmkUXg2e8STeFHp/GWIS3TaDwh68h
Za4gBoIsKZTrwLovUzWmpVOMVpa1voPi1p2VpslXEkMOVus4QEO5nmWvLFL4RjXicq9Qo/jRlY7t
D0ZUvgyVk7xGQLI+xSNrNxlToCOYUguFHEe550YznPpO48xDcxLLVBlZ/UM4Rfv/SPuSJMmRJbur
fKk9fmMeWrp6gcEd7uEe4TFH5AaSMSQmwzwZsOaON+CaB+hzkTwEn2XX/wm3AB2s6lVKSmSGQs3U
1NR0eO8lJVRxtEYqX4Ajb0YOlUrBCcyCvomCoN01mEm/rokVoH01i3ypD+ln3OmZck0DNdqFBovT
yCTqP3TaFo2rkEjelRMVvCGcyG4SIyNzWyvVgis1jZKDVqKeYGc008CP0bfy6I501MGgIKjgGEv1
wpLB5CZjajaYMjXyQL2l5HYjGg2eEUM0eETUew8vyf5H31GrAR9wgr5oK+ksxQmGKd+NkkKvEknI
Dg3JhgczncqnRqgegap6gqjep0WOmfpRnKbebg0LSF+RnKHpLJCVDabwybfOaE1nkkpy16E+6oeN
JaH/XAbOXk5RMQZEbFyXnqqnQ++MmagDRowonp6IyU4iuewRiU25K9TYw5IEL+/rZifUfbXXAFu1
GzEz36PmQCOMXQC/+j0NOincq2QiDr66NPd1q8eFV6m1AdzZiMpONmHJbYRsAfxFLoL1gNQpQ4Qe
y3u1jhMEryluL8zbP2VlPdqtYFkb2geA+qwMvbNNtRG/UQxkAMGIFKPuqlZIwUOD8ZYN+gOS0qnK
PrzvpqY17wmh3ej0Wi4/50Ob+aVKS8nRARa5GSRp/BCNEGhBtVSWXgZkuMfRwp65Uh7oBRoiVMiU
ay16VgEtbO7VsLIeEHln/th2jRzYIHlWjhMG0Swb+L666edS1x6oDIbUfYPyAugsGO5vXomg8Css
M9BsoAWNvV3kljHZXVwiw6MMRb/p8lx9irMwBQEEyfO9kImiXwZp7dMKuDhmPaHjFZM8Kp5NqWzk
dhoGD1oPHoueiu2xU8BEFsGT7Zsor/xAaK2DMpBYhuwwTVxDbEO/BYfCHXryp50yoKCKftZY8oqg
jbcqnQCYVFo98Lg1bQjdkhj9rq9TNOPQmIJwAdgDP5S4DxO76WOEF71MwYMZ0uCgCAK5F41i+ATr
W+yN1gRWt6FofRNNaZ+RQIHiRxNzukrzJAAwk6bcVo0kOHGGPLitQOeNVvUgmJmEsP6G+flYto2s
DF/lJEEtq4xLczgFeZ7t64AAqccUW3KrDo1138pVeMqUfHwdxmY0NmKqWNtpkIPcnwyhOUQSMXAB
omvJy9pUvwUomti5gykQ6dCKpLzThDa/kgU9+VFoCJ4wwWShDKgC99jDXC2oRPXU7If7dshBaQHg
2b0+GaMLNO4E5JiSMa7c2wtjG3gYY6AfqOVIOGKS4fyCGywj08wGbNegQxRdYUJfEgVNvGG5lm54
uPUetepTJTXmCOE9Ozvdv41h4ebFETDHb5cd+ELz2/nHcLFKI4plE6bsTiKAgu4fAJXjJsY3ShV3
6sIfRfVehdohChCOta0drzZLLT615qvB3b9EEoiZU5bAH5J9knduV4GjoZGdOlMx8Sb5KhBodIKG
OJRzMY79vLIALHLhLzBsBrIVFmuv+dL9J1QJYPNxgen1WxqhI7uJNkrefOvIcyFiMr/uC3ROF6FL
ysi2SrpySS8EVhhhZU0GGI/H8DWnPvjLFUqMCuLb6kbDeDyOyr7P9zkq1iuasjL0F01notinzOL5
Qugmo+1q8AKVlRtbnphUHvKbdi06Y/+kx1sa7Tt5JRZeiOYYVTlel+htVBF0nwtNMW4coJyH8Ar3
oDYNTxiJ9KdJBKFhbjhlnd4J4/fLii5EdBj4BvYHcGDxslW5WDUKBWEiHUTGTewMamWHcoTh/F1A
gP24vSxrIcYCNKuJ3LqEqB48eufq9XnUqKUyIlGgvKMn3TZa97KAJfuYC2DrO9s0uEH0E5oQ0LVV
DO4yNbvOh+CFJOmI1xKpVsQxc+NtBJNVAIFF3gM1O267VC3BFa5N2K7+vh6eouQ51FcyhItL9ksE
T5wYjcJYCgNEUIW6OgVq1hr774oSOmcAeTCpgy5DQle/mb3fGY9/oUYN9EhUwNC6DueBWeLzbVEm
QRvTVEJsHUeZbXa46wEzIEjSSy6Xhz5qb6cosstqWOtoWDpP6PNGvROQgZj94zYoVQigkES5cfpG
soPsTcw8xGxChBlD8kDFlXzD4vWAewoQ3yzxpvPHV8joKGBOBe7pW+5iFIbc1M/SNaKoXfFRtfa4
Im/J2jEhBbwbA2MVOFHny5p3Vdco7GpMpYeqAH7vm2Bc0TVPuCQFwwbomgeePtw+J6WL8OATFdhH
kt80tTMG1K4UhBB/vgFPQYfzLznc2dVKqx3iVIQ2YFsQC8NvJnIoEKiSXFwp2C4dKmC6gFIDaHRI
5nFmQYV60JIIZoFw40DM6TCma5586VQBlQpegT2X8aA835uxF1WECjAFzG6Hdq/nGEWncQBYF5Te
Lzu9JXYL9KHjbCENDehwi1s5PDcqQcssRCUefcHDB22+V+228lRnuirBpabfBxvDMx5Rf7fHwq73
+UoSYlHZ2Qdw6zlYdUqIwT6AAHKa7vP8M11D3F7Ks8+0xOTI+YpawCeh6QQhgo+wv/KOmde+gcBt
Szb6rngPHprT8AwK8ZXGjKXiM+QCNgNzS8hR8XlfzVC7OhdQ42pq+9vkg2Ml/hZJTri7r0Rb9rPU
WW09YcbB3ytzkdyGKiCWGdIAqopOv5P8sHP1U48BVk9yhFfdV++SvXwtnER/rYK7GG0zyAfk9ixM
rfAFKVkrx0hpA4x2bulBfkQKKXHjbeCjr2ALBPEK1F/1drh6umzBi+dxJpX9fHZtjxLpKithrO/0
lIqaHcgrUyvMAL8u6C+1mAHPBExmj7dxCAH1Aah7/VXyI3+KNxamtj4ua7J4BcwXkHnTmaQ815s0
VrGAGRhTr9uX/BB7AhorN9rW2rfb9PmyvOWT90sxzs2EURj3LVAowL9Xu7qk2SqgeMjwcFnKAoSM
gjPwSwxnkHgfl4bUQ0zrZteaLTqV94KxJnEX3Iub740fr6i1MBx2LpDzKKpO474HD7ajvKOhNztO
oiMPdvfSPIAbS1lTbynWR4IR7wr1Jwst98ZUtUJKjArmgQ7+9qXZyq9oZzmaN9peW7OPpdsUsH5Y
TRbg4xFzbh9N0lTWBMQPB5m1O+W+d9Hp2B6SF3MX3WEOrbsyN+33ZLvGX714sOdyObvE/J6ShiiJ
OtJ76kVPuRtTIEPa9A792ZojX6vfEsEWQSm7RhGyaDsG8MNVIGWh5Z2/CfU4rqICtA9Ol4iV3+Qp
ktVaO46uECXCLioGqD9VKASVipbBr5pqcj9VYvNYDJgmCzKJ+oUy5ceyLsXCu2zY6oJfmH8bZ9ft
ZNY5cBPgF/LekQE8VwjD5rKIRVNGshesU3jZsY7G8x2vxATMiqaBuGZSkQNU7qXqdZAjP816p8zR
XZB9lqV422vRSrZiWbl/CubJomHuZhOPWPggkTaDEW1yiWxXlFs051/K8cwskY7MHxuhd4Z9ecCk
LdIvuCbFR5A1hp8H4Th9Jz9EW1krji7589maWizPPvOy7VREUqlr4GfOxae2lP0waLaTgR44QwU1
aBU6ZqWfmlJ9vazvkrudy+UcBVFqdP6IWNIMdOzkrRL2Rvl4WcTiiqoYhZNALyIBCPBctbwaqWkE
WNEMHQXIX2o3OvrJxZfLUhZtYyaFM/wuFlSQvrN9iz/MctettcQvRk1srA6PE8wSfpnbzxNQG8ch
oiYFnMYAga1s41o8Va7+Xm2sXefTtcrUokZ4YiKuZzNnPzNnM5OY9BxheIEbo5efhOGQiivneHHr
AYmJ4TI21ctXQ2vMEgA9CQp1dYHmYwqQptt++vOA3HjMoTMXc5B40yGVdr77wxDBEwKcxRmbu2Lw
qvFUpyuvxkVF0KSBdwkyFyJvYKFktn074LKrxp9v8esAs0HJ0PwVO56J4SzMnDL8XnaDVwkQOlM7
C3xVfxKzlafH4nGZieEWzCIiUvPsPh1HPysPqbHrBDddewSwj+XjR9bY8seaqdzbY7DiHFgQkCIb
zpQcxPobMVwLDKTUk9aIo5cvTDwbgboFkFmFH8AViNarQxW1Tvfd7Lyq9+jezG1lS/axC0jxxDZ7
F+gGyopvWz6yM7lsqWcnSMprwMjUTO5+2Bo3wh3ec8eic9pj67VO+9r5l33Q4tYxTkZMU2GOmwc6
VsVOpwqA3pxEOsST5gBYcpfUH6lQrlSSF4NyBoPxhyR++zSUd0zcw9i+0enKjalfaeWzND5H+S7N
CyQbdm1ym5V2E651uizHXTPRXHZNqaXBEDsoaYGm07aeo3vpDvAboZ37FNAATio40VG8AiWTYV9e
3kWbnUnm7khQOuBY5GkLZDy0F95l7UHpAI13nSUHWq1NWy31M4NSFr5LRGshegCY15kZj5hE4Bmp
oGdjuM0RwLwoku0nbzwZ29JHyfGolHZ2I99d1nGxHmIAnhC1HnSCAkjzXKxS5FWqTbDZ1u2f4fvt
4D7cvUZHy59OK6IW1/OXKN6IksG0wmCChuVL5+nb6lp7Sz+L43hDa3vcqBvtlG7Eb+FrZK/mA1hY
8cX9zETzRjQOStExLXtXsi0725Ir4zr3Xx8DB/Dga4azbLMzcZzlSD0AUOufi7qxbMk/9U587G3D
Ue6IHTrGgRyzt7VGZhbWXFKRj6wYwFaOCUtM3d7UwlUqnurBFnT0A3mX93Hx+mOZTAyiAuCE53XB
+zjJErAnOLGFcW1VsgfrrY92l4UsBiMzIZwrTfW67awEDkfQAluid6hSXhawtFys6weEXyIbneMs
AhCUWWaGONwTqjXtGDlTSI4FtZwQ6Li5Ua9UIZZc9VwcZxFhq2BUr4S4Lglsooabrj4K5SZbG49e
TPLNBXFmINc0CWMZC0c3yi4p7MrXbOrSK6Bv11dortO+dVeCP9j5LV0732tLyvZ05sFKUL8jow7R
6lZ7R49AYU9u6lmeelOXjnWrbsg23E1e4OVrr5k1ybzvNOtW6TKsrmV+z6I9MR5GguYHv1sjoF+y
/fnqcmZpdYM2tC0EaWhPrHK7iLYySHIum+biVWBJJmbnWH/H1ynwJuvMlsWwVe6FQoFGmKuQPNfq
DrQvXXIlRqCFAjME0AoOifwA1M4gWkn3LS3o/AuYK59tpQigcWNgWcw2uyHjPToIbPSyoOhqW8ka
t/TSmqKfB+6EFX5MPmNqiGk2mRShYTzeyMJHlW2UtbLpmgjOMoW66WWBiRgL6TZPkADTgw0AXZ2V
jWNOg/fBc1U4O0x7EPyCnhiXKRhOyfdO8GrZC4sfinZEB7IbjU5m3dB+JQxcuFdhJgBtBGYkQgh+
MGmiA0HcDalSXdmS9NYDSyjLbFW6pwFaxrvNZS0XXNmZOM6V9UVMCHrH8DAN61OV567aJpsew7J4
3K0s6MItcCaKc2YTXovmoLOXVp95dZvuw0b3/mvacKZR94KhjC1E9NnNJD2P0r053ed/4ckIRXRd
Aac2Jpr5oZFqABZUwQICOtyjCUeLd/kaLM5Smmwugx8TkYQ2yNsS9/JoEheT0q4VZjZmS19bwPjL
YeUxEtcppn4Vj7eXF3HpxXUmm7tNR1mmljZAtqi+JKU3pHtS+kX8NFVeEz2Gmt8q92O1G0pXFW8V
fcVhLnirM+mcRQJeXlUr8I0CCFp1IvGjtiI7jcD+UIhPRdmvWMyaNN4oQYROUvbq6qyTpHyqfeKY
OaBosyt0dK6sK/tyzqEg54nQTcWQv4q0xrkfVgBK3ZsBNNNGhMuVcBBR2h3a8FQlEcq8wWuRo+G0
le5Q7box1ZjB5l3+BOayLn0BdxMUmSlYUgptE4rOJNMcJDS41ZJjSNUaJtDiws6U5Z4iugJ0cDGH
sl2sXUVCuClVba9YvZ3KBDBBH39FMTSf4IYFLQyfjhLDKSK5BMW0aqdSUBCjaXF7WcSyQr9EcL6F
xH0VCBQiJPSFUsMuwe805Ye03ybp02VRyycQ8Pb/UIft4+zGluQIoAISgq9xj8JZcJQ2zdH8QCXm
BFB0ba/65HbtVpUX3TPrxdbBRY0GQ+7UWxJNpT6GzPah8xIXZCE+2mCF0I4dlHk9ZZu51Ms2pR3t
9Wv84ADbvVJOzVqTygLQAW6/2YdwDqBKYZYDwYdoN8R5Sq+A+JLpjty65gFDVM7of0/dsrKFh/xR
2UUrof3i9TsTzvkDER2/ca1hl0fi14MjKldt4KiyF+d3pV6tuLql2PBMVc6mClqn1lCwNd+ULgAO
ti8A0O/9xLXupLvWA8bcuA1WruFl4zKB2iOjt59RYZwbF1a3GmSR4PrSdbvBuFGhs37oyQZv8pFo
IDzBVJ6sh54ehw6RZGB/p26nvWOybuVduHikZl/C7XQUSbSZevaOwgzZcFQtgJSqmJSu3WGNSGjZ
qmayuI2NzTItpRFaq/v8cERVpj8lp9bXH/CQSm3dVpx4030I7m2C2d3Lx3lNTW6XRXkAP0AE0YKB
rgUdcyht6taAdE/6z2hQ14xqoXwL4MBf+8s5jzLJY1MrIW4Unmmk2V21qw0/C4BxpT5Y+gmwGnZc
rei4GEeaoIUCwh7KDfzQozDJelfUEBoAZnlEut7Uy1ugS0jFGho2+/wvd9hMEvuSmW/UtAqYUyok
hSg8xYCwAMOIaKy4gWUhQFoBxZaJyRTu9orNpk01MWudoUUoDILnpDE3kdi4ly3jqxiAgmCGEs1X
GItSfg7IzHQJyiAJA4IGXgMMVGjQnEyvBqWXHfXaSmFgITUIURgzYESIyGrrnP1n0iDEhlKjkNbq
xzj8sEi3l8VuK0apl6Q/DC1xBLAvG3K3K8Q1RtCvd8tP8BOgFwF+EXPd7ITM9DSlBJCSFYSXY7KJ
E+0u7ac/Xcc5F8GFNnJCE7GY0Ljb6enGQOu3SIhbROWKnS8E5udyOMtQcuzSzwbhhByU6HFApybV
bxvZTau9HiUOEV+EcA1q7evpYkJZrU0Hzgjokc7XL68s9LM1LTopO/SvZcEmT7qtUci2YK4lC9ZE
cT650/RxDFWIikzdo3TErcD62K0bdKGv5Ji+3rVMKwzOmToc1hc6dQxiWX2oYcsE4mTJU5tv8r6x
A+Oxzt40cy2uWFbslzTOb9Rh2qiIKlD/l466WYOgZGdFsZ1qK67jq7c/14qzdWQURIOM0GoMM3TF
D3Zc/rDEZk+j515YI3hbU4qz+iIqKpkUUEpovRhMHqnx1gbDTbNm9syqz53uuVKc1ct53DKeHDys
x9hyqzBI0T/c3rbG8BLKw3U3DugvH9XpiugJWg4ue8lF4UD8RcWRRad8X3mPdJMoZRCugalHAAUj
fReanZXFdtHck/JHuJYYXIjLoO4vibyznDQJ9aJuQJPKd4Bh72VPBXroXemNm/yuQgQMD70Vr9ae
TAuVhnOxXKAQoqaimSUT+4T+5cgV/ACgRcOT+pltc38EinTn1D9wfWsrJ3HxHoJrYZAFEupGnH9B
M3VcoNDOBjGPltSC69cdjXrlsluoO0K9mRTOtaAXPFakBlKSeqsBKjpEBs1w0M3vikD9DwsvHLdV
Ytnwolb/cNmGFg/KTDZ3/eWZ0ceYHEBnYKtejQRCxOoAsrBtHev+ZVGLDmAmitvFDA3aSRlCVC4M
WyGbtvKIBt3MdAqd2LDxx8vi1vaO/Xx2t9IyKDuSQ5xkvZbSbQFu0tXBgbXV43ynRqyxjka2ejU4
t8rbrPVDY29OKwd9URWQqgAOGpOQXxIkAM9tI6BNwXXmV0Rw6/I9WhujXr6/2fSDzIK7L7gVFRLF
mSkjFNHaZ8lEbX8o8dyYXiehOWqW7PVT+ZJLyMOvMSQs3nYzwZyrjtHqlxfstouVTWNVTjHBkbQA
fEBgriPNlujaCjLUoiHOJHJOG4OC6Hcz2f0qlqgbycYmMV9p0N9KleBkqrjSV8Ds+ssd8Uvcl9mc
XIyinl2wSSs4ZReC62dao61ak8E5qrzGZHaGkTBHxa4hnA1scRTXWk4WrX2mCOen8EjU1I6NnXVd
6ca9qDmBbHqTISFmAK3F5eO70GcCr4gmAcNkMMjoizw/v1VTSaM8YtkwCVFM27g4JcFr0BzU8KFV
VHANP8varktOZbRrotcV4Wy9vu7ZL+HcwQaqUpHHHYSrBPOqV6p8DPVnLfHBd0LIfVQdJA39NSu3
zeJ9zuYjVFQ5EA5xGk9VCabGGEJBz4MXqrTF3L47yLJXakDWB4tOaSSOmK32DSwqO5PLKUubyKQ6
C5am+DCNMV79wH0OzNGjxZPRZI40PuVR5xTmkwbojb+y0jPhXFjYNUQxJhbCt2A6E9RjkV8b2vuY
YKDA2HfGtgrcsPYD4/ay3EVbnonlvI4QTqEV9RAryF6TmLcV5uq1oNpIxtNlQYu+eyaIczaY+Rlq
YEzj3WBEuxEvIFPIN2pqrVwRK/r8dO+z2y5ptYSWGhNDrcCuBvocKRNGfVEr69aaMJbfzL90+vnz
mbAoVcMyrSAskX9IpUcBuBDuAgy4V4IFcIaN2G1oY/c4I5fXcjkQZEM2ImshAtnvuU8oMvQqGSEi
3hZtH2EfOCkNXTURtqaSgUyt8GWCMfy+3qli4qlYaGEy7glA4In1NCqfZdbtVr5o+ez8+iLOJ5Z1
BgTuuscDAGkdALL2Nz1x8iraa2DwMpSt0IAgufWscCWY+lno+uKhZkvBBW4gd1a13MRSTNVrHSrb
VkebPtVv9FF1iszwSmSopeS2zcZ9b1JAUIk7LcoA6HgPZA7A/gcPlf42mK9sKlzsZJhJtO+NNLHR
dL5tC+mzIbUXhgCOKCRw/DZ5YoNEyhkq4+7yEi7exjNFuLAQ85Ep8AGhCOkxvbQLk/dKlmxVdEM6
ruzWsoP9tVmcg60D0EsF7MFUyVetfN8EdCuWt1J7o+JNIRi2bDxc1m358P8SyHnWsBaJrg6wjlIN
bBx6vxGBoEGpd1nM/+NA/pLDO9FcBcUTKuKsk8E0vMp0wgI896Iz1Ls0dbKuc/vJRvlguyKYWdm5
FYJpGHAwrOXVYCiL5weytEABJYsIgMv40AQYAVP3Oiwez5cueUuRi6GJ0+cHmrk1xnmDYcW5LjxI
IZ/NyQD5bAFnVtABH6ywl2FYIYXcICmzScUrFbhaQWWCp350jOKEWfwaVN1Tg6Ke4pLoRhzzzeWF
+GrE59/BXSegEwbEUYXviNqp3CAjMNgJjURXzeubADg7di4b44rMr8YFmaDeQoIJsN6oTJ2v/TDJ
GNVheMKddU1UP6we0jXkTvbZX7aXNYdqmPNjzI7nIvqpkUxA5SA3hFLI2Idb9M57nQlQHimSXSs4
NBG6wy8v5ZJaQLjG4D/gp4EfzJmUgP4PcVChFh2vdeB1ZOMGUEOXZXwNl3GDzGRw55LqViiHbOwW
LXGmALNJyH9RC27l4rEiAWWbk0VOj8TyeF2Rl8tKsI/kN2euBGdzHTIDliBAhJGDZrGzSeDp4aFt
Vrqk1sRwAczA+nHYMXNodVToRzE8B9mtqazk4Zd3xALEBDjecLlzUrJRH8KRYEc6ebDbcJO2K1u+
rMY/BfCsBUE8mqDGhoByvK/rbWY8RcG93K8RRn29YmBZso4ha8zlANeNO5ShEYNQgK1W0IdKYYNj
Do53KgPtQ0+6/DnUhPRjUsv2YQoS1KAakgYrr4iFgjU+ARD/InIFqvFlpnxKdNkcJ3RK1UCkr7bB
LvymhXajOdnOI0+akzv69dX0odwb7vBi2shkY94VYHCXrXOhnMo+QzXB3MDuBx5EXqkAAgcyQhQW
iSvvqRt/01+7DUjb7eyQFnbuWQ/Cn5/uOZcpn/srU+jVqLLQXIHrSO8f5DVaiEXfNNOJ2926FRJg
ZeH3R8qhLn3derQS9/K6rYlgB2UWW2exNQiqCRG6eS1ou9BMbXWNhHnxLIBNEew7Ckv4cIetN2Pg
tCWQkVU1RoK/43lJC8BTmZvLuizJAYgLxpRA7cUOxbkuYtpRWDmrY/cgkDentL8ngRkNTmd28htN
o6JYsbqlexipWrAmgTESuM/c6iGdkCptjUY3iwDyu/sR6hhaKmD1Rm9rKn2+rN+S01Ll/8S413SM
F5zrhyJONSiMOkClxTYzdbx61qq6iwrJuIKBbQjD48dCDaC7KpmOG1iSqZvrHnAB7RoUBcq72t5f
1ubntvMXio5BPID0Ag3l63Y1ZUJI07KhY8tvX+Sj4lJQEb8M1ymab235HYTgm+latx/zo34znsab
VwB9+JZv2MCEBqzE5e9ZWt3553CHuRpA+xmV+By2iTTAAM74dFnCAiQGkDdnGnPnOS4yRQ5aiFA2
2nVwLLbiqXUN37jO9t2r4Pb78qjbZAt0Pz87gOw38C9/wNIBmcvnzLWVmwo1HMhnaHmEHMz4OigE
t8BD688LAhAnjBXHAoCcnKXmiTqIBZtglsPIQeNDJtoN2jsydXdZzqL30iBAtViTgMGdeGpU2dhM
BrLI0TezB7phQOxRv70sZOlMoFj+TyGcYeiRIVQtE6LCqcSnabgn/RNeInaHnuDLopZscC6KM5Ai
DCQyqRBlBgfdIl7eZSs7w1aeP3RzCZwJBCDJKYUeEgb1JYt9Gt8gVpTKxwYAHslLMay0AyxF9HDI
bMwNYZbMMz62tKmLRANmCCkeciW1BVmx6+gjKt9V41ucr5jD4vLNpPHKBRYZkBNCfX70MQgtlCuZ
/MXFA00vnCOKIxitPXfAKcAKhrCHu9f65zY8KOJ1WiLfYr0a6NAdnWp4v2wOi+Y9C63Yz2eXc96L
Y2ay0CrpVa9C4hsu0wOM4sq9uSaGuY2ZmNrIrGwoIYZoOyB0gncUkeLaO2tpb+aXM3eKpkoJhTBD
j10+PPflXrQeL6/Vkm+b/37u6EypVGY9m9GRGr/sfwzgC7fGbZ+tlT6WvAHGm3BtIQ/AsOnOF2uU
pEQEgjdQcKgrDZGtyX4v7syhwYNoxV0v7ctcFGfOQpQDeK/CvpQK0ptT6irRc2XG7uWFW5PCfj7b
faHXW+AWQ4op7jMJ/O/ps475mL8iBGhrQLYCbjfPOz11sqW3FlNF/ggqx1Blp43WZnwWTQDTc/8Q
wr1Q6xCdVcCewdBLS+xJiV1dRmNJKtlR93BZnUVJBuPIYCVS3eIcgVwi251IiDQN9EmqwU1C/UD0
MP58WcxClZRhj2F8B+873UCgeb43NB1jOUa9wukN1ak04ylRDVtVphr9i409Ics0ZtoWpcuN3ggv
l4UvHdi5bM76zLFViiFAFVjOJ6fT6tNkSSuv8CV/CvwqzGSpyLEbfLQZRlOUw15Yj04Il9Plvas2
oewCVBltcIVm7No6SF3ZrJ9zdehWCqVLho/XIgxGQUyNt8n54vaGHBhTjNvCSBA5hIUzlOYhMNuV
B/KSrTA0NxXDWAAO58ETOiIAtJQipNYDTyaYVe0LtwXlnlVtLm/Yoj6/BJniuT7VWAxRyWJ3RWyk
wZbqoL3H7NQgIsmR4URclrZsmzNxXOyFFH3BuJWgF0B70li0SQLoL4pLHliodhKDS9qKXIPedOW0
FicthRVIRDIOCgmpQoPbOiWXAomiO9QJkIdVrbuyBOBrVx2iVHZV6aMFGuBlbZe8/vyhxwk0rI6q
bc68vjYASaaNQifU4tyXK/mU9KieViunb6FLh70VAPpvMERbXLnnu5kQ9B82Q4/pHwWtjDjp6ZgD
alPdxzrA5TKEa12b2HIsehX5RE+IKxbdWr/j4h4DdB7fgCwZ8iqcnyOBNFXqTzCEtNsHmLDKdNNO
6m7TyaNNgTbcj6ckylwp+ri83ku2PBfMuXIU4yukeJDNoWEO8G0/Fyq7pSvh4tLJBBaiJoEMEyMy
X9ABSiAE6jpCBsHYTsFWTLam/qZNazvJbIMPudFVAHpecN7omCU838m0G1S1YzgPUnjSMa1SjKIT
p8TvpWaHrns/1sZ7vXxNJTCPhCCUrKS9nK8NVCzqiqZ2zHSYIvpXmSue3/KCLDNIXdZJDeZq3UuK
0M5qD5iFlzdu6WQCE/sfcvi8J83FBkwtOULWPLlT4sSrpPLbFIhuL4fAUv0Y47V2vaVLBG32oKvC
rCa6cjnN1CkjvURLtLzHSuLicsz8usA7MKHBSVGKIx3AFCAXQuAASLH4012m6BnHsBOynyKeVbwj
GmnWJPVY4EWvvSXDqc8+p8GhzQag039+XU0FCK4Y6GWNlpyWsUSFMJXxdNfN57LZJclrE7+n5Wsn
vgd3l0UtlPeglKrKIDcFDin+PLeVZMi7EW4OK4qUctdvRtS0ho0U3UgaCH82Job7S/lZXnuaLqZw
53K5iIOmqSKIfcMGHjcf1LkV/KbemN/uhCez9uLGq59WvMySVzc1A8M3jI8TBb1zRfWJoBojdwh9
yeSY2kEFKJj0XUweI7piJ0vHby6J82dEGwozZpIQ59mWbJfi9yF11GAloFroYsLWzTTizCSkhkJN
Jidv0Skr+b1N7Hyv3LbIyLvVqQoc7eGytaxo9vMKmTmWYEj+WMMYGZE2uKmL5wIUAVa2ZpWLm4Un
l6RppgwkYy7emBqj6NWCMiQE3QGZ38OmcFTFNm+kb+H95CTb6lTicWlPr5cVXLqKkJ38p1z53Eha
AoqGwhxglc1bCKqF8Bham8siZPY7+CtiLoM7cb1IlCIVIKPfgKdJfqr2gUt35q5xg/viQRpcACs5
IC5xw+/EuULTvPNXnrXzL+DOHkkMQREIVneS5VM6iZsymxwdDR2TeeqrevdT4X95p/8afhan/1St
+fd/w9/fi3Ks4xAtR+d//feb8jP/24l8f/9s/o39x3/+Q+7fbT+L6+/Z13909n/wy/8Q7n5vv5/9
xcvbuB1vu896vPtsOtL+/P34TPYv/39/+LfPn7/lYSw/f//tvejylv22MC7y3/740e7j999kFTH3
v8x//x8/ZAr8/tv/+R//8b/+47/97//+P7/8n8/vTfv7b4r2d1wjMuoXoOhmXQ44vcMn+4ls/R1B
rooJDZVB4ktwH3mBPq7ff1P/jtBMNCy0LBqICBGo/fa3BpEefiRIf0ceXwHLN7Kw6NpHCPfbP77t
bIt+bdnfkFA8FXHeNvgavh1KAvwbuvEloMyZYK8HK/T5SRjImDSILO6qygDfTR2DRwpJ8g6zFVFI
heMY1veVPuQlnm4kgJGWmnzUCsUS7JEU0aswGDXFDOkggh9FAgLntpU7ojnRKBkhYjALEy4AQUDX
dJOFk24LGIAs3CiZhheRFNr/5e5LdiXH0fVexQ9gFiRq3nihUEScMfPkPGyIzKxKUqJISdRAiatr
oFcXMOyN4Y1teHHh1QXshRcXsN+oq9/BnzLrujJ0widQtTLci0ZXV1UySHH4h29Yrm1aLQkyNYQ4
+ZCV7PU0DNO8p11apbCpFerTEis+52i1u+6uC71OsGMgvMHC4cd3E3uROYc0u94lVvf+IaBCt+1O
xtSER8HalvrQih665ZVduIA+SNQHUEmIVTjnkV3wU21bggObjBUEh0Mem6Nn6CJ3k50ggGZ72og9
1KBnfuTl0ImdNykPwszKV+/tCE0E5H7aG3ec+iTdCcqqr4BChe+7uOyeyVnB0YRTtkAKuOR62Q39
SOOc4pGKd17TmO6ALHbO8sWgBYoCQAIEHLALld6rvvWuskXp6cjiSn6pktmsuG3HS+Cah9o/TNYL
PgYV7d60Y89BKuINnlbHumTfcKg+5jZsq2MNeXBwUNO+zW6rEvXco6kRhX8YKZNfIlaBC1G7zvXv
Smtt9oF6pP1QzbWURcVR9CkWMdXXavFDu58HFb0DXcV9SpCokRzFrIXualX6C553O89wsKhbWUDy
vGCWDjC+UdqxXKpA3pnEhzGSbAxqN13SOQhnwkEh23cQ2n4O2YfIFAa7XhSSzH2DtsLi7pJ0oGHR
WTXLqyCYwT6fOh+4bi38Wedx3wdwduApIzm4cTOKg74GcB67yx8PUskm2hFNYlbAWieAX04UuiwP
YOmKhsIc9V6hNKSIczk3FoLXOmAK4J9e/OIrTUhuuNMtYge/q3eWTTHUCyyBUU/GI2nz3tr0maG0
rCHrRDIwGcEpF/c6qORnv9X+wyzGGvJZM4HsZT9Ymk+ZFuV+6tFULlVCX9ohYTYoAqkMhaF2iROA
HsHI4KaVQzihYx8WybP6K1ddHZGc2tiN17zk2B050Lay2TkwykB9wAmX96SW6ReejjbJR28O+6PA
dkMQ5E/L8zpwQbznABlG97AmCr2daEb4qKHvfp81ym+Pnmsth2qrLqN9oggyVIjVGu9gy6W8oSqd
f17iCury3ThE9C0QCpV/zJJW1LBcwiN77eAAdAzaavjMBpG8Fq7Eu+d6Vb9Axj+t8lr1kO0bRBXy
dkjIalQ0kvmKtpR7uRmzsspdND9L5xIMQyXb6iqspbFoiHL32toeFbKlpdlXr+XyWcY6t9wnJO36
wgQ0hhNRaT94kzC4urpsXPaGCvHWejJhhaCJClHS6/Zj3zVw7hQVkqXWE+1dA+nQDtqXAdKmIAZH
YF+luv0QRZw2ed9NwQeh4+pdp9AqhkvWHJQ7KWNohKTMix/gZIF9F3UmKWrAZnnRZ5F8wzMWsmdV
W0HzyGSmvjEN6NFHt2D7Huo0MeGuJiU8QvxWKHn0h2H52jaBnvu7aEzQ4z4kgWxCOJZpq17C8Kzs
8rGV9hOD2dbzpI5iXfBEuGQ3OLFApXEY1X01hhxUSdHjygsg6/qcQ3lJ5Wz0bHeIYKoU7iJmerZj
UQoFTqZhOZbrEOZ6L0JPwFXMlOECe/WU9UByAJTSF6DzqOrK90L8OXBvMtPH2UQ1dAsBBMVVH7LS
fs7SKhwO8SDmLx3u+feQQEs+e1r5L2MtYBrf1169z2bj+ocmagFj2/WB4VcNaSDZF9dl9gXAZh0V
TeKkvYGQUzPmC4f/FrZ/haAvYFMLSFIXuSs/m1i2j1iL5ZjnykB510wxMl45uo9DonAkkkxQ1DR5
3eiCxq63eYbEa9zPSwCFDNqHghcM6u9dbqOMuZ2GDsytG6Xv7/rGs29hCjGnuRf16Q0qqD6IYJFp
HBpBPgw9/nikdF9+MXjqvg5PxklrPPVqML/8Mtx/arf/5P+LwdKKJHoiWPr3f/nrf/43v/6Hf/fX
//ZPf/2v//i3v/+nk6hp/Ze/R01R/BPKZGBsIPaBTxtq5f8cNUX+T6s9QgieNWT14NWF0P63sInG
P0H9F6XnNVfyV/jS/wmbKP0JPfIYtRqYNSPXQBT2B6Im/Dk/RPZoEyJuA8UC6PEYsEnUuE9jpjhT
uJJpRQv8lukgoa1wXTJ9SaxnTet+zx++j4L4DjXmDAZGsLM5HSUNbBm0ZqQFwBYG4ZcNPpJxbK7E
4JV3KO+RHGGMKdwggrewlmsulLhPU6Rvw0OoBP9ZlcTXMvfp8LUrVcOABC8syjR7GOI1u9YXeK9M
m34/DyeJw49R6Lpem5liKLQLMAzKINsYNKjh8wjZsbCou+wQKtz4MeIyVTVdjhZ9mU9Ejzku+QtJ
4JnPiPUFwgAfEf8j2CRoZjIkqhXBDOEmDdXgjBxaeEEef9jhv4XcP07uNJf+vo4RTC5WiEgc4bo4
XUcJ+y1crFEEV0pR3i1zrT/CC7PO/VKFd56U45enx9tUer4NiPPiZVCLAHYPeJ/TAbMWaHuEAUGR
IZCGP/mgrkkV+RwWyLQxxVATNu5iqRIUfGn81Tr1sfQafUDQcklhfFO6+OffgrLTWmgGIXAzeYjC
w3ha8LBQ09Tm8A6HQ2f5nKm44AzUi8C5ZQcl7fsIv/k6DXyUhZv4I6/ggUi8sds9vTRntjRW5vdf
s8n6U9V7ZRYCvx0RqgoX9Z88xr0br+k9cWFLn9lbEXIzFKDC1Y1gW9gYQjlYPpv19PTZ9dxJkKl7
egGIcXY+WJW1iRFBAGJT6qqTxYdxJcWXxkm9QZQS7GY4mF5Jxy6prF8aarOpQjaA31WFAcSDhdgh
AoGcxdjew8VW7p/+SGdXLguwbLheQWler8Ufak8B9KbCHjdS0QJnAh88r7sFQO6SYN7j+cCqC6cD
9xrkrwG8Ox1FVtMQtknaFBELvGut3IKyfa2u2QgGxNMTOjcUkDLwuEHdNYMr3elQAp+J6TBpC2XV
8FbBHObKpQpRdM/MhVLh47UDzB47Di8TLO/QSDsdahibqjOZ1xaLTdqjaMyUx7W5RBU5Ldqthxqf
BlVraCjiacDbcDrKEmezFzR+W+D19n+J+6C6612c7by4944WGM7PFUDRV390FU8H3VzW4woLQ77U
FjHz07cp6SZUsrxkyP06iy9c2Y+Xcf1UqIlgG0LU5Rs6+oct2HTdHEYm7vHFVm/COetuunBgF4BH
jx+GLFgZEdh98Bv1t0VWBJm1YlPUF4hE/augb5MrFGvCPLAKy+iT6EJr/Mxni3xAMoDZTaC6s90c
UT0nAiLhY+GAGAR42jV2x5K5vZ0zvdx0VTzuM8b/GEjk22ZBfWtdxCRFA4luLo6kETzIlBgLCb9Z
OCMadVOjClaklW8uTPDMggK2gagedeTMgxHf6b4UoptmPk+YoDdOz5vIjK88V6ZF087dIRTZRdv6
M08tXllgdn3ELcAORZvJwaC1n2lXmkICYpvTfoCUL427qIMxUpDkrOxolceNiT61SSjVDlrNw4vM
t92LMuvS6cJFs452GkYhuMUa40qD4HS4BSWUkGBPVA1RJThIszSfUSPS8Pse5AI3eN697KtFIY+e
Yx+VdYDQL6ljndlguJexmeE4hAWJNvfCBBogwFMYf8wGBq9WyInUth+Kuvc/jVUmrrsRVYE/eC3E
SAOS1fgDlxJ9pF9iobjmBhTVCurrag9zZFgzo8wA/Vr9y9MjPf7YGAr+ATGif8BS4Whxur3aIeBp
DMXhwmrf1AVKOOyYeiy7NvEQeIXtbHhcGlbtUQwJkx1lIgGELBxvEgAY/xjAC8cqRncUnzlD/xmz
/9Z2++GKgiWyG0ZK+mJQJsoTknQvo9oXrzs4sl94VB4dKwzlI+FB4rRu823n0Ol0YTD9GwqYIgmU
CirYwxI+v2GCzQe+jOn7pxf60e2L8QCPgIcmXJjjaNttjslUJYbhxjAiy77I2fmHDHj866dH+bZC
J6cFwwCinqL4jdSDbj9nNTEGKwiLabWS3fp9JqF5IxvYcpGS+jdLaMxeziOIXXMgDkvHq30i5/LG
tkATwaycoxIx8vDOpUO5f/q3nVuBaHXJjRP4skC043SnxbSeSKwDHGRsgptpLR25phYXosd1v24W
ABfzGgJhiBjdhNNRypERXkdQiFlk2YqdABgR5hgwNocC5EiPaNtW96iCzQVtGLmKyiwjxdPzfJwe
AH+NFB5qnKhRgkOyuTF450u/YVNfcIB89qB0saJjGqCthka3Yw0ckKoFVDB5OidvsEezh96Oap/K
HgAyZ/yr1ouqC8/y2WWJfFyfq8p2tlVEQu2PJlKPOFmsKSHlDVNXhXjKGxLwQAXq0E0PYCBDF5tq
1DSX1gcK4el1eXSRYlliPNXISyH4F27jD9TnIzJDVrxoK7973mI1YIW+yOsRDNqvjqQz9qi7hNvb
COKvVwpQluhQIZlYdeS2cM4YZWPCm9oWLAneheaZboZ7lNYLDQ31OCA7P4yvg5jvZrHcVu4waXkd
JD9PfVb0K2SWr6rC7gJx8PFKBLCmQY0lRSkI+j2bkyCgnCo8E8P13QTjnUQ35lnf+t2DCxFCkMqZ
58mStJ+fXv7HF97adwM2CjFSgO7b5lVfOm3HNG48uJ0n1e3yVfb7cG7VHk/bJQD1mfnhyYwg0wbQ
YojL7vQMKhvqEZwmV0RVaV4Eqhr3gdb6laxNdMXqMr1zQUgv4BYe73A8GzD7QfdwfT+Cdf4/vB1+
KJjuUixqCTsAFMh1dcNd31/VSxuBK6vTEsDX0AugeDAuzwbaugt376OMCOa+2NYrvQqJa7ytUPA2
jqpBQmTbMyMD3dnyW5Y0/QdranphqMdXaYCIMIa7Oua5KnCdzrWFLjTiMbcUcx2xn5Vm5Vs9XvIz
ejwfQIVQ3cHxA6gPflqbQezIOU8xiPVGtEv9qN2TBsbj0phLdYXHexNDIQsAMgplN0R5p0PZRZgZ
LYyl8EdTX8d92Ppwty5xZ0MEZSfKJbtk1Pp4BdcXcmXIr29FmmxHxLya0RuWgqW+dxWYjtxTO0UX
rrzzo3xLt2Dl9sjUx3rcjEFb46ATCQx+FXVwv1Ly8PTJPjsK4mNg2VCSomvL/ced78YJCqBlvxS1
j9gFMK/4dqzgxfj0KGe+EdwFwCUBBhhFmWRzvuToTaiupQgU6Uyvm6aLrxVUVF6GoRDFak91Ye3O
bD/4X+Da9ikwBt/wCj/OapZjpcoI46m0JDdBRUiWQ8VVJ7lCr+TC83hucivtZ/1KCLe36FFoNaDq
3BOIBaLTV1TCO1Ye/+p51QN2zyXm4pnvhbwKmcR6U61v0+n38nlq4m5Jh6IzXYacaQjBMOguuYOd
Wb/1LEEQnAKJAUGE01HQCkWJkkRjAXnFXxQrQwQ7wYcBV9Lx6Y1xfiAkachPUaDdYlPJaEzgtwGE
NMYOYodW8x02vrtjbvzwx0eCNkEQr+94jBLh6ZRIqqYSXcqxAO6kfQiaKNiThLSv5nYO8qeHouvy
nMaRa23797E2QZwLBeVpgrQb2lP8bjJtbXbQYyrnXQlI94tg6NHVVMT3wXjIjNMIo9oZpuE6QeAX
LH2T7RIWqD4fomZy0P5ZEZHan9Ipn7WZ9WtLdPuLiaBVmS9SLUmhXCOT4ulpbGDRa/gDMD/YjUCc
rryFrQ4sMaKC3HEzFdHCvb0QQX8/zsPwfgFsaB9BJHafMEYqABMcuaN9ya6WJGyvnv4V53bIupgr
GgfVsy30FFqfqV2omYom9Lsjp4hzWy8ejygfRReGOnOQ1zgPkQ4kYhFabXb9MrQNxFjsVHR1J4Fb
CEIGygbodYYqm4MM08UX7qmzI6KlADFz38OG2WyUSOMTABsNPgjKJtdlEI9XJuMh2BMjdGMD2YqH
p1fzzPURIlBBfwdBEvp12+vD9cBe0cUWImuaIs3gSM9pfIltf2ZaIV4sfLJvQUC2/v0fwqkBfK5l
sqEtuqr1ispC/LmTlblyXmmek96Nf2KnhjA9ilB+RUoE2ZbTAVVFIc/QDHPBFzvlfOnGg+NUH6aq
al5DNIR8UoGtSIHSrX1RAlTzOR0RBP2Jc48YDsVLvAQoO2158pxDczPgy1x48eDvjZT6mqCmzndB
KMa7OYRITqDT6XahgkKfs4nzoZohJ0RciKLt2D7UVHmoQMKs0KWNOgjbi1UgpilqMP6nXHfoUzkA
Xy88z2fO2NqPAjcAkZQPq+TT5VuQv3gS7stFmy5guOgYQBRwJf0Hre0lsue5HYgdjyOdrWoC6WbL
Z5YTz1MKayQM24um7fJujvjhj+9znCd0t1f/W3iHns7Ikix1tNUg9/stu6r7qrkB4umiweTjZAX1
AmhkIwhEDz3ZujwvWlhQKLHRfcXjny201cedciLbU8ni7NpTPBt3FIXdNwtTWu9w23rPpt6rr+FQ
/tWzibqKEJEclkTyhyicmilfUOW4mn1vevv0ipz9qQj3EaOskPdtijOXUTjXDdYdRQ53vQDhd1dz
U+24Y+xoa9rno9+Gn58e9OzGgg9x6qEWCYLN+vd/uAi6jEZTkzVzAcDMOzOmEEXzOmjMwYV9//RI
Z7fVDyNtrpweFU4osmMkPWlT6KWq74Wr7YVQ7/x8wpUktPoxbV/EcYg5QyluhpYAFMMNH1fc4+Bw
MmlWyQvXydkpgU2D0gc6xdn2VFaSjR3A0nMhrfTBTvDa3PTeJbL3uVHWuilqHWu5fhu9dsmMByPq
5yK0doShrhhz2c7LhYfu3ML9OMrmPErf6zs/aLERkMe9GptoKoa5Wd6GLbOXBFXPlKVRQltLtKvj
CNZuc51ZP1y8ig+Aky+jLXiYArVKdG9vJq7Sd9Zk/s0cpOb93Hr1GyojcseGsbwN1ZLGxdPb8vxv
SSDujTOALmS82ZdTjDCehL0tFgpAroWlz1554t3sJ+YoYv11An9XjyW/gUIpoFVzyQ9LWl5Y/bPf
GMUiUAgRaMOR4fQYViMT3gyvN8BJu/Yqmvwhb7peXXhFNly+b/Hi2tfy4zVYW9k7p8MkbZg2SYMl
7w1Pbp3i8oVE7PoMb22fFpTFw03Z82RfLVJ/JumgII6fpO8pSnqflgkloQsH6Nym+/H3bKKCsJWJ
DWdri5QBAzsaLAD6Ge2+ofGfOasQ50gilOgpQA6bFQb7GjlHjM/sL8EAMHK4FKqV/MIlt56STV6B
gt8qSIhKFXrOwekCm9GmU2SFLSrE7GNeOiXD3K69J6AWpdLFlNXtnbf0qFQFrGrkn9hH6PNQVIER
QOIpOR0fPVueOB5ZOF1k6qabKrNrgdV9eeHMnNuu0MlZBXvxn3DbyaGdkOOQouhhgkV8qmnEyyJx
I3m9TFl06zcz1HPnauqfgbcgvkQymwUg5wDHXLvBJ+8skI3oRDCCxm6phKovrMK5lxRruiIK4FwF
INrpKnSy82Y5eRbFDC+4UhyK0B6Qyw8uTdVV3ERNHobqj/GPvp+tNa4MgZZAtrDtJHI+llQq3GlL
U5f7UvQPI2kq2I9EH/yBXIgVzn0AMEUBA0MEhXbQ5tKiDczBvQXHBQ1jehN06ZB7VTReeEzPjhJA
ygxF/ZV6ux7fH4KDyZdRokqsYzADij1o9eCGybx6ejOdOzIJiK/onaHdDq2n00GA4q0RYqM/UCdB
/5YNmf8MWiP9jSZm+MjgQbOvWNDnmWf9C9NbF2l7WEHUXN2xwbtDZHc6Mhp0U9UAI1SsiiCoQxpx
07XEF3sVSx8mY56Sb56e69kFRRs0RkkSSKutmWfX0HHCL5oLsBayIgpkWBB4rB2eHuXcrYoZAUkH
NStQbja3fCkMTS2ImgVjyn8W9HN2g1bMcO0Ncr5w0s59vBS4JwBbUSICwPR0CWsTxiTy5VKkPIBc
FmQI37BkgHm74WSv8NmvOSnte01Z8CeWEiVXmCUBHJfB4/l05NZLenRICeIVkCjelk0LuLvS4YVe
zrkPhpoG6lHIhGDdHpyO4uoqLqc6wEXXi6ZQmVVBbmmT/Zl7G0JnawdvxRxmm63Y4hHWcYu81GWz
v88sFGPipe2KpzfGuXsRTUsEkkDwYNE2a9Zx7EgTznMRhczejyWrxd6OPiqvXmbiwiyKFMyr7QWM
y7kyFZBxKwEM7y9a/5td0mqoung+Yks7hp7NI90lD2xY+je4HOMrNs3TdQ8I6NE11fTcZkI/gN3z
8em5n43zQEADohApFjx3NgFA6Py+8WecitoyeqiBzj9Osdd+qlb93sXp8GePuuAD8gRIfkIOrsyh
RhM98Lq6ZGtxblP9+Es2N16l47iVwiGgj9vx1teCHqrMdBda5WdGWfUnEa1DGxKJ72aUqB1CXkYN
wmtY6oHKxQNXQyqh9S983TPjIGZF9Ix6PuLnbeO3VT5tVT/4RSR6dTdXzXQ06O5ciBTPbF00eSka
Y3hd0RrbPEXa052JAuEXYUoMLs14+aKU1EcDfA6agDyCTh/wDsenN02G4715IbBdQ5TjKIZEP/f0
+FdUdBoEPL+wnaAvRpmIA+Th552kmu5GtpgbV83dzmMwf3aybb0Lsz5zkwMmg6ojQO0rZGgzayOM
gNUt94vMH70HhURon2gDy25Lvj4907MjoSi2civXLufmdEAZx/E6dYAE9ely24Vjt3eyI6+8YLj0
ZpzZMEDKQJJybeamQC2eLmppq9ayMvWLBfCyfE5iC1UEwYqnJ3TmZVplCgCwWHV1UP85HSU1YA8Z
KOkXHMS9ssjiXrzjVQoHD6aJhCehHMQzQaM+PHANoYgLD+MZqA7iph/GX7fWD7FTLHsRgxsKQW7T
ma8epMifTyEd9hD6YROU6kN9DEaroNaf9KAMpDPIaSwO39KS3KZs2IOC1e14yPsvT6/L2dUHP3fF
Na5X4eZ3WT25qkGRthCN6gCsW+oiWeJLgrHfYTCnRwdxN5AoyEPQMkcqdDp/LxlBMez5CCiGS+xV
srjuvQtoHvruQ7BARaZOjTxGU4r+mJ478bpJ2kYWvS8yoIBHpp9xgobKbmhYQK6M84fo9Vgawp/j
NtL38+i4RcY4hXE+dRySYZ2CAG6+pHMaX/OAVu2hNCbhRcw5XCEb2WUf2dyWBmojrInygSzRrWRi
Xq6cGxck9UNP+Z0SYgH0MMNbnFu9kBL/OFnkUTEgqrBSHLSW0swAkHgV0unCp7wHxqWHmsJs0h6U
TFuXLvd1WKf7bGH8bola98Y2rkJVTTuMP6ddVsFFJbR8n1qII91Iu0A2pATFQqOJIQnDn9JAKIna
BPUyb5SgIi8jU7ToMtl8MAYyZlc6Ckp96H2U1XairaJkbyaAbfKe9m16rP1FCnRkmpWFImwQHydb
JUew67P6JjVjv1xJAC67ldw669sexDdeAL/D+W4K2/gVm0FvKcJ5sCQHWbO0uwaVcLlr+hKMwYCX
c/RGpr17QSO7GNTGZxfkyLtIdxBjiYoRwsJkzkvIhr2jKDaADBRM3X3TkfZ9BDozz2libtoFsH/o
85dts6utCF5plC4k8O1LR27IhHgJ4vaju4KNQOTnFV+yJUcbHDKhEQ+q6bamI0/ycur7l31UhkPh
pxLlaj6goXys4fxY7RRjyV0VJyYDAdDR+diXs/eOQgFwyYdIBs9KvkAADkQ8scqDiirYJdAnpbAr
EDXI26AU0YMCrF8VDMpOt1nAgK+TonaiyMak8XY+m5Luakq9dnxOE03ewm4BRNVFjhL8bnQNbtNR
x58X7NhPcartc+Pr9jZVTqH97IFki0zHiw9yquxrL1RZk1ehsTdJk4LhAYyNvwr2NMMAwvWsQBhe
Up4+84Y+I1e2zPj8YUzTIQILmAbwOgATneC/a1UV9eQFX2cdEpETL6iOEzHka1Oi5JKDWlPZg+00
dqyn6+UlLss62zvt1LtI6ZrkmqNYskNBUHysqja9DspS/dL0pnyw/jxVzxlPwney7KoBkJvQpzmc
LyH8D0UBMO6bVAGpq7Ih6HYW7Mj+WiVLb/I6Wsp3UJM0EkgJy5qHmToii3REB2jnstL8HCWrOLKs
NWjMLGmnj0MpbHvVDamS+6Ti0TtBajsdoUXO6A5tpOC5hPULGMDYsQcBPA3ZD3UGoS8RLjiUk1Zq
3MOCovX2iUlqvqPEZc8lr0kKmxj8kDJKIBNe46PVOckW/2eDVOeZzoLpM3wsCNlRG5UlTEBk+K4E
mp/nadI6EPlFVcpiBgbF7IGVghlyRuTgFWWWIqDTGYmDXd+78oHiLPNdxwFJ2U0MVAOIqs6awKWk
1tdZWIYhLNR0gHaUgbZ9bmI6iLyeO3ijU17V/YuRUDSQZ1GO4JV7UreFTaOpuo8psdGudCaL4a4j
YCBMsgk0064PhCmQuuj31Hp9Bukc1VTHJTM4ndQTqQLse2IShtbxaPIOtg11gaI8WCSlZgOAXVmg
X8xzGr0iwnb00NXOKDS5Y+vnTsjSFjATAVmYAYO74MJBhQIuND554UeNtMc5NgtfW2Gxu1GQZ/Or
QnU2A+Z3jPpEQXx1JszvPwMmp2fywiPWxS4fvKAk9ZtmlmlcYv6MorX2L3UHnl0KlFQx9aV+htpX
9irCVfQ6ooagnNZlPXyp4/qm6uoq574tcbGQbme6hL5ZhF/hb2e9eZMwKCzkrG6IvhAjPgKEwjeb
orMEtgAK9ADQbHJEDnDjpOcsLKqYv8JyKYCb2AKyrwfD2WkVkNamKwImf8arJGEQQpJdA0BunoW4
bCCD8ObbC/+brMjD90d2I2Ky+ct/9f8rUxdRxP+dqfu3v/z3v/3rf/z17//hX/z6v/7u1//0P379
n//w7S/+y3/867/9yylpF3/Od9IuSfyfcFegq4f0FAnMN0z1d60TktBVtyQGmAfxY4S6PP2dtuv/
lCHVoRlAr/jqSH9+p+36P4HGgWYQKtWoKMPX4Y/Qdk/DWBSSgWAHcildi9NAlW5BMQtZCHT3Hcjg
Vg5vFxXC3cgCGBDXocyRpH6dTNW+Dfzm0w8r99se+pEBepoP/DYuysWrHiXovFuZNrck2rbEg54n
sCc4e4F5WfVIdUpPw9Dm6bFOQ9LvY6FMBdgw8HpAsmxCdSzlOE0TQrA65XKXKnRY+pi6CwnBGnD+
HpB+HwX1B8AQUesDlnNTFevBb1Cxj1FQnFP7oVd2tYWWV30V6RsrZnUHjv+ehkfT20uNlzWl2Yy9
9u4BRfwmnLallEYAW7oUWephBp94n4jwzhB333hjeaCmxM3fhs2FBOTMB0SdEXAcmFQCNLiFygRQ
SRkar+YHy7pyx7QXYHkrt4u66JJF9JmVjdFQAToW4gTgq28SuiwTrbGEkD3pWzx3bPaKzOnymkWJ
vCX98hH2ebepm+qregDl7unNs0m0vn3X9d5dZwlaAFB3p4lGDHkOjI3MuJ0aiNm0iTt6SxfkahLp
FSASpgiog1oPWo2wGkeUShEhIVCEVoOT71dq/k54ZXShcHhu+dekHb8M3XwQ8k5/lfNRDWmagOzD
sM4OcefqHaiPbc7L8ZLc6rkVAFwIJfQIfW8gozbnx+8qW9ZhKQ4Tz5pbPDnRZ9Gk9Uc9ddGbbvIm
ZL9213qVvh7lHemAYAlGcH7KDhwzNw3uhYSM6aUqF12riZtNDxgzQF7oqwIx/Yi7pyB8MvQhrq45
GMvc1AmyfW8Bf7VsM7/Ju7ROX9d8QYl6ckgIWgCF13B9eZY1gb2x1JJ3aHPg31p8CP70Yexg2qHb
7o6O9AAUBpRSBgUNE5OGdyUnn5WEIx+i0EQjwijrqyq2ERIZdBQuXFgb2sG651ZTKNRR0WkDyGxr
JCJBqohBR4AIiUjkIZrceJtkFeCAUOUAXIg1wvsK5waEZQtBuTUAEXPeZctE83HWbZIb4Hnu1Uwi
6FBPbfZOqR7Q9o5zIRBLLpccJYLHJxSPl4f2MsUrBv2HzQ6ZOxYtzRyxvWsYRH9NBZp6g6pHriKj
bivR+C/7WvgNLl893rsqTB8qOgKoVYFGJXO/g8oQijlDgN9PIeFnJcQRQ1vj/xhohnBrpmTy8jTk
r9rG2Yey88QLwzgrc9LMyW0pZPRQzln9soRIAq/1gZceILJsHMJjJ3p6g1Jm9BKKsrDs83u4zDf+
kuUW+cgbCdrrm8oLsi9DOIwHYMirC1fI4/dnZWvgoQasEDiAcHNWgymakE6GbM+CcnpTt4t31GkX
XXh/zo8Ca1WggtHn2r5yrYNgA8k8Bk/EtEdncvmlaaGE9PRt+DhcwFTQrcNdCCYaNurptUOarnRd
ZNcCQjyAoOGS94bCI5JzXcO6FmpIY2thXmL0JdLCmZGB5kYwABETvAHpprdQ9UMGjXCkk1MEOalc
QI1MWOkgEgZvGJ68sdyItyTVlxw+vlV+T6+Z9Y5ZZfBBvEO/d9NcMCIuCbL2bB80YHjnkJ1kb4PJ
9J9oX6H5jrSDFMr3yAF5i5I7b/HcVTOrNkIkTtse5ZikhV6zt/yMTsAddLt6ACFwa+RS1+Y1oxW5
nUQSvHaEtyqPtRYvidTqS1yT8HnQZtXDPEp2Ial4fGC/X5xQdkfHApvz9DvOLRS/UE7O9gKguENo
0+xVG3Uveznggk/m8YAq7jNUWcUxI6jKPL2Jzi8pDlwMSdnVgXjzLaULQxJ6BuJXsh2PgwnFjhFI
IYEdixKS7KbnNVFNjq4VA6EJ+hwA+siDq73gQUE3bt/p9H9zdyY7liNZen6VegEmOA9b8k4+u4eH
h4fHhojBg4PRSDPO5KoBAQ1BWkrLXtROKwECBL1Ul/QO+hgZrUr3yopALnpRykUussov7yVpZuf8
5x/e4WNFhk6erjvXXucY5UF9Uo3r76Nu0olsJxuWsHrOHE/Fg2w/VoVK0e04P83j2p7/q/eD1cBe
7Wz+O0yxX97KbJ6tMR8D0iEzO3izsp3EqRsVF7nsYdksU2snm/rirOhTzFw8jfOFbJtbvKeydz++
r69GUNux8c1WA/EiFm0go6++ylxXjlMI/OPGVkDMQHjzcQQVQqk2dGfhahk3uGSZsXYzSRPfjrFY
gkvLafs3P/ki2472+p5sciaPGSBSrtevV8TTROUMCxJHzct6sM/W1TPPUCMVl1RoIDq4NSQQZS+X
znBPjuqio0Wc1E4V9s9ENL/zpju84bxsPowSoIKXjycniAg7G5vH0zXOA5rK8MpnpV50Vq13lZsF
xyCzPkY4a15sSPkfGpJ9eyKInyCycJ4zQ37dXjU67YNSc3XSg9OrtIuwAJNu+2u98Ic68h+6Yr1w
Hb0Zn9HUt89/wj6r+9NhqL987OHJ/CM4aW0+IT/oz//TP/3lP//H//3f/ulFL779za+9uIVNFhWj
w4iPJ8FypZH4tRUPftnEzhzPJmRhqDYsnO/+WQ7/E+giCiTkABB+XP7mu+2oY/6CPBdeH3+6kQ1h
5PwB/6yX7ykDEd4TdmMAHjLKN4fTl+9pObsrxausgU5N+aEqp/x8dYtol6fDeD8ZVbVb2nW+DWpz
urCMtvvJgfCyn9gu7+MLTeGwuRKxYF8tE3dxek2Rz16pfeu6qdfhU0GO730f5O3hNw/l9tdt4O+3
/lwKPRHsERIUaftZm68OVGRf7txNFNFOXVZv5770MSMdUDnjWvKTX/U3N9X9ppSlUeKggYL86phz
2npuW8rCGAu7IoYaVhixiEbpxfnqNYeVS771x1BCrs3y6LmbusU5+/GvfdU9bT8XlIN3jjMCJgt8
mZcPtiuGbAKQlvGaQgc6TdGUk6tUV4O3C9fCjah+VXtoF7Wed8FSPXkZ89N4RPrxzqncvjwYuNB+
8Sfd2ft6aqkRfvwFX9aN2/ejnuPc+EYOpXbf7uFvBonkd1bWCmEgrslfuVJGOZ4bUsuf6Gtfnfnf
LrMVjrgjwoSicnz1gumhJAjEykUsjLrAd5T8Wy+mMWu4Ga1tPgVzVtzIgW47cWs50WTTuNAJ4FT5
ZZJpm6PasPM7retRJFqPjbEPswLPiUGW5n3ZNQHxh3x0gVC+Cg7rmnXXMgroIBCNG+2xFcwvDkvu
QAVGlOJ+/vFd3EqWv554MHjgXH0L5MFFBr7S6yoA5E/C76UStgchDr4ww4NmucXTIqd9x4Ts9sfX
e+VR/O2CCGtBX2BGMcD/m0DUqIQL2qySxGDz6HqViDFV240prh+p+BCm7X0TesdSw2xr3KfJ9M/N
MN3VYX+s/foq225iZ4w/ednZDF/fBU58C0QCdSxAzauHHHiG6Rkj0cV56xX3ip1sL9Plee1EeDG7
I764uvsZGfP1+4tBGiAol9xWOLr4V+trHfN6zlwmnpEIm7PcNsWhrrrxJ4Yfv3cV+louhDU0INCr
qwxoSbsSI+NYVwqP8ql3yG7u/J/cv9+7CqcAFF+G25u68+VaXGbXT8d6u8pYZWfY1Pm7JgqqP8ao
QXsDrZOyG8EUhDnOu5dX0VEtjbklGZHx2kfpOtMHS7fulx+/oDzy1y8DmBGXwWGSBDm00tuP/c3G
Mls+hKjR+9wyxqxjM588cfKLNVLPvkWXPioze+yyuTJPGf2AvavEGnj7zBozA3tjBU1sIJnJvmY6
5pbxgHNtc+1Ir+9OnV8ueC6sfaPPaNqzMCnnti8Se+6KMC46LGHv5Djr6sL2q9C5JJSav4Vzsqjz
PPUUR89iYvgzdmk5nPDqqsWubvNexUEOxW/V2ZgROqVMZrJDXp4ygWAMcWYxNDFqlgBeg/RGsWuz
cv7Uw08sd20/1XW8yrZkFNdhHHyjYESd5qWdq0fDcxbMaZvA6C6rXA7rm8HRq/kAjpPZx3Fo+3U/
RVb7OZoNfFnbVq5hYvZ+KU9BUTGwFnBHR8QMJqNVBk9S7/rGVjhfj90iD1p5YXZc3LV9NMk8lLsB
C7/+IFPl3UBrEuZ+acOQXJtVjetO1F5j4XjYpcuVqzqdgxUgxNgx3w66nZtimBPiqmwyvcZq4mAs
uGfFCCrSKdGlHeqj3Q91sEub1h1i09EGx7fVedZ+G0VnSTdazsm0OrM9ZGvVOGcQkLg/ovPWs1Bg
cxybXWZ+2CKVxF4V7pDGCt6RPlhzT8BOprY7iAVl1e8X38vu+hmbCUbw0rtebJgRaPvaOYtL1Ydk
xTUL8NFaruPTvCjx3E7O2O3xCxf0lnz7B/wseQkq131j9Qv9Dx/W5olILV+izhvlfLTVrJZ9IdL1
UdjFYl6R2Jv3e7y0zegQLXN9WFwsEs7sjk34nAToforD1hHVrTF2uj1YwhYFSEiOQ3VvDcZ7q42a
ZW8oDf0F2a98Cp1RfkoLLMNjatKiuFr0jKVYUPpzeW01q34y57EKN6V6V5zaIsREtTOl/jI6ehBx
ZBfjqbAEPgCZ9leMYLZ5d0OiWMmN9+o54V1arH3qQi1ORoYPQTLqqtLUEBIvCwyu8UCsi9n55DWI
pLDs6COCX6WRD4c8mK3qQlkCP+qgnMrzyRjEJ71waiXNmtHAKt8FYMFprhdJhk0x+17dcUgXTZB9
XAIduSdfV267l4thf8KCe+6SbtNhxS0ApLvLTNlfSz3XwZlysro9L1O9jLdeFXmsFLyOaY+Fzaw9
0y3gnFlWlrMLxihID+MC9rLPamVPiefBicMjXhn9NT5/7nwEb1+D22Hs7Cff0ErdYtScpQ9WD1Pj
3FgU+dzStpiHqrEAEOjGOk86Mdt+Uky5D1LeGfNTOXVkXQkYos0unQNrPHRRV39YIKTcOTmjYXgk
KY7rEGm018edSL3y4HY9NssAq5af6AaKyTEnHhPejlj76miDRQJBZxa0q9YcA+cU1sPKNHYJ1VmB
N2R9uXrBTAnEnhklYZh3btwMmQPDZ40wZ3bqNrzQqgPNtSsZ1Viaj/V1BYDa7Fq3yWFZTgiub+1w
IMQ6tDXM0tJJraM7L4D0fjnnj1bVwBxRqVBfCqcPruzGKZq9o0zO4WGOSpzdo85I6jJUF76l/bd8
JfrTsgsxwWugU8etqDpyiiutT0UF8wf+f1tX8ejV/n3htO6ZEbbRtPPNyr0SimlerFM8pwGwUL3s
iqpEtm4CxJ/bOd52V/ijUQ2VudM6Z7ap0ns3wH89HqWTfYmywbo23DWAIBM2y5S4YYURve1Gw3oU
kC3UDhRn0rcj5AH/zPOVmyW1N0V+4vtLhU2t3+mPrQex0CSCoNhSfwMrGce8emfNEF72it3quCK9
d+Oqzh19gESBUNMrpUwyJ0WFG6zWzToXRbZXhgcxJV8511BGe3KXD651ztqUDlG1hnFR68leuRGR
uquktgUmsTgyxJmcJkgmgV1NMYImFCtlWPY+WLxtfGUtdO8XVIUfG9UYLcizJns0kLnPkkVRb1LG
KSzXgzDVYzzN2QZvCoN2UPlZZCZmBCMinlXgfYhcYdmMIcawOzTBSDaa1+V9nRA6atwuqPXBIJmW
mcnKNT+79dSlB+02BZ4oax4OSVfI1txvJEl73ztO9r7kcKrP3czOrcQD4fXitvGNmyyVaAjksDT3
qV/YeVxaRc6LUw3FW4Et+EM0q/SrJMGwSwytbfOSbgq3cIcsx/pIwnT2tQvH3D2DBCXfLdsYGL5J
h6VEPqPOjP0iBSrTRhaGcQo96GoY0u7SYFHruBCBuvWVP1ExpqP9UDGjDhO2kvBp7bW688iJe2hE
51pQZSFZJox9lU68pmYY5eHQvOzRNDrhXUD09nyyCLUTxwUimXHcbsi1UwfNdJ53cGB2OWw1wf5C
qK0c3Zon4Zsaw/3UUJJnoIcohv3GXI/UiRgFm48d0CjHkGtGbCM2zFnj5FD1c0wNvL5OnBqBGJLe
3pZVVGxPday1vIYhXhPVGYm5Zk5TQJSPq3YxrAMqxCC7dTK3nu8Nyy3ximDI0gfnDf+NydZiZQtp
dHWwsMrsys/gVM6AtOEZmJYHMtDYxDT010vnfB1y15K7GcZiLfedKHxf7r4Vdn8IbPr/lf4BPvAj
eGnzZwdhItjmL//lX/70f/75z3/5H//1X//nn1/ATVvj+5364Zu/uJtZL6RnpBebp+m/4U2GD7/D
2eRVzJQdaLwhxfF3xAmUigYSoy36KJqNb4SR74iTZf5iYkqB9xBhrKj0gbb+AOK01d9/bVkBixmm
0+/zQZCa6CNf1ecoGDLeEy9ijjINxxEOxp64kv7X1+Xv+5hv3cRvLgMwBksLpbRNmYE1n7lhxb9p
A1qUQoY/izQx0jJ9WzhDPu/pz7w2hpyaP4ncJVdkKQzt78ylRJ2yjgW5WhaF383i1cVyWAlkNGNf
mdR2FEB+d1iKoczJp6Dm73LTni+V4w43ctRLtUeEN39yJbTXiaQnccxmHIZXog4CzOlAiuF02YtK
usrqnlZPtbft4mbZReevKci9tzh3VTHYJExU1OUJUzDop55lcFJ0ZlZ6Z2nVh8NZGejxtoTVWsXt
qObrEdItswctIgN+2qLbRKdufSnrjLqwrOuhips1zclEc/l57NDR+nUKJg1fsMyaG4EP+ruCHqpM
7M4f3mlq1ilpXVIpYteol8uhCkrnDI6jewbJaz1fJuJyY1/a47pXK5tXjP3+SDnA3NNLGpFjc+6J
ZnGTkV8Tj5Zbv6WrWI1dA059nTOg72I9efmdco2JVnCtNnvSWmdxOrtpmLg9dP240EKOiWsI+9oY
hf1JZKEjEunP4ZffLKXbvwUFX72MKNxx0iSgctPLYaDxWgoo5NzbAfsz9udddOrm1Y4jhwL1x1d5
pRQCwN0ug7kaIQVMrNE8vHwZl5rY22ig8lm6ejoTRfCGfsXeNb3bXYTMIZIiTTG+LKFSsmzLyzkt
i598h5dI0a9fYeN7oeEEFeTfL79CVqp0jqQykgAKx1U1t86Jut+O8QxS+6Hw7Z8swJfI7q/XY5Ph
h7MUt9Hpy+v1rjML1yyNRMlZJe7qYT7bU8DXdWD9BG79psV5sdbZ0Tb+k2PjTohTzissUas8Lbqw
xDSnrwvjCPOze28so49JUW70few4tbfukK16guQhIlAy03yeGlmIg1OVzuW8ijxM5roZb/TI9z6m
awQv2XXGIumnHjpD6mSoLRTLJ0yI3wn387Q2FwpToLu8joKr0m++Wyj/exx4/8CTFbblHxx9//zn
1+fc5lT0fazyyyYGRTlloYKxoKHx1L8zHM1fLMRw6PL4Z+MsfkO//3rOWUBc27noQqv6ptr7fs75
v2zMJvofyE2IO9gW/sg5h7UMr/hfX0sM2Znd8PnkPmxDDiJ3Xi4BZa6LF5Rfg0K4/rGeKuMyKGt3
oeLkMEnaAAcuzKibhbpQRtZl3s0lTg1FlF8btiW/Brk9i9ip/PQ2k3P6roSV9QHygXogYS4397Y9
QC8yPe2Q0pOZdg0leOw/NoYNTcyYDB95uJ1nmigueCux8MbhRvUGeTsdkpKAkDJEVwyN3eYWxL8d
TrZuTbVfDO08WVPnLp9rpGDWozWUaQ59cIzyY1YW+Xzlh6I4i1YYV7uptHz9gNlNE5Exl1n+g2PY
AoiFCLaDu4hJ78aqEfN+DHpfl0ndKAuq4KTgwUA3MoYzf7FGBWIcNZSkPqzqN52ryGbqM9T16WC4
/qWZZfIqU6VoD2XAprkTI44Z31KWPhnlvOpD6PflEGeiEZiNu85x6kA8bjl+SpKklxST6D2ZQo5c
idFqieFqUYqgQsCJrE16vY7Rbh1yQLxFCy+9XCCup4mrg+FtBQWgSCK7DiPmNosJKGE3cuy+NMx3
s4QaQz1gYuJdF/VcDN6hywuaMhRB2XAXUKLQZRYIo4hkq7+ScJ1djDKYMTJuyXDTvQqrRLtiag5q
tDwZhzL74qYpchDmWMQ5RKNrFrEpKyvEh6UZcHioy/Y+FHbkHb0sGpddq1ESkWgnUpEYdrTmZ1Hq
reZxKUt92a8S96ZsVKKPodgbsPXQ7nzlEM4YuYmet6Clk20TH/x8jv2SrgqHjlV/6ejz8uMEj7CM
u74sXKgOeUAwldmVddzpLnqgYZAbFMZwKyzlsgKIZRNpIkqn77sK+COxq9L9iHT2oojghx1ZkS6O
Nekg7hmk8MM64QqUFE61oo3wAJwjkPxHOySs6UJUI0R5PPmrmRHDFDz46MpEMi0BjkGMt5EmkmAl
v/ja70YciO1l3XURUqiEOPus2vf0cddroYtnfOfxye7qormzC1k4+6Zbm0+QcqcLiGmR2JM2AwT4
DePdo9io38+e3X8qM+ESJp3L4Nkei6I7W9ao/JRFZX6LjQjtfhHg7JVo4VBk2blhUO4on6oN/71v
SKFbIB3K/Yw0i6ywGQbWZXkxFUVOlem1q0GXVxs3du25wy6ay2nZlU4/nZWrTUoptCKC98wc7Rfp
bMQdq2KBVe/0phH3Q8dT1b1ffcDjRTxxxJGQPBfkF8e0bu2namHaH7sSKhreRAHHIOhcegobe5Tw
tObaT0jLxUN6tUq+am/Y/r1TuqmZ+KvqP7VrGOl94I6ldVijtD1G85ijyLCrwDuGkwm1ZInAWpMU
38ksBkcwHnqdaiOZxiJ9rmhL9GFxyqy9XFcTU7nacgC5o3qWd7hp5FdupRA5lMjQn+fcFQ95FeVG
rHjv27hXUr7Jli4a4k4t/nElwKJKRlQHH4ch1x94Y2ZzT1hP2JxqdhRSBLNUnQeddG1YUpn/gCMS
denakJKSuOBGdiyt2rhwIZA+T8XkdLGVjf4lyTwkmLlVpWywe1z596qq2+4UrEHfxEAc48CGSoxb
HeXVuHPGOT9WXuWLM7+BcvfrOPTf47T/h8sho9r9wRn/H/7lX//Xf3/Zy/IH38940yMsjFN+Eyz4
mBX8v1Y2CmhXN4rLdk5T8lF+/lv0GO2vv83LtqGcQ9wox+73A54Pg4qDXQ7HPMkMaCD+yAH/ssKl
t9xs+JkxoUGnq4UK/PJ4Z2fSpQzL7jRKo78qObJt+hmiQ0snl3nym5vyO43Ky/L928U22QXmdVBF
aFleDc+KGid8Br36hJITu+3U1iejmDMix9bsNLnEOP76Qv7dBvr3Lrilt20RbpiYbKSV3/bPpTU0
WFUV7Yl9AlYzgi7jmplwB35c1bezP/3MNGlrCH5TLW23c/NSpj/iuW7k6pcXbKyG0QLA70kSncMc
jHjHC0Rd9W03ZlsyVZ4dBntQX4j8/Flax8sukJuL2wycmgg3B5xHaVheXprNJ60tE8jZKJ0yQe+E
kYKR/+wqf/O+bJ42qO1RKEPbg/Dz8irSWd2Zllmf9DxiSBVo753MDPvQ6kJmP3l622e9uJnbtTaZ
C1UwrFz/1dw4xVC0XvtJn6ap2Q8VFUc/dvcD3kxxLtI3U53+IWHAr7cwgm5hbaJIyE6v2j1nQvmx
Eo96CiJmbSl09ZM5T8ZxCbzPP14JVAXb83jx69ANEVIO+d6l+ueSL+9kUax95kc4MohwGq9sURlP
QxnUayLQFN1pWVZjPGKdv2/cOSwTRdxkX+KHEkela3wxSE/4UC9j+6Ut1wYqLRNgatc2CoxDYaHW
TGS+DtPBg3ifbhJTimcGnuN9jtWskTC5ytc9nrDWfaa7+ZrSw2zgLxXL+2lM0VebjVP1nD+OdSd0
R1naF4Zzb/aF61HWVZw/S6btIG5qS6pYFhWMwIDg6JFcHrdOL0VuddmJvhRa84g5mxuX02rfYYxs
5zJuKVnBdhtR9XwvZPVuih55lCHErdo2igBp8TLWRPZZOJzptJlOhonZ3sEJbLwQga3FouIFWwYS
RJ2V8eAO+/IGJL/s1ja/0UipFxDomtHH4zBhVupRzop0uhjLIgLq6dOQagmBOlJcQ0RRsXN0rZ9C
Cm5sACwbaWrsaB2RZTyJoXqCbZWVpLOOSoOgIcecwZ5kEFxOptsZN2a5mOMlKdZ5d3DIaSnOBwII
3+oqdR3AN6bW1Jj0WIeaoNxbm3tZ7KY1y5iNhX2Y771SqfzcU2X7QaemN+DI5axNU3NPKns9FHjC
Uk0zXZMX6E1RRzlmuRZJUJALe0DEbnUX6SSYO1oi6EfGJtSsO9PEtmYPFIrxLn7IZoRADNXsvYk6
o4yLcAGj8qLMduJyNMXw3p6t4qGJumB4hxjeVgfinWZmM2qBCNOaQPgXuZZeeDVIJ3KPAv8N3Pda
ozfiSE6A/9LPs/YQZHh6fXJB/yvUIcQlF+d8sHs7Glle7DBuspcdqMXYJC3q4PUuCpvUeyAXXDGl
z4tq3As7E/LC8hC67cOhshgKddEURB+sfLINmoDWGaPLfEKUirdRrtJk9VwNDKuJkTsnQccbY3TH
aXbN3CkcqMkcb2j5TzkjlpxOgbItt/CRickqsGnnHFWU1Q7uv93GppaKot8YV+64X3TRnUCwM1y2
2TiZ72qPMTX/HzuCYFHRfdnGsrZvcKyJultn4fVMRObVD60qsiKBCuaoA5L7yUH4rIZHR6yRv7Nq
e8xhaok2fwwpHa9IptMlA+8UHrarayN/gxrAXJkg9qZMHHOY3DNXOs4VU9VW7RlNd4zhIENWO+rD
Sr/lbY8esh5ZM4QAs6e3zkxrb+SrPcVN5M3TTEhv1vnM/kHcg2MVmfkXHdaMWqCG2NZ11wZBdZG6
QdkAc/XTSlCK9uo731cO3ghMVKE9zFaqYnOx3TWPsaO05hPT+SngdwbCcFDAC+j5o3SrA8yEEWVi
5hL30IlSYbknppK4KkKIY09YRnlKrUnYlM+eMBJGiTLd154MgA4lkSzXTrWYKOHLST4v5AEfGRox
a7basPxUmzpbE8jHbZqgkEn1kdU+3Ko2U80BNLD/XDt++gnUbgh3M0OlKiFxJYPLFtRFueuYSLOx
AZZDDbG74Q7WXudhFGAZz15DINxxcPL1UeWlHM7pKNchzh3ckHeZRXQ1WABRxwh1phYDwXLtDr0w
wrtQYsmQpGxKIqmI4LjtjC3bQ4jMDPaOuaLWqfKMnNOF3zsl8EecMyI14PJNwOx1Mhso4pICHfKM
/R2F31VQ67xP+jpPH8yhn++hXqT2EdJLWx0GaFvGdV0Ig8huLNBv8mgjdPgFud2xx4gaQVkdFI/O
0GQQTOzC+uwPGXz2tSWU22yWoD2kuPzdD5RMbjyC0VCqYIVe73AWiNRVBuluP9tSpLFj5E6eBCMR
VIjCXKbwXmUOxxykGUOQZQWfCVbfOQuqlN/RjP2g47AP3I/aDHNCdcbazhOn2zLGS1Uoem8FmzKp
oVZetTaOJ8loV+tlvfrEC6yGMT8URimf8UGpPjXKLg+1289PkT+rI2effO/R9763uojZQUe/mcYB
oSbbM5s4tAhg8OYzBx9pkBc67YDlSV5ZbHUrAjys6kbMCrDnmc0uvKH2zsCsSZ5/8hqGo5XTtm97
bOKRhzcac8bGKFIsO1LhOEfYLf3nCfotWZXSzxiByKK8QxOfltzKxtGxtHX5TGgYafIqxIA8JtdH
vSvSzEN7lSPXX7tJfVjMbO8UfbMb4ODs1zHNFrwGHLrdgkj70PIOAvEJJJumm+JJqvBB1Vq8NSqv
vpAT+quqflLdfLD7qtilMrfjEl3Gkyy08YgoxH/sV+/Sl2q4MlTZBbGLGuwSVgcYR1jiXmyLrk3a
esV5BF+X/LI31LRvjUG+0cJYL6BGXNkYGO5kZzdXGzvXQ6Rjr4jG/P7kVbhUBQilIEeUwQGcw3m0
JeQlJ3+jQhXcynAhLsSpZu+rXuzypk8teW7i7EX4blTlmDOs/W5YI3CKwGkSaYoHXgprE1nI8K1T
WQFjLOhn0TScu9boukln1Bdl41/wE7Jzpy22HXcNnoxVeVeNS5hT3GMsd24Efa7isskHXH6ZPT3r
ObQ/G4Zwn9EjWukhWMaQ82x+LKbgKzZY47kbrc5tV8Ogk4yYd8T66mdvyTdjSnLtIixGAGZQn7Qh
6seB3BWa8IFXe8GSbTR661GlyiSYHfWj13r9uRGuQxYX0xpm+wG29KmKgm6/Qr5QceGZy1unH9cc
19ohey6qoRHHUET+XcB9uW6Yu7wx5/wzdFxme4Wb9Rfkw2dXyg6y9bZVbXTpNmt/sJkrUSjpHj5P
BUByrVuqcc6jrDiPTBxT08JK69MUTkTf6oGh1WGxiNuKW22jYi4HAMYLF4bREA+uVuaxn0p85jzl
KVZwSGjXlA/2ftP23YF9sVArhFnWoar8wqJNW1CBtsPij9C17KxNRNMLC6sJrOJ2kQhuvLYglZAS
y3uv7BBTlIlxxCWz+eG9EhBkniiC2sewaSYiiaSwPklSA9oT1KJpOvSVPavrHD+VJBRjO95lvjZC
HMGBWG4CHbTrccUspDgz3HEYn6wW2viX3LA7ZnvKmd+3IpDN+2aJhvNZWyA7GFjgdRYIExSKWcg6
I+jMSj9OqbAPqrT7+83zN84MspIgfNkiOAojoOqaTFm8Dy3FHFDgQuUkyEkxhkx7fhREyUI+pcpp
MXShOCGJWI89XCZbf5V9Nl7B03HOqXXUG8a1rfXG8CIO98Jxq69zhvtdHDq5U4PkYlILklzKW7Nb
ove2iLJs56haPWIN2ew77edOMgh3eGg9evHEdjWNTwebxdhIVyQvNlPfVrGfRnC9Q16uOnGr1mep
M3j77FrWcKe7ejxFjCExwm/64pBqKS/SDhyPBDWunqaC5S/1+E645fK5m8JgjKGAV5emMaQ3q7KZ
JnduxKO2QmZvFxJ7FB0DOqXlR4zdVb8rvBY/YLxZypuwLI23m7/InFDUsifOi9D1TZVK0R+NEboM
K5Zqt5X98Dj3RrjLK1t81HA+0D52bXrbpBb7irnee3mAm3tbDM4lPBMLrNnQ0RvQMBxTUK+phyUc
tBX3+JUfROoOF73fRiSK9YwhgaKn09JY07Fw8vlM1hGIHV07S9rPzmXvYdtEAkhSIGm9wIboUTg+
DZRdLu90MeJBpVBiDwWFJlOIHJ/yrRObcmk/GKVRxYtPdREEa0MRNFBgz3kHtcue/HetjKDO2tUh
wkR3r4JW4/Cz0Ztm+p/TYFHy1jMWSIOV948yV/kDtn8gczXWu23zZFrphdO59Q1hvmdlWhw89NXs
40iBjai/VDSHO98XF1lquV8rgSasgF0KuHAkR+RQVBipG2EJom7d1BBwN6wyiIM6e0QsmWERZVt4
k/ftIU9NyJk69vImuDb67gB5D58bdyl3GXFs6xwMR9+W76jUcXYxrGNmEliYhUuXZGF6MEvzFo8r
xDaZ21AETeVHHVkIkQN54Qn3rTUE+QPhfyCUKutiw7WqIyC/QYlR6rPCDm8Xk/06hmUX4q1m1BBk
6+jdMKJpqDOqa6i2N3krLjgnGLMXpONpG+JQRnl/BRDq7UGbl3iYnD6BTw6zcpynNwLBYFLq/NSm
gXdmtN50hI15j0NNBvkox1Yr57kMJTY/02Sf8BSHYerod05tH0gYYDhaMdSfgrY+9Aq0fhHOPQA1
nzlQ5cVaYo0WBfrachmhTtWUfebjFxhdXbNDGFHFbqueLbO8mLt0uCX9LMIZKhCXDMgO0umthIhc
xKBVF52LiGs6qI3juck/+etonwU4P8SFuRTQ73HA5KEWe6TmZLyr7s6sp/usMNrDHARXS2j1V32V
O/d9NUMXNaLGOHOVne4HyMpvK1ANZ1dWHqxvqZrJ3RuDc2YO2eBDZjUA4gXtCGvcdHFyK/rpsZCr
zrkgFnySMQo7TJXBY4ica4FT1VvYXuNuoizCbE2tn0JLPJuuJPzd6LrsrIagjHaAyEcDtl6Ypodu
dGkWu1B/GCJPXM201bsVE7DD4Ih9idb9UPUR1l/CWHZu9E6s03v2qCF2UaDv3cJW+z5YaOJQQSWy
1TcrfPt4QAx7FaBrvUwtnM9aEIY95v7GM7MwdmF/UtdrIL+y1C4bubwpHSYJ1HRX2HfuZ+v/sncm
O3Ij7Xq+FePsecDgzIU3OTFrkEqlUqkkbQipJHGeGcFh63MB3njrK7TvwQ/VB7aSVahE/msDPQDd
6I4MMhjxxfu9Azx3x70CHHzg9v2p0XP31q+KR1Ku1EaatTpkfeKTGQMNu7RBBWvtqe/ifZ5K+bmQ
epXuQwItr3KNeGOzNp8whM+27Ga/0covWQb+gTvG4h7g+Xeh1lQPYjDy62wxC0PXwsKVuUlgrkLa
gqcVHL/2o9MYvAMxhGojiqH6iX+H88GVikou0p4UgXo3ueqbT25m6wfC4I5J1rExNi1dhBCu2z1K
f2vrcGHd2G70kHXVA7bf5mfNjx99h4jiEib5tduMN7bksCavh/jesoPTF1vlVxCj8rnM4qsobOv3
pGKywQhWXRXqN7gtf5R59K2as5xUM4QOYR9y5LpSfBOwGr9URupChzTH/BtjXLUljFXVSf25w1Py
MFD0DptW1NORFdsFhPKNXJFEduBEtoCg9HB4zJJCXZVEzf/IdLsw3zm9HOFA11UIZ1LHQW6Xx729
NR2SWjMALGOTG43YZ1iyUEplw53os+7eCv2BNCOnrbch3uHfIKSaWA829jGL2uxeqrR4R93vbfs+
f0ANAQsRF4X+h0h0573we4eHmpaf8sqXznao2zwIowUknij4ycjsyp6qKS3wmu4M5jS6iKfB5MUh
8ofu2Dvm+OwOE3GmEmcPBGDOdWm07TGuzSpIcn1W2y7tu+sJpzfy4bp0eELQa4wb6jT7A4RoyOf0
gooP2Tw9RIBwyJ2c4lZmFBJbxxARXd5cE2rTaQUeuDKKd/FU+smWzzPB8GuCorbXWwTeTVnEB3NO
9Pu+GgHXnCgtHsHZ7K+F6OX7qJh1bFCrePotpoH+4jzJByAW7MkcB4nDVvi2PHCyNeWe0wmWK4bL
ZKJFvaGrG6tu+u8Nt4Gvhd5jDano6d6beA8K1i8O+ts+Y31vKuQ9dOL8Lr51q0gioMZvTW7U1Ogf
1ezDYLNAc+dre4Fd8V2P9GSvp0X+0JWRhVck9uIuh9voV1sNQR0egrDODDZsj2arjrMKABrFa00S
BW1RUmVLa9PPoeEe7BpUfxNL7Nxw+DBTsaERkN7OYenAZ7Pi3iePti/9G7yc8uWbKIqroessdSCS
pos3FraTv8feT/lCkqGD42ArrhVdNBjcYUdY5ppTibt6LG2kK5Uaym0++t0Xo2vjb7g2U0+KdILd
jVZ6BJzl8hVxizGKj0mlqpIb8JANVJeRGDe9B1C1SaXn2nSyG8K/tDq0OlLMgdt3tt75X6sixYst
N4bxSQsdmR+tPpnvu5plxYHr59Wms1XvbqRha+2VKm16h7GWxngUejlBQJI82/lgJjJzdo7S82I7
tzlVSidjGBJWMT+L2qnVdqpjL79KhtrSD7odZ0HujtBvRy9L301ZGIp938T2NztOB20bte6cXwHj
Dv1mcTBvMJDrdLlhPel04+lMq72nkyvMv3XrH1Nn1++sDpnUNuJJu9u5jtljTCj11SbvaM5mSQgW
5WV28jhPtePvLAedE4Z9ZH7zNGz8s0Io7iHWf+wVcLcRie+GooLZ1uPf1kB3aNS9XRQewhpa/RIL
wBQDJXfI3TsUNfB3YeN1VJXgrdQgJrjhI1Biez+YUmisCBBrlm5STwd3TpMgBESHKd8AQGwcYcqn
RrXO4vitj/1SflTzoerRzmyTAhElunANuYlHb+DRmcqk5PKTYUVddcX8pWpYK9BVhDlc6Wzgz/jH
xvk+b3vjrgYP+MVHZ2kbTdXITObKiK8z2bbTzo0sZuAVVu/t+qHtP6H1ta7pdovbwu08Tm4NVcVm
nmvvqWlb96bskC4ClFfDVe0U1Tcf/G8b1t3TMCXoJ7LGhRMxgItAzTTq6SuOO/Uxcnp6QsqxsGvG
azV3sKzUVY1BtAvelEJ4fD9jhau99xB51aglFkiqlJFj76nagGjtvIJHoauFbCccb/5h4nTxDjws
/Fl3teFQw1Wj3BhNhLVPLtAlbTGyBd6nAz59tRH0/MCqc0h2qIQ8jvFubnipiHlt+o5jom/HSnl0
0ON0zjguNC/kyx89/aCGUYh97efuMxWiQ6hC7xb3DkVWvQU/rWFflP7w0dErG0Kn1Sj4orqjDsp0
VXWc6PqxKAc47VsP/sPSP7d054Oz7FlBmKV5TspAxlW5iQtIeOY4JOlG+WMBCCEqwUE7Opm373Qt
fcLmxiiuHTDCL3Te5cfGsep0ZzW2cWeDMUN1j2rFZ6P7SQ2sO8OFzUM/9g9JLGGMZBJlGpejvnv2
zVG/IuN9GTfn+SJikAsLfnJh+aNSS6pj5aQltvOL3HfboSa45UinipSywUEFXj6XEy0r5l+d7fZk
nBOUw/0wcar6OMB9uMJa3fjtYjgO50cMUv5yZejYV2082uN16CfuUctgBO5Y9TZX+XSUv9u8IwJO
lfiLbsdpZvvKTb350LaN/gUkWP7gy8ZI1Jsy+2ePcQ5ggtvKlJvRlER3XKuSdylGutHW5wBi28pE
+ckrtepLzD4i8J0txpa2gl78BM4OJ7i2NSgCs8puMhx9y20kMwolsJfCwZfXZYEoWVR3FXrEfGdo
NeBGKDEt3ZR6Pf5w3NEud0WCQG/T02mvtxFGxh9Laot0Z+QwIjfNbLoNGK/eJGxaWfM7M9P+cxxG
LUa5VpGwG8c2+KERO5+qJORQTPjMn1oMXqttNTh4jEYGThjbHuMytCd1HX3NDZdzztRSIIRmrC0j
6I3IvrNTeBkblHgdO1mRS3gyUFG+QiO3niGllekOA88ZhVgJHLXhFE+xnJoJjtrlPjTywJ0ypzgs
IQBc0qzoe55OdnsoZ13cQgBuw8BNcXxlQiiAattUv0yC0x6ibGDBDfS3f1HTKX1rTHlSbKrJ876D
7fu3DlAMgpgSBebOVuOkb3x86cojhUgEqF9HRb6Bht1gRDeIwB08yp9BaKZBgVo19FwqXXuaRw68
HY0PKKj20v8JjNzmNlGKyqGToOQkOCLh1e0cEH1zp/WYHh+Ssu66DfJ8OnKmpyX9BmlqmT/Og9V+
UVZkP7O6ymk7ib59KrnLfCzDhpNmSKqZj8+rh5tRT8Z2F7v0FPcEI43ONYRBSrEijIq7lpgQYrfs
Xsxgkh6A0xj1rDB/KPT8Q+KNC66i+ui5Juv1ixr6pTAfjWE+oN7i0gxJCUaxbY79k5W6OriF4NL3
IaIbPHzHsjj6DCzIg3Ak9tP7EWrGc5RzLXjoLPi6nKwVkPHQGvqwV77waC51ojUOVVmrDq6ha8UH
lzBl89Coxe5vFi61dmspDtaqNCPz4LWd9ZXr4Ug2egbj913cJALBjJ+MSbdvaW/WhwL5Z70tRT5R
aTgglBTdCHdBO5shv5mmVJkbAR3buMMpoPtBAm1uH3y3rL7QTmiqQ9vLKdxHdM4aoCfOsisOCYS1
SZMbzjX34tIGjWFYLgucIXQ7TFLmelbHN+z16xk3N3O5s3QRLcrG6CifksYY3rmxPUc7SuJosZ8F
bKVcto3qw+RIZpAMArt0iJ/5p6ER7peidwfngCUBNz76wXQneJpNeZSW1z/5BRzC28wgLH1fGpWg
3KqrElmr3aoSwQNeYLs5ZSO94iZqhLuZiBWxS2F3sigGb6zuQm8of/amUsPHwsFK+NC5ONMeKlyo
vjpG7I0H5OmUamCu2GAB3EzawWFp/UBmZz3hg4E9c1e1TvSRBgDfOcGHrv8JV1lyaORoUCckejzf
FfqkALO90I3ZOExDboo+tCt4fkDSO/zkcHBzdNQGhOok13gwiYkABNFfh7E//4gMozd3NEfsx9bD
TeFQ1gWUMZm2QENcDvV8I3u/RMduD7mFkVOjcxxFdnzT1nGX3vF4bbE1e4DhoaIruhk8Ib4VTexh
3FyO4BEVvPjvFJ867dGiXx51pGEVgVI2/YBsAYQwJENw3oxYq9PT9iwkHWlOwtimps96RQ3QzVtf
UCDu7KwLUXxHTm5AX3OMmzTXyXVhRvUtTtSNx2JMs4eIMwSFYjEAzNAtFh7EvkmIA2FxYcDVABPk
eEqcj6ZfRx62Bnn7qDS4ertm7oznKAZ84bY/l4e3WRYv6D/QKrgGQWQj0g5/zxVZxRaa7ci64rYm
B/uro8vpKWv68an1uE8QnoRa+u0BFzL0CacDmjb8/SXa3HAtuuCnnI6ChlXralp/RAouv8d6j3nF
hrarVu+0FlbULSHEI0xcwdUnSEoTlAZ1S6GdmfcLkg4/A28CCGQ616k/vjt/057MSpLqEifyqNdC
fWKVa7taes0eHK+8zNsBeo6JLQl+u9z7DGJbl5/yl0KpaE1norroj65VOh3u7mF6D/aXH99+sC/f
JD40xOKAj3MtI7bgdBinqQptEHp/VAZnVJNmhPxWfsyVLawDiK3xGZuHl0+Q8fD0gaxHofvStjOf
ehqpSX/U+7LER8gwHrG4bjcOyqTPb09t5TwG64hHaFBc8XeYTsZ6bpnduG5iTP0x8zM7SGYsDoex
6w4NhC5GHHysIRNV3riTPQHDIwIxhOquW6N2H97+Ka89ZcMiT8Tk91D9rl5mXkMVoAssj0WRXul2
9Suuhq9hjudvrf8L68Z0iAAxTMhdxjrIlr7pHLmR1x8NMkGPI3YLR62wz6WIveDE8WjhTjqWQD2B
gc6K0NVaVGR92vaAUdCn+NLwAi1Fe2Yurz02hBLwuGwXL+q1/ipOUwofGffHaQzNELccwjU+TD4A
7U0EPFftNHug2/v2u1qvUFib6B+tZXYmeih/Rfdzap07aD3iXzPU/W/XdlBDgynFqBawpf769mBr
H3UAiYWDB0/VRwtl4wR2+v15EhsPz+uwfIja4jsmBgmHu6un+54Q6ytfHyiMTN14NLrOfq6jgWqu
cMxjWGbpvjTH+tagfvx45ketTFL++VGUqWy2S+qQv3q7ng7fETxmDJD4OogS2/bBVBkwvzFPW24S
9b6OLXVnVRBBXDQQhx7f+4OcknOf8CvvAkHqstWy4y5mVadPx57n1LWTbg7ssYsCkYTV7yJNh3ts
SJwPb096vaJ5EegsTZi/yNIEUz8daly8v+G4zQEhOlwiOvwBcwLgzjhOvTYhXrRP9B6KbawZT0cZ
elo0FnFnQeLowJFKJR61V+FPWKVwP4jPED1fG24ZjO3dxQtHrIbLMKEUuVBTMIcJRL0pgshmzu+8
yG2Cix8ful3MN03osjCfl0/5r+Nq9LVSc2e9DwxPQWgxdXAAUYyHt0d5ZT4YwvNRLqnWEL+N01EK
Qe3PdbQPEIIOv1ukdkc/0sefTkX/8O2hXlkPBFuy7ZjsAq679vc2h4EumUV/Vbf0eQtC9sUsqnMe
xa8Mgn+TayCg5nyx10TcvppLShi/C5q5/pUmpb+fsPu9/NWg6OZ/zoLD+mjtpWb3Bqk4o9sFswbK
WVpWfF3mfnumkHhtKqjZEI/bULT5Xk9fjQdEFLrSUgHkuHQ3e1l5LQBHLl8AHvwGAgNNIhDppZ+O
knN+11obT0E3VcZ9IooWsbXhaLcp5IFzFv3LT/676GRL8JY4bd1wsOh01go9s+x1aeLuE1DNK3Ak
SIgYgJSTMV5HclIPWdOWw5kj75XHyOWFU4ePyMIOa1WPsbqzFu7JGKSpM70XcTEE6WQRXnLx6ia+
wRAoGREnWGtN7JxUBcgvvVwF6725r+lAOQcS4Ev9Qub38gz508AQneMNkcbpC6sKH/TCD4fAdUb1
bdDt/qfgeviMLfN8xtb05eYgbNR7qDqEqfvUQKdDgXCDBIKIBoVnm4GJm9ZWlX0dVDUQ1aWPj5sI
oeTUCajCscw7HapBSaboiPmBPzgp2i0otIiUql9vj/JyQgbCVfBs5AB4tS7ylr/31MSHZdK4kwhC
qadBUZXjjdE4zjaziu7pXxmKTYItz+OKs9pYe5LFspq4qcDSavRmSUGTeMjUzjWzc963yyd6+lUx
K3fZ72i2YfVgns4K9ELGupWKoEJ0v5EKH5QddnLG9zaGiL5XVf+pnCEvhDQrzuweLz8uLgF8zZjZ
LRcDczU0BHonDQ1MiVozzR/8OZzAr3Tj4p0QjiUHIerHRc6xDpuj7anbo8DDtwAJOpazG94aBgZf
b7+xV+aybOiLLubP/XC12q3RgTqRx4xihygcs6zf6ygJLq6KOP6ovi0KQSrUdaou/FJe16i7PDGC
U3GIcMS0VXE6XSp/cfHHos6jlY0LAg7cq7UOqTfvaMvqQdz5GNeRkkgOm+miR8nKi98PBwfABcJv
czkW11vsUCkXobW99H4jzKsIlNMladmXvh9rcS/lZDe5vGD1c7rMab/XZF+0doC5gYU/HGlYMH7P
RQ6+XAXIoZYoZ4MsaY6M1faKlyV0O7+3AynSYYki+RnGqb57eyov9yEQFx2hHZk8i8BsdehqGZ3x
yC/tANZqfxeZpXdr+phRTEWu6ssfGyZIi3CPbY9PdPVykEnXdGRcK8COq4ZZRuWS7FrTVBcvbDxr
/iQ1ovU3OOVPX0+iwgGG5mAFRkH0IR6PELkgmp75SJf/y+leR2EHxwQkx6Vd56zOCTMqJHBIzWwm
z77pLHwUGxXjgdbV5fFPasbbb+qV5YBnNHlCzlJOcnM7nZXZthZCFd0KNE5JVDoeKYK+FZ55Ry9n
ZYPFIVIDnqLmWV9i2NY4/3yCFbO2rJKroQrRB8HAQSEM3X5Se6infXbm5rT89NNHCdyGBJw1xh5B
TXE6tcKQyqMDbwfGKEX7MeswoNv4UrrF0Urhm2y8qO2qIA9NNG0eoLr1oZgr1Z2Z+/LG1j+DAs2w
kHUucsTVG5W540HZqe2gcNruGr6WuMOeLDxM2TjeW0KNd42JUdelrxUgYrHg5lChhl8XhU3m0VfN
cpxzkSFubfjoW1EOcv/2KH/sgE/n5i2BAdQzi+s2fk+nj3guOy1tEr0LknaAuNm6dj0eoBAvEp/S
C997XZV5Wy2xyAxIEppIASSH7BkfT01cOa6CQ4PRnlFv7dhW7a7Sq2ba1b07WlcTVjqf+z4ZRyKD
LSfa2+YimvGjxWqxdVMEG8qeHXUlAGDlxe8MRSCHF3+Ap3ITPp1X1neNnSqrRxDYtTu0BTdRQUU9
upN+xdXb28poSs4Uoy+/EcYkgpdKfhGsWsbpmFMyNk6NkjPwi3T+SC2Pr6E++d9F4amfmLuZZ+4N
r4xHkchrAycBkXsxHlGrsTFpXSC58+8k8rCDqkJtP+E/fu3BoXx4e7G8PBM4CJghkwOZo0F6Or9k
tIosz60u6Nq0uIIxTkYp/GR4leE5QO7l1JAZc/5Q2hN0ghf86VCU9MhEtZxl2bT977yM9A2CxOg9
fqkET0aOdXF9ALhJVcVBJxwLPON0POkqmsCh3gZJhUE1mhcnwPM1OofNvNyrfRN7aMp6csppaqym
lYPlz0kytIHd48Y7IqrZZl6Untk2X4ziGH+yHihFOLpZ/qeTyet4zAyI24HeVdENJQuISSvOWUS/
WA2MQskLzED82pIcfjoKipyl+dupgC5qfkQkFx99L4FJkysneHvhvTYh2hXsA1xeHfQPp0Plc9Q6
IjZUMIa28ZgVrn5FuFe1u3wUx6LuxShvqeXXa6CDJovKUwWhDsfLk8r6PDYY157ZmV6bDO0dwE3B
TYG96XQyMFqkW2ueDKABWXvM5tGFjGF5e/lkcNXTQaoWkwCxWgOqygjgUrkKnKgCq8XMc+f1sBz+
lVGoqxnHsKz1joDG0k7xHZSQ5qvoAbo+1iHDlP64fBSWsQ1kzsthBzp9YpM1wZaEPw4YHDeQttrO
uCOXOT9cPMxywttLhWNbIFqnw4SzRlU3JiqYmmisrssSd7nbKHGL+vKBcIlgD+BGCsK07qRWfTgL
mIkymE0veqdB4Dmk2GieqXaXCv3kZAfFp+0GOgfFlJ1g/X0SOSu9opIBpt8iPUQmGbH7uCjr8h2u
z8aHPNKV+27olO5gfGzX0eUf7XLbB2dCDoKV3+pxlgo10oCMPJBtXb03bNSJVTeeQ1P/wNnraUI9
wzzSXdwN1jYDaKjH0SFxOKhyM702Iiv5jImOkIc5JqohNkaam7YXf6lwj9i3bejvsW/yzzzr5Vmu
fgTYPXma4GdYOK0xd6Uy8BknGQI7nKv3cddVB4hzeHWPCJEgNzTDBxfRy3DmqvHKFrxAUtSk4DdL
YMrpimXeIV+mr4KyVNFthshqp9tKe9cjXfoXhsLXhOstLxUuyOqWYRe+h6hIV0Fs07+C6TJ0zxM6
1tuuiPJzte9rjxOUkuyZZeUQVXc6r3LCxzkXQgWN76XHmYP4tmwnTAqMXtSHmizua6PT858Xf/8s
I6CwBSYS8DxOR/XgddJeVgrYshD3aSiHPd7U4+Ub83KpJtGd6h5kavUg3SwaTbuNhqDP8HdStd7d
xIikz7yu5c2vFySfA0cMFeKybZ7OhW9BJlnbsv2PzXQUrNsUnVZrVBurhiW+Kwko+X3544O9owNI
4DTCV3865GhODVqiWQV6E2aPdCwJUgC6/PKvjEKVzQDcrdcmND3tBvwOOKQntMY4zlnNLsrz6My1
aHk868dHs+n/jrJCPzCmLvExp7FRh1ipVZQ5WzkY/u7SuZg6Rkb2snXRdFgvhRFKEhzMRAZ0W6v9
XJuwWYW8zHaTJhbNOS4J3CHpa7kA5afvJed0MNrGVEHrRwd4u95uKnEyyKLsYhznz0hg4yBT9DvX
jIc6K3os5UbeTU+8Tp7L/gpfRftMqf7yXCNkj68HZ088g3E4XM2nnezODTOsXsbZsaB4tqDXCGIb
1MqJLL94of4hLFSIQCOvhosLHpMSFBNAj12eumrZkf9qeXpFYYkwpkZwF7fASMOpQU5DfWb5vWCx
LO/s72FWG3s6GTQH7UgFJNtZNCLTCVEZ6I4sxmoXYf67LzIf8/a2J+FmnmMUNBCLZ9wzvl68RDHT
pLwnWQxHTW8136SNWLxJKIMsrBHB+bl172uV8/j2KC/3ey5fSwYjxT1uQX8IE38/1Xr0Wz2bZACe
M2TvjUrD4WBqvOErp8t4k06a8vatDXn5zLn98jsHcAQnMJbL5rKmTl9n15ZF75myD9QQNXdOH2o7
08zcMyt2eUinuwn8Yfp7zA5OEvvx6SgDeaiFXnVLJTRWQRqjy8nHogzgt7ZnVs5rQ9HRgKMHckYD
aTVUn8/WoDL2fRys0CtofQFADPe/VcK7FO0AN6JfCduIRwg/b/Udhn6rJJibCnD8e5dkEO21Ufyq
KDWxHjPOzOuVFwV4D9eAUgcP4XWEzwBlEujGkMGYVfUhD2v0UI2Mu89vL8RX9hb6lVRSyz2Dluzq
u0PMlUa5xd1smg2cANK428OgdXaW0qyneIq4FtauutZkmZzpmb4yQRIqPQ/EGHCFNu3pGgFpd0of
SQHuhlW9V0U5fTXTFFuntyf4yvrgTgh5k8dIq219lcrzGR4cTm4BGv8puTI0GNV7A+V1s6vQ9Xx7
e7Tlca0WPr0+eGlsHX++7dNJ2UXrqxyJTNBFJq7l7dw2W9dtpmwz/GHKj5hDumdm+HJMQPClD8ee
RT94zYUrCcPVfBqagWqhiwL2tEGoeT8rkv6urTETZwqtl++NehgCBD5uAgLZn7S5v7auOK+9tmnA
GWO7Bq2a3eq6Arvavf0gX7nl2NyjaZXhHMy81jmmSUpOlu5yy/G9LMDt7Ls+kg6NycGvKHL21pD8
sHwilTqufIsU/eKr3DI6SOqycuDgLKvqr0naZEEN1Cjsz2ggf7e+0d3iwjQ9vT3J1x4lzWgDr0ae
JiGUp6Ng5oTkQvEJpDRst9j3jvvOgvF++ShEGrBlgcQB55uno5RdX3UtVkWBp5nRDaYS/jEfxJm9
8eVnxsdMHYTNHggmbZPTQYbWT9K+LNoAxkBMWlVl/+zI/ziEqZXevz2fV9Y7Q3FroX7k9azhpKTX
cyylZRuUc5t02zobi0+uV+vm0TaU+7Fo2vr72yO+OjnS9RbHQoIU7NVqSDp9rGgJt0FUu+mDn+DW
gbhATvUOEUR3LrbhldHYPuhreaD4oLOr0QQS3rnQuy5oLbvdk0za7py0mjYhaWkXn9N0banqaN/y
BwXP6VurMazwMJ9rg7SXFmw9kT7CCR2v+jBqznzQLyseyGyc0C7dVb6rdQ9XNm1YaiPQvaKFUm/b
ouzbDyR4yeSA4qhJ78rR0H8OepjPZ8jYr2wlwIL0wnXqftaNtXqgTSPSJrIotoRL5oSuN/J2SHe2
9jnBlXiLCMrZ4dVUbxtMlNEhRxfffxne4wEz9FJYLkfwX3sJ2T5Gm8+4XmEnGu+nLtQD0nzOHDwv
F80yCJGr+MHSBXJWg/T05uPOkVhvxHQJewQ1e5ku7sbNub7oy02LkcBFcH7lr3jJnk5HeAMSdVLq
4DCk9iHqwNqbGgXKpZ8cyARgCNc3KDT2GstDVmkWWU35MxliEVIuMsW087d+qtIzW9crE4IBTC8E
2Njjgr38+7/eT2tqndG4nJ8Qq7JvCQ7mV2rIi/2fCf1/c+N/o/b4693uvvff/8uvsie1+/334td/
/bf//d/+43/9z/++pEP/j/84sThe/rN/LI4t7Ir/UMwcGt+8i6Xd8U+MgeH/O+UhVFgq1OWqtFSJ
/+lxrOn/7nMf5Z+x5nlrQl8guv90OdaE+HcXp2A49Vx16G6xTP/lvB6AMRoLCIEWhrGvc9NYVf44
yxvYI+JuIpEbjPvldnNE4jmeQ5BPv+JlHIjZ9P7ZHsHkgf9Pl+LkE19ThGhhkxSnf0yUB/lszXP1
RF077P56Cx/+KUr/zoI+Xfb/jAWvgaYmmxLgxerEzgzCEpuKayfOYUuULyz3OZT5mc3v9LD+ZxR6
+hgzwH3SKcBPZxR3po91KAb6CRmF93bXYB1HrGJ8l3nklG080hbPzOvFM4TwSUMa4JLCSkDKPB2R
PiD2MS2hyqlFONsmT5JxF+PsjvlHGo0XHaBMbzXY6iE2+jQPk9llm0Z40xjkhP09ZpGJdI6gyeZw
4RsDZTJYf4SEL7KFNfUz7rFklYSfYoXQaPdpjeUBNhyXZYT/mdLCsiJBGJ6EDqH19PmJYnJ6Iyb9
0qun9CYjwxBJiktgBheQ7eUT4vpHAbKcykjAVkMRsCqnkQgk8l/Flc1ktnzQw0W1/D8TIm+X05Fr
xMKQOB0F1Y6dTxNXsLa2RJBJ8iYEWZJnWtB/mqX/7+r3zzBLMc8ZvNwYXDajv48RQyNfQNdRlmVR
7NW7tsNa1eMhYl4BexH7EZwue9W9q5XdfI9aLZ1uM1k2IhjJ7gFpIsC2/WSMfO1bOL5Nia+WDInU
VWX+bioFtgACaajACdiLom0/9g5UNQfeytZvqrbZhK5eaZt2ENHvocMLdIdnTYW9hkr9707OHXQz
l2Yyk95YdB/9hWNzxbVqxuxHVu7XCND2HCNlmfH6ibBQoUV7y8V0zQtjN4i6WMOMw58ykgbtyUE2
7lb5/UKc+ugoV9vkvRSHbsSzeGNriX8RxPDnlZhcx4UFrYL+5voH9J1yPEH28WbECGJjDETY6ia6
6bdX8SsbDnoarvt8nNRD6y0ummdNUfdmG9nIaWsow74hokLtiDJ0nt8e6sVuypa2qApROOgGurTV
dpM6dp/YNjYeFqS0n+6osn5T2iZOGw7U1YfSDg37TPX84phYhuTrhDLFNRyW5+my1uoxqRKPIYXg
RJLWqA4J5s9njon1KAtfaYG7lm7i0j1djZIQvJqYIly+UQ1nXYkcihRbd1DemdPh5UCY63MqLAcS
vJT1XaDNSMbG8KYgUtOJr8WMaYVrdePD2+/ptVH+KRi4n7L0lvf4V0lZjdjvxhA2Np4/gpdL7D1M
jzCYi0eBloiwwVoUSazA01GKQZCmY0hssgenuKkqqGazyrUPb49yenFbnhaAFscNTZsF8llfflM/
kfiDEiPud3O9iFGKnSaN6acofhqY44xlfA76BGpZ7RwLBxBsnKNuGRZ05HRmJU6L9uB0DR62La40
8LORstLJ1yRwpEjKK0/6zpOlVBjuDFwpiTD+E8RKWn0TzEUtrY3QcyM/xhxfcq900Xm7BsMzbZO2
GJvuE8sccGMZ0l5tW1lMPzqgSHdLfEVbYEvaZr9njBHwL3T61th5ldWmB8fE9plovB56HbSZKL/G
rzDG9qdOiXBGceaJzZgaxNnkM/6QUOKtfjuZ5vBg+6P1Lep4QcgHY6PZ5FinQc3zzeHYGiW22zgq
0CsvtTZs9/nQdL8mUQ/zVhsMZ9pC4q1aAAfXzNF+qyHZEIaTYXUTCkJe6jCPv+Qe+dR74ddpurU8
3Gx2eSNaue/wqR/J/hXgB5MxQO/yYbFl15jNDv42LznHvuWjcDK8l4FQDkS327gPzHGM73jY6u+8
2XJ/WGhCm0dfx3kKw+DBirCYwYCkwoNdlKmV7yLMbedr3SefCd8B4nbw2F/ydcdwZM915zLBL3MS
NqaBRPhWmygfh08zB1GxhUUwwKhU0xDiyTyUHibg0vO0XVi3erqrfDW6x6hDer7169J8NlkE+U7z
lPMDc6B4+KxVRfgdu09ynnuNT3uDnmr66OeO9hPw0x03siiaT0oSe/CjdvT5k0VJQqZd13gF7jgC
d0TPVtFVnZKGtyEsq5j3reY32iMO56O9wXJEfOmdLv5GsrVebWvfqL82UUmk1abr3S7apcPgZnhD
ZDXIV+l22IwZxWBtGzFGHqHQ2K7HW6ORjXmdQRwmxVpq6hvmo3r9zaWFiMuissL4kOZcDQJJW3Q6
aJhQYw/RKVM7aB0G4hhjoOTgEjykRmDFjcIsDEulbxp+VXJTOilWJGMcsc59HKc/5johXIRMO03/
E1sXY7rpitDUrjwbzGeDi2HUY/6o9/khazKsILBiTJ+QtAj9uc3J2Xyc2qrrjrik5uRiElUkdhO2
Ql8ITgrJt1J1+lBoU2JelVPNgy39vFFXBeZ3GJQVKtIPtj5k5hbkGwu8tEtq97eDeX/GM8O24Llz
81F7j8cE9jVGQkL2NXFLfXrbSBmJrRU7qv5BPHhBCAppCXODabITz0ebL77+2eh1sviHDi2ulHIe
ZxygRVLfT/4Ql/sQy8dkMzgT/QwFR1fuMpFjWlFKqxWbuJFWt2umonnEgpheup3XRXlDuhNOUbU/
uwtpN7E8+kfYCG0q/N2Kdws/vHsXJwnq9j0g1xBZAfjE4Ni7jgutNm4rWJSsccD/kUR74tfKHU86
y65RfWMjhI4bQ+Gon6tvk4qMqyJ1R/mBLYfAB0O1Ip42ZVzbPebnaWi3XzuXFl3/i+4uFxmxMezU
rtz96JAxkB3jtsTB7nPqZfho4s2f3CmVpxV+qak1V/rGFSlChv08Z82AdRyiHNHfzA59xc2IBff3
kMfqYULUynFf14b/iRAH3dtEicTqa5j65jOMPcJIh2KMkNOS5FEe4DUp8X/YO5McyZUsy+6l5kyw
b6ak9o21aubuNiG8Zd8JhRQhR4kc1joSqM1l7aGORgKJ+P4D8RHzmsQk8N3MVEmR9+67755Yub6o
kO5cJm0ubQJ4SMMh8wWdkko1uuczxaNlmIoEZtqFgyEjT7A3X/vTD7USD5o48zCNZ5LTSMZtqVJh
tOk5S6/E+Mzltq+KxUt60pSaTbGSSRKHc2m6B+0b98A/ImseDN1xZXuO8tS2lJlHonw4Bi0xbiHM
aFs50VPtZmDLB2nx25dULZpckrJ5ldoL1YvpZ7Qx8OIGjd81JTdxsl3JOd1Xg078vjefDdIX01Pf
KnAFPGrZU+nXzSMdOdFS3pwWr/wbvo7VpGEsVEjQ1flv0VKJtYwEcTG1VmGiyjAnPQvluN0BBgxf
+aRsoCCGasiYzoI0IfSo/imHISjiVtkenepKnlbCodMWJ6cL029GGCwM+ukknNgpAx+O6Gz03wx7
CspYlnl1w+Ympx0OvsE8SssaOvbJjPlqqLQlT2osspluJCSCxcuYZO8CTpV3GUgT11Qp7JvWLT0k
IR85MUZYACGUNwxjtozV/a89VydoFtMmVI2Y7O6j6ST5lqtDImo0FN0Q2yOdUAw9gdMaT/P6bhC9
4RAun+cqKXypzrwcxB6WZkt2WgkcJRYTS0hb4ndgJuTmkPlx19+xtlo0I3+k9LK3CZ4Cge+tYnSG
7u7mPwtS7MQbv6bXHUUzQ5qAmlB6n9d88fuzbMxgOhejbPqksYKh3k5iattkAh2Qfrj8Z9PGGhH4
jtZoqSwRIlzVJvIn12PHSwJ1KwfTzl4n7Xo5cAzw3UkgbNUlXkpM8nUk1HvcFDPDAZZnjJmJw1DZ
3Sms2y5IzH6Yqi2hmwb6IYqKiQuvSNfjUkbRfGkrIiXPGNOtAiACEclbQkoX78Oz4WGacTUTR3pk
ZiicHby4pXifTGK6gSICrdkqnH7pA+hYSUqxU7XCvEBXGSBCQpEjjNWDqyG+pXnni18K85bct+wx
NoeM20FD1ln64rCOFvxyeJm2fU93Tq1DFA35m6iydOBb9UlaWMcw7bY1AzeIGWAA66RgUYAjVeUL
pItFkks/QLqpY6MQ3ngqgcW1cSBtOBH5VGTpPdq+5UKldnJuhelMDiHnLWCetqb3P7CKHRVczfPq
JI3tkThQKjPk0yX0Z94MELD3YedwhpIlRa3W+hV3GE1yRw0DwX0+eRGsz5gEr+oXKFtvZeMnUiRg
ov89iMJLS4bHM1lWeuXe2pOAWhYJ7tLu18IxG0L5y7O3wDIEzyQnRQpsOBD+jne/IkDTBNq54aaL
rhms3IzJlVuAY7Qatj8sKLdvuWkpZ7M6owc/qib4kYCM6f751oPx3jQr70hY12QalF5trDvuhlUQ
e2+wEifkcHEyI4U3mC8zJCalHQKkPWd5n8bZeByHIfQ3diT8XyFfmhl7w1p3UBv91NzOrHCyL5Ii
GuhfLEN5X1KDPMIbFBpt7E14LDWrdiFrXXPmCbElmrAEEJN638EF9O2l6idO+dVsQ441h9n3yVHt
ZMONAczd+YoM/8YryMuMWGKtEq/OCYSY+jvTUtQ5fIAoB2o5Eqn4uZzgISVEdU3Un1rYzc5opwDF
Ie2cV5ekNnHM8NwDKxRWQ/quCGjqg6aGzDrOq+fFcmTjjjh0QpwJVs69W81A65sbpKrcD1m6ojBx
opqws1fpxqFnYFwl7kgTONyi6+z8bB6DB68tuQOtStfbu9cvT1rcdqe10PkUd05n3XzZ9RnuoKr9
Osug5fOROvrbRQzcurKJz+XvcRHrhBDEUtITtAUlwuD8YDoV2HFbAF+J2Ua3nJhYtv4z1hwN6bte
ifgr2ipakiIksZgZ++qRBEjonxXT/lfBtg3C8XlyeMg39jyxkx22mI/J7bWiIZ7vqbyx54/uez+Z
WZRQrdXnmd4m3HljT2KXdGfdJn5XLH8xK3V+VwxopFj8ozm8owPZKPutRzRh4ChrxTRlSIqek8vL
kSemTNPl0mUi9cmUlEa0XwiSXTdBoUg4nIgUflotqanlK9FVIN85TDZ5W7OXFpJomcWu38vuqWat
u31x53EOExif3roLgSHYx2wu7S+yM9p5u2pOw2da7TvOiKhT4Jyd739hlJUHN2sNnCNJxn6wCac+
e3ftUr+XbKVEj8QPWuYe2G3m7w3y6e8ptS6ggEaoaf7yzxvcP39ErBYzYuKyQlYhIOWPzWY+gIDK
iO6Ow9ay3gxg9Ic0gjgUEwBpvoHOmm7//Af+LhjZyOH4XhD72QDGevubOjAvxARWC5n0ujbr76sh
mg1NB3UyjI6/cmv8g5/FnoLJhARzD1OS39Vwn+jC2i262BOmux2GNtzVQOqOq1+123/+Z/25aSdD
B4Yg4zqcgiz7/PFzjFoA5F5DHGQa9p8j/FGkzRfiLz67P/8QhrhY66kc7lOf34d15RA1gz9rCpN8
KonJsfMn0fTq+K/+KbwsODqZGN83tX/Xb5pQ0NrQ5MQ5g8eDVYA/tsy22f/zn/K3Sf7fC6T3lRgy
Alj1DKO7ufO3B4EttyryRohQ9y8JZgcCsqZEtPwu8UfhGUk4mePwBJVlZQlIG8b8WtLKrVtadvis
9rK49oWbafCPy2QtwTG3sipI0qDR/5pzFxWIX5XJMku+OI34n/v38neKFsl7kBiC++ceyBfgXcZx
NLq/sg3+oy83vO9XoaOipP+uAlpzNNuyx/Xuj7Qh1LW9wLvb9wRk/vNP/k9vBfZE7jV+EC5Fm8W7
P/41FVQCtuyyITZ8KXeGuudLF0NoJJgJh+4vZLo//zCGmzho0eqIWfnTjny+TghX3koWm7OK7VpD
Iqun8B1r+l+tsP9JquP8ujuy7puRJEr9frDYrggKRlITuJgMJsJCtDO3WflY5F12Jfs3iuUUmf/q
a38/NO+72CjTjHB+D6vJWPO0x5DhQdH06cYtmm5nuzzNf/vG/v/4/H/hxP27h/cfjM///b/+z7//
3//4z//63//JKP0PE/T7f/nfE/TA+zcL5Zy1t7v9g1uFh/C/J+g+kGAELZT1u4suxAbzPxN01/o3
HhLG5niAmFdhxvyf+bnj/xtvBuNNpln4k/kX/5XxOf/O3w2CsCTetyYJM2KvnTVN9Nw/vm6uV4R1
vzrR3g01M8t07t/kOKpPKds312Ay7IssB+uZtIW/Wjxj9PvH148fzpYUIyAfTRmJ/E8G4dQeTDLa
tbW3Uek4y8f+jb+ZlhEkQ2rtUnNFM2IZf9n4qS/BjvfpmcsZmsG61N9HQSJvN5nO80TbSPkTBe9R
vmavjGjR3WhTHZRpLw/R/4rsOe8i+6BsZ34Gz9W08eR5wtrk0s2Bd656frIgLn5LKXyhrJDxlWQ6
vfTh2sQTxIHYsuG6N7n45oNIOGiwgzs8DuFXTaW7UsIpQlHnwYCA6nseLDTdqPIUwXUyNPhEEvGJ
jp+5hON8dIvXWabOWbth8QsHYC2PMmsssV9UJrrNyNzg2ZXoygKG2KVXaXalRyI5S85UJlAz+ken
1OSk11M/fI/U2r9WHbsdm8ka8u8dYemfhzJrtwFZl5uQOjdL3Lsew+6ZO2Vbzb6CtekxRb0Zah4/
u7WCxlfV652whJOnibPUtO+0oBKgPQTH9wXQciIIWidIO1DVNlia8BoySjkG473Hw5R0yGAfMUkB
3dOLxThUXVU+LWHVkR2UFbvGNMtf5D0b23bKWeRPS+HEbmZPZJ4H9tWWDjqFaemrFaX9rQ4KY6dW
UxyqtKoIwwWJV40AoYZudspYKf1FepA4AFPODVKyrj+vaWadF3Nyr/OczbuldIZ3dwJw5iAgv5Fd
SlBqsWaYA4mLirVVkl7NZlkVV4Tz/sDt6T2mdIUbnp8ZxEXWF4Qed9mmNtjxQSYRJ4Nr5KGfiHhY
6lRTFttyV/TF+FWG0aafxENkiq3luoxxAb8cyEYcj/gkh2fZ285jaw160zAdRtTMfnBeGKc66Kpk
WK1sl7emPLdG4+6AQRjHsq2td+zZY+x1jPi7wppJ8TWbj8qVwfMYLMuvpnDAHLjVUrz24MGwABTL
RDi8K9GMlvmyhmzGndrOXL4ElVxjE3hdEBcAeqBoeHLdOk7a7Jo2649QQ46AAb6TrpzCQmU+wYvx
baBYiv1mKRPHAdrhzkSaW8by5PlG+NMJ5TWHoyitqNt6s94NHpv+3sjaQjYTU7nykaUDSdsKqtDG
B7BxHrS1tTJf7PM8PcnMeulHl8FDsxKd5x4nnZLZ0U+XMhqbXdu0yUp+cVTZEB6XYf6kbItEexv9
u7Q3jpn9NKzXoTdgA5E5DCoqJrb5WdfFeyeXm/DFKS2cG6S2V4A0L3Y+HMoJ3KHTbMJS7f2puDo0
LGmq4cSWDF4ayctE5bF1MnFjnvUVKf9dBPDQiNQnCApoepVZRHu8LZFHcvL8LXfcW17ZHwtCzNWH
I/IIoDlNCk86T6Nd/ljoqlg/1vqhl8aFjuKEPEhbax1clbM0/JN4kDKuXePUU29Bv87ugcki8evx
ZkYo2XwETkoPvE5IrW4fXmRRQ3suxc1d6ksXubFj6m2uCOZdvYPJsEkUVsyHmheJyKWzhbLxvfb9
MjEgKlxZ6suPdddUB9AMNxct4iQ00AhgDMN3JzeINid9factb1NVCxie7jPokfCnETnGwRfeiV71
przC3ZqehIPkzbC66uyTrSHgjXOUgDmBc5Cf5mZlUPNJdVLufWvadoAkkorzE70uWfsPb27hyTpZ
klXlz9YeXmD79ImMOO2l/7ComjKsyEDJNm+0zLc8fMiL/FY6eISaqv2RwkOAb8mcDjDWlQW82JUW
mNlJvQQNlDG/Ich7SqzBRV3yilMNrJa0rw/E90etzSvSOliM+QIAy7jOvpq3C9MJvtyNFuEhn4H6
mjrIiRcdX8AKbkozgBjTsXnh59sOpFqsUBANt7gOwtt6nZVwgbJHECH9TcP6YHNSqbJ7ttdwiqnC
M+AxnGx+8Tkr/M92j9ga8V0VAtgUwbFF1D5DCnqshPVsTeROmWF5Er4k0c2ILqUx5gmJ6jT7PejS
TBdsgRSPpWM88lK/ErZEUiv/Wub74E6jo1XBU2b4x6gCyWJcbWLeZ+9xDsHYFX3/qOb50hvTl161
D2noJViJv0qnSACJ6IQE82C/mMV5DUcjHoiExLF+pXNBaBT+SzZNZzZdHtqVtJLSePec9mIpZra5
uzL+nZ8rLgvf6uqNGSxbJr4mMc7OUWUKouQaxWYPVCSowb7Ibav1QXpvtkS1B40BkkFPbEILpLsy
i9KDtMRFN95V9365d/ufvF/5hmwCJ1kdHZxTOaH2Z2W1zTngL1ZWD0m5mBbJiPqW98rdVCZNCuQi
s31qO6lva+gbp9Z3X2oi7UFao+8SGKvB1jnLJmrqjIce2ZITOOL5NrkGAx7WTIaHcjUZi3V+mmgK
jVNhtgs2+txChFq20vnaE7+3WVzCGb2IaXgUEbw/FGl1LkLjGmSLwYPDqGosynY3V0P2alD/C3Rq
vX6dg+kl7Zp3S/qPq9M475rJW3hZ0vAtZMcT6s9uVgHiVEB+Cp9U7W2JJtuxyxrFTamvoXNhIBQy
mYlnl69pNIqnxry/06TadcuDm9Ub1VrvgRG8uZB11pnwnMgtv9jMZjn98mrnkd4VB7ptHmly81g5
40fgi6dVp0jES58swj9lKzfSah0CS76HQwqlMSu/TmLl1LLDnSTxa7AQJYOAAWKh2iEW3szB2bs/
5jZ4A6BG0r0HXmbs628ojwkwG9iSTTkko9RHJJaMB2qg3MqAeTGA6w3/0A7F01j1r3mZv9VjcU4N
N1kCrFg5FLfAqx9a8Ur/fah1udENiDcoNCijt4VJbmyxIsuTEu1Bnp4qLx+4x4ZTiVEDDppHedt/
ieCNzWl3tIW5A4aX89mYn5FvN1XRQYKWv8q0v0ZyOAm3uc8OvuiyeOkNgz8r3Fql50EUo9fu6h6u
6uAmeV98EKo/MpSc3dg3glMWLGcLZu3YKM4qyZO/GE2670zzMOSpn4jVSnoz36xab7Km2MCt8xId
tJdRp2ITGOnKNLuB3aiOqKjDdiiHSxlODA05wfwhgg4KZiEeDPEE+OCbMCXfltsW7EGIaUOMEpH/
iwZOrl8zQcSRzciMH+jvkPPOlWEmxeTb7ww/4QxPxUs5y3lT4B8/mBBueOKBAozqbsyaD7OJR9Qs
BnfnEgEZT4TsJjMRSnvW6960BwbQr8VumsAFe9PWYheeqUEKLNa2ADSFOBLM0bIPRWP1iU3tvW2W
/DO78/u8rk9G3T67OSWZ4kSJJxl8RKIpY6Hzjb8AX8x6Bm8G5QV+j2LYsSTNh1xk31gB9ZB/OSmJ
G9lGw2AmSHrv41Q/p+t6JY5WbbpgwJWe+nz2Q/pT997GaJbnjsgbKC6Bsa8NINSLzQesORNZO+Bs
gsT2uRmL4qQcCnCeLWj1y8g0AVRfloXHtGDmNguxM/vQjXN8FtOa/7KiEnx0K96rO688sN/xBR2y
lFAy+KoaNnMi7w+lXzVnpio4nKLgUdcMrbq8OkJYZGDnmVeYBuHOafoPciLMGLkiSkyBObIjcijG
gQD1pXGnJMNlyJMsnldZvJcyP5Dhec0Kxjb+kBQSCFoWfBog4nC0zc4+J/dhU3fmYdTVW7CaReL0
egs5FiPOIt/9erm6rGBjUjnUwfzJB8HeNN6TPUWHYtBvSodc6Ma+k96PxT9n2ViS07oAF1freZ31
mUnxz2EM5w1cgnttdrZT+cUZKXOitTmD51EJYTbVBq7XAUFs/NpP6TYQ/A7zYLNFLJaPdgDDp8r1
K7/r11BBkx3Nh6Fg7GLB3Yhtx4AX1s7fwqZ+dpb8IkZIrwZH5gbbHXZi7WGZsAQTnCywi5OxWps0
zI7StS6FacZtOezHRl9azEqJO2S31l/yfe8VOq7uDleBRVO5yxW+D1CnyNpmjCwopqfEbzhcM3cz
Oi9sA59E4G8sv1h3UFVyd+tXHDum8Dnoy5tTySkhB26zes4v7FOx1cyEAudb315ujIeW7RDIvdMV
78IRL3U1UNdz5E4SS904zIzr5Y6ZxryfgF3fGNCY7WasPUdu8N53BxXxXsdVPtEwNuHnKGhGBKQJ
ulso1a6b7egI3s5/Hii7t0IHApwkeO6juaTt0cyDZmcXRcbgeXV+9tKzQTXnC9YoFayHtssOQS7A
btFLxKXWVmxpM30siZ9Gh+uwbAO6NY1T7kbpd6/2nc8kezAwoMyAudL3afFER4XlodUDXSzpOBkG
JugRyT0J9+bPcDDUXNNZRtpyflZ0GpwZhYUhlznCL+VP934iV3AcPUbznWsMDM16S++8QRiPGjjm
j06l3XnuCuNgWKG7reZSHZVcp8OwwjQLJp/5kG4rXG+prl8QO5xdSvBbEXdD638uSAWHRuXDqm0s
1W38nNkVgRrBbgnC4YfHWX/B8dJ6AHnt9M0Xw/zdxtRzCmXVf/YJJwUNC+0wNutFnyzbnKskD4Iu
CZTVHuyiTV9L2YW7IjKcA4Ok/Ad2YclQKhCVgW6smvBQwJ7mQIuGMCEvSv+SVW48Qkyx4WGlJ60X
te0ilOy58FYu0AjsfTgvFOWjNKnP8Hc+UVlMUSK63H3IjLWgh9Gjd9JVwcHlUyfLysfYY/nywAzY
fVeDYX3tHL4Hwql/rm0UvML/llt7rEiSwgb/IB3nWOfVe1iYOCpkYe7hU8BMGsLO3jpd3l2NSOm9
GKaQZqub98Cv7jqDER0UkWg8v51vvEpYSFHC1JZ0d/rMBbRX5J3SfrIBsAWOeCuiMP+p1nn+KH0N
WtRr5p1oFqpndzCuqLDG1UyBdYpUyVMeWR0ozrWIcU8TszXn+deaw52ppr9QumGkDA5zGFRP1RiU
R6vzxnM0ZXq3qBz8mcKvMVu9hpWepjBvve7TkDXqqz/KTyNrIbJT54y2at8K504bzvzim+mUHLFM
WIEspOsEX8s10yhZKuEvsZ6J9NDuVH538648u52LdwfCMO8+evmmZCOXdZAyffLNaU3QIPoTc7fh
ymS+2rCw/sivrW+l3/p7YaGdA8cQyeh7D4NDW9eNJnYeWz/IdvJ5ww0VHMZsluf7IHi3juP6zXCN
ekNgALlBs6X3XDb184A150tJyMbRx/eFVtXaL2NqNddhmhda5xJUc8RJcmBcEmFJ8YfSTBYfN5O7
jAFtWOA96Eo1S+ykbrPD5wkMBch70tkGMCiwJT+bwiu/0E2EP6YMmuKSqvTS9e4QD1kObmexs1uq
Aji5lRc8uhLTZh7iBepxYW7ducK+wHKdwSFhEYtCd3nC/lU84sbmANfeuBNCl5/cSLZPlW02j0FG
BGrhliZYh0A9V6OaL3mwrh+VxaXn55P3nLPJsbcrazm7czQ9Rt2yfnBVuBTJYetvqs6dtiqHCcp1
Whd3O39ox/7atT+msaeapHy99Pj3n7yod7HyO/bbYFHV5Yw2ziyRLjczGLlwaPpgvEVE4yfzCpyL
TWh7txbpmHTmOJ9pXEh7CXr/MfIxmdqYCzaN5+ZJuJr2rW9zzK1pV+4G0xu3kE/Lw7SE02Yuh6lL
pGn1Xw3e6w23qrkdmQxu8ByNVAgyTWpss0kYmM2nJUzXM7wBZ2t5RnoObAm6tnn1MSXtoxR+fYB5
KMGsYuHcadzXNRjnxPZytFK2VGiSu4wfka3yM5kcLPYQjnkWXSvvW6TuyUpBcRleGdJChtRiqJaL
dcPGwEy8zrV1sFQ4PRnkir9nWngXeKwESLPqah3WDhPITBTD3cPYBaQteEgo+IX1lxYS8bCbs+yL
0xQNtb/VGJfVqnCXtW2Xt/uC9/c1xMi7NRWoLKma1j4QbkOMQYXtVVPvtPLWMNl+I+15hIIYRfXj
4C2tjhm10RYCJYqVHlAGrH54BjkRoizw/4P1XsKtj9HtHCjPA02r+48aBfDdxhRl3/0WpeHFhEiP
WBXZdmjq6upFMx4EmE0ZHgJV4xjM/UfXGyc474ydQqNTibSFOx6YbBrbOrB2/pTSEUZdKI44Ttqr
O2iFSkDNgnGIVcs5r2fjMPvGscmde/lvpk8WU+xdNa/tPljCkqddmrfZET8xvEMWlX3xPbfxKHVE
7Xcu/jE3q74JYThbCOItypmBOrHylG0nTW9y6sPCOPmYuMyEUxL7f2hEd5wQum6/G+pCvwdRU7Av
m3F8o5UIXgdlhdfJnehFCwidd6BjZHyEddZ9HfHAfkstZFB252pxmKPsbkguZEqPqKLikFd1dINk
te6kDsbiqTU1eCY3yMhUEni6su28THR8tWrTI5ZKzjMzG3uagSLD5YwwzTeu1V4Zi/eUl3YI+5p/
HprBNF1a0jl2KqDgJGgboyq3sygPGDyjd3/AvCFrx9qt6OwgP7H2cLr0/XxavbahGMZMNdzdIKm9
JVzQPqs1FAc91Tqpl1btbeysH6ms7C+uMU/7urHak7uWno1XDy7n/TZpfmTWNB51a6WPuHTcd4PC
5tEbSdWNC/590m6K8DjizGjwcPbO2zigO4PrXotbX1v+XuVsnCfNWvpJfX++6hIePFSwvdVa7hEc
LHfD0nsCXH0NSZfAULhgwAYfxdob16L19Xey8HAfemv3WmjciJtaZ/bDhMfxKVsae9OqYKySrKmw
N9e1sJM76SSKHbvKbwPhEkfTrKc3IFPGcSEnfWRvLxs+h+X0I5sXeIhTRzBDgr2tVxv/Yhh2YpXE
L87tU5pl/cHIzHUbwQQ/YmsHAwIdWpNMQeGNFynlYX+o/D44u9qsW9SZQlwGYdnndBphWRmWLWKe
iS4xB+1iXEQ54rj7kU09UnZnOVfH0+I29kP/1mUmklNuqPW0SmS8JDAKY2tVqGDEKgcW8093fVRB
GiDO5bO9axX5vsLGUg8UHnGGyB0I11W+mRGV32gG0/Psz92ZxlTsbDgLryoyrJOuB5tNLNfxnpHd
upODZTuZK1efRTTSCEn33gfmUCmtseGpwFG8zfsheM26lGDX1iimW985/qcyC8e9UbXdm4iMPN87
KMVf0zU3DJi4XtBcvbxh9061oGLF0m5zIO6AFhlgxa5bRPciJMRgJMbK2+IWtvcOArl+n6bBf6Qj
sdrrghnF2aRYOqvt2qd61yjRDY9uIbrH0OynAGhgixuKcwjfceeV33Gl1XT+bZ6fi36U73ZphM9A
3ZGSCfT+vpZ9+6uxx35HuTK9qabnVagj98s8TljLg6oDy5373UE7TXCE+Ilwy+qQcW3trH4c62l6
SN0O/4BXThjl3Pyxw4KF8xuatjCxtVe12T8iSvFAycj+WoSl3e5ruVAIsmsjt1U2z2+oaBi5ZJGN
26zFaB4u3T3WJWp2mTHlx4LD6FxRF73xWPwYsRg9uohRgJoj+WLISN5WrPV2rCFBPDecMPnGWh2e
gLrJ2+cwYkrBKp/aWC319dyJecvMoP3B0GHYq5acZ0Ys1rI1JoNXZhyYqseuUM2FjQqJZ296FhNi
mUXe2U3mvbl128g+MVQcl5j4pXobjHzleTUFO844sSefddgU7lKNG2Jism+eCu16izF+2FgQNye8
mCcwquI736tDB9fLn4Gy642UhvnkR3p9kPhZdiTG2ptg8adrq0x6LTcYJapK7VHP4Q2m4hFPaVoZ
TyVrEFER3USZ6pcm6JstnjupY35VL6MN64cdIarrW33PuKEHUYrx/j3chl0UNxTAmEPjuK7MU43R
SjcW5usXEQq0BhGITR1m7UeDL/uDs0VdXH9Zr2bJLDKnDboUrbu+ZTb3lgz8/qPKhc21RiQnrOj5
G0Z269am448mwrwsuzzd9SgwF5tlnyw2B6eeMSkzi5owfZ4tN20e51I7X6EcHAgX1Scbhxi3dTfB
CJ7H4YiArZ/8NmQXpx4RDBNkP5Y0cwKdLykN2err+qmEZcu+cNOfMRP3illCK7nnjf67QTwu7D5i
iUo62j2dGBWYvZ4XK+w2ppO1qIXOj4pE4DCeAQAzTKkcdogEYUMHhyto568Fi3NtV3fvBsH1P/0A
3dHuGOzptF52dMPqKtZ13pYLVGTZjO0Jj+W5DkrBY+J/cnB1HAxndnZLZaVPWPQAfQ7Ek+8HB1Zk
goupeZiIMIhJEXuoi8H/nvnm1yrM8/eoQyYTqcekA2iV16D60Zb5l76Kgisv3CdCc8d7qPziJp2h
GVX5fNlI5Qvy0UqZFvYO6dND+J5FqKBZtQaJlmUSzNPRMTuRVKq9qhqMKr/KyzwK5zxXyHd0yyrO
03u7P1mP/dgvn9qS8YsOycsNQv7sgBnrphpaPmqSXAKh/Fdts4TDGmLMPH+lcV2TLofAHDRvbEu9
DfUaHkuCcY/UFqfF0R8GRHl+91oaz1kZPtZl/6DKdovEe3E68yNt23M4mLG266O2opdSt8+lEte1
XBs+Cqc+hFH6nE0ieGd3C3x3O6cJG2I6NoR/LKlV/dhU2vwUNaihE+7oupUvyh96PKOGuROGvtGQ
oALU3d5XVN0EDzbfV9Tp01ouDgRqX7AYVs6B+63QKlTUXFGQGCxU7kfXw1DdlVCyd0hny0kbDqHt
auw/KY6+/Uq4UrIWofMJI51MsnxNE0Z2d2WqVy/3BBzW1CaPoSlRZWjfY3U32y4ltM4wgl9epuVF
+4qlPa2ao+wIkiHQqflgJk7fXY9iNzgeM6PJZ2Cv3QeT/nMv66U/RPR27BM59q+y1/wRZkdgVbdS
OirH4JQc8/q54qp7oG1FGxbR0u4tP10fZs7CvQ6aExfW/KmcOnZBmNxv1kqi/NO9kw2bp+/m4FPg
qohBo3RdGovKRKWJ7YlXDHuh2lljyyWFz75/zqDQqgNOw4z1BFHxIXXM4lRj7cuwXEEGRtFENg5H
c2JlSqJGm1K8Yb1cEzmv1ZnN/OVCR+ni2UZEbWmncbHnavp/7H1JkuzGduVWaJqDhb4xU9UAPRCI
PjKymcCyRd/3GJVJWoImNdAONKhB7Upfe6iDIMWXD0wkJI5l34xmfO8zHHC4X79+72keJLQb36LM
RzkN2sf1Ezlw2QmuCj1aTFSjwLx42KBynJIqx2WclYxxwGFbwP+UJAiqUGqucnBUd3dAc5UO1G+b
Z55oKpQEkVxICkfV1VuR173dh7x/D/xstYH3Xob+8BBwloTetJGSLEyXKyA5PKUNcgaZF+mBC5I1
WaK0HUTS5TGApKRCItlAEWboqDNKde0dvIXCEZdvOCRCLkpKnaGniEzz6p527cJjiEIhRrZMdLT9
4QMcond7jkGksUUwEreC2EXACESERQxRgyZUT53QaixQckhH2C8F7sbnaYJHsdJLbBesplhpJULc
xi6uZEEy0IEG7V/xyvkCbkToYWbYMamfXWNgSiHHj0DcAmd6pHqK4uSuBlmAHiVqizyRtVDnJnwY
AmcgZ4EsgbzMJ4dS0pO44zUUezON7VhgDmKJBsmyFgWbzIVLDHqjCL8FL9yVuLtuApDYdJcAD4jH
DTgYwKBjU5I0eDcSPugyCg4jjMXREi5zZs802IAKeHTApwt8PDl4QnXUq4t9mCMCokcHRjMREyoP
VpKCExvvhz4k0AJ4vaBj22MLNg0t+15BaKLQDZeUa7I73nU9cwAIAxxfsdZHkIl2JOXmpjtpMGdP
TBrccwWPyoXogxvFke05ocbMJJGyPoCnRR9iOqpV5F7tUwV+DdRxQ8LJ06qNlYjMeCXPpfgw1n5w
HqomP7bi+EIHKPJpqA7mKFBFHMnKJCQ/IUMYhGiOwT45Qoo0htEmTSP+ULCRAEh3UgiKxwjSaxdw
sRUOWYt+OUuhKYEgRhQk8UHhIypAivtX6H8POuIBY3klSyqRlzC+HDOjj3YqxW8lcKcBWZBaO28S
XFnyknrJCVdQ0QHmHBI9Bjtr23QHdp1oobXo6Z6Qvvhufo5dEuTKHPdEVGMxRhFxISp8GSagYTjE
L9FX2FJMtJKSPqpoHC9A9tJKIwbvTF5UG0KIYw3X9GErJgEAjYEngr1EkidfbJrjgC7QNogjlEtB
JkAvBJ002Qe49swQQsHKjQANBKD4cW2C8wdueXXCH3s6RWFqHMtSoekQF0pBHFLT7yJR4waRe8f6
B0Ikr9lr5aWe2YyMj3oUIem4h5pSGIxmw8FeThYzXtBbYvR1RkrRjIthMycXPtpHXF364IMNib9L
pdpVUVjnj2Q79TxxoRsNIQkEJYiYsJPjgoPGNNXQqBDGIK5ZqHRRhyQVs0MT+s2ug7LrNux8psNm
BCgAppuUFcQJOhIdNKyCuKg+EjLw7xuCGwIZMxiiNdIRopbFyd2I8tg9SnaorxUZ63i4SsrpmBdg
pABOFHtgTqE5KjgBE9f7sCNaPS+jXBFrrnl1CxZiFgHkJ0Y6Sp12zFwrlmJ0MOkSYVYS6lPDjemO
GUKInsD8RCGTlALvrML5yZAJGhs0MrluLChZLKQj47ODGkgxc8pyQMSJPBWULheLq9BpBbAMCpQu
D7zbgbcLdAMJQp6SAwulZQ3A7UrMtxLqbhKmDPmJu0lBT1bBt+gbuWaEYBOzbbzh23pQGyYIAX2Y
rsoeXKlchu3tElZz9yhAAlLjgVoMaNQmRTFnTwl5YOBGG92NI1PvB64LlX4gk0cKtzvDy8biwa18
8R5G8Pwbm5RTQpGxMhBtvSL2HKWC7BHfQfT9rqsSlFGYdC8OVWGTIKvtGnJEVccr2C2Ihj1o1U2x
AVGQMNDCh9193GYH9AjwrhTTU40qABZgofjsXoWQ7I0oInNfRRpG4Hgu8n0zIjyWFIPyKwc+DzhE
gvTse75gUkxRezKD2hGDS1h4Zkp8L9D1BH6L/kdnSjWVNFjkZefQHt3DCQqxo5QDKWDeoEneqGgO
bKU2YVFxYT0B4InJAZeeOu5ENHB20yLPrKsOfZqOyxsoTlTchQKtNWeJVGtBXX+Jkn6KrWTQv0Fk
IT00uMCLKgWWQyhzeVho6UDKAFS+1wnSEH8cLi05ABRDtTbGYTYRynGa68PKU474rHiqAHuBlqU3
ok7K0v4pqmpFwrVZo9Bo3vYp6oNqmUBqkAt8IAA4pHY70NvDXQu8mAZF40JjitIqYmFETwT5D3rr
LAuMZAS6FUCTIgXKE8ERa/ZJ9ARo/QHsnzCnKMqTwJizcC0GJWIG7M/amBaGYgSvhvcrwDQBFBpc
IX6Ih5a9E/iqS0xXJOhjWbiFDcIvSMNMSMLdlamyxATZVfI13DcQ1Ct0aBWoV7s25VOQFM3Q9fHo
ujfb2kNXDInUZYjBOiKBoA30T0Djw2/P+0vaJAfw5+rqf/7dXDgPBAsO+TakryB5eBNw+hm3C2Zl
HyC+Bmbj+h60dWGEZQUhjYhZoxeoA5pTaiwAFlqG26cjio3vyU0JPOJ/TaFt/hxze80goGBPQXa8
wfk9o0S+X2sBU4W/0TH+G2L+d0B/f/ryf4KY/+0f/vXf/u8//4Qsn/6D35DlBM/8SlNgFUiQ7yIh
STmJRP4GLb/9Fbob0O+aNNq4G+r8d3U2SviVh/IP+Ajwe2GgvARW1e/abNNfARpBAowNy2EeQtH/
FWz5zYT9x14D3wDULZEioVkFGg1W7EwzjQpzXhhdkVbHWiKMAVrWTIHaJWAsH/SIO0h34XOvUqCl
9lp5lCVRAbx0xnzHpImoZmOJmk1LbyH7qccEw265+jd62V9bVr+gb9q9YSLK1/e3XzSo2rz6CdTy
qr+ffu81y4Fy9vz6JlX349/27XtZN+X7L9vnvPpFb9K35xp3hvl/89NPVP/r9tfeezZ975/+Rbup
8x2b93I4vQOs8ttwv/8//7N/+bvG32XIofH3mjWQ68SvAQGS/rSQJquX//Efynt/Wnn//o//+2//
8v/+9n/+6U//zW+LD7SjX6HjT3KQG77xEP5Ye7g7/AqtLfwhpG8EkF0wzu9Lj+Z/BQQcyxVFI7BE
4aT8x9KjyV8haAbhdUYUKZGZyBD/8Wy/x0NMGz4E5uKr+DgtrR9Lj5i2Bf6HePZzXGw9SiTInqSc
3KH2vSMeEpNGx0XmN/UdsRKEf+b0/DHGXE6M9Uro8gEz6vDHZudf5U4nVniPs/D+46cnusYnLpcg
RQFBjPhpxhFOrtPeZ06mky/eB7uiHQWloK9nSJje6tMQHWrX9UhXpFP6bXSohQFoHA8FLcj2llot
AN6rJlLZ23FHmANdVVYzBK7ZVWSvx3QDbGFYsEYyCVJAGB8wmXiqecEFQYXTRoAaFgOZE/RzzKEo
eVwMCwrNhjzW61AUtY6lK3Wkw1xrOqpE+yokDYn0OxWy+ILGw7oNh1RVALKLgjuF4+pepGJOp2vR
e6XIOvvopIhXhJxjARFsoHYUIFlC8pOo0oDe1hBC3Allp7w0eBToU+DqUX04oRZl1lKbQz5E4oGk
b3ygoCMRHH+isCZ5Ws3rk/hAxuRrLQJyD1BrE57poOCAlpNEAOgY1mjRPpProqvfyKxBKoSSpJGE
oYfaD52BbyEym6osc4OGNRxcfcRo51a4uWZCgpJSRD9HfYc8sRYDFbUxatv6POCKsJnVCC/oNrBD
z50I8BaZcD1G8YZKwhAo+9ZJIr4KUQNUPhuTStIWndL5hGdFpIB+KsMVG2gpdArtdgMQ7q6nJCGa
VxmDDDF2KcYCEeIxoYJ2C/kjUUuppDA+hYWvttrPGdWPtYpz6fNCCommdcu+oByBcgh2C7e1cjSn
lhwUEFRC2PD8sQssUbI8oC2/H/Nn1tKPIWd8YMlNoSdOxIyTMF2H0ltLK/UQhdCJArucpwsaLau+
1QifqlaodEsjztJFkD+EphmwIfGCJq+SncwYNADGKy90U8b+Il7NdRaFQfCKYdrw5WRnK+NC0Gj9
IcHrEI0ttWp48tMNKwcyeAhAiXkqBU5TYKcEYDCn7yd1Zr/5Y1anD/wpIoBoVgC9LI2OWASa5FWX
Tki0sZJUvwi36GVpaSLt0oxBYzeM1EgQHkFDhX1XOWZ2ObIKirYBBwQnde9P92sAeoGsBKZWyB47
It8goqzMlrQQumb5hFDXkF5Kq9HBnVoF5hwtZplVBdCzg2rDvTW0uTIjC6eIMDtFeIBWeZ/2Rids
jbK8oFQMBSwaMIoHoZMrXmcAekcxIvM3gt1BlYNQYGZU3AnEoW7MMjnn0YrS28Lym+uKVjVuo+NA
DA5roDXcdGrKOHz+AoSUJq0yqxfedi5QDXVf2B3G0eAwMoo+m32rE86gAA+7i7atxemVDIUAq1Ez
BRUuDRIDMqn3yg74UkM6FvoZAk7WoJ1LRdzZaI3JzWbtpJ3Rsf9YmnOZSJFsUojO4NEo0SBJlJlk
1LoS4P+7Ss0+GGjeAIXS2eh/yqC/FC/ff/+Z9c2PYWe7vh+ytB25cITjntIkMqSIql7SsoSRuWqX
3QFtMm54MVzRxLzJUX4RBOaWBlVDJDUKidiAhmf6CrTq5EiREGcY29PX5nIp1Mw98KBFEvuihFF4
wzWaa2qhOq4AVWC6Z+kuNVtb1HPF1fytqwHxv8K0vrmVfPVu85ANdzOS5OvRgeOOPHLPKBGGjAZ5
jQ45gb/rUM8RuIsPBlGAVg45CUwC9iiz9IpugPQz2fTHt5xFN15AXgwOzeikgq/UTXyF8sMOd2td
5EIZEvtKKFitBGzUU+VBbwaejmnE6vAxMAofsE94sGgBvgvXWWRYP8clI8o1J8DzaBOljxJaQ6I0
gDQ0OvnwNIqBgtQXwjGC7petzrS1VlSQRLSI0KmyE7hXtACNt3gDh1elyWwiv1bkqYHoZcocA+4+
BEPcG6+o/cmkeIS4mJxRnRYFpObS3oka9kyH4ghwhUPwKgBWVbmWOz40ohFH9IaKswNcWuyhDjc+
4QJXU6PIYtQQkhVRLGb8g8fWFrxH1CAVdCqwvGoLiQ+z56BP152Q7nT9FmBcJXdJi8smphE7AFV+
5lGjrKXmqW9xklcd2IM1t2M6/9Wnmm2Rj+r3245eCETcbNvBsRUyQyPCrmgEG46WyW28ocxo0wRK
eqDMWhufxVfS6e/4+3rbnWmnWgn4S3GGmxbPpyMwaIa2SXyM7BEHGrXTTk4BHS4tN9b4awbxocrT
xsSeZmootiTz1NPH71/6Rsb/YoNwszSKEmo0KZJydPq42YK2ooxQA5EAdpAbvzNKsT0As2RJ6Gaw
7TUFikci0GIS0Q8RDba5eFXxUEmnsd+kZfXkR4OM+rfWCxd0x+QmdHWSKvQwgv4oOQAsZRSkFifA
upZYkIBh95OvXBEBhg9OFOhwoudDUS6EtNZghwX0eAB/pNB3EaLd6DmUa3tlKbvRY9k7JL93G8A9
z34Xy0lmDmyhAabpNDQSVlrOo2jl2F8Kx1PB4qevU7h+C2415UiACV36M+C/98Q7j8NgG0GJY+1q
NC2zL74EM4sUPsA+XT5iGO+aPXen0eo+ekcw+TP5ml0Io9LHa3OO37//7jd5jq9GmzbBpyUHfa6R
p3KMRhsEPt52BN33NW42ta+N6GlQodIdiF1r9SGIFGoJuT+zPbUQ5VQCUqavlBXFjwyQ7JEKizlS
rvQ0lTtvJ3aHBty3NaPgWS3nj/DJzFKhBBAw1F5cyunsAVzPjNarESqT3gPs31HPxU3jtWkPAZda
Gb+BeAZwfYfGyhOAmvVspdh4c9b6Yq7oKSH8NFdA7PdVQGOuYN9ESirbH+nU5M4cCEINh2xsHzh9
sREApw08JVrLApZOjtkXIgE4ENsaR1dTZUDVA4oOvQAQmrsU051sqeSxjkxsUFnibRG1d4ED/RKk
BiJZkWBeeoDZ3LtdEpRVjKMFaHEl6YEFdBiKWNlVt4r3F5PKzSY1QtoHxHtBO0FZkE99CBHPEtQq
rW5TF1q8UgskiMvpGQXKUBn2tC34DGXHVCThbcHViNgxUugYsVIco0CnXB7Idbdp5ZyVSiX3APYB
RxtWW/B/1mGoBGx2TVUnGlAgRC54cb1GbQcm4vf7aWHzzrVOxoTgxdrDXCFPHlpTRK7mj4Ic9a/f
//5SIsPN6ia9GDcpWyJOD3a3k3TQrTRCIZQSxxKlfRBvge7b6VrWNAX/r77NLOKBlEyxcLkaHN8z
Gsp9ElleIxNorhkuKvzdCfwKua1VdNzYcpOFe6gpfP+aS9NI/7zTAr+j8hhYaqdIjRQdU7TmM2IP
q8CV378F06/ebLappK7NYi+FSnmiFU+kJj6+VlanWpTMX/XEFjahjt6J3GuimcoHtKQUWn2llNpA
L/ElekGy+Pb9i95ix1cPMttckLGtJdIVIPVPbdnudch0KjPBuwmekmt1bAOdN4B7BZYUgrMGYYOx
ElzCLUHC+8lISHWi838kj61nVgAg2M1KqLsZfH/xWOxsV7Ze6REtCwcC8KmAJHmKxGsN0i+sbMeP
KIKNotcrEjj7u6IzuBxq0WrgG5CbksHMJVyr6lUIQQIVMACZjx4mt3ZHmablq+eabqifQnDhgSMD
2cLBGXXEA+K50VstUel7HpeFlS+ysOinuvHnIaCqP45Jy2PRO5VWO92p2gLSiX74JlRTU9ryD8Uh
NFMtVxqZNpIrpzKyp1OHleGnYb56w1n2ibo1mYLdhQ0e30u+UdNQkoxKGZ6nIArytDGmBFIhlfF5
tGpVP3+NzdC9QiQAyCXWgkZxVRzZ4BG6qmrJy9WLCLXuwWlWUtSlfGEuj89B+TvpRQ6oKUhQcvDV
3tdcvRuHDejkbXsHkCO4IkwpKH6r163tGXwJtARwowYZ7KCE0/u6CDJZek0zk2PsCs5akGIAjsqK
2y1YZF0SgT16qNKdX4J3DG2S7+d1acezswQXOrYgxU0PXuqQTdFCBaFL5WQAYORRRQxTAW1UCBmu
GHKieBbwzRavGpEVKOBA27iSysCHrhQtb4p3X33kWWBtqYobYipFth34m5LvDUF8TKDoIBwD0hw6
UmmYXZlJ0P0FYh6shAGA9yqAtDoNXgzEA/pa98KnscHpAkgKB/ojMDQAO+Ei20KK9NgREJ5Fx30l
XFJLi3IWjyFwO0GDp22H3EPBTZNCdcZTx5diB5ROJpOMikp2uiOFO6DSCkml+hX3lKVexNwptiZc
CAM1SLrAYLvL1eaZModHqGWmu1BbWRoLCc7cW92FjQQtRRhiAAhgF1wZvTjlamWnxmAC2mKNevIc
H6gNtAauxJY/ZEZw1yvtVbJd2d8h1VM73dvipm5lZ3FtvS5M+eSF9TkM+QDdE5C1ppysN3nQBAs7
gyS0pKNVkas5cmvcrrSB+KAPkFKPFALEeU9toI1qQJ+53IatLrUfJH0AmI9ngXM5ir1cJHaeg9uN
/BBJugzStgf6bCKPj9/PJDU93BfrmpmFZyZBaRzYV8ppFE4HZcqgdNQNtObO0+5xihq9weqkTtnV
Zu0Cs1RPmtqJn+dJAMrWK1sMGVpsLPdOtomNXm8tRq22ASC5eg2NRgVSCNZwoKCLqCQv37/s0rvO
AjWUdODiMA3M25yDQpwK2y9z3AorWffSwmem1frpqKNJMiOz6boJ3RQCWEdFOuVXiAdRWrgN1O/f
YelKcwvznwapU2mQIDiIO+2ZyGQBd/Udr6DqByLXA6lmlneI9mtnx62A8sXqmIsq5nHgi2Hp0Q4p
7SCd34SKC9MN3DDBbiUgrotQt80zUHB0Got2L5VbIjt0vAxnIvdKw4ZB0tB3ANY3vUIHjj72lIKM
Ayg1odA7glCrSA8SnQ0fQWXwKhCBIDJ1GFHIk8y+MvtJXUAGuYYM3xu4qQpYlx0UZNSkOXg1emd7
75QVmshAFWMlbt7e7Ks3ni1OkWIJPgFzzmnVSEtsSae1zIj1XAfhzxhVXuVl/zRY9YZVC6dW/G1t
kBvuMBhPsZbfff+Nb/WJrx5itlD5lgZ5OcG0c4WaA5v1MBAWwL+D0XzQucJQGupuGnwsijPY6dLj
M0or4r68w1ETQo9bbq/AGe9yiAHhOgVnEYcVlEqEctLl++dbqnpNyoSfF3qAhrwA3CoKHrD5SKDt
pnblFZod2x6YSo22QE2FPYFZ8gD+a9+PufhhZtlAMjY+gCIYs4dNpT5AtSzR2koPBZWbkn+wQApC
5s+jeBcZGJfr71EOz5Xu3WsU2uysDHyk6pjxewKk4F26ViZeylJuzbFP+3FqGQoRiecC1czKZN+4
UjrKMFqr0oqPjenr6InJ7xRaHpWaa6KcG4VWq3cwajAopbJ8+fz9DN1C9lerZnbkJ3lcgEiOJ8kS
tTEBy+WV0aYTFeQNCXhDK0PfVwbd51rdRzvWDA3cAkELSLC/9p7GDGYy6uEDtfFqrT8PGn9OjsmH
u+OJQx7eMxWlrZ2US7WhWx3305x5cQ8g7xQoffclF0FW36JyECiwianh3WozvhrbNXH2DSAAQSTw
t8RorKnfLgXQ27H0aXCSycGCnk68TO60ZBfZmWJxR41WY+0sWN9/ixlq8I/q1+24/TTIGEdlxE6r
tcRiaJ1Ggye6mWuRQaIT5qrSttwFB/YBsvJb3+ANUVkF+k178ItVcJvzTyMnDOiDACJSqIVD416F
QocO/KbC2FgP+0hNbV/jVs6ipQbwLfn8NBYLkEOYTplesKst1ubU+JI7op2gvEEoyQVYe4OVcZAf
Isu75AqxkdQ1U/GFs/xWbfk0NN2R0CECb9MRj5R66WV2D6mX9RW6cGu9Rb7PP++VfFuCp+owemSS
2rtggC5oENba1C3l57fV+WmAjiYbKMljgFoHJQsnS2XwqngJlFwmVUrxcc0h9Dd/LXoulGeo2fXF
c0EiKlkMRyuiwduXE9Qm0S08sfjHqFL6HiJse0+BcJOaqJV29VTICawMvpAXz830Qmg1j1KJsSOZ
1RIFObm2VnqfaeL/2GezqlA9VKHIT9+p1iF0yhrQq0fhh5QLrbQSLTmBm694OtQUFM6E8KoMuBJO
8gMvl8+0mukuQh/04jboS+PSrq6JN99S/q824axGxMKUEc7veCxYBmqp3jvNtZVbm5LR7bMCE0w8
jTUayNho1RWkY7n/yBx33+iJ02u1YaL+YoH1adD6gEXdmb7l6WuhaSn4ktOO+rTyYBAOOYbp8Kb2
o9NpvMEq+b5QoBUg01alAhRsCcfikG/D7ffBcKkCSs7uGBHRQ8JsGjH3oCgq7EPCHuUD48JuGnAk
1aueKaSXYEgpkSayQCytxKfFV50lc0LrQSyoFylnfCUexgsaW7iOl2/IFp7BPGX3OVT6R3mwmHNn
sS/F/cr7Tu/1xdeH0PJPM0xJZF6X0/uWanIaPkY1R+j3p1UH5oLaYIeFqER5ark2wQsxn5z+/NMn
DZMapRfg150RXad3lzk3xRG8ISywI7yykHag7ivXpcr6qvQXc0Bylo/RkGUKYwZzOxylPfLUpNL9
txZMHbgvodohM08lUv1IOA38NghWqolLLzoLYx0YlZNyEVBV/RPFXaUA8hHhmpL8UruQnCVQNRFG
QtliGjlKTniZ3nqnXI+27Jl8gHERdf1+eSytjlnI6nuQ9fmYR/4xxAJaUgSchn3yIa+hHymJUMfL
4QmX9+HKcEvtmrmlpCtA9IIMMR74OKB878DVvxbbcA+JLiCDLqVZOaMdWKCNfFQmbeY2raN3oNZ3
Pm4237/yQgSAL8fPCxS8nRF0UyyW7oNTYQ0GVsRDeICr/Wj0ENX7YOz8VO78I3/6iwPOQo7UQ20M
4lG4oeykV8m9NJ2MgXhG7iSZe6fv6XPQqH6o8G+em6vU4/fDLiREf7K491MhBsMXK2jfnrNTPc1x
dRfvOzWxxg/J9s6p0WJhbTItggkNylXFHgoX5vejf705AIn+eZJrF3pHbgztOoH0la49+QU8ibi1
i/HXGRF3g8l8ijFFBzO/Ht6KQAHRdm0FGkQS5KkCO6L66j8/P5PmqMHGAsdVvhK/b+W8PwfSm879
57gG5QVvaHu8EebS8UOHBU7UlRMU/KAWeEieClZGZql0e/LevRfsWlTS/BpY3KnrzDaVgbiBgyJu
wLwSbPsP5gqhzdwWXyDk0d1D1IHe+MdkZYkvTf4sMmXh6IENjEcFAEWLLsHKWfJ1mstJs5BENA34
0BV+luce3FyPhae+PnmPpKvC4IkajO9XzkJPi5NmMQmUzgSS7lPkew1O9I6yYPkGpz0LnEtXSy8M
LfMXbivuWdm741WYek71TH8HYCnylW2mE2h0rblvL6TGnDRLnkaoprBFhZUG20VzWl9wN1JiHdqp
Mq++M0q197VAL1Z2zQJ4iBNnsQmOl5UIxWBsGznQYEmojbqvgyut8+oBNi4KVBxkSYUQt4qp2Hor
a3uhLQMf3p93azxULCEM+LKNPVXQaJkmzSBQop0POdyNdGo3jUFt6Ef6Ar2fA6Gyx/K12vhP0Dax
aNyJYXfG6eRDbSfbct9r7ob1Vrb6lB19sevE6c8/7XS2gkMubJ2wGGqY0CJdB+yHBtwuJEm0KPyV
UfilYWbhqgHn1QtJinJiHhA5P2qVEdrHECPWIuHV5UdZCMUt2VsckOs1hB1DIJnFGtWC7LFszzUN
iWRALCHZwUeNSQZYrAAQ19GLkMDjp4W6VQwmbb0LarUO73KUQ6BeciQAZmIgZzz6LyysccHTT1HX
dPu0gYEop0PdxQxFfVK+ibQuhWwrST/H6IZBhIljzNC7SoLMA8QL6GE/PJXhpYTAPE9e044y/IiX
xwZSoNCFgayHEcb3UbGPQLODrobu8qVKsC3K/tyaafTt9vbVl5rlfTnUKKmmq5DKv7JQjMhV4gUS
6OW5tunGSF5JVxmhDXn/fZBY2pfiLONLmhgmNdBIdUripYckDNFrwBtAn7iEipDWpwe+N6ttzMsE
Gj6F1YD7iMJkjIZ3SOvfP8O0Nr564VmUJetS4DIXj9BMglYRzgQdnk9mXaQrAyz0Q8CE+3nx9zAM
jqsBU1rqrTpokQmHi21tti+Exlqv4Wkq2MUGvSEuwK98/1IL5VROnEVfNung/wofDIC1IYG+6zfU
Jjx7NpQ5bF6vDXBFhk1qfD/YYribRdfYj+H7IYB90dHDhRtci/H6yzAGejdwqhROlfVwV/isQYmQ
KxkYrXfhi8e8DeIoMzVj5l0DI9BIrcsnFuDQgEcPDfSVladbOEbnFKkkZQu2GRjUCpBcbJlHMP/O
7T5EbVdlkic+cwQUfaE572SA1nNacwYkl4K0iDLeuYCbA1IFpZSVBT+t6y8WmzCL0EVah1Hj4rOI
w3MpXhoISn//lguH+pxJFYhZFvZujowcRuCUXaIiTaXXlrMq6Y4LMi0pte8Hmp70qzeYhdgkRBmy
7vEGFTDSPmSRofeihcIGwltG7G+r/uP7cZYCkTALRNAG4kM3w6JCU2qfPRd2d+cdBS1+Fh/Ga/sU
rXyRhbIqN1FaPx9NQGBXcFDFzMGseQeap+UrsSqqoyLhmOYBCMCVopUh8rPJ72ITCMf7tfN6aZMK
s9DTorWbQJARgeHAQHsEIGMUdrwn4ZSaUKh6ZZ5FqISx6/j3pW83C0RUGfQhN71qpxB7XBG1Ue1N
X49RpoHClBGoj9AAUXptrbG4NN4sCEHZHnbtA8Zj0MeQ5AuEFp01ttJCZ5Sb82JYkWg4SMChTIeS
9LCDIIYcmj0oH2tVfeHrlT7nu/gQuAWVCwswjp+Y7o07FlZHqn67UndYippzqkvAZnXnTSG61TO7
N8t9YsMaQA11IG037abWMrXbw/ZB823owHabsFg5HG542S/28C19+pSNcW3V1SGDiIiv8gBnB1jK
0vLoGhEHLTpzhBIjBfVbOTahR8uh0BNrFfSfHj3YezTasIGeUAEND+AihsliQxHUYM8cVrb9wnHM
z+KL0IVF7naY9QJgb51XkC+9QVyaOIH2tZGOtNpuWyNRYY+0MuDSZ57FGQiKl2JBkbgQXkcneoIS
bAC8gLAdDfeMfqdkoVvE72ojeEz0lSEX7r1z9suARD2ipiELzT1G5vS1oYRvg/DwF4MaP4sscJ7u
I5fGCLGFil13rK3EZu7RSlUjB8xaMzcHtVQ4O35OcbkmDeGyWgteerlZkBECyAAWUz7FMRDzvGTG
pFYF7Z5NH9r+xl9BBC0cpPwstJDRALfXArfLqKfhys4ocWd+/3WWKgRzGYlwJOg6DHCLgoFM+AgL
gujEUEq5d5nHZDCgfB9matNCm1vhalRAzx57kqgjUnzhru0utAm5mXjX7EFPhMV1eKRqY2Q176N6
hycBbHUCV0cP2Q5R6zC5SbP//P1zLwXEOYaa9VxvGKZoC4cOVFE8I9Rhoi2nhnj6iyNMcf5T3EhC
Js8LKZ2qQa9uorIMfD5hKZJmagvByqoBxua6zuld2JhzkHNcdHEkZh2+AwigWvsg7HEHOtVWqkfW
ePSv7rneAQ6XP2cr+3LhuJpTfgYOQuEQxZ2KBIVNpTJMlYAlel8tIE5r84uwOyf2QPl3pKCrNXH1
saTufbSK8i2pIqjJbytfaGnOZslM6AZsyhKI7JOrHrZ6qFVtIse8keLCmaPEJjn0GVKwdGfjdNbZ
Azw9AJwxy5VtuTT+LO7AioAlCygWOyj1dB/xubVd6MKt9SQWzgZuFloojxwgj0uQzrjv9+5za3VQ
Uzzwd93JszsYSBgQCwb5NRwV/uX7CV1Iq7lZmHEhaE+KsKhx2gaSQnBqQscts6BeBcGtv1bl42aX
pxCqAj6RY8pw332JNz4rf//oC5M1B2+LA1dCyBO/60J/sW4ruSV2fgEju7WDc2mAWTTISSmX8l6E
eAP80HbpRTx6KHs40rFVXIeyCSPVkj1xcdcoUQshn53W3KfoU8GQKRgiiXRgo6BW/bFgChVygLBq
g1c5DQVJALwokCV32QXe8Wlz/H4eF5b03OSZokeYYEzziLb9HTbMtvj/nJ3JcuO60q2fiBFswG7K
VqRay7LcTBi2y2YPEiTYgE//LznuoEqnVLqxpxV7SxYJJBKZK9d39+J8ozukX+uoJUtX6znBI0x3
4lwcmrOGvh48opf3cn/v/nurxnKtea46mMpDHAxlTAS095O5Nl/mqIxV8JMZ6q5g/2Vrtsf5aaUg
Ot1ZfTdiKbkKBHDxWAZZxlPjERoWzROIhavhw7z38bdeylUkEAncfOUJ+Y1pozYl6y4mDsjHYN75
629dPq/1xj18RWejFJdOpOgcWH2OE3xWHahNYAV4TGBtHwyKN/A7MeCGgEj/yUV+W9swUWYgluDo
MaWt8qFvJ0yuF04aZQ9JjXE6lA83kGDe+bYbBZFrUbHg4FqDHYHWLq5/mCVc/aeNci37teS57xQp
QXQ2eoeLswSem37WdZDo7qhhtRsn6LXMt6nHzp5KE8dL3EIDp2NKJ4/5iR7MNVTGsf5AvXYPm1ej
cVpXhl7fCHIvg0gEmtyzte59ONtF9zQoN7qg+o+A5LeXhvaMNdnFpdwOLQgN5FgNS1T0klO7Hjbo
ZbjCzwIwZHbGaloNK8lD/ucRCLP0138/8RsR+FocnCc6eBkTbpCdAPDFxWjyNMJtHHvi359/YxNf
64LBIetzJjUowTjaRtrBQMWRDsnx3x9+w2kAFnJ/xvOhGTkOEHz6Ur3lm4yv5yQ030Z2TlQPbJgK
uo4hc+71o24VW64naoVkAIsqzbgSYVJh8a2HogBqRImWzEXzLkd6WVqejCkQtzpn91qctwLJz0r+
bY1I3JDL/tJuZNPHu9YFkxqMRsCiAqwWOAushu45ecP1/t/P9Gcj/CXFvJ6QNVSuA0GLryusaLEj
Xf1WqZtTn5R+o7syzJYr3MUmmCjDVNthJFaXlVxGbeag+NkBgQcVU+2V3SaH+Fsv4RmrxM2UwenY
SQrTLVWPYQpvYFjZ0gYDRgV/Jdp7jRIz5nFZ+/Lvn3Fj8Aymgn8uDS6ZidaYeFfFZoEMa7ad5mgG
sCHyuvUUzE57QlMUBTrjMH+nr/N7vu9hvHPu7xUhbqR91xr1OQVvOoUt1GYO5PNwHnZprO3QqvR0
v9kUMQrHnwa0tvQoe9V/TG7Vq/TG6G3bMC/loIvWV183sRmUD+06R4uSu9KrvOYPPEzuVHFvqQp+
Ytpv61IFjtBqR5wBSnAeA1xJtvzEwuKYb/WPeZNEzSZbNRF09Oj9hKlb7P4/pLo3KgTXUm+7n7SF
5EhIICtdKbARH6IF+O7KWRo3E34NYyEm/tuF5GeF/fY7FXgy20qFpDHTAB7zx8ekep3ts/r875V6
Iw/5eby/fXzLhsQEov6SZIMrBUQQXD2OGH4S9xqntw6Zn7L1b98A9yU4pHU6XpRHnpZIfZJLpw6T
g/Z8SbJRCIOCVEDdCfE19kVcXF5W+EZxAxruBJUbefe1shokSDYCKEcAVyhGB9bD26Yf75zot4ot
18rpOtELouv4eWAAgp0Q0ZOsBrjakUizPW4Ho/WUsIPBzhP1FkiAW58dLQE6w3MD3uwCr5IagJlo
NuMhAVZ2gv36CNPieETZBpdCfTPqTk6iOZxAZpVWKnqIZr1uO3DOgXQb76yyGwflT+fvt5fUGDTH
NQ7p4rLn6ZPGjxdz5TwAH14q7ryFW3eFaxG20UqTpsDjdCOfs5O24qjlzbjdO9UW6Y377+V8667w
8++//5DeGMx+4LgrDObDoJFPJXtS0a7XV7UNr+NvYpeAOQA/zZTXHjxzeDoDEwfMOOZL9Wbf2vey
g58qz19Osh/Z129/yUAtHQ6/yPDlcq0LjLbJMI0/seHIxN6AI7KUATv2TPYq7B3yAiZkYSeWoNkZ
bahBwJDBBmvpPVpdjGo4dibmJ+RVsa/JV1tUAaz6CuDIAYaGlaANcHsjOxlEa9LzYIPwEeYKpI7c
s/GzKjcFXlP9kjHUoABXRaptYaL8N+WORmKabzs2e0Pqwa3DVzH1YPGNTN7+/T5unEM/ucxvD6Hq
F1tvW3SOZbd7NOKvMaYxuIfhvz/9xsa+1osLAvKWknSIw/qnzF+T9M6mvpGW/uRCv/3VcBJMWZ3i
1S31Hv0EgP9Ax3PSuxZVN86Pa/H3YoA1SAluzVMR6YlXP42xFis+Lh5ADNxLAS5Z6N/W31XlZ5jB
0DJH1DrHAOYTTum0kbKqoyJIAhQd7UN1Z8vduIz9VHN/e1gGOIFKB8DFZtGgl69ewbZzgE359xu+
1dy8FmbbTdrLWEVYQLjF7hW4RsKlDmlUveoiqJLW6AL4WPHdip6hW475uQvL013V1Y2weC3SVq2O
Z6TJUMEFMMlFFkfOgK1scgxUX/ortpuHi5/5kBXbr+brv3/yLV2ofJVHNSUgB5aOVV1FY5CEfQj0
7Slf177l6aEVwBPF+hQb8z+uk2ththAyikMUW3SK570Vl1tIishBOgIG7QIKcxB3rks3Nuu1Hjvr
mrGoLSx6UsG+HZKpQj/deWI3kphr2fXMe65ZKYK+MgzbUutREM6gf0n2pgY3MX32td50m+Rplg2f
LeiEJ5qnSxiZrHvctPmmJRogm993/pobG0++/PtvGyKB5yoc2nEt5N7k98dhW2+/wMjCCIa1GrfZ
nXT71tJU//yWMmNt06t4bZ1SbmQVtKi58UcGzCUI1SCtR7Sf72zCWxdd+SqUTATm71AZXManSIz5
vRi6H2cDjDWmRfQ7X/KTPP8lXsmXYPnbYwMpSrHNi8KORqrfh5cvSf1yC+CgB8VhiDHYbo0pyjB9
rMLiyTxIUWY7AlcK+85fcKP/RK4F2VAAQa9x+ZmQnmBEBvxv6CYwPOzei8n2X0MyYGd//kRhFaPc
ge28KcElqnF0rwDR6wMFE5A8HrI7p+KNWhyxrwJIt8Ax15zxJKVV7yQ/rwxzJDEma2ACIbxyf083
dev3XM7P317ZIi2VrakIzoDUQn7SYsA2j/JD93BPbfT3jU2u9dV6koDgY+ILjLh3kB0/zNt7wvBb
H30JU7/97XwEVqpo8NGa+aSR85gEWgk7hn2b3Sm7/32DEvsqDDDNHExpxhcIJRyOCcwtbFQpGEaz
XSO5c/beUOaRayn0vNBCwv0KD7/2Yaw3NO9Z5Voo9cYa6A9ip+CC0cP3JQVFGmPH7Fu1Pbgh54Aa
3Gs63qh1kGudNLDJ2jIp+BtAMoO/CyhYZrWB7NGE313pTPIZ9vPSucmBdp3Dgb9YYmXA4aHeWsEI
1QDuPu1W2sAF6NedAHwJgf8bSci1VlokOUgvE/6g5XH0pHWzU/38IVRCXXcwT3GnAHHr0V9LpLvM
kHJ5wpWJi2e9iTqxlkGI4vATXIw3ZgmHDKs8a3C/8wq0YTM1bqyVkNbmfJLf6eTk5T2t5A3zCHIt
m5aoaaaqjRqBPqmHIe2C/DUHk9M2jdWoB7k2bQttm2vgBzkGkoriDJu1WolkjqvEtpZhLbBOaHZn
Td7YWNdK6aFtMjth+GMkQd2BY9xJhc25iYFqWHFmd7RHf8/QQaz9c/fitgrkTIYQ15qrZUHXTj+y
DLWeO0fB33NaYl3+/bfgMCwl7L5b/AY6YBpJYY4Ed9xMv9cIvISAvyzQa9EwSFxAc14OGsxghu1m
cca1thtdDFz6UOug/PHvjXAjPFtXEUiyUU2tLXzNGAzvcJZ2LuMJ8uZeX+5Gbk6uZcGop44EnFs0
M+CMdEgfhVvty9jwzJf6fXxWX0w4MMBnJ90qbgU2KpBYHlgud3tct9bAVVaSK21Fh/Hy86BuKecI
tux2VnttcafLdCOAX9MPKrAeQSS+/DwMB7Md0gHXQgf9zja5Uakg16refkmBIpWQ5lslgoMznWlg
PcIU3bcmZ/CWGMTLk0AJU3+oVv9eDzdGP8m1eHdYsqVpLvdldfIsBIaVsmokp4IDZuHMaDWpq67w
DEAIw/IA/nK3E3e++YZUEGOXf24oEIXlvFHxzfMn5u2qzgM/yUDT209Dsq8CyS3O8A3BL7W35anE
bD5SL/9emnJjkoeYV9HCzlNblJgsR9ctfQPEMl4C4iYIkI/pKvHEaxmK7bCFRtbD8A49Sg9L58AF
e1usjaBZDYCGOdnXnXdwWZ1/2fvXquA0s0mmaohck0s9Gozr5aEPAEUM+/iepc/N93yV23QKARVV
hwSx3tkvFIyy3B032IrnxGMu7JI3SaD7JEggm4SI6852uREzr7XAKl16uQATbGPl6rfEoT20BKyG
QVL+95O7sd3NqwuPQMU/aww8OHufYRiz39xTbN5KYMyrQFJOMOQsCC5sdKO+owiOnfHMP7UA9bJ2
Mx7YNn/CEvXzEDCVjdqtqtytYv1V3Yg7j+7GBQvksz+3h8ngEvyja+5g3vMOt2BgKzB9AAL4ez65
85cFKuO9gvyN+gK5lgWLfmFZp6NzMkILDGyr22J44Jd8AO4cOHHUuT7hlN0/T/EUG3frspel95dl
f60Vnk1JTsRlSfKX+swwxoF09NPwQOyOuC+vy+DuWO3lmf3tm65CzdhqysJmCDeGowS/BscMZ5ys
dMsQ5u7cvW/9mKt4MlhiVJaco6Vs1cPKUoHg7EvW3Tm2b91Drx3sLQbwWqFgPabvcACT/NGFrVHq
Pin3xCe3wvG1fhe0F5ENA5M3ILUf0UUuTtM3OUORBExBnmP0GrOEykHEgB57YKQLj27vMnNuZOfX
yt6SFP9P1rXgEhB3wWLu69D2KYwIysAs/M5jd7bVjYhhXEWMXpmLaiED9FYohi9y7whjZw0KKK73
DJ1vZFjXIl6zMLtUqBcFQBLAtLuTPJHBaLSGIkmibgefoOLObfLmorgKEQIwoYWbCH/m9DjnXtK9
AxTpmjDAH9JX6UWaX/J7JpM3Ep//0eEmtl6RFDpcmnsaJk3biNe/BjuYzWDuK+8/hfNri2FSK5Yu
J0zbJAD+vRtFW7vVXMCWpJuywWlre3T+/UW34t21DHfM1CRV2mHZZG4xQVZcFiCcvFSJN0ASWXvw
YPY0ODs1zGloRBZvHF9pl3navd126zi+luWC5tZXZjEumzGJp2YNjKdDYXlFfRmDgnBfBQ59gZd8
nM9RnUTiE2F/SL/qatPW8p3l86P7+ktUvJbuJtysbfjywze0O2FO0FHawpuWV9n0M21TzP6SwDDP
WnZDuyv5m2AJkgbiKs1LDQIxa9yxYk/TTF0iY3ITOPNWmMeiWmmwyLXn1O8G5tcac+tkhUoHXDQr
XMlCA66vSr1W29avi/cJnSiqwrJR9tX81Ju/xBD8x1d8lfDkspazucQTltZJrH7TE9QVsemKoNp1
K+WhOdHSeSye7nzbjV2vX92rcnuiCh3B/hjcdCXDwWny0fcN0ouPD8wGs3fUeuG1DHth585muWGo
Rq6Fw42SWAoAVPCrxfS3eup7VJIo3aspDJ6qp97AqEl6AIvQYcuJFnoItLVj0NKvcroBNnDP2Am2
JAAVYAvAGdYw/FSDWiEDQX124f82CK8ljTMqFESE2TEznww7wY07e/AndPxt+V2lWJZZ8sXUJjCA
Eg67CbRTFhIs+qosTFQiTtYIE/ge+xIlmkEVoZr9KqVd23S/4NLspNXnUr4PjRKK9MuqnqmCglY0
EcnpyIoXz1KxH2DTDPNe+zEpwxJV/RxOFnoxrWvscgMmyz0EYEnlMeXZQCNH1umeNGHbSo4kg9T7
BZcTF3BoT80kp6Yvc1dtRymsbL8HKEPg4+CIY2t0a9qWa3a+gRHeqbnTIr2hsMJL+jP5k3KTlVyH
K62MWoDiSUdlRT0UbM8syqC7k+40NW9E9Ws5dWEIY2A6ERsLgnoCR2AnBQYjbTCaLU72+PrvzXFD
wEXI5et/K53kWFDVpMOgePSmLbgpdlB+dyE0qPpKDXH29g76g4tiuUNYbMyXUfFBtNJNR3WbqXXU
TYniZXCULuijfjVm7tCjmAkfjXHH4Rhi3VmQtw6Fay32oCgEJv3YUAjIJf2AJ/aa7BdfvlgRlS+m
yzkG4TEr4yqFd++icWNsjVwrsfXE4HI6FzJKwi30/v0DWdBcwMiisc+fW8tL2/2inKb2c+gD+YEl
rrCc2Xohyuz0vHlWMWKJCbbPIVk8DV0rOQ/GaSuEm1VejaKfvi0y486N/daV5FrZXaiYh5Y0pIhK
H7N0CewCzwRGabBZUPw+fbUxtQ/Bd/cqs3slkVsr9CqKg0HezqWMr4Q12LEK0shY9Yd719Nbt7xr
QXchaF/Sy5jCiAGLELdvdae3eMLR+EFOKJPDjRyeimux1k/2A/0ej13lLgcFHtBhs77X5bpVNSZX
OakwNLup+stmfzDi4hWsobDYKpHilfG4rvb1FpUPCbaY9S+CP+Xfe1JXf1bYX+Lv/8jBLQJZB3jT
m6wuTkS2H2Tx0krlBx2HB4CmuQlVSKY4SglV0QKPAmV40ZRjrqdxl/de19Ntw1JPRRSkDyI5WHnQ
dA9j81joQAXS0mVoOwCd6GigPqXzfEhgPZrX4leWDDFPxa7T65XVoDtftKD/FECPqADOlD0SoA6X
TTtxawYMZd6tl4SjCjP5aZX6Ezwvq8zXEoz6yvwoKbZwOtuA/UgT2KrisZl4MHJ3LDWi9aYa2Hay
HxmGPTU5gqbN59TKMLq3VxKfz5Yrqe848jyeTMFgNe9DHsn66Cr4ubr1WhQEkhyY/8tOMnzUDXAc
VfUq7Nal5nfa2ytr7t1yUZmH46bkQTs/y3UgcdTUG6sr3CqFLUI55o4qDhmpakdT2l1aA+FsiQk6
p3xqg4WXPh/mGMmS1UXAZcVEN96StFqD2/k8FpVnl/QJ8OewJeQ1syt37uuPbJ72fM4ixQ6HFk6g
nMorzm0HAw9qX2zavIOREsEuFGpB4aBEcjo4faMjcAEhThcY68PiSn0ty7BW4yL91fSDR+AAJFvE
yQoL0Zc65ohRXTJiImVoZf7AJuOtt7Sd3dlF2JmDUftmbRSfY62yj6FhNWxZGKz6qT3jCcJNC1An
aaZeCoBkJKVAK9SsNx08ReGMnYn/clQNX5DR0TUELwz6+9QG30bqXjKjS1/0hj4X9Ruv+LjRSz1U
Zt1rxtJaVUS8Kb2oVo2m9y9ZBo9wm9DvpWHhMvUwTvYL/phk+2l46ox9lvUuIO1wBxccPsnjCqbu
yOhNmh2yzi0T29fSsFTcIokFreHVXwOxaNkDOjRRlwHY+lAygVGzXwlx1PygYZw4WxdpVBcr3sZz
t++RCmdl4mpD6yWwe5odeOZlkyNzD26tWLoZ4rDh1VI4w+Sd5xsybGThDuQBaJ2KrHARhQGcJR3H
eZP1kLSA9d25KGCbPki+mpuUZ3nZAnZQT1BJdrLXKU4iiXUls20C05AafRRYoR2sJTvaADYKDKQ0
7W4qH1usW/NFyECMMfAtH3Vr2DTdV82+Zuw50oHuoL63MxaJNh57noVWSZ7RrsOEmIkriTR7OSkg
95Mz+FcPLm7pboY9rrQnSg5LcmomtYlMKu9hNrKvOmXbqZ3PQPmKBE+fB8UKUgP1xOVYKrsag23z
9LaUzRo/Q0zoTUow7unPCVvc0eZrIafQX9vxpCV2xKn6qAlyBNNWO1nJ1K9qoHClzJO0uVrrBYoS
2LxtTUHOoTCywtIgaGB18HoqnLaRXVI9ayzzZlGc4L49CbzzDGhaZgYN243LwlzLlCNT8+ux9ucS
xIsuqOfleWQYUAfqbbQl5KLOnO6G10oYeKj1fpzA0JXgJ5WNKJXnkJeD0SGlaGRxX8JS0as8wPUM
Q6MgmkynWSmCzly8RtfcxuzxkmQWKcyjqi9fZr3g+tJsqERTGHNvJdMbUVWRYartA9/jXT6HgAo5
b6gOk2jVDotctwMm981Ky6Bot432lbXk0Koi2dTp4zTtB/bFi84BeZiLsGQnC2/dyFEt4h7mDrA7
aqNxzUF2e21tSKvcoolHh90Cb3IrZxspq6Iaxf5ULmu3y+1TAriwN+I01CTjUeU9LLSlMsYDnkJW
bVF5slN/4E63MRHZ9jJK1+Zh5LB3xuRSVj3IoyNVb1DmW/Yj0Bfy+GHYie5IkGu8VXYoixUQEJg2
LgyXV67ygf+TLVHB3RZkCMtRJleBlBENAc0ZwaQy8t0EkEyzkRcnrY+NcsjheUV9jgtMygJLWfPk
QVq+sxojevRTqWHfAXiDCRf2ckifxi5bSUUVGVn1xAsGp/WyUcO+jjM0Olhfh9aYmYGGKTzdBgF4
NsIe59WgqYAPlG4/dLNbwoYWtpw6jjQdUfBi5bhOtRMieS7AtRGwLHrT0UpI9bWN+xWhEywozNbV
9VUmL9ylTYtvSDnfMmrmH8pjlwez7icVZv0MV720Z6G3rEPNNEMMg8HgdjZdxcgdLB4/7YkrNVCg
5JhDSg+TDui7yR3JAkrR3PYgxVgpgugS1d/VAm8XjH0cW7DbSph7R9woXd6AUVfQ6ZX0w37mcEuH
ITlKH8Kn1QYouVKFXRlIdqM/KHGr+VLmMw09Y7jacHyvZbvZlHOMWOCpveflrodTd4lr0YQZzC1d
Iq3EXZJ8aTKcBognml0hP9WL5DSoBPDYNHylR4ule4J1VKj3m5R4aYa5QDY86M2uHf0ell0EhQCA
UWvwifjj8jBC4FPwI0YxadKBnEd9uHRbpj/koD2QJyEQj+gcGBg979XB5WIGsNob5Der+GWCZMdx
jQnyr8FCkMAkbYM4BcELRLMwiFeixtZcVQ0Uxbe7U5c+6U2sXUKFY4zbhq7RjUrrnSH8Dr6/qFAT
pzHdtkWce5Xmx3o5Nbi0kMEbk0jFTNsQUr6yQf5Eje9lSdfoPxJsjiV7BwYpsFR7YxtsiywP3N4J
lXxT4f7AasShQhxboUcp3mibynuCW2jV5nxTgDtDuw7tKLTnXMIW317muID5iJ/KPY4YUe7BZ3eo
kvmFYbxbb1nn53TBoi1czVBXaV+tYUUVj5eHj4quNZXBAEIoW+D03gQjAn2Ld4HKDZ/nGL4drsIG
j4pdhS79yMxDx12bx1XGPXVmoRhG6rKObXTUAQyQtInG9oxvVOkx0ap1r74DrUxFgul8Ph60XDpg
5MRlMAiFy+RpMFFTkmJDAv6UwWJynhSHzG5hFdtpZhrCEzXA6Gy69aCajWsvApmVslLTl8FEyWgg
JpIquUeyh6QsU81A1HP9sYw48AtT84o6gHgZPvF2E5LUCARg4hrvvWHRnAHVfxQt5a3ZYv+WEQ4B
k2CIvFliIqxApbhWqkaYsWk/Ty/oFzuM9K4M78CunjwVDEbREDfTN3alQ5dNxdpeGPDEsBTBwZYb
j+3UBxisBD8SNFnUAmypBj5Zzl5oYoZS8i6jZIBqm7PYsW0+gHIa2qkK8OllMWMQKKHEsR66LtTr
JG5t61toqeaNhXSoaZS08rtSACSU41XrIwvVdsITQ2X+iaPttITWI4Tkum45trmG4JshC1m6NyHm
0O5g8zSea/tNlc98OROBtM5vq4cFOACFBwIgFVhNJ1EGz0qkAq5qFMdJ1b5GzHe5MlCA8H0boEqr
9yxvt81oq45GpchosWKlbmWOgdqEcl18EpP5mc1hoXtpKzYL4PGAs3bU8KfKKBxMz88A/qRrRutp
Mxk9qG6UZ1Em5ngEWcXBMO9xbJStwUW20uTxtcEZvsLspR023buyFD4t7K95BmO1KdzROBcG0ndI
9lFnzw9AuwPKqdQfZYGLyViD3jbB8WVkXl9BviWGGNlsxBJpTZVilbVJCMzoGfZ9a0KkUExIcUaa
f2s20DMpYGk6oPam9SYLE0kalp0BPjmiJVQSDd3hcF5rUBf33WYp3nL7VdYRKnZmaWdOiQ1PR0A9
Ydpf+i2KTL3e+xJDKBln2Oyg3b3ulxl4Z4xiObk9ZJuZW6su0fat2W10NN3Stl4vs40RNlwGuiSo
0sJrFIrH18orwhs0yhexmdM6yJfc1cWzTIy3dsY1TaHrWsGGQsW10L+K/jVDhsTrFsR4TAL4TNf9
Zej3as5dWQsy9aNHr9fS6KOkHFuYp3TTE5iom5pUh5mnmDSw8EkAg+4GfIPaC2BMKoGkTXvuu+ZV
aPaq6cszzaazivrMrB7YsJlp9gUyCOCNQHcB8jSKBOci+je1hGE6J2lPKdCOClbgIwdgCHuh9Mt2
hwjbNL7ar0s0oZVA2GFdPdq4DiDXuOxd0sbcVlcKBXwLpz+bsEpAED+ZA4tYjrDLdE9IUIYq75N8
MoQ3FJgcIsqXWg0v+vQLi9DDfQzxw03q2u+ywkvK2UvYp2ECN659NaO/mGwjkMj1U75RNNmR+Jdh
SY4CKjV90qyHOvdqEy7cKHU3sKGYUUvV6KumFwc7UYD0kMpIYJyEGQIxDi3UqfFU42XJqlhYzRPL
oR7o65Uqu7UMQ2sM0VS6Z9qxiTxR+yxSD7GVl2/ExENyc4xhFHhyw6rNfZKfEkzX0pdM8ywYeMjS
xpJX9QcajJ3upsCW0tdJe9GtCFnCModlj0qGEucT2B59Fpt2oDOc1LimrPV5OCyTtU1hmIF5I7mn
noR2L+dIaWGYOhruCDcrXsIzFTkR/zUvYMACd6G9JCIs4BvfYVw8r1NfLXaEvRsYX7LGAmQ/XO3G
QDa2JSq3MMEEMIuXATNjo9khenY4YcZio2FWU35QYSw5Y/+03LNkgEgA2yOWZ1tvKSx1OpCx1UhH
DzJ5F08ZhAns4j9cq4G5nGeM9PWVy1F0AgVAiVpsKLZLtEBPtpYNYJSLm06LjI9L3mDuuFYjFq0r
Drfbxd5ZyIJJyXwFflAoCA9d6SnlAJIUQjay7L5OoxQ3Ls0u/RS3BbXEtpbRUzsKiqIv91qRbmF0
F/YcN4qZxxLPAluBZ2Z+KSTkwKQyP+VfCbCYeSUCNjaIcY2Td+GYhp1ewQnyqSPw2AlrxTerBD+i
WxdV6jWFhtw49wx53k+NGekp+u1E+yWnMKOquxWO9oM0kUCqggQOi/NLgvmNjlaRkH3NiJv620To
mSmuHb6CcmlSRCqUlY6FsW10cqKBvZkkGiGub8R73x4Ipj6og/4SB/4LEaBykH2Xo18Jh34BYeSw
xjjXfaRmOy69gO4dShMgFRZMAmAmh6dvcQ8gUsveKhUyo2Rt46gdGwypFW2DOlmj578u1pC4LZvm
8JA10/SqM3l+JQnrUaq0BhJLUhNo0xwWlPuoTzA3y8rAAB064bj5qhj5LppvC3stpR0M2ScSV90c
T2keqjaYSMZyWBQVE1NlwMUYUaX7tRhGvkUKfLLllK4gNXHh2HTiWntk9fSdpri4EdgpJElmhjyj
x9bC/FRi2UdZ2IYzGxluLyIBhlV6aFTh9sBR43d5shg+rGrMwjRRviVL8Zsh+SWmY8l2S++2bxr7
RI9wwOgH7jyDp1Vu9WnAYKwYO18MlwTO5OvmWVLBqYAbHSzqrPDSbLFwIyPbNseAn29KoJd5yuQI
6itzwJv3Jsdf7xDlRHqnat2MXMYTIuxY0vh5FVtKoPepm3QBmEIoMYj6Bf6USAQpJL8el9cKKnYt
Aww+AvPYtg91g3Hpb+ND2ZOz9iqJAHBvJVQGTzG8tg+q/HEotoPeu+gc6weOw1pPPRQrMMkKX+ws
C8tm1+FfK/y8GdU2p6+2QxFRWG+OLi1CBsdLe68VoQF4NkTF1PQZMEO4BaexhESneTJgKpUcR6b6
Q+2M5WduBAlU50pEthqUiM0Ct8UPsyidKkHL88wwtdavCm1d121UGCEg8Bh1nfhHNnhqHiXFl5S9
J8sp5Z9juUStEnRwo2o9XP0oyoRpB5NgB0jVnvl2u2/MBeEUcrYUNbAyRiK3tE1QWO/2WOwqHZ7C
Bv4zbA8doIMWwFdC3bnA0iij8lFrU9xAj6zwcZaIwlMpLLCKbAs1ccj6bEOsjbHX2w2myC0Y6UA2
03r2pzQy3LL91DzXqEzQfT9GygIifIlWPWzDmIF7+LorYqQJEsb2ZXAOMFRpP9V21OovmYIBxGo6
GuTThEFvgQITIPUTghl9IR3ghJLhE7apqZfJv3oVdr/0w4Z+rv5ux4OO7r+G2fLGh9GnoqPAsVXr
V9SZeLZP2ojpj7TcdvqmwfQ8JOA1puchbpIlH4ee6CJFjZAQLM0vmvgVuOVV7Zko2nEfdqiOilpV
MfPLGCIc4bPR8LJvHEkJGHEzeaI9QZgNBgmFFkB0hy3SkRZTZp/I8TzWrhRYsj3XjWP9H0lnttwo
koXhJyKCneRWIECStVm2ZdcN4ZV933n6+dRz1RPTVV1lCTLP+dcvLpXurfo1Gi9qXnJzp+PJp+ee
ho8eZweRxr1mj+ewqK5UcG60mg+Tonr52Q59Ghhj8crPYlXX8qbHb9F8JmtYWl9bjckmTpw0KU91
zx7PUm3GBVKmwTdlfrj1GN5LacUyTXmLsdPJistqkJtDbue+Vaa88UQE2q4SX6S9ToZ0SXL4U9FU
bya3ZM4QpsYss/mbUV2iZVMV17DnkT+arDOlzjeAJFDWiX+mOHJxInFZspu9rox9R5j1sT0jV9tY
1tNSXUrttQlPBgNtBQuWe1rojmpQ5IcEn/WgAR5mHrhVWu6654pzkHDmTuWRZa+51aVnmf+GdV9I
YLx+86/Lggnjr/Wp0f0mc2liG5z/8XNZsT/J1Jwp36UeAG5u8mpvJB4hLNSg25Y3/PKWSfa21wMY
0IkJZL0k1mtd/g75p9l0V/B2VAha91T3jp7x3b3zdy3Tj1lrN00LZWg9Ixa1+fo6Ww5isIi6us7F
x5KcVhJCoveujDaFdk1Dv2QfjzaW/arPLrCbfUpbcDDN18od6izH4qQaWcQAgXI62K270hxMZEdZ
fBgZZTlHTKfteN6fUu79wWSdVzhTVskFGmKkaMsdExDLcsL7SKsez0I446jekMwO6mVjZLO9kLsu
+tSr7yl/71pHx1NECI19LqvSIaLXBCtRDl0FjmKeETGMJW19vpVe2J1KlWvTzDeW9iYYK0KnWh0Z
RWx3bciSLLg8/jLjolWXInfMyI+0H8POXcN8ySInT3dx6w96AMnBNTxazkSdQ/1KbnCaE1smHZfy
1lEGXZ+G9BJ3d6MEwD100rQd8Qyk+b/Z3mnyHxNdI0WOyZSiMsfEh2zFwpa50owGx2kaWjE2Jc88
04vMPLKJW7GbQv3WVxH8CT8fQS30mxmb7meqAt6UOnbT1hdp0LYMLy8dxXBd9BuaBzPcr4hgY9fK
/fGnSRnVSHDCpm9s47eZItnZVbszvmFmwY4FT32xQdyfNHp8BSsK4JLMu5xwBfomKImU7pood/P2
LTOp8y4gPA7pwNBo7aTucxWWYyb7grxDauBlKyiRONO0oXKd+tYpm7e6+rb+asldpRNcYvm9h9jk
OZfN0pELvn2KEd2odC1OrOKIlEQyfjrg1pdFF2Dbm4LQ+JZzNKfZtfckDJPUdcIIzD+zvu0PpJEv
ChIg4MUXbiArJMFODVTzO5vf20vFxRIHCbktjGnhr5nfJ5TAQFk5R63uaH3ootEZTcZzYEfwj83U
7RbUkob1EWnHTicxJ/OmmA9pflWnA09C3oAROhp2vMa1u5PcI+0E7HVV/Z4APliXcXZJf9LYI5U3
Cb5bB0mWGtMdZyAxxBjWxmp+q/A0EStt7/QPEzwnZmwOFnGuKIwcNqYgd+BtkioX3eNmXX4eeOAH
sl9LfpLn64ykiNW/rvyl29apJ09OJblht+36HbHVcvJPjLssLd15ggmTh6s2hpvVEn4UkTPfXcuZ
N4z106DZAJXeOa2fo3Hb1kEz7dvXhlJWEub/2D1DpJD6PUKtKLbhbUBQ/mH9DZkbK04lk1AfqPYG
l4+YgnHfwx8MW5U7+ldL98pvoZPcT5hgFOrbIfon+vdZueovGjEE6njt3rXFr/gbadt1WYEqn8tI
CZhBqOJ02OLD5N+qyY6GZIvwBKO0dlzJ4DJsC3wOfvaA7Dh6z5HxqSSclNu+OADW2+pvHLl595Xk
PkgrFc9iflWkQ9e62RyEss/CZ/7pmeW0H6n+Uw+fgLx0Hm/Sfyoj9S0rBQ9Z/dA0aJVfgLznp3Bu
dq15hMfeUDivc+tKAyisV2vgg/PN0D4HEgDEVf6rqmdWidwM9KjaNPPBqLimZ/bWnZV9N8qPZjw/
8H+CoDjZ1OLyH7D0eOT0TfqUxAHRMbZjVAH8ACouGWAoXr/MdCdTaSi/5nzlE795xSCd3cCbN3Ct
VniTb/AmHSWH5uw386uR31KeqbgmTJyo2ulZ3/X1qdZ8a3HD2QMtQRBGGQAh3AXqRnYZ3i7yjfxW
3jWKx/Nmzf8GroXoqTe2VugMkR/WpUtFbzXd1pjIg4Pd3ICKp+8hapzqXddvfO1y5+YklZv+2HpA
1ROWh6/VPKQhtQYmWMLgNAw1UsO3trwZ0DPJWyf9rhTY8+BYC7zH4VFEoD90bI4dFY5Wb22lcofi
h7QHK9qml7W9azr4isJNSPT+O1lxUhYwRdfLdkQvJXH9Uz+PBICivvaLOmHbOOSGn2ZBrjg2sysV
OYJ0sd4XgjPay1l9OYXo/ZaKIBt8Xk2z8EC4JVoMgZNyT7bf4s+lZ1Mv4KZUZ4wDwzopyPzUY98E
tvo98X+uu9Ha1dmmlO5h/Vp/lmq4D9NXmJPH0mMPiPRbYr669+6oA+m3s+Zo+bU1D8rIZa5gW361
w/scIwqpHL4EZjWFQXs13BRKjJO4Y3I2YcjHjTw+ApASN6vQdvNPe2Wiql/0uTjMJkub7k08Wxk2
1I30YmJ2KH51TfmoFLy3OVjeDJGBu6pVNW6Ow1K6vVkfrf9f7zQ2VDRALdPkxLQ0VdWnTv8BzhXz
ajXquwQAsZGM4cFhV4XTtbD2XEMC5NkoMlAi2mqi7qXVmn23xDu1rBxzqIO2Dv/ktP5nj+JLUhO/
gVreZGbi6F1gZplXTPrWElvVHLlYNmXk6WyzF4RMCEg3QnGr+EeNv1TUCOohFD4rOC26rbZT6sMD
hotd2fyDsi9+qFEPEo3QbTx71bm5DU20HZa/YdRcFCgdFxeYc6DzX5a1rbJqgz/3TewQ3+aNxrZV
vFV4JVSLMSR/s7lXoU5mMXyU+pZlvOkcXUzHrCGDuR8PS89LXICJqdhrAKnV5FQ9291HZMheOhHr
1mReZGVXIAAvGx71XerzOD4We4DamUbjun3MyTLx/lxBcztvo4bjtV6PYGrhOn4o4pZo6bUKdym/
2jCkZ126kS3aZlwTBN1f4vjIvTkt3mozYz0Zf9H0O6G0jkAANgz4RFBYrqIfJqSLGmlZEYlaDkft
Y+iFGe4f6MMC8N1fpigox/0CEgtZBZWgRVe7hL+A59kZymE1gdzVbZ1xCq77agEm2q0rbNyRWzgZ
HGF6+nwrydtuN6G5rTBohrSY+KPc7arlVP1YaK4ya7wALoNSjONFGvbS89o/UWeBh3K0PgwR8em6
ueoXVmDXEdqGX5OolOqs3mZtV2Rk9+0oudtk9HNz6o2Dx8Ktty+6/YzahThp5ASSelN59JmT+Y4m
3Z2jQ8qUITMgkNciiFKDMIoIkio308gvBLzuvnLrY5gCS90tJBVR1zX/jGgCCwi888hZrg9Ma8U2
gyYOZ/LGtTjoxnORvtnmcZlOGSwrQK+x13v0doC7jdvCOjdePiSg/e9E48Ce3BjyGFEU8hlfx+Xc
KLf+z/7JE3MzJFsz/K5nAKwkuc3m8KFwMyz85iG+V/VnjhLMng7jf72/U+JBimq9K2Hv6kdHPDWj
wijxkTE9MkbmHvidNm/swKapKjznmZ+XN3t8asetlJ9luOUhO1BcLDRxX94bUM9fmV0b3NOvf6rw
1xBOZrP0o1XOZIfPXTZO6+wafN6zQ3Ku6Sw6g6tTviUTbUlKsY2Tj7o5yl+CXzNk27n4Cau3gURX
PbuwAkJCwh7p+nGtUrfXuT9xDHbKPqq6g97CAZJIBMVYyLt1ZJMAOQbq83iXe2ano5m/ZSt0OnKW
AXFA3nk6H29+J/pm1pdDwxynmq7dP63KOW+ceSL02Sdow9MPofXo7ta3S/Mxy/D8jq79Lg85BYoa
e8v2oSFbaRg2HvtNpjJYoCLJnQrEj5EBpY+N0Tf96F4UVpPa6bVgXrfas30Z27fmntoOzwMgKGCF
EkFuSX95+Y9Usrrw7I+SQVN5b4FZojSQS9tdyk2EQrZwNWtTx7KrXpISOtx9zG4fy+KFYYATSBZf
DUXiZ9BzLNYwRWeb66BS+NAnX+/39cBGY9P9oR6a4QtL7pNF5re+ehI05voVjqglypfpQ3okwfRP
EiqNtqZQs/cSDg15N7MqVStBf8dIQxX7uGdgFdR6Gw7HNTply0eTvEfx1pb/yVB0iX43M9s3nmZ5
O5twj4ccBN6G/qG4Q07MV1uRv4ZCOkQNN01I0OObANuX6ncz5Zh14+FTIQR9/CQyP85cdo0SlaF4
Wgwirky+HIT6+u8c7otU8mX46zjcyRMfUHobxsazi8xvLDgciLv1XKOliyBAEWKPT3XIORG5Jq92
XX2n8SkBmY4ip0VEErWBaAtnoZ2NhSFuvwzpRSsmxEETmnzsnrwhkcXwjvSxjL10LZkhwLVNbqnG
3FrZtF0M9Dh5BPCgZec+nza1Yh0HGH3ynSVHU69DdKNiEq47shFIbZi3R6tlvc+e45pEgDE3WjRQ
ICZqHWQm5TaCLbzIvZhdEeYZxKS/i/pTKD7PJcs4kKI0HdvqM7d5JhIAF6ZTEVcnRahOKa5S5z4+
6vGq9+eCPzDKP/mvWSkyRnHN9Z+wJi37nsrI8xUWcPVFoj8+Nrx57Yk5YtllTg5RhXNUFIHypwLa
27EHMtIsK3LIUNXd0rxL9K3bh5qjcP2s7K8uih6/5cDzn6KKMSPWhKNuMXcnjqo/T3OM8qv44MoW
CnCiZW5GJNqFlf3rTCDUfCbT5g4Ogk0HARnEwLvcPZXxXwcPv7Dtjn+r3rn/CVXOq3EaoNYjdrSG
M1EW4r1iJEra9zHP9ppAkxWne5W/eCSsA7WYh2JWbgOZBNO+1F/C7KKjZYzCN7mbOne1lfPQj+G2
VR/TZvUR56lfHKT5w1bArxG6OQM/yvCW2M+qOnpzvu9WeKrwWkYgStq1j/aVCnP4rEiBIbarHbrm
+NtW2xh2xbR2euEw7RrlLpFeE3Vk0v42qy8diCnpd4YO3bJJWxonS5D3jETY4rmf+lNaqM+5DlZN
fVlc7A1iFItvvUUu0S8yrDN19uX6OXVcpLF9I8aad25uv8w5eZVsuPZ6NbxSGeGfUD5qbbVrBt7w
fjA416zvoQcp4QZWJkkEQyY+w3jZ09P3Eg37WX21kBVXWAiS5m5I0bUD1G5ZMBJLGo8J7D5wmpCd
MoHYzRhaPEOTY69WjWfLjJKbpiMQaiJm+nKtdrod3SqL8h4d4Wj1rUbZVjW0ndSgZizW+yo/ICCO
nEimdV095TFMLkIoPXwoA9kbdbu9FzZVepIY9/o04gUgV22jl2ow2HHoNKmVOYPcjH7c619Ra0Ue
TCiqhSU+ihABia6NdIcqTPflOZS8Pg90xcbf5uI7mLTpTeJ+D43LMr6wfrbpwRZ4J5rELVEklV+G
qbsWRQjrxmhZpzLC9AVOGKeN/hLpWaOkiCUUq4ytTVcqmiDhFIQNmYLHbO41agKb6jkX0qFRpMkR
krY1yOVQeVFtV/S3wUhcpQwW7dMQ8F+qn/c8DepnO7PiF6gp6hKuBM5SPAg6UogrzbEIMlrr5tTG
9d00lVvEvRn16hYxu75PFeM8ErwJTLAwxQogLDrdGYODxIQr0D70mIzKOB53bVc8jdOgw2qFsF0E
DMfCbxqZLxPDnGOJInRCqdM3baMr2zji87ZsaJJBTRcXgufYle2lUG1HcIpIc33Sun92Ssk5QSPN
OFQ0OBnubKNDNbT6x5CerKrYJdGAN25IwPcLXw7PxuiltKDY2LI0KqkX6awJAm1JCihPqcbg7DBF
WkpACYXGbTFHR3xKCVPnUrwu5l5qPdXeV4YfzbdRHHTaTLEH8Lb1dX/lsY68nsIO6Cx9BatPJfBI
DQ2YgjRL2aazBu6vWK9Y1bnmS0KakvVfN7d78BW20ap3ivalpjUjYrs5Q29L1kGPn01j2xE10bl2
As4E0ZtwswxsFvkasAHYGKSwtAqxHXA0aFvkD15FgO2wWK4W8ePWu6gRu2GJvQEFwqCyWDZv8bRt
hiFocm3X6L0O98bIlKI5RPTM+fvWPFfAqYP4tji3GX778TPvbQJrtI+6/QE4C9vy1EfJSamCXJ2e
VvtXF4DdBRtKq+4Xo/MWk8+hlnYi/tJ0SlskF/sZaVH7XOlqxy7lT9n2qXx02xr5i92Gn23ZUKCT
hohIUOPNiu5KlfmZWMrK5EMxYDfce0UO1DS+LWHmhI2g7U53jDBBCVFJ6HDHbvG71iLuc64G+2ds
a3k7yItwJSVKtooR/ioVelReam3oKJSse2TDqUzfQmFoFf8C+iCuucnXQkbS2dEIZkX2AQm25sIA
8nZ0Q+FlaRoMjX2I5xkmj/IbVEwThHw1R2BjtTE7cVd5QG1VpSM5G4FvxFimh3RuwKXiS4OprQEe
GbLyKEHGaaMSrCgR56H6mBTbS0R2Rp57ypL0Gj4Mihq408B4v+JbKVDdmKYpb+WhHDyzfijETrNx
kPVUPK9IO6vJtL3yIdpF5+5MMTH5Ybwzx80qisBG6m8wUOlsJynepAqVgnbreeUb6KWwaBnZenlr
jp/j+k9vApW9U0NO1qK0iRlP8OhJbmQ+d+pptmxmndql2TpUjY3a81f862qi/0LzKUOB0DIolxZT
uvmZSQ0bjGS6c3Ev6+xVEYt5XqC5wRJyVvOHelvJNDcfz1Z9MeM3qQWl3stl9XjhyoTcycL8qk0e
NO0dTYs3ZNjRZBTEsdb81Uj5M2cU70kU+VoCWdGAwmWybjtLL3bUBtG89NeRCdPNzDj2DQlHO57H
8icLv+IRuJNXWCy/iAwmJuwixY/fg1IssrJtTW8dvA53hHwZdd8Kr6Fy0sI+vmQ4NzVUiDdjXn+S
epz2afcmcr/PzV+jSKhZGX0DuRhdfh5K+Uo7mxO9AWMOseL2tZP1L4mpOib5sNbk5KhxM60P+ofy
jrxrtCGzjeZXbJM+B2K4VM1xiRE8oV4VagHLX7hm3AZmjBJ7S7ydtdDkwNO1mQiXegy1JfyEDLMn
BXYuYZ585/JFdoKEq0UFIrN11/8Skv0KheNV37bldFqnXRIeVHHujNSJOGKy8W1snyGdoJanAiLV
s0uQN0SnNrZcR1IMb5S51mBo4jH7N0rxOWMa19vDLP0bJtvj0L4meuNJ06uu6USvTngTNLfMJONq
MOsVOXKGseOkza+RKYygb1cyQBj/t1U4wJsqV/77oxo7iJgYkHlpq6x/StjEimI9RgpJ3eAUGiBQ
P6bQqstZ5OZDxaT4hRzk1ee6kPgx6067qo6ifPRhtbfnnJ8DF2z2aVlop/iN3QMOhIdU/ooBAaza
bSww+R6vRqXliQsYvi4mllOQjnzd2/RXq6tb1DEECUHehYgmdAWsvan0WwgTBSnqRoT2SerHkVeT
D1MBYGdJMNaLYL/bNWK8zPKCu2XskppQVQjtMoe41nvWz4ZAFLNbwBw0bxz/4sYSzygDms0Yl8Nl
iEH0OfZneK0oVhZXlvF52ABV6ZM8pI0z1vqbhQwFg0dlGpe61PwEn8u+xZWMcUUqA1FQ5ygxeA+L
4IVdEVHOahi7j0Sn97om93dZ79k6Sog3AqWXSy5A0JE26X01Os40OdWWLjaNmp5LaZsjEBkqAuY0
jXXRkmAWZIHrMW8DdZSQtM5ggAxi10GKbtGYu8usiad+Xj5nCdxQM+TWFSrq4cqynxuF6jR7fgZx
zdp7+9iUOzX6q2xS5hPlojGI6vWUOZVtXdQOVjk/q+ELKvV8m6X/GgpH5vvQcmnWzS0UV40Aa/SE
g0yTgHibs++Q5att7vH0oXC4xeKlN++zAaqrvMqAhulDEXRPdchijT/H5bE52RPegTBumidrgWQK
jVwJrCRWP0PcqgXEabTCyVVh6NoMV/LoaY/lboA4D9fGBkm1dlOb6Z/92mwntcHQHL7MyRhooeUW
2ay8yOInHCSHa8FokuQNiRS9DCaCjFarLRTBk/TVyhEOlPSz64rfaI1Bye712u2aNHyTgBfk4SWZ
gWRjE8FNZ+RZEFuzyuuDqreS3YLHb8M5JAxLwQgQPelmkMvfS0zJoNDQFWvfRSKOgBfDKmToZGYT
bDlI3zjHjYoD0/LL8k8rTQjGnkiiWRkO8hwrhAV/V9PdHPAJgcnrus19l/ndUgQmKF40fFakpA/x
C04s5O6oEEc+bo6H6XWYkIbqcsm2kroGiIq6wg5ZehL0jNEg6GBT0+OnSVuvbK7QsjmbvC0+Okt+
jkr7X1EXDNDgl+ZSSGgLHuEOiB79omjfepPxDsAtNccjgcSp5KEbj/rZtzBEoWDWIUSE27ZsO236
kKlTkbGJJegNCO1CQ/VimMi/69QI3wF+OcCaX1Otv0a+WXQcSox0lLC97EKQMTCJ9CwNJ0EtjdOx
X7hLcyfXETWLFjnFBMpJWvKArUsZOCdZ5orKuBb8U8nWbT/2u0FGBLKKAy2nG2zFs4KopRVO3id+
Ei70GAPPSPcl4htrlGNtPQFBHtsR4FuYFyWqAuTTRTS17zM9suVQ4R9CrUbCs9Xzv0vYD5blZfWJ
Z9p1LS+WQbRh/TeFAHnVbL8PWQv1HLN1SzicC1MHl9FrD3PCTMbpCVl7s+tyWwSr3QC/xvpTmYL2
MQvJblTZzVEbUJoJpUVsLO9DlWE47dw0NdjqIp7CTh6ZS3GidAba9NiGLdTDqzmZAEiWcZIscbOy
xlHCU7W0TyYTvSZirxOAxcLhGDtkNvMKBFjU3ZsMcco0B5WunSkFhLp7hYdc8Fj40/SrNtahSO2t
LviG4b/4815Ad9tiCqKx2SX8tZQODf/4WimTZ6T/OPiDpSoOiW0FYeezHMfD0XgN0ezUNd3eqFa6
SnFCsN3VGh1k2Ps4/AhbTkceFMQ1cbI+1ZHh9bDb+jwDxYrXmoi4aqKVxryYSL2xW0M9y06z/uoo
tfpw2DXlP5suJuIfHpPThDau/LGHu6TfBusHHVicfEYyRAo6tsFNpM+JnG7dtPlRQTRaqiOyxZ3q
ERNZinoczg2IP9MvWvoRThfG06oHw6p5ixFdSJYn99JNrdrAjjWvJT7eWR5cjDZHO7Z0XxMo4Jcq
GKX71GS+SZKtnRzU+a3GjKSO9LrpsiOS7kFzmEreOvkoAUY+XvqJgz0lsGX4to0pDnQ13GWG9S+m
33Zscn+2dGrFMbyVGG8KBHlqZqIyQ5hgKoeEOUjHvBl20bEbb9OU+PWC9c+s9xoWAkyBWwIVHz74
QeeTkkbITmRXlr5hRx6xz1egZaxJkTHvM9QeBihdEd9a80tKbrLp4i9CvvaxqF9q/W3ByysNqa7D
R1WueEDT6XuZK7z1dfmhVOmlTgix7bT+oszWa7zK5BcUq1Pby0HKD7VNxFxHu53YKaBiKVvl43OI
Yv6aFhbElu8JQ4scxT+IkriPD2DHvFucnpWV+VGF/DyDyjwO9SUObywzcQUpfCiih23Sa4Z02xvp
twFwOt0W6ZV5P2nCy2hAXc0EAMjRhNg67Nk3gOTZ//d9hg7cmKarjCR1RWlrL2PQs5wIkeQbVZQn
tVnc1Sj2S2yoz/RloYnVejyTST9vxYACV1Eizu5c8Wtj+VaF9VWqn1Z+WcXg5K2EwEXtkGQVdnQS
xvyJgr3K7O0YIiIPZxlUuXpMR1VYvCotaD4rsBul/cBzUT6Y8Ee6A5PNXC/susRuaCVU1sJOXEdW
IAtPaSlZTFCXlif6crxebR2Lt5lsfF1oh6yAXO5FuJ8z7aansZcZmhvZM0YMv059RUJZirR90F21
9cv0JInwGTNEn3xPk3WNlncj+sHqC5XPFmoakqvGz4pxTSXt0oGzt1Z9kmbZMXXhVaZsPltzhhIq
tjSPJY4Ap2LysCL+SyZcVxMJbYVI9U8rzEibHRvKQPPp/+O6lCMqVTLWE9FIEGcNVuBh4HsyZm+N
0RxhmJzLuxCfKP9W7buGLNCQPIzuLDHDcKDUb8JcX9iZdia3TqnAjdiRfBoxQUn917xmJys/LA1M
R1S5SZljrbAQDS1BNi9+LKKThNagmdOjkdZ7NTLwyMyGN9Sq6uL/2eZGA+ok75sQ1CCp47c2k7fk
9/IR4DtJUAxXndcX0ynqQieCXqnWBV3+mrqasNy8mtDQdY3yWa+2GQOtEPEq3TurdQabEzWgwQHg
eqcibptoAzBxq7l5BEh71qYPDt5BuYtlp4d8aQ42S4b95zUmvgXV+jMDdh3deD50+4qeW3Q7m5U5
FC91acLG3FbTm6unnklCaQAN9N6fRHjj/Spl4vSk3wqRvDZnTqsPvCV5jTDRrpFKpbXkKpronSTq
+ICVstjn3UQWHSBvmrotm3uUuA18TTNNe6s2nynfqt3OqK5dd1tiX9NcPdEONQixor32TcUIHbEI
bKs81DZNgyWt8mRYV03MTv5IX2Jb0cpzOg8Yx+9Y2na2XPqRkqn+qqzfs/k8MZvV68WWfor5Dh3O
iv5whFKKQzCvIVYnrFIPujZfDHSbYt+gfBBdIMfK19jViIyL/QwQo5Z7Mf5E2or8PPm21BwsXOLu
s8kFe+ur5DgTAk4hnfiKV5a1UFsPOgz+yiwxzGf8LqAoy3bhIl/OEi/2KBtYEZRNMszvWIZ6+yfR
/hQzWLvuUhhnmExo4gW/sdSc4rZ0NRz5qdEe8/XS6rlP5+u2hTvSimtbfljp29JyD+I1F4d8Qsve
IhfXTi3ZVFkrACkffIVXWVinEjd/qBDhZw2GVlRo3WodW+lPIzI3xzdstthgHiKlIanx5ostDqKY
XLquD+gZcook3kLxLjQmqjhuPcTPqimcaBzdaj3pZskvhpELIUQS7lapAVpEiIolscyDpX4q1CeV
+Ub2+3VPZizA/mYlB8maMbSubw/iK9pW9Q6HbgIqaewAjHTd78dzMzgFMFd006NtUzJko87Wf5tH
NxbAiMheJdQd6CRQKsVPiMk3mfYl2J9hE9BXSSPEa4tDVzoNMVIU6m8zxHg2S7mq8R3BDiRnGE3J
4HpFWdGEhZN0pTct01PdQW4ck+HQLR+L7qam4ajZoU+v3Xw0EYyqybmWJR7NOPuoC31nCcGn923X
l1Yq96YFy9vaqDKxRkpfjB071nLgPoza4EjbLo/dtRf7yrapBcS4xYpb9fDas/Em639GUaLrMvdJ
tL6mzaetDAW+FawOzaS4uFPdRe2RP2S+lCKQFYfo8RMNX6zpfPPopUCnsf4Nergt+/pVHoenBDpm
sAiObg/SGGETk7ZxG71E6eOpSK6GnewbPmk1VDxYF0drh12vHYW8GCSiMsKmUUfbXxbIfXfCbMxw
9yKi6h2jBgIACAGPGrZtqu7CjKDk0UBUsqylu4xfhqEBFw3AA1Htk4sFntqy+U8DSeWWo9rLTpGX
xW0mnUjO8qlKc5JZYqawcuxBV8wxmr1Q9HStNay9zTz4Kw1hWtbi7gR5GubuNWkr3vYukmm4M8hY
0XtVvUSSYr4+cvtk12S/d6PRGHa2AnAQ2WAJuo1uU8zIRLFAYUmRlnuznpF2Zsp71lbO2pFUgB6+
gXv+sLja5+jWQAIZGCfs1gvT9lPvL62JWWLBDzbNxW/ZYXZeupAZdUDZrzRvFpXDbTEwfk39d6yp
T22j7MUjC6IuLjXZRWYlkqAary3AMZzaqmSbCBBMQBxbCtcilpnZMLzmf9SdR3IsS5qdt1JWY/rr
0ILWVYPUSIWEFpMwABcIrXUMOeISuAIaB9xZcxH8AlVk42Yhkeya0exN3gWQkSHcw/3/z/mO8Ytw
IzhHQXfhtO8uFmXbYwPnOVd2wzIpsfrsMikQqeGvb9h5kj+r4+1r5Utn3D1mtEJU6SmS9UfQRyKt
L+IoeFJd/LhJ3F+bZAncUDVdsfSsNGpezaGNED7JuBrmJWOtqK8tcD3I9n3vra8uFF/MJWVumfUF
3ZVlBugpi+IbD14W66YBqRpsQZboJDOg7uu1Zze8jOOZizwbVajfo27oDz5U8wnrbPgBSH89YR7i
YZiqrTMNyrlXlm9KlS0ZS7Om9DY1Oyc1FFOd7qMZ0brOnaVCZcjrbrSehZlxY1F1nZVOP0zNOGKJ
DR1LxM1HPD5w/oLYsqVqbBHs5M5NqxHKaOXLbFxeUHXLs2csv3W7sHzcbORTGdTIOVesB7myQERk
pXSp4Rml5qWEhi9gfyGHwJwN/MdO0XUsJbC84V/0/Gg2JAnv8aHcm60YPZFXVHfS4DbPFxhv8eIf
fJqhPbu3O/Si8AMkzrpzFXxjFBkWbnxr1XOnv5ZhsogLhiWW1sxeFOK5rRDWBItan3bFM7pvl3xf
6bp01l5728sXjbMKXTHr/IMTbCO0p/asU26ifNG3v5J4bicvPl1549nXaU7dV3RR/SePuaK9l6K5
SQhVu1MocIoEPE3CfnYo2d/Hhy6mYm7Jo8jT37omC5vLkEnDbq4MfZZ0e6W5T7QbqzEuhas/Z7w7
I2vPGngmNXtak6VU3+XeurYfVBbLGXXwqHHSeWkbzqVVt1Ol5Kb5eDxqBRMYmxUi/7S2Ni/tHNhh
ico+jUxto46m2jy3QH7SFp8WMM5juWQlWu5tHWnPEDBFDTE1xli9rArUWGrar2ph0YlKy7VjpkwL
da8sGwRY0xzblRw/5NJbFPTLHC9Jn5HSWwwDAJzG55f0Ta86F3JQXBRZvooEbqlILGVMABZEmHjr
jXkw3dwbfnnW1HKCSymtbErMxjqTJXYeMuppqpoXNk3/krJe1j55IUH2icICxqC3IS9V27xpUlbx
yIE3hc6CqMeOl8fPcOe2nsQmOsUTHHhXjZkw/fZLC0ZOFy8r41JVLhX1wqIkRAdSMrcRW/Wy31m6
PNHzvFhrpufMAk9/pDcBcIQ2d+GBkKKx6HHHG1l7cxVrFeDxCgc62iEKfLocXqMyxNWJoeDJApAl
Ba+xherVozXTK9qS8m2msai1hnWhhrtYLW98DcmviO6E628ctBm6cPd66asTK8OEVgUr2/JWyoAh
AsJal/YzUBsNDcDkCvbPRC3uswA/QztPxdapQUb3sT7NRvtRSJf4quZRbZhc1dGpbIRMdHluoO42
VJXzrK6pbtOaTycOu0VP6TAL+GU8qXPpUeTOkwhoC9OZMgxoB57+y+BlXURzGWG+XV50/sLwWa54
/YcbBJvERsGOUYEVlJ5SpOtHZWeyrO16biJj8+Rk7hhXnuvvKrQ5ukSVYlyfRzhwE8NeywVQp1vF
BCNnogUKKezSWavyWYAnngxzHXdhKe5dpZjZdAaqyEOwceXyjZB1B3o+GwZ6u0n/K7eRgQhaMkBf
mh5DlBVvTaqGBQLT2kdShCpwotIPjKNkXmr5tZMml0bkHYh/vuhi65DVu6AFqlTX7whpArGyxKUb
6jOQG4+y422c2JCmoYc5gVU+bUh7Qg1rFzponIIOQfHPOCp55CR+B6M6At6FbjLEpt1it5lI09fh
AcPzZEQmXrUTPINnkIkncNTHGcFZGDS6pOgo+LSFJ26z6rpy7s+cwEgt/OYEjoOCc82T+khV5I0k
tdkoEFWKXa94AVJEne6Q3Gf5Ux22WGP1QmdF79Fzfa9di7aSNnioD858jxOAW/UIdRxWSlI0Nuqc
oduP+NwIPzstwMUwQ9+FT0mZ59GUvHR6no7YBdQbpDOHNk9dgvErfcH8FZVqDIbJm6HTAOvC7jJc
R8KQ182p5aGWvgmJ56R3g702rqNNo1608oVRv3QVoIOSB0zky8rGq4gbxK8e80iZB8L+xVus9FaM
XwpzCVfTmOTUHrTyStH7qdKzUrM5qfza6x8SpuHyRc3llY/+Q7IxmQeu8eK1d7xDMT9hyZxaOMyc
rCN6ol4FulhHWom8HvL7ULOixTjPg63ixY8nhntLIolZQDjLGdkvUoOtMlnldbGSw2qdeAItkkZI
K6vCXxH7AyVfK/xbF+G8U+ni/nxLP2/dd4/W+Dh/ua5NFkZpnEgDQYze9nIWr51DuvQnr7P7chVW
E2mJtESaPIgp1jq0spN1O7mpZ9aE4vTUXX640zc8SDsJLfT8528kf3+nKT/+/o0So3X0WpPjXX/F
fIyF0HiPs4XC7DS2C6eUdFgR/3ys78csQNLfD2U6XlYngkOlgSdfWEmB1RM6RjeWyH8+wvfoVtU4
mnoqUSSu6ftcoQ9tLvYGSuhsh+ryDLp7JBX+491T9fGwX+6ehrzElakL7XrkIdHwGpXnppzv50z1
GJfs2GVqRGUa7XRlku55s7PAwupb87786G813uj6zHlwz8SrnLhM+tHEIlLwXX7PeYSsHe6LW3FN
CXYEE6ZnDqAYp+au8RJ+uVSeJZRSmK66dZVmBflMQjkk8keCCx4LU5lktkrR251TEB5bq2il0SL7
QYvvTWW3BxSUnlhUseZf1zRBGzY0q5wYhdegfPDZ8cVwcvVD7h1sOVqZ+AdqF5Z/T++yBYsr6coe
8fShfZOyu0jfdB96Px7ABAM3rOLkOlDvBezNbI5Gyr2UPFhoo+hkr7QWtrmHBtVnYqxxUWv1HBHt
FTnmc/OGXsfg3fX6QgK6EgKh3QmWyfXMZGOBroGJau0+VTI+A0RmWF7ng4aTf5G0NFKWYC+vR5Mu
1f+P1kRBhaF1Sl6QtFPfABtmh7Z+UXnbsyJiyonDTUQbccgu6eR3GfQIsUbmW1jdpAWN10wcCGMJ
VTVqle29+YAoQFe3KosjdiF1s6Ihho2ybC8MaFR1uB/Zb7F624FoRpyo/CozplYqKw4iFdLsBlQ4
7auuoXL36oUfD3uMr6xbPE+ZSJLB9OkeosLFaabdR4p28IOdm6K0si9jRK1gLgIKj+W86i9KRUMd
fGMp+9p5JyKp6i7VLp/r+euQbDCqoX+4L3D2GcTFZEz74LnwWsnUR5WbkIlazm8Kza/huVs3StYc
ijp5VUJzZrOTlllIxgmVA+iHEEf6TajbU/anfjHv4E9QwmBfMLGCV8VJwHpkC4/OPQnqmbuKnZdS
2idszygGZZoFERmgmgIjB7HcKox4l6l7VkYDPR8VQXfCtwrbJZplxJ5DAB0nY+uhEr2nPvRYTPAB
BuVd0a/rZKOgWylQ0KPMzANgAn7AW1mvPyxQgI6EiVZrpwSdGwM1JuIXccaY3aHWdnF8BVtIdi9s
A/CSP2cD0pqbvMTdGOK3dJ9KxX+0PO8+TFaJNLWzu7C6yhJlJjfutWA3ETcNRnoC5hJr6tX4lUrV
W3ZpOEFSnyGsreP05ud59TO+5B9nPkxCvw9nHpHGsvsMoTCMH8xP8EBF8+KX7J7QwDbIow36yB7b
gCGSr4R2GcuwBOCRoq5ovWKCdKpT8bOGVNIiZ9fm5ofQUM3H1WjxeckonEoUK9gdNkD8vSvk7GA3
Nh4yeRw7YY0s1iimqINzkzUywyO8kMuSJuCuFesq2glr3cRr25AR7dxG9HEjJFdReZX1qz4oDw1l
xsimAZTV1TKiHTDRPe9K9+231NGnqfWrdDYOIjIJ00hc3dBpmGdVdxV27avqNCut66cqVIYuAkKt
uHtteO6SC7XamcPwz7259KMFV2cVbaKBAtkhihqQEO6NJ+UWqf7wop9BN59Yl6v60dojzIVsqQGH
cF+6t+Qt/NA+yitxzUarkpfWW7WTzx1pXDv849Oi6keTP/feVFQE8Lv2g9A4Zn86nMiqrxUNYvm0
WHvv9RmO8ak38vg+/fKaCYRkSJYjhTuRMFmbc1sVZ26IfOqjx5P78tFe6yh9ZA7hzhNI8VIXZFyp
1/gIywgqYinRRPaBZCTxoM9bivgzUZkkPRplva/KVFumUZWu5WRwzqzUvl89aerRqdZwdSMyuZSt
EzJafMFblIkbbVYKrvHnYW59f87aJ5/+yzknko1+PxLdlkYdfjFQjAWIPsTJAIN1N5hYpYZPPFqg
N9olqGiycCv8Nwc+vXAGBH3dLG72A1px8R7mdCL88MItaf8VYmElay9kmpXpD2S4EErqvnEz02N7
piKf9ke/R54sHZrA7MQhLYalde1Fb7J84wXNjMrplJdqIe9KgHFqSbk89J/qZJ8i4oeoYke8M+Tn
gqTUulvY4j7z3uRQuioGmr9BPGs8VJoyPG47oGkjatIM73PtqiFzvYr3SG66jCiM7jnzgdeTilHT
QOvttbBRe7Hn2bbJWzfcKQWNOy/eFx02JmoB9MoD2pZ+lJnTn2/BifW4ph4tYaWKkoxulDSZqqUn
QBziyn4UmnunuViZ1k4McRgcQnNmR/L9UlBTxn//eseTpO0R10ibys2MG7MIy0s6lRhK4jS14fAn
CRCZyJwhvwsB6FmmfjhzoidWiMoRSV4Sg8Qc0asbURZ0eQcnWYS9cSNq1i0JqsHE7FyslJe6VFEj
fY9zad6IEr1vS1mlpgqeUly1Jd868/Arp77Q0aq49eKycb1c3XhtKXDpRpWjkjaQiCc/laB9+XSF
f7UKSn6tMWkBGoqEDkZnMtCqCPiLqXVvRRiNwqoouzAg8sNPTcpkU7VYJvNQKa46k5WLkjrlbWsb
AeroVkZfMQ46MBE+Ys1ogP1TW6VzZhb7fGz+cSrWPk/2y/2tZSUIJMi0O6M2oDWaVOTSRQp0Exvd
tHZM2rM08aTsWaB91q2UrQ2Mp/7SVf2xW4eqp/Tfkzq+yaJ+qSFYj5FGemSRWiRKuqiOi6JetQXN
PHzKbZHRugHtafrz2DXWPz8p1vjof3cORy+uTrMdSQntFDRYSxMTxdVUenFe4JEHNImA5Fgq3lBr
pauUFWeIZjOU/O/6TXblNy/tnWAPQbf3td0zrMA5LYeNQMzG6eM84IQIpQGj9GoUQFlWZvBCNRv8
sDKxH6qPMNpiP+A5fI/SvUHZjV3SQ0HIC9vLN9acAj1Oz5YZwZko5+G6BDGB9520wiUegyoBoTfJ
n7G8F9IkPkAxtbR5WF6BsRk8FwXphmZLciZp4jPh67vrNM7qX+610st5OoD92oLzX6ircE0Da4vm
duKRMy4mtxYhcdrUWJO2O/UWNnLZiSClLlsYBHYZVBnCmTNhRbqiAjv+1SyeYo+dAdKZatTwXtQ5
9sdlNMWHeonhZR8tWSRv4WIjo17SNr6IlvWq3nhza4Hp7p99go/ee4blOoWRclbkbU+BMyyVpXSF
aRkyOLnw7QzA1ty44DJPuok2g2o7fX+6c2fhgr3tBh5AfmapIY/zwHeX92hB4A912DHrK0T70Z+e
4TOajpfImFAomYKAmPgL7+7nR14eP/O7Yx2ttwumhzAcj+XsxE1yQYDFoX8DxT5N5v9kBVU5etHY
FZKhQunNrWNjJ8jDvaWg20y6UDlz507Mp58ZCV8ex0pqcqsLW3Mri9EkW5OJlAcpJH2xsKP8bDjQ
idnhM5bpy2ES1S4A8w+U1OiLZ2090/o79gcIVMxFa5BvUW4sSjX2uUXSiTfm5+Px5Xh12ja5E2GP
aGrCBmCYinwdU6IHPwhmp51lCtk0yZkH4cSi7zPf5MvBVHrwWhTRW+XFsRykFxUigHHu0p1Y7clH
86qrGVkfaiqxSq551eSYN8Fo/vwAnyp0fq6qv3xx04yt1PBqatdFCtsqLNBehJ5tVFOcNgDRO4Nl
s2RirM7QYV3KHZoAXwdHRsyDN491jzUnyb/g0FXoEnVeUfFIbXfSDVKNklwBH9MjmyXVCIi+JPyN
USrSRWR50qaGLTLrKoxODZ5/sGSJ9aQp0DzJZHaQI/qDbW6tWIYE6zjA0iLJ/lWDI55GWYfJI9JS
CBdAC3++EqdGwdH0RZ+8GFCikghSAkuCws4cMoU3MVH0M/P+iY2d9jmJfLnWfqEbWLA4hKeG/rJA
Swm33dPnjYk0UZdNad52ZrlTmsy59L2iXkcxHkQQvAHmt2yYBUxsZ97Vp57Xo3nL62OECabRcd9y
dt7+2kLy1vv5mdXxqYt5NGcJQzUCqXP7rch35F0o3cKyYfucC1L5ftKVjtbCZeNoaacS3eBHBT0F
aL3lrlGk+T/1IEjH693Kj6Mc1fLWsGD8aJL9XAKwVcr2NWqCMw/bqRhB6WgNixnYG5RB4iA9pYw6
QNMfp806iDVWdN7GsofLQe3NCUz6maIhF/r53E7MJNJ4v748gTnsnzx3lA5v4l0dP6XBmTryeG2+
eQ1KRzOUZdIbL3I+15XXYTJCDtHMy3hgvbkxnFn3n/ru479/+e6GX9V5ko7fXaAcsBZ+mJx5AZ76
5KOhX0AKMYuYTx4pdlV400pnsr5ODAPpaCVSk+4aO0Lmg6MZAOhenqH7hmn48808MYalozFclK3r
CoVP101vQhiJo4DtX/782adu6NEARjLVucH4zW0cuBI+rpEZkFxb2hRJ68+H+P7iqPbRKPZixx2a
CKGRpmDDV2nqG4Aw3qgd/vz537//VftoHPtJO7gAidOdgXDflQZnIpumcqE1wA5JKrR4UJl77Qit
Q6pAZf35qN8vPtGH/P6UehEyuEFL0l3t169pqOpUxNV4GUbALtKwxoEC4fjnQ52YRFT7aDQbdZ3i
gxqCHa6ocC/dDTFG8am46u7UyblW2qm7dDSyM9+3MjJhg12lpizSk9yH6Jtbr4GJMjeDZXAuD/n7
J061j4Z31Pm2rDolUFwsBrieIv/e7DaixyJYPjZedqaO8v1YV+2jsZ7HItI01Le7RrL8u5wbv3Hs
1Fn9fEu+H5KqfTTgPTdwbTcrgp3mLhr/NmgupezMiDz10Uejnb5+JRwtCnYCYmpsdtCL53lx5o16
aqwcDffWZEUnN1yV+B5mfYK/De6cDOBxOoDNPTfPnjiKdTTidTVoEMuO1572VrMsftH7CMjOcCYd
yJP3n2/BqVFhHY373pKrpo84SgBxrJgFDQEVsCwm+BJrsXYwcuRnZrBT53M01kO/CgmJ5kjIrPEp
ULDEy2yVcwj8BYEZZ07oxI23jka5TQawE6ZQNnv7oYmeoqgERvL288U69dnjv395p1axbjudH8eA
JA4N3mMo5V7ln7k8J0b0Z/H6y4djhytVBZH/TtuBzK+x+1FpPkj5XEvPzIAnBrN1NJi1qm6aJuEI
dXUPFQ635Jmvfuq6HI2HPsmszGsFBpKhg3P8VuKfrc7MQCeeGvNoFCSiaAPUR+EuUGbwQCQIHaD1
RtvGLIc3eC7u+MS1MY+GgRZlfWKNbZEUfp1QLtXo4udn5sQbwTx66pHZaYXh1yGey5jHhVKdqVF9
R0yrJ8r9z8c4sVVSzaOHXpWpeViBH+5aNwCrbiRNfymLpEYHzXQke9TzBndEWttpMEeV2M7tIVFX
rFhew8oSK9lt2jNz46kLeTRGbN3x6sTIol3ZXQptS97TmYfsRAtBNccjfhkgpddHVh7F0S4DqWHT
CsUlAUhgUr85jyV+YkLazsmHTp3E0UjJBrn2rDiPdgEC/Ny8r8ozM8ipp0H5/RxqGmeDZ9jhzhrE
UgOXU1D29wk8MM+9U8fn6h/3Fuqn9O3LVaojrRBZwhFqQXpCBYfm4IiPqoA8qwazn5+3U2dxPN5d
nwq/jh4pwIpeazehg1QAlUM6nIuoP3EDPmvBX84iNNLekDuPDrgS30dlhZpaPP385U9cIONopHuB
KuxiCKPd8Nbcyq/Zh/OINfjnzz71tY8Ge6VWTYTfPdpVvaHDw1MeCk2cqUGc+t5HY7wCl/M3EViN
CIx4zHtj4V39/LVPffTRmO0kJJl54DKyiPegP4j4U9Gg9gyBQfwdJGgnsv/JKzReuS831sxio3Yr
rhBOJMLLauAZP5/DidencTRkk5xcOoiAPDEVQppNspAOdrLJXs69h059/tHItetSTyyXZ558U/mW
vv8YOF7gvp6g4Pj5FE715o2jRWuTpb4njTq/Wp/E+/IlO4hrXhjqszp1n6zV1Jkjl/75WCdORz86
lGaUaaVmcrjLyZFFHvXo3umjdmmCz+DnI5xaWepHs0QptTjXCTPcJW94vRG7RdYkelDezCvnkXXy
z0c5MeKO88HtPDUlIhWinelRe6QYmhbFmRM49dHHE0UmtWje+f4StdrYJNI0cM586xMLJu1onpBi
tS/w//AwDag7EoGzX22yDlJkm89+vjCnDnE0XaSSCR5iaMJdA80LnzxID4PC8LnNyamPP5oy4jrp
ydPlZRzHdFk2vb9svTOViBOzkXY0RcSSWhEpyUe3VyC7CdQpZt1LfPPzZTm1itDU3yegLvd1YbUI
Pchs7G6bA4qLMQ36snouL5vn8vXMYcaH/JvXsKb8fpgo98FfhJwE+W5kx/RjdsQEjJm89OmpENqs
nnlKTwxk7Wggd75jOz6yyR3aAhhcegVscNk6E/8tO/dWOzWStaORPIZXa9DueGV6xNsSuILjh/lv
bhYLWvow/q1zXagTY+7Y/5DXcUnsMpctryBMiVXNTPjzHTnxwB67HwJJ7gYnpwreCFBuxCqLpxRQ
1s8ffuprH41ntRX1YOOA3laQ3yReC458/fnJ//LW/Wf3PT387ZEp//qv/P9bClbNd73q6H//epvG
/Pev49/839/5/S/+uvPfirRMP6rj3/rtj/jgvx949lK9/PY/uGf9qr+q34v++r2so+rzAHzF8Tf/
X3/4p/fPT7nts/e//PktrRPsadfvrp8mf/77jy5+/eXPyijV+5evn//3H+5fYv7u4b2s/jR5ScJ/
+Jv3l7L6y59V/Q/dVE3LNCxbkSx73DC3/A0/0f6wLEnSLcWCRqQpY4s2SYvK40fKH7quyLpkKoaK
LnDUupdp/fkj+Q+V35VsEknJ/jbR8f+f7/bb7fn32/UnBCKH1E+q8i9/Nj530/8+8k1Fl1RNt9Fm
aoYpaap1NEMaYaNmno8cRbbDNT2Ye8wn9cgIAZiQEfFq5ANW65b3ip5GA83c7qBEUECSWDKnsFV4
iqwGbaclGdtaKrSlJCw4AaE6HFJD61adH7CH1zpsbCicZ2ol9ZtGQlLqx0aFmg/xdlmBrlJgL8wy
2u7zOkE/bRsoanVN3RR9VM1UJU/1hepVYt8O5r2owQyJxgem0RjBh9On8qVSyclDKHr5kNaquFIG
ozjUrS8RmNvGW72pQhb+Sd+oU7spvAc59spnM8MWt4fEDmG9tOqd06VkolXrwG7ec5U/8Grz2pUE
RC15+KUqcJ8MYq4natsT2VM8oxBWav/G8MytpxcXShQv9b68ACoUvoAA3umiOxC+/uIY+TPhbK9F
kWCbq+eRaW9aJ9umZrcguv5guiPcKMG8QxMESuiqdeTbDkOOMLIlAZ2teUis4MYrspuEngZkdXOv
uPHcBRyV9/K8LNxNGHWH1nrEITtTsfIXRbS0OntrlEwlvK3bBDeDkYrnvAIaVyrxFfy9G7tnGWIC
B6q6/Fqv4gfDGnBYmpu+ASuYDg9tGV04Mvl5aXmn0y9wa+R/WXLVu8XCNBxvmrguVMH0ifZqi5dg
ogtw7Q2UopgYrlZ6UqOtS0p6j0s3D7YhzFYlpYSXjTrs1F50cYXH1VU2usy6zoTM5RG+lasGPgTy
QoW9z4pilZfWpZJzRIsYFmIwV64VXAyBPtWbcFYFl8joJUu+rF2d4qnzEofJr4QIElFdCbhtgRfO
MTtjGZsSbKIrhzpBLlpQ3HhqEqCd3T0xYYSXoV5qenETS8pLliqrUL3U5N4HaFAsbTtalgI4nDCr
RxEJTMGAON30Tie7XV1qWnRdyBQ8624JxXUpxDTw/NFnfSFsbVl8QkOUvVrp+6qx9grRJmRhDeWD
k9SkZxXPgwkpNtZXvItpswG0b4a1GWvPfuFC0QmXHey3XsgA4VKOlBuEC1TQaaj+CDjPjbx2smal
Z+HUlPpp1/N0yngkG7CzirIjFhKwTScTDOQ965BvCpJRC4TrjfQUKk/ANGWP+5SvEgd1Wdy0H74g
dDxsbxLU361FZl+YE1ehklD/CGECPrKhbzRL4JavtmprrwMzu/NrfVYCe+zI0AYDbhEJWcjXdt08
oEdeaO3OUtkvbBSDgLjW7Jd2321rL9wUxr2FRkxC16qG5VxDF2CC8VOIRSA78NmOSFzXE+eqj9ob
cxx8nmXfyg3msWt8fzGACJV0eBzziR4sOmD8egoHxrowCvSzoK7JuYUdau9Sw+4m4aogoaoNoHER
bgOdlOR4E8YNXlU1vtRF8RiZ+qpXnDsT2l+ZZVsR0rhAQnPVZPpGGEhWcy6DskQNcaG0LtrjZRIX
8z5pVmNEre4995p+KCsUyaRGL9tOuud1vldt6QE6xptsIZ/L8LcPCSmgTTXv8p1uUMszE3dZlayF
zIzMGsS6CPPFfQmwtlYABrpBRwigZt9JtnRAczONBFELmGOwWPgV8TpEGnTya2/1S7QdGPnMxVBg
AUDvLY009eZekUYye+F8eM4wtWmcTckx39hBeEHKNepf19lkoLkyCQ6Y1YDjsGp9JSnauhiaheG1
N0ZkIbez5GYuySPCM4vsByvJsHygX7Qdr9hqXpDtiooEAMB1G1snyVAMwM1dG2O5IOJENFg/RtOL
aeKV0Pzgl1eTTidHW8NGimeVdYBNFmuA4esQKmUeDnMV86dYGk1ci7LyFCYk3urRS502+zKKvE3u
FWJeVYm00kO5YWWDq8XAFrHHThNc60ALD22vyntFenSCuV46EfR/ZdYG0tT17zwX/D8ACxh6VY4O
3zchoO5a23+B6QjSI4uHtSJDzHPLlWP2V1VcZsugT+9EPMwxriyjMK42CXxxi/CmJLyoOnhT5hjB
WoIfI/O63dhIXFZ2J0H9H0H/rv/AnA+Ht79RnNlQG/4yklIk+tZj7kFr0xwBL9+8K+BizVpuVmiC
QKsJBY6Tgx8DPlB8h7wsXaYHEhOdoaCLbZq3oVZvvaLZUKFH5O2GKyshA11Aj5VlUJdG5rxkhVlP
PUEOvc/o6NZJAxYBBrZLQF8akVTi1Zk7i0hznFQJA6St4VLWpBdLMRpT1LJzSQoeJKOrLoQauBeW
3O2C4cVUvMcWlpKkTLoCxDukaCsOB/hE4pcUKgQn2ijmh6Wd5C3xAWq/6KsBrpge7ROgSLJNUooR
4ThvhkepVj9ETzTRIBOxUAUgEXTVdUhUKiAGdtpWltRtGDm38uA8hy0YjszbN4n92GrtS2srB13n
DaVVv7zuIleu3ZS0aM8W24qX0m2ba8kykCBkqnojrVsPG5qSSmwKQXmBQzbiraA/PgnCOiUMrlWZ
vqMbNcI2prawWZqo3BfNkC+1ksRFZ7xikWTasFQiZ5FGcr2rPLxqXV/dA3gmeVyLnG0c4CszNdMF
8BbufIP3d2O52aPuQBIUWt68a3gXUOjzNHTwPGdRpiMGtf0KqKH3a7SIspwatoapO1Nj8MMxoZus
VkcPt15phPvY6KWlr5FDbhWkSUllZQF9IyIFe60S46uvZa6yZbJaGogtMkA5abaGeNogkFdloyTV
j1lH6IS2dfWMhFrbOahmS+yCC02rl3XmKetWVPZlGWF1ZxpRpXZVlKQydRV8aU3au+GrnYLULz2X
4DG931ttfpP3BCxBLAQCFoqrMHHcuZrFt1KYrHuZJDzPIaI2b+Dbk52dd952SALMiKLCXAfMe23o
tbUhKbgYIPup5j6zAABVVhcdrGKcPeEjqtOgsrVFKvcJudIDV01dZ5J+Zbk9iX1e9lgJAVTaX5VS
QM6Npdp3tqn0YA7sLJB4pyFYdOnEzbuIO97mVbzMidzFQKhCbzbNeVOKj/8Up7Yqi0alBK6aNwKM
ZS/FBPSJCiyQAHEI7jl0NYDwWb9TCuUVGAI0C+VXzUJTg9lMQtjyP77POrmJ+m3jdZm9J8RgvL9X
u5fs/4Ptljwak09vt/7Xf/1v//bf/+e//Zf/8XW79fk3f9tuCV39w2ZXRXPpeL8ldOsPyZRl3VYN
xbQVeyzX/33DZfwhyZIGnVTTdUuW9LHU9fcNl/yHpcr8PiAoSWe/9B/ab6nm75UW3ZANXTYoyJm6
assS+8LfKy6ugmExkIkVHDIf0FCmDCYDVwmIL40iAxgooLns0kglJwXe1LUPsZF0G911WqDe8Nid
Ff4Q994LsQBMSphZPPVaRHKO3MkxGRdjiI6sGHkyD/TKXwSNBzvWa1mzJjCQyH/Q2+A5EAOEyDgy
a7LHTPjdBJDGEkHurR5vetNSXrSuJuRQt3vILuowVi1xUKQmyBiHjAW1DyH62YGDQzXx6+zS7i0I
3H3mkvIYpB2kwlq0lJ19fFPELgwAOSrDxDFJ+ds0p5FVaK9W03SoytPBkxe1YYTg+0uTLVYD/yFH
vU842pUG8Z7calfviR+yILNClwnog1gQEnBaRp751lqWd5+Ith0WUgF6cyp7nX2luZ3zodUwUx29
xSuqppyOTdY9LzTXu1Y6pWPvBEZyXqtKXNGTIx9yjtcMuF0Cd5RMtYaZ2qpizJYK5SsLI6vZvRR2
EDwAu4fm4yd0+JrA64ypsI0sn6VyQMZ6ZitNOmP/q2KZFQW101Zh5+46163SmQ+pW7Pc9IIwuo2L
2KNVXPr1bSKVTsE2V7X2ufe/2TuXHbuVLD2/SsNzCgySEUFO932nMiVlKiWlNCGkI4n3W/DOkQFf
YKAMuAdt2AM34IlhDwy4DXjggZ/Ip/od/FE61aXMUimtBgy4DR9NDiBlcpM7GLHWv/5LZLBH6fzg
Lsnt4TrvaH12QTTgB1nbIjmVhYJXO6VgOD3d5IWBb0VPiF+52IVZgzhnsYVqyLezsNtLXOPUkCUi
uHuT55qXvmhXOzRroC9Nfae9dNKODQxbGH5hNAbe5zQdyTCiOvYJuuBefTKlvYXk09bCjku3FpE7
/WK86TDLqLx2RYijKl8mJ4bCpQmRxwid2ZSa/BDfrZNPdlQld3kaRelxnpOihn8SMf9w8rgjK7HL
0x5+cVlxfrR4NMDP9SwaDkTg4YH3CJlraATJfWVrm2izdIvUpH9WUNqnCDHs+1L0VnIBrjN9Lnxv
ss412nezSf2lLLC7qWvrMKg8uKas6Cb85xyBQRu1/pR3eYTla26nZxWa8GVHukbY7jxMP51Xvheh
m2YUrahcnWV4Kepx8N+UnmSmrxPFvElIq8YAz1gkchZZ1G17q1w9L71cE1ifN3l9YynsWOiErdKn
QMJzbzzhUoofYdh0FPuewIrLQ4EUk+ubuunl6Izjlagc3e9GJgaEQ0bUnDunr0S2D+po6V7Amq6J
G5cOgpbUxuNo2XpqwkVcVbEHj7tN0xJzwpQ6pZxT0V8MEZEPJ9uqAFxQVHnTJhGSY3xA3naJ7QGJ
Q6HV9A3q9CqlRnbqWvIVtS7e8J6yr0UVN8jv7SxGR+VJij85tbeqjYBougIrxZIRirtLg8x6n+MA
QD9uIw+pCr4LHmbqvvd0Orwb6zjGmnqKxmfaGbDmncJ4usVuMykIW67wTrRDvaAfilLAz3iqav7f
aeq3xhVLs3X8Vr0Nq5U33Ug5v8+RMt/Zjht9aoRXfc7JbHPxW5OLt3Wg1uOy1VH8HRuVk8TWBjq+
lDlgwlPfDbOPoGKoq9J0GZ+j0ep7VpIq1LPGS2iysc3FD0tbi/9BljkGCW6kIeOV9BvpOfLd/rpB
IEI9SyHGREQmTbn6NHYxRoLG8bdWVde39bTkIdk8OLx2o1h2w6AzclYkcOOxXZKcwNyEQelmjjVm
VQsKyn1T1cUz6VS1+ZA3hcGKPooR7QaELWHTpjWeBg2BqRdj1iMMjeNqsPZsbqg3fV8hrwRIIHaH
f+t7psEW257Qtc+SqESloEql+PSdJrh9DbZ1YUy0yhTW7zK/Hd71VTnZG7WYdfxF10iIWdD3OzuV
NM0458bNfvJpvgkzQVpMddnMDeG/BgM4U6XNG1IMqk8DXmwfy9myn7uFu+45qSF+YsaxgJU/tXRx
fZTjpNUPSdtuglnTfmeijkpSilrxWY6yj7d9MUrMNvi6rrtglu8S5OR7x3cvEOn526DJTMjmWcw4
RU4kfbQD6UJel8zk9LWK9FN+4XCyJznRLtoVxoy9IlIhK6zgQzJ2MKFCL3ZINU2WZd5Y4LJ4hiro
vBto8v7ZGULhkfapstdDp2W/dZfEi3Y1xzjWATFt4oir4EuMCx1w/9RjhuG5YXGnQu7v3NLynjIx
d/HRigeU3a01EmvX6SGVADJDfAvx0X4zKIu3oygpA1A1qti/9tIec9JirnF7L4iGDqWISTUblOSM
qwqq9yVYcKz9P1ZDkqrV9ebTX1BCtn9x6MuP7ztQ8n8A1aRch0M/qCb/yV//+jd/9et/+G9/+8/+
6td//y9+/S///duy8ssP/1ZWKueJDiT4vYY8qgHfGWx9hfEt/srXrnB9zwG38NzVtuG3slLoJ4Hj
CNLEQPltykj+6g9lpeanfEpAW3mK34p3y0/g+O79kQ5Fq1K24PcHPh/Cc74oUL8hLLSGIA6rH53d
bMd4hqfMx6fOSvg/MlLILI6cI7OqT5Rst+vQEp8FnCSNmS50j31e5yS34aVv/ODgzfTSqaN3ZeCe
1/ODNIXudWdjqpxBuw5yudFWRivUWSUde9jv0mXBZJkG6agnXGLLdAIPc0nBtZfsIgutjz+/bH/Y
1Nxvf/7BLl1npcf9+aVLC7T2Qr+71wh9+Zm/mzsB7AYBND3N8pAr9frrgnXcJ9Rs/Ke1r3wlHWbL
f1ivzhMHbD1gKbk+7c5qKPTbeuWHApeehe5IMMtRTHB/Yr2uXc43UycXErUSmjLZ54T2xBfh2jfL
NYqB3bXJ38pU2LcSTAgv7zy/YEDToYwJ8S3Bfdx7hMag7XVqfv+ynu8Q7eJ7zAO0Ug+GXTLgPJ5z
wn+BgWEYkmM2HauZ5AuvTupgl9oD6ThzW+S4u+oRkQQDoFunTrsP9Bvz0WSVKwnitRMyblWSYiiP
PYPzelKpRqXMrOXjwFHEyCls7YObevyKVDQpuWZ9NxGP0/dOzaTJVRj49MNdCHhhb615NvJqbRjU
vvUz1N8Rj2HrYHzckoPd480Q5pn/S8m3nV25Dk0lVpBTRn9o+Cz40FsUbIymBmnln7uEVuKt7kMX
0D5NGEm2W83TJl+0yZYJQ52yTHRyXviKGe4QbWipuzjIsHkVEVLvhkzs2Mh0V/tOH/wSVFY4YjUN
ifjaQYn/YRxF+pY0y7o8TnFt5I2fVO6VN5I9/Zq/mtbgYoROjEiaBMRk7AVmPhhtypeV6CeMn3LO
43Ful5ouiNnjIYhhnuJy1w/aJliSoIDoWMRmuqlzE2Jab7eImx1NqHkc9/apYVG1Ox0s6J6jcZLJ
sZ+sGr5CVVhXSTphqtU7E0UKPiEYfdttpZ5XoyHTiQKpFqcpsmKi9SqLalEMdP37QpchY3zpYHRD
ylnvjdd14nfxbayLD44ZAeWDUQJ+J8GIz1CxqHd1VpFZmBI+MhDK0OOWTLEQdwR+9EW/E/hLt7jH
TznRbcWCS1/mioZk6rrI7mJPDW873SET7GdBYJsdhFm5Kzvh1XubpKIYy093jWT60uGBapX2U7vL
7YNqRsYsZqAKxkecPlnx3I4k5XbEZ5A7mWMpj8UpIX9t0ZwmfseZri96uhBYiGOxTj/141h8KvqM
/TrI45D0vVbGn1p7HrxdZMcOEXB4NDUEahFHWtXOqa5ccuXrAqI6+dqUO1tJtjhB8WExXpopwxya
cQddSu4r+mkGj8lHoLHJ2TZuaO76JZbwwtqx/hi1EbR9ZSf1BcbHzSuPyr4hj0k7hFzglkNqfUGg
wXksx/JYMLHGdgIjWGLIGtbL4qeMpmKCg6N9noWFh6VsJG+CtG4/FkGQ3IwRGQ7geYV5lviyeu3Z
g2r2i9WOl5bhMGQelZmbSgrK5TwbgVaTJiqOQ1djJRUTV7qt6kkfheno4qZiWi7JvV3CnbOUOSWx
W8F/BSjR1ZZSnQFGELqji+U7g/VN4SQDfigzSiCskUZw0WJcvaFjLPuxi7QlWHdd9ebWN0l9nWZR
hTLKMstVMxXD20m28l0VBcsbNwhrWlrakRdS+MlLUOjy2ULyCspmJOmfh6UKMHycJu1eiGi1SQFl
be68kMjQzZgr/Uzk03w7zxMvsRq64MbL1fw665f8vTdgW70Pw06E27yyEtKxhhyL1tnO5xeVVzgA
xIEFgbW2psxaQ8XSNfa0pZ9snTISJG+hLt0GYoidfZjKzD5kvd9UyQ7gPsPQnagVcgIa20nqzx4v
y8tMIr/7lLjz0hD0u3RXgZpFt3X9ymGej816ReZQSZTBmIGJbUzPcl+jgQzjJ6cFs7Jir0wOC4CB
wDMVr8/+kJXc6lVkaik/FhpA/KJF+kjKjaxHprf5soTTTDbJNKJAdwztsqHziLwkOvjLQrKbL5uB
mfvQYwnLl5zgw2oG5G8gySTO1fThPtHVnTMwH5Ii0yddzWXbHaxa81zIdmt99UH11hIfaakSAlrD
OmGwTMCzX7IVkUphyd0SLyOSp8osxEu3ZuyWrVMNoj3FpRN7Oc4Xhpgib2rmEpPr2sWv+Fnm+cSO
TfOgiJ2uGaGImKdhgYqBCsXhQTGnsLdjwCzoFFrdVJltEEOwuFiPKLFtM5ci89SkfaX2xB8G7HFx
g/mIudQdoMPV3AYwozZ22rbqNioE0SMkBhjBdAQivD7WAHC6JK/ZKYbbcMhi5y3Ot8VEjZhivCY6
ButvRDK2n2fZhK9HB5hz01uD/QnxZu2cS4Jbmo0mnisj+2SUxyGMPc46Gdt37Hbh56UlJ6BL7eJz
mgGmpV3XEKNiWR62HqmP93RarXnPU00Kto8wPt3FxiXYKyKo8EYlTfymjqLuwrLj7n1fdEAZpCs3
H7y5I0ckLSZueGiimfiypca5GHv9tN6pinN8Y2FWS+wjEZmv2DwMxn8gdM/YsVYnssy32XGtuD0b
LdJxzyGEdnfAZUCsnu7u01LEAr9hgtycTaJL/b6ZQqpiqWuPdx/Ow3KQgJi/tCFn/6YFc+T1zgr7
I8lO5rYnwiOFNely3C15Bp1kqmj1EQh34IpuzYen97d/Ma6HuX5Q55AyTOIQh8KaxnB55Eb7uYb7
vAWyI0lmUgC/mL7HaPRVmVHnF3E6XUswgNdL1nTd3kZ9IHd1Ug56T7EwG1zp3GLYmrbBLxAYbsSO
rWyHt6OrV7u6dI5hvLaeWHv/BoO5TsSaAafMSEcoWlXvAwujeFJZO3cNBNF5foj8Chv7mV596waR
83HitcYdZOnj95Hi/dkUXhmQEoPxPAaxeU/wWRCkFdaTycKPe1WqGdBmZbazscQhE8zPJvxeCdQb
QHvhfm0at2KGDJQbbnuTUIOwIZMDVgZJra6KwRBKRGGGygyj2IKTy19wNyis9dpG2bU6p4NnvclG
t9RbSTRislvMak2vJk8gVsJcvTn5UUyqkhNk7OhqJRptl8zBh9DN1YRPPDPN+bgkbEyHuaL+gcVC
vrjXtngBt2M1kIviebonkFz2zKjcCIf8otSER9hJc5KeJMhpcMLAJluDhEc78tlxzahIYY7TMLws
+cfMmBHpQdpFE+7i9xqzUgepQ3mKYG2123aZ0jfjWIORBU5SDPiQi/ZjT9SVYOC/wNacxniecWbE
8AwP88l7kYrBvwaORS8DEAzSMkn2j6iZbQBISz7Dp5BMriIer7xOsXenOW78LM3pHSQcEjm9aRgx
c+lyiwiWAeP9SeE8JOco+VR30L/GRVrdYaqJx+HOlcbzMRpuLcvOIBbNiA63gjkg4bqz770noLrk
iArcT1ghkDUSeqFIt+nUFex2cRE9n5gSv/NT3/xCiGuEJwJxtoYYLRPdTVQLL8JwjK/Gds7e8G31
55qcIWJE/UbAo7ZF/bkEyUl3ODhi2NcsuN15OV3obsonMx6rVi/HsGnhpvTSCjDuqvz07QifkNi9
vhDTcRhxuOH9t4aFtKeqwnvUHkhDr5pSgs0zmX2ZpyQEH6tYheWWEh9j0C6b8jc+pQoB2xlbzAaJ
qFrnsg1DxSlBdLlBi4w9EnsjZOxoHnoHYocbEQ0hG0AdoGp1OfbRciPzOCXyU3grrWwJnBaWQJK9
SHwGj+DE1sUyUDBuxlbou5IF/6LNU+866Eh7HXSBda+fZkhHY4gMzB9Hq23PTaDxlzdh5DIHNguu
42BU8TOZdcGnEkePdwV7DdyB2FKEBZYem4KkBEfcY81eeQiyohFnerbsMsWlgqXjd015KCpCSDbg
ZlAFvYzNYdMNpY0PEJbCzY4fpQptiMpo9n6hzI1IcrDRJCS+cD92cv3nTV8n24CCDsMb0fcvysYq
iCqO6G22SVCZ5wyz03ZLIrJ7SJeSrUmXsiRbXgR3Rd0NuFsmi0tkzlw256obU+9ANooiVKwQ1qdS
hxGkFXKwi8s0JDR313I9hmN+Tmwb71+sXvp26JZ7nzJxWkHE5TmBWAUqe7QMuL2aJsJcPiWO45Ip
PZSIMAUSHE3avMgjJjlryCE+2G2miHbLnGws+cZk8FEQmXdHbFb0anKbld00txMRZHr2421thcUH
8NvpbTK0PG5fVMTkLOsIevCcjgiGZbLfETRP3Vo7Gp4DZc8r44hwzQgPqxcD3p/tNqsqPk+WJumH
DBswNr0hDG5EBbrCJ67927xBBg84mWu4CQORBvkyWiyLGqvtXSv6ptm1zmLUScvSqK2bBmWA44pN
30Oc33IZUSOTVOH2Y7G32FZJNrHw2d8mTu+SM+B2MXtrMxC34sIRWePg9CsSszD4b6Z1m0rKitMw
9iw7umCz5/kGwUxEPIdxUOztIrLu+sLH5DqkCtnzRmXDvtMhobbhWGN0QE0labPUnM6HNG/xqSwL
tyYodYzDjubKqY6uGDgRJy1IRYooXZig2sPCiMKKp7uWVuQ3zcBPcZn/35yxA2H+CFr6/T//l7/+
x79kzP77f/1Pv8VDv/zYV3RJiifsAOBKQNqBsoOVp/4VXfJs5u8Bqw305Qut2fkjuiT4K/DJAAIz
5aGr/jhkt8QTpRxbBQHoKjN26eufgZfuo6HaJTNceLYSjNjBuTzFZ/hWvkXZR6UuKNh0PBuAfyZZ
QOy86t88lt/Y1PfY0w/hpPUyLmwCamvCTh46gTiEbIYh/kKwl9L20vLb6Ey1T+6sHdV7LJL1yx9f
D/XavSv6QsBD0B7cLsdxpQNd+/6NhVm3jKGxmN8ikbU7EiVnNhCCpApcy+Nitjpro+3VEQagosZ2
2m/ruLlIlA5JuPQIBSCbkAFyd228svAvPIG/38Hzhrnyj9iDg2Zvu6DMFqg5OBNYmGokRChJIoUD
yjL4SrFrw1PSc1i62yxCo0sObm31gzl2iUghwcwLhvZUm26vGW/pWiZ6fGqGbB5xE61BjPHYd4MV
XLM9HQzbwXanwYF1Vs162Y5+UCj3rQEkSMZdk9heBM0cyhaVnmT+r2gyPK0NkRZBQp9zmkroWekm
zko3vJMzzdZr3RBZ6W6nVrj2qTOYXRRb07V2dLS9RpFU2YE7BNheZG4V4tA3lrTMO0mL59e4mZIH
heMsaZZogqWcALx9e9TZOV8hs51tXEX2QzzlmgOAkkxOmEoGCdWub3HQphsPkydvl2WN4ydEPOaW
uabzt+OLoh+Is4ExaHshHuoVPNxCivyNhzWROkfMTzlOEfVW9a6QWkTvGNgV7RnMf0bIB23XqT7P
aWduRdGVztlKVUJszbSgPJobN8bKBXwj2JZN4Tu3nmgpvaMyIvMsxaM9/VhRpJitsi1tH3nm8Nwm
2kBzIMQhiH8ZM6Zsn8pq8WCjssxIH3TS0i2edg3kp93iOrzWGMF7g88ZJJzsUCdMug6eQ4Al3BUI
97G1HRZXFM8Sb9R4POosDJ9OlJPFTb1YVkU2Gzp5QBJ7wHZs00SNlaO8Lvv+JZ26ra7yui+bG84A
LphZeWY/y0d7dJ9CBQ0AImRiYSkB1wWPoGWhcd4XfgswC2A2Dp67KaSdVIekDUL1VHVRo55PEaEH
dMdFWVdPrbQKHNwCpey6s5gz20A5zAsYK9DAVG32XpQM0F3y1KnjlF6IKf4hMlO7vA0G17FIA8g8
cp+KjEJl2xnfQ5ZY8LW9cKvGCZ6RD8jE2qr8rHhpJW7SP2Nq44pbz7SqIF7WLy1Cu5biNOOajC9O
TYsuuizalwMIRYWHJyQIUjf9IrmilYwUD32WNZGXGj+vqyEinSkjsNQOGhJEkTbA8PeXej43hXQV
2VndMiNm8OjmerIexW5s+wHWv4wQc5OORZwjiHVi2kSfalEr8zZo2na8jgY7zIlWDUw5vDT0Yaim
bKupYGXEcFXeVTKF42oNWea/SiNfcVxTaIcdqWiu3dS88Yq0W4ilvVc0y804AGnhzN1iNlQNL70C
qkX9cg7IcQyesWdVuPia0Yny/jq0gnLqnzbUSsb/AEmok8sZjCSkb64rz5pfNtXkkceTuHAuVGVq
RTLGoKN036jFjutdFZim3etUpdBYIRmMlF8xpd52gK2BWzR4Pf52UL6SwaHKN1mAIrYgGxDEBJwI
lQJVBlTpJjRH3Xbafh7oFDr6YpWWtXdbgll3xpdIvKYuIifBpBZNvm3ZPR6zbBzilZVZjTyWeaJz
3DB06F1kXW2elpFNDm7m8XVQoQi6ABxqHODeOVw6C0RzQf3uncjNjWDHuoa+Qm/ohD2TvgVVnk3w
dJgxNWQSAR1pDK/g/4Qx3vgjXJH+kcHI/eOSU8WH8swhru1AQj17ODxUTtJ37oqDuLADzL4oegQc
OVzTNz8+v757HV9IR3FWOjTA908vzn2AbA80pcpqOL81SaYvIb49JtpeNaN/nPL8dkgyXEI2xWmp
H3q96TTxG2pLtH8NxKzzUkxPG5tcbyNXjro3OIcf39Z66N67HnxDwZRXMSDTDhKv+7cVVjqaFmgG
tAMTPtgJeqzNIrFBLDVZckw07E3lzfb7LASC/PGl1yf24NLUBOwirsvTYwZ8/9IV0L0KM9ZYB514
nyIsh/lT2QfbNuPux5f60y+Pm3Q9AHnf54Bep4bf1lQc1rIYJJcSnQmfz7GD+WzvR4/c0J8+y/VG
HJyiNJWg/9Amv5/nvNXuAjyKq3vD6VZzM2Eh7zyvK9dATE65OY1Pg5sXX7/G/1/v/yOUhN9816tE
8p6E8fe/+6//82/+8d/+q/8MEeJ+vc+Pfa33Icc+oaD2hKaaXvkPUGe/1vvw7Z/QJnPCfBklfylJ
/zBNfsJ812MG4irlQpFZpY9/YD88YbG6FLOOL6nQqfl/qty//8ZrRtkAmQpi7zrsZnk+eAOnJPEY
olrlsSnDjLzPbleYr3jBBCrjqNdI7ov3HfQN2KiBOzNmCQcBdJoZSK4tch369bBkyOXP0VmOJiZ3
PlhWNVM/0fhDiQVdHoQ+hLp/zixVYr1NiOfOpliwQP+taAASsMrn4JLLi7oOU1hNfZDjNZ1YrxxR
5C/hjnsJsoaMDGAbJ0i7ClEr1blQ+ZYu4ijAnewNNZ16k/ceUmUZDRGYSh9YW3x8mWh0Ba7lG+GK
miKoWc6A1I95Gn7xff/jhrI+SRznSBihpWZOLuWDt5yISN35Kq+OANAnRYDKU2NkcvZbwhuhLIWb
oZiLg5GoHvrWHi5IP74K0+ktNSz5VdFIBpkVndiZy2cG7psKu/wyXvJPFXDmnhnEtbuE8gOFAUPh
oV6ulgG7F3bsft54uRlAKxF1QNJaHrEjub+v/HZf0mWsgaqWqfqDFQItu2one6yO5Wh9wCWD6UHu
XuWyLOELW7dId54htGtefPMePd4gfn2a6zqH6b1ycx6QvYk5SYHrpupouQOpZmnqYnAJZhMUg7cJ
QWePP77e+vsefnvapntm6/Rd7+EBawpECpYlq+NMrfGCuGH70pFgP2KM4l0aLuZKQ3x+5NHeP4O+
PtpvL7q+nN9wOaqgcJVhAHAMutjeoHX1Ka5CgeYS4d+P72/FKf70Bj2H3p3zAarKg/OupHOIfAZ7
fI0zcxfX7I3jXrRudLHAxtzNUcSw1Aso6YL8WdZ1jLjLIf1F1222K2LL2fQFJCa0uAD+DaS7H3+8
7326AAWBZ0NvCRBU338SJqKojXRRHXv/jaLOftoRbHp2ghS5zKM5bvfP46+PPQADEMQ+wMJ9eFJC
tWcwkfKm+uESk69sRwf8Ih5zwfveigLjcfyVOCODh96yZg5bz/RtRTJr6J1B6JmRwK495kxjtnLS
hDZB+tj/+Dl+99a0a3NnFDdc9/5zVCqpss7l1sYxhSZcJt2ustPHjLe/BMbdf1s8CjewKNvjzxcR
ybcLtxurzKtnRc6qPkf9jW/OobF3aULkSCXI0ar3Y3EzlifLetNDfPeIGelqBlnWZ9s6CBMQR9tu
u/DVXHRMjd3Dku8n8XF08FWooNvC/ki8bT+nB3usd0YfQ1edjLvPo5Z69KNHisEcGpSF74twOZOk
5K/orfeua/ZxcA6xOZJyIwsFk4Vo0vDahSnbDfOlgbncOeO2ILI1W2h4UN/rbtzLimTijoBxg3ry
x1+Icx93WhcbZyPyA+04nhQM8O9/I1BKAgvpWXNME8s6kC4Bh4cX4bqk8wKz0DOEj2Y5VKR3nWKX
8Wjpj8SP+bbeS1mYsz3mCa1t1xxDC7Vas/KlrKh53yR0q6VDoJcX+dR7f4+PrTjEJOUH1AD/wdaE
m/gAfcCY4wx3mHjjeLuey7/oV+7n4lIhQ9+r7fTGZWzrbHAtUEd1c62++sP8VFn5v89X/LOA83q9
v7PT+L/EGWM19vvzDMXf/+7f/f7f/OWvf/0/ViT53/6n+5UlP/m1srSE/cTRq77KW8Fa1BfsBl9L
S0u4T9gEbJRav9ld8P39VlsGT+jtKEPZlnDD8FfO7W+lpYJyywkY+CDMQM3sxz9TWt4/3LDlWMVk
ECFdVvP6+R6sIDN3JW8nkWB5IN7PhUdjnHV990F4cXX+5ul8p1i4v+t9uZQIJLxLQY9FQf1g12uF
SPHxns5Geu2Kg7obWyLl/PtcBLqxVjwhyMf3X2QH2lXHSPtcC2Ti0kGJbkHmf+Qi33loguLR5qlR
+MBvvn+RqXf9pSnGMw+3+0hUu32qHHckiq8JHzFfevjMJJI86YHko2j6ot+7fyVV2gyIxuqcwoCt
2FHyDHl9VrW7n3tqXy/jK1aWzTbiPrihTo1BraP6nISde9vHIFi2XXanH19k/SV/PI64D/or2Jus
agoIOq0H1UMaLP00j95JFuN87MfOJXezRR21y/hU59mtm0cKtz99eMoD0HcCgf0L3Ad6um/PP6cN
jOm1e1IKuX9Xwg+wavOYN+X37opXW2s6M7Qt8kHFphHhxG3hngbsI7cUo+HGRqqNkzyO2T6BV498
Uz++nPIeHFR5gV3BYokTIB9JoSlmAF1ddM9jhhIH9pHm+sff2RfU48GXJnmINLM8QhjFD3ytUEmp
vprKUz6P5buqsZMPdb9AY/Ayka5pGwLb4KzwsxeTGhQZ96GBMWih834FHSRaKFYlrVBU5vptTSiG
2mlG6NapzIIRECmv1CvInAXtaRu3p77K7OF9luMNdm0mx+GyLbY5+x/f08O3F9chNjtOeyZydPxf
SNTf1PPwqUIvafpTPLfySJS4uSooD0+wMZOfctBfVzyVq2R7D2hYlNYPXqtQwfbL5/ZURp29t1BZ
QfWZh09zVYHMdwvzi5+/My5jM8hE6MvE4v6CR9nEUCQyJwjQ7W4Zh/no+9N4yu0pu/3xlf701eLO
AoA5Fj30+4funVPaMkXqm5NalmXblpW1y8tkeAQr+85F1h2cw48Tg/PgQa/eZyXzcrSX7qRxadUW
msOxEIcf38l3VoMUPC+MqFyJndODXQkqsiV6XZyGrqq32QRDFR0nKHwjm0eseL97JS4gkWJTjav1
dr9ZdzIifdiaqhNcoOQyFZ11qKqy3udj7D4SaPG9B8ewWfCHhc6Ge/9KMKFQ/1oMYtaQ8WjtZBJA
9UeO8+/dDo2qlq6tUU08jOFMZNbYrc5OY+mT4yWhased4Agpe+8RlOG7t0Np4kjb0Wg+HtzOWERz
E85IEoJkPlajm+yMVzwWiXi/EfzyrnIntNzI6nndH2abKHupPLdLT5UO3ss6nzGK7usrvGPVTekM
80dB5O+7Hy+9716SxowCwkWQ6Tv3v6bYjqQz4vaULQytU0xKaKREcVJmLk/z3NX1xrKI6f7xRSm1
+LX3t3RqUSBL6lFOLFCG+5fVKKIYw2D4pETk7wc12r+0VYKfUsvLBpUoY5SUdnNHRl1fd29d26Qf
AismYml2q9bs0bzYz+qqHJ/PY4bKMGRwdaEmZe5s308BsddhJ47sdY0u2GvDw5CLxd/HWRuQ+GCC
xGwbLED0dYv6E9qWNv2LdKiG5CDyMmshw5YEy3SNbWtoPgbaXxAiYW/gsg7xexQ1pX3jJEzPUInw
lm1V44TPHSPSz4lk4ncRzjzuvQmt6tZCOlEfBqe1ix085pO9dA56/ym2r2ynp3lrGx7GVotivHBx
Kmg2wu+LaN8W4bBnJjslZzxR/Gco38O3yp2ZfhdigA08ZeHnxpOtd1xFAncAmrrb0RFDHlNY+H6y
yrSEvNATTF5AEMgOUSTw8sJXdr70Ee7i7KtDAgXQpfZo04upaU5B3cAOrRuD/VEUa4xteL18sYXZ
yCbepMOMu8zCSIFRGyZh23Xq7RAvLMd4j7DYuxvsWPBP2qH4HEMofMasEx+e0O3Cl00zh6shUAjV
c8buamuVtPIeCCxk+BbFhh2JetkDJkxXbd6RCFAG5fzRmmsGEmGB5HrTk31iQbDOm6fdLGxo0CPx
xsRqlJ06RTMSW6aVHf1nacl1HJuX803vqf5tMGbdh5AXrN1VXmQrpqtmuE1nXd3ENezHTTdOTHhP
zWTNyY7OX8TDBn9Q/3IAOE1P6JWya8b2yHAW7O33KhaiOhJWnguwGu0fTd3cKnxYwpM/c+bVTcdQ
pZEjw9R6IAwxDic9bBvetRuGa3Dm3a50LzokE69n6S/vcvjiV/40RW+o+qds71kpTl1U+HLekBBe
3EL5xShULo2+K2a/IpOdE51U+Lmjk6m1sYqDkwYBfEC/az/MYaSH3RSLPMG7SyXv+ziVH1tEvGIb
hNGMnL1GCf00LTJe8UIazDvFOOWfo7plW0OFjTox7Yr4/cKEWZxx5gqTV7XV8rThowLuj12XJTvw
5PSlHAu3w58hCNC+dxCetz1bSruJ7JFUbz+OrHnTSHu5irSTRxBoZ3qjqGymXR+KadoF+JQfqYci
a9cPsfXaZRaPzUKvoQBUUwPoHRmyYQ6+hZY6HtCy7xK7n4/IfNwWDpDAn9rPE1tcL6GwYNv7yrxR
REVWJ2LDTLhj4OW/Ru491ZsyZnp/CDxY1Hs1ZMHrubf/F3dnsiQ5kmXXL0IJoJg3XJgBNpvPU/gG
4h4egXkeFevmit/APYXCBRe9aH5TF/+BB1FZXeGe2eGSixYhKVKLqozKMHeYQvXpe/eeO6H/r2OB
TDtUDXJ51TDtvIjh131l82+tOleDj5DYvTH5dUSERDrJ+DaLZ2BkcuRFvwBjk2eejQP8eybLAhl6
Wyxi9Lxq5EoPzLr0XL4Luh85rvA1aeJsJTHIta9WG4fWWkYJilvm9ui2K6sVkPlEluQr24qGzjOQ
uH5NHL2b0IPYiGgbKRbqWIBLY1VHZjY+TEOFnwe+3VCaUFmHLglOgdTt/oe/Hb+SpmnR2RJt97cT
+E91Xv7dfsrP7ZT/9Mv+zP+FnReb2Yy+FOb/fvflf/+X//mv//2/LdZm/sv/+OcPo71/+wt+G+8J
G6ooz3lpk3EoMI77+3hPGH/hMkrl5xqLpG7pxf7WglGcv4DKWJRvAvsdtfxC7vmtCaO4zP4EBQMq
P67M2EaNP9OF4e97dyhTfhrAPvkbBZNufsiP96xktCrTmNXqqKpGIdehkO4GCKXq/TjBkqp31xgD
uCclDj4n2yBUoGyiRzWYCbGf+9bdFKWjPk1jEL2NRtfeuakIvg8KTpNlJSe+RmJ6saqijDXM3hJd
AZ4KEM5hsVqpjWj2pVvMxG4T9bfK3Ta6Km173hnI/b9aSQAiXukFgTQG26Ows43om/XYgc1Zgomu
TT2bcCJBxR0JT17hFVTu8FeXL+bITxGUGCnXY+UqJW3UMsdnYoX8EyCcAWoMqc+XTDust9gUzrcf
P0sboK1aNboZOT6tVeaBkTpfSwAXBAsO8XVp18pdzcBrP7go1Ne10+uGH4S9IEwqD0vPTOP5bHd2
eZptG+iD2gzRm4osG23GUPKLlGb4pFcW/gyrdLw2VVTaK3VbE2441+dkSFplbSQpat2JwxIbX7hC
AyNuyJq0TmHb5XddLqovsVkGXyATTSU8QUVOHEhzYV6JgNGfY4zBgamNALEZcqLmJlI1Bjiqx4wn
9R1JKJVVldOB6WDeAKYu6keN+GayfkVw16GKgh6kxupONuFSmQx9ssG/mt6Yw5jieGTG9hAMeXSF
tA3/4owisUI8OLWPVe6Yz0ml2jvUkdFVNA3tnaYFyuMQQLy159bdp0NY+AE3kr3Kffhgt3gaRW/d
VZ01P5vWaLzFMjEFyV96ezlZ9BqE4X5RdXW6wJAxbyQ20kuQFQi9+hniXu3kV4ZaRm8YfM29BrP9
C5UvbYGpDzAkpHqPX6IT69DOANBoQHLDoN9yMxs2mCijC2CGznkuhvJp4rIMKTCS93GYW1fqEEUr
JErRhZEa6cMwU1X2IGJ8xx4JWQaJ5JejpvhKhEumUBxna2Sy2YOHGdYSf5nvTs1wPxXFZYyb0pNE
7/jYE/SXaODegksUrMnQwqRtARoeCteKFvIadiQtyKsvFvGv+HsUeTYrLYRS3ofPs6OM25GL/FpQ
426EPqcEjDdEfegh/uWsia8peIODxDgMtaSLt0bkhl5n4jOrLRihYdwV2zZvnXPmEsKuJoXqjRl/
3zDaxa0VlBRpVKdXiNCbq0iYip9DSvJIsHlypRsD1XAlPmmZfyd3drqwOhmdA9W23wKLC5KVTpgf
sMbt4jROz5lMYXRI3XjIJL7oFZ67jEFaRw8HdSsxcuCY+trL1abcRWE7XdQar6kWDBNYkbE3VtnQ
MqYvg2VA74jg3IatfdEvBjY2xxHgXzQclElzKKj69DYg5fJInwxTcNXTdsB1Wz6F0o5uoz4S110+
tsfGCtOj1IvwUFIC3VMlJBDxAlyrpJligYH0gF1cbc9mHPcPaMS0Uz11NQq4xoC6PIj6Cs9nf6rs
ubihZtZ2WZ9Sg7LP7PNAxThU6YJSorZezKDvD1YUBve6rCilTSP1iiofP2ltLj38n+5UP7ZvTixX
W7oVdH0/TvSqwGy1ItLSI8Cj7IEy1zHXrjnjWXHwJmyxpR7plyDbo2LZlYU2PFXCdba27PonM4nH
bax0wzaoMvGYGvVFNarVGuO6uM0TO3lS2yQ96qmabXCUzvvJrItjYFd0NV3YfdufjtE/atP/GOP+
44JIF5iWNp1MRKc07U3V+NCoMITRM2ivqmM/DRIGqsGuGUNp+z7Nc/8cLc8Qr92Ur6wfT3d5znJ5
4sXy7KPlW6iQhO5iYh53GUrDG5EN/cnAdn+VTol6NXEsnQc9xkAka03duqEZY5BfvnYSo/u9Mpvd
wZBDmsFRZoHMy1Jpl0UDPac9xstCipYlpS2Lq16WGVJ+VhxRc4SnL8swlCxINrD+0GrdeBYpHqpu
WbhVHClnqTKXVDqwiXFnX+Gyx0pJ+9Z4c2vBxiwqNkTisT3uSOimrbJfUzefrZkuXlClkYe3d2yD
fdIWm6ZET1Ote97oMIn33CkvXSTcBbZKsXYlUC8rO0bqcxofIYmSDG+GnCuUjslNoj/hyVt11Xcz
XivTM6YTYGEgH2coduc8uimal2K6r7H0TPlelJfJ9Oo6i3vvAoPTCkhZIZ+0rlj1LqF33TF+dIfF
uwWk1M/hA1SnIol9R5leJnKBwlSu3GbT2XfW2MBmujQBIqm0FwATvOKdhqmdIIRJ8w2Xt0Icbbu9
CV8rexcDokuf9NFzcvzsX5TsUfYrQ73CrIyoyIvzTeB+dcROvtosmTG+7N2NI89Sy9YxZTTgSe6I
MbQITDu6i57h6ESPsItAt4Rcdkhdl/raKUK5MtVsHxt0RbFZ3xfFcJEPyJtG8zDU+pG9y09B64VF
ii+U+zPnYAQrqZ0OkaVFYB1s19hbsEahSCNV8rpxVHeVE3WPuhVUPqJFHp2jnZQBa16iSGVLcaJR
DhT4m2nEcCOHkjQbF7TYN13qgoeSkstvMT255nDqs9lrqbU6IpBWJQvdiY0zF4tNYuYblNvrzlg6
BM0qFvr3eRyf1EJ8zaTKOL18E0DAiGy44xbk901xX8fVbqrb40ijJO/Kw1j1MFGr4EnrEfyXF6RH
sdvFkKbwB+AXN29ro9/ZNMSn/HZG/VEcDeN17jV/luNB0ZFw4cLlErnutUBfRWidV8HUyJM5j8Vh
jAUcQ7igjT/nzM7LAOG+WTc7Gyk2ipZE9zsjai9UJ7hqerKwHXmhltOWRugpmd3XtJX+WNQYu6Wy
G7Wsp/Vg41wu8A5iDHWC1yQ/TPZLu7Q1jLV0XnX7Tm08kVdbRz+V4waJSqmnK+TQa7virceHXCRn
bPEzs347iKB4hasWt2TRrkBegwRuvDz36PZ6TrXNlMe5ojBDo9D1C976uio3rDK1ivcClbd+DLJn
szAezc7cKAGoqeSiVb8gS61rh2I2P9rBraljJV2y/ISXt4cYR2xHI4wTeRgAq+PIhFRSYZgO9X0S
HmP9SySvGncrHiOIZ+Fg7zOQ8Gq8RxWHYZmzEK+u4E1Jil3dPc6uP0FrFfDtO+3SmYCv1CDWmjc7
3BvZWb+X2hU0llXz0sTp2kzeHGM7f6sQzWigIKeKZMlTKzwhrjAanKv6gjfQbLtd6T676VHEl0NR
wui9pR2xotzcieQGBPFJVzMPhuY60SEiAC6PBMYUeGhR5c+mRyGCTIrXCs5X3Gz0cQfxNaABoNNT
G9A0zGIjXW3TUH3Oi8xcf6yyC8PMt2r/vZtL/lBZ1eUzHHaqy9ArR+TZzQjjQOfnbX2nu2YQ6w0s
kxBUXoyg3qkPwNgp1H0RZ69ReGc2V24oj4n21ED+MHRkEfn3KgPFnFH3JmQKFD5YQo809gcdEq45
+HFFTGgWXfey9uP6UL/RflmF0RGshNJqu8K9QGdYZndFyE2l2jXhUq5ocNOrR7W+dXE4dDFBR5Tk
yrAbsU/o9gmDotbmq8RUYNs6OzqjGDN3Y8ygbvzOLAuByaZS911R+yJ6qZNntfO70vR/fbRyOXxX
J/w4WrnnITJGcWIxFvrQe4V7VoW6VmbHqQxYSEkzZh56ZBZS7NaQiKGSSRolokNpaUiS7CtbHZ7r
uHGpZ/DUhnp+7lRFHqouprgAiGKba/B76UOwVALKj6IAgkFxTJdKwcaFv1FbCI9qLnnvZsW5tDKt
vOz6uNl1RWscIhwoHl6mhOoqAQE0JGxvbjYcq7SRYH+Ta/bohyqPWSNLVRzR/Bi7TUzEQ91jlYjk
QaqwbI5xi4ySBuOKe8tKT7/Z5WtZ+aXup0N9X4LLLoELeDg3qkNIRHMRpTQkh2AX4AFaTe2w06He
DSLaZVXk2+3cbSHDYkYW/TxeqGmTb+bqznYlhMXLUD0reX+2St+Sz47+lDTXCkx8sDorA1clElJP
c85dfhPK/Mjl9ptYzJ8PmQh3ako8g1n1fsotEbeEiO76cm/V5CcQOtHAcAakarSD13cNxEBd2SnZ
vLcAwG+G4r7j27G7cPY7eXCC67lr3+aY41i5ksZLHnX70gyuC/ueG0+0tjQf1xA8QAtmeLPLVRfM
eXecHftWa2kzzfpqiGDbJ3dlnULlC56jsjrq041Wf7eweUmMsdiuVJuSHxnHJ8NCbRkvvCvzluGN
aiPHcOl8MJPiz3+aRwFuabIGYMgxsUdKh1ldM/c4MTJ/phaaz6mGHGouiC4Z27DixLcNT5SNugkr
CsAfL8Z/QCfr/7fwnUWo++83uf76T//y1//6z3/9z//yTly0/Du/2VStv2BLQxBOM4opkrEo0H+z
qfInqs7UFCof9xFD8O3/va+l/4W2rOWqKjoiHHBM9//R11rUSlgdKP3Zpkw8rn8Kg/Z+RuggOGDY
ifCQobRggfyQu/60xArZN/AhRLDqM0MBMuEgBQhG3evk5H4y13p/A/vto9DIA77mP9aPML+fP8oY
8xxhbbByAhnh18eoTgfZ/uSl+f2nINtEQg4oEQ4hrLj370xd1nKI60wBvqvnHhpYg9i40PnsCvb+
zeSxLSp/MpAQqNMY/Bi221OIySBrwjXPad7lAYhWJPzx5qel9AcXPY1l8/MGsHwMh5DtqMDzmLF/
tEXhYTJHxjQR5Cf5Rv4CUIrVVMA+Tqjw4FaFs32o8nBVyuxkwifuc25DNNdKtVmpNUSB8kpU6tme
o9tf/2TvB6PLd0kzdtmUFvEvyoll5/rpu+zAduWA9UK4N/Cc6i6/RV7fgbeORo+VRMp3izP015/5
Ie3xbx8q6PZqwO75yI/z7CEqxo5owRAhZeLsp1Ip950q2rWc7HZrOnnljRDKfCdNRrqOg7puNOui
iKxpa+lFtI+sBBCUyUT11z/Xj9bBT9v08jBMArbQKHOJ5X39sOSwEuItbAuMoQUkPWZscmM0Ghcc
e4EhEX4wjOCANKndzNl0a02ixKLllo8Od5y1aujjCbhYs4VxHlLZ28wmYzKNuIuFMXLxqgyfe4An
R8cQ880ghqnwlIC2EEZAOqotwa/rRo/pq/761/r9i8Rvhe6WbQGa5+8On9FC0Uv/FlaRPU9rXY+z
bY0B1Pv1p3wot/727BB2Wwgu6KwsCWQ/L6Q51QmAjfVorTAC81EbTQQw58ClS0I/RJp8JiL4/X7n
IsNF1o0cDyTlsun+/HkGuqLKnkzeqCiz12M90N3LET1JOf65hOwfy9XEyQjNkm2fzeJDJdnQ11Or
GoqWTceZ0xkmS5+I4rPVtzyhD6sPUQwdIUYWfFUfgz01FABRovIEZwPLSzyq06XtdI2fxtxgOqrT
jarBM+l7WOhZ5tiXsKPEZrYY647nIfCjwR73VXrbRczLIiAcV1EOpyZuFXNXi4TijZtxGSr9xtCC
2Rew0Y4msGYYGugDSSMCmgZ8b++4QfbJ/vf77c9FAcaxhM2CBfKxzYUdqZz6iDZnl+lI2W1AkoJA
Ys92MwHDzLGgAfTnNG3jP31U8cGocixEH8iBP6otRaNbcN3saB1JPdq59TjDN0w+i5f/g02UYxeF
B808SBEfEaTjZGcNmStMPBElc17JaTtPOg2pAe4J7KdoE7ChffLC/dEztSk6CKigf0iA3/sXoDI7
deB4hKYSGZC/piQ9Ka6T3mY0bXdNrMWPPYDSjWMX8SdypD/YUDiXF1OljYwZgfT7T055R+ZRxvFa
9rJH3kAucGvX/Sfvwx+84C7HovPjkKCI+vCCO51BsLStshlTWeOIE9POrlXpVQk5LL/euz54gdi1
KL5YIi7MZdYI98X3v5GQEQVIR5svbbTnKs68qMckrigJwwdB3nHZ3oZ2124Up4qvZFPcRXkGcp9m
9baInQwdhN7vJ5G5aESK5E8+7r/9cFge0ZdxzRUfvmg3MGqE3vxwc29G1+M852dYHeonb8qHvvrf
n8E/PubDt1pauDJpu9LqjFzpaxLYQYQegomcnF9TNYj2rRm0J7Uc5F2d0RAoe7BWdIj763iSpoeV
9ysAH32Fg1LfN67WbxSZf+GDHd8G6Xo9YF6i85fkvj6m8SZP8tzXevfbr7/LpaJ+t41SU1MHi2Wv
5tWnw/7+u2Rjlhn4LoMRiuM7bly/TSQ2PPDixqoX2/1rFxQx9Y5ImUOWNtF/ELGkSqeJOgttbPal
wneorQ1eXo3T3g79NM3JRKhLXbuFdqeoKwn+kxx4tzMmhLnj2K+hbkHCDAdo/FCHkZmYPYqfdT2T
4fXrX/DHcfPzOcEvKFzE3Uu1xp69+BV+PvnqGWKq3UoCg/olYSAuxy/8WhiG4sg9UHUgwtARRyGS
aXyYveNNTNx17BaWH+REMrWm8clO9AdPHEsi3gr8vEhU3Q/nYyvq0E0NCVvYKaeHzNS/wzGgwVvP
oW8xIvzk47RFCP3hAaBNxI6ByG3xA394W/MuNdqCl3k10oWdBu1EKEG/ZjahrHvGu9uUghJpSmCt
G6cmBTElsUB3p09eyw9GpuWF4ZVg06d+ZfdFL/n+eyCSqlluFM6K1Bf8XWoa3nU95EDK7Z48wmL2
JsIgzyIjnF2ZYTSOC22jy0vHryY6ZGGVaC+VyNk+mL0cyFHrVpliuHcDbRyvM41vyI4/kUl/3FS5
hgJnYKyEDpd95SNfQDNLvZoDyD4oH60NOS9fs1AbVymItE++pT/8JNOA26Qi6ACf8P7pdHVdNUM9
QjFRiu9kCdXbyixGSKNEpv36hVie87vlgKRkuSoKjgsDYP2H90FWhtTMxg3XMW293fN+whWxKUEA
e1OsfZb+/bu1jpkCZD/Lb6mkgVy8/7W0OeprdyypZNpZMG0eorWbGVvab07WfXZR+v1vtgho0Pty
r0dh/FE+ikpxctKRzSqwZmYNzlA2voaonzG52VyDo5uPWpQmn5wEP27W7x4oO8zCYOBpQoNALfv+
d5wQx3Qg+VPskq3nqP3dkE9nGJX0UN0jE9RDahvbJBpP1HWfvFS/WzW8TmLBYPEbs3Q+mnIzafbS
HedorQP09vWAxLMEkDmVN4SkP7ls+CiLwhB2CK8ygqX3v2USVF1tC6qYLCyENzQuEPGpIpu+akEG
JSYphcgbN7/+0I+dQIG+iTmvywPGjIbd48PeNYgmZ1DeUQRzKdvWfZZ4qGzDQz2OgCEJ3Jqh6dmJ
Xl1WYWecQOV2l1rYu3umivef/Cy/20eXn0VgilXpF9nAMt4/AQcu/jzxHa6njnQdgTAFz3zdM6zs
R3RAjL23VTCol5W1IU44WqvFtOrU/vzJj7EcD++W2xJKzXa0sPtZ5h9J+upoGGqbEeWkUF1fsZVU
KPgYOzVctzyQsG+p2QTbqBljTySTdsmIsd0ShCM9Ogfm1ynXtz9+ov+AFun/a2I/YbMGftkDRdz3
r//rnz7S+pZ/7W9tUBIf8IkILh58ZTA3lnv+b/QO5y8O8STcSPizJaTk37qghvUXjb0Ztwx/sLCB
WGi/ifuMJSVC465LLB76P17IP6Ptw0tivFtMJKrg/9S5MHKRRmfIa/1+TceMRlwSu+q11STDgZhM
xR+y0jwQ41W+6OQGPAoGQYxFEeHT8nvWSSVYR6JrLh0AfKd4jI3XoK7ItQX9s88iGT1GpJJskF4Z
MKcT4tEijCdPWlK22yoLiuhIU7G4chn/nMayjb+PoaFeKxiriGIiZNwMoMUDj68vNMLQVlSL/RVO
8u5MyFT10M5KuC5GRIOjCVmWVDfFT7u49RtXKPdJVxte1anhvtMkM/UR4hajoam+dkxp3BpNNW91
JU1eS9vBuB3F417XZybX+NSuRznOx6mzTHhTkTgRjTf7ZTszQbei9FS2SDVM9SoUmh9O9k2mBeRT
C+024DwA4G7pK9lNPY9BD17oBhKLXWr+FMDOM2JJj6ISbwHBnsUYxn7MnLrK7EOT2/UWOOwm0eZs
pVvRQejZpRXej7K8UcysQfZkjle9DIgXdMfQXYH6Hh+LBit6UTghP33ffXPGytjGWZbvtHmRCOeV
WKlylK8EtKm3CGbqPXTZu3Iuxi8pOOB1HhrKdtRCD3vPBd1UcztrTXHNmE6c59Kp7tFnS9+2epil
pTLchYRqrhqrwuwu1Gw8RPVorbu07R86nRSI9Rhlkx8atXvp9tHXvuaakuTg8hnyrLIg19eKA/yl
AEX+tacA2Oa13l3rALjRLYYKe2Y/eFVlEAIdLHOc7spuifoelHFFGCiBFTgJ1cnYA9D18LF6oxn1
F0hrHsLKclfwA9dh2r/aenxjpnrsT2l6VgNRHRxJ0DBhD9FGN5LSL8352A3wqNiZIWyDYG1eI0HU
F6kXqV/kw/0gwIaT+tZHJ/SWSoXRo+KHaLWm90RhlR6ehz18q/6BmWRKKeGMx8Dh6ZCGAXTNyut1
LHN9ow5V7oVJA8+g8Mf6TaBARAkzj1S+4bS360PAFr4OW2TqNXvytrGQsHQzjzcKggMyV38qhvTc
uFyUGK8lntU6WycBAliFivNVGxWCV2sjIJaSi7g3aFp/hX11ZVjhFka5S+dSbmOVoApTZgPiGcR+
RDWrxrDJIobO6FC0ghtfD+ONVheTbDG435pG28Nh7DlOu6NmwruZdFQmYWdP52hAHtKYIVNQK/SH
MTkOok89bti8cNQe/mggAyNW8zBkRBxOiroxGw1Eg17o+7jS9Yu2rC7awTGuJyXDD2DXX1ulubeH
sbyksrkuxNK5IBNiJQcSCFrNmH3bVl6mqklPLQzFmwYMxSqRuurZRrkWZEyvp8zKLNoKIAZUo2wo
QIzmZe4M69hE9ABTqdoQvWH4dEF42XX8RlUSfUGRqm4x/owPPS7qTV/W/W0vTPJtYW4mkYIKr0B1
OtLV1r8nebxvjCg+W+FkPBCBLbwqu+xat/ZQyYIicozI08fxayHhWYa1qj+YE1TmvnHio1srGz2W
VAGG8uRC1CQIlGmz2kR3AGE8i6QvcgLznQ2LkMqxjO1THMfVA6khxRo621cI1ddmYfZXcWusItc4
K7q2h/34UNq0veOQzpzdVbdBFL8V0n6x+/rCHLLqwo5RploZqQN5GeyiLE4OZtUxNumtZg/dcXgA
AJ2fuS4TeG0rwDQxkGwCUlO+6oPbnJC3qit8H/P3Bl6wR7Li6JeZFR5T7JtbFI1sd62qylVSgNer
NEM5dBU56C3Y6lUSZbxPNcA1QxTztpHMh6MxMTcEBbAbMq72pBXZ25zWMxSNEDx7rr/OowFuYwzE
ujKKaRsyMEOI2cxHd1CiG8kU7zkuDTP1bLx8F4OVA60O4oMRpteBqKvCzzIXCIcxn7NUrpEPF/qq
0KzozVIQYBI3kzyh5ZMXdtM23wBtm98mvrZDOrvX2pAYa8cZp1czURwEg8T3NGZw5BeZmUagtgtr
Erc5ivyhNrV944TZbW7Hb12n2dgwat1TOq14KLt5uFkuqA+tJGNGWPM+auDOh6EorhViKOgAJnDG
gfVbT8pkDjiZcr+rpmdpF/dEq5CDnMykQrMNXAx1+nWMEGIgBMzXNcwkT41oI/Fu1+KliuIWaZ8i
2ofYichsKrQgAnavh/pmSjPEtKKo65sCbqqybomgdbatVIw9kjvliw4D9ET5kTpeWhX2naGSxrda
MlW/2Ioidu5sFlcdYNk9qUflSZR4aFuDNuLCXKW9p4dDc9KTNhxRtzTivio4pAaUXAhkAK2+MiQc
HdRpKCgY1FcPNFVMoKhlh4u1iohkackXdXcQy5WXuo/7m0GI5lbRHeSYVdTeUooQDj4WFtIxcFGI
r8BSaeiIEpVNq3TN6ZJh63weoMsfoiUK3gzmlPh27aGsY5ZYn5dHt5r0Qzw3SAxTEhtQv9flNzlX
SKhl1H8P+T9Jj/RD/d6WC1g+CQU75IBSkr1SR0K4LZleQ7IthhvRm37tmLizXKzzYeDeJgkBiIl6
wX3jRklRUoGzRWk5Joi/sntLZsH3mLiBjUSk0bYwe8w3B66Yotrbzhg8LACvqthA/EoJAYlR4Kdu
IC/jrCQKLu3JxGWSZ2jDizMoiFlJjGPHi5XqdSkXjzqc/qscpX+9muagZaKDoSfoy5d6CBRATGjt
Wb5ns+63Ln24ZCQaV7iIeMmzMe8NrR89ygj9rGZsx2pKOlaBWoYWIS471W6vh0Sz7hteJ3ou3UT+
KHch30kM9yoKi/YlbnpzHfccM8Sw134/p4RxJAwmI/SoLEGqvxAO56ZzR+ubZeM6y+z5Pqv7kYdD
u6lSe+PNlGbkU3u1nKBNvu4birS21o5mOWe3Zpramzgge7eZLBLi535rR9qrnagPro66rWnN4gL+
qLELk5pdvQymL1kQ71SiMQXvpakUJ2IytiKw2SURoq9mhi0PMd9xgzJVhEcOoeIbUX1UKfOIfEhU
EIoDaNWwg5LwrW7TF1txmkuRazB2JvOk62lxY1Y2jB9DRFe0AcSXuhmGY6EM5T0JAPrl2Hftzsok
1HcSmdbVOBnbOuuSr0PhBsSZi27F1E+/H8OspBQoaue7nmfAo4VZW1tRUc6WZeiZTCcwha1Sa7iU
4YFoB2iWOYpQe+TUs5i5Wwv6P8quQmw2h7kUzW6Clrpy2yS8VJ2BYOUYi5lvi17xNLwMvskJC9w1
vu5naT+aeuRejDN+ktoskV7Fg1bek1fXlusyb7nOmpFEopBEsa74xIXw2oX8M+EpyfMo052udL6t
BbdudoqBjZAKQPIYKl9Cb/vEGZKVpTsokLNB+07jsd1VeXS0Y707NGGsH7MKQHbdxHKXEmu0b5qq
38+9LR5rR8thx85ZvFIEMq+1GVspGtS6dVbOHMc+loNMrrkbtashM4NT2BPKTXmfhC6SvkA7EIvc
tT7cVz1Y2WS+8pYaCsWZkCEBVcs6j0tZPTfERPiMg7Yh6PynESwq6wPkdY7sl6JYVelLUUUxv+Qp
a55oi+BIYlGAmjltDJWbR6T7Db2e0RfjCMy6tl3lzm0UOe8V2w6J+pEFXn2AM7uqrbsRGysWQ6Oa
+8exIbCW8QSZIgYtRQId415FLsi4hg+Kh3E1J8TeesCXAx6c6jxoXZsugbM1+m60q9IK1QlOeJje
kO6bbxUnsDdhMZdIgg38UtJSdL55DCdDhRayIlu1WrVlKu8ymuBrENz5Jft/SH4DhVzbNao/Z3l8
SQoxQujQbF7oGfBC4zMtvwulnV9S/EhIi61xM5X13dCWDVJLF63lXFBokFXSrcTiJBJBrV8o0c6c
pXXKTc4kHWXcBQiz5oA3ILsTXAPYmLjUcYAYa9B1oT9mofHM0+n3dZRaXjRk1rpslXFTVbZ5wqX8
pdJV08ucTknXbh+bO1Mb5n2fA4Ncke9TXMo+FrspQhsMTpg4zQYBLyys4aBxOB9qPEOIdFGHOE2p
HEcFaqqC8HLTt456DDj5/DxoSNtMonqXmIbiR0ldKOvK7vOnVlbmPqmc2eud1uUEoYVS2blEuo1a
cas2XFq27Zhqj9Y4zCQ1JcmNWruvOet3JQhFcIdRrroO17ZCRtyaLs3M5avmWhRNDFPyzpCXEcHo
JK/Q+LVSRTkOKADa2znSb8bGODgtAYadpV1xYXju3Td9CvciabdDP7r7OI+pcQlcitXxBhwt6TX6
6B7cCCn4hG92z/oAlt2N3RM/6JdgKMx10pWPyoi7K62T7sVKjW9jEh2HIrbWMxM6LZ83KEPPE4Zn
bC9VzqAy+q6bvBGKWllrg3y/Xe0OJtzn/BFmu32ajP7BRYvhpz3yRgxbZ5Iw+jXX++yi0Y2CHShz
drOcwDlzLzbPakRuTcX/KlJzQrVY1sxBEqQ8pGR76mTjy6W6xBUFY4Cqt50T/WT0xTYutOJYi2yt
N+lmwsp225DQhqi6nLc0sr+QeuU8sRGCfYjTZ8Mq9HBNPCNulyTWlAe1kLNfidLc8tWXHpl15q4L
0rtx4IbI1kYgWeJ23BW40K8EFdJNGQRMarFL/RDh29k2dFUyumt1QOoPQtTTAivZ8i+SdudOt3Ey
f5VOiEVYQbJOFivxrEMVXNXE8vC47Qc9LgiRs80ggc6U9K/JoKFr1Dozw4VA87aaNqGbgNwWk3Jh
24N7I9DyLIZe51xzMXL67ky6VXaJ96g9Yk22NrXsrY3VGb5pEsox2nXlTRgw1norz4EEi+2aFJh1
d+HW7tekJ6qa4DMSorLW/z/sncuO7FaanV/F6LEp8H4BGj0IMi4ZGXmJk/ecEJl5Mnm/c29uctbu
GhTcQI/agB+gYcOAB/Vclusd/EVJJSlPV5cgeNKD1kQSdM4JJYPk3nv9a31Laea5lXVmVLhdEM1+
d0dNz02v0W5mAhhhCRqeRuhLOw6V3K8OX0cXBOWqk67cdaSI+AlZkKbkMjYMey+debkyVPm82LoM
PUt6u1FyAOXwotMsPbBzzi5NrU/OFOdlr+XPgNFPyg5dyZh7rBQMzNY5xYAZ+PSWyEyICO2zAeHT
5WC8ZGNPUeFsPudO56/riaDEQvFcK0XMRCGu13x7Fjvi0kb3r8a1zygLK/ZyNER90xndWdfyStKc
OSD57vASto12YyT2gfV2Rd/LTWG+asDst7buzJtB9dmrSlCJkLn2pfSevUGew+dZd4ZRMuVmMW4K
44a1YrgSpWj3lQc5h2AFZ6zJPo9jE4tzXO9MF9uWY0Oa6MfrjkaeGe9uNQXzThSSgMP0pxA2Lxzq
H89S9D48ZY7ckl13jr1rZ9syjudNMLVz5ObDwxQ44mooan3FHP0xsHmr1E2+LWLCDpS7XdCxRnUk
Br1wXhJzZVXD3VTlG6vPD03Vf23xfq/1hvkmyL94O6ts2ddD92gZdX+sBu92jJ1q5ZQN+9gpGLe1
7cvLEr0gxIe1E3Y3nHFEp0eAcr4otrEBlnbibhoA+GQFx3ktKvNIiZrHu1QzXjm+vWLyoxAQWMlZ
W9IFYg5LVHRxDPvFIW2UyzUxKp4nECNUtelqlXWOE9I9RrSV5RmbjX5muPxDk+rZuUkOo2gNppPU
zRGnRfzLsiTKgXRetGUVR46V36nYutRPhet+T0aw6JB4AurbqIad8ViRSn3L9KIWqz4fnRfqbIKw
SOub1lQvo0XHRVWRUCnqimuUkC/C8k/ANUfF6Eeymy6Vqm0dBygU2hfT7fZJBzokdiFsUdi5S0oU
Pb2g8ixv2b3OCg5RA7gucfQng4Xnyq78C52NdSBnQAoMxQu9OJ/q+kFACaHZVs82rgOEx6A4w7HF
mo6s8dKMMWOcwvo1wCHucnAXwXYe/SMbD33tCpzn0hJhZXhQE7pgT30nr5GGA6bgAcXXKj5SNmXv
/py+WRnOPCpBKuCVeF55RS28ev35quusXefzcLKfypi01FqUBuMXGFmhS4o7nGNn/FKN1Atl5aNl
5t3ZYlYVbhqfEKxx0LX26Nbutrc098Ona97O4m3RLk/9xHYikxwwFiqAwwXBYsWZp99qrv04UrT1
HADbD70lDi2zPLQyffNYFFfC4rrR3248GlAsO6KeoVs64WJIeYS/em7iL7EpqqUagrb4UVloBlnY
0g4SJV5d39KUlW6pwDgnFeqzcMwTjZbWS1e4+yoeD0b87P0puaKyd5ooiLmd7kBbIlaO7droW/bo
jlOP545wvaj3reJ8Sd2jknxdgLnwH6ZsnapqG4/LAm2iZakt8oQjZ702403mVreZG5wZBZyKpuTc
V5Y5TA01zpzpzWC27tzU+sBlYRzS2bBPwAZro6VufxCi0Q7+8IyP9VGzKf9Lcity+u6r19Vy0w5M
xiFbtxj48ypKpzY4EdvrV9bZnB19EU6W1e+KWj2pxWujdMQ22XfvvW2uDVddIkKvvKJ8E4N6NHPH
XY1ucAJQpNYu75P8IiNCfTA607ldEl7umm1zt9gPuMBeGlNau0BeiGoRu65N3oqmWtZzp6vDqXgr
ErkiBmrFbFsYjHnygIPkfBIsJmqYQ6pK6Pxs3cuqci9SMa+pRaUhbmyZCE/mssEtpj9lzBp8ZTpr
0cbDzpqrUGnvQ7MeuP87dU2+fz0Z/dYsPublXuhPBOaj7ITUKMo6qoh2zE698duSDeRY59fuMpBC
KnSSDGMlkbDShyEvtbNEI3vjLwePt/mtrtkkuCyt/JoKMkNVbel7z+wXqogNK8o1Ekmp3lPL22r1
nu1ofJh4sjKtvvHy+HLU3GmLhSy7KMEUhu2g7qaYHbqTnqck6kNHaFrkK42eFiN+NO1qJ5Z8WDeL
lp7bRV5ecPnVRhPOLhbM9XjP1bd9AP6ESyUehfboBHJjzrSBlp670k9tkm4V59DrjJ6GD8S0yTeJ
rSxnBU/ili3Jm6tla9L05/AKMHjIr3XcXGJnjjccj74GzGHMButOWernWpNsS5DNfrvka6ABCBzu
WithnuRGE9l6uuzdxfHDOCth7FJeI1RsnKfKEesGh9XDzEaJfP1ELGWqJnrthn7VLCekS9z4OxUP
7YbjVMlGux2OJvmds4yJQQdvHNOwckeWbt9+H5wynFFXgL68wRVNNl5rq6eCh50DSB4u082cQETP
uAmb1VhuRVacGeRHSUGFDsaqDIBfMQLf5XcKV+wTahkvaKmh9Vsaa1mRiMu8UJ9RVJDFTfa/3O/i
WngWMbKc4Fq+RH2dVM+AcM7zWEP7mr6I0ekiK55YlfvhFPlcZScqQt93MqQiyNsrydiCghDk/sx7
U6Xthi5biVkftG3udQ5ZclYqRLD+3J5rylThrLtUG3Fc5EEIOvu8Q5ilClZmTbPSPdoCWRkpcwt7
jB8OAR+TNKuQXmOc5L/2Qi19fw6FcEE3mXipSNS5VZwMFwikH5Rk9qEWd7x4DXZ+62UwhqtR6u66
TDW8RWB0InwEyW7GIhuxWbv1hGbtRo2+ak0z8GK1BvsenBXYQNKJCsm+CS6GThKwFnlwinef0ElJ
HpdhZ+TeHV5inGAiwMLHdopGxNzFVdm5aRpVnqgvYqPhxcQalKz1bvS3+czR2eiKOeLjgusc7f1V
07uG3R2Fi6HeVO3G6yY0/qXRX+xGHDTc0LGPGzMYrPTBdEZcBwGveak6sZF2R0LvVFEaKz5iNuTN
yLr8zpfbrSUIZFqbfAniqsj1B60c9K8pe5t2FdPT/U4TF3WIAkXMF1TqUStdvDmDrR+wRuvEIBdo
xPU4PTaeUvcF2jPFzVZD8rYt9ynGVNFloYMcShTTtG3jAknI2eYEIG8EL8KrOMjuqmWMD6oI6mM6
mO6r1IeuX1FgrSIn0NpoFlZ6P9K7S4A5l8slxVHwEGAnbQw1dDTXO9nFPIn2UXhLsJ+0Kt6gTpFr
xDUTWUNsXtSKUu9qqV+Srr+2M+YHqY6WNDiddpYOdLxyQ4iNETBP4AvTmxu2fcTmKc16MpuZNtPU
SQAEBXm+F5VtoDPF9tXciiZBi5z0fUAd1blTGMuNytmPEM1T7DvqcWapNZMrWBnyvGwSdzuWkDY0
r/cfJlv1X6UziKjC2bZpYpdwbq8vZLNzm+SbYFmclqiCafXFLvzmzDTbgWpNZz5AtG3Om2yJv/Ym
0gkaEM3XLjpib3NXV/XXyUPItjPPitpluKO3Ved1oyXLV0H7/ErLjHiLVEpflbrPQaa8eGqkPnN0
x51Z6eI40MYe+YtiJlfj51cFcHMXCOv5EA+KJYzNRTFMp4enm3GLVyocJPsi9nidGV9nsQTQRg3N
OdYSj9iFU7ND8Mo3Igrunp7yCuipPqrQkw1gFOTLLz0n/PV/tnmQ+8pHvV1y6a0qGUBHWAbyrwqv
n5UkflRqCQmN3u6vf7sp46/aLT5RmP5NVtO/QwITyN1fM2X87l/+zx9+/ymYdvo9f6ZeGwCXXLxo
+IlOMAk8FD9Rr73vYKL6uLkoFHJ1ev5+MmUY7nfk0mwbs7MOM5X82k+mDMP8Dk9GABgKHxZGDuhQ
f/e3XN7kvbn+wbgDNPzTv/+y2fCzic3B8g+YFXQzbw4MIKzLnx0ZDW5bNVfx0YX++ej2VnnH1IHO
PkMJVgt79NVrg0ryg4fn3/zUzz6QHz711GVEug5fIPDUz5/q+QlKYR0cpc0Yzp+r7KajdfhXMKN/
8UPIMLkwq4iFfEuV5FHqOM74xyKx7ceZSdxtkXTq1xDYny2HP/womChxa+KkBHP/zY8ifAYHwvaP
lUjZe/tmYh9tvFvrhNfaTq+9X0Flfrbg/fhxoHq5ZbDSmN+SbYvcmDwE7KNRGN25rqybZDKcwyD8
6VcMeH/p6pGO/PMHfZuJc2n1FvrkHaeyNyLm/uwGe1TRXzwrP96Nv3b34erH6eqxcuEO/XwfuAmI
xpRzDm/w4Au/iCVUYaHfl+x+T7ulsgwRhNLor3/qN4GCHy+ihzuKJ5KTqP7Nx5aARea09I9DhaYz
2X2KW3u07Sg+nYqWJihuRM8QpSY2+eD4g7txrCp5hZFHb68VC6wKOdhCrw+6PW4UI4b5W9W/zV76
4/+kj18bAx7+P/3bG6uHRhTk3rER3bCximJhapzbHm2afvbB9Cy4bi1b3/31S/MXvnWgpdggrZNP
DBHs8xcyizS108k8KtSCPV6sIFrqOP3tD6ZP4AcYuc87kaDh5w/pNRhks9CPQYW70Yw50TPk+7W4
IFMl/pifnYunC+jZhDzwc2KIwyv7zc/S0tXNvCc7qEV6YFAdZ3oMcr9s9r1foclSdFpAZWF3KSJp
GgIyXL3IZmV3FvCRWde7D6JtcRItVc2kZPBskMhTzVey7ZfBq6K8T+OD2y1+EE2N0vITjsr9Ukxz
OXPktuLrJa/xcneciYlsBll7B5uxvQPZ6yKeq67/SOUwCkA4vk45lWYN2F8WBYOBCkrrQcn+VPpu
jvnt2Op8+eybYJS51rhOALgVoY4wa0Yug38mKx0kGJ5YBYBiso4t+jfUHgrGXxzOLiq0vSU3wsZz
ja3fMRWMJ5uh0awF1pfe6iy1ARUJl6Q3+uqYazyCW7AJFk2K04lWMUzO9Owa7Xwqy6x1ZnZdS01U
N7ToRs2c8Uu6MR7f7ZSq77CA6PyWoN1j58gxAdSjl0fO5Dgy9Gm0veE6Bmym6wq9YqkCO+QRS84Z
mDfVGRPC8Va3CjNnzDTGZ7XuTciVg4kmNzhpR698AWd+WzeGbKLEHYoPJhoVkpdmmMk6o/MAC8EE
q+0EakKpGtl4oq0NvfbeA3EC2MQ7YRdQQO7tOQJP/kaRIniuGXMqCCmK0ZbdaRY6qZ9izHDGOrix
Mqe7ThilXDYVn4D06QHdyF1Gg42v+XcsKsmWP51eRb91pyewaOLA3tm3oo6p1PUiB+e804PkJQ28
iglnnlL04vaqeKyzoc6pinKkGw62Esw4B1msOegiAaRLO8VbHRIoPbHw2ZneI81G+OxssjB4LbSN
5/edETH+ql+yP9VmWxqJQsYIU/taAQ/ENzA7zSXk5TEPrUIx3heMbE6DPw/1eF6K5M2R1Kqt7Jpx
M1Chfn7Tp04EKwTabG2pwnzwWuFW0ZLm1O8S/YiXsOkmi47Mxogvm0KY5QUGaa9eVc4EN9kv/Olm
zIrxAOPQ+tC5Q+frwjGmczMppssGRgsnVWHOdOfW1dKtyjnFrVYJA3hfvQQFSjAT13QVTLGhgRVa
Svro7QkT2zT2PT2+1dwAGByF/qUz8D6DSeonQj4SxiKHtkaegKPKX2C/pt7H5Ne6YJDguxttgMQX
Dh31sawrQJOjsjsNWWJLqLdMGfadWZTD8zR22Y03ecyzZO7OLsKAsF6mbi7vbK9yjoW1ZK+BqnwJ
LCsY2OUHTXHWkCepzoIqhRwHuihjhGQ3zA4bjYLd2W5fM3NqufC+U73qepw88X8wPNTSGznK1yTM
pVl1RURxPKibEl4r3jQO9WEbjFUf2YuYn+J6XNK1ybU9zUiDAnuSputYkPQeVMUyGWGtqhxVamKO
Tue6vDXMvHlj1Bc/+bXPbLahj/W5xe92z+Smpf83yOurHLoI1dJBocGgapoiY/LPSojAkqtrX3Mo
vtNqL3uKtTS9MAfzJF1qMWKeRxbA3TAS66fNhM8SMk5ttRhPEs/BICPlrY5PXdIDLe7VgKUnnAfc
9ysja/HlYPYgJ5cs9nRvKDc+dnNbFtsuQxeha0oU2bYisDZgYpXpBadNoJ+4JByS34O0S0ZndXIq
60uMfFM4mfEx4RQBw8JrWUVzPyRBxAKWjbCAzOl6bJPyODUz5lhKFYwDyQPO544cLX0tHJNmFKUF
WF4xCxUTl0mWx4L73l8xdoTM04+2cz1MtMiGzIiWO0Y5NWMoejjP5ELK6IJRoGifK9E3xCNsDALa
Kb9j8Abqmpry0tBtnCo7+H2PO4Box4n31E5OJZaV8PrJuqE8ye/DRh/MS46hI6RCzUqrSJMAGPZa
4KQDPOoixy841jy5TmtSK+zxz/H69FSoFWz6lhsiWLrTYpf0vDbNaY78acnKtdQ889ywMu+jxs5j
r0uVL9vFmlogbFnXDNBLCRhPEhT3zskkWl2dmwoBMHGfeqecD3aL12OlL66siQS72ldZaMM9LYK0
bwxqXoBP5nr2TOtaca3XpXyHk268s/9G7VR1xlff9mk6nYk4SfNIawZMvFqHI6g107ReW41JjOue
gYB+281dXkbtPCQZIwKVjOvFyWDktFZTUPWaMudYpW01l9FIZzcqHAnpr47KmZcjDBRq5xIqoU0M
1yyTpCnW1c4qW6zmtFB4l7gjEqaFfplTXGd1jQypWUbClG1RWqGs7O4hzzGhRibzt4eYWcUIIioX
43lMcTkfwcS6WNX26c6y3c4Jwq5qmTHbVhq7UaMkc7C6dl8UkwjAoubktXSEDLILA0S5DGfziKjl
zF0lN8qumNujkxrYF9yixRKW22mytoXAazzAOVIrAvTxm6UQxsep1OsVnck8O0bPQrRh61HG65ls
M/3vQUEVuhdk9cik60SE8yqLKb2D1QR8jlwQzAKBLRAdycQcRHBp6sIp465fw5gVZsQBFUYu2dkE
SUhLWebdPh46APEKztFgTD5gxqFhpXJL3M67LK5d7aCXjUz3iqWANjWnyNVZNTTWA8AN/8ylEEZG
aNb9o85WYVqN+pzEIaR7P4WWlQ1xWGsUpdxWls36c7UYHVoMiCDnuDBeeja7CcU3DjpGpDV2/dA3
ihgXjoeTiR3TVMDF7jqs0OFicWRgSjZrVybi0RzSFw6GwrZOwzyLqTuXM5Y2zB4xYvxhNRI5wL+a
OXzv2TV+amtSycrLydtFvRUbH0pYQuzMeACYrQzT35ozA/rrbLZyhWvBxdmsNao9ceDy6sbVLOHv
+nnytLDLfI/fNARMMPa9o+vpHRSTIljZzhJUW7K3yRICgl3qTcmYeeQrTieMzZC3EYL6zM/epE81
Ssa4BWc5I4hgoEkNBACww6BDs8ZAi4+z2AgMdMXVTLa8UUW9lwn++TO1YIIhX1pVSTglJt5eO0/a
94ELzZjMSXu4d6J2mpCSddjDGPLBx1tiNg6idTEauuxU4KQZgojxWLUJQF2t4yA2jot7lWNtxUoS
L+UdXtY8wFqyYHrirGUz/tLYZysf5LFi0t6fV66U41lL3b2Egp/ljyKTXvlDJu0/4kB/Q9LuF4e3
f13m+w9//8ff/+/v/9c//6c//vPvvv8ff6CF7Y//9N8/yVCnP+AHGco7UboNUjeuDsMCoClnrh+C
QS7/hdw6XPyTi5BQDsekn2p9qV3jmMaZAuXK5Fz4kwil6d+R3iEZxl8nghtJtd9Wv/YnAsnPpzXO
mySGkaL8U+WnaaMKfT4Ulrap5roTJKZtJnRje6bXy6DCybZ2epn1eA1MjfDHmPOce6WIzzzYziSH
MS/t4fXLMqoKr7rTVdJdO7FHRHykYeCZ2LgWUTjT3CIkkET4xRX/C/qFfTqqfvq/PqXZT/gD/k7P
jPNNYLCgJq7svSfptIW5iolGXKdZQiUFDvv8mFi8q1Jf1kc8ghj8KmD5VzA8ug/iyxaAZMveW4Op
7jWaRa5K5XojHRe+ca4KFm02O3J6klVb33Kn6Pa60pd5PeqZe+B1ZGgrPyu1tz52pnc9k+2XqVZq
4whLvuak3S+0JPbWMpUIbH1f54e5MTfQZwuiQgsFykzAi4GpZLIMH04R+2GbNfhOS80JBRHLXytb
OYkVP18nZDEUBe47Fl4XMAyH8s/f7ogMWnqn60Q7iKUHl+R0MypQGntteuO8Moz+x6/mP94Lf8O7
9Bd36b9+L/yXP3z/P39PFeP339DSTr/th7cBEjJyyQkuxSMPUeMkkP0YEzRp/yYCy19owoCc+aJ+
fBvYFk2MP1U3EgH+WZLmP9FKBe6H4lic/CzWv0WS/lN12883y2mtOGlPdDbZDhln3lff3CxM+EzA
69hVvZlZuauybQC1ZeXUgx818wCMFE9sbOTySpPO1uiyMzsfGf6axS013WtRTzdOxgzVUWl36Bvn
3jrRXpEJxFrzh5LW1S6Jemn1Z24ZY5i14zJi+NhsiGv7oafF76U52fjyrDxs0T04wHgfHselTAbV
zg/qB3y3bSSVr1auMG6kq++IMDKc1rB8y4pf4wxPJNjO6u6ZGRdWx5ETtGbHt5U0f+i4+k03+v8P
DPDTZGb73ly+VO/D336axPzd53/991FK+tcXx//2O1ZFyu6//8ff/9//+i9//Iff/XJh/HlZtL/z
TwWicGUMOqBON+6fl0WdR8RzeGcxoPlxAPPjg2D537FMMtJB/vsUlzWD7yySQScI1Sk0fUrSfjOJ
+WuTGcOxThSGnx8EqKgmdVy+HiD/nhK4p5zvL1kiWFz1wdG0GGVyyg9EVt7nNLEifZkOdpYSWHEm
PMd5uo8bmew1mT5Bo9c3vsQbaM44cCijvoD1VZXsfsEuaDW7upVIROGFYFdtPOZ0bF8LmHa4szEW
ZKtpTKbymoD9IKmZsZ2OMXrfmV6BeUsVjcnkurX7rzhA1fmixKA9tIHZJA8tPT2PcvTkxWh7r54w
xBFRnDMEm1fqNvy0Io7q6sWaUFiAsS2IpI0hNtKBBh5Tm4ICY9UovW4vpiYJ4mE1NX2wKkd/Gg+B
j/N/l5FUEE1bRpbfij1OW7StviQCmI4idDpgI6OWXXtk5iNIOJxVs+6y0vjRNaDZaSye555QJdNn
s4UcnPV7W1aHwWFAu1rgyESlanJIxv1pGo8TD/vbOh0scpci36KwIMLLbgT1HeiEXygaqo1qLWOn
ISU8nGIe0TAYAHiTHCy2tOeWddaqDoabjWHXVDhqqoCXTFK6VxXsG3BoxgdFGRd5NUw3SVdd9oIT
7yVIfsxyTOz6+763Vw663QVJCw0i+uIWxlnsF3zurKfplYnxDzNWmfI8z9J2wq4r2mnTm2lgrFRK
rDiq3EyKMB2ce63vwXpNmAyhN+jTEiqidDXKiL+BFDRP9yC+0xtB4IU043TfZRM+J1fY1cZodfyZ
ut2eO1y2az1vz0S3RIlsr5tajJghsPXS1ERurXc3hhzw8BPLcAwOLUh3K5aZYoClLvqtZGOHhGxw
gPEd46r2BFGnwmwmd4UF3pD7CSPTNXWZKejqgsDcWZuW851HYy7ouIxIp+Pt4jHf80olaOsl5KpC
IjwteLV+oRK9EDUGkiwnWJP70wX2i7N+LMaBVHgztceySpd036YG5U2+5U/9htoiCNtObqG90FQK
uoMMt52XDIRc6jhCExF0y+T/DLh0/ByYWAezdKCgogdmGy2OWvNYozXYOs6FEg2Hys9Jh80obqG4
eVe5kAn+Vc9svqrWzTYDUCrA2LV9ZbF2iLiuQ6N1z6clEdHY+kQ2bQyg5FWeM8rLaivbtkazT9rx
sADur4rg1S1Q6zGxQifvg4NnZPG9TTXuahY5K2BL1Ip1ku0nz1HWYgx1m3jcNlJp1bvJw7Thnp7V
XhTkjEJY03vXqWvWvbq+sRdyKStPCXGxqDZYVlh54mLfSKxw8FGJqmk5B9OVlddU52RJI1YqsfVI
4TDba6Zewen3vBu0xINrtiT34hY+s+jleZwQ4W0svL+rpgtKHG4IyphvXcm8bWoYas2D1ZWM3rCL
+dmIxpR55A+3qFT9i95hcd9aKK2c8wdFOszOlLMXRIKPuigHjtpD314knJiJKJOGuTZFh3eLnsJU
246eY7zKxEiKDTob+nfpNaCiXXy0lNH4m1yrko8ln13ec/MIbN0in4OJ9KjNSWqxopcfwWTnj2Ug
BK6PjEo2oFqQazSyHx6Q1QIhq06zLziDXihNC/YdI69oKJEZuiItQi2xrFtCgdOeDf2wReCztlWW
oBrjftKQ0rO6WGsYtc9ogQ10Ag/ts82heh/MHe0D7ZxgTC0Sgj22KvPtSMWGwn3WWdOmc2CaOd2I
+mdWKUpJi+pXTtPLWLYmtvwx2XBhuc1QAJtG9uj9qpHnlP+KfqMVRk1fpZv0Cx5sYyEJ7lWXOWOu
x5w8shHSBb8t6ECOgAj0GIv9W8sfRBop51ZzY5oJkyFBUwKvf5fY5lXZOvkKuXIH/5NCmVTR6hFY
TDjKfj/QGIbrhowuQJNhl8zthVfhS0D714lrIufpdN6t+jGJ/agiLLIhijd3jHzMCEaCOKSL159r
2nTlBCnWJj8vEbVmdFYaIk7kq12bZe6x0KqWE1VWP8kiT+8WWvf8VWeaT1bQHYXWl9DTkOCrvr3j
LvdXUnpHsIR4kAz76PYGnLEl7S7QNN/zufhqephr2A7qPjOXWL8s89x1V0EClZHXd7MQI6jQnMOJ
ZgrKTO0vLFH+PqPiN+oTW110elvd1mRYgXH7cNUwoB1aJGFu47Jm1Yl7gpC5MJeXBvu2HCuUbUNE
DvbI1djXLLkZhP6JPiqisN28hkEEGaGQ8At6pnYQWRI2ua22uFEZLxwQg5y2g2E6UMJ9QaHcl3ik
dWczDRiDMEW7cfzA9C6wI+ooMF2Sit3EWr0tl5OIaWrJrsyyghxMZohnjM/17Zj5eChHs75aOhMS
R47Kha2wz3pA3ERPFzge9W3sZUhtRP15awb0VjZHzVgIZjPGs8I46YZ8n7KMvcxje3Jwj1bab/FW
zTcmURkSk1j5kMRN8SbJEHYbyA4EJjgl6/eL8LO9Vbv1eiYr/YC/0ur245hdggtmYQEiBuZvKEPT
C/SDIqC+tqb0oHygx0QI05FVwGE8RCp0fCo8JzVC4G2GvxmCuLp2ccUBdi318mIsKnc8142BPDnx
sAPtJ/LJSyCIHRR6vNEX+fVQNttc1AXllvVbnQOrk9KiVJIpIUPsuhtvF0RqzgNGcKC5qKL+mi1i
wQSNM4xb5cmWkWO+NwcruGXcpJzQB8DK6ljWm5ylsm4Zwx261PqSxSZJEG6TtFsnQ0UOVufLIaHK
dnUVl1P5mpDgJyviGjkNYkvbj2EG1K6lcDROGWwHFT9HYdp9EdFjbbXbEZoJpnXo2Rh79LRObpNx
9t7LWh7jXB+r0LRGD8Nqy86KoNSATrLMc9vc263HhCBXxPA2QeV7L/TIk30QVHKtbDal8WWKvaIP
M5fqrlVbjgGCNU5PmKdmELt4vDNtWekYyMnz9e7QbaWtTR+54VFPqPXafQZvDXtiQKftQETZZYOi
KKSppbUZnMa9gsiERZu+qFTlCRpG4++HvIW638gH5gn9pjXMlTbzMk0ZAAYdqS/GbivFnRYVyi1W
2OBzHhQXkjPXpn1QsBIZQ7m6MiKwGNeDER/qxpw3LcD687gyJRkvX6PahvYcQKGtoMsxSSuUdwXW
PkzjbD6d/ByCl12/AMQHpLAn1maiTsfdbhTmtHF0HnkjK9/LDPklLyzzMtN7j5CURHNfCIhS0VO3
5iWNV/LV8Ywek205XOhV54euO0S51+bHlDJQ4tYusVwQ5Sd3pLnlW2bTblX2xUwn3DYQhKiUjttW
ehllHijS6zzv78zE7UN2senbks6Q/quarNsw3HuIRLR8wex+FWY87YTfGB98sS1RktzdBpN25Mih
AuL5dM+yB48fQNuqdaFZwXOHsVNuUjVk+0RO/nTHm9sX+zGNzT2GaoKQ1eTfpazT5Urq7eBGeZFM
r5IC+DsrLqvnaaGozG2sccuYiZhn0lraWdBY5UuKvyVkOICRwByM9m2hGSpf24bz4VjsYuhI6faF
JtC/qQLM2u2iQI0chIWrgYLqBBJVMOXl46Jk9bW0PDnvTybQcltPYgnAEDBZofXN6LBzCuY2SyOK
W8NdJEAXr+LX+WZ16lOZTtUYHkJccuGbi+NcpIRiEhCFdWbt+pyiOBlYtIwgVNo1WVPsZGE+87pa
peRuiFf5wxjx66R1o7wgH8/sHsfrWmu7MSAAE0wnRwUpdqAowWjOWwLWLRp7FzAGYX3Gezrlkekr
l7ReJa/hGyX2Jp3Y8U3rhGesxudQZP1yE+AoIFpM0r3Er4KMYeRTRfCoa8ULk0XD2AlkSFAmS9as
RJXjeBY0sng9XdXHUs/U18JLzQw3R8A2dI5t55YBZ8bGUnhOu267koV3VvNF1dn2cMs6QplIqSd9
vKZe9sbITGw0Y5IucuPSsE1mQcyQR9Zxj+e/SxkgbKapvcKtsPWYYt7p/Tw8ug59H3T6pf6DY0re
7Hlf0mWW60N/1XpNQYwtc16ruiFRKoF3PjHl/X/knUmLJFuanv+L1rLE7Bw7Niy08dk9PNxjyojI
2BgRGZk2z7OtWmjXIBB0N0KoJdTQCy0EQqIXWugf3er/oMcyb9fNyLqVxa1VgTZFwSXDB3M79g3v
+7xZsw76zlebOCVed5PWFFRpVV1Vuc1djLX8OUxojyA92NfDhK6AQq5p1lB13GTVtUSNs42LIadF
ysMmG7gMjNZpErFILPIi1DY6Dy88gTrXfqv3MTA/nqoIkmZ3zS6H68f2f2ose4NYHC9x1sIMRmIT
m5uGrtF6Grq6NNdxUjIP0ouGIEKE5KT2knYfs5nLkKYgCVXXaYyOaxP4Q4jGI/CJbupwOS+CKpzv
VAiMn5nkEkiXk5P4ngqmqtCDdHOZ5Me7jKy+k0ec48sw2g4GMS3UHyytT+izwLW7R92M86vYLVSy
DSMvo4pDQJ6h7us2XqTy6JLExcbdRw3W6XhRF5b+iLuSrKjCKLTLBGXbjtxp71TpMNFnVFX+nlCZ
MdyMftNdJ57RvFTEfy6LSXqf66zsNrExsv+HF5nxaxmoZpOqkOdEZ2G3GUi99fnfOeGIyLnohE6x
7G9Uz9beN9QkF8Wk9G7l5XrjkMDlEYGEqywsqUltisgyqPMBxIRDd+T1EwKZGI1OuVZeg7WxxYb6
MBRFdeNOXou7bOrDnew4BB5z19OJLqSzq6nrkXqtAlGbFUgicWlrk4kOvDskvh5vjYKqhlXXIK46
t0B2OHpjS3C7oipYkNQbD5dgFNizTrLRVwbU+Ydoaob04HahFu9r6JMUvcT4ruJkIvaHgSZNUF8N
TBqpqQ1nXE1VGNw6JPFCwiuFRccHmgseiNFb/V7rdHvYMTkpmstgokm7qv3IZTHuRqI6tHRbH5Hi
9PkmDnRvQ53Lo6zui+aDa3qxRuaSZl0MkYOHlV8rpXoSaddIGmueUo5m8SQcb6yK5qp1QIh4Jhtr
4GjmCb6vtWcSU19VCeomR2M7mmhW9mjL1j9Sgjh7l37ltjJkQBr0YFI0JA4OSJp0nqXSI8eMnUJJ
FFfedOHSYTW8ivH/H7vCYF+cpgTRiKw+6C4G3dDkOgRDeGoConVcZH8rj+NgNWQkU5xsGZno5Q3N
GG+TIjE/BxLGwEVcdgjc3UiLd344s8Fzr2NpDbHVrciQ863symlQ2qGbzy2FToJdfea+aLJPgd9Q
6MdPXZ8Wx6rkvjvbhaZSLNrkQuPnzdqd6RGkKntvxRTrNiowKjhcWle9amRpPvSz6ykwyrshxz2n
a9VVpvhTOtIR3d+BGOODe9F4bqn3bvGM9VgR1CXO9Z1yHK2k2r1vAAvgXjmUXToDfp61qLx26+Km
Esan1IiOqGrhZYNZzuvhWQQa8dV2s/e96Qa5q7to6uS5TLNxpdvqQZPcjZ3KryonvwZY8UFV5m2o
a+c+MdUx92GaIyunmgnyczrUZyY32AX5kVXG9IyS50MeEJfp2KHapEVBuBBHNQt+9bG0YvGaGAld
QYNvpqn854HAP0KjoZQXjGhc5iiJPeAnQz3XuJhEpC7mHwzLmpiWemHUiQdUIdqlRXinpyD98omq
k1/7px7qw8LoxE0Q5fdVTUek2DSNVtHSnRMc72MfgQtV0Ofs9OiLP9jJk169d0lqKiF8ji1vwbYq
02fJLMs1C6sjD+iTB9t74UoEGe40nFXp7oLJumGoc5kb2R6CD9gY5h6J4twy6Cmwda9A9eyKUq/3
vdZJfPjRxtaHC63OTpIaHjGBtUDToi3iaZY1BMfe0tLLrIigSNv5We8S6hKr+ZAMctrEVdhu4jJE
vRgNvJOhOFNw1Xg5Z39L1q9TPO9rvWneu6N9VRlufi6kf8zppED9WAtqgqF8j+P6s0gseTRG0zn0
HW0uQ5vyQovLCaHecKLWwm9l2ziKDeZojb6MLO+Tn7EQCb3pmRzmD4YVB9AsEJ2FWnisc/+qG/Jt
P4hT14zmjUxQmOpqxDyst+4h49e8r3MtI8WYZ5NVMKGyW/AY9D3Fhai/7E/GRzfQAGHwBnn6Lyhc
DwHl6tKbUIUZpb0dZsSCoQZUHdFNrmp7RRPp8eMrwyOkzxqmwHzNPXrUKe1evAECmDBpBAGX6bM3
HhFjlHgLkQzNHs3F2dCi2ylNGCN1xXhGJDC+1Kazt3zvvpUT/K32ALXD3soYbsXAYw814Y1B9a5P
RbgbuwiBWEbLh5VsFxkmzlbDrBdjinJNr6eW31k3ndUgih0anC3GnW7BY4ifE6f3MhFpfcvLQAae
uD3mhnpnV8ZzmVD9YimABVkU9iLDabOzYPIxa8YFJfr27DBRW7RFfFdZ6Y2KvA+tExQr5BafqTYY
DOhsjxjDxK5+aaVUpl4YEqlWhDyGWve6dvCG54GZUY0kQQV4JmzrdW+P/qoOpHr0R33YMAE5N4Hz
JL3yIjfUU253/RravzvXRe0SD2W/gDj2odZQ4frhdHLsmh+sUR99K26e3AAJKREc+zIxD3pD9F8w
xo17Tn27p4+MLOGhlDUDYFGtn6gdc34GpdmsIv0oM1Emr2hU+u0UxO4xLPBk1XmOIbYIxHUVOPLO
mqLp2GW+WFaF/uDSZq3Jf8+XRDewax+1KFj29djv+iSpHwbF1c86TIJ2WNmbVjTjTe1h9ZTEtnJ7
DtqmHRn+66KyX1qk1tRYDNYLyqIgKnjSoJS+jTwj3VTm4KOCBu/TI7vzs9LY2FGULZqC4VsUHvI4
v3PS6Vra8s6nzl+UbWlfdBUIlWhsdwkFKcKDLdXcZSaHaqlzW62CkMx75YLbtmAm84iz74y4KZfM
mTKoB8JAuNs4O1Jv1kwkL7hxLUST3LNyKh9wm0V7YjHSXYookNYFa2cHs2VthBMpbs2lLZlOpDFR
oJH+fiytnV4XxcpkfHZBNGH5iTztYee3w7RoaJ5WTmUew6xG+RkM+8xt9709HOo09W79oh2Pvh8Z
FVhIuUf4TLsh4/oRbDcjwyk6CQkGIcDXBz2vIVy0i49h11gfCGn6aDqTQkYldFyKzfvJ6IM7VkH6
KgD0semd6jBEQ7X1g/qustNsGVTiUDHhLEAQMydPswcR2pge2vzF1/yXos5WvUdHn6oBv3jSf465
SfKYFdtCS/J0Q8LAfGHXMe0kJntgGRF/NRYdt1Jb+xsoPNATe9uEJVO9Rr32RPzvFT6TreIc2Ydm
8kqDwwNe07eiTBHrBY8I2qGXjO/9tKSD9tv3lllYH/wJAh2/Pd48GvJs6cKxRIzwMjm9eu3VtA0G
+8kL4R3whULx5j2XpdgOY7E3Y2s/wLDovOmTIFt7mZZ96qyQjtvZSgytv2chli7r1mWVxNDc3IRl
nG/QeocrlWegs9iueQcMge291NtH8A5gQErn3vaiD3Qnn+XUnmOQF5tSNCfqwnHZScVEp5VLg+HI
KguY2PA3bx2roeHxuHRVNT2bJgdQG5U2KJd4U+YmAcGYaNlHmeI5idjlL2DGDN7Gdxqg33npU/R1
XYj6urVJFK/ob0PMzhwsce7O8zb73AeE4xYzLEvUgToStOGsh0bbMoGx137g5o+Jk1uXLlf5Vele
/Wxo6lGf6r7GgmyPDnd1EtVnxR5KY+GovBBGGCoOKq5M7ibS68UePseQrouer2DpAQa5H0oiE4Mo
2uSj36NNywqF+Bk2G2E+GAn6pDcaFlKaFbagNQs35cGXdPm5Y6rg8x2rCVfQwszzJrrppnLApW9g
nt7QSfXBDdQjfNyqYV0zqs45VBwdn2NG+Jd620efhNXAjwVDHQ7vVZx0OieCne3wPtSHuJrw/bdG
P6j4kk9nB+egNEN1SJjQblJmW/4iiBu5ZWo22zPjjJz6UGFLd55GOJaxOTBqtUwepAki9UKMmJL1
BNhUvhFZ7Gz6UGfqDi+wOKFXvkw9QP4hv7Urox4ZZjHfqcTYgVnxGDVDksLDfsia2gMQo71y3Jyy
Sa4Tu1Gr2oFHw0h6WHVA7TPPw9k6Jm68jrpGvCrRE/A2Niao7ZL8Zzob1kD9ufQisttzP3cWE9na
hUwL6m9+YWgkyK7wFSuTSmnMlwB16JMWHaGpGcKi2ZR5T00h/U2M9Rr3eNHBNFCLrJYxoaOJACFk
x/CsGIvidzc777GY4vgl0jIsCeydB+JHs9xat1aydExv9UXI8pukDn/UO/pGx/BDL+obbcNfhpiB
YK4fanr++h9/95/+6nfIev7rX/30N3//rZbhy7/8KuuR4p3BGkzA9561A+acuvVV1iP1d9ishHQI
kGEWjtbu97Ie7hNSEB3spI6lbBLCZg3bz/xvTdh4TW2kf5RPlo68TfwmRcMXX+cvggbFRofgD9SE
vBnOOKT+bwUNkNikKAZPw5nhb8uiuDMHrRuXWUei27ZSE4I0BTOIFQu44BZrAs+a8KKPyvgx0WP3
aRDO+BEFeA3XwBXRCtpPKfYMcs4dHTHdR4jUGdMV0cjBgwMnsOjCF8cScqMik3tMD/HvOeu0Y2Dc
qDteS21zIoFIhN60hLiv4ExeRAISRlVetT7DnxFx7socxIAnJ2Vw7+lLagfzPtWscg0wFRW6D3ON
PHRt7NqthB0X3LFewVoeGvQGIci6/HYIMqK0AsNCHW7GiXObp0mwVgnjS11T/rhMe708kSMNgQTy
zxVNawfHaBxSsXW8vqN161Tp3wuWqGyWAZZzvJfVCJWiD4zuFRYf6FKt7jrmj+EXupHmAmLoAGhg
+i8MI6hXI8fhZU53e2wsT+OzJlbcPbSmHN21FdnWNuQRTdI8qhOgMtXAfJCyw0edofrLoI4DVi4O
BAUGPfTPQo7stArN8+8mBu/tSQ5ZOzMwqX0h/PiXbNyHe+F1yMJdK6UtM7a89nULcxOgEysCSl25
6HWt3gk0H0d+Ous+9riKBeskyGDuXtNbDzxa7eEDQPvZe1DAYD+2wY5RCpNRMDirvrTNC+wRa/T7
GIGii6aK70q7RI3lVbeuxplHHzBd2wYjZsZbD2y7cLEEQbStQtdlqZUysVjRNumgC8agMh5wqbnp
+0BPBciiJg141tu+26D9z0zJtue3H2o/PK7eHGx/9Pj7SzzUDA6gH+QZ/PX/+Okf/v6n//3fZo3W
370RaIn5X/6sVbTeobNSxA+guTJxqP9eomVI5FZk2LjotlzWtLOK8V+0itY7RMkWpx3/g83U/ibT
QL1jx6cU8xMC774ckr9FpPU1U+aXM81GQKkLNmezUJr3Z1vfSVuHOumsoQVMn2tafN8mNtx5PafC
iCbip+kozBB4BEaRcAMiv7zRkar0W56UJXMMA5wIOoueRbCJ93YXOKoB+V8HFcMcOwXv12bWC6Ut
TGHNnrRTYQQdG53EgxPdFjXFrCNpZWn+QvhoZoM9LpV+wJYMDVWL1MAs3FpsCZkO31MxGvm6MPMm
2GDX4tZSXejc2FYd3Qpk+myGAAAwy4exxJ+BswpqlwzQS8KPB7kKibyKlh4laYNNSlbeIh7Svl7F
0otJjq81VGYKE+susLyM/tkNjVNeaLa1EoDAl57DpvEg8GNe9KadkdNuO+IZESeSEj9jq0pWnZvr
+9IwQ+a+PsZaeGygjNjzB+4RtRgYaMtJjzF2DKZQfMpxGYosI81T9GCuhqnO683Q8ow5Y/pUDQ0E
KGresU3owVBlzWPk+winlbA6f9ZZ2N2K1gky1WSWNzLjUtIz6ixxxzHuHj32w+m6dtzqMfWV+cE2
fHVv+0P/FJduecYxymmLcw1hm6rkPDzJwSktyyE6SbxZKK9Ya5PV7rnTrjAT+lRk6Msmd+5dv77I
8exITeJ4NMINYDX6a+1se4/pcFWZMIwQcHgMBcCw73gXWQmqj46+ZqO6ZoM/hmITJsOzE2TXusGI
qQRsMz3Qsls7kU/NaeKgdGHfCqUtG5HC4ZPpy6SJ944XiiW+Mzjq5VmhRWCcfmnAp7XS6Ywq4k73
3EOgGfdJ/Skq+iueOokVfjJn36uvP0JiPqYdwJTJObfN/BUPUOu8vcGabxbrb72gfiypuDmqT2XP
U90srw0BYIjlGOPZbFvSCRkiZ+ZxwLXC8Gv201tikyJcY7oabAHfHCcHdLNg72s0brmOYNzMdGhx
h2xY3lrJlH9kbbSXgJUXTg++KrATLVrk0rjzsJisMhMSU6/btxgDi25JdCciF2pxc91hEXoknwTD
a9l+FnF1aTnRFdPb4iJT4J+6vu7vahD/Fd1X67WHAPz4ye5gTlGK+125b9xjBXGv7qsbU+hrCNSr
yXQfXONZH0+M9Jj8rAwTMx0rGgP1pDc+JDHiDPjRJoNTAC+jQPyR6AvpuNM6FM0tAoil1oLp0wEh
g2ptpifLZDc/NbfS7jdaZEFsrPiFgH5Ph1UfnRLUnA7UQt32zzUPMc7Jlemyv2vKTehYF06gb3Bt
gaCMLnxW81OmbcpIAXqLVm4dLHGS7ZSM27XJezGLapc3+W2rvQ+Sj6L1LqQdLf3xUVjRxFLxo81E
Bx5iSPJoxwrPHXah4X8MLJu3FazpQGD6h3X3IYBIxfhuaQe3vWvczTbYLfvgF01zn/mpXWDc5Y5g
WqpKgRw6vu5dBHxEq93ZJckROgPMBUyGpe0U1/RhG89iDF1acLJV9she79iZgElHC4biQCPYFGLf
WGzj4f6bWjOshtBbR7U6ozfYWl7/ibgqGiEwsuI6rFQ/1yzMqf34KjSdtdcnxwRn6aRLb+vRJGLe
i5E7hiq+GJJ2uBn4032JEETLDRRH3eUYWSc5xQ/U0Nt8RiDaQtvWcbtXk3ObTjT4dT83WItpOmPO
PyCQ2eQJ5ZDJr7erkxNGlhc3cPCpMZ4s4jn5D9kbKizOdHdT2tYhxvK7mXBu6PWj7IynMiVXM0uj
26wvtyY0UTOV14UdnvX0qEL96Mf0d13CvsI+2VnFiBiAVIdpuKxu7QiWvAbZ3WnWRn2ljfWs2rvp
rY7lSEw1/MxakWdQ3Va3bJIv2U0uNN+/H2V1I/oD2EEwovZ7EJyrArVeOutFm+3AOhpMZT9c+BDt
8BlXCOhAVobnKSqPU6QfEzXuTCDzOdufsbwOCpDpGAUV9D43OSViB3Xj2AcOaxD89Ms6Q0vSEcRs
o2bRo8Ze57aOAHfsXQz2sDTFJioLZyWLkUMlSRvoRiy2BIvIAWCyE+/C3vYuMvZDz4CgkRSjQbOL
8mx3LM0mbYqXSKbeg4zDrVYi3F5MigiWPMY2WPdIDImEboojYO6tImKD5+rUnMMGqIr3sUr0o9FX
SyeDx9Wlc9TkkqiSNdMGdKDMEomCKUN11EfryiASRLAlMHtsOEXCyfsyCVKGsrM9nB34XVN9RUm5
6vULOKdgy+uVUZB6i1QIpa1mBs9yaljUaX3FKDWuz7GHQhS2qj3q/XNY1EfTNh8nmHfm1D6moXHB
dMJaSHMCYcxYoAk3ZQMwyxiqjZ3uyz5bt751x9JVPDi94aOSOmrZPBYqzviUOWxzmb5vK/XBmXDf
lNbH0tZWyIFeJlBePR6gl4qE8dq+79iOb9HQQ7cxEJIT3FlTfUvG0JTY+WOgVf2qDvUrILDIdKcr
19inAARqHWd9n2P2JY9PhyZmpwxFJ07B8Jmt97PwTC54fZ4ccSkaSM8c5oaRTyj+zHJp+0ff1Vat
37s739bXWofUUQ8fGVlxveKj35fGNePGlTbe63oD1I31ijpNFRo4vVSoLhpCYdwlD9BhlzmKO5VO
qJuS3Sgfa893LqqJXUavLge7+qx4rEEfi+dVLfkpANeYX+fzszTGJuacjerBTFNGoO29azsHHwrY
5IzudeNdMaJ5IN53D694k3oJS7YXxwBsauak/+jFOoIXCnVrW0oUD65/F83bLTHA9ZvQVZtNuKTw
A6XO/qiCHofl/WOVF2j0il1V1Sf8qtAfuZPyZh+TarmYpNpIt331yb9cKshtNSIc1NpXlgwAymYh
TLDRuFNWyb3p9eNeNkR9OLU6+tLbS5vnAUr8qdpRbgWniM8GCrCJ3S0CbBKnEJNFsl2ExnqKXnMP
QjqTIUgbOTZScqGa4TllBJ7QkprsbSN/U8Yoz+MnGcFUcTJcL4ItxXiDgG8pxyeJmT9kCYTY5jqs
I/bV+TKLPyjm/MMk8BSEJ9Siyy44Jmw2YHYsdRSkynhtoQeiIt7HJIgmOQUteUwhHDUbECAmwqVd
09SH2UalxhoJ9SLCnOsiJ280yK7IOxpiqyczv7fybBGFH6aCpLCauX0VpmdYVzyjBIt6c+OP4zKO
Wcag2OC0yE89c1S4AmYjuGTWwQmQg5hp7e9CUe4joa9GyCPOeIHL95El820vdO9BFTyPg2hHVbKr
lEFFaiwTC747lj2fhsCsR1Cf8FT9106YqwmVQUX1qCf1cn64En206Xkj4EfWmcfA2SJUaMIZPOqw
BgwAixIlkFNBY5LVdYjIZdWxtygnZqp9MRPzS3mJBfG+Y6dg+tuRMap+kRbN2vUyRvTYKSJzkxQv
zjCsreBod89Dvh5dZ+WxbeDr2KbWWmafPNXt4/RcF8FBNflFrSf+Y5cF27obVslYrmNQ4ym4MA59
sW5M8zZBZpM1/t5q6q2R9O0nUzmcO02xIosCPzhK/GHWhfr5DKCjw4jpZ1gHhTYtxKNEsCO17Cqc
lTWMye/Dviz3SneW83Cn4i2wudLNFbYVUOaNvM1QTE68Ylyy02uW6UA6XMn7Awr5TFSQQvcZRkAw
Riyk9mttVatR0+8UHmt3Kmg5YPHwFE8Q7trEw7QZjdNEZEhouMtByNem7frrDIInXf6sikL+4h1M
+5PpjE9ldZAjNfkcEtFdRE5wSa7pLhxb0qRIYtOni1ATn1KbCoYt2FDhD/cohebMnVoX3OTcQZ43
7ViJLm29XJcVqXLUOwIkeT1HBARi05fRXThwoVS6D4aXPhl2sA0uIwSzduFumcRuu+rTPJ5RoVxZ
3kcv6M8NQnBf9ssoMdkworDJswvfTjYW/hlAMzgybmp7l6Y3vFccNXCK0kDdWzx06FWvhZvSnoEG
EhlWFLFoHXtHytFm6j7LkKZCjHdVbV0Cxj46HJYnM223StJ79tUVKXtMTxjWODIC/CnlCkz1NWqE
Z6OdoSy9BCRsYIyVHSaYShqLEREIumftVrKQmjMX7EE9DWOXEq1i74ay8PYxNt2VnLSza7eUPqys
DMT3ROBBW0kCfWnECuqJVrLfTqpnOYPibecq8xGCxwcjqq48T8f4OuE4XiSpnx2ypFo5fnYpC2ix
QesvDWukE68+o99COpry0F6lio1EEOsnBBwjsao9qXkwIxZ1GV36k8bIDxR7aRKFwMhvEQoboVnb
PwUO5zny7t1EqZjSFvv6cwzscRfJRGcHZ7ULraX8kVh4udNT+o8RWcCqN3R2siFaJEEXSHdzFBX3
YBOGu1C19c7FfcWEPrlNx8gr1xZEUZ69AMBMVKtTWiUbY35uILJ5tWNmoXnhVQejn5oLYbNeSuAA
fIJTUa2JIjjGcfmxBL8uhaa4/AMqTxnAwgjGVVn6FxCUiXIzNWdcFjEHjVMOR80p18SfZNsOpqfV
43iAdakmfW+27iquncvWrB6ycdylcbYYEcAupjIg6sLXlsKtn1O/2xIbRTiQUbprjDkEUQGWyap1
40fxVSkRXZBAMoSot+1dQnxdhutqdI6NxxaBJMCloE41CdzYh8U1caJtUFh4raAf5HsEWp+ncD9f
uxYARsEficyQAkZUEUprSp7hPnBxkC1BhdasP8uuX4St13z2BBl2u7FHyEcumF55G9dQZOVF8dQ6
K+EVOkEkQ4v3GdEo/2jscyJTELqZ5zZnwbtIRIOHK8b4tUoDvBonHVFdxWFhDJctmu0QaZXrPnqe
McBmV4Onb63cIoerKcviTExvoa1wKxlHLyt5+jTcrYjFDCR468FAMcKInr6AcCC+UPae7mM/0Vls
q0YRFVflTuPxUScrXGKXqObKr83FurZEDsoicMRVxgSNt6PZsc7HjNvX3z6o/KPjxzdDyh+OM/8S
B5U6o8MfDCr/3X/557/9v7/7j/+B+NXf/d0/soD56X/+n3/+t//00z/8rzebmPmvfB1aasp6pzvM
BBm+4XuH//n7INb5P5m65SDMUvNC5RuDtf3OAIVo64w0lQ4aE5vqz4sYMlrnceWMs+PRzz//TXsY
Mb/6N8ZSzmeBQ0JnozNnsJIWy7T1W2OpCc8qwCAdbINJ1ju7Dx94zU1Zp0c7bGZsyqQzvhz9dWI0
AaXSTRNj98w8B29ptA0S/ktbjaTvRCmVliGfVM+ssOWxZqKbx62SXpjpdPBgZOu5ftvmyVNfJZ/N
wlyOyr5oLe3gD5m+6oCfsq2OXttI7BkG3DsBAzMD7dBatDmKpOneNZilzf8n8onjq6MAnM7gv6S1
w2FpTwjKTSTMnWTpb9SfcMhpa8/ShnXZOeQ16H7CMIZGoZUn4mGeQl3soNToq8iD7Fcr6vRAojQx
SdxJvuQaiXi6nMZp2kUJC/mBgseVPe8gjD47Axt0E8wOAQvlI+fWE83bmiy8Q9MCnOsj7zB29sYI
ePm0iV90+o9t6kmfqVNWfH1bYc3AhbJxm3RZwd7Yf+9q56GQV9PkxOvOyZ/60TqhE9YXdRO+Bp5z
55u8E3JlCeaysAKFjX6fBrgvzZL9uGZqyXKYZ2sc/SuSQl+9wY9IC3mpIB8jajB7KsT2ZObGQ0p0
th33T5013tc1Vy6MAQzhM3npJ3s/OVGx9ERVrMcEijOG4RN5tGuKj2adZsmV5jJfRBFAdgrXyMG1
pdr2mlLvajbHooPn88Tu5C57R8ktTysbXM+xGtrmkDjLEeXVJrWdx8bUl3nSkg3aWRq/FLLktEnH
QfnBhoII7Q81dsLYR+bhC7Tk8cLRkgLVBHl57mjGhyAnd8q1Bf30iGmLjV5k4XHlSScPVT0k+9AL
mhszks0mwytIvyCHQ+KNlyRbkV9ZV1DnAgsKM8/RRUbwkNAQho1TLdgcYgrUIHWvld6ieh/5djIU
A+uKnKclNzOZoToDpcz00K7jbfYHcwt2noqAwaeWdBIFbHMa7abBfsRPM+l55AYTP3Y8bMTQGOte
wtqJ3L3BxcJA8zQVXb9CebUJSuNgmPFNQgWDQpEMy7K5So3T6EcbQXv1zflFQzpS5H3LXeVgenv/
Oy7+dRNnnBIG3dT83z8+34SZX/+bf2X8ayvTcxO2tL91kqJkG6e2zLZ2ULYkP6jk+OMXm+HHf/hq
kvWyybKaM+e7V+taw9C0wPO3NqphBoTutrLbrZZnjyJaT158Ai8JXgj2JsrQxz/x4m8JLRx180fl
UAUtg8Ofz/v2o2apIfOc3A/i2+MXCfh7ZWnjktUqBxyVzdcLwfzV9ZKjk6VHJFmbH7+Ft+yTr+8A
PThHOietDrD57TswpTLTUhkYwLru0hTp0Q+sfVmm7DWwZXrxn/i6bR4T33/d7PF5XhiCJRef+e3r
EShRV2Q9+lsP4s6iqaxlMN5X8Rn7HdkpswPbrV0CS7CdBKq/j0zrsileRFntMOWQXouFyws3qsku
mPncu3QzaXtRRt29kzvM3eKdLHDWu+V2etUa1jZ0eqhQijXZVcQ0tfI6Gx2UJ729L/LwOerrvca+
wyuDNafRWneCT+junVXdJk8D+5lFIY3jWJIExRuHP9Y16wimJVjYagEY67nEMJf6nJqxLqsLkjI0
hvTmq11Wj1GN0dTkEbYtWoM9NfLPxK1IMfIZseRkdoiS49MRUPWdu2DS78cSP0xYOSehqHdzJzhk
SHpZUu0KS1d/xmL3/0cwhxDcgz+optCy/Of//tO//6c3tdP8b77WTsJ8Z2BLdFzDlbZQ0IL+RcVi
6O+QtRhAacBFs3c1+WX/vPC13HfYKV2L4sn4olP5ZeGr1DuJ8AXCkHIATVOT/RYNy1uoMJgs3oAN
mobOQIL9/gId/ubkbBOJEYFKZakVAzSmorWvk3jW3QUTg+3K8D5D3LRo+VEGL775mn7l0J4Xyb8s
mr++NKUaWh0HVrZlzifdNy9NGlXp1nGhlqQfGItUmMVl2NXhyimM7PDnvBQIHlAmahb+vH0pHf6n
IQi9Wzo9EehpPLA5KIsSGqX22zjjXz8VSiBp0TQbgmr57UuRI0RBVfOpjDAwDz0sipVZmuPpxx/o
1y6bKyXqAcWy/g+QQm2KdtYrSHApJsvdNXIkIm3Ui0OLk2OP35Znz1BXcp2RKmT8iev29vz/+RPS
A8wENrI55HfncYv5B+d4yZRUa9Bq0jtn+xRs4qZLJcuhnrQYnIPt19OHPusX0P+3j/hf+7W4XD04
T7yuq777tSDLLfrK4lXDhhxTXx8HeIdhtiPhvN7/+Mt92018+YBCV0jxsR5we36PikdVEOK3sMxl
KcYAh3or5cYicxtLfTysMC91q8ABVMlEYsAsg1Pgx68/f4Hf3Rj8cObzQPBxlfiOF5WFQWRg9lLL
bqhI6spdiLpczEb9ideZ65Q/fB1orgDSZyTed6/T6e1AOlaklph1p33RMGHSHKs+FhmQhCoPnN2P
P9evXEKBBVTnJgT376jvCgfSs+FyRrZJapshd5ZPuTKO1vheNejG/oyXmlUstuMQp+7MNcU3Zwv0
PV0WDiF5Q19+xMpnI6hOmutAMb378Sv92o8FWp0J81YXigv29pW8LoKYrJDToh9DUy8j5iP/j7Mz
63Hb2LbwLyJAFociXyVKrW63ZzseXggfJ+E8z/z19yvn4p4WxSvCAXJyAhjJVhWrdu1h7bWcPDRe
Ezu1n/JJn9zjaFfRH0jEGM/1oOf+/R+wcR0FUHRTEviSSDurr4j+vJFowFCoogiEdIM+PkoZzY91
l0+f+wGKMTdgHv2+0Q3/wwllbsRjmptnaOUDShDnUyjY3zIGwF2HtMRyWpFn0CTaE8Sv/UPfwKRb
9XHz933LW4eIiQdcgAo/QV1e7zdYDTIwpLfhKBDLITN6+wE+bdt3a7pr901tLtIDXIpyCcWP9Xk1
mNpseQEZGnS80jeA1jzCYGswMDA4r3MmhN8NmYaKVFxZZKX3bW8sE+9jEqVJVA9cc3WsYlTNQ72y
rWMRJdmlFXFCMRqgdGyU0c63NNR/a+UHTDRLgMtSRIEbbHUvYXCQqaFjK4Qk3vfqjDJvsVAqtdF5
0xlMRx1cPIxt7Xw08xIISCL/1Egcd9zuKq/65XdNh30mjcM7mJbyVy8uLQoOwwBJkXVkcpLjHESf
B4nmJ+PFJMcMvUGKYKP87CXfE+BeqL7pf93f9A2HSIjGDxEuCRYonusf0PXFAsW6ZdHD72p/0kBO
gCmJzo41FefUbKLff9MU4s9SRTB1i1YLriCHh+dq5ICVU33WY/AwOkgv9BA0d+csb7gpIM/cV9DP
KuBbLW0ZtEa3g9w6ZkGGsq8cXJC7xjx+dMa+eQwAGlxqgBZ/yWrM3jZDbv/+eUb9TFo8p6AK9TX1
2zwIvS2Qlz2GNliDnpGhy4yXOmr6XD/c/4obS4WyjriYRNnk3K48RFXBt6RrkQXsxtbfzpYZ+zKA
dzkZo1bN6iC2beshvb+OXC2FlOS+eeX6VrfppXkFhH95iisSurCE7JwnWx1ZprMpRDK5ed/K9VH9
Fak7fEliISj6SMZXR0d35rGKZrM6FRka1kAmHSiq4dKDcSlAU8JJdzRONu2BS+WFkTw3qjR8tSqY
C0SfedXJKZrW95oWWumq4HOO8Q8gQOHO8q6/4a/lMTaDCo8rYSxENuranC7CQEfIpDvpFZOAiUjD
87KIH2nFwHw76MYry6uofPQ9iELi7B2PeP2k/q91XjeQAA6JlsrlXi5Wg4e6jTOrOwU2Mz2ROZvQ
zzjtU08F9BQz6AMhfWu+u/9Ft4yqJJGTC4oXdsRro0YfarOgjwc/dpI/ZsWYAZqykpMHeOhv6Sbp
e7n0485nvX7ifq3Uo5LDG0dxRbEjXxsNEiaw0rRq4K63l0Mal7SAKxQi9HoBUthJeAu8UPTncKnM
nU3eOFEet5NRDAInykjqp73w9pB4dXOOKAyl5RBAjaaFz12FIKI+SOMEp4j+eH9/t5ZqwG5MPMiC
XUfd2xf2ZNQlCfyAzcnQUS2EXUk+SRv6mmpyHBAZWQ3Lsak1HxDDFDt+fnOpML+SrxGPGqoC8NI0
GpK5hNO+Oc0S4jiwwlRRu276A1ITeUrmaW9rFbr8hQ/657OCMMfBKeJZ6a1coD4IBxyx1ZyqyvTO
oAzsUwXDO3o89lJ9RjaHobZKSIrNQD2jv6LCRVMSPqFHMzDnE8Ijci9gXAUZ//wkKilUGVwe1l9E
vC/3INWmLF5Ae51kPn7mfrlnL6TOECbgmjsPFo+J/vJzEprmCQYmqpnjaJ5dK+p3PIt66P7rnv/5
HSbhPyh6D+7m9UMkY7j5h8xCwr1HdbqD1+EpHVESNJzy9wTb/jFFl4vKDi0ugorVZ4dSU4fsJaHd
EErvtTWK8mEIqu7r/XO9dbhsGFVNwjH4ztfswgYvXTQ7JdCYhkauiFEbzfTZ+Kz3Tu/DQAoW5b7B
rR2kjAUyWVhAjOndXZ3mLohqGet1d5poqZ97OjlPaEiMj/AkRA/3TW2tzSE4AvrlCsiYV+cYBZZi
TgAbnbKsrk+Vzsjjgogm2GUa9+EMOPi+va2lAWI2mICgTAQT/PXS2mbOx5KBRtAsw3iGO6ijkOqp
NlKwJxW35Y6I+hyLjJjzIVae15p0qidwuqHD68C1ai/Fp7J107dIwguGARwTGdMMqFY3gWy5v8qV
ktg/B9NRHRMh+MvV1Ta8cIVLxbDJjFrPyc1RtWg9uPamWPRHoLbdWWha/ymeQYvOUINeomyBxLGD
5OKMljNzHVGQBUzz6+A/plC6rxyoBwAl0xBBIbhD7jxjBnXnmdoIB0jCbFvx/TvcqJXvDhiZqoWn
iAWK1HgNx9PzZOrGO68oordTOPXAkzXzR9zOxZmxB++ys1+37pQZQwpeEL6bxK/rY5HZyUwhM8B3
RZDVZFEfAN8Afg6CTwMQgbAV46MHLWi9H1WjObQC+g6Ei5W4D15WNJ+RfDL/uP+bbneEx5O8W0X0
hAu/3O2LT2hBbDF0MqUL6wbdWUawP0aJ7J4WexTfa302P6cCRcC8aef3cxU73+6bvz296u2mdc9I
EgXsX6ncC/ODxcwcWtgUPGwJuUCdekc11/Qg2p6JamjtLvC/AaOG4WTniq6yRHV4UXbAeysFUgqs
Sn/06vBSR5FWj4I7OwNPJlwsDzxYusn8ZVj9DS2S89jCu/cKdeMqgsPDEW9RUh8/39+AW0/hgSPF
r5soK8EJuIrWIhkYkLrNJSyYlfTBJBvcVCN5K2GMefw3pnChCKSyh+vTxy1mZjzAFJKJ8FZpjX0K
2qYF7ywjZ+eibX1Xh0qSy1F3DSlXF21MU+h/zaGiYywguUlQ8M6OJnxhwAfd5eeSL/JQ1xMUeqL2
mj3HtHWoeS7xwB4NP2LC6087wR09p15UnZo0Eq8CJ3KPsR7qxwDOBvgWAu1CFqtdUvgMX1mFsdNo
VAfnOjLwKC4TA/NR1WO6ivqTwK5lJ2jOJzB1vQnpZBMeRY54BblXeTEy1Jfuf9gNgwTdNHPYacyt
E9VhRq3LtTQwCU4DHLcGFYWak43Sh5yAX4bGVO54/tscA1IMerYwazqUCt3V5w3MCmxMAIQT/GPl
9zzYwEdzSZ2uDV4lFQXgARW2f3FjBUdJzUlDQE/f/PqzDmUFs9eQlieABOD2MmgKJhPejMn2mvea
3cun2hsyA17eAarIskvfOF00/nl/szcuLC8dvGWUalXnfPUjWlcUXht25amxBuM/szHkD6ac8rOw
m+bzfVMb35X3mQ4QvTVKh2rC89pDGeqYNiipp334Vys8QJsB6mNQr8HNDalKvfNZt3yiijHJa1SN
B/Wba4ttBmX97BZMcFdisH0N9UoYwYP0U2BrwQwLuDV8r/Gl1SmmBsTkgBMASkVRJTvdX/rGLpuq
yuSqwrBpe6s7xJ8MGnxV9Qnf7U0w+zT0wCbL8KH+obZ439jGaWapaGrYqDTqPEXXq15cc6jLfgDG
PXf2a6TaQB2B6b2knvce5w9MCV7BnVhAfbuVkzAlEAeonrm1jlz5fRutvTGG2u8UprXxbhxsGFpd
M/95f2UbbpiyDjZUWk6Ne7WypOSX2zPMlb2HCNrMGM1TkMIFsEjCsaM58meMGvQZzKGg9P/F8SX8
xUPQfTLdm/aT6TSRPUnibTNon+FDgx4+GoLpCJc7Mp9RuTg753fjQxJFqE4mtXZO8Hq53SBLRMrg
rpLwclZdUR/dSI7fIML/U4e2BmrVAYD+/T3eOKpcTfShfsGGAA9dnx44VBY9nyn/MX6GyFvquW86
yBk/VED+v943teEQOJ0GM93qnLK316bMqgUTm0riR8g7j1Wdohca5NorIwauyyhKsRMxbLyjipKC
KXNEBimlr24h30omrpu1J6HghQkzdqDdilkeY0ZqGEcqx+fGQO0UkFIwnaBGlju1rO0f4JLVUDLk
HK0WbA8y4iHjB/RLUHxvgqx/FjV5jAsX1nPlWfHBntzw0Bey/Jo04svvb7cLlAE+agECap13A0NO
9LFvW7A5tIi6wK0ZSahoSw+DmJ5w+PnDfYO39RbV1zS5pxR4+Ad35X9lToUNCm/Pd5dUXphIY9wU
ckLUQCaEdQvzcYj66TgvUFggXJD8MfdofyWTx1iJ5g7/COj8v53yGxfFj6Gni8aKbgEtWReg9XSs
kcTsPD+uxw7IZ2L7s8vwx/01b1khTcQNwqhCxrw6Y4GXFnM6OswxSsZCYWJdDvXQ7PWmbi4pyF7e
UXqlNA5Mff2eMACtiyVU4PoiAv05N/mjweQrgw9meLm/oFtTJlVBgVwUXQp2buXZq1Di2hxd+A10
Ld9GbsZnd24lbPixsxP4bZgi2gM9qCJtEMsr14PUbkfJDYmVOgiXGcb7mIkeEz7m7jiV1pyc7q/s
xv1QsKfto3qmjkUEtupI2I3rjjGz7H4zO//R8mA42eNcnZtB0gDJR21nI28uP5bonqlsnRIKHuja
2xnpHJrwwAm6LnDNxIVTv4HWrnurj/bwWi/b9gngTx4xqhUtl6FpNGvvOioLV4+0Wiuf0QZ4bhPl
qrP7IjuVUCHbMWPSDJW5QCFDI3Dmowwm60s0uAhl5lZjfrGSxaITlteItsd1MhMUTwaIQhSup2bn
gVMP2M0PIqVCvxIIGOXH6x80VvWSogZtMraoWd/dSjDK2IX1OxFmH2atXT6CIun+iibjfzF7/68v
2Pj0hKIGFWDH5v/WaKS8dVqNaQ3dz8p4fmLazvFrPexeJY6JEvXSOju+57bMi8uH1ESnjwq2jJbC
9Uq9fjH7qYcmkjIaBZPGAC3DZGjD7c2yHmhxa1ekl1MwisGf6fG0B9pIDJXrSdD8PeiC6t79079x
2fhFIEFMOldKge36F81GL3KIiHRfzHPyWNbo11Y6FEHc8m7H1G0cznuDETpXdK0ojay+sxCF0YRI
7Pom3bkTQ3XDaSzT4RVyRsU59yjnDdpQnJYFIWPYNmAfmdt2x7lsfHKiU49MR6Gzbr4AvBWFHApz
Bjxv1I9lYGTMAlnxqapJrMc+C3e8y8Z1p5JIyx7cr6ti8ev9jduMWYnU1n3TQqECVYr6taHV2hNY
Vu0vozUhvLU0r34PUASq+YXQ1trZ9o0VA1pQ4Q4Vacpz5vUvSIKYaurCIacmlj4JHbkHUOzL52IS
y1/IjZTxzhZvXGeHlIMaBfUYw1nfqhGi2NljLMpPNX2MntLQjJ7MXGNwWHPsmgl34kAml0uYMoHH
Bf1eBX5jy0k9eEFQJFBMQer3vfBvUWKDEoASw9dcZq71bOngI24y56Fy+gpmTFvCgFCJ4KEWKBsh
R/8v3koCDIsNh5btdgMsUP0gE5vFH8eeoefeYGbPCKeTa0ajf//6bsRWlk7JV2HG8C3mOpacQjiL
vcqFFLAvmtBP4Ww/wcZhPQOoDg4M4MlvbWEyExlp7iVlgBe5DM2w38yNROrH7qLX93/Q7cfnSTOp
O8K6RLSwLn3OlPnQkqlt37bC6jUyBtOFiLY59MziPxVFyxxu1AwP1Kb3tuI25KIyRbmXx40umrWu
OaYmMfXkTbY/tVZ8kZk9PGlcyR2s7O1tIgRSsGN1umx9PWAQz7S2q9iyIfq1xEc3hJIpgVHXT8ya
UZMUB7JzfW8dNOYIWRHmpe0Cc/z1adaiFrQzwuz+sKSMTgbTcjIRPYKweKnO97/dpilqexT6kAMl
0rs2NWa9C41+4fg8xsbR7V3uTRsx2DPJPbe4uY1EHzgkpESJK69NLeh6aEYU2D5Ess9TD7EAE7gm
E1EB/D1xEu944a1TSWwHFJhmmaoaXJvTIUZZHIPsTsx19QlAcHbm6qLGAYnvh2phConBkeChdIpk
xxluLlRS6+JqCrL31Z4udFMLcxjZ09hojkNlpoAuI/01DKDZhX7JXjdm0x79GN2Eouy2mW64JTxS
1MF8j9bmRUJX9cljOPVJZEHx6MRV8+f9M3PrbCmsqcsOqgfN6F/qri+cbZKHcWak2BsdNlCEZswQ
vw3jy5LDtuBBWcJMtHNEeDJ97FAM3jmyW8tVstQ2X5e6k+LAfOnru6nKzTRje0U1e5cgYBYNSFNI
Ud6znpYJnb37y1Wf6zpUZTSSeU5IfxRga90BqBi0tUJYe/w0SJrXEOfrH7XWMYkdu8A3206eQyTW
dlzAplFSOcZHDVry63qXuXhUhaHshbKotZ680CwhyyZ4qtw5uMzaUD+MVSd2dnbrw0rSSnJ2Mj/h
rvMU1Bk8WGUUK23AtE4P49y5BZNiHeCkc/5m1jKHw8mIUbND004/WMibfbq/2VsfFwAgpVJeUd5y
9RNfnK0umhlyj4Tt60FnQx9mDqfF0BBz0JbO73tkAn/fHnUosjKeEYrhKy/hTW6W5ZQWfU2Y8089
T4wzaM/ymwGy3jwwUJj+577BDYdL2QucgKoROKDHrheYZnpV5j1MCmNrmDyMSLDYhLynUPY/71va
2EpKBSb1dso+PCQrf5vA/Z9BtiP9Cph10hY/ysWG9QBpuGOCPMTvOz0w12rUEMk9yF/N63WVKcQD
S6xLX++R2+tNShIwFRh+nU6N33bRsBN03K4OD8SIDDh9VTfwVvaaOohyBy2b0zQb2VnyQEMJq2nH
HBGf44SiyE4Q8AsPeu0GHNA6dHh/TThKfWWwyqDfM6FLOTVIwf6crNj96S5t/j4fB/2NvpjW9zyr
hnfQjoaQGvR1+hCgnnPW83h8phUBj1xQtMfMDdwvBLDku/e/tvqa659HdoOimSAQ50tc779navTE
YRz30ZtzLtxMKFDmbHy8b2Vr17kp6HJRs1Xx/rWVFplRZjHmAKKesXyo2jJ+lLn8lEuvfey07ud9
a7dOkJYcDwzD8tIAM7S6Kya9PyLHNkDoDUVWAbScIc7SPOgINEIKDw0/s1p7ONLbC0pJiLiBzhEP
HLfneomWmTCC7izhydIzyEiWPDqicmadCTN+u11DaEfUTIgCEk4V2q5NlYO3GG7Vkhdn0YTalpQH
y6nLE3q36SEd9frVUkI/cX9TN9ZnkxvifhiOUIDga6PJFE103ZwYmJ0NtkWHKDIcZf8x76Df+31T
9Bal+DWx567T0DpH5zcNRERB3TD/rgIHtlSHWQGugjWlO55864LavNCAUcgE+YfVDSDzc8ZxLOKT
RA7lr8oZmrfjuMCXM9CjetBzs+Khtma4mFzR/NT7ojy1BWPWPiwgYBU6nhp0YPvPkNlHr+FT2YNB
/4o4V1fUphgCiJZbqlPqvN75MkNeCbrT6DQNMySsjQFfWCwgBU1iW0+OUD5XUCXk4t0yiupN0Iww
f1lF/FDXrXhdmyUSKtCLga8AkzrBboLmWdH0b4UWFd9gAUV6jqiBXmatTTtn5pf3Xv101fxiGIJS
Og2w1U2sLFA9edBFp14vPpaVnj0aSN+qMSlI6yUQoChvu4e0r6DcgouVUfkcpjkwOG+yQoRQk9Jo
vX+2bjwRvo5ZQnqBdNL5+yrjVxixYoxgzEmg1kUrJG2Hw2hRQUy91vyAxkF+/n2DXBceABpXqrBz
/fWCrii1ftKsIyV46yIQjHiqejH5MivKx2qI9s7zzT1l1g0z4HMpnjHbrv78RSQk66W30GGwj7AL
IwTMuArwBPAIy+hO/v2l3aRKquGnrDCOAHOIvtpLgl50n22w68NY2wjhUCX62zCYLKQw2tOzh23G
yzVoDEqv3TG9sUrPIvLCywPlIR66XqVGMtbmVW0dJ613T4xpof5O3/poWX3/4f4qb6JbLHD/KANK
1R9fd3HNLmkoRTFw4cTjctIgDaZCEUx+lcvlgNpl62f5XH5A53OATirfA5bfFoKxLxXWhKBe0ida
HaAIi+CGEuwz0uO3AaKpzOkPyaWCdVk/VPTPY597FLTn2BiNT147zq9TWdWXMA3G4/3NUMauLrT6
MYB6GKmksEFb+3rfK1AQhgyZfgnhBzvWlSH9oi3a37+kihsHUQJTTaitZ7b0Ohrgiy+tI1j+4dwj
/3WAfQMgYDVAs1QiufIvVkWuJtS0qMqHr1c1MyAiJ2DMR5OOAnphYfHcoza3s3c3YYnaO5IGBXLD
I65DT2PMgYmMrXXE5wZ/miVBlwmv4X9SmibIQnXCejeDONoZcN5weMBvyfCpLCjth1VmlBD8GdYs
TYhQOudrKwoYW22n0s9QWyOl2pnNXm1o2yKXhdoexew1zK4R9eAYkrmdGgXGQ26V6UkP6wz68QWE
ehJ0O/t6eyZNnkVyMYrIjH2sW5u5QHhEFNgTcME82InbPdJutHfOyO3Xwwo9RpAqMG3K9SCNhehj
RHmaYaglTN+KxkVgrPHmN2PVZwA3ZwQaD6Xe2js4wtvNJOiCEMriJuCA1lg6siDudM9VsBgnvPRB
k1wsfXRPsRvor2w3m3aWeevTsWdRoZEQhdAJWD0fdN1zr2o9QNOdVZwsJBQfe0+gvGFMREgBNdPS
hlOozGEUvn8JNxwdphkqQXLERWhoXR9C0lYbwVGbRxv5OMQzRnmcOlucmlbm8JojkRMaQ3POe6Ql
7VxMZ83RzA+6DXb3/i+5fVxg7of8SdJ94q6uPW43gHlyEpycZqCXFtQ1JNdGJ58cJZx339TW5+Vc
UZYnuoPAYeV52jgcNQEdyzHsUfWRlTkdG4jIL8KWUNC03bgT7W7as9lbNXGsEtNrTwc7vzGCGVWE
gQ1yAlrOBiLJ89zzVZmQbeed9HdrKwGOcDNtMEmEQNf2emd0SBcgcUhdvT8YepL5c+QOKDbB8HN/
K7fcgJrbpvTNJChYh2tTcaulDqyPNgTtYX/yCOx8s3D3EFZbGwh2gQIiIS3VYbXgF+FVOM5hFNSN
jUBV4x6CCKXMyJqDYxMk/5GDNHZ825bXAYAEvooGEZuofs4Lc7Akp6KSBoOtbVsTYSXGA7JTGtOe
TfvUMtl9bI3C2TkktxEPZTzWxi1gVISu1LVRo5pp/srOQmvBAB2tJV7/bpqn/qLLkQSkKKfmHaKm
+R9WqlVPCKdPX+9/yi0nxOAwIQbvJdPbalderBo2l9lLwYAd0Y6O/EzvGYrv6/jBQK31E/luRTJT
eL7mVOP7+5a3Pi+1WgIcnkvIklaf15xaRKpG9lvxX51bC867OC7jBy+EuqtvzcG/b+/XlP11QAUY
B/USWg0ur5i7CmSLzNZTRw+5kK03InIeFg7TkmHv/jm6JL6+yDMBk5IWOLnvmKGNkFceFwgnD+VX
A33kCQriqrIOiOwYCJJPlSSpijsEaFHlQ5zAi7JxPKL0On1pY8f4O6Po3B3h1M3bC4j/tGVCEXnf
I2265C9TwuIM9Rsi9fQAgHDYydIjELcM1Q68YeOIqdkgMG34BcKu1bnuyoj+9cKAeD0xH4Q4BayV
HsTASBQxJ1qjuT578EQLqnWHrCv2cEO3OTUBEeV5y4arh8u1vsae2aKJHbgmtC96/G02rY6+jtPo
P1EjakMEK5v+Y2cASj1Ydsp25LEpPtXG7MAL3MXW19K1QtrkUQNhX9r1wTs77mskTClvT4d47Am8
QXPlsMbTemH2KMrHvYBkw7XSGgbz9IvcgNTg+pLAaZrbUUNgJzVr8hF2zj6OE2zyJOTzjmvdMmXT
MQaVQM8P3M21KTPrq8rgQnJugF3y6WjVGO3Cq5F1O/XZDYenZoP+z9TqQSws5e1iVmXbvfFqEFX2
dVGp0YEsEJ0pEK3TZUIp6nz/Hm6atVEgo1mDo/2lT/bC41gWNMNWzArd2hmgDrNaS01O9hCu6lVf
ffW8GPpIq3F37G7sLN1TCl1Un4g21p3oyG2LKeL3HPXGzC9pCbNy1bn1cyD0n/dXuGlJTRsS1ylU
48rRZHnZdtOckjFHsgAQjIqGZ9WNOOTSqb/ft7XxFPMy/tfWKspA3QMR2J5YOWoz/eMAF8539I6d
Hd+5uSL4oaipEDTa65FrSy/dMRMwh+L5alDctfcB3tviKS6DvVmpLVMGH0mQkKrpi9WpjBEqQ3SB
KNysLAa0GsYdgOqkF9Hn0eP9vds4icQVNEJo4ZEmrkGnQy6nUUQB2czcAHqCy+KsuSN1XcToH1II
8D4g/mZ/u29064OBbVMHg6YWOfD1BY/d3pPlwAfL5pyzGA+M8QpQ8/etbO0i6TUBBaNefLSVG6F8
2jsz6lIQOjTiW9gUf1WFkB+cOv0XZ52lEKRAPkWFa/W5TDkAUB0m84ikTPy6tGteERGGlb9AMb7z
vbYWRTjNKB2+mPxlZatSjBEZzNnHSIydb+vA7rqeomY5z3tDvFtfiWAaWheTuW/6NddfKZqN0a5H
fKPRJtN5KdGOkF3w20hHanlqZpdJa3aJQ39tpSpsd3RgxDjKrvkPUV99ylOxnAULOg7OEFzuH4rN
RanaKHG7SjtXi3I0yFsrF3LymFLpc9G3ZFsojAa6f9/O1r1igv//7Kjv+MLDqxdHmLD9Hs2ROS3D
sKuDQOkJ9I+3QInhZU8Zd3undrgRTpL4kEbTWhAwNKyMMtUSOrAHY7Rl0PQQBG38ZYjn7lxHUr7O
OresdhLKre0kP6HaY3vIc5qrwCox0jbpdY5+Y1fFY7dUP4pQFztZ3bYRDomabmH4X+31i72c3SEf
hdNS4cmH7smroeiPRTodf/+LqQEznbIZdaubNpeRFHncCfMIkCl+hnkmg7k9bvxijtAjCtxXoxf8
fd/k7cKotAiKO+AfIVBajx8kRicqY+TsI/ctfM+unA/GYLqf7lu5TW9UPccg8FedYaZer7evzQdU
Jhm0ZYpEZg9j0i6vRBK7b4oa4ed8JAYo4Z04FmXSn+5bvr0EWIYkk4IyzorJsWvLsEVUI7ByPhyM
tu9QmYu/AGruX5Vd3TyaVoB+xASo+b7R20tAIUlVHhWGlkEstekvTgvVzTaLuHyMX40qlbFd5uhQ
FLLs7mvBK3r+N+aAczIh9Ktudm3OiJG6d1JlrkRc0PRiD4XBEQGfpPs5a8EeXmxrdXhLVChxlsCL
1J+/WF1nJ3RFF654OvRMWwHL850ImRmDQf/PaZ9rO/XcrSOqvImaiyQQWSOjY0MykxOSuZBbhZBY
2+NFj1xrpwW7dVDAY1CY+lW4WZfAkgYyPEYQQZp4bfyGxHd80JBHQM1k7I5xXKOHbs+Ff//LbSyN
LhKEImrgEaTE6nQCo/Q6BrL5clo4vsoESrjegJe5b+X2wQb7ReoJytnGxjoQtmoJF3eGlT6fAdpK
KMVjy2mRFWGc9r6pjV3k4FNC4d+lmrruxY0UogYn56KLRA98zZySgxu5i4/mTHk0rAJ9czvcG03e
OJAObXrVreKI3DQAi3qJrQq2Zbjr+29GGrpPNLWKL5o2avA35+lO/KM+ynUBQ83LgrSgR0WPc43i
lXZO03ZBAEe48/jOSkZ0hDqQoDDDhMesrsajlmv50xRG+Qc3Qt3v/hbffk2GI4gdoPGmDUhYeX39
smjIUDtB2REW3PG76wR67RcMx50W1OX7ncd105gqWvBBEWpYjwPm4zLp/VIwEVynzUON1PBzs8zO
A1mq8XB/XbcTEDDQWO6vEXrKp9A0XC+s0KTIyn7O/WjMBoZ/humkcyVOXtLPr8JuSp/tCQ6kKbIZ
DNamZ2twm3f3f8PtfcQu3Sr1SsEdswYegKLRHHOBCwcu3ulRjw3o9uMl2vHXm1bUW0vASfhnqU1/
4UDJxjmjmZv7o+i7S0yUC7KC2t/9tdzeChWoMEqjinusSlxbMbtm0tKCIprZUu4242V4FN0QPsXO
iNKPUSJTdd/g1rLwYSadf5vZyTX6O7RaiJKBE/hLbTYfOiNFK6ly253oeWtZEkwI+BWh+C1Xm5cn
En7bJSrAy6XWJZqgAEADdYLrbMoPnRHu2bv1aOzgC3vq97z4WDMamQGTKYUvZ+11Bh7qC8SsM+JE
ZcLIpvu98yJv59LdLNHWLXpfCkBHue5mRkQPir7KQ9heJ9FYhyHpEZKwZHOxFPLciMs92P7NJcce
IwFUoVxYQ2/o1GRULG2XDJwULYrPUVPR+DGBN/Arux3n9au9c+U8lS1TtRE4JPCiriJBdK3GEiLf
3IeYf/aO1jiFXzlL01u59APUdXFe0HSb0UlCN/FUV575Q48TAZVyqifP3RKJz4sw4RWdEyhx0yyn
jjQN9JWtIv8B6we/P8/LLyT17cVwmvk9FewByjaznpSQ+k6gt7lz+CwaMLywdEuvD0dRQfM8cZ38
GInoZ1R2+5M9kOy4bavtHIqbc6g2DjMAMhTL6BqH0E/SnEZSbz9zZjRm3OLHGOTzQ5F0Eaj5uk2G
o5XFe8x3W1YVQoxRSP53MwSILCIxJZJffqkZ88lbpor5B1s7BDDmnPNO04HpC+N035Fs7SrFEgaQ
YW8E7LfyXEua9EGN0pef2fCQNYlAehMCTuqExR6Qe9MUDR+wZnAJkt9df8BxaWcZghDwOxBhKJXY
9TGNx8BHg2T+XX/MB4RRD4J3MAKq8HRtCqLL0RpdK/O7MXcfJF01f7C74aSlUXQ2vTz44/4u3r6n
yiCwRYsRBCgh1ugLbaLUJoCu+GhwJc3BsEpUOTMje+obrXwew6V9pU1JCydvWv4Ze404ST0pd17U
jQOEFaAfzK3ReFgTuHg56MGycJErQujQb2Kz9JfJqg6oJM1vvMBD+zy3ih2jG18V10lMSFmdh2+N
bmnzjmFF10KstzLjUwAV0afFkC2tF5AS93d50xT1KUiHme8gLrv+qnVBcjmPmAobPXxo2yw8D67o
37R2k/2+swGxo1hF1bjTTZMe9sHBMgsNU0PtHcpgcc8ahEpH1OT2yh03IS7Rj+KyA9YLuTMp3PWq
wjxRMKUghQgGmTc9TO2HCq7yoz143k/HrqfTYECd2ijEAqRSe2nR1qYCzFZUXaQSFCauzddERI4e
oFfVREZ2GHoN5tZKF0ejQoX8/vfbeGuBmQJ8UB0CnMDKgy9Ijta53Wf+Yg46E2RN9TELYKoqg6a4
GLmZPdy3t3UfKJwS/TlAWyi9XC/N7CmSOOmU+Wkoqqdc2vWprATSlFqzHFMDYd0kSuod16MWsXp0
IQT/r9HVoxvP+TI0sGj6U2AOUCjn2fyRoW7noSxS+ZiaZnT2Umkg/GCJ9Nv9BW/appwF9gIcNbDJ
6wW7xjR3g0CpVEydiXCa3h2IDEFMtmZ0bIr+R+oVxlM/OXvAva1DROVY0eHC2Are5NqwNxeFq8Vx
5uvdEl5mct/PiU4BAXe1BwvdNEW09uuZVLRN16aobGVFpRcZIwXG+yXX5cdykAws93qwU6XYsmR6
dHLJTRRt/2pRbNpkMa2X+mDr4uPSLhrKqUV2SibZnH//wzE0ytg7wR6IxNXNKKgLJo6Ou4EitHic
86RBbCzLP9R1oz2YFRPLPJKIzopm+nzf8tbLRS2SfgvmJZNzyj29iLmBnUJQOKJxFy6a4QsPkfO6
0dtHF0HVY99Mc3SQsftlqCMlNK5a6QM1tp1Qdeum0ixnwgq3wKu9Wv8cxKmqm6R+Z6FS1osIrj6r
iNB4Kn4YLnzZtHL2aN1uUij8rkKaKGJA8tB1V6qKRT6E1YzNmPHPyWr79/D+uDsFta0ryVAKimeq
jsHM5/X2dnk4T1HrpbjXfnpbWHxPd56CM6/ldxnY1XKsO1m9mR3oLHY2dethUbIPzM0BlpRrFPNY
DNAYNXnmW4NokC/s4vE0tWl4se20+ZJ0lfsDIdkJcS43n4/t4up7ygxbDl9N4IPDgN6DqGS1+D6t
I8hHU9/hkUOj1QMbEvUJWvRUb5ICvfP7h3nrxqoXlOgdQDWV/Wt7ceYYYYcOqW8ndnZEKH3xjdpJ
zpGHdu19U1tLY/yHpJ/qENd2ZSppJtnGpUnY48UCgVjXYZQ/aC+ZU8ynsV2snXN0uzT8qyLxpGtG
dXHdynesBp2zMEz9YRo/hE3bP3U6gWYGiue3AzogGJRklC+iN7KORzJF8uVZbernSdU/jDqXHaj8
cM6bwdo5obekAQruwV90o9WLufZ7XltYFINzIlYtnr6JNh1QAe1jiKdgrl8+zjT1/hynbDq2Xh/T
FLf790OJkreAreOcj2O54w1v/RA/RvGk4hKZvlwDCjNdk1a3pPhhLc4+lYU9psfMbq2LM1KuOgR5
1X4O+6oIdw7upl0qLDANo2B5M8bRizBvuiFJfXhQf06aFp+AHsjn3qYUTraNiHtvmx/vn+CtE8U0
B6IEigTwBmzv0ftCILBMfWs0MmYFx/Qsk1F/PZvoafwLU7xqcOXhBciTru/lMvYh/1E+cwO68Wy7
8cKNqR2ETJo9/anbeynAanCAebEVuH/lcto26uzewtRoifIwpMy6d8S4fh2G+gW8mXj8/aWpVwuE
DbBQoJvXS2tipxdFVnNbCvtt5Dblkbe8OLtdtOxY2loZiQKnQ4E1b96ruYhNVxtZWebEipuIsYWl
zsPDFMftxy4bix0Q3e37qCAiRM0MZJBVrj+aJeZQk6VMfMeo6/MgtfZt7TZiBxK5dQqBvSi6fzXL
vm7QG6Kkxp9XiQ+16XCg8uGc7P8h7bx65TaCbf2LCDCHVw5nZgfFLcmS/EJYDmQz5/Trz9e6wDki
hxhi6wK2XwSrp9nV1RVWrZXS6urxOef7R7W3oV+Xkj/ll0inEGZXxB1LuWWqvU+7MLlC4D38xlUm
j6IRCZ6fiXVjvcrEU6hFiN9AGoZ4sVd07tuwgVrUGqbwh0NH8lR1h335HduQMiOSfQW/xXVeLxq1
Ra7y3IuALto/YUjpJl8MBw0M5s9mZnpe/yV/cmwDKSXph15mvVwIK5VbQm4CD0DdXtrYnj4wI/U6
3TMYpAGT/SyEEe3TrNgaYOPpuRnXrNLn1dAAFA7LU91UyZ8TSsfvgJcedSR2bJG5BOoKRKLctG0t
DAY+lxUNaYtTc2IEzDrZcQyncnJIO7K3FA8ehQXqmbx+GzfV92o10f4QgWqIyo9ClFmGSOvwxRSO
7pv93iMr65hMVBGrEO1uMiYjTpn2xukG2RiqPtIl2t9aqJiFHwrJrpKhh+YiThDEk6deI1iTTjCg
ZNeiL4rTmNv9X/d/z97WJSxBxUxJrbatJ5NZ89FSGgEpuyLea0sWvsXpwVGkRkf4x51n1aFFSreS
ViUjoptr0SJ+ZedLJQK0UjLfQLv1klY9WOtYNAMURVp4LtGOfnjtBnl9AAcAN4J5AEaz9e2Iddp4
rpoydNUI76xPfeOnEw7BSkRykKLe3nuD0WLgYcy+0wneajwA6XcqNRUiyKcx80VbD2cAa2i1lEz1
I2F+xJZz60JB78nKKsU+NrnN05gUBiXWQai/QBX3lVpvfmZuULm++gNK8Supc4O94tPWH7BPJztj
rj0Opm40grxOariyWiR2EH/x7y+1tyFmWUnM4Ky6JW0fC8jmCk1Bk30xFUBvTCqPlPmD+6vI27yu
CbECVWH0P7BCrHm9IThHaQsO8RQUUFJ9VBsvudgWvFMNueE15X/znUgpPrb17L7eQHjEqS4SDcmW
0yZNYfLcmTyUYwNeYKRcOq+/tEY7/1ssCWoRRTof2P6OQRINyekG2UFh6GC9U0SXwtbqWC9s8hkI
VZmdcrWPHj29nq92xkzvwQHeXnGSByI9+q+aZInZ1PiyqoNfKCdCbpM6vFYM7UJyuuinUDTWE80q
88kQfXIQtOwtyowqPozMHpIx6eJ+iSSG1CAyn6YpYHK+OOtp75ydFo0rze6VN7YelR8F2mYHgcWt
35Tg4P9bVH76XxZV9QaMBAAIOqF2eCrrxX2mCTWemi6LXu7b6+7+CNMh+edm3Awld2nWjEOFvSKO
O//QtBHZDFcoxUXosxK0OaZUlM6rp8fIAxlE5MpTi4bidXOUJqRC5RRnU5BaTKnQdZuDCU7yJ2JQ
j/qe5b7ezbAeIRpiAjKR35xi1S8eolnFFCTOXJ8IdbqzCQPlaXSSIy32HQdAaveTCJC+F2/R+uzC
UGmHsq+moKV387zAt3BuQoMhoyRJNO0BLhzlGmpq8bY0xvDg/d9xcbT3ZDeMMgxFkY3dpPqU9LW3
jLx346cWJaX3U20mn+9bzI5xoqPM5DH8TMQa23IIUZNWoOE6Bn1sSHrFXlx53qsgFXN9kJfsGCfD
fvQspWODhmATzngiTefSw3u6Bd35Jh0WKpJq8ZRb9PuyKmn/UPIhO1h0Z3+QHlDCk35U48FdH+Cs
KgulGTEGtjd5flxkagDXevuQOGPr3/+Uty6USW7GxBlQp/wC08J6KdtqQ80bGffHIsWfCkC4k8mI
1AtVvDxIKPwfVJZ21wO1CRIH8BHVj/V6M4iLamyIh8zZcp/ybBJv4/+nZD9F+Y/a6/ODBW8Nkg3S
m5U8bSTN245T68b1OGnLEGgNGilRPXTPop26g5doZxWY5yTASFICQZGx3lYcL6mh10ofYLCMNgOD
eEKfqDhwyjsfj6INo4xAcbDKbcFoGYy213hVgyE2RoOIehyu4RilX5WmF8+L1oQHVYCdbckxKckU
QX2Kd3a9rdIaS0FTtw+80lSvlTMo5/h4yP72jhG20oiAllyus0UqL66e1p699EFnteJD1HThk9LM
As88apSTe+cD1CbNwYntfUsYKAhTIHOSqeV6a0IoPfGK1YNpyt0f8P5mpyiZpod4hnY7GaYj6pvb
O00GRt1RknQyHrCFarZezcxXlQ/oQOUI5cSifmpMDIbq7RGMd+fU6K+AbKLexijmdnp47hNvabsC
ky+G+qlODO2axqQk9z3Hzoa4xcDBJLcze9qY/GIlSuNqbGgKs+yDnjTdOTFL1AXjI3LV25XAi4C3
ZqAemIy59Rk0q2KnS0piEVdt3putan328nzRGU6svfhgWz/HxtfhM6v9PCWIknHBm9cTuq1BIJo3
Bb2IywEu8EJC9BfhOj68FqRXC12Whz7K5+FqEdPA/jMLCwapIlFJYSvVyvwQZeK/u0Wx2lPqdeWX
cZznvxW3FZ/n2Bz+Jm71AOrVMKE9zJSYDT8bdWMJ7h/Q7bViBpACA1QZkjNjixIZGGxIjUh0gYio
1/jxlJdfUtpGEWNyruFDss4Qljce3Ktb6gNCcqpDDBVA0IrJbx4vD4/b5nHVBQMDXl+ncFFgPR6s
RTtXfT93V9GP9sWUGruXZmT43J5D4z/FaSrbX9LY9A5c2O09h3ab3FFCOOBY3+p1T3GUtSMdBrjH
W/Hckimf5yhDv2pIu+dUONHBe7O3Hj1pUCO0xrFZeTl/CZxNpN5TLekIvnJLP+Vw4569mtnbGOyk
36OfdfAm3F52ytzokZOV4GBuHtR2oK2SlcSVwhE1WIeGG1ikR9Hy3irSVdKxpeeOq17vCgFQYNqA
MYOhSLxriQTuhZZUc2Cxtxdd0hJJUkMebOKRTXAwLI1WRsjLBpHuijN1t+ajGdapr3IHX40OkUsR
ozIMTiN4iyFIZsDsmVcT/iMv5ltLPv6ZO4ixEpJPD3ZYRn/cv4x7W4OmAvol+C4lM/r6A1ZwrzHJ
RFxcmZN7aiAlT3y9KOEvM+zs79evJQMRzI/iPSWb9VqtUvUYDGRVc2vGz7x+4ZniU/p2UObiSGVq
x8lgEMSqUruJQGGzr2aaCjxBRPKm9uqDMnmOD9td6VeAkB7r2ZpOOmn6+f4G5QbWLhoyE2Jj6Kh5
FwCWrzcYavXkdap00VPdA1YU8ac8HXspJuB+mmEMe6zCwbm086B9u7+y/Ju3K8PcDK4IoB9N342F
Tl7kLUvGMfY1RVXY1qAewf+P7o/76+yZC9ExXF1yJA2yvPUO3cxxeii6SDsWKsQ5fUQ/q9wKvdhq
OviYew4LoiHW4W0lN90sRQNhHpU5hNqMy+cnsMpdqgT6gsRtnu10HL7f39nO2RFKwhMjoz0D/OB6
Z8uUCrRiZXJaWBo6oSA0e+FVtT8si/Ywd+gRx3Hv+YOxHBGt7diqDLxIO7j27HgT8oHO0PS8SYkj
oiVlTtLIkCYQYAUMvVO+0SIs/Mmppuv9De8c5WrVzfc1smhelpFCgwH5DzKF2fysRdF0qrz+iNBl
f4Oy/CwpQzGb9bdl00qtzji1SY3EZTLtGShLSU2j5w1GM318dlPtSN9C/qWbKyGbCpAVS+Jta4uT
dMJygohDgwUwVSGIjproXTgur8dj86TSiZQRFRnClpI0m0YVAlnBM+dF37oscV6yxQkvjdHrR2On
PycHtzuivkexmwAKQUT5mX95wiEuCJeuBCFjt27+3oqz/nGIQhPosCjfadOk/NPNTRfordM+wQdd
vhhj2i0nnEP6slgWnr3LbAuBDfufKDbDE5FG+x+9VqqvmTUjDRf1R93GvVvFJB0pGo1vRL42ldAw
Gpcyq3g59XiRBFNQg2cN4MoSkFEAj3N5jvpiOdPXVw4e0lubo8SMS1Rxx3Q+tjY32p3VpY4DjZVa
idmv3bT6qBZqPfoU7MUHbZld7bFn3Cc6WPj2XlGOUcneKImiBLEdVh8GA8jITPG3m237snS190x2
n/nLEIavdpEsJef4IHWmi7QlrLY7NbSnCZ+VzErBDK8zVIHSjPZ7Synr1k9b44i2aHdzMk8EHAI4
ZktDrip1A2VLz7PaWWMghGdfcmQ0fKE32sN9/3RrOmyOvirMPUDKMZ6NtYe9npjwIAV555iXTl/S
f1OlcN8j2Nueq4FhP6tjEFRV0yOI/u3Lw8p4KppzFE+onaxXNiKjrm2POz1Xy3Ty0il8U+a8dHE4
QnJQpFXz6f5WdxdEbInWNRUvIKvrBQld69kTMlZ2nfrZYYTPz8qkPOXNpF9iATj4/nryLVs7Ehcu
UTpYNClkBrv5tJGpIfRS4Y9zZNCfRGOMT54GA8+M8lMAP1P2qQTMcS2HavHNpfnr1aubjqynG/wA
OiSbRDbSs7qnJ0j+Z5v0lSNB0dY3chcf5jXdKWW+48KIWfE2EX131vT6CLW2Y8SrH7B9b8da0fLR
6YKupolHewQMSZcPb1prOhp0un2ECCpoXfF7AbTSfV6f7KSljpd7RR+gd90G0EGaJ9WFuPX+F93b
EN6OC0klEa7YrcGOo2VXQ90HtU3LPpxxNHPYowSfeK8W0KAIQRWd1gThCj2DzRsk+MNKM/s+UFMk
U0PNTP1ihKewmnP1FCuHLFJ7W2OUkMCBnRHzbcKyoWimyqrUPrDSqHhwFRxp3JXL2wqk5un+V9R2
rqGsucHNQR8QUaqtXRiyC9roPZg/RpaJvuhh++msOD9oaXmLjxawdUF1eS6us86Y/zmGe+e928dW
Tqeth2EItITWn6kwl5/SObTfOKVIYigIrPmI9nn3u0gFR0j4DGrk8s9/iQXou1ENyro+0EXXPPQD
9FRTE38WUeYdOKedwglxIlJhEAyACaRUvV5qGtzIqzU+i1pW7aVpS0TqFEq6VZNU57qJPyXMS12R
zZm4u6p7cr2le2Jkqzk4n53j4XcQRFBvIyHYvj31zBhuD1FdUPaZh8qqWCwf4jb7RGprMK8YOa9O
dnjnbD4w2QCh67arGqMGV+VJNAZTLPpHxx2oVw4DRTcrVA72tuORGRwAf467IG/ctjvUvASUN49D
UNgGSgTMiD0uSZ4ESI10AaOFQGQ6dXiol3gJjFwcIS93rIk6N9U41pZZ3cbye5tRWlG6dFtEpD65
mfEjR3znj6E5vGQ7DpF0DhAkt4xK8BaOXUPRUqgihMa5qIxz36XV5yWsxQEpwO5+AJpTZEY/iY7w
2mStOjNjctMhgEVqeUqWcTzHmdAomirVwcnthCnUaqDCYN4FkPc2Bqsdr8jpwAyBZcf5l35pi6cs
9IwXTU91f6iQpiqENvl5Z76+KgXIm1IKdSkNqJ23cQGOgkWBOB+CPKu1gJEbYt26TM5z3BkHAcOu
D5BsfvTigPPg+dcfFHJj+JYsOn9N59UXVcuja14k5XlK409daaUfBkvv3uCL8mCwl9TvPbe89uRG
B197zwcQVjNgzqwyWMmNL9J6163dMhuDcoYdz8+Wln6TqmXT17gwAUzHM1Tp95+FnUQCNDTzw0xR
0ts1NnfDnHU7WxKaul7dCTr+g4Ewle08uzMyOxMKZCclhC/q/qJ710QeLI1w6FZJnNffe2aUsNet
nu9N/uRn9qS8GHOZfLi/yt41IbKWBkQoxiT5ehUnMYRlNqjgGV1kncNwKP1lTut3k14eTZjvfkXs
hmeEwhHAhvVSXjQnPcpeQ4DCMQSKWsiIreiH8gwX5L/dlA9fMtU8KgHs7Y/3CiQFFuPydq0XNXPN
6u2yHAOIOSaMsm/LQO1t/V2fWUcP8t4GKXSrWKfsMmz7dlmzhPoYz7gcbYjdR9vqhHipYZC2vhiT
fKWiErZcSx+zo87Q3p0AfUpZAJfG67GJMcdlNs0OooWgUuGnjwjig2po+0svtPEMpvCIoeNovU38
HmrhZFQJ64mqSwK1HuJzVjflRZ099xINxhGr2N4pWijLy045yN4teYXkExr6uRwCBQzbVyT3UMju
Q7M/owouDrokR2ttzNSYGP9PdWAAQFD08zhb3lMxUw8r5/gIo7+7FMViWsuQVNFCXBtn1Bk1DJEA
AIwqt750fSdO8ZCrZxCxr5/ho8MLYoO2m8yptyWJdPCUsdSxzVJpvCvsdu5Vb0ABeFyPy32Xsue4
4MNBIFFi32gsrHfFA+QWlj4MAYNUpnYu+J6DnEI48sp7Rkg2gLVDzwT4euO64lRQajddglLTFh9N
JbPpKljJU+WYUQuL8HJ0v/eOSwq3MgtJ7srA03pjLiLxENZEAGaJ0C6q3ZuXukCPLZx6/aDysbuU
xDcg2LozKEJnNyr0JSTQVefinCIa+hnD6KkJWMnBUnvHBTqXFglFUjLHzWdsQldHA1gMgRcO7WNB
bvdJUQ7VCnY3BJbc5hml67sFK8HQtbgxNEJByRTFNbFzBLDsoS99UVbpwZu254dBmf3vWptz6ozS
cBMHAANsA9mVUSb32VEm968uY7BTUWMnSBgt+w2rp18HywLwcuqdMkj8JRvLkqqr+wQXRWmj/DfX
Gia4os4ND6KC3e/4cwxXDjYDt1kvY2VZ0hcjRs+Ec5I8allkPsVR2zZXNQVjev8m7y7GHJbEakgM
8uZZaYB4ldFckRMMrRn6RmXFT3PXKKR6Gl7e/43VAATATwlHEZLc661pEFipQ5r8hKGU7+xwRB1k
Mp6i7JC7a29ffDtkdcA8yZGA9Uqhljiawowd2KEsCtQlbB6RBPkSD6VyADveSw3IPUghydIR8dmE
H/ZSN3Yh+IIVUldflQlmAafUU8l8Lc5D16l+MSnZaZmyr/c/5l4lA5lGWKjhb5HKo5tLENmekuYj
WRY82suzPSLyXVpzeU36AYb3XrGuWW5OH+pqEN/gTwqfG8gRlxNs3em5jMv2aieR8aca9rn9JrPj
4t/eGOb/7v/I3XOQvQF8OFQhW2OGf7xKNI/3z1NH61MSj6BrMyX6xxuSI/WSvceCHg0oCwCTshex
PnKrYDC1dniUitCDoBb/cLHbGYZ/HewDql5HQ9V7W5PQFiJdkAlATtfrdYUmeEomnvZ0hk2ssJOv
puRALzv3d5JAJgppocncE8rL9VJc3ZhWJVuz6wRJBmSgmq9Qag/2SVTIifyGT5BPhQsdEONd2/Sr
lAKDTGEQ+mlJ+AAJQfdQ6MI4IWwYn++bx96ZgYKTeReoFfCm640NgxNH5kiVeJAN/EhHw3oqTOpo
eZQirO0N2Z/3F9w7NCqbVA2Aa5EwbPzdYNada4ikh73MVB6jTIcQuhjihUvahQeP1N6zC/UcLAcU
DmRqst4cybxTziZrlYM5vKSp3SkB6eDgHJzXzjqy48roGCOM9KQ275Kjt3ORQ1YbWKMRP1r5XJ+z
sM6/3/9yu6uACQCGQ55102lloicfEB6mFpm3bXkZylh/jIQ+etf/v3U2tk4FB2QiT2AANGvyZ3eq
gG7F4qB/dysXAQIAGrSfNk5Dd5tvWKYnBg0h2KDSjXh+srNy0vyyynBLQ52l39ROlH+Nc9n0D0aZ
aSQjfcy0vQmq5C90rXTjrM5W+6ipkRIHOT3n3i9E5uDedKf7syk0TfFVIxafOlFkehBWBcWFRoPQ
9N3QpIV0g7Mx+ENYGMupZ442pcyQmI9uSypxbsp0+dzMWXNEEr1z4eS4HywxJCRUzTYlntEegY6Z
SPlGrgttQC7mT4ZdDg9mmRTQ9M9H8017VkM4iN38hJNvOwlpWJheBR9EADlukvvjqDa+01XVUXq8
ExBSmmOyllCagti28qC3dZ4MlUq3p2kYRNNB/ROtqUFZ5dp1aQo4/EiLDkx1x5nIqQoa0BQgye82
L8BCZ3ExOj6mCqfHw5hM6UvLej7zAebrQ3jK4Z5s/MCIQBS69iV9RlUFFewOc00tCmB5+tWgL3wQ
y+ydlmwBSF5OOc0nreeXCLdS9EFXooKmXa0q30CWjok/Uh0P7l/xvUKjDFto3Us+bx7R9TqW16Vm
q7sdDNSiVwPbnaIPQ4aq+akohP133Y7MwtRNG41vx6boPiHePv9IbFvRzqaWonNy//fsnSPhG2Ud
1I6YQ9hcChCLVQJsFJdjULtaIk1/ABH7X6F1R+DovZXggwO8JWcrmJFbb7we1UkNFxTSXSpi3weN
bhcUs+nkhwiNHgTbe1dCniU5BKUxpovXa6VTlGatobSB1iqO9laPHAcw45Ao5cmE2jZ98RLFzXzI
/6Yf97/nnpOhhIqXoaPCY7EJTOc2a1oNldsgtlSkRuYuQ3IHfZ73mhfZJybT5984QBqiDNk6NEcZ
l19vNbYU11SUgTAi01NfcRQHamWY/Stbrw5sd3dvBJhygJ9q3JZ0IUPz2kxHqwvKzuwekXGyT6EV
D9fBrvpHS3Ig3/+WuxYDkBcmOJADtDrWW2uoChPZ4mPMdgif41IxkNDxtCcj1o6aHHtbo8EsxdEp
IgGnWS81wFXUDTAHMELcWtd+mJNTXDni4rRh94fC+gdxy897tUEoMNFLrUCWDIgo5Q/6xd0Q/Y2w
nDIFkdPkOeVD73p+N03P1VQskT/m7fSlWMz5b0OpeVhp3MYvtpEWRxdl7xP/+jM2l5L6XGtG1OGD
gc8CMz6Dm/AFW7ChxNFvvBi4O5AuP2kTthiQODYGZHGYoYGwrT8Js9BAcSbtpW4m83zfcPZ8OVTA
8v5J4a/tS6+pYwJHGhlwPCvpKdX18Q2lV/Xb/VV+eqztGSICTFWEgopERG3O0DWbdlKmninY0rHP
yajNF0O4dQDqn1Fj2x3fWEZSvokL8HllPpmPRhp1VwZNm9yn/DV1lybtHWYaKLpcwX6Xn4vQsh47
8ueDePwn+v3mt1qSXh72Twx9817rsCgW0I31jJY13b9p5AzXdik0lX5PZzJQ26KZnKdOO1x1PW0+
g8/3vsWmkV7Q5k3+EpWh5ehTum0VNNVYHJzXnhXSxCSd1Dguksr1hywqeIM0auBAUxtHnOoxdB/A
bFp/tozbHjiVnZoFCwBCoqMA/cOWTr2kptlG4czFcwwS5CmPzilaJadFAM2BMOmfjvnsh2oSR95z
Z5OMOwErhqCAwbibG9+Uy0IAR0F3aKLy3NUTF91KCOoCzZjc9MDD7OwT5mjGvfEwtG23s6gmfK/j
4DKLlISu6ds95OqFOTr+WFfFW2C/+kWk6nd9GtuD9GJ3n5LijTo8r/0Wq+O0JfOjGeNJlClHkCZW
fq6htryqg3tEwbDnRanCSww1yRkE5/K3/OJFCyaXZkOrueiFIR7qudf9wql630uQOlY61zlpYTt+
jBRcjDIKpAeM+dWyTqxMC5OpX8jfSCC2njwEARV3tL4Qo6ueF7er3+h0rv2iP2z37e+XlA3EhpSl
2OrwOm5Sg8qnDDssmvLeKiLrhRkw98kbUU9R4yb1l2V2ghwqed8xZufsJuHRk7ETWxFV/e9v2CJe
XQY4SEegk6/0tvk2qTSlbTRHPsF3UDyNk/A+tkmevj4HIDalOc29Ic/Z3to29GIlz4GPDO0w+jBu
6M8hYevBKjtRgBxtoGVFMUFquKzNKYKkFQAxq2ioOnyO4qRMTrXZOe+WcVbPYUyl5sAb7bxUzP7K
tiq1LdnvX6+oqqLtw1blY5rxvPi516ilr8ee+e/9t2rvUv66zia+YWQwRlCZWiQdkOoyTnl4riuQ
N2M+1gcsYLtb0kH5IGZCcrgNSDMtWiLV6rkPsCIGCRIKJ2aujyqQe1YI/yrsMpgiIiObApNtwF5Z
JRxVbxLmR3ooY19zOvdzUwcxvvYhn+2jYazdrwiTj+Q447/bNo9rl7B19j8rumXxpM4QWncWUmSI
KMQH7nvXFGXhANwz5JXb/FpbgE10HX0ru4QLvUBNWfMXF//GwF0WREXbfvoNC5EURQbzKAD+N5Y4
uvBIRxMxk1EbOcyyg3lK8ql7MZDPfPydpYjPSFiAIG9HsrR5cZVZ9uS0Fvm7eJ7LoHYT9+yUxtHg
9t6JIWAF0zr/UqqWr+QvD4TZwCSvKdJZ1WX9R18v0Z9IelhvxkILP9/f1Z7dy0hezohDULJ9cMnj
O6cfZTtJTdzPjFBnfyhwFxzYxe6GKIOR1UIOR96+3lCnKoyadLx4VPGUC+oetT+mTfUwFmp44Jv2
TJDpElDMcD3A37ixiAiVkklzecirrI8ucK0rD1mTpJ8Xo28u0HSFB45j70oDE2BTksOGz7jeWsMo
eoRaAQmCOdVB1ave+ziaJt+l6nEWsRGj1buEP+6f2t735LyohoJCImLZxMV2olTVhEZKEOWp+5kx
/xGB8L56DkcY1e8vtReR/bLUNishd07rtKLUorpxPl1ELJR3WekolW+PsXdyOit/OzkF8EjcnRfc
X3zvMHk3oTIldqBkvrGbpUqEWSngtKV20FuyzfeZ1aiBqs/LW6HHRzrse5cBUBdTBrLSA759fZY6
aomwwo7Awk2VYSHTmi5Kq76e1gmRNdI7OVuGp9yGf104ELqPShf0Uaw9am6FqE16SOu0Z5fYo6Sm
owwBlGy9lziEwwntL+xy6WcwOvN8TjJKxl1j6RcjNVD1iKGmvn9eux8Q4BqdEmBPgGbXi6Z6ridR
S5kQ6F56rTpkKBgJOWqu7a2CC8bsKUmC+thYRQgBiGGLjMbGlFfACNCXmbswP9/fy94dI1yFswT0
OamytM1fnPC0MINrDRh+AkfnV5EUk89Qzxz5Tmr/TkAlx9SYFOVl0W6AsZDvZ71NQcOpXOuSWGXO
ZI17NPW1d5uIRfGMBmPMBCDrHUlV9yTuVQaElK6Dad2UgYCVX6s8zR8dp4wObu9e1ZgoAMSMBCuw
5uYdo52nArxgghLZZDCaYvGumSLsN6ayxOcxBMZvLJV1qZdE8bvULlCrM8Pros9HWvJ7O6fTLOU9
oIijhbTeeTcOo5454xjQVur/McwsOeVAXVA/Q4ZCixLz++ttBz4zqSSCwjHzAOv1JgeJjb5jvULv
ygfHjMuzbVbN18GYxwNM9d5loDMqoRMwKNyqqItwdr2RubZ4arxL5LXplxER1evrNwQJFVEWxIEE
kpsNaVkWG9rEKFQV6opfaEkUzIpL9Kp4vzHLxmgOs2xYjiQ/2fiQshljkHfweyV2F/qJFZZ+rYXD
52we54PuyY6PpIVA3xzYDjSe24J7m7aUxzxJJRZb9sVI2sKfs2q8wJLWMM7guCfaskc0hTsPqpT2
JH2CtV/KEqxtYwh7kblaN0K+oCR/6olrPJTN0J+Mtkn/m41mYVJUfPTC3jiwlB2HRlsPpCHdbVL/
bSe9Av5AN4/5wEER+oXO/T/t0FgPahIdRCc3JkmxSA4/ymkdU47qrXdoD4imCxFTdIuz9jS3AAVK
mq4v903y5k7LVXjdODigSTSD1qvEaV1Qvc9YZejHJxtkzbsCqZALweFLPCiv5jiXy0HIwAw69kL6
tl4uyoyxGSrqa2XsuldF7ZtAGcwEcVbNeO1lo3FIaAAJFQ6EN2Ebhsx0MMOyq4Lam/on08uXoJ2T
/Bm2raPAXP5VqwIrSxH706iEmFdqyax3pXZR7uRRVQNzGKWWRGX5TmOnl7lQvIcQhK8Pe0v9WFH8
9kdvejWXn1yenBASVIbJKDCul8+h9ypFC/gnh/DoTKWsfqlyOVtKKBY0RU3jq5mPgpSbeyAXpVkq
8fs8Bds9V2qDrFge1YHUOzq1TKRfSgVtT0OE0eW+je4uRc4NoI1COOaz3p+98OS2llEFzuIs1zbR
8S02wXrVOPPBY3vjy9gVwQNck5TKpSjPeimpX2UD7qgC1Ytky94I2+96XPSTH1Wm8rE0OusjYxnx
l/s73LnrgI4kXkBmkSBj18vW/JRmjLQqmLQSuoJ5ILqIyu43vqPcFskOzzdw6fUqI9K8pL7YSTF0
xdWwFD1whav53Rh559/YkMQI4MIokW5FbaPZUTwzZEO66lQvRs4lpZpmQzd0f50906DeBIaTxw7e
9O2WOkrdcWZWEHyJ/OzWyX9T7wFMGbyjvtLeSnI4D9I+NkQtf/3x4Bn2FMokZWBri/vgAlrx68RT
3wyJVb32icEI6V9xRuAeJGh0vVSEkSijQ2XEqsSIlPOoXt1l4i1tzezx/vfbcf80RBh4xyiYkdlO
WmICYoDEvAii0u5rv50zNXmrE+M9prQwxaly3Or765ekOQDiiwrhbX8egThDsEE0UNtRnBkfNf2k
nRZfQzv7WrjuUZN870r/ut4mUpiykMMckAe1es08lVWnnJJJnx/dPjTga4jja1WnR0xH8oi2LwKl
DIxf48W7kSkpeK6tVq2LQFeK4kxNXD1lVFSem2xpIDrVqzcRjBQnY7L1g5t3u13mSKV8COkjU/DO
ZruOsBq7avBgBVRjj1m0GMHYMfMxRFn3SU3H+tHRuSr3z/T2csjhVUoMpMjM0W3J7zwd4Eo9QNDA
fw36EIXyNJFH+DoMEa92Ylgr/1DOgGSJ5daXoy+JzLBlGq3ZZP3RDtPsT1aYf8obpzq4HD9J7ten
CBEosyX07QBZMIq8Xiux7ExZ2BmIzKUTSE20buIXSpl+z6aiZCIQoeBT3eZRd+onrX0L3JzHNmX0
TOetisR3O0whVXBNoLEHju/2xSCpJizEUTD64m4vbj2UdZ6aNp9BMZJPCcW5k4rUypf753rrHug0
gY2A2JoSAZxS6w+AXmSXxS6BTaLqTIsLxfLpHnuf+7T6po+de9A+3NsUC5KnUykANi3N7JdiwTLb
jVlT4QxcuzMvDSPg9Xu0ye0jbsO9bckBWmY9ITG5qW5S3y4WDKdm+LiGeKyLs9QHZxr5hddG79pe
Oaro3/IbMsVDEg9HN9ggTHdjtdA6qZTcsFo3iaPHKZrKd2Y5lw825nWeTUtJfX3SlbdMj5ifnTlk
ihAyrfZt2Hv999T22iBMvfJrUrj2c9tF7nPXJvZ/Zl5aX6o6NlHTTaKXrNIE7av6EIxz68349Qjo
yuIsNA/bCRAnJGU2TNEwh9sVjq94qfqxXvTsyUB8853ndOqbwpqNb7OmeAfJ5d5RAVyQ6DSCP2he
1yYxw781uYNBaN2Z//VT5L3zlro4C9f8owH/e1RV3FsOyBHjt3QcJYB5vZxRCC9UG9EGM0pF/xSK
NT30qGDABWG4fp+bR8WdHcf5k9TMwWsSxGxL+qKwzaIblAaiDn14F3eN5lM9NR8rdzwiHd55GFhK
ZnlkAORem8ulmnGnpojlBK3VDMvFrfvqXKjkCE8R4PCnzGjdoI2EOKjs79gO8BqqmHhRaprbLow2
UnGgW9sGSRaFX1qTSb0rg3rt9GwZs1tRP23T76JJuqtWgRC83Hdg8rw2HpwIkxqxbADxLmyKnEUb
Zm5b6k2gjn3/LelNyNTdfHrTaGMM41pv/AEnQYFGhD6Kl7lIj9bf2z1zC0DzKLPSW5P29otH89ol
ZPC6bYMmmtNvFXobvhOL+LF2lOjkimT5PFf9+FCVzlHHYceypOo66Sifnpd5k1IwQGhp3dS3QeUq
TlDbY/RBV6P4GchC9vH+R95dimoMTWxZodxCeDomo+mblFDAFCgY50tk+j3wvVMuwHjfX2rnflLr
kXwzriyJblujZa8xow/7RtCryNFcF6UZO15kC4in1s35udXjo0T3/pIAqNZH6CYGakxQfKKc7NAd
td1QkA1atnISizK/GVpreu2cLkx5/7dJ0AjrFWvHnhNFCRvA6ssSRHZDV6iblzdWahw5hd3NybtJ
1/cn89V6qVFpNRGaKUSt6WB8FV6fvVmGSkGaehYgpDLP/nD/APcuBMIiFLNJQvFEm71VsV2pi4DE
NNZ74YdlUT56g/hX6KL5wAj0/OS0lvcOFoSj6Z6d2IJSBUhSqc9Bd2oTF8Nx0LaGaJog7FObkcK8
OUGu9foskak0KjASDSRb6RsnO9d5b9ik2UGkVn+VRba8NTQtZFxz7s73P+TOpUO9j1YpFS7oObYF
0LatyiUaSKPsEIVJuPnqYBzRioD29gj1s+NEiX7YFr08RpK3PXtz1vQWVOX/UPYdS3LjXLNPxAh6
swXLdbX3LW0QkloCCIIkABKGfPqb9a1+aSZGcXcToZ5mVxHmnDxphp3JMju3IRH62ljI/2AMFM3n
Gk5ab9z58TzmY38jLAh2//1Z/8l9uoyo8HwAXOiIsfl/X6ZbXblqvHAT8MsDIn39p3NA8XQ05UeT
AahJeFnvGeofMi5lc0S1/rcgw3/ZKZBTomVFEYK/4R+2YiJew9Ihuj0fvDyUIvf3XjegJ4d9NzTy
9N+f+F9W6/9QS4jNsVXAjfz9A8MOfQ60xweGeQW/llPJX52du7885V82I57yP9ApLtBo/3FHSJvw
CiUHPhMihL+4uC9Jkw36tqmUuu4RfPCEmkWh6tv+du7825JCSQe9OQ4DWF/9WdaFeuXexAABWFKc
uFH1bhQYJbFO+NPczRFmakm6C1s2Hao6yLf//nr/7WVCaoxh1mWeBgDz9683Fb2kKgcmIJJsw5FT
fWiUFQc42f6KI57+pVf7t62KcQ/OO5AVUcb+8TLB5Mn52OFQ2LBsApnmcT6nY9/dbUD9/7JV/vlK
MXXHUzBxSVF3/SmOnerGCKdhx9Z4uj7ysqDtgCgNAtZecYR1u9qxjkIBRfGH/Pd3mvzzY146KrT1
OcyCwDv9451qymbLmZp3VcEQ9NfzotunNjI4aJEDLkm8pvmp2nyxryJX631crf1xdiPtD/3EcxIv
2ggSlUMGh8AImh+X++XbX/7Iy3f9e0EI3i8ACgShAzFEefT7m69LJqbOw0jUBLZep9vlJrL9ROwS
Rhhg1cvNVj5hpL9rWO45iUNZnLrM/H9T2NBggMcDi6OLBh2jkN//DFhLlIoxC/urKSuvlsh9YTOi
vFaXy0MCG9S9oNvfsNJ/LnpItS9qkYs/FYQ4l3//P7Uo29KpY3SGygmJNGIfbcElRMJHMz6CvQ5H
yGYxqzj+9xf+z0WB2jfHmA60HkzN/uzfQCqrMmnRalskkLQYPrI2uJLez0IWf0EP/sdY+P3dVmhO
cxyXuIAxCfnj3doVW6IZYEVFoyVHkpGmw0ZmmjUpSRT356WDK/kR+ZB6IpkHF6Z1Yxm+byZy2b7J
BMxd4q2ob2trzNBGlXVffGqQTBHVa/0GN1y1HhA+zBYyj/F8PzmJTL///rr++Y7wbgp8YTCSuEw2
/6hSwOydqBRYlFbIuM19WbVgRUW/2MQl5JJuePnv5/3L60F3ghICIBdwlz+7MyQn49dXvdlVImcl
/DBV87jB8vDFFB5f218e9s/DCaQ19IKY4eDgxX/8vgJVL0Sxmgop5zKe9G2fZrT44nuP/HpYaAz1
HVgvhScR8niXXSQjJE8WgxX0UGFuLg7SX4yqVyPVe4r54UymqUw5qeOJ37KhA0JuHaeAS6LtLrOD
Q/xCo5pXraDiJsDREMJAfV09iG3kL5vdVEriCgb0ByoKfl/R2t74OorZbppQDxEtOcbIvcxglwgG
4TztwTIqkF5Mwe1rfWSLAunliP07OSi/1jYov3aHjY8CcY8Q0LLz0EubkX6CeXnbyBBDEwY/uOYa
+S5MICy7E+6wRLq21w4VHv8w4HsiuSBdWArvwQbetxmL6UMW+kSd4FKGTIwxkaYCKFbWXzcFE6T/
7/4KJAhALWBbA63C/OH3NwSCacrTErg1q7qGMOSyt4VjA+yTm2YvV17t/7Ik8Pt+37JQIMFJ+H+E
iItk4ffnITClTGbQu0EYlvxjzrXaLzBeehg9nOX/+1H/3FroTdGjwkcJDQA64t8fhRwApiHy1LvU
6+FI64RfVyvyONE7rteQnfytAf/fjOv3z4ZBHlYVDr7LTfMntpMtawbuExi8Ky2QZrqmZntPhe3s
scf/cDNmGf0+w4mX7VDBUvYg1ykf2gnAzNZWJW3o61QH/4qruptIj+kvvc6NST4npY0muFz0u11y
8dCFCTgK79hW38HyGY2+dsxfDZGAfRy6rTS0pi91TJa0azhc7ZrirZoz9lEgZ/tFJ2akpCiHQu0H
JgMjmxXFm+GDnVqQYtSPMfPDcyzG6MviwJCDp4Sv3zjwx4GYjs1XmNzKbdeN1jwyEcU/wTWHjbdq
qNhItY4o2C9v4z21uX2D8Vt5lnOf/lwdIkt2Zb5131HfGbVPAjJeiJKI7r3feD1gOiJ09cidnN8Q
UbQBR4/oPLRqhrT8euiT+nWDwI7djTOPCzJgnarnzXLPHyqa5QsMDmaxyV3K4rF4oAN8xNsGZRc2
HvwCzrJuwlu28GJpo0y7j8gM3QxllunWw4QtAA9O2AfBlwFRlf3Ogkw2ANWg/aPsL7HTeULtnYdP
U0zsCPc6kjhgpIcJ2MSLjQTa1xG5IUtb0nwVxEL2c73ZZvIPNmzRnjFMwf6yvv88yi/G6ahkMSXH
3oVI44/17bHNwAYG6SuURp2TpZE3UIaIqjUr/uEvD7ucA/93bV8eVuGqRfEC6Quokb9vpmWBXmK1
RYIA1Fi2QdrqUFP7N5LPP6hvl8nGJbcPN9MFwCuy3x+D8XuuoeaL20SMPNqPNQvXQJrovmA4d4lJ
m/BMWWGvS6dnmOfKOvdE1nEk2mRM9N+Yrch2vTzx9w+Osg1JKfg2Lx7hf3Iz4SCYdmGtkD8xoqx7
qayMHPhiRWPgU152xbtnyLjN5/wiBUw0bBSYL8btBCcVAYvTUYcFVII0Qt67Wox6C4h+z8CX8hwk
CjZ6vksb01dkVtaIE0VsA5AttcRpC0LJQh9VIfpsP83pwAkNHU32/VAidWOG4GKfcGofjJsZflry
y5HTyJnUvp7YAUTFzbWIk1xHYgtX/fJxp8djk7lO7kXUJI84KapxL5fQ3Jt0Dl8HyvKN6I4W3VFP
bPkoOqUeaqubby6PsMU5nfGle1bOoeXllH/TyoHU2enZ3lEJRT1hc5bYF+P67YWmKvrST6y8q2Aq
FkOVZphvk4LBtFQPqr+JmgY2dL0ckQ+e63S6FpwHd5PHtv6YjM5XJNKY4Wrm28zafuM6PsSmDl8w
+FuuVhMECCE9TV5sXi8FiewEq8eeTfcYIk1iF9iGeDhd1z0l1tZT1rK0EreQgmN1YZi2vkAMX50R
HYDyDv7SmKEME7U1QWgSEh0WCFrsEa0VHDh7uW7XTA4jKOMIRGkreO58xX7AX5iCDHC2sS0Y9LQD
YoeUjCZ/0CxfIUyrg3guoY9Jdq4vNHoyjthGYirTqx11A39gI6qWJ1tr85WLGG7QDImEr5jwjTUJ
NPVfRlhNRqBDhvEzjuetPE2wLt7aPhrqj9AxE6HimVnfgv5QfACsXZ+dXOo7XiMHtl2jpfmx4Y9/
DkYhwAEeHOWXZUrE0MZR3rzGYaN8P5ecqt06bkkF2hBNYdPbZQp5Bp7RpV0ryu5tMvK0DQtURATJ
xUyAk5OFjgzl2sxv01DPny6S8boHI17dgV+GoUPWJcXNsOm03zVWDxkxGuJfEBOjONo18yQOZojg
F2XgBZEdMFusPsdFrj/RxFf41Tq12XIl6wLi7E0m9heaitHseR221wKqlfW1yhgiTBHGHs1tNxof
3fjVFLqteC3EznVV+Qj/lu7ZQg1ZXBc9vj2C/vkimzNzBxvSseyGI/YRezKZq5EnNpptEbgTF3cD
b+ahORcsn3zrulCG/UVrx4lfhBz3oy7xl/NxddnVOIfxA3G4cyC6qqIjFwsSBOBTw793YaR3k6+1
RPSRij8K0ForMmQZe7QeacsQO6T5DhsCbWHki/khjwqZtiVfs5/OyGohuYVShwS4tdylvDZYor2T
zwxS5PQIoyl53TtaFzdVQkGMZGuu4iskZeRFK0TfFYKwsRrTtkDE7E3WaIQvRSHFfg29eBrpBV4L
/RZeKBLUKEi9rFRkoL13bRPAuwpZqjTqkCRHQM4ETdldiYaInajr1D1U+eU3NfrKkGVDnEt7Sasy
B3jZWEcyg0V1zkXWP7AoZyjLM6uq97ln6XHwHZqogg1Zy7uS2XtLU9k9pgj41e0szCRhTYsRLkFr
lNS7aHHhqcpSU+/gQFMvsHRV4bnC4GFsl4xTkHJYLSdSItTckSSITh4iM3IImmrKt+s590aehy0X
PyKKtvVKCjatewT+8Piga/iXtiAyV82O4ivbSB0CQ1rUGvkn5J9elLt519/BmxxMkhSeNvoMyWmp
uqOgauJkYlsz3DpWsl+YVFTVHkT+NTtEuYWxQCXX+FvwmOoSOJr4YmeSPvtEx41aaFpFdtwsYMf2
YmT4AEeSgbZa0QWcnMpXoHinQgJpzIslPkfR1DBsxS3zrdgg07lNsewU/rVunhRPq3tXJflX1jW+
O21K+fIBcmArD3pq+HAYpY4f177Y1ot35XhfeY53gnQgjpiUTm5Y1qlUVyIthm/xxV6mRUKpfczd
UPMj0mzHcF5dGC2JpiF52waz4GhOAz87WHwWmFek0wcwu9zBXGr0b/0Kc3Pit2pZEAKHoGhvMmyX
CRoUfRjyvn50JkF8S0iWqtiBSLzVe2lBzCGyKwIePo/1LxNsYcA90OMbtmXsCHJfInnlUxr/EPmm
1XmzQ/KIVI3M7sU8leceDnvqqKSca3xJk3miZYnqMTZpuT16I9h1hBIVlQXFa2EzvLSvKqbkS9RF
8YwLcR6+dcFNKVFaxd+hr+1SQum63BqKZb7zAf5eZ5hazROY/3nRHQreNKcyuA2CJaTVGjLLGGE5
3C+uaRWIPzs7Qj+yAy/O5NcNNwss5YUKGgwv3V/gsWb9qt2FD94ky/IOfsByL3my4q40Bv6OvaWx
Ok+Jwo2JpLHuC6rMHMHzSTNNbeVAVj77zvGuzZEHrlAdJNEZZWoBGRVW/SaPiOCbegh2O5vDH3Cd
4DBfCJUjAnrJ3ozROAu7zXaf4O2ylEQ6l+xK225NyZQ5OT5QPUMPOG0u1beihr3J64bSu7uZMFHh
BNOVrUHw5Sgu5Bee3PdbMjSkzAZq9yu2tWuZS2SGzmCpoeOV22pI6VYMf6xPpz2oaNsMtGOe1xPN
xcp3spqGt1gKQUmvJ3U/R331zeYDfkyUrIAfUDDrvRJQR7SM4aQ6qK4RDQGPQLx3kVCPmCjny971
SRUO8FP1KSJr+kW0uJwoTO8rBbHIVPpUtGjFzUEqtgKEYCmPiasDVoeZC3+rEr05sHhC4m+SJKBT
vMhP8rZQmj4htBuwecIUfYqixI4tA6PmW2CiyXZOxxQ+8CrGa1pjY+4SPcXV0XemM2dVQDzx3nUd
KrlK2OJ9FnG0tMi2rD7qDejHLi0kvKOq1FL4tHWS3cLrndYEILL1twXPbUU2/FZQBCfgF82SRpKE
Kc0AfLAuytednWqPa0XFAs070jtxjxp88pYNabiv7CoQ+0Xj8gGNVX01p9ZH7YinfSK9lMH2mMGh
Y85kJg+5SLETdYcI6GPPbNodYiDnDaHK0B+gEEDsixIu5s9Vr+Zsr8pMvYukkgMRuUtumtJteC1D
kr1xAAywN4v66ARLoqje2dTl2RFnub6pLiYJRK9J/BOAQYF8ymBRCvia7nSQKJvijHJ6CrXv4lbo
gptWFb4QO3hXJJ9QKESXt8ESLN0k63c9zWp7gKfL+JRNBUOG6JquimRNpzeSQrH+FYpY3Bv9nIMd
nUikH+CWGCfeTkzU/jrDASWuayfChL08g2sCC73qvA1gYpPVa0MP2JJGt0O5bLf5OKd0V1smV9KB
JId7tcoNgA0QzHwrnVX8aCFTttBhaMzKxVwgR5jZ2p26NEqqQzKN6XsxAgY+wvAHm0CHOH5Ee9T1
+yoZ6+aG98hkJDGV/lZmRd9fyQSXFVFZB/dZiqnJczybZNlzu8XfkLlm4gNlqTFHIb1+r+KAURJ6
CPZQeDRSreYwgiNF4xWCVecVI4MlRtASK8f6jMo6gxgdUOlwBHAVlTuNiWkMs/YMe3fkuG8OmNdE
nJQXszYE/CAzG83cVCJbUaczydFzAK1CHoJBkQcRSotojfmFNgW+nxkWQx8zg8MPFidf6za2vEZB
ORZf+zlddCuREoTDCMsaVzngkxsTNLzT5ngGSSvFsCoCSlHplfTpMt+OQfaO6KHawNErZ6na2mDd
tuUmi+yQMyAIhBYNGON49xBu4cnMEeWV/T6Lrhxx9AzNmyhtnaCCNDntCHJzSnGkpQfhD5MdVaMM
Qx4n6UFrfkXhnKNQy0tXE+1Z9kON8A8jKfKj5kMdaSVe6jE0mGjAEa0iReGCg4JPAdofmkrubZX1
834Ct7AgIKIr1Q6Q8eA4axrEj5gtGuaj7Lr8vGVB4GPAbyo5DkU/5G02CcQWbdnYby2UiSFps9G6
h2LjHi5z4Fv81IyVEh1BV92YSSM5JR3rscIVCEuqB4pj/IstFtwgAutyI/1Wbjc4GVBWZ5NBaYKE
3/Tn2HP6aIZRf8zbEA03We/WCO5yRdh7nsG65qJYoa1oqv41duuqW0d9WmKqVDfXgq3FI95IkrUG
bcABmou02nejC29MrOC59GCsJW3uaCbaULDqOoXhSonNFavbwq+43E1Xjx20bJiM7qgvc4liS0U7
YSK7ts1syl9lsRXNdaEW/sYRPIK3b134sBbTqV2/ROZzyhvAWonLq6tkyl3a1nOWPYQsWUcgflre
hD6eQebsuXrJJ4Yy0zGB1+wXhCe1pUYGPTFZOiztGBS9TjWM6FoPgWm26wIfZOuY5s8OPsIafFcD
ykvXdJZfK249RW5N6ScCXHN5NlMotr2beT6d4S1f/ORVl/e7blFox8vEs+q0Qgg27eauXDwxfRO9
bmNqprYAYDgd00HZQ5naoSbFWEJGi58AKjbE6ARmN0yWbJULAtuuUd0OyzP/jquPfuORgHmUCcoi
Phzn+UCmQJfPQi82va2GTc77rFnKnwFTEiSHbkqik0ZhSuZedGLnGwHErUcykMK1PeBHtgyxZJ9J
tKU/rGZYxrEQF2MCaABmTEi69edKO35mYikV7ElgA9M6YGLvJspBr0Qa/ICNFo8RDsbZ5q8wiax/
VclaINciWWq+Ey7M1Y0f8uVxtCX/ArO2Uu46F889AXA7b+cNWXs/kQWwXNWouBokj8byRxL3scf9
2wFTsKa2z6nyHTstMcR2p5pmHhswDuOvwade7HsUZj2A0DH7CKN032wlpqhFxEmsAMIMDUAY6U04
XbRuihRqyzUpXO50a2tbPUamwJQEjtE5iLAUZna4uel0I1FX4XCZTHqEigVprKNmWUXgQdT9kogU
4AQqAfhyj2Cffy4INvpuxcx7tFH9KHcgTdke7YzAXYTlj/y54C8dDw/c6R2qMimAK1p95yua420g
CA+YUOVSjBPwlftDrF3xESuHIUHZCLeQrJuqiQicM+PehLj4pcsS/YTrLiNPeC6g7xYdaM1YX/i7
h3H2bxCesK5lKKCeo6CiBYVBiE4aA5qaQPNmcDk7i+lsD9MKklGPTNsZJf6bHnSG6Pbg7Gc0Mn0n
dcd+DP1E38PadV8tqmVg1XCBftUJ7JpbOrLtdUWGOT5fHkHJKvN6JRl8Q1ibSnADK/RmHUk6lt6a
FT0OxKaQbe7XkLCjQ+byk1mn5WmtO8Ats5pFj2Za41o0AKDtLuK4IVo4e6uXukLEKsnZFB5xXgND
ECHy31SUT7+08pOCXKmrTOu2vB/JBuu+Rxh6Zc/U0v4K3YD9VWxL9sSxg34GNYG4JwGdTGj5Y0C3
Dc9KyIN0XHpC4aFbkxg9KHLt87V+1egMHeGAG74lyTzxHVgtldhrVaL8ht/xjMlKsZkH4DirRG29
CNdiKDOaxwItaHfOmg3aAJEO2RfDy/HBpqn71vSqdzd6lbXHaNJXBYl1ydRNZ3g97tF+ww87NH7a
dbNupqseo4PPDlD/dYMsyPEMU8nqEV5lF4M5jB1VC+uvet6jfhnutqDcI+2d+A6Vub+G9x3lbb7w
7LVb+mYl4zgCQLYY5d5W8zYxpDeVsA4GgaufyWzH4n0YgqU4QUscOX4t3f3aSKD/SR6N5oSjWB2W
fOARKVOKwzzgPsOILJ6iuB1wZj9uCa5tKJsXYJNgxhXwdIqTCUCpYONTUhq7noFu5M8bqmVM/Rwa
531IkKxEGCD4DYijDFduAGbayi6esXxMBBh/GBCBR4RZx6TlddTI/bpkYWiNlfA9S0Gyu5cmg+MX
a5q+vssxQvwlkYj7Omk0vNiLl0qar319xejgBUq2WPtH7AaAQ4jLsXczE6OBF3Xph1Y28Mlt+95k
r0U+YXqxICviMn+JxuRG82w5cwAZlHgDue5xNWzTe9qNlURLnQQMPf2mfvg1dK8g5U56Bz8+JnaU
F0gSmI3NURhgjv6Leh9uVu22T9njTL2Np8Rjh0L7vRxRCrtzsU3pfFq1jE7lGjOLwVBp6WHwTTMe
Z9Qv35oQ0MtmaksPimZ62A25Fo/IkY3u80rlzzNmqR2xuqweoVgevujOR91+7KtCkTlK8SvDilzy
tizciNbQ5xRQQFhxdRj0jUWb4SDvd3yhF67xvFxSJcd1+YqiVrxzW+NirGikGPZ/jTkWqL/2BGxk
s9C4ZtggfS/QbVVrrGDDGI8wyOg1CoWm6H7QzBUzWRwIWvAVC0xiIpPOA4FmfQoEVPr0FeVJ+ZTL
UM2tlXU4s0klDVFVEV1Jty75tS+1v3J2sN1Jril/HTYASTccPo/6wGDR26HWd2hR8kwVXzY0Lnxf
AOjG9SAAWJ2WqqZNu2L0/wo7oEIcoD6bip2Vq+YHDHHZIxhTErkqCcApNSXNEdx5+6XQobo1Ieox
ZOvT+ArkfjFhwmSwEfqh6W8SzLMWkrq+e4jSBHe7sW4W+3EZ6TcG/p8i2hkcjEhyhiaslls+kBjl
1DNdXYIyUo79si8dnd83OYIDaxRODQLLRfMK4WL0Q2AB/FjAbOAtZhb0I+9TcT8vqCDazesM83GY
uhztZoDx8U6Ndu9KNiP10A3yLEcbsUMSz9G5xsFX7uGQko+72VV0PPWz3Ia2RHjCQFRX4uKZ5yK5
yfPFVnu4E6D2QhcMCXNadfzQmJRNLTc6udoA1GO+MGl7FJiMFcTygNK1HJyvAbLrZQR+Vua4qHHa
otpgYPc1OH5WDIsbcVuZqUF5VGzp5wBOxvcph/Fr2ycyQU2wwNGiYR0ObQvn+Bbjt7kizUTNvR+2
LtlhZwwVXDxWRP3ljV3zY5nImKGJ4Nv7khU+bvu1nLLdEgHzQTWRWNFWU8jfJwlO9zVH/FJKDIgm
t2u0NkmrmyG5d9ulzcThU/BrcE2nF4pokAupJE2eChTSM8FIDWPdQfZndyl6WpiORc+VhpEIjLJE
ei/R7YyPNB22zwGkh/pqykf7Wncdeyh1feiYiudTiBJugLabFLhAvvY56AZNc7s0q//AyKJWJ2ik
hms0RPozkgwngwkp/o9+iNKHzW9zg9rSLeCKoh24V7iKkFRVb8BuKYoIgDpVLtFy9hnfXxput2Oq
r3c4WFkD8MZbfZpA9gJ6pCTML1ZkwssbIzOOwzL34m7NafiicW0/ZXg5HbhcS/prqjmq3otb3s2S
NVM44jNO97kQCmWsCBRIeYZ/izuEZxFYEYP+tclGoh2tsMwJoi5y6GIHB04gXuxj5imwfUD7xdcy
VKggUkO7H+BGwO5pgfOnIBUsOppbDHgB+tVjDoAK+TZFvFuxQgsc3zKCoAk8E3PPRzbEZCrhGYbk
93Jh+2nUy0veIDPs2mKwMe9XCfkc2uES6lxVbgqJIUjG/gY2Sa8Oa4Qeex97gcsmNZxtxwag+yvk
0dkFNi7QuawOI6fTCtTKkmXuoSXjJmHgGLFqyEkv6hoYUIS7A9dDycZ9vo0wFUTRl8hDt/WgQu7j
2jaxJpn2a3Fw2TJEdwOwZwTbql4u6qfixvC7wGqP7IK561HwIMcyW3GKdmmf7qUMEQgojoHSae5s
h/H02pZzpu2rtlpvRxQwikVE0AzcpiaAvAljupRHz+kS8hpu9GkPihRhQ4lzcF/pZBRPGSu1oySG
vaiEheiqs5cc4bvjnR6jEAOIwaWTn+a4hKwKsZopquwxjqL3mA9+uBLB6+ry/w3ddM3hV2Gfy8Rt
KLWiequnnwgYTVHaYOyHZyyqgZKB2CkqPNr8zcfJqQh96m91DhAdEwPlxl8wsnbb1GKcjEbsYFTJ
6C/abBXyo3Mxy+t5RDzue4/kleWzTnB33sX1RMs2wHg+vGHcYuKXwZWohVralEPyZYpUEZcHKTEj
PNHEOQyV52yrt88oTBdCD8o5/m0EdbY/4jEG00R2ieNecSUinOAjy6MYmzupWAq8rIelMAzya5PP
sHqaQFAAAoOJClweenw7EE/MtipOrths9DwU6YRKw3pVYFhCnVlBcV5ijS1VgHdRfy91VlbfbVn3
1XLsMCdlnOShFGoGAtXlw4eqcct8Nmhd6T7UIeuuQ9fJ5b5YNcyxW+jeYPnNq0Cr62Ag2Th2mXPD
TYwOPT/WSNjwewnofHssFf7+icQ1RgWw8EeC3yfrWJAvJY+j8JWuAdcGZiVrczJY3/hoZdI3R8Di
1l0li8OVyeMUoxTAa96c18jC1Lmcq96d5sEjS2QZZedxVdpZ3IEQxfVh8pWdzmaLN7F3xZD1X+Hs
QTX63Lk2e6CeeXwyoJpsRIzrluyyaB0qzDIAtrRrkY/1R48d8wRPQBFu5rVAN7PFuF/3S1hgiwC/
5/WLZYH/NGFLzFWJQ6DfhbynXyJmppiwyPlXuGyy9BDipn/qpiGzBOp5iZAlXH/5Hi5m/fSVzT2t
0GtlTTgxhR9qcW+s9Iphu3zaQotiF4PrvB5BzExeIUACxlQAs2+IbYDDEYhqogdMUpnc9bXYvq66
mp6gh05e1prFFRqmudvPmncjhgioEQnXkNsSjFD47Yje+6GGeweIzPk8FISWlH9dZjYnrSvM4sig
1PoxpNvqUci6ON4lNtU/VpiSf3jbh3OEYl+CFjOVV3aG4T2atHIfZdgXCLnsrzIhNDgDy3aDMZCT
+4m5/HrC7vFkSy3GN2qlCOjNO9/fyAohmR5tA9rITKmBOJ4qZARgMI7JPECg78OWhBc1qQrwaSXd
uNMS9PbdxjH5fRI4EV/iyMzApOFhinCIouIr5hoZSAgyKUH64Ph2XzpdgDTdT858gHdUP9F+SPoD
G2lVPU1I/n7XCLQEYScPxWczuX4FGFPM646uxTC2hQ/93rAmXLwd+gpOzTANk60PSMG9mZfEw65D
6uHKxZ6fPMjM020BKVOHlrrA9d2YEVgG7OQwr4HZJLAfn8b8BqL1QrbKUsGAPc/I78XFP2LwqWmV
E11U5qtmuJv2YR3A5xBo3XEb9w2Sb/8feWeyI0mWXudXKdRKWljSpmuDwObCzc3dIyJjzCEyc2OI
yIy0eb42rgiiFwK1kYDWTiS4aIEbCeKiCbReqav6HfRZVHVXhqczXMmdqAYajeqoCHM3u3aH/z/n
O90cTDvKWqG5bp02j85QUyk5yYZxnvlxMHdvZmQCrc8xcrrPLS36CMjecVZDJMazHPBTv5nqOv7Q
yAG5shNFyZWszJjWpe6U6BanWdJlkXpzxnmJ4ysYfvd8sTeEnpZbkfRQ+tCHoblKt1f2BckHVU7u
6orA0ZbFqs9MZVUHs3wVRZyMV2RxAc+32ek0a3OcxiuZGH3FLRmFuoqYgeZV2NgZM57mIrgK+5bp
3HVBq281Spq3NPZRPvQpUGqPYUnhOpnj6iwc2WL5PdadnsltCSUUc1y/T2vDfK26Y5CtmPYZN3o7
Sf2lUjVNvFLpBL0Lw9bKOOO1SLrLtkmcDZORE20IU402nVopnWfTvNI2mea216IN50X7J/TzMmys
K9A6YF7zkkl8pcypM/lRPE1XMdLcV0Zc1/lZ41pl5Admn4RejehA+oEIQodeD5uMjdPQFV9KCJT1
e9GFFbVMTdQbTc+TfNNVpkv9hwMgRVg59l43ad2HgrXX9DINDs4tFotiXtcq2jfqbpEd+mrkxlDS
baM9o5Myle+0ZHZifzYV584uW8fw6roYe5+XG3pCkhc5+e5j65ontVrK834k5cqDhESV3cnz4lQv
FUrYkcZJbsMGQX9bi755YA6luZXG6lIsorKtcvwcNcdrEsKg3yRJM+8SpBQZNViF1izyoPRNEzXi
tTYCJj7TWO+u51yz2A88L9L8SleGWhyskgP1SGVPtw89KjI5dWyqqMNWSbPJx0ic9MnRq+xbYYH8
gjuCAA6ZzoV5tKeE55BSW/lcOF5VUYO2M56+KDW0TymajnEyQi+GRn7kq32lz1su+igHxZFJRXH5
+Rfy+y7UWIkCsNQmKcNncJLLVyURA9ucFv63X4rUZMS60KNYVfYNWxB4tGxKK9urNHQFhhPLbWil
3TbS6uIIq2RfVbvwkpeU9sdQCEh0ewq9aKgKXrve8YKkKlZpQFpCaufxdkoSa1V18zETw4EBsgiG
yaQGb4YycO/RpVM1B0hIXPQDk36Szf144jCRHrmBh74VimY8rTr4068GCGb23E7HxPWQ8BE4O6AA
NwItXWe9oO2bNOKInPLA2NDIcdfZyOOWoFP/dGzoKMTbFoe/51r1fWyq6Toc0JjHXXkMD3Lo/oFG
hFbFxM5o3FOJYpGrq1qJXY8KSPMKQYB9nrHtPXL/vjLsLcPCxafHiLDgK+z7dCvRCE6HPCZFUsQv
00o/R7WhrRtHMS772um9JIuCm9oatbd0FjtfRyPz6pvnEjw+aL5N1kwcNcut+OKF42hnY9PgprYN
0nkvdpGqoNIyjG/NKtEwdy1D0qFyR/qzsXchPYlwchN4ikvX7s0VEQPoyQa10m/noTqG7fx6qBhA
IOlpIb1lnnT3Xjgl0lpaJxzhlSgd7+mf0NycYCK8w2gXH8uY3jdsLN9s8epaxoKd5xs+vYVJ0moB
bQ4KXrbmnFd2cVfTpd6wq/lI9Sv38FeY6zTshyNWnq8naK67EDp4/xZJ8951rdFpFDb0vA+iF5uK
uC6v7kx7k7tVtVZCa/JULdc2z4+Xg1+WxGLGDGJjDDhPvyxiktGsU/pKkmIGXnak7mj8ps1I4OBK
mmnt61qNkhS4/ze//nzdJUhk8dfaOICeXrkwawKC8tH1AmPO32ZKXtxMRkYpdRiH/PL5b/n1BICF
F+Lxsv6xHu2DY2KjTaq+drlWETpbdZjqrTbTR3j+KodGqeBEi7WI91/bpw9wLA8oo9pMoKNocAyX
9K26Ij+b0McfWYEOjRWh4/zCTGovvaCnN29O3ba2ITB5Lmqti1FOwYWJ9ue9Bo9B9efCDIYVm4BE
+M9/xUM3Ev4dKWgkKmKjXW7BF9OLkqjUPztOtvOg5x8yPRT5OnOlMayfv86+VXZ5BzFW2hg6Bewx
Y29taBWN7IPJcrESYBUEAcsbl0htTUcC+yQCBsJnOvGpQQR5MRjOt0ZVLpdnGhc2nUu4qPvR712v
056luewFQLI9E1j7KtFtAueGBLahKo8R+A6NHJiNC4vVoG6/z9eMgHAkEzZWz+nUfkMGzHVAaNCa
fDTnyCJ17Ep7NxaC6BxPNTc2tErhZ7lG4EOSBuu8rsyT55/hwUstGa062ApwY3svOOWsIGwC0/VM
JTbvAVWQhG7E1dsqjo5llH+9dVmitX+51N5ixAbD6mg0uV4fucCqdfJEQ+pnPhnfAkEm2ZLPf7X9
WVMXbFwWooP6SHgWe9fjcAPMrUs7f1AGbYv7aESaNbmbdMkOMIyx39ghJRxjytojM9n+TX28MmAg
PIXLqrvvXUz0Dk+jrne+06bO57ws3ZOU7i9gfK088g4euhTERJW5GdqgMPfmGAvwfjZJtcM02zuf
kdSbHraI17JvlGPHhP3nt3wr7GILH3hJY9h/37Ksa/Q4RMWqGOM5HRftbZMPzYrmhHWTOdkxV9z+
7MnlFnMupBg0iwAv976ZJjuCTxy390clRiNpOVvxaJrAQ0HTtCz5HHTvjjy5/SltuSjTCfsyczno
uXub0Fj0tbRLlJkOTc4lMSfd9aBI3jR4hTfsOIRPkac8jbrauYumcXj1zUOWLQ1PkeORwXfee/H7
kCZaM+XSz6dGbmW6KcsbIw+7qzxyhE+rtUQyUh770gfGEM58F7SZC/cQ19TT9aLv2MxzEemnTUKf
xtKV2WOHan0OmxgtwfNf8dBjXdz4prMAcBlMTy9WdwhD2JtJjFJG7Lm5NVyUTdReBdoUbWSN2Eyp
SvXIY9UOjF0sU2BawQ8S7rFPKs9iO1TDtJIo0Rv9QqdsS9fFseR9Jkt3V/fD8NqO5vQ0ka1+zQkv
u6UobPg1jt2a/BtaZYGbx1SmsGv4QRkYK41w8WM76IOfEoXaAhBEY7o/5EcO6aRKJ4iSVQx6tXTm
FaNE7JpMaXeNJbKPzz+LQ6PdxuqCIR3tgrq/u8PsWeSGNXS+gSpaQYOoZIFvoGhCLDMWZ2Spxmvc
S8FZGmftLoB50W+e/wSP1IcvXWvLC8feyCLpHigyEoqnw6GhyKkvCUZ+Wln5GWW3fGOTf76zwzhd
V+00e2UrxXmrzpUvshIZN0/Yr7supZWCwOn5j3NocBI147DPBhZh7qN4EPCHQanTYp6HKD/LJzld
9yrmCiUS92kV2vSYxvrI2Dx0TZAP7H2BxLJa7S1TQ6aqszKE0scZlHjmpPdLK0ra18nk9OmK5h3V
hDww7SMrx8HrEhawkCqRJewnoml0weeIMhvh5YZF/0AWCzi2I4eUbkqEbVZRo02S1uaRR37wusAN
l1kOI/f+Ey9lNMadKKSv6pmxs5PUspAVy+QswPW97stJoymCmezIvLPcxv2BxqvFEgYQG4Dj8i58
sSkekPd2uoHTA2Bm/yaOx3atd5Z48/wAOvBGEeyDbZwXGF7kPkcALWkmpDu3vtWUie9CHTrBFoCI
og0/Y1vuvVYfdY+tgQHPvzNOnr/6gVuLW1MlwNPUUO3t7zvYJ0xNqkUMpSyxzhIL1bxDJtOWHWrr
y0KHH1C3x4A5ByYtLko1hV3B4mLfG7+sZJBmXdasrqOHDDmF1XmiqJ7aQezZYui//R0FdaQvizSp
y+r+Gum0C3DZcqRvZpNy1lptcx2h7C03Kt7I2FMzGW4m156uvv3ecvJnS8eN1Ylifjp+JI4JgZpe
+ko3y+1UavlOikr1cdk6Vzp6dQyCzXT9r7ioSXlDB42y7J2fXrTK21jNBCuzlUbl2WhS924coXwM
q2rcqoV+QbDulB55Uw5sB9gGMIR17qMOgf/pRacgsa3MDKRfBnlLkdvoXkkyNjPWhwYL6vPf8MAm
nWAL3NSMWi62f+jvJQrCrh/YcE14iw3sY6dimI1XCn3MlcS97RkwujcynZt3z1/5q/BRlh4aoSTI
LuCsJfL26fdUi5klfnLRE1EpoD8x1Rc1TcjPGDCmTVQZxKMaVSM+OlVQ4V1Ho4yYQ9HV04zg7zd0
YxAk6kMRrVE14Rd4/tMdeqtYl3mxKFJyiNh7CKIfVIWZm3XRQazmkJWOeSi0zumMq6sg7L+V7Pd4
M6hdU4FlT0ZWxtObMUWOZtc1R5aoo2YtJPQCneLkNtal/u0LwMIHRjcqFnrxfhgOvSKjjfCD+QEa
8y1b3rcFb/mWCYazi9uIS1fPU//bbyeBuHDvQOiTv7P3ImFpKy1E3J0v8pJagVZ0l0NcTL4bICwx
yXq7ef56h2ZiGHuOa7CZc0iBeno7nUIld3Mqer83A3U3Rp2Gh76Vb3A/arCn8+DCKsv0WN3g0KAB
ZEqOC8jLhZr49Kp9HLlDiKfALzpheJZboyzLYmWNMFBZkATGkSd5YKYwUAibBs+TMJD961UOMzBt
58EXU5ieVyJubhvdnLbU09L3z9/QA1+NSjkoOL4fJV9r+fkXy7eYqXXOczLQhkR+aTu1jY3YwoCo
dIi/QcXPR7ZlBy5o4rJmEafXt7D9nl6wKE0cKJgl/LQOg01hDQ+5Ges7otIq6EdldWSAHriV4DTh
+tLhhSmxfyyikd7R91UHv2XS8lH2pVt0DSbqcusYPPyR6ra3FVr2QSSggfmimrw38VkR0jErHkdf
JtG0EwbUgjpWuuukS7S1NciW46daXMVdq562Ff4a0brzpTp04YcYEvY9rm4TwoHR7PolkMU2RPAq
DJruwuHQd8p4SHYFJpZdGKbyGJ7s0IEBnwKHVIqO4uuQq1kziNBE/+aLpi2RCAUYsYQ+ijMi6orb
EiUHu9hpDN+5rMcnZR3DHUEqpDxIo4wxhQAEaNfPj80DaxjdANpkGnsdmwbW06GiKiVg1IahollS
QWyUOwt9qYfKgqKr0sx0Nytui7myNI4c4A5dmdo8hWx6EZCK9qcZ0ZEHH4Wjn6j2JwInTDbss7zA
US58TerZrdX28Wpo3e7ITvPAcKUFQl+JIxvDVdeffuUQ91chK230gaJHyMusdEVGoOGLuj8Ww31g
KoWyvVyHWjh8k73vaMgsNFgOR5gNwSLON4d8i1JnpIc7Im6c5mZn13p/5AseeP2XmYYICjYGqr5f
Q5800TVpibG9miCcqChi0WqD69jNw1gwA4D2qLznh9FX95TRzAZTLL0Jynn7JxRa/6U2Ot3E2xe3
F60WFVu9NIctUspv7QvqXIoBC6GCXYzzVR5dlWS9ldhwMBbR5Sneu3iV9g46IyraRzYyh74VpCmD
J+gArdlf7QutmhLHUiYfKzAV+rwxO08gWomQKQ2Z//wtXJbxJzMbEEEKk1DSKbAivN17Ex1sMihh
wSbEyKUvUGDT6p/nEgDL89c58KWYezjw6Nw//uM+Hf5aCPQgrI3Jz3o4CCaeL/wv5PyGblnfPX+p
r4b/wkW02BozY3P0eGRbfrHwWakLgmApmGNbrXeyayu/xV25lp0ybSh9T7eqlg2b5y966PtRnjMW
nCwngf0wrAhGHmZVDdER8jW4GXp8U0zU7GyJOPZfcymDCILly7FXenorLXxvGqrFRd8kSakVLaol
+HNI4l37p37cX3wc/0P4UF79NBDav/pL/vljWU0gviK5949/dR5/bMq2/Cz/cvm1P/9rT3/pry6r
h+KVbB4e5Pldtf9vPvlF/v7P11/fybsn/4AFAl/QdffQTDcPLc6dx4vwSZd/8//2h989PP4VYOsP
v/r+Y9kVcvlrYVwW3//8o5NPv/qe3qzKDPYXX17h5x9f3OX85o+//v2Pf/f7P/7t77/74R//4x//
0++++3d//M2vf/j7//Lj3/723x/4Qw93rfzV94qlv2ACtJeyMGOP/2XuHR5++pHxgkI5rzUMueXs
tOz9irKR0a++15wXbD5RwaiaS9GVSfT779qy+/lHxFKSG+Qs1U2cis73f/rITx7fL4/zO8BCV2Vc
yPZX3z8dpaw+iwBmaf5zUmVrL5Y5/ItXIx3TVuJEN9aobHWU/7iQI2NWfbISjvWS9gieP12L8wP9
d15FJuf9VUjMLswWyAlJOw87my1Sg5VIT+G3GOXohYONGw2jLjAst1hXuBSnMUOFxyehnWhu5edY
DcWOc6y7JnUFi0wcrc2meGmnqjjy9j6yEH+ZBh8/LDbFhai61EdQWj29MTpqj7bn4a3b0n4bpjMm
197JEING56U7rDDVqau6ct5YmVDWdr1T1anYIgED29M66kooRo9mNCXxwXDu07h+bTcxki3yiTBu
qKtRUL7SnYTwlVlB8JoamzHuUXJF9imqJRxKSpX5YiicNTgg2RZeEVY+lqLaG2b+EGewGCFicuqo
yVljJSCY4k+RE9wYBOJtQRK+durglIi8nxvj3zQBPPtqP5kSLvuHRnbNw3fMAe13m674dCd57/4f
mA543s9MBf/11z/+w3/74b//7od/+s2Pf/e7H//+N19OAPzqTy+/UF9QdeBtRRJIuAntyj+9+6b5
YknzwxW3rA9skngXfn71Te0FtUdQy5R2wT4iCvjzq284LxamNssJJQ3mDcf8lld/b6E36EMiPUDc
hM6ITN3H1/WLV5/CdZRMXaT69lzGO6UOlPcKhdYjcQfa3uK7XGZJGgfKCR94kRI+fZEKt9c0bOSg
7ILCPplss/KtQoa4RafhdjLMT1i3q13f6LlftcV0ZSVhtYOJmt5ZYybPrZkZAQdBbGGcoLw1Zwjf
gyaoj4iS9o4By8cU0JcWRRkqDF3sraHI8lg200L3aW2227EEggEuwQ3PYEc/hFEWnMdOj5WBw+eR
jdCjXOaXqYaj3XJpXmoKHQt08auOSaIN8QQezJ+jNLsZslbewilQSU8jjn0hYXhzKYM7iH3JKotU
eVsmUXtr4jI/xybmwzaZjmwoDgwNoVOQwO3nMtz20zWTiHRbFaCRPzX04Vd4i9JNZuf5kaPXocvQ
BMcOwfhbxvzToVG3msxN1h+/jPLmJJFD7QkxNMemcv7K/u1lCV7WYJZTMiafXqW0qqIG2AhfK5vB
CsCa2DjqsbT5A6N82ZmrFBuX+v1+gEBQp4PjpjG72TgwzhFnTdjCivJGR7NAvDhwvczFd/fFpPPz
Yv7l4r3cnyffjBlkKcZxFKG87eynpelGG5AvFOj+kA0fqrSMr2YHZDLi7vCDXrLrpLCdb9rcqBb5
lHj7/NW/enrL1ZlBqH7QDeKo8PS+zrMSjS12FYyp2ZVwS/vKCvru5vmLGI/pD0++JCmkBJQBNUcM
YrGhfnoZNK0DbyNu2bqEqzmIaDjHaZecpjNg2tUUhsn7wJ1SH9hZc94MRkg4dm4yx0CHzbr2wdVH
+aFSpzT1ajUkodzsjeFD2GlilwViOIvSITsFvZds0jjtwYDxjexghtyFYyC5LrQZWixWDet9QI8b
3x1oka2Tt0KuwErFfi+WsyVwP3SEfah2b7pmilHwG/pZi072esTU5+F/sd6nsKLxg7vYfkjX/mzX
pvKaHPNpQzhvv554zJMHZinxk9rqT83MLs5JfrM8YwIzJyrw+UadPUxhWz3gTT43sjE47chGnvyB
Nq5PMy24yMcSogZkGfsMU717atQWHAvZG/On2cy605zfPo2CIXnT8v7XGKHiqfWq0MJtz50Cw1tV
2vvOokqIO/m2t2XjlTjw+XdG036ZYOaDBiq7VWeH/Qb7bDuvqlAPNiGZJRgsC/AxgB5uLYP01jjJ
3bUyZ+aFGjpgz7O2n+9Cjb4k5a8W2GJuAvJZDC00brvyZsr1/h1sHxBxdVzB20TivI4tgB1WF0Ls
xJ2TTVV9olOA2tmySE5sU0m3DVze+hQhfOJRknsXYZDwLaMxt6Iaw13FJA5FXNVOGgUjFMp1bT0P
Tk9Tsau2rNL2DfWJDxEP54qz/maeDRdsmCKvkqSD5TBIy5dq2UM6SNW1PoCE6INXU6fcIPeYMGao
m7Rh5wqnbEP2TfGyE9rdcjj3AhXnKQEu5g4Gve4FYdq9lCN5YxElHj/N2MpOuLSSRAl8BWrUB7uT
O8MKNDaOjCB8qHnRvYxod3vdEN9iKlm3qXrWxfo9ODwACqa4AtJwk1jJ7BNIWJ24ZeheWWRgnZSK
qZ8UZXYWlekFZk5iGXDK7GjLfXCSXZmUH6WRvWyV7m0R4iEKJ3kaqMU7URn9iRNyxzJLKL4GdxnE
MvvdIQomj8Iy9sRUW9iljeh8dDbAb0ZCUjQdkgr2tVKOyao09VclerKd0iTqzu3ccJ2aM5wbGBFU
Za/xUwUrszDbdRoZl6qTXMSoLNcNlh8/sSFxVWmqBiu9SdoLYmb1Vau5Jy1wTBh7+nzTwrU8iXCm
XgVNej86Fs3ZqevP9Siiap+G4+lsdnhJFVyrfQGcCADSeV8B40jCXoXr1uJLLI2zqR52IJTet6pa
7py4eFegU4CjIy5ByF8rheG8gb3XX+mZ6r7vu3o+SdTssi6ke1XkYvLI2yjWmtLMvt70oHeU1WTY
fGxRXVnhuCUC5FOAAWzVEpIBTZfojF5BLivn8E2pmy9LMWbkdXHTXO0DlE2oCPp0l6XFtFYK537G
6K21WFKBQ1KAXul0kV7JcVBXZjk3fu8MvFqmmX8MxbSFYn8W1hWmHxdPUTlXt+i9PimOg9t5QIeQ
wYswB3u+AILyUYmgO6Hej+hGJsZ0ObHpg5c1GbgGKPxOKkNLykDZjFZ7H0w4GrGSbQc3+qAY0WVZ
NrdOHNXnlp3JDa53XtBlEpzEiS6A07o4K7ZTvEA0bHebagFGEUvxcZNda3N2guNCwGbRQSxNj69T
djWqtJP0xBDMB8C9IgJ+9Nbe4vk6HerkPkmm087ujFMRdrO5yqe7vlZgupggTwEvrsuqu8WXjeWu
xfPp2hddB4uoHnBaqY0IfNMozHsrV1s+h6udxGr0BmfuO/Ax2ZGNHHvF/QV5CQlHQ8graWmUBPfW
qgwoZFrHduW7ijJPJM5goNmoJFIGG5HZyoMDQgBF/9BMVncCN6+J/SrNMaEgbq6DzShldAMykLEA
TEoL1xm6x/uh7dy7IGMPvcEdUPgD5v7X3VC2n0OzLk1PUxSC2doMXaYHnHn6MAGCv1di0Bdem04A
1zC6Bvkm7MgydhOZ39FwUzp/LCzxsQDhfhVXZH2vhlzRxvVsO/lnO1NSWIwYrFdziVhwg0+NnFBV
TUr8CKHdKhtAufk9Q06/lFCXrlQRVszYfRSKzRQp8RXiwnL2iBBPQBGr9Je0HJjHadz2g/CmOcLG
7Dhjm68VjIcXoTk6N2ol52TrtKh3TkakplCuBhxsdmfNd0O3wOs7W8TzdQQpsPPVuqnUdblIOKBu
4jVHzz80EoN2OgCuyQvb3gAXLD8GHLirjdsrurIemoLJjMZ8fumYyQgrsszFG9HmWDYVXaZXjhkY
rCiix4NRK87orMJMd18qaQRiwtJHrKUVZeHcawNVDOtaDg5BuK7a3xjgA/J1nDVApQbdhuLEuQtX
aa5GQb4GHZOfx3rSlyvFajCpSB3U2ildrMH1G2OwRg/oV5JsqqowitVQJOntaCt6tMZk7aagcUtn
Wtt6AsA1gPCIO5EO4XTm2qObbxohg50NNVPzdDW11ZWNQ9YCQFq70y7rugzynZ4BYCXVrAIMAOf5
k7CLHgpnENY4EfqpdNdCEfGDibI/W+WwI9Z6NWaYP7MMXFsY5aa91etcHX1abBWkfrMH0iQTkAE7
/tt/6KCnW2cx6q7a73SWigsL2F360haNgzA5h6GoAebvCxQmhTrC5mBYlOm6b8epx/ehxyd4Z/v5
rev0ChE9nEhvFaDOuPsjmu1+DFrtNLFqImDGTDNGr4NQxu4Ib5DhSxhFb5piCWUu7WB8NUBdBVPD
agBbRQy6BEuT29c18M9sHaYhjOoxjaT0KlCLhjdPreZXDWoGbmCojp5uWPC2pzqc8InkTgghhiCV
V1YZy3f4LZVrgsLHd/xJ+CNplKQfOw5rdwCcxjt9qkkkUDtKNb0Si2436fZYLggwyElGDVWnmwEk
eFrXYDGucB+8D2uaU2DEgMOv+sHuQxbZYMFgSvq1PAxLnoFRHXlcaTt8bGPB5KYEnWRpNIhE8HNw
zFBKlF7cxKHdWFA5SjZQ4NUcF8ss++q1qMLkVlGcLPDoMXcxZ8q5f+mEQ3KntH0brEdLZwkz4QJM
vEOt8lYLHG7ERIeq9zOtBodY5pEE+xCW+il1aJle2loHKjxUdCgRbK1fghGC+OFqQ0B82yCxC+eO
2xKxY4TBeeOqwC2qQZrdKoNw8GEwCtzCvCttvZLQAi7LMEUMTTZJKrYg793Ugz6E26pJDffdrNpJ
dqZZWNNPE1JUWeFnK4pWrlMmOiw7dTxhY+LcCbMZYZCR8rDBF6vCCx8KQ26YJsRbSIjYDvoSnOkW
h+/MBNZRRwT9gZWxaCf7UzZZKWrpZqrPRjqeF8OkBrezm+nWqcvoiH2NBzawyANcPB3NxIXXOIaA
3tN4ZCKaGIfDDqKaK9aQV9DkVDBcLsdBb1skXWlwXduShC6p9ibc8oJ3hpKnDWKH4BuInpBTYR4U
PLxPzK8mfOKKY+NaarXqrIgTMV/Rxwsjf8JCfDUP2hxfavTfa0JHrOCiF6PpeEaG9XfV6omqwu5g
/7ky0rhI/YrKxmtAS+brbAAwvHDxnXgNZD2FhWfXw6VVT8096gfqrRPojwVaLOdrThnJuyCMwMGX
vTAuQYCQuKrNWnhvMUROchpEoGcpZTqeOwyUTUwgjoXXLpMVsH1Hqz0NhspbGyM2DB5hjoWHRjtt
zmp1AHmoZtFwH5UVhKEInKBY25UOrhRmA3goZXRvinI2DK+yahDws2vpL4esqq8dV4k+Qj+qXvUT
BxcvQKZ3FwDkOMHKYqZMpwVw6LEQvfQavtl7ZYxm3UMlWddrjdbMm0mPZeRDLaZ1Vwx8jJMJM6jL
rqgTYqu1Mvio16P5QEJjCZMB+siVhI3+QERpl3HiwzyEtDcctrSVWDmLyhAf1DwspV8bXQg2TQUH
EMHvKyFaOArFbSeYy5e51lgfZuzkN90gY8T/ogw5J0xOba4s3K/0Z213HlY2DdQ3zNKxWPGk2Tlm
U8A8Nhjt3G/NMUzfZBwahnUUj1V4YlMcu6SXklw3alSzDojSapYcizb1qrTToBTCLwYmxPZlPknN
Prsz4NhvQpIieANCh4UJeTvAQEBOb6SQICtKC/gMbBq3XPA4hpafRK3Sw+DsKqcipcGRmTdXlI9W
VFZmHxL48FqPwd6QgjeXNwPzGANrOcuge3mtQze7kRbCiXWCe/1qkO7AfoOF1V6ZtiLZF1kcm9ZA
TLL7qHfj2CtzNenWTdu0b9PWci4hVpiAR22Ug8BGIvryUNCj0Jv7KLvWSdaAvj6O0ly5oiw5w6Co
YCoFfX5f9TrCfyCy6a3sJWeZ0Zas6IrSQzYDK5PVW+LB6+i1lWcmu/0keq9ggScLNlH6sxyqljgb
VKe+SClW3DRjoSe+rhMqxZHHxH+adWYGh623ReXJMStrL3QD5xXLhdl4qRO2Blw/imAb5DBy5Lpd
S1PDDqCY6lVyN44D4sCig2d+y8GIiOqA8IP5Dc1kvTgRcRue2oMWvO/1MkG1zYJEKAcLJCkMFNBe
VYkYGw8Vj7RuHaczoQimcwGr3El6QIqzOlCCGG0AtlLTg3dCog6CL5EN11knUse32UAgX86lLNd6
DXxgS4KjsjV6t1b8uJzq94bdxy6012lyz6uhncHcKIjTVkCntOWQa+vnbQe2lTBUtMlM+62abSBE
ie2cU9vZQEOsX8Flh/UAcS56sIH/6Gw5UXWvyiiClWuxn+u8QCFay3dbM3uIIMPBIUQ7RHClniWn
UZjL6pLsH9AVaRE3wfr5WpP2VQ2Y7TsuQ0QLdNcWe9rTUpNuEYWgh8jIW1MUr3UzdPNVLOIUQlUJ
37esTe01YG/tZWJCXiK4pfE7AK61p9O2otrkts5J7WJabyqlUpDUFCk0t5YmOMj5UfuUxM7402f+
pnbMv81+LMneXzy+pd97uBv7x7/57Y+//4fvfvj1b3/437+mF/tlJ+bxb/zSiKW6TlOVdqtLJtXS
8ftTI1Z/QXsCu4JlocaBcUqf5k+NWPsFLiaaI8BJMKHSy/9zN0azX7Dt5IdLR5NRgyzjGxqxj2yD
X+qcS8OR1MhFC7QI5ig77alVkwqVFWkZ6hrYY3JO4E56YxSAyNbsMfWrZEyzbeSU0alAghX6hih7
sita9kcr+qasuoMiKd8Fg0YHPALhPmrpWwS2RblySjHRQyQKjM0WOFXStHLlLBurDw4iWFZx1aoQ
4Naph2aseSA4ozv2ZnEDv6hUP345fEN0u+kFcXv30ynBrIRuMYzkXQsrvkN8rn0eNUt5mdCFQKcA
k4htY6GdKHSRXrkO08LKNeb43Vz3J4vlQ3qPY+WbXpv/H7qYmsqT+Jf7mH/4p7/+8e//83c//uNf
/+Gf/8eXL87j7/304hjmC7RAiMvdnxqVOv2Tn94bfkJjnGlykc/93Kn8+bUxtBeoh8gNpFVJJeRR
2vCzfoEfLWOcMzGv08IAML7ltXk0SP/y2oDX5PqEftOHWDohX/WQilZymq04hbWCelQPhL+46A3O
u8RCBYYNBCswiswLK0qIOtEJA/+XbYlm15RAxddaVAOEIbLOOG97PT0TtYsmSBvyfkW/h2TkbhyT
yxZWz6YBJdj4AzTDcl2lc74uu1FRLlt2WCdBpoxkMLFXS7ZUlzijV0CYdlLvUPvbRUkUKzHL5U+d
rW8axf9GJ/9ldv6Xx+0P/+v3f/jn//nlgMVN8qeuu2JZi+QGBo+NDw0D7CLr+WnEMvW8oNXKSMa9
BMJ/6a3/PGJt7YWBuRH/DY20ZYz/IrehwQZJiB4lO1nmrm8ark8rhMsVl1YnbXfmQBaifbl3piVN
oQ2peHCIcepcX6/Mirwc+N7x/FaIrkrvTDjk8JLrqZ3MtUSWG40ewbHqfVg0ZqF4pT6m9qkbQTFe
w5Mv6t3g5lkL6SWvOGSU6Siqe0EQCkUH7lWWLJhNCAsPVCGm7oboODu7Y06tgo9EWNbWBc2fmmN7
rpHMnXlmJZqcyCdVDgSFkuPD8RB+a56/1Oyp5iOHea5BGs+NIvlM6aDkd754lgfamk97qbzCKiUb
+sKYDXh8yAeebsNsLYe1b0XOQzCURYJgLzczc5eZfdvYO/LhZDx4YMUy8OtqENN7ev7ye/Jorr9k
LD7q8cF2UMVdFrMvhRGJ4bR0XONPCZTUNPZkiUOeQoNLBgRJZpQml4TpSIZmtFJMZa6Kq8E0JlR3
mjlbg3EqLdQDKcEttdFoF65wan72/IdkCH+xoAKkQP+BeYvuvAYHimH59DMCtKM22BjKJ0tpelVn
2/1/KDuz5jh1bu9/IqoAMd42PXjseIj9JL6h4iSbGYRAgPj07w87p86On7eSOje7azttA0JaWlrr
P4RZ2B+xSByFjbnZGAQvlW+n41+QAR/ezXZdL/ZCABI2XYf/YldLbRCft0T0IzPMOTqetqyHLzk1
gZYKclno4lObUlcDvJV3qBXs/vzYv3e8t8cOPfrcJOeonEDq2YblX68m8ycolUsufljoevXY1850
xr+xkKwR66IirM+FhfDnrah6ox+rAV4oxiJ5UTMof76TDTXwv/sOdwKxC4r7BqCjlOl/FO4YgwLl
2qpNvyNA2vrq1PWy4ThmwfeKzcmgHcdb+fMl//vhwQ+CLdh6/iACP+oU5GGOezROQz88/Ceq5Wgo
hqGO6NM7HbxDgZVs8KLgodOLGzYM0Utnm0nFh6nobDn/ZSJ86HVsAxCDtX5bqCTUyKR8eBXxWvox
eLbXvFBhY10sY74tCBrQ+dDRsMS4Cy5SMxhX7hYIGVuHkOaLfmxkUJqktchHH+MG5AdSkT7uCg/N
VLTD65/H7PcjHckmSQZixIANwWWwWj7EEuw6ImX36/K6qFExCTBjsBkse5kFNjOLEpP1iPZtvy2a
ce62j4Js4v86WJwtNsE7OwCzBcrn421EmOaMZgi61xa4IDG8JHpR4pmMPRr/Gh8G4v6QAZf/1pR+
S0RVslEgFCKL8gMOGTnRdov8Jue32mKtp2uPuh2MyT8P1xuy59/TGmE5AD8usnkub5i07/e3uoi5
lXG7itchdQOkKiHzy1rf9euIbHgy96bn5qywmfg36gJNZ/ZRtRrrcZYyvRxiWLNZ0qyrba6bnF5p
umtRBAT+on3bqh+CJkajkep6vBASXas0uBfY1Ff5q1WRzn3/l2X6xhL79wO5JIZxAEsaYBeI9o8A
V2ZmC59iki+h3/mln0jqwEzFNNVxjI7lGtLUpCv9Hj2p4vBvmBYQTiTFTf5pmUcR9Ec9i78v6DeI
zO83hwrOxqYGlrQFkg+zc0PfNpBv5ItUrKL+INA68W5dJxfmWtDKYzhimAXrc5Mv2GWgoa7mPk8I
+HPwkPVral2oxivXZ7xzhuAcFcGWICwesu70XjUgUYNupoiZQobS1PQAiKRan9c6qGYo6nhe8BYK
Rp8X1NER5ofQn8lEooYyGjrYfmn4oICUjdFe+rAOj0Got3dXLdSJuz2AYS4fR5llKHV0KB2w75E8
cOeF1W65wUjFpPq2DEH71oVTzvToiW4dbxSKv1Q/6wboH1rZaYPErsfm+hVLo9R7nuzJYZKFUUae
MfW4q/xNB/BjCMeymRIb2mYQKUnm3wQv/rWZiNS0mYPk7wtWdgOFwoVyAm3JGXREfSl0PxMo/ry8
PkYjl0OwzZlpy0rZuz9ecVA2rM1GzF/FCoKHvhutd8If7e6KzTuYej94SUuBOyYndY3U721IYGGe
/vk2tnT2t80LxmGAWgX8+rfChviwjaJBoXsLBexnmnLNKHZjp33rZ9fnPdEorwaQfypFoPtuGqKM
iCNzatSgj0eX/iUeJ3M90cDM+us6jYLHRagakfZhdoLpYYwsu0j6jWx4zSSygaPZeG5Jmq4cFFns
uc087NAvisRlWlbjtvInj8YCHOcQZW1RKXSFTn9+4o9xDSUYijjAueEBk+JzJvg9rlVIJ7dzP4RP
k25tklhfKZckdlq3eUsz3/MucoBmTNsFwUk+svEts7UCuU1poUvcKB/TJdimtNtjWK4uCuluar5l
v1LiO/b1JIfitPqmYtWlM0JTKJyYqGF1hk7PMvrzI32gIFKOggPAtklUQ5QAtMGHUN2LtoGW07pP
EWYurK1RZtsNjJbQ29J9W8eojoPnOKb5si1xYuUWUnCBYKNBa5A03lmQC+93XV8N1bc6LkPvopjr
bRx6M3fBOe0XvlXkYntEs8nDHysrVOIoIzWhcm7YL3jcvzzahyyTR4shlLtouFBdo9704dFG4L9h
rTvzJLJpi1SjAhH3sNZrAW7JjioO8mbs+vU5dNttf2wsOgLqYqF4n5nDipIyAgaxsPT8RJaqGI45
RMOxvRII0Jf/tIUVM8U8+khbdNOETWz6KGu7yUhGwgWLMbX5P85YDkPRYA0cnMcxzLFwRAMDp0bs
3FwKdcn7+GyhsPoLaenDGqWmIsiukPCDDgnx62Oq68yrF5igtz5PDZ0zJNPf0luXft1EBwCcZ9b+
LSx8OFRsl4Q9R7GTQzByMh8PXqA7SCHlEn4etMMMGc04MqHY+xkfDy9RyATpbHXLgC+gMAx4jVke
KQtBj1GaFXjtuzBAfbg8piNiz3R7And6UBg7sQM0Fgt/XFo2ql+vLesRSIZLUUf0zqCVAgBJd1lF
L8RNLDys+IhNGU8Pdtd03AmtevamKhi3c+qfp5z3hs35117Mw2+bAEGCai5Z0McTFengYNH5N5/z
3AQ1jC1dgZtNgVaW58BdPWUOPShOGdGMcGNKPHiqFv2VXdPQ8pHVznvrWmWN5d2mTY4lQT93S/bd
Lmr7Yk61R9eMOlD9wyvrVT00XdCob/MK7ewTHpqYc++jso1pHvXkj4M+zrMfTWfVY9S1+R3bNB2E
rZx437YKQ5JyGTHfAqwW9QAE8nZSHgSapZpYDBN9Z8Bui+WXXnmEl6S9xwDpZS9LKArrWZ+w+cid
lPwtzcbLMQ/JzPA5r7Gp5ljLVAR+U2GhuusHWQbHKQ4zsadkvKyf56Bzi2d6XVm6F97oOonhfNoZ
7DfGIcZg2MVLKvPr7CJEKGaPIeq8Xqdxa9snZ3Zy95hZA6YpoJ66xnsy9LIrC5SdvSyfl3ER4601
jC1Gn14a6h++CgL1hAFeRhFbdp2TD/fxstbVKS2obhzXzouwrourTrgY36h16KNXB8Gz9kfuyo7q
HlPF9D9jjXw62Lh6HpzyYsSzzMeZFM5QHZzSxqqCMzVGq4ItHtB5rvOfeG6JkVFeHIGZw+0quokp
jZHAIPN73OTGwD60rSdleKljbPHqmxazij47lFM2ItYyIyJeFMfUa2btP6StK/rLoPTyLDoyVwJR
7eS02mzrtPuKGYyp5QX9CEZQraW5nLPByguozg27DYi+Ga/g/SQR/PnSWTrwh0smx2ylySxIW5yz
lmRd8W40IlqCT7UbhnyM7z+0aKbyb1vllMut3eD1r6sGtD2BpFEAdy8caphhmJjSr3R4WtrSaXAw
96ZtX7R9q+Bx4A6zqXxbUsQC4qTECtnPPplZzjK8K1OrnOGvV8Jy5WWlDeCdTyiH+wVer3G81SRC
Nfp59RxmaWqt155XD4yUZWDqNrdE7T73ry2RIit/4xR94dTgbmfY14cZB5EBAGOBNqhKCFnbLZnN
ex6/lCw3BYA0WZWYhbejbfntFzdzW67XlHUcP+ks6nuYZGHIyLqRLthBEgcIKn+E+ydl2fVQpTik
e/nA0ycyd1oRHMscMD0YgHqs+OiGHAuftgm3kO9NY4bCdzwjhLFpj5JvnMYYAT9oze+Pmo/+yvD1
5cZOZi8ZUq6GyzOHzJbmDu/FkV7u+v9x6mUb59aLS2pJFlhVXoXVVvjo/Ox7DjT9URUFmVYyR46B
AVJEeIVZvEFP9/p5LDedecbLyjGRxBEW2M5tVIbbLRe8abk+BswsriD4p/41tZZtggFp2t68byx+
hmXwNjTT5PBVttgIs1P3YsKQgmf89TxKCdG/UnDL+Rl23V3wWPleGovEm2MKQFhv5Q5j8Wv2pOsQ
8yfDElXTGjUs8zYYmlmjkl85brxZe/J/YvCrW2EXynr8NdTW+9f/Z5Dfv0elwK1uQ1c23IDTWvkE
lw5LdnUqWmF46N5dF66VIexS2I8cwDFL2gH52F4UAKeRqcbJW6vssnVivGZ3Du59JvgUoyTFKE1u
gxMyVVhqbJg0xSKd8HGxzZb0Zli08ENEDO3+NX4fwU6ygohr78+UuwVntAT/wGB2LgymBPya/f5q
36dHkFY14xN4Bb9x8MN6e/glMDnzNHOwiSOR8PKAH5qut8P8aUVCVI9XPKnYhvd9Iq3aYMp54CG3
v+IUCv4kZ7NQMLuGMd9u/X1ALfyf+J+uFp0XHizbR271coXstMhTtlW07MOM7DhrOgYLTeVjmHm/
xRS6/auDNRHTZ/DJWHl4VEWZrgO17O0PutP24U1ZxEfd2ttyaACz8oGdZ5bPT2AM66w4IjvM36Wp
Ar/7AkRu6IzX4n2uFOUQj+Hp15BjZam4naUQFX+EHaDj4jRBK/b5CZRwYD+RuZXRtEfRHPpXgkFV
ysX9Enx/i4GepLaJ8/FWueE15Rh+d9m2nDX7Kz+rDCSG6FiRLC7mSsRDvXQXo9fZzebm59U0eNIB
96xLyHGa7+djP/BB0ujX56bX/Nc0M0U03wZ8g0sGtfz6POGwTFEAh3mu7uRZNz0HLV6aDXIj6zb3
Z2hOFIkXbJKJMBEWFBo2Q8MW2wAra9N4uEQaUa3LVztYSuINIu1dVV38KieXY52r8qjzmvPud+MN
cLQuZJkzHCfxtmZ6HDoYsCGdq3R9FrSE5/GpF3M+Bxfj+6MvcQYAC+GlZa14oiqbB/8QrHDE/WRU
3jZ8ziK3WUO9apvi7/VThFZnRgBI3/a8Y1G4fODO2PP9vqAUau1gUFFXjj2IcvGOkoUJmlshHcU3
AuNsZ9jJ1wPz6r3Igjs2/tGwQnHTdrFZBPuNtfN76S3lWE7VEDgYJpQn5Pc5+gLUr7A1GWsKE/51
g+88Tzp6c0ERPquikVAJPcKw52FoHTPMnPW2wdOF2EoFro4qavHIamT8ujI1T/l1Jj1LrSsUq3EV
Ocei3IqUnWa7uw3xEA/Ge48ylsFCKS0t5DMDDJnqYU/pAprXLqQIFLx4GSzKfsdmGPPyV8tbeaoA
+C0D2vjpNt2Uq+ipoiiwlY7KsaMSLQpcfKerefWbNLyvVj1bj4pkmqoCYOo4eCHeMr+sGYaKOZVI
22zTSLYWwZ/j5Valwu9yq+bS3+lm+RLEBmTXq7fUQX0Ogh57nqPndsNo/TMXDtxjlERiUWNhVVP/
RreudkJFbcabq/GzDRIbF9bUNyJfHuiCOqL/EU/F1LtfhxR2jn1SlZ4apOfddaie4VC4XrfT7A4L
h33H6cgp8RyItaOZ5U0ZIzLAD60Q4sJMZ2rZ/3qS93eJTzYF4gS6o9ke6y3c4LO1xb8YdCEfZP/b
4i2GZvtG+3a8SUt3+xlMTYtvIGG4fRFBDZ9vcHLfehtFnUqWcka2mJ7X0TgSo5Q53FZl3Gz/8mvK
klMSiWKfZg8tgLd6+BZOrSxRi1EiBHil7OhO48uCaeVs4yL34pkV+tclxI5tlWfWupUDBwFhFIUK
0rLxsl9t5rdn0384U7fc7rwq6DS+/LqQr2K2NDwYeNnvJzYkIdcQW6BWau++eg9Y1XuhsYdlyWyw
6n4rQuJ8rXAeb7Km71KMoAJtPerCR0RtN8508aarws22NC73Fq4RTvV2W/ptwVkdLHrqmL7eFrl0
tzbjHsDFNichs7kVrmL50DYNbtH15m3/PiDUgbegVyFOwN/1Bscqr3NX1GH0l8LXhwM9tRziAzMY
TGSIcu3HsnI+4ixPvdp9RHQYnPEuzLKF1TBjgXbuLW9bQSjCbatrKvrt3v9yuvu93rVdHp1DdBTA
t4MU+FhnVXrprHkIKVW9h8aSGjB3wTmAlfTnS31o0rCa0Da3uRYlK/4bbMf6fxUVsbfBB5ZU8n/m
iF0tHWBomXrepzCmZ0VEDjZlvJ0uSt5w5ymPV/YrOP75Xn4vISD6zPzB5WQz6oD+Skvz93tJJ+FS
vi2zx5iuWvBS+M6Wjw8DNLcD5tB/H+f/vuCmMETDHbkLiovxh7pilSuEVBob6w/IJcFLVrHjX0JC
Jcz9Wtl/fsAPTiTbE1K7tX0EoxDyox314YJLXQKYHevg4VfEgOy0Fe1NIIzvHxdviKZjKdNV3etZ
mHLf6HaL50IRGqxh9diP/nJHv8907oijFJgYWqOxj1Lyx7aYiW0LPJbokfN+W1QzeR1rfNFVSlyH
Q17wCnJPG1ZmLNgcSC2sfLsRzDKRjk2mnpP9EU+8Ds+thdACXwNXF77O+kidcwFRVKAC8d7Pku9h
9s8P8fE18uI8G90bOiaI+CJq//u8Yd/tR3expnOOpTDDCV2BNygHv9X3xgJf+hc50v/f9XyQYdCn
7U0L6ENxNlzIRtzI1udf296S5dCG7I7I2u3UUGT/p9IakinQ1xFmYGEIlup/hQPsRalET0V5ft+W
Nk+CLU5WNeuixW+CR/7zgG59nP+tLVGf3cBOHisQPApCAh/rmbNZl0KtCKGHraUqPwmbJhQvgWLB
/N9C3XYpXl1EBy+CNk2T90NLqUndxugsAHv0loqgmbA1NReYO3z8+ak+9Nb46yA0ECF3GUXOAUTW
3+cJCst5Wi4y/m6XlKl/LSs3QBObxBHNdY6TEG3bJrEbT7nhLlQ1nQ7A4rYzJKNol/CpnG2C4F/u
6x0i8q8Bp4bJEID0RFmD0BZ93G9seEAdOPbhBKXHzoeD6y8bSkLbnqu7f4a1pdGOKnZGzTfeNSnS
3ZjA+NnoNNdkEUCDsgRbIypSNy50hdK+a1I/yzB5JWfxu3O6FJWzmCR1aYV9HbCS43imStdr+0NT
69UdE7uzA9htkfIpAd4ITFJEcBe/9xkrLPhwSkpbDKiW2yoD7A6UR09BARraRnNYXHAACgssR/A6
YYr8SpxCi1+Da/6e7nByiNjEgrfw+n4Eqt5GE91tly2FI+uWnsyTa5Fod27E+aV1NcNN6hfo8CyG
eksyrfecS9K05b3ZMoJVAplybByYKIOK22IfyLAugbr/KsX0bOf57leC9ZbZ0fGbGd+1j7bkIuwn
Kl6cearAPcio45INtFAyGJsuChLwNe6pnPPoM9Rl/SRIx2NxDswYe/KyDGxrK1IMk6L+a97Ph/GM
fXgPn0s3lIOpDIV0P3ZlDh8jTSxkH2e72aG0w75+F/exDOdD1gee33/2TYxn7Gf6IFunjdwUNse5
GweaG58LSRU82zPPgTkcc2yrcQlpHJLhfwxH4iG68gOoOy+Ov5hxs5CfU3nfxnGJVkfZDpvjriSg
LRBMxpwePzLghne7nxd3VWaHeSpVyISUEaXpxHgmnW/wsxmhzNMmnwtO+XGk6NcWOZICHqrL82tg
Y7Sb79PNZ7eFr9A26ktLRcjS0AmDrRX4K0b29Omz4CZq2E/KY5vXgQt6/j3/oyC/5a+mHbfN8H1q
1G9ZKo70FUdJFYPUkbtJ2bjgEmGzLuQ23KoCko8nYPyZzaWLHmWLmv2xKfzM32ENOz/6EHvLvSnm
9FQgo3BR2GK9bNQyXVBh6R5gnkEHi/38HBZjbVPLntTnlEl94WU+zFFWX/5aKll/yeyi2y+xAx0g
wib0xCGcUpfb+teRtF+6iuXYzjK4CeZC7kMvx2a+xz70WIaLdyi7Qn9ay3q0D5wWNtljW8DHGYLm
ey71I1rt8lp5VnbdTAMeCQOlcQAy2cXU6XiPvGt0H8q8B28gix/F0Kd7NEGynfHadu+ncX8VISBx
xKmb7nQrfY8/HZk28coWQil/8hIqT/6qlk6fwGOkP/oYaHa1OJsaRVz6x7y0u0cJywBnU0pHeE+K
LnsC/Bx9q60WN3ehm89z5BYH2x3tKyTe82LXWZa48SgfHhViTz+HMkzvKWri+ZWPIv7h0ILinOVI
52HCkaw4StNCzx+a8WGYPAohhIL9YBZ9JQYFp8xvcFlPwzjNoy8FWnDmEmSE/j64XukcOg1zIcmK
Jje7SfjRz2j0oa5acC+uGpgz/t7DFOh+mUTF+a3prv0BAhoEq7z7ZpeDvFlwI7geAmeboam/9XY3
k7CFNPvWhsd3SVXeuipwGHf3EdHvhzND9UNEMIKFNIJ3/DrLfv7ZWxY8y8JZv+Fz1LkgHSSwxnUd
mLk5/nI7kFxK7+U6I5KAAAQyHLYji7NxQgIxR71kmkUtrrzIruWVWnp1dKV2r/26WTAS9p/92Xy3
dYpjFHTn3TToESx9b0NmXSDq7H3TiYOHjMRZ5p76aiRuNqVN2z0D9VuBzQAPX2S+3FlaeN/omHc7
4dbtqaOAsXPtZrxfnLa6H3KEZpNqHLOnPjf9F7XIxt31i16S1FESQyXuj05wRC2QhQcJLYHsPN/F
7pDXSbtO5beykSu0Srt5hvkHJVROzn1Mc+NSuipKtLLTKw9b0W9DFCw3JX2IiXYIGpAUo8Zdqq2e
k7LOboII1iduulX8TVkkW/uIvLHc+eXQ3wVzUB0J9EGQxMUaXoxOl9+BHwJzMufqCbUYeZr04pzw
Dwu+KZE+zZzfn2ALrNEJyySzK/sm+2kYkFM+hlofSE/N4wjRMd0pr6eTXAF1tvNpugziSp5g//sO
TLYhfsJrNH4VixSfS5V2r9M6rT81E3w/hZ176wF4OOGw7e77pR8fyXthzsztdINbcPWy2l17ErUD
Y6ulzH3Oje2xly1EJBs6DXUqvwou4C2kCepRJTxIrZ7AnAnuf3KvHLsVxzIQw1fqhf1d3ObqwjF1
/Ng0ar3OhrI/LCEhl+N5U5xbzx6vFC7Od+2Qqs8qirzvopoIDm5vprNnGhYPtbZPjhg1ptrhfFnM
i+ioJ0XtKQ0ab8+xHeQn5Zj4csWh/SZNc3W/ulH+FFHS+dqv0fiZDT+7YLGFt6uDzAhbfXGs49S/
ofPuiATia42SimkF8121xzWzuruK1sBdtnSyT0Cs2Ec1l/1XOWrYa6m/rjcq9vQ1AKqKqkXTfc7E
CncJwhSSr2EVXTj0IpNJrt6naMoEHQNl/bBSF2zcDXbaK46RplnIwfehptQe3VS+QPrlYHcKBuCu
jmV6M1syu6P6U58tz7TP9ai+8TsZBejCeR4aMphSh+V5iUtgob50iqu4k+6Lhqc8o7o027dAkPRT
4U5Tf8rxrfCSOHfCay/tVHSM7aaNr7DokXv6y5hCT/Th9xGujthvr2OM2bVI23NngUO4NlYfMtaB
PY/qBsIVDShnUc58idde80ksnnUftnEhk2BReXfAx1A9lFkxNZg6dCa/bgq0kvaWwgn0ZNLUsU7h
NAzrg4lapfPTlnrY+7hfurqrGLVuzqqrilqBqrF6J3NBfU+n0y1VnHJIhHayzzMaaibBMj64AUaY
OvsZHnV1PVIgGJ/9glOpIo4oOfoBiVPWAne6mGAuXPnuYrfl51XA7Zx2ZuntWF/BGujty8ijU3Hq
a9MiHzINvn6MLaxeQAZldax2ykI4ukosL14eCwGaZ+fmXn3fGcdaTzMH4DKxw961b+a4hHHrKvoL
t2FNON0D3Fv3HRW3q9IdiwRaUnU1WmYZyk+okQfxKhh+KPrNnvpRU23oMen6zadx9Mpo3JugDDAV
bfXQsR4i2q6Jdgz6bZ6j6/ymyukaI11D+TlZxwWKN3LTNKRCXVYXbeH53SGb/fm2Kijf7sulWC5E
BglrDwclDynVlcq5rDKFgoLEJhzDgJmufDC649nyYeglTZl6sCe9SlAipJb47EhL/ZhiUhOhpHFP
XZdCucuwKIeeTgqXW10CZgCIHKzaPHgwlteFJGY6MvijE0lHvtDZaKYU3wlCfRQcoDvDis56Z4kP
VQOnKT9Id+l8/9aBAYuLctQ26QWcZ+9bNk0v65pnT3CkX7JYokvCMaF5nMGcHNIoVSebzcMmSAQI
CETheo25bX1WotDHKVdxInuJCsxGCZO7Bm7WIz7kwV6pwOzQpfKIr9PYfB+zdD2GXU17MVvSWzqf
kZ04yzD3+5XNxruLh1w8Irag1L6YqEExH5gwO3B68w8sGqt72cOIPgywsG+Gru0edT+M2UEv2ZRe
Us2GtmthU3nZdKhSum1fH6s+9R/bCu/ueMQ7o0p969atFu/alTRTu2zYBGc4Fu1hwk7fWlRaTuvi
uhDHMWFq9nY89cNB4u5+Btc4A6lUc7qLhxlZgb5C59NDWlsiF9CkYFsBaurLIeDhDobi++OaKgR0
6Mf3p5K+316xKDGmN5U6s8uz+Rewk5GYIr/gFtIHdp3iqKEpJbqV+XNZZM4LFcHlCJgoPnU2Mhmh
DMs7rB0VSjNB/sVum6e6BKEGJ7o9hm5afu1QikALXXTdV6Sy1ZV2BdIVqVrKKCko2l6l0uWhM5vK
e4HnN4dw8ankWHI1zU7xHT2j8KXCoPlL5Yj5ZqKjvPeRvL4UlLKfaQq41RbT0KQQpY2ETooJVgXi
YN4moffdq7ZDummbbdde3OG1myKrONRBQYOWIjfyVa3fosA1oImKSSOa7BQxw7l0IP0TR6DLF6V/
W8vBfc3zfKx2bs097Mo6zKOk4u8mlOWYE7mR/mUTaDfcc4SfNvETtu+rRnbjfySntjyppBD2Cxsv
ggyxFc3ThTVWwX6UpXVR9L77tOEZjs46VXpXGEt+8v2lfNVTJNkeOHkeO52C0upSX9zQUlTXEoFZ
lBwyUpqbZdDytXLHpUgGyp8TQhX18n3E3FOdWJSc0/QmVvBjops27egUoutUTgI5IHwE2FyXlWQe
OOtPD2grrOswH689w/kNCrufjoia9JZ/sPoGLLK9Tv7zONT111BOS1INSNfXttXbZz2HziNdv00i
A6hTtQvGOa9PM0nVFdGvnQ9Ln+co4S8xqSfoEqs7o7bhWIlON4SgaWxfHpScYD6AlGESJV7e5KVX
TcdsCmjxNFVSViRp6rAdY6ckNX3hklOLNl2/tINuq09u58zDnlNFWhHS4EmuMlGOzmpzsmy3bL1P
EObTCD2QvhDfauCsVptMCNOU6ZFGXrXYt9jaBF2ccNpePIkoRt4MOgnZcH2zz+mrRfUOoTLfM/t2
Mvh8XpsopaSTDJoDmLyrJ6pWqKEAP4/1UWnZF19wHfC6bD+zVGjvwBISGKZPS98F4zEjV2svda6t
5p+hH5bJP+TgstBc8nt6gI+p7dITOkkAXGO7VwZFhvKu1LLiPXgWMC60gLSmNzEBv+fxfzboDtiM
41AifRXLfPG/+Mp388f3IrIlt0bIWCPg8wjZPF3kdbyJp9IKJo5Tv2AdruGPDJOQJTiB915Zb72D
WMZXLefcypFdoABncbJNyxk/GkU4Hp91TkEhuhlJKJezXaJNgspaNui+Oq103XhbbHllV74KhHam
Zg+7UBv83DSPt+7QuHXdIQGMI5r0UYy+LIJDAIC2EFe21r3pwEcV46bcJrysP0qJbrsLfLDbV6Cj
Nq0yQ+ouYyKmQal7GCPvVIxhY4ykOjxR4UUkh2yknr0DyipeUR/kDBIIvRHVdtHNSuoXHVKrRnMR
eb80lnrneH3sHUKzopVMP7J5lpGunyxQP+PO7SDF7TzN2jmAgml+2C2abHSP7FxVhy4Y4nyPBmuL
J8CKAsA9RCZU9EvQ/1dxkU13PqjdC+rTxU1npyJB6Ufflo4xiLaKBhDZFNOgllb9WMbLHF72pHBY
EbXSeLulnav2pEY8AMYlknMLaWiqfsjVTitCq9ekcP8jOMejWM3DUFj4FGSocx3IQDkhYj2PGocK
EHzep020vFpruhi5c7K5dx4ihET8PT407XeFIbLaDeXE0aBdrYnTiCqd/EA6oYYLnfvV9COzNvPp
hIzabZO1yrMj/LEJrbNGOxGgIbePW3T7vK47eMYeUGDrwq8IInkULMPUzbqEgmLhc0INzXBuMH7S
e9Rd9fgFSAZwjh2qfU2egDXpJxIkxwXvRHHrnHHybnZeTx5+u9AIXJDxqMJDWAX1FV6BHRB77UP6
APMnGyAlrtHDPmp9BIJQxsAdwja8mBCpnZ0A83fRy7ovE03B7HUFSMHcSON7bSFkp/NVHgNHLneG
l733UKGIDyWYj58WoCqKh6XMbizC8PDC4XLO78OyUVvWJdziggwmuFJ4pBavhEhhTgKZmoduFukt
8M3sR6YcRj6a1wUYXbqJoKwrajGysOenCEnru1nVOY8AvY6uddh0RNMQm8il8uMHh/JhuI/Lbr50
KFoUe7Q6i//MwoPf6FeDd9F6JSa9s/If+zTrjqPb2l8CNUAFD8FH5qpeYQ4Mq9nByzJnuJ5usXf1
MEE2q1uA+3ExxdNlhm0cYb5dgalm6bxwu3G9QTY4DSeyDY17pHNF/xdRZnQ2sklMhF4LHkaxGyXG
iTt0UXqSgtYMt0JLfZO5zhTtN4Wz8AhAQ36eEQ8BDT22PCUohfDFU3mETB4J+Kfe2jLeARuXdkdO
bYpdUKUxMBmE4fI9G3oJIoxyyd3aUAHYrYGUwaGaAP7thd0Uh7Vf+J3MB+YHnKWR+0nIf+Yhbw9u
OizJPPrma0i0mK6XsVVyX/dT9DD4qHBzOd/vORAUVIEat0MgNHWvo7yuQuBLqWl2yknja8vK3VdT
F9XVYsnhDgxhmYBNc7/B1tEt/Y8wRtvQH0qVhLNXmL2eTTnsahWN6QFlgagm/ipRX5eOi57TGMz+
s5XmcjlTuaoExYCuMbtaNs7XAiFas2sAiJw7kC8oTc8+bpRr7MK26BFQaw4oDuafK9RL5oR9k6yO
/HyfC9VH27gFn2aByBF1ly49R3UjviDkgyDhpOuvYmi6L2rsul1eILQbgvQEwJVNTPlafc2sGTHH
Cr3DxCLzuFUa2tFA3eX/UXcuu5FjXXZ+Fb8AC7wfcuIB4x4hxUWpSEk5ISRlJu/3O0eG4UEPDHjU
sAc24Acw4BfoNyr3O/hjZHV3KrJa6uqe2MA/qL+yqoLBODzcZ++1vvUl9RppU5LeEc/LAGZO3dTZ
tjYKPCiliG7oC4i15MrWZzrGAWmVqWe+5OqoLXpdru7aclA3UZURyhPCYJyqNTlB0pPS4hFVZa0B
cqXmfLQlCqckgMWeGmob3+HiDeYlza15yVLXZ4UGP5PyRdmlQ+ajWeyURxCb/aPtgtjKq0bG0mlE
iwRg13fkzvIcdnR9tij3VwpQzJcMZfwjaLmBsNeeG4cV4REvkHXbIz5Y5W3NU2c1zwin62PeyIPr
EIAmKzwH49H2pIiKRtGTFe8DsBCNVWlzSyCa4d++6Qq1fAhpdsytnoNKQbTA6PS+kn0GH6Z/Cn1N
T2Y6Xf1NnqcKIzoUoJGmvQ4N3f+SFFL6QeULL6goaefM5nFXPXKihbp1VxK/qxsHQpMKdvmKjAM0
U2WBLxvxQj+EScGsgUFodiBQbDJSdiD3GCxomdzXPsA4PwnHDQLzoT67Qd8Zr0aqZ9E6zKyk1uHq
lnJNVldr6F3J5hWhsmHWNklybCUw5TmCQGWkbLTkIZiVkVlCDWuGni6mA9zPWOp62llfzDSt2VSK
PIr7mH3M8GVjTp2HfmIuDabnIbTR0X4hk6aMR+014NHmoUFerxtIVP08+yYX0iCqOYNWBISLKu+G
CFjZGHgRKqbccydxO2uwYAzihd4oF6dWs2qOMIHWm2X5ObM6tw3nDIiBRi2xMgV9uA/hLzbZvOrI
3VUWcq41VfHSRGOrDICKPBAisy7TKcmcMffZGdakkhshaesSYLoYn4sn22BEvL4VxUMjeaNqOIFr
RfwZGn1h9jswTByYd+FQubE562XbEh/l1b6dkDM1RAEiMzqcnLwMYCfj/s8KCVplVi3jXviWEEFE
Gdf+0LhoRloyKK+ErzdI0lq5lzBgBCEjuuX788G34+bpAhAKYN4lCo0pIUOhtxcQGAD5DC8QX6Mf
F5D8UJ4kkR2z4qSMudiPSelfAjXcZwn/u04+eJOW8C9jOay+ZVMgSXX9n5qu5h/DWP7fyFTBS/HT
T/PPM3z+3d//1//1+//8m9//4397w3SY/u0/6D36bwhZYAZb6ATMSdCi/gPTQVIAlAiUcsAep6AU
2eSP/oA6SOI3HjBAAjSbDTi5qsmImuntlKMi6fJvk3tbF5ahGKhV/grX4UqIYhoqk0Wm4aglIMDS
qZlkQT/JfhAh90ECnUdGXhwvK5HJajxPR7dI1wAf2uQM+D/PXjhX9XCdfQkFyouG1DJbhKrw/Y+s
jVcMA5grCEMId+NL66pBNuj0DPx0Pahzhsii8Y76nJI+tSZRyawNcRUTagjNJHiV2sqq/WVmJG2j
UX8adrXuq1GTaKqIzGW81MNaNKnQbfGB3uNKOIDpR0dXymSU9ogMP/46Ld2DV2GLVpvgaaFKmzBP
mkLdRhis4tVQo/FvHDr1uh8yw2I2O85qI7aKY5jGvb00hCaJk+J5lvzRdU1P/j/JBkxjWlzsiBDt
J6a9ek1+4NSFzdoMtnSGaRQvRplKHfar3ZjVouhiyRIOI85R1p1GjtLiM5Mgvd3QXwqENSNjyjXB
L3YUHAJ/WFooc9Q7VXifKLF4UFreJu2cfPiAwJtyEso6OYnt8h9Wpr+02fzLdpJ/y5b0/+Buw6/5
zyNj/s/f/s3v/+U//f4//u7nHYZ/48f+ovwmLGQz9A3YK4gcnVbsH8iY33RwRXQU9Ck8GF+d9o+7
i67+BotBoDtDuEePZIK5/LG58Ec6TrrpPzTBjyagzF9gg13W3T+tS7iA+FZJCMG2OwFJLqybN0+z
nUpwBOn9u24mo9cPxVHvsx6d25jNWKUJ4tE427i1sM4tXO612xTS2S3yG/SG3gqDNx1cmIf8M2Ey
tAehdzQD2j743NN+o9qnl+Ah3ljCdEoxl7WviVx+Gb24nWMEOrl53K4EhgRkbLY/G9Us2sTm2KDJ
x5nVenr5pVSCL0VvPeXdGCKehq7eu2fZ9CH/1YO/cotyp1iJNKOncwaNhNSrC7+5Ns3sbEyczNPn
ctwlD4zZ2kVVDIQgqVm90tR6AEKvCPh5lYUKua9f6SfdcSnJbRsBJMi6cmF3HPVSHezg1P0/eKMV
LEHUhKhXxpEOdcB8tDPbOeAmXHhdvatLRcLMymlntMxxWXNyX+SZ9jXTR3cedLRqIiNZYedo78M4
v9O8/KsbSQ86URvc6cD4DsxvayHbuHejUl9HolvbmRqv2SlwgzDM3Y6tle4uy/UvPdb/lgf25+rg
3/9/VEMgnHvvuf79P/+Hv//b//77//67KyDU5V/74+HW5N9sVabsRA47pSbxH/zj4Vb138xJj6ej
JCUfZiJF/QPBzPrNVFT0egbNCpSQk7jtj4db037DN807XtCEVmjK/iXw3zV1EvG4TM4bSj0BbkhF
Qfr2VW0gdvFGSfKOrPHh6BMLMGuNpHQMDAN7EgSyNROa2uH8rTmB16EokPI6XifSUN+YDA8QC8W6
5bAUu9vcV4u5HtEtJcdE+Cuitpln/HR/jz+2nZ9TZ65qHQz08DGnTQjh7RRaf6k9fqotytxHiFSX
3jFQR+mkeXI9aYeaZVyCzzab5LHode1eRyjlw3UwsxUET+nH08Ai/fPcuqtDBNdwYXERCgMIZyoj
3t60usj8WhdxzDjH1A/uKNTnBNvQRg+IQHAqOarmGLX8hw+++tXRgY/lB4IMyjef/uL67AJqF/Mi
JNkjYvoAl2Un0icjMdX9oGbBShejuBnz3LsPoiRg0NtmCrqWfLQsh5RdDndJn1onlQkxx8rIo6cj
MLO8f41va5jp16G0UiZ8y1TKUGi9vTOJq1VDk6fxsbaH9KbT24JapKpKDrjtQE5dIZQNCFpjr7U+
5773P/yq7vzx6dgSYSPxrHHI423585uqouWKMrpKj35Q7kM59+/1KAr3DdTNWyksgi1AMjRQdLlc
fAxKuakK4lZI2CbQZ/CV+fuXwzP6Uz3H1Wgo4OFz8ghPWvxrQ3uZ+ahUuso84IKtzxdDOcdoY1fp
Xf5UaW51fv/z3or///g8vr0NBFgo+PfffvsBWLCe0Ow82KMckgqdyVCXg+xTEk/5qYkmzXLkJYuY
vsfW0A3x0d2f7u5PdcLl+yoKdQfHJJsvf/VUSHiQbBzqxiGSjGZjIvpYp1acvgIKrhycIXPG9PpB
Hkr/czta6a06WPcYqRrGVNjHvLJtP1iMl2jVX64I0wdKcrxkyrUceeJW5FpumgeJ3+dchpnHA4EJ
a5lD7yudxhTfdT0UM4Z3GRgeac0ABjmg7yPv7FUzXyi1H7zQy+tecbORZfGXfzDuErfalFWIgOpV
LyLX8aB5JIcddCVixNXQvNxUTdK9hr6aUdhHjCXB3c9aN04XfT9K5gcr9NfNFGcMW+l0BgVRpatX
B8e6z3Q78BsDYU7I9MNjYKKCeM6GIdplRl3v8AONSwUT25q4cYSGpp5/tKNfdsurXwkOjgGyk5MZ
PZlpT/lpR28anL1jqAdH22i2NanJt0SB1Kt2dMUxhkj/aPUUjAUxK6DvW71fqsEpMqNmp2U+6Xxx
GRWLSq2eG09J532Tgs7DJnYwUfDR5x07h0arrH6w2n95BdC9Qe0+Ydgw5pKw+PaiY6PTEdjW4bHq
LGM3JqM4NWzfOz032V6FhTkWF6d1en/FXELV3t4rmlcycEn6WIxJr8+uYyiQeNSwcXRSU5iK5lr3
OuqNspftvkqWvuQZz6MlVefMLsAkZZg8HNXIhxuGTql3S8Rg4s+blgam/PHm/yfLCbIQIZGomC2M
G9bVTTGk0Aj6prYORS5nG7PPxr3VqdWTorTBKrVK27EaW11jC693MclT20whguP9W3S5829vEb8I
p3yugF9HvQ7D88O608dK9Y99XnorE6rlWSmkbNOBGjhVOOF9x7Br6+SRwFHMEiZzIFhbn9gSu86O
g++Dd5cQLUBz9+LPg65/ctnLnBwLGwOXRgcYUNWk1UO/fwV4LE69zmwHbqG5JFDrHu0lQ0YtE/qM
V3mzdsNi1yEdHeeNQsiK03kpSktiMVRnmH4oIIFYaMcBUoU0EqtVF82dP9rZEyMhLjXsEmmyYg/k
hkWBCjg2GA42ZunX92/bn7w8KAMJaKcrxbq6flmR8sFhomc960Fn3hipHK19ermPPqCcWRJH2HEg
ay3HIWeSWFXp+q9/vHFppNEmYy+c3qU/7QGeHTM37rrgCH1C2sqFEgHHxUfLKi3XeZe1EiEwcbG0
dPGaR5p6fP/j9V+//tQRsim5OTBzFr/agwZm2C1Ku/jI64lV0fohKU5oSHlfGGP3qlh6/nRZ1D1E
o30p/PS7UuK4d1AqkY+V6aY4EVhUrDLXIpmHOZ1PVk9TKfvWRDPvDOrAz6iDQvK4fVmxQe6l7Gv0
wCuvCfgjBSBwM0Pvk40OW2X5CWrC8DA2FaN1BukW4xDD9km1M1BKMjBMlX2YgbGaBCnsi+lYl6RO
lC1EjhItAnrVtD4bxJ/uJcXuXjGkw9YqvOTRl9viXNujuzWlboC3NdWKjCLEKVOr/CkJcEN9sFf+
enMtgqm4RyYtWXbNq7KsRaeQMliNjhKnhsZhXxPHXNE8MrsCZa244/CSyhbcfm3wYXN4+geL69dC
jB2J9FflEnSNX+jt4krUhLON4VYHr/Pyp4GGBE/UtEMFvHueSAYyPjgfKDRsrkoh8hIR6OJ65JTG
V377ibVQkiaWjO7AkYnbG/l2uWVKHM0uVWAmMaQzgmCcBTIKl0a3inmvDEspZBj9/sL+kxcGhSBH
BV7xdHI4try9EghR0PFyqz/4TD1uaquyl3lTyNQUHn3fEn/QbQzIfdFFhCXVKavJCQLbJBNMLGLw
jwjnw/bRCrzD+xc2PVBvd2lOr+b0zucwy89z9cAl3eDlnKPkA6kfwUrp23KLms1fqFFmPiEYtB3d
HpBwY2P+YDX8SVU41eNUPnwqzbHrt5RiQGfJ9Bo1cpWLc078Bp3gNEudMuRJadVC2etVK44A8An0
cmMd071BloJUdYK4JTmfD2nXrQn2ILnPEwRqvH9rfn1cWDJsRApzInl6Yt7+ZDg2YSEWU6mscW5o
ak3M0qJpvlAalTc+rowDQSI+Cg8W/HwAp/jy/uf/eozSJg4XJlKFURUR0VfPi2xi0yEOgJNtZksP
1YByL7Cqaq6oHtK6sg5WolCCW6+EFARuZvA+tx46egfhSQdPCfny+xc0lQ1Xa+XN9UxP208vBwa7
DMk65A1JYj56frBV7PD7+x/xZ4uCkwt8YVoKnKGuF4VF/7y0PEs9CAJU5Zk11s3SZTfepKUb3CCJ
827CSEjLVM7yJ8zkxtobW2xmbRptfF+Kmxlgr/prlgbVQrEb+4NF++vjgkJqOldbjC90U7naQoEE
0GbR4wwVvqve6JFe5ygPEiwtw2Txc0iJBIIoUt3acgTUPtjPft1AGW/JmOhhtPCSNNS3P4BZx8WI
GbA4lt0UehX7JmKA2JL3okLjLAjz9D/4yafG9tvfnGE10j/G/tO05lfPfoSSN7Ga8GQQajdroPsy
JgozbWllWbq4bKO0WECkNUp9GwssRXFh1McybaSFoAv6NKY2UI5SEJCKD9yBW8EdQyh/W0PgPlH7
9TsMdXNYWePnSyMkyhr5/v1VZV13bJBFMO/lxWdgZKayuVq5qHpFbsDPOXhVkN/YpVrsDOQJS73S
Pw2QRkivVaKbLGlrNA7JSJBbVJxLZeQtheMImRmV5sYMSOtCmaZh1HKJYWs789gNdnILf/ExjEqK
gFaJxi9y32SrvqTa8DSruLd8rfsW2cpwvFQAWWhmpD4G411PHfrVRqa6TGSzgFPWG/2XZFTVByBc
DJSQze7SAGG8bEGRya1CW5MqJ62VKHKXRUcEU0LS1hQ3ZB9cpctmRoayEZGntWhNKVdYmHayyuBY
LC17CJ6F1eugVocYjYTlRwGyD7og+Fo7Im/DiDdM/llil7sJa4lsUaOB0kz4mD0aB6Zv4bJ1R9tJ
+1R6TgyOWZVHUqsJ/2dn1bXSrCIip8y58IN9Tobid2Tn6ZkZfLbxatjKt8gNsrOa5vIudBPegPAT
Xy1fRR8EGGXDdLBYYlTDbIeuOPhgFV8/NzjwdaHQB9OIMVfwRr99bgy7S4dQKWVyWw0Ksb7hsGBM
lZuO+Mhuw/71/fV2vdzAslOSMj2k3BQ8qlcvVYKJR7uFf3bgVVqfy64sVoMet2SulHhWF+9/2BXV
dOo3aaTVw1pQ+B/Bo9PV/LQtS0bdq6nV6ofBgIvmBHnVfm6gaOyspOpfEw5ZMxPEHPxSnCNrDp3t
QhdVe0MdfSbElfQqrJ2QqKwqnftmhXNJ8cp4M8heRW5TEq/lwW/TD16uF1v41cuEVrwOtg14zK9n
VCbNRmeolXIoEOh6DhSMElCbV9xkPZIlgNGQkZy81OqdwKZ6D1P3qz2VxE2jaN/rzuy2KhvFHHk1
ine0UfctD+n5g1v7y+7H1gd7U6cfb5L9oF/tG6M1KnRsuciqkNtw1mmhsk9FlC51JW5WXkyeyGDb
7j0aHmU/glW8J/B3TkY17qA2+Makua3+NTeO/YzymeYYt3Ba7D/93HzmqEuFoh6Y1tPErJT63CuC
HTTIxKeQOm03uFm/iQnemwkpzr60dUvtK7XWypJD7ZNUN9pNmNUcSzqre8VW+6+6bZeJCvhWHvHr
TpLRy0Bp0lihNd4pe4wt8dEI3Qe7y/tdUyFgTECfrwXavR2Q+7u8zKn3RtPacDyvD5Ln377/O/7a
JOLBB8nI/Z6q8OtuuGcSAQtCUTnYeUdrCLj7U+uiguANKmNrEmr5SUNs+cHb+k/aMHysReARnSIQ
Cde9qQmSFJdSyjAytb0XtYmwxDUtOR+qUi0ALHUnMqaR2+FUP2nqmG1+HALf/+5/ehUWEA+bi9FR
p1xtD3bUIRjuQ+UQWSp+2opci1kjmUiiCadxAOy+gMZ3nwEx6LNw+vtpU1erv3wRzMiYguvTnM1G
afN20YqmbISGIf6AhMffZRnvf2XEWBkFurIXRHzc5H3MODhGEIyg5XmsdOuDa7gcZd7uOFwDc3xT
p6SneLs6DIpOyWsqM/nQc/BAyWnKHLOnB9dLp33TTQKq/DiKzGVKNPFeB7P1qU+L7FvW4N1DxGfk
T8S305aourI+R+juNiQHqidR5MbOmI6v2AuzTamY1TlJu2yTx4PeOcbgxcFSMKRQOeAElAmW4NB7
Gf2IsfvwmM9tnX7Tq6/K1+QXV1h6bGFXL7w4bbFWNd0fewQqFo5SIg9WROyJ00AXeFemkjHPvOIZ
v2Z8x1vdOk2iiF0jUUlmnoERQVaHmzJVP3mQkcHWSYWT2VhJY8MgwavSu29l1WlQFIzHUmvpavRj
t2mqRBwDqao+82JsZ2aUidmPFmnfa9qhGDsCjFu7C9m0g6Jdjb4O+go43x1AmwIfEr4xKgNzxMdA
N5UpCl1cxHjGjgom2rdquygIFN61BHhum8oCjR/VxiKSu/QRazL9DAuR9KBk2SYjR/dkEJHJwsev
OkZm8rUGMXDHey/bSPxUG+gaytbOh+J+wDrxfayhN+Qj85qkVb1bn/cOqgl1XCIgzj6LVpJe8gTV
ouNPuk2N/8+JFYsFHabMaOcCGuUq9EVx68ZWv+LMxlLhVGad2i7NNhajylOBP2+X5MOyHCP83J54
kAPpxChGB83oZRFT3SZ4zYAW3lwK53asKVOU3NpqRRZuSzEBkOko90noLyNRi+2g+oQxY9dY4WHo
d2OnxjhgaYOFTduRV1MM31LhR/sgpPebgCmcR0nc7QqtqDZ9oEsPVtp9S8fIJuVWDfGnDq6/KV0L
2aWWPCdRY285k0nLpo5ax8JKcbDsRroBl1KnmBuCYQ0R+qjEYYtod7wJIsmGnt8o2caY3ixJobV3
SQg8FDrw+FkoMbx4q1L6WenDZgFIxj+EPDa9oVNnfCqVaOumDR5dEZqpo3eBhxzZjn+8q8BSw4Se
ur5lPVLIpTzBfljgYqOoPkbAP1eaEfHIFcAuT3SU0cTY0+ExmAY5l55x0RTchsuPhn1LBStnKC/4
s/RbujGC2K4ev2VrE0vJL1esh06ZjV21A6uefYELeouVTuz4TUGAG6k74wVncoowyNwLAQYSReSt
MFnV9/nYE85ZGPi5DRAiOKh7QhDKjMTYoiKBTMeCdXkbeYVJ9GpeTIm/Uqrdc7zMb5Uhajajbknb
PM5iFPO6vg9UPH8DveAXaFLZESoHpbUhtfOgB87Spsq4hMkBKAP88EqdcnYdHNPSAm2/fVuk9l3b
WuNNiqN5XXZ6NA+kXl5OCmRHVr02m8GkVZ7s1ioDRx6Kat4gYclhGTZYNHXZPwsNerozQJudK2bj
zlQU3g9VEfTfRSdtpFwnyjuyrZ1v5vgiC1Of+V3yWamEylbqPif4lO/qXojnrvEfoW4qCytFe+6l
MeOlAp0xjJtufdkVfR6zM6+hJWMULixIgQ32cTLjYXwe2Zz3hcxeWlXtF630USf2ada+lqArN+z9
qJtqmWcSu2ipzetWe+6MrjpT9rLQpv7qj1Y+1BkWIcJk2CWI75+jkt1PCqNhxvecBlzCWimFH80m
+eZyGEoPG3+hr0yOQecixulmY+dcApFwMdHJ1THs/GE56LV3kJLa27QizcliTpMdEans8VYqDcQm
6EQm41oeUTRpSbj0MKQ8WKHs7smK82naCLYX7Jv9AivDnasCIiHcKH8CVcJGWPeMJaaw8mYxomUq
HM3gLQMgtXgCtsp3vnRKLnePCGvzODbl1g/H5NUtggwnguGHqyTGZixz/mO618avOsrRR82ouq8J
YIHbXgqsgwm545PaFMO26lRjWfaVtpFFhWNHH1Mi1OtqMQZJjrtTmI43SKD38WfN2pqwcxMiy/ky
dktjqBazkWCTHz2AoVfrc55DEnIwsqlrHIqoIOCpcALojS2vHPWzmbCr21pGgLB8O/a8ZUcALKmT
S7XhqEGsOE0W3WiSMm4xSGUrAp6im8oi5D3wBj5tGJQcf2FDHzcdKzC8VgYRpQEQYPb2I+aA/Bt0
eWZxIkfElaat/JSZwV3aqUi+u2Tphn67szzNW2Mr1peYjazbGoDYRkfct7aitpuprQndl2xd4rnr
T4PahXO7tIyFqiTWLUFGR9Pswh3mQuNkTdWm3Qh+uUuHuwo9BWOnlIqVynYLRuaTKms0E0Z7QVE6
fgtsMd62Q5z9aDmGU3EUBpK+knym4wE/1WoyatJxxNky8wVAR9uLTRy/vnxDCywGaG5Xq1bOpJkK
6ZN3m+Q/WlZ+Y8KBX3bQe3Zy5zUOLmL5PkH6sbLqYnhNqfvmdGY8MQ/H0rMdABXVWQKxs9Ibuwjm
SFS/6nJfPegkdGMaCUn2AUMHmV/CZ0nW4bAlrKthgC+SVTuUzNTcIrotA2mRjG3vAKaI9kqPxJio
gGKD27xbFa0szbuk+5aZfX9LIpG1jRhJLbSCM3os9OCTGsnmlrQ6NjYVhy9RYO4dEYv1ThV1doix
Zi1wwRQGTxVPfcL2f6ZHEx/6cvTQuwxK+0Ux4+r+0iq9lHuFmQWnQouSb6MLsaPCXDkjpA1+BRl5
8wyqtWNFnPEUGK8WI/i+dADDioNA0oK4MFbAeXfDZ/gI0nbM02qBrwdbE1vzimNNBu0q1WeajJER
4BO4aTDdnjUHy0zLhwf8wW1wOzI1tW/byxuSbONNxdxyk2uTuZbgITt3KhKci9nYTGbKjLDyQMu7
Q9hOz7JK0YaHRrtrpuYZoUp06yEp0FNqvTkkinHZWBYt8pAjoMZjZtmfBq0zd02eSyvKIOUsS9jH
o84YJ1e2xXghEAjK2tA6pV42VcWTIKnz4DaCsJb4+pFvnXpV4ZmxYa4/5ZQVHCLA6PqoNjueuZpz
XInKaeTvdF3BiXKqI0Ha5E8wyPmj3gXT5ASm1dyFWP2fRlemUsY6+ehVHivQtjL8/+aob+ng+Nsg
VMxXW+3rfWlHDberssZNXEvVLqgytXEkUBMvuo6Rzoknu14sj919jWrv3sst6WBlgbkstHHy5Stj
uskuI17cyM3kolO5HqU1B/2I0cyUFkPRS80+dLt6hr0eJG4aHAACFxAYWz7OCQzRfmLAVH2FUNc+
1kzKbjLaanAqCibQFpkNYnPp8oDcV79CjJEeZarezJELrTrhHCy+kWrGJLry/XgTItv40qqiaxxg
HhN1w1ODTVqryyA14LdwOU/sPGXttKZBQ1uzsltoMSUMaYhYQZd62iyFibLrR/VcWblOHEp+HELj
LGLTPg/YQjfso9jlG3C2AQBdqq6UpyxjNuoyW1cpNBagO6Q5a71KZ9QrnjSD/1UCMFeleTL5OTWR
3xmuHG2Y25B3UZWGE6PcefJF3t0ohFMtfa3tlppwzd2I3QF0aUoREQSPlvCfkYRRuflElx8GkWkz
VS2sOS7GGlLRUKwmnglIYzAwi1DXylfMwGkPO8ochzmpD+ULFvCinvkxYN/UABk1B8Cnf2XtufYG
j1YT3mZ+ZJEFkA39WiSa95iaubH3fD//ntq52S2lIfAfisTWw4d4kKc3AJ1P31F6rXy0Wr+SbqJu
bL1FH6pJcSP6RPriB7CgcvzioDL6YRVXMeQsifR4T3iHxNK2Q5eAZLG6ft+ZSrhUAejehq78rQgq
jkMhAIpTnIIucXgPRM/siNrgREFvJzMzYDNbmI2h3pADBNuvy23xDF1GVLPYrPxqGxEj8Tn2ai2Y
B3bTH9qqspuj2wLAtB16CLjRybSWP8MsAqMIipmuP0p21SGbNlh1gkZ8jHvu1A6ROytaF1wC0yhx
GmUtBb48DZ9/1A+xWSCg9irTPeSB1hwuc+pLj7YgsnDB5BvTvMk5Vh16qmiIHDzfKtaQfK4mGY/O
5R8LZQVDaFbU2UZG68Z68RW0jZfaI5+mUmHCKeXyj1Yu9VY8zbw9uuXW3NaTdgkFcmo0avUxQm0+
L+VEAWQ9TR9NmlJJEhRPQVh2r+znRD1MRzlew3yiO52avSSnKLAy+0HOiOeZd6bOzCfV4vypiQYY
FnYfmN+boMOefaklYyzuzOW9JtzBCTd2ptlE+GV7FLTQnrLP9XTg9SaY4gINClISgDSkPAw4Vhwc
HYxZmh5qk9NMvb860tl2+tyscx6q3K4X1CiRmNNaP+luXB0kXdRnzXD1pYkL1bF9d4LpsaWSGcB/
EMv1ZZfUuWvdpG0Y8wHrpGdH1hbtkrKUI9hmBfAComdESl9UIaGJDhrfHNmV7gAYhN0LPAT2mf+9
aS3NafAKb3gdHLsCaX0LLGqT+La7ZncQZ6/DU+sHDS8pviLsPQh4UuTiN2/t8AbMfOpg5/Q+VVmi
3vLMim5mk10/C/VauctwxZ752bl/VJvRoux9b1FHI/gNT01Oie6irNdGTd7mvrTsGqO4TYBs7ItU
4i+8+PnSCVE6g8N4Jbfg0iJ3TmKkBsUw8r5CFBlvBws7PFWM7L+koNIBYLt4EZ2L8ENgVt3IadUe
J0r+rpe0eBkPQcCQnDsad0Z1VnqF1iEO+nXCG53TCWYFelDGXZQn68tPO4ayzAkmkt14gUtUdrqq
Tl4EhfenNtWyBQEZD1Lsc1xtPS+ZgVGZEEaheZ/IkbLh/KdC/cAH75B1t8hQWu9DH1PxSIXwSQpq
Xrbsg6wPjxBaKDOcGpKOGchlBROzx4qNaGeLIQjZ5aZxwI83quZ22NyZvG+KqWPh96Lf0Ckftn2X
nX0peEHMahxIFcPCa1VgO0geUGddqzY3XeXCLWcscGqGsny1dRfvt19EeLqmGwb/QfpWCTqsM8J8
NB3QHeKoTo/yvTe49UIyR39wxjDQXo1AlddWDxlCsqfpZZ4U/Ysimoi+lkyZODRuvCysMJi5Xjuu
dT8GSAX0fNHB8T6MZYiDG2DSl0uDxoslHhZ3yM0C/7oYPv8QTgnTTGbQZbQzbawHPcZP7USFEX2R
wAHNq1pDTHORGMUekT1x77rHy3IvPNs9ZdQWHuUuT3cUR/aMboh2qvv4Ppr617KZud5cVQpTdRBt
sYt4dEuKTmI30gKacAUoHBa4Zku3P7YjUqEdQ4w5La68qoXT1cGYgaKtz+bUN16BsCWZA3vNslai
nA5IWp4CkJ2E4WDlVhxGhYwpRo7dyVyra9MpIV4a/BsFxY4c0earfWla6XhEvvRuRdgMg5jDZXfT
UVOscet9CsrA2rcVJd/y0iW8HJHodBSBQ3atcnS13DiXUzl5Od7xPqJZiJiOQym6mZOVEUmFOTx0
oXBE1qlDiXAeLxtxCW32TPLujuwB8vf8HpVTgxpgi0ay3ckMq/e9qtfzvo/4W2OxLbKifTFK011o
QSEfZbnECxhL0ZMRDOUmALNZ4pfb0xyT7iB9cXiZOn25hhSrVtJQOKy15LYz8vIp1ktzpiD1m8Ug
IO8unW1wdvXOTDoONX2y7ApD39RmWh3Siz5qam1dGpLI77KHGALE1gRCykFskKBguOQDTfhep2qz
6i4CDLOP0dWcwDt4K2as7b5BLbKyxLSx5sJ4Jm073gFfEyff85u9b4eFgwK7+87oRqYt0iqwQHp9
aWgyZWPrshnFHRV0T7DWUS7ibJ3gUmIGodmvYhzo2SBXb1PRvAD5aTaQIveKNirQ8WpgxrbsUhUp
1pLEMAE/w2DRGQVVeWsNYCgYq/t7I2CCrPcVS+QiIK70iI2/ruNgAUplIvP4NSn1WI6br4pOKMW2
GUK+TUOW02tD+M0uusgOL+954bW8o8Q4NQIAWLLWTBHzO0wDoMwO3FlG+sAirQPvlLOFr+geCZoX
8nB3WUsYEpRlZus0DbKWDLzGLlcpPdgNoCxrbRVGvincJNzYRbfIU1e+UeTWv2+j/HkgiPuGgoai
zAijG7ke1xFwmpcq1+tzPOkwrFzoG5nQhCVBSP6twunAIdxouI9Uu793dTna2zaFgZlq1soIa32b
tO3/Ze9MduTG0v3+Lt6zwfGQXHgTEYwhZ6WklFSbA42cycN5WHvntXcG7gvcN/N9CP+oargVzEQG
stcGqoBCd5VO8Izf8B/MPeKWdy5J9Y1fauYP9lP8pQdWe/17x19oQLxQEQfOBiTe45qBYbOqiFdt
4pVT2dJudNvsA8XzHx4+glfNUOCVZjjFVV3q3mHI6/wxjvpP/eKhZpiaZ+GMWsiffyN4K3Bah0wM
8uH1X/ccVUJzyNOhGC2QEnfdoukQTSWOT+d7nf26TUHXpL9hBjY2Ufm2R6T/GrGkqNjpqpL+Jb7r
gho5bxaAtNRtAhrhgcZa8xVk5uBc5Fb2fR/GONrNPoYpv29kqlSL0VBa3eLX+TQUWUIW0SrrwVJl
9DPVsxLERx7vX5+MdbMekwIwNtSdFvbEc5RiXPtD30nNu8dWyiEIVfQt9CVl1F2qgqnN5f36gC/g
rFwf3WQYMxbcTwTTz5tThNsLJzrU7pE9rIKMmmK6GWMdwV1z0u8nVFYf8TvsD7xQ/m0UGyPJDj9u
M1RtfSVi4T+9/oNeQOLzg+gaLu1d6GdrQoIZ28QE7azdzzY1MldG/vd6pr6r13LYt03zK+t7/xBa
3nRyZ7ScsiF8hza1+uXbcCEBmuvddkJ7bFcguxWMTS2v9SIi4sVN7KPNgT92Qxdf6K+9gEPw2EXo
6i+CCu4zlIXe+2bWQp29b4suDeZGtUetiqgbpYW+qwb5F7jn9gEjX4l4j8j7QBaFduMmMtui3R3d
FkhOzhvgP8juxIbxgIpHfRxCN73+/V54+b8D4+cng8nEEsSz4eyvWoKlnRaoSkfOPda72Y2rNxZi
jHZ6QJ+UFo1HJtQiO3nysBL6Mo41tqfh8AVfAbLiJdGhpoS51DRFl47ksuPWRxLQime4kOv4dSug
F7w3JciF7fshapKnsnQl1kBx9xHhfIj5WWi+y8dkl9TjSFov/CuXNg9GQQB3bo1uFlfeEghZIEZ3
mBs135Gqa3a/2Suvb1TjOb4W3gzE5EVzAdj4GouwgGuHUIvN+/R3h+d3DSyeUoXoD46U/LKeQiQJ
HEZ7X4s4SXeDOf8W17jUa39+aXhM1HJW2IIYOq+ud2IuHh105e9/N3QRIJ5/+A5kIkq5+Z1cOkav
f/lzbCjjAcTzASnCPvRWwJDBxHJO6zPz3iplolNI/E47BlVoldiA82CiDKizngZ0AWnCEBS8PvoL
KEnECRgbOCasdHvtlRHDkJ4zHCXvR2m0d0MrqGhPwrvr/Iwidttf0WFIkYW34+04gs5Lnap6h2Uj
JOsi176jIPzBG/LwHWikf87M/2cof5jUz//+376XAPbr6fFniLrfnyoCVOr/WMRnKif/5z/+87/+
5//+r//1P579N//UNgEF9Q+frQBQw/F0QhW21D/5yf4/FrETXgSXAAb4J5vxn/xkz/gHEY2/sDxN
NgSv5v/jJ9vGPwzA5qCEUEwxfOxo3yI+4JzHT7CJgI6A3UBIBHIY7MLVhqdaHunEppxqpdshbm56
LLYUVeru80hekWE4m6i03ZcV9nMkEu0sHqXnJcnRT2p/eqiNUWF5GsFa8vIdund5f0RzDl5yxstV
0mGo9XdEWeVTFMaevanzLJmQ/8f9JSgjIcU7O3Kk3GtIxEYAMgtoTPa2cBYj4n2TTlVETI5pRo0q
k9k9OnNPfcw3Nf0BOefmu48i1PSgND+5MtVoUN5t9FLHbxFsw8EPK5xhpd05n3EBbBsK/36Icu0A
DIu0X2W3ziAH0tY4Rrh5sNuaFkwHcBIMgxs1+yR20kcttNGC1JNeZXvd7A1xwmpvpokkmompyjS/
Kkgg/TqcuguQsJfWBgQgshTwoReGx3n8UmlFbzJnLpzwMkwguQx13bAgysc+z6gvoSlXt/6yF5yF
RWLjh85fFC3Ox8O7o2HLIQO9SbRkhqrYw4beJSK0h2+6SXN9M7dxBcwHJ4zs++w3xodeDc3naWjY
AlPcjMOFGTi/jvlFDpkfqj++WKgVwlr9IiwcZ3zt4JSBTQbJt0NiFJ+XckY8yknwVzrQ0sUAxsv8
RuyApo1lgJ0rfJ0/jvTD3w/0n6T4VeBmw7TTwXn59gLJMTmwK+CnEMjTa5mcgIhIDKl2ZSxLHkdA
gT7kk3bQ97bUZLVBLERPr8dQWD/xyqp2+O/Sxk5TJOa+4nbe+E9sec8OMUfpI5QEKSGp+YfRWtJ9
tFvE+t8PsHXkd6cfG+UAKGsH55IROFfHHzHI8i0cdB53BBEsF/rD6knVEw933dZR9KNjr/xrpv8P
3jeysuRN6NxlIBD/zNniVITX+e/t9geg0Sksye5AMRNc+NiKLUjFzLhdKNQtzY5xkTNz8NO5EPWv
Dw2jcmQsKOcUfQws1s83ce4NlSpEJMONZ4aIIaeAcigQyx3sk/r4+r44j074QoQjSD05LhTpdFzW
zscKUZFA9DkjsJUiG9XOsFJTHtup6L2rqWod87rthnH0L2zH8yiSYfHUhQEOp9lA6ewZ6K6VlIfz
Bhso2iszOm5Gk2JhlFQLulY2tBMIaNtcqK+vf+2zmWVYAeqMAMkEbumtDuNsQioqgSkzrD7P1dZw
hvGWviQMutgo7e+vj3aeOy8fiRKpQWOUKAgi4CLe8Scc1m1Ts59nN6Ekq6Xdsa6Ve5CdZR00mfkP
oE/0IBfWfBUxwRe2kLkCMS+DO8wuSgtA5nxERVaDS5lWZlxZ7J8GSeIiRGfGbopHjFfn9GtGzoGx
1CK35xw8IPPYuKQo/0EyBG+IKleq8ASS8BBbYURYTdVienDHpC8wSbAasdWLjgiTDqWgmZchlU0J
2UcKZH43lJQHD5IFzt+Vc1G3ezEYUGY3nRyq6VG1Ogg6UwpNvJtlH8+/KO8pZzjqjUhhc/WDqwNi
iXut/xmC/sSYxh56D+vdyUvSW2qRJnijQjcqesy5wFQe0VsB/jmzQvc61d1pohZtgKpFUwd04R1l
O8gAozdW9bQPZyRBum1nFLH5KdHKVvQn3w7zRZca3nT2MZozOBRQMGdj3JFIw0oAMT/Onzv8cDLE
WB3EIahXh2CIdLeLNDxQsgxURRvqVnRXI6uTHMSEefyRPyP0Z/jWYyn7bcrIybesiFp5g0tmneH9
blBc2za60LzyLnITL8lP7Fx3HHYKvoW/a+ceXAzdGE1LcTqFKuLQTTPz0XrIjbGa7F8YgkObRG03
z7R4V1qFP2HypNlV5CLsLCc4EoBPpuKEmY7m/aQi6ncfzXpIp1+pcJRLS7GkdfpNcxS1izjCyYme
/oipeOAbg9b8JLJxMcwGdJr89P0sK66wQicmoUGVVOaNNhbU1FF9oVC8cw19HAJ4R2DWgMchBLk1
sSHIPtnmbAwIkxklyPhO5D6p85DrWwRr2/4UAXHV7gSe1rw+WuFHzfuoiCd8cmNH/QKO7fmP8MiG
COF85Rjp58Z2w4g3PdNp94sUuu0tUWFsPk4ouljX/Tg15d7q0I5g44rYufJamJRiRx87HD9Oqh6P
oQ92fk/1BA4+uL4MBItC4tS5ityi/hDT9vODsh0KTyM6CjsxfwMjJRfUP0uGnmgGOzA9DAas1fam
qczIEAdV4A2vdv6QRkgAe6FjBDNqldYiQjVf02LsrQME/DQ7DYp3ZcS4u407LyQj1hy3CtyErvAH
Fxmr7mmOinnqthVolug0WjCe2bqekY/7FPdTZSMgo8eIuLV0oatPJlKm+lXZI+qeb3pfIrqFi3EG
5wbYRmGCoujIw8QutLV82NXWZCcna+yVBuxPCRFuRw3XsQcP7AE7AguX2f6GAq4Rn1jcSAXIubY6
vq91al6ZqUNAqg/DmPw1mglFBnLZqoNYU6riZp4oQNyKvBtiNHstrcfFyhwq9zhIvR9vptI1ooM3
uEZ4i+VYGD+5GYKj3W2f5MprgmGISmTA2Bz2eEK0uZXet6wOkUGRtLNic0Nfh9otj/HQFkA+R+lH
Hxep5vgobCRMu6vctYU49ambWuHeG8mXzPt6yjSssvS8dct3pUdTSdtljcVNsZmlYWdfpgFXhU/o
xUMwjmcwcU+52+ndtavnsBU0iB7yFgXh9tEeQTt+n3CjQr/o9bfi/B0mg9INnlqSdoMKI3HiKjyT
hROlmifdfYV5zLYs0uYEBwGwGPX0jRpxA3nreKZlQGREHo7cjJb8+duU6HBv4dv4+1QO0bGIyuYI
wA8UoMUlPc+Wc2G887dw+T5IiUC+EaViwyFWdz6eJkXftwNWBiotvS27Ed8LSiFbu5XNjdd5xqbM
pbfThFVeiOFWOcHvoaFYWHAruDxN6tjnQ3eUQSqg0iRoaOpHGOXEuHNMY0blUY+qT7rop1NGMQNf
4rrG6RYji3yfVEmT7kRZGFevT/yz2JWgksqej5+WWGrbS4jyR0hphBY4xiGRv6IptK6SzjBPjhtf
0tc83068/i5/NuxI13F1l1rQahSpdQh2j1n9K+XBVeA6NBz8yoy48gDdG9Mmv7IBR77+aetUh9oq
Wifw2FjiJQ9brTHO56Mq3Vb+wgPe67cZhnU4ipl6Mu7J0Qd4gzFmE1ts0mfyUzm1i1CyPn1+/Vc8
/3S0CC30VBEJILy0Vr9idEQlsRVcAp9IkpAd1BjWOUCMzLPq24r8MMw3VmXhUfv6wOstLhBnREQI
nRoiabKsZeX/WFnTCicARbZ9tLB+ocQYYcp48MzOeCy4HaND2YCnmM25F9s2dmLr+Prw57Htss0R
ByVPgdWHvhISGefDa2YoUB6J3f2EPNhx8d6+Cs0huqOUTXHtzWNR2DG5I8gfFgLr+ViZ2c4WjmTu
nhjbvwmJtDajg3qDEskYvHUoTL6X7cRepk26Vh3JOr0fJqcCxBGFboTid5Jdh6VGR1q3WnWhur38
7n8Vt39fFTywaA5QtHKpdZnn3zWZMV3wIgwPqMt7p6Smrx/ZoB9NBarc8gpdbMpEsy5cCS+MitYz
aQlseoiS65WD3Ujwa9naPsPEA40NczgJMWHcMOrme0Rd0y2eTk59YQ1X7Cs+FgEcVI3QvKKtZdpL
kfDP/eoVLmGI6ceHErEA/ZAn4KDI16cyW5BiAsuzEAuvrTGXHX0cBPPx9Zl0F7QlImp46b1xnSmN
IMXDb0JZhldptaXCDrkJJYiqusQAQazgp2VPfYdNhYMrTfvWKf99UZHwQriCQL4Wc0nqyGixZqgO
nodv0x45PMT5PQOR/ynFFBcTtR+dwErgwhVxfjcx5S6POy0JNFep9fD6nk+53VflCFy+OWAZqb9P
LHN4BEQEP7rrOm1D7UZcGvH8Tv49IrJm1J94AOGWrWsJAIU0qyP8O4SDEZh1Ht4XWgKZxGzVJzb1
Zww3i0cQUeNNSDj37vU1Xd+Ii/asAa2Px45FRRv2/HNHBXumErI9TCVJZ5ph9ZTGZQORBBzoUDTG
ftCUuxsTDDRfH9k4f2aX70ZKixeWUIpyF+z686HlYmEX9XRG+y6cD7EHe94f86VZ2Y+nKcYgYB6w
xfQx7AyyvhtA1QtxSHXHhyyFbaPZ9f0OiyjVXNgCz65pthFdSJYSbTmumtU+LxVd2aStaTVV4IB9
p1MHjN6/9nl/6eZ8NvuMZFPjQP0XLXt7Xexw4irvSuxIDllcQ8sqTP1qjpr2lCaO9qXVoubGELAk
NDeENfH69L/0kUgCL6V5BrfWlY8S0/vanhGrp6pGjOf0uFdZWfjVZ25/vD7USp6UlUbFCyIvvSa6
5CZlj/OVtrVmBJc9GKBKrCbooM5s6M6WhyL30hPknWZbmvRxTa8KMX+cjEPbJGLr6bX+Xs2T2M9Z
9cnOTbUNSdS2fmrkt3maRj8R2r5065yvCNE2MnCEoMheUv3i3VxVw9s8rxjIS1D2cSzjCsKAPf8F
VQ93vy6U6T3+b81j3gMewx17GvQLq7IenqvVtx20MpbndOmMns9UCjSuz1wsfAfcBU+Fpop3TtV/
TY0IO6w8y7ZNNPiYPsft/vU1On/geGOWgd0FyMFmtNEeOB/Ygeyf4nKo713bAEinAR3aRS7eFtsc
QLe+qWzRP8W0iz6+Pu75dbuMuyRU9KvATiDYsqbVGigFhW496fsO/5gDRXcT6efRPICpZKWbITv9
G+OxxhxskqtnvU81WSPFHkrpjnSba3f2BjRF6eLUc/ItMkb9wvX60ueZSxXcRwuet3N1lWiWqjOU
b/S9sEv/vnBqsrYWqcYNsv2KspuQ9oVH+sURKdcaC1mb1Vx22B8hbtlafmwQve8HWw/xT6zMw0TZ
MIB+mGzy0S4v9LKXHfmveOzvBWTdkI5A68AkRjofL7MxARhxNNw7dgzgPZr6x4H/ZQdNwvs3hkJg
fdGpIBSif34+FOAjwmcTK5NZFlHQTJPmbMpy9IJUjtg/vr5RXvoubkfXoxNDKdxcDdYaAzqaXmzs
k2F08B+MvBtR4cCKHVH/+NahlkIwR4+4lofQXSX6+SAEUuaOvjd73w38yE83uiOrj2lTXbJNeH7M
0cxCj5pEf4HarGON1ndyBUMGOR3RqMCxO3tXh4kH2ZJsX3cWp9vBT/dv/z4y6mXlWCK0Zc/XrRPR
oPcYtqD6E7v+ppV2+QGGgJWdiIvySw/b8ytUQEWyuFCI1LmQVkfO9Lu0j3rg1LELle/eKN1q2sT4
2CftBhCOVeHVbuLISRXUmz7geDNal0BoL8wy1ykVTb7Xphm/+mAnNfFvgKO1B+aB4BbGHtsCM9g9
HGEqGIkrAhRxsjclRstBXDpFS8sN3S8fK5PzWXbnLDcdqNP7SrhxsJQATiGv3fUUu0ZQWZOzy0F8
v/lILvIrJpJ8y6upW6vTz+Siewc1Zh8n4nOP/v7emCCxObnXXJCae2lOl0CJ7Uu/BM+d88/TGjRJ
LaDie/TUqFoXWXcibyJGzNL50C+0cUtTzu7NO9cD1YgjC3gZkvbVqxiDH0icGVwXTPVo14oy33bV
nB4bZKqC14d6fm+zZDoNBQdAGeOt9gw0PVFpYjL2cZ4vpkWadTe48XAjRy16zLBQvjDe8/uN8Sho
krkv2BBnNZ+5QI1zQJB0b5ahtTPmdnzAevRHWo3t8fUvWybp/IUgAiSyw1HGBzu7Di3oHQ1p2k3z
Xvlx+1nvihxbxaxILrzsz4eh8kDVjk4awEcQhOcbxJ+bfKwLYMqNHuE1zysP/NYsTevT65/z/H6h
rgKihiCJIhJvw/k4Hs60WpPYsG0yjz3BRbSfKQP/0KMcFrPESZH6Vr9P/OpSgfb5FlmgOg5ANZrO
FJHM1ch2G+fhPBp78hIj6O0BIbvK+jXhd3obZeJSrfCl4ShNLoBnsm9zHQoXJA5IOQkyQBAUO065
grrhwGMw/bA7VfGEN9nrU7secSmvg2FG+4r6oENEeP6BUqtkyRe29MfQ/e9942dnulcjkgAb+tDD
G194RuNdpzIG6gVclL2azsLIex9P5zaAm6kDXx/0A7734OOBiqIw8uZPQ0HIJ82nmk/CvbqdHXJV
7AYYTHVmdDCVr6Ok0VW4fIToCKCdfeHQnRcVltIyH8fFvCDCKDObq1fQi3X6u70NxcxAfK4I1fQO
eJ9EarLLk2vGa27lXMuT2QjnM/9UvfF6WcY3CNLYP7+dKVaT26TETkOitQFMrnFLQTXZTzR4N2lb
zxd2zfomI0kntOZvAhpStnUSPeLfDADCUsHQiOlLj91K9KCqrklAV6v04fV1fGkwmBC8eJTAOIqr
028BWcPz0yZOUkVyje8dSg4lLdLWb9Tbv4t641KLcNicqEaen4bRkt0ihKGC2Ygq1KagBOobTZYN
DUBk+f5684fxUnP4eHwYzVstWNoJCRKMsxfSU9+TJnlPaeUniOoU9vvXh1o/5SwYzwHoGX0pP1Bq
O/+wxG1gpUq3DXLZtrB2xIncApIr8c2mm6xkq5DRubAff2tr/vkKMSiVSwJfSmxsl/XdAi+TDnVW
NuhK+sUDggaLkqSo2yOiQuGVhK1z7Zqd3AOB0+WWWt0UwGCKUQKYtRx2rk23LyvRin7zXKDFSeWc
RJi38Vn9DQGiwsB8PDBtUeyLcfazbWVjHBYCHzmKvI73tbLDSyYbz5aAPw6yCPExEscmlYzzJWgT
O7SAigwBcIkJsB+oQrt2rC2grfmktzVVB6O98EA/OzrLmAvOkJUgFVijrGU4amOUlkNgT1n6Cwax
v28IGE6l0pu3buZlKMSrfFadms465LAwK44c9GyCwXa0TZZnFlarWXUqJje9EJcuYcXZvmIoknsO
KQJxXELLV/+Rb8fzXM0VFL2gsTX7LnFrtdV1Obz1yCyjLFKqtEmpv6/hdHE2RzGyREMgsRw5YJVT
7UfofnvyAFJSEGpoGiE19ca9uQy69Dw4o0CUFuTwn59mOW1nVSocA/Dq1g4J9WpTAdt5F6lYbowU
7aIMYtFbb73lHl9wdct3kjAu4def8ynT0TCSjkGFLXY6flp33EMI3sC2f/v30c7hTuAQ0OVdBzim
wn658yjqIuBi/cDTYsy3iYUu06ji9kNp6+NBkqB+e31WXzgGvwGRIM+WQtuzHiQS3rVVG0MQO/0v
qyuNG6wGPMps9vTu3xlpkZ90eav4xvOptPOCArdjceBiPTzOQuNq8Rt/l9NJv3CNrYNirlQ+6l9D
re4TSEaatItpCBAQUTcJIpdq0yuJvX1qtYugSPSg9WGCP3I5XIh0VjA6Qp1l7IWAxjd6y/E4/8w6
8WJXdfMQtMirICViDyc/DKOHzB1H4MV52pcbBJ2dxxKdxXkjvMl/0Hs53utN3VxXpvZkZk147OMp
VxupaIWT06J98fpivHBP0HPnveMhF/T7l///j30tySJ9m3JjYLTtL6PIpg8oeXgXrolnATRTwbMK
hgPkJpm5dT7IjOY39RtWvIHVfqW4hfdeLa0bdCuswBgn40LN4VmUuYyH6w4lB5IEy119FNgqDEyy
nvEq29wjSUK7ubPjPS0ArA68rtlzfWDMgaMfdt5jcXh9Tl94xRieNJaIjNrDmunWQVPpFgvnoBJj
dmtURq8fGuGNt25Zzwgllll33zqtY19QBH1xmskwwVAsfbM1dGM2smHsEY6B7Zd1O1Jb7xo+uLkT
eVbv+tS71BV4YYtDlDbZdZzihWW4Ol59A7RxFkYfqKrK8H5tRPKTkqfzAVrEiNxLVtt4yefiR58M
/U7VcVjtNN1GPWYycKbXI9ze4CxnbdDrY1xuAEqXu9Abva+vL8jzu43NQLJIDYr1AD9zvv+ass8p
SuO/aPYkpmpOlRGQMZbGFo0P6xLx9fkyLPEETcSFy8R1unp6OWyWUODcAiuFNQ9+Zf4CUYNLRiJ7
0EvNePN9SlBBsxKCGEeYuPz86wyVzRmeVwggc8iRfqIkN/7M2nnWtsgMmeXbh8MGjDyfGrQF5mH1
/LY2XfVOT7qgUXF6mOmwfdJD8NbSDJNk+/rCPb+d8FCgsEC+yAeyy84/DRDd5GEjOwVR1DU/zR6d
9gxPyk+vj/I8CCd0+XOY1Qw2NoIiiJdPQQ8eate4bfTZqHWY9hkx8q/KalwoiFZpAGvW+u4TCFFr
hwJBFpRpYx10Oy7eI5kju93rv2u1bQkRUfWg8E5uQNsNfND518dWmmROJSDMz4N1XWfN+AjsDJWl
yr3U7F9N9O+hUIPgpaLoxjZZ3ZjphPBr2fuIBYaNAEWI5HBMrG8VF6Z6dTZ+j4OnIV0u2iW4hqw2
z6xBq7JV5V53HIa9gcJM38geExP5t2acfcGl7aUpXPyraawtZ3/dm0E8S3ioY7rX6AdN46ZpLGPe
AM8tjqIv3oYBonLNepF8e0tQuqDoV9ehVikXAKzrXpdeJp5E6A/1tT9jG/mDGoNdfzXpLfSbWral
fXp9p7w0rUTT5MeY6dIhXu0Uj0KDgw6NuK4JHpKN52ge0leOs9VgnMH5L9Nv/8aAS8YEQXXh963C
4dqqTK8MPXFtVx6UaI8XB1m1Ngvv+zr3efnIgC7cBcs3/JHR/J5df+kjQM4iUV4vZV9B/Oghs193
g6oeqr7oj5FbiXsHwM9xjunBbzMvRvng9S9dhZB/D8vjARyCNPgZHKSzmrRoc3aQW9tq2zazlwEm
TrObJFbJznDaaQoGhFrej52eX/jkF5YVC2agXQsKgyL8KlKmSowvQxR71wWwzC0MAy2I8yhGdGSp
BbhWcWEbvXBaDJ1CP+ntUo2wV/dgZ+plY+iM13q9cxqL0btBPSv/a6AX8bZYZZlWdg8wEUo69E/W
EDIXdVPPxg35Gkq/FYDH1wMwMzZ9E6Pfc0ddygRemkqeY5ie9GjQLV+dTdJsKUgHmMoWZ5Vx0Py7
WeTq26xPzR2xePj2uxviNtoLXDs0TtbQ4djtXWlok7iukqLYNWMrH1Fh0j6O1tIefn2LrnDKy8XD
04h20t/AYDLy84cCPKVqqMP517KvHNhPsfYh95I5aIpq2idOXW9tzUq5Zd2p3xlZi/yQKx3jk1M6
lxCJz48LP4XpXUDbCAW4q4tBxL7P5ZD7PFdavK2LJPpUTA4h4hy32UkYk/Vk21VY7muZFl8vzMOy
P8+vCBqbUIOhh4FNJIM+nwcTkx0T7ol/nc2mvtDCC1Sb8Wz92ugxjI8RobaT7eddQLlSwyECMEux
wUrCznaT3Xufijoq7l3Nu3SOuaZW+49EnsATwtxytmxwk6ujFVYK+Hqt9QG+uVmJKmeKtJUfIg63
hT+VWxuRSz3b9dPkvqudwWw3IL1G8NddqSF+ilBTsXM0ODggdBwr6LDOE1ufrGbcWlnp1Dth1Db1
Qgumz+zEiQVH3pafIg2A3q5ww2l+4unSj0SLmrYdHCyVpm3SJkhSbpPEB8GwxRclMzp0n7oemaxh
zqH6QinuY3mXzHqRfjI6II9fQ92s4n0hiBGONi2JqMFBUDjyCc05qj1IzlsQkbZehtlavAEyXg8/
+3KZ5KOY+kETG9ni8fLBtuswvh3jwev20cyj9gUzkXJCxA+fo5OlbM3/7AyR6x2R+6FRgGRS1RvI
zyEGCCI9nqMaNVOYUvkVaJYeObKEbgw8KOqS26b3pPHgeFUUB6nqemSv4nCEP+YgAqc+VxGmEds5
TeefXaxPWbdBBThRJ0ReVQuACr3oQxOiPYe6ocKEJAphzGH83tjxwbQXHUU/NXN33sCQyiFR+Tr6
5NWQjB8pIVGuKYysloHpT8L+3KT1lB5jz5FFYHWSuiaML8fZa3UjvaDNLSPfpl1FaoRTiNm8o1du
zj9kA1/nVhscY7wdFJpIqOI6U15j9JJ3pFZeK7KHToho/uFoNf7LsNLj6LbtoGuh2Kbp7TsXFer5
kCKoVO7M0puLZmtgJZpdOyxqOJ4o3c3+ts6y0fvclmE5/kSAejTEhls7ba8y0ebN95nye4kuYDtM
kNYHpLHtbVmlPicL3agKlyFUXcIo37hWRVy8HWlqhd4mLvPE/Wh2rURtluexLW/9bFJyF0ZeG7eb
zCpDLdn4WmQjCi8KNOohvbfDEeDVyL82Z3Gp4q071iKKaQm1bn0ba3jaZ1slJiszdjHM8/k4qkYg
YFtnnPu70DK1Tm2tNhVhtFVDLqpPUzka2VUyClvukVzrbERcOi0Jj85YpkUVEEvXBpQjzGPbYWNM
1RChNWPMrl7t8ppDiqJyg8rtVeG7ox/MwvJxz+3Sxn8AAGqBBzQ6I4vvwCCHzY9Q4qO5HfUkaYwg
gs3UNNthbvAmsv1KpJ+FJjUuJh+BdTfdkihG8bA1FqtFd4c0llEETrJo3xSaYaMA3mmIampoA0zX
0H3L27qfEryEjbT1N7kAC/eUNhj/BJCxGnWLySQNoDivVfoEhtTT0JWUrdrPldPBGbfMCDdvFznE
eSf7xjZvOggPzmnyXBRtdlmpu/rBnGRe/SVzzZBXRS68+f2Q9dWI2/nUdMYmGWY0DlVcI6C+0Q0Z
+8SzSYXC0xZVAtEcMlMWMgYZWmowFuZZl9xVXheqY6JXbncaqi7Jbke9MaeHxpmaZthVYSj967EO
ke/Ny8S1f6Sl2YTzBpUzsGExQneFjpqvq8sf0sYb/itKTap+MsJoVFd12kbpY0hlQQ+0xAi1v9y+
tuxvMZBJxHyxlfEfUGHo9KsIp+T5GlHoxjRPUTm5ElXiElGtnRm2KHbtcweN200FXF38FVmVFn6P
u752dhIJ5SyIzC7BD0opvdoD8TXDKxa3Vt8Vhf76VoyONkFNQZKRs6BkFA3furBIAYVZnYdSsNE5
fX8ESu0tz4zXGt/RjNChmtSjj5oZNDP+JcuLZXqszUm4iPKEUXivmgpNOBptWn/SFVCCJzaIK7bW
MOJtLWq4a4deQOk8RmavR8epVct2L+qx/wZnzk1mKvAhvDvRZ0ZyattykNfxFKueS0ppMQcurGPj
a++ionpKvKro9mOry/FroXhQtt4QjtRoROm1/RzQq0rG+WaAcdc8zX5pO+0W+fjWuNHDyNb/0iu8
666KaJqmdp+Nedh/Nqkp20gr8ijQsXdkjvuEojvQbChqFC6JfRi37lbNSVJukSwe1JE3sKo+xPZY
Np/dmMu/RGhWNtVf48T24bEYmwJZCISQB3VvGrEznVLoQMMdLizCP/ZpLuVRwBos4GC0Ic5kKN3F
2omxXfF+HqYh/hiFnOqTToY6HpVmxuO1cpxyQngZz+qbvgV6TmbaeNlXB77xcN3Ry86Tnd2mk/PU
x36afZ4yNQhzx0MwyWPuTCmSnxyPxkDA3Zk6VF5BegpICWnePk6DacNztYoSFeVaOUqoTd4rshW/
UtbwMLnKLoIi8fIcOKSzSBtjfha7D4kiir6tknzOg7T3NMrWcshC/Jgy39e2heaJptu0I2HopkPZ
uDxGU4dSnV9VCx+yjs0m6PPYFscQ/NK86RDz9K99nAajIEW8P/riiNKfriwxIokajFbuQrXN4U1/
6Zpeix9DFLA6LNGarrYgorvS36CtCXR2A0BfYW+CEulQ3Ln2EH3sUFNxb7oZPQgctrF5i4I8KSiD
b2Y4EfPXtBlU9qupK51fWEp38B+msK7mpzJBoIoGKxnzjB0EGr3cotCBhzv8aPzxfm59a9pnTVfl
xjdLm/vK3vJOjvK9BGsK0EVDXdmomzE6IKuVm3chwKjymjKpE5cIEuoyBrC/zAgG9fYPbqViDNoy
z3ZFp2szDrpzjRb6DKL7Iak0lgpiUgH0m4lysC/xnV8Z5nLv3bqOel5u9D2vuq5viM/CsbuGSSy/
UwHCqllThA3BFLma2lJycr44iefhHqcKL0WBGQLdoStSAnC9kfWdXoRmtSeRcPJ9p6TZc5xU5PNb
IZrfDbV0XEarEfGbykYam//L0ZktyYkkUfSLMGNfXllyqX2RSiW9YFKrxBpAAAFEfP2cnJexMVN3
K6uSINyvX79n2tbtbxMrnLoxS7C/ZlaqP1jLtVc+SLTdXFqqf/e8qgyejx73ZoGEp0YXf4M9Jmes
+353UjqS6uHoxFxdHEst5l42XKN3oh/298NjwfhFythKfhJrT/iIW+7hm99Vk/VmYdbe/5OQMt8R
TzeyWUmvedEm4Os8CNF02IsU6m+HXNmxxDf578s6ei+zYwhUAT+SyHu9A+VmK6ttrmTVVOxFE4/R
5sJZQyph4scp7SB3sGZZkZJ85m1bBZfJXRiZVJO3vE8Yrdi1ZQBYf82jL+cscjQp23FYqiof/al+
x1G8D5kTWeK9GeX0t4vjtQROoEb9y4jI6/9qc/OsM3QNeZrrie3zPAxaWeIyPbzjFwWmSl6tjij4
j9VdgvUkmBKLi6m8hnRxYbXigTppisC2dBQzM5e5pF4vJZz2tm/su11toZ9DzfQVaapHbJ8aHlfD
9mDVRv+AMt2as4T28Fwx/5vOsqVaznY9lt3ZCzZfvbgzAJMH5Uz7/ulbeFjB8TCQK8IqrpJLNy4u
6QmeYeGsVWGFEYr9ANhEZeAdUbH6dXTnHzqkWnZ4DT5smwIG7fiVFRJiyXSVUIAtsN96CC5frT2I
LQeX53/rPAsvEFeY7zKQ2jb9bEiav7FvfMqEgfebTpocBAZSSNBL2eWd3jbi7ZMY9HsrnaXJrLiK
pst4CC/5yfUpAiLRF5L6l3g/TEl4qT2DSBh1chStisVw7oB3lU/1zOL1jy6aI6L6Gb1DHcIqDhym
DoKZVFC32R8Xjc3lvoFRMP5GNVF9YUUdVxxZJLzI4A6M7tVtHIcQu2A/kkvl7d74w/O38CzLaWbE
KDyMRqnojq4uEjTf/YXOItpzasa4ZdlVOubqTtBS6RYJU+3Y9B3jtuJYe210xxuEIPg0mGNiYdtO
KmwZOoERtCfM6CgKVnDmLnnuuU+0A5CoSNfybAjchREaV534Ab/W20BjeiDbI3UonXcxIQ+pTrrW
vh7EToeF289TnxM8FRJE3QWV/mZ2UKOfCmyOzoYx6Ike1AElVnWhr9LH+s2gohJ1jEE12ccCEtEq
YAoQXtQ390F5RI5kzslmK9VmPdCBkoIbes9Dv8X2HdGhjp+XkhT1g5aYXUkKWJyTD9JsDswLXkVN
NvjH9MUmvSfT2HP1bVMfgsgTvfPg/6n5RkWujhhuMLnsKz1cBek9W5IBtAqEjPBdl6Eb5q1SNEFH
XfafcTdvnL3Z8j617zXH1SEC1r/f3Hr3rk6lCKGc2IsNszrWwBAbe0neMRAHEMpC/SuglrXTQ279
SmiVnghqR1roC06xN2cAhqv4dz9E5I6yuT2c8Uv1Ju0X4O5Xj/iqVyxuFULJ4iTyqgdwH2fpkIjB
BEvomEHVuKxpc1hVkpcxy185uPSDTIhp3J7VbemlcAj6cLO+Ld31viMMgvcBvBAmylbY5tohbTMd
Q8sOLkfTgTeox8n/RPFImtPIRplHNvs0yEwO3jwVrZkCl9qvjvz0SLoaAlUsQn12LcE1Z8RwnJbl
tkDqu2v8L9mW6udQu7adRn4d/rNnMHyhicwt5ruZnz34FA5/VOpHcsQUOUp9sEXUHElrFRORJexo
TlXwSR5p8K8+2B4jEVpJnZFrKH6RGOnTOjW8BnIszyPdz9QO5ZXAccWe4xhScXl9E+R9h6KSr35D
tR8lle+knnHjP8Fh7bjp+iU8UlmP8zesTNOUsjcfktlJXIZ1L6Ko77I9SYIjrXbVTblF2IXFuzRS
rwNhtQn8qjJ4sDYoFukmFFxB6etquBqKTCv1Fk3mUESAtWI/ayZ5Wxg1OFlDc1Jn+zgnERnGR/08
HLae0xAQD05sepDnsIOelQ1lcGynjh+a6FnSIR6cqN2Ij/aV+ZSEKst8L6VBHZDY8klA3/xvym3H
Mdsjv/uP9mw0WW3Ner4ct7P3sJG1wSBRNs2WlgTQE2ejF+cl9kzn5J2dbC+W73cqb7QO2SVnIeFh
BwzyKNgtm1jjE8HOy3eZ/rlsl9lFOat+KprVGs+r4B2di2Nrl4yMTJvL8ihr8IYVbXFqHQnUJZMM
hO4s4ez+IxbcExnAUDHA8YkhG28kir8BFWmc4paSUherrQ+T1432VN4hWkRsVSrxbRpc0stiEAAk
2DAzX/MqbJz/BNYTVhlHjC85sQ/2LcmjJThHQ1V5Ud5BhPoApef36K4Dm8ZhhzuBhlY8uoHq95yK
cq1OxOHIR786UEEJLwho6CChzkWlZLjlXt1FTRZHa/hjZ7/xbo2Zy9P3hutHu20E5niB8VzezsY7
Tlys8b3Y20hm5bG4SZEsK19wu8BDSmNDDg6SRMu69YDlCcnjqPw6J6jnb2St5csuXN1kbhfJr2nX
nBvb+ejqJb51tsGfiUXAX0cX73CP9M36Wg7tk9oQW3iblPE3Wemb5c0LuXAhD4xYjm4hpExWjPe5
lonT55YXAJYXaAcXjtkAD8CTjkiXfTk8ooBgWeSDa3TFf3sXhR1WU8t/UNicgnGtd7zuFfvTzcE1
kS6YjcrUmoUPKmbQITVoFI0BcCdNKiYUIoj2XuUAy4qm1q3yIRiFyB1YHU9hs6wE5IAWkWmoZQIH
ImyTv8CEbqZBXnyfjQvnnRSFCNZdNG/jK/UPW5bEx7Blq8PRTITtVsH+6q+ifI2X21q35ORKlBWv
H3KxaouiZ5rknkVNf/jPYel4it+I457EQvOTAoEOSnYVh+YPFYO754yMrb8EPHVBQbZE+D5wKYuM
VFx2I0rAXf9s0t1xGx6O/iVg4I5shdC1pStbRzojpi1e3rHNVuK5jtZjeRptT95FW9i8wyQARTDW
TvuouKSHk4nbqL7rV8mHHFTkjEwXVDkV1SDKfyba1zZr8YwHFPcek0efOv7SISZGGVH3BlhhnYRl
yrNlxkwgSNQnYpP68eSjO+kT+iFNy0iEUDrJxXCvj1tZZz6ZGGtWBc2iC4qLub3v0ZmbwmaiknyD
I3SDk4R7T6MoWjIDSfIoJFQEev5pZYnCZaL+GkLFsq9EHiGfeu0yqP96y9ZRNuKjUA+OROK/lgpS
wKVsWNS5JtQCIHKpit5Jr2+RXWaXH6AaXIkqTJe8ZlIzzc7KyfUftc26HFQ5IDoZ13HgnqsDZ3Ku
N1Xzj6yRX12pRQ749MIyrMJ6ZhcZA1NmTQ6o6foyHR50rLgJVpsvxudPe7Vv06n3di0eLcsMa775
wClTFze3fbHbbi2aeQq782ivLZzxw3bGG+PGTjI68q2BDujVy1lIRVTCkMx78BkFbbSdogU9KOtX
1YoUOXRd/5uaI2CgACjRydoqjkQ+xEHv3bBeQ0OEd22PrAAYkDsUTcp8M/Q03Wts3P3DpdCbcO+G
/FXDutYLFMzbHjX8FOt9ReF1UwnwsmECtY3RmG0k+Yx3CSHE/3x34oIbTDSJVDYJLfDAiiTn3hGO
dUN2TLjI3cW9gk2R8jxIEXxU/aoJOK8WjYsrGM2pDNT8QSJEt6aaJ63Ne/o9kbIrGYfkuGkkQ29c
6qjwIxE9CytCrwnqnc20Lux52/G6n4ooaawuY7Sg31xpxZ9ELMQtCVBGOS+ulIL6hqiQqhiMs8wp
t4r0Hm+qrczdRhtzjXrjvzXs2S35vkBcKTpgc+rkmK0MM460ApICdtK6YseGVmGvlSxuqVlv3LlJ
lZfCHj6XGw4lNdsUjPeNrQIf+Iik9Ul2z3vrUUubdHIG608XDeQ7soAalNmOJIscQVhTQwdXu16m
QthgflsSp1b5Qv3ju7e+lErw5nXUA//GKaK5GUaCRmEb+AezCFmRNdn4zBBOSdtXLcCWLamKFh5t
TBrW0v83emZaiontee5fo7cbwtX7498an3QxtA8kixMOzKC4H++GmF4715Day3yfNgWufQx/w/SY
/pVOM/6uEgvoUVlabJXYxnePgsuFqqpdBGLYIvxqfegCoQsxbcuYd+gB/Mx0dSkYQ/3cb8sssrXV
wSvfbQR8sfWHD19GY3dym7qaWZfegg9Bs+Nk8WSUT/kaRirjs4nxVHUY3k9mibm+SvAyQ4rbFB4q
sGHxeDuV3wkMLecs3jpEIQBYrTmFCD3v8ojib7x/9+9zfDRHTjaFgfbpHurd8uahzn3yc15AX+kK
TCXZHPcNorAuaLP4upphEUkmNotRkNt0Q8WvffPbLDSKv2wtpUe2BhLJAD7DRnBIVBsQsXH0Na1a
3BHMs9SwFzKz4o0Vyo0hKFL7stG4s3SEVLA0MIVm4Egt1ryJgVcVn9AS3Ork2zDdHe70sKi0qK7b
zrZnPhwMRxjMLe5LuZc16kfrjzUuyIHf4GDtKGkjwLR3NYZo6jy7w+foHAe1EiD1LhP2xF7sqsbh
xchGyhxLZfudUTsQEabc5guybOTkVd8T3TR1Tfx+jFJGZ3zT5S/gDf3dbs2reiCwr742Qb2ElPfO
/r0N9tUFKi36g9HSOuicNcR2P0ODba/An6LkBJg7MlnA5Miis1tJjhLzvqYBzvA70pOWNnVnA8No
swHnYirpZqBZbjnlHRfNHd2wrDPmEt6aiwV8TTZrDCeZnKf6prqxHZTOEbomEuoGzSuCihxl9i3x
cAk6RxYBcyfqMSqxNu8qa32nnh63dCNdCImyJlsyVZ4iP7Eky4CYtdE88oOb+jEIrHq/u2HMOL0i
qH7HgHitdN4QoTOfR+oxHk3Luztxx5+TjlHQ4+aAbERMlvo0s7bKVItYlplCmyA0cY72DwiLzrPN
VO5nWYfWd7+yy9+sgd6YXWOHVq0Ni8U78muXqhvC8W72qhEkpVMH9x416ZZ5vh6+G9Lc/h28gXVK
E909+x1uJvID5ahSQEqJQwqDY/1sSaQbii6hBcxwiZq2sBJvYL7nsb4P/GsgmUUoqx5OXYdhjbjK
BN7yFvIg5vsmw77wV9NQ6ukpgEGpJjeCEF1FTa5MpJY89mKGibTGnI8DoBeTEQseasoCoNzyfQ7o
BQDOaO8uUNJysk0tKESTvw0vEZm9O63kKuPUPmbxtz0SKHGExB6fEVnC1UkHCehb9KKthOU8D+4T
/E7Vn6oQsZfruokeJqfaXSQc0RDr3KIccMONArWAPjEdiXbcTgTTOV1mhzY35bQ5nA1WjSV1pz6a
H97E43eCALbKlJDN+iuWMZRe11kJyXPISfJzi3Ep/75w9/jS0NHEJxXUKGgHuXznBF5SfbZ6hgvn
eRqm7WndDztKXdIkG5Kr6o0+eaaSJZUQFTGjmm0b+jfe0Sd8X+V+IRJQSeoQ1/nWHlFtzmjXFLIL
BMAujw60+OeG3FFOTi+QbW8P+ptR9TwUW7/PDpdEVfc9B15ClErJ5N931vDCfTo36+LCO/Mlid0T
S0qZVvFEPDfOavsS+n3wg3cqD2eMEMDTB2BCp16oWMUYDEVJxjnU91MH/Az511p1aqFYNenKlA+d
vmqhE6zVGifZbsOYIaKypn5MaJbhrA9J4xUjyvQPl9Na5sfsAgwcD5W0WEAP/ldWYKBFuyTvZrQ4
zljeUB+3wdD8t/7R/taMcKhqBmwLRU0imHNpnVkbqroAkr1IljL1DnCYuR1Z9V3UR9OPFdADOw+k
hncp7hIciaSFrxNlPZYLfG42uSYd0EcrY7IQfIzSaUmOsd3O5Eq5/ucgKwJ6F+nFj9HEagozvX1+
YH4xQnxWliPuiEAqoeoKvVTfVjlJ64LZhCvfMf7G4H9y9M+kUfDbCMiN6vtANu36gycCAvMcQJYC
QylstPnSBQ02xOHGwM8TXls09cTCOQdri0/VXjLksgLvLZnL2i2Og6ihbCCC084Gtxop0MlIjR5v
Bjv9tCPAiA+OYS26tEx2Vz/2g9OK9507/6OE4qbffdy5bUpOVywKr63HP/7sLeLExzrqq0iC0nte
CKh1f7LWscI2t11XnXf3Fqe9Ud1fIApwJU6GHWU2kPzw1zF6a5tWgkN3GV20r4tNGKf97mNfMLnW
wl+KJQ5hYYd4ojWvwdW82ixN6wteIOZGqXHmOjgPCFdOKgcGOg96Qnn4PyWS7C5xmPW1Q/kmnBOr
dhRcXSbq0WcfYUh510xaj5fpWPlCDxm7K3ppG4zv7VJbLJtvngTP29LRnCbPipIXNhs364SdepsK
YkfEeF/HtplTz2WEegnMYG+Mmr1mJTASvMpD3fS6hyTtLfs9yJIg/AaWczieHJ4wAHIrw7zg3QTL
7gQF1sdZtmxv0BhTTBohHrtjArirBffWxrVzmWO3/NjRncZ82Q5mYUzeY8Baap6hd3TV/EdtjP0K
ZmPdL+DXQV0AIe2TWzzH0GbVWvdgpkMtrpWlVIYctGXSrl9pqGF6bt0z981HGRLVm4Tz/Kff1Xzl
jRZ8NhGbyjnR280vE6OQAr31aXYXGO+cmPh31w7TR7QHP26Zxaeg66fv1UZ4J48IDCmheHHlfgf0
opmr/sNZDz882VO/IhXUx6/IP5Ib6rIv1d/eczqyZ2fEvI4KhEU1KY11pxJyxTN8OWihLSC1IV0x
FX8ZtTKqqOTcXCoZJE+4LRCuyrKK/pOeX/knbv/EfxsjPbkE/3rzkYu26vK2sbswDYgFdC9V4Joz
Q3PvHr0LXc8fxdttYfmEvhFDhAPx9J/vDuK0YI3gfeO3azHHU7ud9mFcSVJsEtc8t6L0YV45Xl0w
8R+KW7pG5qzLzi41XQmDHLBfv9uhRgaI1e31UkHY+8MYe/odt/o5qKjU844VBBTvORm4PF12sIEN
DzjMLOlGxVytiKNLU5JEZ/Z1Oy9+68M2hWAOxL3njkprFTV2zqOTkIkb3uKjg4PWYj0My6RETNMs
gKJUr1u5s+DY+IFP05R0vygQxBNOV5sWLJyDy8wz6dGNKQ9v5gSV8NT3Tf2v1ZSAWU0395NNz8Sh
PYv1f2PFdnC2l1PzBYUp+QoCU6+vVoU8in2uqxm+qeEJTjkbbOxFz96n1PHwtU9Hh9hsryjTWMP1
D+FNFe2BuQlAgWNDXhXJnHxqHEDeE5ta22dtZjWgNIrDupS96luMOSCgeK3gXkkN3L0oF9Li9Mer
y7xwxk189koTlbcwjoawSavfQ8Z9dfBVx6P9F0tsRZRELWz7TVMVbT4wwL191z05bamIt/jLMiUn
h6jhrhgGgpjPwR4xeZ0pwh6wVHV3eKwckTPJQq7gu7KYYxxLsQbdOL3xCNIATsTTEyCw2suekTUm
52Kn+JU5aZjj+rVOtdrw4rhcNsDKfefizP2IpCkR2XKPacn2oOdDOvx1MsE+zgVdnZuWSE3E4Z3l
B+CgwXKqnYCleQxCQzJkPRaQDgqq0xVEmx+U8LMJ+VRhSffXg55mXplon16bnoOokjJYltzUHRHE
TutMP8IeE026N76y0WANMC9i20rMDYmHOuodtkkobnwug9iqoyWdWYPCDLaHXXNXzU5ypMc0BV/W
ug3Lk7Y2ijufdPENKwrbaJ0cwv88S60EGPrzseaWqbDP7DGm1VwPa2/Bhmwnddcbo93TrTNA/CJL
4incUdxTbl2/LFbN7UWIXNQgzkxGFowdcH4ka8timOOrhsLRQkjJBhXieGlxF9FIa8koY+qXer4L
2SEJL+RvLWu+BsA2rn3V+XXR8MMEp+3wWf6Il2Co03Bog8eapMtX0hfmHzQ0JQ23ZQ9vVekEV4jE
5DEnRkk6UTPcpHpoR9dZGJJNy6oe26Js5uFNM8b90x46efInb9qpY+bmH/nrN0YoE9gRSAoDfYRu
s7mXSHvUXtjbnltbb1+wM7stPTDPeamQibhvx3a9SoRG/zTdAs35zzi3UOXe/aJpFxgPIVh/GyPR
tfksHUZv3VL1ToqLy47Y0FmPn30tiHWuhbmPUOiZbfp1BRe+Fq+Vsfl/jE72K6BsJ877uNfmTHwp
v/iotLGz3dLDg5Txh06KNfbnOzjH+4dPXHiQjWU5HuBSdX93MJkb71ht7v0MSrginmCX7Ytb7d12
vyn6pYaQJZMSFlYz22cABprVd+YP7Y7haamXEjeBG/EKGqioITOjKdOaWHKJkEzA06arSSjG3aOZ
vgdEtn/xPsQA0lV9/WJDWS5uV73JY+XF5VeMJfAUxyWD1tYJWAoXspw/yjXUDGMpjEEOAqIkC14M
vAu4yWue8xoDEYem97nQDs0dcfjzTmg9AeDfMGNU+2nDs/8AaZf7BbW6X0izS0xTYPFgbGyN29q/
gYoffvoChSLbfUd4V5h4KxyxsRJMtVyo6zpvardmiIa/smD2s/bnhZ8Ty+kaBCJFbRoG5vc8xkUw
182Ug2gG9Bl7LU3DYWrLnCVtxPC0JsreryViEUNSqc5S6vZtYVzeFWtdtf17X3b6oWz5uNQOAIDT
CRwrcV4ViSuXtSnJYXSpt6I7lnbHNQtM56MvWrgUHpaKVinn/qucs2HBiG472C0sC2Jw0fvYOrUh
PrLekE06AAK6ug7h82vbDyonX339e3QdTGD6vb4vkPmx6yqanz9hNNZuzog4qLOktzw76+0y+h0E
R/1I4pi95Ecl9Z0/dkl9ikQYPfSsF/3Hb9X6sic9TYWkCbUv3hBFjM6wUDKdKiuK0Kh1Z4XDsB2X
P1is6dgxkLuPZKyabwvHacwa2NX3mlr8KABL2n+WUO0PulNNfd4tO37bWTZhtbTv1XwJFZGNRSBA
SWQclLaHnCpY0PLENvNz4iJFySLYhEJhJKyaBqGMPkygkW1Wd/OSiz+VU/my9H7VXDWGjjCL/I34
vciKPJVZZBCRZWVNUPkG5SiVSxNEmql5n9hnHbLymc1OvzwZFuXIcnfKZeQJxZ0fpCVRsIwL5iTZ
zn55HOVld2ccT2s70kFMMQVJ18atd6UJ8iyS6GEJZLwrdytfGuQ/ghdb74m4VAwijjs1Tm4vBnEV
MVZFaRUc9kQtPhz1jxrKi/XL0EBV5xFRrM94QsfNgV8xDfuVCzLYcjyq6HkH1qMov8XIr5kfDxhv
VITmme17EO6X3ZlxhYeda7iycclVPNMT18kYCvt3gqn1qw1Wt+cjlEtwdmhCotu/yd3cao7jO7PU
VmWzVcb8m7LiTY3Rxn5rKhDhRccKVJuCzx7yAzbwJyzBfnqMS0x1J28fjh8d8SRNthNm5Z18ejPG
NMPAeVFqPngFJFHnXBeL+/oMzenYH3y0L+tE/xWtqcs4KzpTY6Fitoh49oUdFsuCXbjN996qbkQO
FqLJyuz49VqW/Lv1YajOcUMgGhVI0xleOJY/P4QHX14mIGy8rgI3J7pQMHtpMt9s9hZj3YH0QpBF
z5Aw1iQPlecriOHaRP/caIo+fFRXstuZYUZ3AGGXPx7nGv1DuChyU1gGQ2oj2C4nISrcKmaGC0/x
ND86k93et87inzpr2x+TqXbYGOVKeILf4XzHIrmEhelZacAUGC/eIwZfxmTWDE16AhpXZbPcG3NX
yt3/FswyeRa+1F3OrF+w+AyZ452MZU/cV9g/NrTl2mY+FpfWRSUSWSU8RoArESNHehq//dCqWs13
0Y5hdzH8xE+k83cWFwOGmLPVudMD+0BYXeTGhsTNJ9JKrm1y87nUwyrMcXnucGT21afWNQGNceQt
S1FZvlNmOBOJmK14u6+oaNBKM9mW1T9lulsoKjtHOodYBiHbGvAC12jbK6MNn2hOUuwBm9blnYUr
YSo272i+6yXkWbtNM980eYsU60Nws49X9Wpn69Y0P0mNEvBcuIcxupa/erFEDwyqj1esKPovO1ER
ewbI3Cg0mFzrFI6oGB+2xsf3MuybXyjCyD7U5CDD7NyEuY3pVqcTk503fDLqv2PDOUlj0EYvXlhv
ZTrUDpMfNP3pXlVHfLfUY/JtZGT8tKit/1oSRTe11P5618oueAFbuT2Ps6M+bSDGFB3Jtj9LPhxC
/xT0P1pJUW/WQB3pOs3+lzCcVGxbxEJ0VSDuhTQ2dRdreDk0uONRCptRIneJCKLhyGcjQvOfoxDe
p1voyLoG4nON6X40WSznpmfk5VahncnYP4qbcFw0KpSnDoDJ2TjR8DUdvXddyyC8Lsoevi/O4txX
/mIxRgWLngbDVOfJyKgvWNxHDJSqoI/eX7Ge/oVgAgm85sMMbZLkVu9QWWiOP4bL0lz6OvnN/t3d
ULW3+dMkz3Y0rc/44MLvtwN97lxGetbBx96N31wGryI3fogfKrLNkD+1Dyn7NmAOZP8TI2/yxOz3
BI3llUh7l/Emd20GPvnUbnq5r4bxNNjqFw6FLzgcWBEGfT9iUUz5UwgmXng8LNMyfitnnQi4Jzhx
9u/NZNFejf2hsjWeNva3DxF+jzvsDUUQATEZ6DUfgzqM8IhP6/yXVEn2/zunjx4NgXXXfQGQjfQ7
A1Ua4xHzSLM9Rd3N6Y5mgNs7BtJ9MuM2qqJuOxgeyeREWRh3wSfhItarYQH0Y45ZCqnHan4eraH6
u+MXp7QK5PI7FL79Q9FQ/LJmy/82WMJ5Zpo9vthLL+5kZe1Lbtedd6q4Kx4cdsWLBCH6nqk+VbLS
rvg3YrPEaEMCdxr7U1gonEPM393kCaLHzWm0rQU6a//L6fBGsTXstHc98+JzjEeagVkXdx/hoOPf
K7f+ncu49F8icBxFTw5zEomXX6FZU+fIE06J47Eb/OF75axU8bGU90hlIa7gykzvbrnavwM2TwrK
AIa3m0SvS4z7E64qVlHTuYVaZv97zFm5dPvWMM7YEDKb7r3i3n65ZX1yGOfI/dOQwVrw7FT4/QJ9
xzu3Z3roDgtWd7JaTwzXoo+kMuKBEnnkRONKf3E6v//B5RwxuivdO9vaUE+dUZdjxqqifT72GFz5
gDMb45A1MF5xxPHH86369QjZy+mb1nqKhu54M+3sHqm3SPe0TW7zy9pK72ezz/Jg4WLWV4o1i6jv
0i/fCewWPw/4CJiGHb/5mmto8iSelg3SiNzcXwgC6xsLSRNuFR3yzB0AK460ZUD+ggNczIi9dZVc
HeFbaJEJC0y8Rvyq0HHF2sC2c96qkf2YaRBNsY/Se8RMOd2v2CPvXQwc6RoN5pmUWvR+7HmOlQf7
gBEyvgF7evrIAqlwfEmmTjPRR0H8XlZL89ox9MZaalsHcnM1Vr+ULgfFvhUWIkjI499aLVW+YI2L
03ANEpqGoBFR6rS1ljgG/eAxoYx8mqyVtaSQ/a//mKvgQPT82Hwfh2QZ8oQNLxbHwtsm1l1lWe4f
yiuxpRZu0fVqJr+8DVaMW8sLRYnjv3qr3bh3dGMoRSaxLPU1ClCRKRqb/eHVEkZXNRPS+7PcMMNf
Olnt4r9N+ZE6r2Fod7+6Xgubhi8u54K+xQRZrKzuG07IoMec0pFgV+Az2dtcLv1kaKYGUGBpb6aZ
tZzDDB00Cz/eYQKx7tHpK73GipEPW2DDzg9iQ+1gSbY1AE4zwdZ5m6Xu1+9WWOO3y5jgN4YUVaK6
Xta4jN3HSmCOLoKgiq/sxJi/M7tKgswooepLTS8wvgyCouGEL+g47FM9OyI2TyNc7Gg6LfQZLdiG
CK2uSWO5TRvLeMmkm3cp8eVu3HuriX8OjB7CAhzUuH5TnrjZPXpv0pqthQDf8nL2ZlwdDVt0xlAX
amYPBUZZaE581aVka9jCSmE/9CMuxrjgR0LpyUa7dZcJjzfDJZkdWO2OKvf2sHaewMpv8cUVy1ry
+2SYI//jJecipu6GSJH16pbdaP8Qi9msM1a0ZlVpvOHl9SjgS1WPJ5v4B71kW0vPTIJ23OzVN2VF
XMyxsm3vCVvMrNA0Fs/uTh6QE/t76PRquG5s2kUMRai773wsAwkt7bGDOKjc0r4OPcbMgsjcqnuo
fagtOT93s9j/4+hMliPFtTD8RESAmLc5Z3qe7doQtquLGSQQAvH098u77mi7nAnSOf8IiyaS5ZNv
pECGH83L94Th1n21Ayfln5FOJAqYFlsB/W3yMW/dr2vk27Vxism1foom7Q33EkZXnLFS9+JIFxm1
A+DvkDM8CbXEGLU0bXkfSTg9RJGj6xNZG7FVNn3W6X9UVRIrkiKRjl9wNWTdR+9PHjz0LAQIib8o
5lVTSq+8X1pcsADnk62oL8OIlB3XJVpg2VjSuDp81yH4f25Rn14TSZz+xkW5ka34PRKCeR3hl/5n
QbKMcwfjafl6h9EZ7X0GxZW84mzBYEA9eX/tb+vT6rFBOhyjg6Q444SbMs7oi+rsem4tBr2HMSU+
ArY/9tkvVodfWhCKzel0cpLJLnZbgpUF3QE0ty+fsrUPq4eCBtn4cU1cJBVdJEMwIL/EoPDgFAYo
ZJM7qs7TrYa3CMMjf2Aanzw3rq9pQsj+mzNW9gn2OKYhDdZi7ukaxWNeB+EnEaKT9x1UUYZJZNZ4
VvY4iyW1kgtmKPAGNxvS6djnDEF7yb9QeLtGj4E++rYghOXM2Z4wZU/lAFbUCen7f6Tr8IjEY+0I
Z3tVzDP8Oni3lNmOdcb8is8mXG4zA3K74aRz+l3G1xlPqP+uYMjWdzqJHgNIPvPeK7f31WOIYqh6
yLwEXlwBUgz/0Hy2+SVI+DG4lQqk2xsfDCW/SB3N5oiGcc6+V2RLw79B9eF47gSA7R6Vb5HxzOZW
Had4mttbkhac9BgnABenPO7X+cbpsizbeTGC0G06B37wB9dpUO39KJjnxwo9k3MYQQTxtHbYsDc2
ToDIcCPDYBcdSzloYK7WvZMLGfGQisRHgEowkth5VcOzf0hAvPMPZkatOvhvZ/HdS5iqcpoPXC8C
AmEo49K5sZTx0eBWus4AsV17LX8+jz76doaeZW7Y7bppuAkCk0pI15FYvZ2KA8dq0BJtvReKBZcW
loml/CVa8YkgvvV8c+fUtouPYQMn9DYvbTGgLVD89ys9jK5goTx+vJmRCZmrLNlW24wvRn3hNq7m
c957fsgph6u1v+m6sMLckEpd7S0fymRPWZis9qVXPfSC8Puguukz6aIT9nMXBmCfgAqrBx1XVfVH
elXOq8quL9Zm18dYZbMDA1Ar9IGWl17KM6W0QTscGz4SK98jDV7/5eJdERaQltf+sU/CsYneRObj
b94UXUORn0dtHtWrmG2b5NLJvPtnOEnSrdOYKj2EuTYYmNHmu+sxW/x6vvWvZsvLykZlHmO8pDhb
6bB6imfjsRBR+Lxc+yNxwGKK8sX40/sFp/wGNBS536HsM9E+TGk/1O0WRNSpbuOwdoKveO29mtpc
iJxDJ0N3mDeSo7hwsatjwTurKEiz2zaOPDCJxs3X4OLgvW72PuclBy26xpQE7bnqz0gXJghsJbr+
TglZ15eYexYyZ4bs6DfICOaUh2mdvUPUgczS70S7FDrh2B/yD9+p8/4ERpk64mQ8K33vbTCct79F
THLRR1dXQeOjR8VBqzfwjuuImikjX29jxpr2TBpJ0AgtHpDGPjTgC4I1ch71hVwxgKr9TO+tvO20
h+GmTb06HrdjiwTnqUsgqrtNkyw9omMowWZjnaFMvwcHNXQOOO8UZbHtsbzySQ1VMIt9ZMkFNA9J
OHXrGYe17H7wR0B48Ff4zpMkJM3eegli6mIn6a5e9u28TNkzxm3yQrczqEW2wSuMwLkXKs9ueL78
GspozSl2VWnmLMeBCfZvuEZKX2iYI4zCMdEEYxKrVL6sbpEOn3R3ypqeblGn8gIhpB0gSQiyfsD9
EWTsOTWfU7Erkhm6k4FH0VObJzVpSZGW2CAaqn9/GyqriseI0Iv2H6pJVfzz5zJLKR/TSRujcEfM
ZpnTSldh3FIhHk48hP7OEXkbAseWJn/H49BU5wmZav8QoUconhoP39VhrYK4O8+2Ipp5u0qbNWe/
7ENW5hhXIRbPZA1dKGSkdt+mo4H5NFRSM/iYeZStOTSSwCq84zq15liErpf3u8rAFZywcULKZ3M3
pzfuVEfdXrWD95/tmqZ+QqYfjgaNKu/epUXPdakEQCmjOnbgz35Kk+wXlfo0E345oajeKVRhcbKL
MhnLH3ep6X8+2TyPp/ewI8+i2xQiMOyvpJaQ8QKnA5CfmLwON1UcJuxbi1iieKfa3JhrjneivtoB
sB13pOstH0guTIfZgvvHe/WR2HAzOUHZD7suQH5G9aRNYL2s5+ZH17QraphAzg5YkldnBy5/DlaS
tSh36hNFacbWaNjPQyOqq3AMitSHUHcXcfbEMlTHjHlpogyRcb9iAqxq52sF6kDZWpZu+hFMPQEO
W+DJTC+UsgZV85cRP0e4q/GN+tsQPja7tb6OKc9uAFufoYAmMkLRbjNwwaF2jzkCLPueowEjs8Lh
ut71iRMFv9wvyj3OeMxGuilLAG1TEAhQbnxFZ8OhTEuh7rFdOuU+0VYGf7PYjc24Ddw2mCl7xyrM
SIJ+eeEfmEfDN+CV6kBMRlltPScAEdrgvMOLa8NGoPPOS4c8gSmB0XBco6dLPXZGRoci68bwOjPn
8s2JzYLoPpzKqj3oQcfFP51xnKEYzZdmfsV+ndgjZ3zcIFbXCz28PvOhd/WQYWxELMheIjzpdz92
7UjC3snGMEtMg+EFiTpjY/Iwx7m6RWyDq7syV33AEE9leyr7yUWDIlGo0xo51r59DXRqgitVEckb
bMWsVE5cWXrngAgrTEV+MAxHFeJDO+l0aXrNkyyd5YWICRi8g7QjwIwNDS6jY8fUU+xyMHvPHpwZ
hfGxTihr3/FVz+GxDacINSVCJuHjKxuXDIF8b3OMdnMmmvCWz32199NS+PIQaGPSHzypnFg7N9G6
47gohX2VVVt8oQYLvmTgLdxiEnFReVtNIWAg5VMjyQyhmLzixhOU77B6+l41oB/RYFA72/TNequL
QYwfTJ+j+hAzduxlq7iq5tuG8SE/MYjFA+nbmMebM897NyY7y1SFq9bEXKAOe5TRyatb47VIjoo6
6hz1aFat09E03VjuEpku40HVo9Uvwm81wXdJNxPPDPkgUW+e6wKt0XgacYlVmtiideofyBYWQQfM
P648wnKoiuUFDb5TPK6sz/ZPjULF+Q7jNFp+6jwpynPPwVquKE3pSvrmY+3t0Q7kK8IaIcyiUqaV
ekFupxJWatcEdv0lvwyrE8OaCQRvapyiEYcMu5YYbEKtAQB4DpVxyHnDxeCksI+otLm9uXAjdbv2
nT8Oe+DGuO/QN4wm8ncBuRFtdQqML6u3JJc9ynLUDuHyN13zwf4CCbj6F+IuEs8TDtb4XzHVs/jP
XdRo6g2kaNCIuwYl9TzuM7cz1Gq65cj7Pc6piRMuqXzWIe0cPYkS21gNEndL4+qyORJrOxDLIPC0
n2Dby+C4mLxLnvqcXJQb+kuVfibhNAnvB+Vk3fMAxVp9qh5p16GY11Teu7Bx0cZ3gopia/b78jsE
/M/OIfJp7hFuUY+gyBTZHWUFfr7zoICCtxX8P3p2LTMr6Sd+d/0JcNy3i7EUY14llNaWNwNXCIRn
75ugvclyd20+wrAJ02c8bfj3WZNr0e08yYl8SrMq8k5kOTfBPqbyGrSN50IdCX/yUfpIapS3SaEo
rrcLnvOLLZU7X0MGVnaQkFiGhUPJqsB/RJezBqfII/Kp5EPxp0kfhyRFNwPtPa84eUIblxfDA0aP
MSaCuD1DSylSiXHXgOxQ8lY6+xbyJtTcuajJ1M6OVYH8qw8TZ/ghL6albXvGPGmZ6hXVWzdy9rrF
2a3wWP/f1BbsyOh9K3yYuIHXsLIb1Jq+89/sM47ITW6ibDkio5zL+5BeO8p6MQ5RzUzCa3jSAdBV
QQwFu8VlXFZMXvjU++kqT40wYt/xrbmWpdhrJZKAOVfijBO7Cw4dIeCa4aNdCQHocbAld8xgnfdI
ywu2kD12fMIlBCfrdKcrRZR3oZYplChJUjf6ZlQvyBXDBcxKNrZRx56JRga+GtWV88UCES480YiX
lm0QIG0fd0gvc4NSHSOHqW7TpSg7dvOu1v6XA1YVPKmaA+tcLFAcNxSpKUyC3FmGpBKyzHdjFyUF
WGKVd9VlgimtyCyi7m1PMIsC4yYuRhWHlf8xfTJFZIfjSBfu+DogILmeb70fR++tZXv/j+CERL5N
Uddg5srEEmO/66BQ3zHUuCSZRGhp302f+sNBsT73X0gGbIYOj7SS8neWrpFPCB8dBjksirzGqC+E
eXKsTCU8mlesO+SWTfuUtNNVwkKOK+P/kEw4Jk3UzE68SXuVqei26Glnp7AIWcdh1ZWZjpaYl3If
EHoRktEwoL+4rfMYF3AaLEv70geBTB9kvcI+znrib50TpjeyaYNsmj/ngo+XGHgRcvYe2wqY6dKA
jdf7kM8+Tbf1kqfBMY+T4Wu8hgHg8aT0bcPL483fyaRJc7yA9UE4scuR6sI8bcr2NpY4Af9kSVCC
zbPjSWZ+Ae9Qva+kE8xMbIhnawb7CEUnurUMIyFaCel8Ucgb6leoKd29wRnDj276ic63O5QI83r9
xUCo/ZziPBFUGtHr7qWdHR68YsjreG/T3gOEzrQ/7BrkrHhaTOf6eNqV0Paee7OHlHI0/g7kloRq
mgKyvaDrflPV4diiH/aREVTgWuV9lgbK2WII1cM3he2rPKHb7sttXkYEICSMOyiNynw2C/eznMIw
2QAKNBAtKk2W4S4o/CZ9o284RdUbSBqXNxxfhWL/EGT1bIDGFkr0ioR+JpAYUj1LPHDJ29rhtMdq
WWYca/vSq6w+DWGvsZP3KnYwmIW516273s2aJLjPPcHkca4DinneI9ULKx/R4ExF+Mxi5fenLBqr
OHitUtefz8vQlP4NiC0gdN7aNAZnqkr/QEieK56ativ1U2hBwN802Qnep5tAgh4ygkrotKUBXWyM
a/ok20RFmEVEK8QyuZ8nXbeXuhx7LKJ5GSRjeSxsMLtqM/hBVVZIdG2B0rYvNeHBkGYVVa7bsGsq
/adPJ8mHUXjehfJtp3zAESdZBYeeUWbXYQrpjo6REMQbxImY/HaELiEEgLkryCloUWEUmDzqIWZt
xVaQDeseBhgMNUHDzx7mlFEw7Ml0MukDyG5bnjhtYKTA+xyRfPWSqffTDkqAGvLpofvHiAgihgvY
C94mxzIub7CxI+0ijhFwGUoodvkns3pVZ4P5NNhV3FOq2pZ5B54Zi7EXz5SNABVu467K1y9NFAbB
cOnEj663iL4zHi0/6CazT4k0Rk3Az/LEnrAgVHOta5LxcYWVAv9HtJIiQXMmci9jmyM2J5miKU+i
1Lot7q6xN8O+GVaLkokE6rZ7qAEF3PI8XeeykkECU2C3m4zu0Sih3YwmCh8Aqdj97uWcYldAcR/q
6R+bMG7JLazPVXnVRRTZvwwzYc/lIeVQ7W7Y+q373zqqVPmbKR0K4RxEsNTTXUL4B5/ousJBUJaK
IvOJGhK3fSbgJYnmc7z6gWwuuE50dY9Bpzr0LN/1f6DoJgEgqhHhaWyohIkIb3r15mhifZV6/l0w
iHFf5uv8DC6RxEe378u/RY4edbMu4eTHoK7u6LSblePLPzhTun4EvBR/M0Nk0w6FCG8OK6V/UwfL
MP9jvPce86ArITSnIvV24YRdCQOUEg/LCEZ1aJysqM9OIrpD29jCx6m5jE/Gu8o6EC6b+I8HpNqT
NDITKYNyCGHljGG5ehlIHOzuC27h+sfg63Q9tvK0oBMpEaM/v3HOxom/oT0zsu+DsUwYG1Ylrzn0
QHNXWaqY1vtR4k/EsbgOZusN3sjiE5jrRhD0od7N+IFQ0xYK8ZJY8Jiju0Y2fxi54onGiPMxfuLi
cX+apkABjunHv8xhXPRH1M4s5oZoMMEz2rPRbqda4IAv8IBlgD0l1LrfWjoo4ey6/4zoqEaNkUm9
ItzxEToQgyo+xzYJxk3Tozs70Q2r6kuVdL63J++nFftuHKvptkTJqJ7CyZb+BwJcHXzkbTCJhywB
zLhxRNwNNyWiA1JimqgVwwcQZhCeycdqLnJUC3B71KUp2htiXo9pVhCkyx/r1OeqyTKNKDXvI/8H
pV43uFu6nov2jCYnrg6Fv+Ldijw3de7HsjGA3a1l49lA+Sbre1GH7XyHkIhQiDnOSDWM07B4DJCK
kjjR6HS9pK0T6S+H2zLRjIuAmqAqXcHv2FTam5C8kbdlrgWa3QqlYFTOE8i78lS7YK0rs4Muyw4Q
Nm3jZc8Xt1Burq+qCei9vmnTehuS3I78izg2EFJkullnPnwA0wD1WQJ8T2i5E9wwRkXuTY4Wb7px
sEMF6ETrvp4+gjBUzsVNUekDv4eLQAWXjmY4CTD88NtJFXFwboMO7azrGtepTPv6AdHp0jFx+XG9
98KBgYG5ZuZUSeY1IuOFEJkazXuUck6VHj+ZrQaBctUudPAkTbfQd1GlZO0IQhAxEVYYXOUOnYj+
ZmleZjqpDabesJrty+JUFQiqmK9tNjlSyXuh5rW/mjSixyFdiEhv2jwnOB8KsnqcM1L7dy43enFv
G3s1I8zVHzprzH2ONBFHnof8eR81oX1WFRrrW98hkOtm4YiE06oHcWnwMjEiM3QAla8xlqknQDrc
nCQ2uf5RCZzTCM9BzB8Hv87ODUce1qQJlfwDd085bhIOsuR0lb8EG+ImpMeTkGAcC6YowuAUl7N+
QDxb+78z+RI5ztGA2HIHZasdMHUZNSI6JiqtUAQVBw3ikmGbsmOHYGKSqVdsezrb6YhoSjV0uMhY
9zkZ54BQ2m01uNqQZOE4KfN17/3jPG0QJylMdG13yUvErMERI1kx7TzQsHU/LjYPgDVF+5MsVtAC
vSSq/yLTEyNxGU9twiATaIfKB3IPDW4xjK4SYaMszMXpiGwkIFMQnXJcwy6OHOR5hdOf1oUY9CdC
PHBTsVuP9s0WSIxJpumqwD70fe3/U77f/4cn1A2PaZjk937GiLmvyompyu3YUViVWQmRh9PtjPaQ
cvTPEBmrOeQMW+c4L0mQ1plDYztxrT7/NlIVrph1G+n6kKFheUYWTyz6gov4lgjBHvc4mm3vwN/h
P2P16r49qnPLU8WX0x6aYQjBFEhotJuYIcW58MOXQ+XEa/kiw+X/li7GsUvmLlGxI/IARRBLKy8u
uFIEWTEXv34TmdeYE+7XEUFib0ul4+Fe96564y8ag6+8rcfpJyyAgAC1dd2dvNIM/bloBohR1cs8
20Mik4+SpyO+BM9ihocV6ev9tQUCCXpRttOTQNJuTw7QNFEmXlPntzxa3Y8Jm4am56HMniegQH8n
6Xn39y3CKMNTgPUSuIAW1h1xqEir8yDhl8AFum73bWsd5lsebqaiktVQ7UVtieKuu4ZQKYCtbGww
SHehqMTOdaAJN0mKrhLHmWpMdCKaOCeAg9Y3jaC2k7xIdj9MWS+3MDGq3S0GjPyPUwZyOQtFZMij
6+aZvaZELcJDyi2bmNAG2nGIFlIIWjeVO8LAbVJ8d9V+qksHBRqxcOF97o76P/A6J/w7kWz6OYxe
Wb1AA6MEiWGb7+EHCY5N1lmc4cq45XPlWucEypn8BXpqLqlDYheujKCQ+yCO4yc04ro6RONMOAv+
T4/sZeKBWwIEJmDQZiDGjqAWzNToaPFrPPi4XIEBM1USPlCvDi6+UEuxNVD96g3v6HDMAL0tI1ZN
vAYhhdK9z8jNqc49BX5ID/x8DS8q5fWHhveSh9w1Xb/VC/zKBcTQNExUkpg+03vIHCUXzQ6bp5aE
Edj5XqDONNueCDAP2VQSv8ysY/Iw8MD8o+ock6cH6sSOijbVPaR11mbHYkzccysbFdwCWeKvHOtr
7AurVfFaA/mQ+ce2ILaEsCZHC8EIvB82Hg5wZ4zrO9XF6sFd27rZ+oj0/s48OHCypi6bCBRvzN7h
152BTF2I241Xdl4EIoIYZFd3cd1vcWeO8YlJAGLUzLWL5Az6KNnQbDI8cxog5l3LgtpjsoxWtJYQ
z356tFqt910cykedzUFzjK6EeARpEx+jRY4ktqZ4A8qbPoh5qg8dX1R9ggbJWZLZtahtdcYwHi6J
BHbx3j3phFrtMRcWSAFwmrR/5inyqtt6xL57ZGpr9U1ho+yvhWG7ySYvkUc9V6Td+RgPPgt04RCl
7MzvEbkerH6MT1W3jbgnnNNCqLD+Ng1WmiOT5trt8irkKASWxxKe15HgFWN2Dm5ycgzd/QrQZb+J
QoHT/7Gq77BSu1lbNAQOyswN7z1suUmORkIlNy7/Z9y+wrxJbppYcWSgD+EEL5+8ybbQmV5Rejla
or7IFmvRMed5+96M6XrqR2/KPxt3zYhVFAQkmUM52G7AaYFSdzfNEYEUo/A8fyN8k96TsDvBJilU
IgdkuHBGjuMQK0Q1RUt0jRoCBxPXXGOW5vpakdcvevosia9dSAnql3rnExiW7uH9Se0dZkF8Dk/I
xcWOOZyMypL7hFLdZRe31lCcVpip9J4rJIb130UpBYOQJZIQH8JmPP8DERUVCHvBatSfxRATNaW7
Pv1SMC/pHkgOFLxspJhOstXYxJMsny4Y0cLkN6FLV31yxtviltCJYbek6MZhU6blXPJRAoy0CXnR
yDPKv4JK537DLRpa+Ac1P7DDL91rQ+bcv3HC/4cvWTbED4hw5Zgcu7Fud6qc0RTjELL5bYAUFDin
mon8EC0inbMgVJ7ck7K1zXGu0yU82H5o7EspUltDpKaJvChyTQtUQiJTx2RoQ5y2Elh3U61IasGC
yX+tgSRhNE5yLhb0WAnhEjlS+uqAXodtM56X5imCEpe7UotaHpZCTASiNDV3Z56k83S3yEpeJM86
XrN4dY6tbAtnO3XKfcpU5ST7yg+nW5rYPHTgK2/2TYOyFMd0r6Zz5WPF3+ViuhYF2xJZaJZ5UKAb
ipslQkMdj7cLJnQ2qNUZbrtc4aHrDAPb6+BwMx6FYZHZxJYu4D+txnG1qQH8/3LF5o/JiAP/iHWs
enJmJyAH4UoWgTsPy4CiCQ7e2ZDjATc1e0v4J46ujhWeFTZ3XIakrSicpjvrqeJxIKCA/9+Y/GPU
Fgc7vgqv+QPOPvnU2dr1nlQjnW9Bj2L0piB35HI1IRLyNBYBol6NxejgYciW28Qa5080OnrByOix
wk0VkW7Y7vXPYg2GrWtcA4KkqNHbpdbmnix7dmWvKpu3pY81ISCej9SKFOP5TwSyWj40lZtPWJYd
wg05MttBP/bDIDC94zuqjoUbMcdOjsGOUMqhg0dYqRoZlhEbwZISJI3dri2PQ+/L6U4x6U4nVc/5
j6k4hEFW3eWVavXZ39OnRJxTCXundgBCzDSkabtq22RFeSI43IDWF9X0muZlGB1af56nw1zN6rdI
GbSvS7F+7ionJKB6QpxH4k7kk6yDjHbGS7wGHw0i/2Zf19avN0tR8RAHDRf/hk1+/kxzGXe7puv8
akfog4HrkiI5dmtfYgiU5W2b2+ZNEzmBSLLr6j8IDfPmRpKF++4JcnRuiC/yn+D5m3cidlbYPJGP
lyQxEw5zhDiI31Y7Y6bMltVv7pGnJf/BqObxOSD2bb4gsuvVfRqF3XkaJZpSAiPSN4zXhKqbBls1
wqtK2vugzbHYU1HdngpjKn8PqTDt0RVa/GFqaoB0pr6W19iuDHEvQUbpf5ExrZ0PAfs8DcUyhHnI
BHncB0lhQbYlhCK91BlClh0+xXo+1caPzgQk6iMRhhrzwVykKLdnhpN7vJWtuy976+DqlnRZYIZD
lC6Q2x5Lv6A5RyO1Y/Nbbc3ZU8cuZWRztb55WSWcu6KHrLpGoA94EkkK4AXOiMuedfkF/+ryyFpp
0vi+iarMeYaagj1KlnDQFzdS/nheVN4MhxIhuLOpnDT9s6iMKIqGiY/w3UVgx4rGJXdPuCPZftMO
QuRV1UkI6e4scfiJ2bxKuD1GBBNuTWrzbpxiL+uRkNsKgMi3MbzhGnddu5MZydqEjud6+vJEyrqx
ycZCv9GTlIL9enrYTdqJy+fmKhbe6C511EM9BMA1uvHH5Ywl1LFHXbkxMWFGIdxZVc0+O45gF9sV
nR2LIz1Xw+1kkq77HUk8eJg1W/dtNhAZiwQVnT5ATEBM+EaPVdTdgvATLEbOnVGoJlwO/9nigNz1
61o91UHc/Gb8jS9jxbKDx58PEtDSmFfiQfUA4Nis8L+xJXSfzHPoARmiB/dlFwOF57LudmW8JvIU
WTRbHGt16l2GOKWPebT+e5iU7f3crQTreEja3gtXkMgVxIKkUkDM5cUyPpH/gsF8vEM0CWeeLwg4
MaVPXr/zCqeLv9eZtoxLO1RJcSxHdnK2TLDhnSS/DhOxQyoisSgcN5XGmrEVAdmum5g4nDe4W77g
ynYZ50JhFn1gumySXR0an2Dj3qk+xzCa34gxB0OURL69o5XI6tvUD53xK8rjoIS8LIYDmEXj3hPA
HN51PnQDTGVZ/Vo3726LoRmq/0bhuwMdLcDSDPoJaaeUPEBaMQ8TXmmM1TBcc7CqzxlrHFaWlu/t
hHS/etOUJtRvWq/qLoH9bb+TMAjVI3qo+Z8mta/aNt7q/WGakt2FjOqhRQsx1z8ydOrHdnRrBHqR
IFnO1m6KcN3Tdr4ToYuXiI0G5ESn7jA8pUUI2Rjzbd9aU5W/k5+5zo+LVRbDYjzY+MBjkbHLsH41
O0/E+IKgCIPTMgIFnEm7McETPFzsPrcrkwiHb9uHy03jFiJ5ivHN+zsU/Ut98fpW/zVe6srjNKdN
f0M3VwOVU4bQk92M7myjErUYwDs7urtZRKBLGx06q3ppZNCmj+hvxcKv7Nz/+rpMg4sIE+F+4med
nnvdZPNlLFsTY4nwvJG8V7S5j+wmTfYq8SdkW4NufdkPxMM+L8gBqbJzp/GcVmDuLz0BvXRt+FN4
rLuRPHDmexKXsCdUKCO+kKlF4V1C8m65MQl6z91QU7pwqlOUlzjvqrSmOz5BFJZCz2wDcqL3hI7P
0W4qA8d/HObWK24zKzTSK1VPyxYWDFixndPlqbA5pV6M7tpsrV+GX/VC712+7XOvnTetzFr02SG5
d2hUVIHTh6GASETKGf8LeiCDOxfl1QeJe5V7zCAmYlKEhH4OZy6pXVT0YqVcRFb6b0g4GlRfCjJD
Ni0f9r7le0ZcM5Z0ijbr2Ie7soJmvi0UwJ4I2yn4jLWa/J+E6fM8UpAADEhLTf3rB9Yftww6PTYD
3gjkEJlOL0ANHmv92srbUvuhv8MWl5Gz2rNVbQsXPmtDat7w1QVeAV/fD2GIkzhWP2ndERIxrMFQ
wkhpxP/E+a5/ncxngyAWOvi7trg17vJ5spBcSZ3BAfSsNGqcKNQbWYX7DY0ejGsk8aIaMEPjsLV2
hnQ6YjhjnqUmaMYHulYAbCBu83gb1rMlyXTsqtcB8flAUlJNzwhrVn8NHUQMdUIOkQGKTSgmvJL8
PagnGY3bdWk7BYLjiTcm9ogkfr8jWayuSWbxi3DaCK6lf55FVE467tD/UhiQU1rBSsFRnIHT0Taa
6UdcnxO3NxdkQXBkMr/OyEx+iXwnrSEtzWxZHVzywfA9o3QObbicPIbjZQMOg9tTkdv0NCJfRSvY
kKGyUSiG/B2ZkNNXUa9kitYgV1StBG1U3ZVrTHRGjFMBWW9o+s91hHC/yotiwqXm9rmhzPnIE0Mg
D5kHzpNCM5MxsFXqcq2WxFYZOoK04HoK/vmpC6zh+H5zKG3t/CCvR+UVDmn1MC2SQy4jykuC/jbD
O0oLAmLjii4ysFAxbmt5xYw9zA5Xuwj5obvUX8S7FIX7Mram7+h+79Ff11Mr+CaMWf4ClLRvIUbA
kEguqJqNaP2JBh6QE7wTJO+1xMBFITbVdv3qa9X8rJEoSBOFpKEsrw1wtWVaZyB3dRSBoIOtbjw/
aZ+LOUaFRC9nz8dam+jXkql64kuL7LYgxUPhgytL5+AWkXS31l7Ftm1dyEfVSpFj8KT9dYPUTRdb
36YE8c4uIfVbj/Xsdeoi9cjV2RBQGHKi42fs+pnMqnJ4b90ZzfxS9OvH1EaIAHkz22Ibmyh5KD3D
oMCmPWGMFI5tNpMnEImStNmTt5NhsjtkOF8o/3X81mNDqEDA0f7LdzOK9ZsMgSrGsIl6OocwJFw+
NMW/635MZP3qLi9xXIfEuSG2Yozj82Zmy8E+bUfNx/84Oq8lSXEtin4RESBAgtf0przvfiGqHd4J
hICvn5XzdqPj9nRVJkjH7L120BoHn9uCT9klUeOxF2qGtQuvN9rc5JZHYmeaGI+txtxeMA3JtwXv
8xm+XdRfSOgOh00G1wK/bBahb7X4Xn5YUVpE8CBgn6dSsFeqmiT6XWGmhWEiMf4eVCejD2+pGZxX
1LAvzDj5nyhZbwE2+cCL6YymU/u1VbA+Bqh7615ESfWcp1723ZkbeRDHnXNouHayre4Gni5oOMmD
9Gr8xFQPLAv5ILiNlySmmFZpPLfbOb+1InXTUCVVQrbpvp38gaFfkfeIKcgOe0ddyrYdI8zNir3E
+jx5SEN2I0KDv87qpH9JAtKCTX4kzoms18+Jc9Bs46FSX/Ps6IylU56/Yw62X1UdiggbWGAeI2BJ
7rb1Ley9yeXW2uS0sq/x4CUMcKWBHcQKm6bfL5CsM4hAhoivqgwvhRraz3hhqnVJ+PB+IyOEIwJM
jhZ/LTN1UchY80PVQkdABDCafWMS9SjDxSEUNKyzO1HPHMn+nBQZrI6we5yGJvq95LwuBPF6sbMh
Q0nUe+CRLBgn1hTModn+Ekcg6UPXbmbpZMLZ+rsw1EBWWUZ5f7xMeSj6gjkcTrkZkuey9sFiTAj8
s90Mu7jdtu1ooVLp3A2qjfWF4GFxbXDBceZ8x4yfYmrwuXzgs2RvPRAJeWb1xW+ACyg1h4Y0J3qs
Ye6ubcG8exfF/sKfMOp/9ROWaf2GFY9HzQioH7M7Rmr8KQyAau/OJ2oakEIHc+uzQB2lDtEArB8r
EDMT/VRppLEbEpV4e5u1BzrBljmNrmmYR79coRF9+63u/9kJ5QERIa0dCf4cAXv+Xj3IKMGm9jod
PdzoAKjReKxaRG+MqH2U/Cg6GnG0sL3NV4UHQGNGJmFhhkyEcol8mSQ/oa3umCUgYpjGZmddSt0v
FS7M6A8LXWR4ApfKSpONGvxhNtlcOX0WzSf2zZiu2kkvp4JgBGpDVWaEd8V4ssPM779zLXW0jzKv
ArLcy+xXx8H0jWWCyK52bOOMDjtjbDc3I45VzXzyTxx3ck22ddarsb2s2vejM4PgDr9tjKyWj1+H
2gR3ExdR/Zd4noWudhxEc4uE0rdWBoxbTUvRxSb+qTwEYzuGsmmIyYyVzFF0TXbn18iOt7diDmJ/
NWNHWzAB4Ois9FBs15yZg6kyD8+/n9hvdtIB0gOva+a7BcB5DDpeGAsWJWpri2wIZuvUv4S4LHqJ
s0eR9ZFTumNkTpnRnM2q9XvpFvw94iiW7jGfGYhsVOVE33EC1YqqDI/BpkFzXT7ZtBxIZCmT8pdi
5BqfjBqjd0dHdkFvKLHT+HVr/vVLgEeshh7JF+OA5t1AnkrBUdykP8d46Ns3ZIs63BjKXrAVjarJ
ykn1rN5HEg7fLOxuxAR+PCwnb/bhWqeE6izHGGN1tw/bxq13oxr9B3Y+ZuQoYO4abfBrlf3Vejof
f6WsWd2/Dnp1wS0xVPB2MH4frT/Lp9Qycf3scsvaufDdzp7bMqoxhINOa6stw6y8+jbsO8dh12T4
jakplhQ77sbD9efc0dzwcqGSVn8mM4IA5Fdxqru8Wf0YMMsQsk5Oij68DhESTEKV8qTYjEHYES0F
1WkQj1FyKwM7AgBWgJyZRAnnl2WBBMTaZcvaLQPOhTSknvedWyUaarcoffvI0ZLVf0MW3foUMLgl
+MMw1d9AEUqbV/zt7fLiFXJ5WZCwMqqap4gXvJXQC3lWcwsVfi3E68r0PeMaj6fsHbZzPH9mQzG1
d643CnGfddnIcVcUATAF/ALJ1aDlI96oxg63VxJ7Eu7j8v8FVKEfmSQUEI+6otS7LvIlpWrIhmXD
rD0ZHiOjl+XUV62+cr1z1eC3s9MfRmLEG4XojxAdLAkCM9MI/Z4uRaPubXlLM3YNP/FnZYo2+MJV
6qlnBduVTxtJMmNXSFmIh0jGMo8c4i2ldQebbs+uKHEP1pj0SDWeq21lBYt2Hj/TbmqUvMM3mnAG
oXCO0Dwmi2V4B7QHiGRazVP/jlsKEEZKzLt5YCXQhvvWMGP/YVbekYrvDI7vAU1DlT/DG2NDEkhT
fSCa7OVm7Bf7mA0WwlGzTisSUXiu6uRXYTdfWer24qMdunXaOaEmBnLD3htPt01cr/jHsmD2zxrP
xfg0EIDXfbS+5DFhlsLYI0SRzUP/x7LXRU+kauQYqzcoaKIGrT0xmRa5Dk1JQ7wCMPoA6wzro+5K
R0rbVaP0CZ5Jp9DRuw+sC+crUozkRyRk5r7ANpzAf9HlXoDSaPVgUKAMdxXr2iOzj6ZBhY944Yy1
BIjP6jGV/AWMM2Sbg/BZOOd8cmTxRsGIUB4wf6XdaVsXGFneIqWb4A0TmA9OkDkcFj6EkM52AGCB
YRBLsgvrHIbAW44WQh4p990T0ogqemP5RyaXh64y33VyEU+2zrPlFAI/uLM29d6SuMSA6OAW2Jem
yS9h4zJ7Y2eRglfJCU5/iUce/e3sT9Xd3N8cJdKwO3uuHXbplxH/Da5e7CJ4DaYFOg+ywtE5r2gi
M1yMLmzCR39ISY7018EuD6yRkGp6MTTRn6XH1vYH71QR7hF6IvmgUwm5wk2FhvNnBdgQIwwjBbLc
KqWn+plrl4kFRa7CFbFRAXfzRTDk6u+blu09zrBkvO9jJ0YR6ALhUzjSYuypmvU9DgSw0lnMPnhE
LHXv+3H/hsip+aaHVcl3zK/5bdTARLMUomSTkq/NP3xuOmJeVgl2SPM8Z9l5btPsGRX2mu5G8AfD
1oB5hV7C+uCeaa9mMce3lFfbXhS34yjEzbXtnVrswiLo65dk6QbvEKw1feo4o10Fn2KJH4fpox7D
qA6jQxk3DArCKGMT0UwzOI+k7uNdwFKJpy7PbbubuI+dj5CRrvwaR+c9xXGDmaJ1joHiqggaPuEN
wRAiuifhZZ0Y3fgt17rGYCQoWePOKR7aYF4xGY9lznpS92zUokXNd6MgppoyDZQ5IRxxbboV+0LU
3reVq9+XXnc3nNvquU8F02LnXoNID54g55fB0fC26yO57WXw0QrKq83owZsDOhdP5bEYw/hHlkXq
b4SEmIJgjac/ZS1rwh4G04EkAOj+qkdZE75J9k6DHKeZP+hr0XQs+eTdBQ1SKRK+bEYx0mPVOiVM
MHFeE1eSnb0uBC6EQgIb6ZqTvnDMsWB8K4QLy+uNcbA8xohOQZ32LHX39ZKn+VaiLCyOldvnRH3W
/e8qrtyWPtvpEE46sfVPKcVauw8R+d/1MWv9HZN11zJU7IQFsYrbG51zWT1OSx+yQYKU4n5AxIFK
B62aFnBStVjv5rUA1uv5cWdOtRy6/rC4DN0R5/Si2pL66jmnEu82DbpfwOgSEoXnlmhGl4mgwuW0
S1iDPYfUkRBFYR8PA+JVk/McLk6zfAb/p80U/ZxjtRXEvt0jsZ/PVEJBdi9E233RmdbDUXgyBIow
GADtqciGHTatDlcOBLWDLxt7cBQhIRuydJf5UA+xzs91juYdEooXM/HkpWHKJ62ajwn7pfrBo0JY
r2Eop3A/Jkrccj7yqWhPIsyCp8RMQfcjzImRJjxkGcyRba76SAgRg8ZWse/ElR0BZQMsT1xBLpzR
0i4JAeNAUVEFspeU23GWyu45WLzqHMgqd8Dc+sN68BiOdU9yWoe/MbpXVhjLEnn1dWjTZWfEjYXN
dGndTQ7D+ivTWtYbTovB4WkCz0/wDYaLp0pEXX7wKDhuSSZtEXz1iOYxn8+58+35Lv42Nj1BvUeN
Z/x8OwGfqE6sH9aXVaR9PB8FdqSAAhuLvuDrsD6beX91nCuSJvQhdZ1QaqbSYQ8LUw/bpy6LA8eJ
84SCsfO27YjVOibdr5T1PpKBmrZNxkoBdbX26UxNY34uQ1Rewxmh1jZm9h4fpfFlDz0Jto+klFRU
uNullpobHDuAOtNMezPafslFYBtwxaxEVrADK/tMmcVoXxs5l85nhgbxqk2l5q2El7McSBIkCLV3
0A1QUVIJAzZax88VU1B9QIoHInk0IIrQD7fPHHDuKxEhyfqse0WBx26zbaiVZjxnVXdjMIdh7QBC
qMYvgusQdXjoiFDENsl7ghLuJ8tEUfAdzgwwEEcJ/9TWUf3o9UH73TY3esjaw0zu43jx7wpn4PIf
VzHDVSpa91p33mJ+1W4ed88uBsYDBXNHT7+EsnnzujpML4pFd3VxGZQdg9zXSCrmRrjPHetDNB+e
FN+Bd3tS8khYcv/asIWD4kfYPBfgh3YviSZJqEyMx/Db89Jut3YplG+CIgkPYofgZ6/LPCXBrkYO
oXYz30K5v7FUA454ojwPdFBLw00/6uJFL+7kHgNDAOcGDgZDFvZqgDQm4WLUYWZunOTIMlmyOBzS
RIXHZOrMbRky+OtLkOn5D0kX8m9PSXQHFTJDoCBIrz4OWk3rO2Jyqo3Qm5M/2nTpeK89J3niwIGQ
hXB5BCvmg27d+CNV/vn/jJAv1y5ckGjgdSJ+jyol+9ntMZTsIZVzctZd1jjfzoCzVwhdRo9llocf
mD1a9wfL1SZ6sQ3nJFJKrkKXIOW1C7de6K7jD3+eXIet0U36sMuyPkpQg2Bd3lg6ABTyddbpcw6Y
V72h0QlAY7EUdX4MaxBcQV0tGoBg4WGXiksDhdyEPvx0lz8Apxpi1oFi1Vysp1K7Cyh57pD6Dek9
X1H1A0tnSejG0KmJuId2uDcDSE8Yt900XUcvI1Ruk/l1ygvNV958p8yF5FfQDYOgcWhKIroYuaJV
pyfiazF8v1R4ILUCzp6aHO6oHp07zH9gY0aMLD9hHcQRZ4CbTGeto7k5VQq97iFQHLiXjAovPLl+
mNxXdJLrU9CtiD4Gtc4pgSGZSM90waixNy6LyuTS37K4n9AUrOvRzcPOfTQ+EPIaWBpSAK+Ga6Wr
3lClNvy2+B/LWITPjV/qy80ku+7b24IAWIb/JAFZ/RULs7TdhEoKtTC54jscgN4FW7BkCddGaTq8
lZMdpt+jUw/NiPBLq+WljbLK2Ws73x50ISStA5XUWypKkqE3lgfpm42cI37cFA7+Hhpi4j95Njfx
Oe5o1u7rWsnLSrRFeIe6kqlgxCs+fjLENNUxrnxn3mZDPEKDWfSwA51SjfuBoQW3aXSzwW4rGcj5
e0mSAT4xj+88rttYrfbdAeTtP4ZgvVg/ky/NuH/XLQ4m+FvPdo+qXfcPzBLlcGhpKlBhZBWNO4LG
cv4el8YwWNSd/V3YLlmewmnuMW+PU0xwDuct1rbQhtMzkxTPQ39301dx5WQPMDBVzQSOgRrLfEK1
tiJcbPNMYOdQHbOJheLWkiFycetRkndhR07RMi+6dge+Tz3eLLm0S+QzBhs5e7Xz1JBJtmxCfyBq
ZezhLx5cix0cAhiB8DsbOukrGSDCu6DwVfwaJp3qgwYj8Db3APa3ENQV+SnzlLF+myeVqkOde86F
JCU0K6KAyrNnFUo11Y2R128Loj1x4RRImwjoKAqvXqAIp67erWB05MFn6vbLjYslYR0RDw+Mg27i
TGi0uxQ39sqnMcPrw/hBBWIzAx6MgUXdHBjAsGKHMn4jnwlyJLdqhDXu992sSaLxO7tjqNs+pQV+
7G2fDHQKKNw1uQi3hODFAzi3jUZnctnqjeFv1dWmfR9xfotHVr6u2PYy9ZB+Aiy8R3dYXjW0xXW7
FhjLSEmrC3shaK/464EGSg8p6LOrr3Sewj3w+/m9KXoHefMYO9eCVCV5l7v+Gl/yPGwrgFnB/DcW
nck/Ocqm5zrOVXthV4tXdqNYkD0XsTffSMWuZZIYTWhIfUItCTKfO5oLy8qUQZRHmeOZEQctOdbj
Pmmz9gsT4lo98m02zQUPHUFtSw4O7cwOEVMBj7m//CkoebgzjBzqLb4+QVKBYIS946JhP+90iSWm
uyGSiII6qULSR0p07R3++2jjGbxVEeBcF5Ft3l4qYNIgfJiGnVRPBAUsQYZZO4MWigR0FqYvK8pA
dWJLKOf3alSYUAbIDScd6DLdImW/ZVAShNO+jCn6HRnb2nmNZqyVHG8s+54YHwTPTstc4CnlEyIu
PUsY8QQYWI/KKRCpdmy8vtuayOFNZ7VBW6CC+egsdX7P3l4Ex4IT5GLd2WZIQ4BxPsRBaEhO4QAu
fLyvYdQ8Ypx1j5JUG5CVbaOHw5Ih6H9lXZm+EaTadKemjJyjrUfSSNw+0pcyYt74PLPuLL6xyRs4
d5Fc8z+6cAhEhQvKg8+C1O8/JyQbF+X0LpmZM671qXfS+s6uuHI3sy59OMcKY/02wvXcXRYDHZst
WBxWB2WcGdLOQnwDf2Ih63j8njuHjAemEhPbNHJVwvRxAoE3XyD5AGTPoH3+A35o0DKx13vh+8/4
/SKVq33pgyJATzBW5rOqkhY/tWJnKMgoZgLJvqXZcx3q4Dhy6+DMIdjJ2+ilAkSK1cLc1Q27qidX
44JidoF/mETUvN3bvoA7yAJkpfwF40uqpR2SdZ9YCzo3ZCSj7gJopk/ZRIbdtsuy8nOso8I/RMTO
56Srr+Hj0nhjssen1Ie4FW8Q7pVVzjMiGhYczHR95BCFF//EhATwBpDI2D+0DMXVBl1N9xMmXcbk
KbmRDgtKORZjEw4aR1YFgX0FLd4mXMAkPMfWRUso3KJ7bqnK3BONgvgMB+OxHi4ieyJ/tFmfZhd1
Fho0tNi4qVf3iuqI4LFZd1H8kqk60vtVFJqx8Cj+MRG1tHc8eX8oqe0FoSgKZJezGDTKpN1/N/Ez
CZTEKvqXXnbmOYJnFG4dxyL/QZ2Gb3Qh+OtGx+7JKDJl9ccbchTsWyq76ACyJUjeTDRkFw/EZfUX
/5IPfw77q0DJlw89QELLZJ7Abn92p6OBPzF/BDSz7p/E8/v8FKF3YiiIgRlkvte8TUmIfmYN8hT/
b9qTBbpjXTaNV4AYEWR57ET7FRo/VoUmWF4HQCBUWnG2xD/IAlQQdgRgQMgmTfZAyMLCK734iI8y
R4kcbOWck8SYoyW9JlFe/BuURGMmwZ+NDGWiwsOkcMvaxLxOUaQmnb7Oep3u7MKyeNsSSpts3bFe
iEzEaPYouGuGt7CJknYz9GOTH5vJCUBCxHP6wEqNX1xoQ7he47XiGo8wATc6WfEMWBSsnFOIXX5R
YZuUfzhg7r7RhgzEk6qgfZzM4PTHNsClfySm4FYZOizaz33dl6dZo/DfLpVaMfWlnr4Clp1/oe6p
KwIkqLQeltwEyS4b2gh2sUH/vgOGGGJHlcAOENkT4XBydbSkxBEECdl8Xl0m/xgXcWTACjHxjo7Z
+UYXTfeYtS4oxyQITP1RLsnKminEuv5KXw861VG0jFsUEmjHRKHEiQg9sxzk2sruYqssbO8o9Wb+
j8IJ/8HYGyFWDUIdkziKCDiUNfrbFDt9fyZPENfcAmssYZTOB/YRjbn/BnY9YkMs8VXBpUkFvI0C
oeCKC0OfmG5041cadUrJq0+ZvPxo1lk755kozvtB1liRmDQGHxIRi9zmQ0DUFgyDlRAG67QDEkCZ
dYgCycIEBODGWh55f7LgaOMSdl+BaOdt0MSTnUCgZ/DodGHELdoggAjrDgz0WNTRtIuppDX0YlM6
mB1mc7MNudE+0P3yCEpIBKhj4+HWd2Gn3ovCT6YDjANyYlDgw+VuJzfSG8JlYZJy4Zo74ixvQCvU
ufQmy+wAafKLdccawehdbBf9OVkynahhEKTtmWDhPoiUMO+wdEdyJ2kDfhjdskzuEBNzrENacxHy
E1u1SWhnYtICh/EFpBXZFPSkDrY1V3QXPVip71ya4RttcVT26LlN/8Brmq3XpZyCn4VT0rWT0jGs
d2WxuN8DwUTdNlk79T7YsqErx8tPMiknabbFP10vLPhpB/YwHOU7zXFKjkLhOz0JI278MJfuGN0P
leWCBpvhvWe2jx+YVJc5d15WMSdvrL1rREs4FNyU6aBX0Gj3pc3zx9mzUbrtW03WnlOYJrtw8ZSP
NW0rUZCeiqP7mTErVm1/9P8V0DeOnlpK9PowJA9MQRx5gYg5c1iIJHviMnPthkW29PZ2zdFgZi2w
OYEShsep750v7Pzid1T1xGviVO6PxAFVfzvhtL+akfA0REgJg3g62aJooM6m3lNIfiWEoUA4SDHh
69EMi4UpxXbwRnToiTew1k38keTWlunt3USYm9jyUkOBGrsVOd9G8fAuu3RdQrPtAqg9O8865aFl
kOdv6y73g2e26KXZz0Q53Vbwk0726wrqG7WqU3f3FA2k/m0mEg1feWAakg+ZXtJF+cn4IcuWUswt
iJXC8h2jGvUmXop9EyFK30E/wCk+4PL9G4gpei8pa0lnnrPuF3RJ1CJitou572wr+k+fjd9e6cqE
jAwdFicw3MdPIj0ANEm0jI9ul6FaJ6sZxQ5orc+aLKh4i/UCckTOaR+yqZrGS1hHs7srhc+CpCTH
+WkJGHafhmKcx7Md8ugFpAFzg4CpRcyPbkgczvnMyVsCp7MhoIIuv4kTMhRxhGbRKepDhZRH4Lo8
ExWOGBkImSDqjwjJD58ewvmFxjiBy2W1vp9Dm6bP/qTQVDO3+0Log+AnDLFV7pk8ZSzZ0ypohs+w
TeL1TLdmJviibQxaPUpW96T5pJl/kwbo3qhJYfVCEsfyuBhFm5JhODvjcUvrQ0diZvvAqiu6QuIN
eegkph2QCy3c6ZXcmupag2bzjon+n88+RxF40hYY/khG1j5ek0Af8wCsx09U+uLRzhSFO49IDLMV
GnIX1dcCbGOLACQjrGS2nar0poM4UB7xCU4YIUPHE1xegVeRQ+Cvz5PwFdPf0g7PNfw2JsZjiIfr
I3TJBfiuQVTIawxnFphYrFLjdU9RFqCp3vGvNYvDdV16jC6YefosQ7kQLQykqCL6eIUzwIOdT8z2
PcQ1ryAVbHuws42eKSyDdj+uc3PthsqddqEX4F1vVwqSL9qiLD2yNZgYhZdiuMQ+1LwdxYYf76tR
Du/NYmgPusy1UIeWPDy1ipnzXmgh/2ASNhyOhutj0zWN+CwmEV1BTxZfUUvIxYaIFkNenpb9d6td
Ouq+JW6BKFwUM5uQBRkdjjeGT4g5E9LyVDtE+1EPTYvpsS3PPiIbc1radg6OjGdIDqKEZHE7lyit
jyQ2tD9WMjydL9ddyFp3oOJV9DPJdCK9dH6KMfkisHD6sv12HGS62xjsATWsbJESEsLnMPrIdO3/
hGW7lueRQIH7AcDKvBHJMv6DalHI3Rr42GVXiaP7RA6FlXumZ219mex6sy4AYEK2SgpczHoPIzta
t3D4rbw0/JV1PVbvyBmrFXsd8c/Z1OCVwKVaZees8Zxn3O0aU1qE5OKOfIbEvVKfJ0ihF9Hb8NgS
opWeCemtdrVJkGtsIR8l9SmOAZJcrb+AoYFHgJAtYKC9paOpsyub2+U5yXlIT9g5F+5mmZH4qUOu
UCR9cHQOVPbI41Zl+/AVWxyxnXVqMn+P/QgbAUJVa0FjBCQxQVajc8kH5ucQ0X2T5Xs1VpL0DDhF
y3xrIfCXgCnR61c8GRueHbca8t9lWWJRdGotCF8Bx4+Wb0P9uFLZ8/fg7B3YsJba2xUYOvw9MVHk
78k2oKGtaedWQBDYA0mO4j+8w1iFZB9AxLin2o//GmSkI/LjnkVQG9AubELafuY4uko/U79hpPko
WcMkr+TF4bME0hhj3OQlQQhzXaqh8/9ShazFYeKC+tuShfOjGwnRPsdRD83KsqBZETYItiY8gU18
wV6hL6QSpMml6wfvdYxlzWvJtsI7VPip7IXsiPkfqczu74YpUHV7Yapoj/lGsgQdo27daRdCN1pC
Z3gA12addzFhhUqWnCkD88bSp1FOcyRbTMdK81YDmHHvk5RZ9p+uJC7guCBJ5DMFYxV88QBivtgO
kJ6SU8aXL35pObreeclR8zHf6manOinluyXmVRH8o4nuEfDPfEWXZJYkye4cLxjRRwZM4f44YUEB
HvHuEZaQDNo9Q8DCUOwg5U1O3sJDeUlwu2LpEIhHOZEENPokdINOkeSK3HorE0a5ZidmaLGgU+Cc
sInznZBrzPhcQm6SOfK+A8wMbzSm6NmnMfD1PdgNKV88r2fvjN1lyg/uxE/8gDoacZYdQn2WjiP9
86rCiplcILFqTZC6fHoZJ+wPaa+qB57ThISziSk90OMSAI0aa7nPoWMFfKQsk+eLmyHCY0YcRuq9
xuMAKK7SymdB3JovN+/Ed492Jn4bcCcCxmdBeIntYEjblYV64Zx3SDhbLKNW2ATN3dQFBHH2a41W
H4JNfBpYUpFr743+1YANno+UmDTbnRNFTBfxtdS7MJqD8IDEQFWffsHq45xZSvK3OANhsjFjmsl7
oiYQQcOVljnqgqKW2Ssj2ZDmvWRQII9jD8Wb0W59A1PEIXxW0OmK3c1uTR161o3qSTV9RWAV1A8r
nKr8wCQt+dW0QErxLCJHO9QjGZnb2rMspGiRyPGbVTd/Oes0f2XKSufUhZ0K7pmp4eVDSlnuNJCS
P43pAuSMsvDhuQ6e52xqvN0WbaFk0LSiVSg3y+TimS+Mme2+JvgmJtcq6JrT6JBjuQ91RKarC4TF
Obdy0ubCzeRNp8in+3rBSTPdvIU1re6YwmTPY5b1mxWnAaFkgUvcTuQm4U+KB06UoaESO4qFgcUm
QdCAtLYizuhYxwEx8xg8QZ2KMbRPaK+j6l0xtrtFCBtx5RdYfE5G5CK7MokhbPo+jN646pbqR4xR
fYEw0OWT8yKHBplLboCs4PJFr/EBsFeCEsS5g+LeIg+Qe22KIb8mZDojwnWCrLwunQ2aH6skt++b
H0on310oeuV9NwO70xNu9DQ+tP7gP4wR/QuW7yx1tlMJ1OLCfbNCn6QE5N/0ZOO8FLCqGM+sXb+O
r7Z12xL1t4E4cDHwyeTBhIzALmwmzPKdiXL6upFMQc3YdWLumCTuDkxDFjCy8eo0O+OiVg4E4E6h
Ah3Tyb062pXRdiZ9sLuT1USyYswIjgFyHqSNJfyMsxOMBeS5bOuVOnq4bV1QLRV5DVnSAPTaIOxV
10IkKRniEG2QvZMeTk+MGArA6617aadVFcc5qotgT/oNL48cgLxATuRBeGXOHMEWWmLOdvAljt3O
KZo1tK5xwC3WjmnyGwvLFD93mpv3rpxXyecj+bvxYyHNMryRhaeLZ4k+56bOMV5C1UBODu5llpnn
Bu4VKD7IfHjriyWXEK0wJR/UHAvaBcj1HbK+PEmOrcyA9W+8mc8JC0UORXXd1bOvBQHhKmg+aXTn
Z1f6jQeINseHwIBMXlwWSQ5NvBMgjFeleCV9eyWry1aAO/ZYF+toJzhWcdTkXXs0su/VexDndJUs
I9cDNmxcDj3MnxHZN5satk+WLX6uhHrneEUNjnNY8j5pZYhDhLT1c5iU+JOBk0NXxFEJhzRmXITM
wnU/MwavRFKiGCSa3O3Cn3NeklpNKUIyPF0mQZNJRxAPbBOuyydUQCR5+V7jP/aLDElUgzZOvdgO
inNs0ycQfLCda3gPooxzd78ga7qFnsjQPa4AWt9YNLNHadBUl0fJSAMZWPp/JDLQPlwhRgv3Eswi
LqDPS0IEdE0lw4JwJKF01HPwExUKtBI2ZngMl4i5PKTVPqyuca3Dg8+QgliXvpLzjtJRcLKSRYey
XBYzSzdjEHpx/nRw2XFHMHzmek62UDXSv/no9gQuthNo6Xj1/5icFL60SvJf9EBgLdAg/oEeS7aD
h0f87NeMyjYEkBfOL85hpPzJwEO4p0gk+rNyPIWkrII+eNe2ATy6wDd9c8pnVLGI4ACVP2S02z9r
ZlXFTmlVvLld8DibOa4edTGLO6VMOW8XHfpkxCwKjGO8OK5/6uUcgPpgHchMHOxDzhGBVvOVPn2U
B3arK2kGq6HMqaqloBKtB+orKH+rbbBf1vSPUIoQAEKwb8pn1YkpvzdiLX97axt4+7rG2mD4zRza
ni39+/qrXNAQHuvV7+Yt6lSit1NDT3jxGP0N20Z5RbdxStkieWhq91NPpf3svV71hzqyXrzXhef4
1zaNky+eiak/wjEN08+pAsi9Vc7AgFypRd7XCz3FLkLvR0z03KXEPPWJWLhhE/EWR5Zwui4e1+lD
9xYEp41D964l4aTeASohGZTBlz/vWi/IPprFxXnll2AysBqxX4x3c4zebuvOw1Df4y1pqWibBtXO
4i3u1V1Cwqo7nKfAMaLUuKjdipra783F+ee+TFiw8isBaV3zk7H5CBdaZ1ilFp7EOale6HzTL/B7
DNewYjHTMipJg22Yug5exLRG7VvvBmIGENm1Eo7cVmetM96tjTLddqHvyV+nsNccYrMK412MxAwj
4cSYD6wZnpQZmbHukyrgUDcu3rjBMfyMN40JphQGrKCgeMAnb0iPTTvgfu2quothpsNm6lhj9GnB
7Kzo8O/0nWU42eTSIPS1TuQhD8eGR1NRDb7XuseMQBO73uM6zljI9g52e/0kurz3DnReXfuxNO5K
cpfvd2N8KPNkwEcuMzzKg8Tj/FJ3geGDhSwHdAKRscFtyTI7Xi56RcZ4mInLqe/7qJHyrshHzser
lwYtySootaMJnB3nXAD3oAvNkbW8Mb/YQ83hV8KGtPjQWY2WmQgUWAn/cXRezZEaYRT9RVQ10EDz
Onk00iinfaEkrZYcmtTAr/fBby7ba0sz0P2Fe8/d2h2htrusbZbqVjCsR01WMsEFE6aiHlyUDnDH
j4zQi6Nd8cefkwK/E4g1VhUIdZvBs26ygTn1cRFlkj7oAq3mhoZf8y+VxiRA7GLyAtC8j+1tb0/F
9JnFtUMAmzVLYhpEUW3DRnYXsmjk8izgzLk3zVgAh7LseQzOA43wtEkpQYkPJY+CGUPlz5S7UoNh
OhrWBz/0PwZvQB7YiMwoIlFScUlXUIBisEF0UtBDb1pWqsM2GlxnoT8Gqb2zIXxCQvCFqXZ9jYZ4
FzrWUDyJjMy/dqN9wnPv2pmLC7lXD7DpjvWDPzxljttVdxRSc/fmGbpfZpt5HO88a8I16CLEhV3i
1/1P77lLcsU179xW9tC+IPMW5cnVDnQwHzOIYGBQE2czu1SCReUwC6rtSrAJSnV/m00DHOTCRBNa
Ez2uRLAaUNRnlaGOxQaUq++c98vsAYv6BZEslJybPgEkhhRVhBDQ+WJkcHR1iKo7BcXrn+Zw6Vi3
kZhZbFFsEYYKqhk3UkgZSIBsALSPVbsxzd1UO7TplQYmTdTuhHYwJ3QlPOe9HNSHzdj2vUb5i+YF
Ec5dUmTpcrXGUZR/QIy06UOF4RLSDpiYBTl4W4TB80CfpnewFsxX3VmU7LVHZXJCDx99oA1uztDK
UN2jixO89LRTt2OpUTH2a6FGrCMTpxcWDjq4ANTFVyAQX9pboyd7Og3oCpy9Lu3ef0h4eDGEFRA+
rtZApsNu4tr7Vi1y+qPje0OCA5Lh4qa1lZ/t7KopwhueaNIpIPyt+Qym+WQzUrQ7z6cXgCTSzTcT
37fYGo/B8q1GV4BqA/Zsf2mbJl6Gkzcsdvl38dRs3fB/CMrn1NbTA8mvk7i1HOG9UxnKsiC9ecrA
bUJnQFuybbJO2e9TKac5P/Jd5DGLaOyDHpNFIk7/NIk7RIfCDbK3lFUqMWs5Lx+2vRWg/szCMkxY
f4dV/xplcdxisXdaTJSg8Ar74FGhFXesn6PoDy/v4gLDZaGPdkEnsdjRYa6+/b40xCXjb2qDEgyA
k2VffQ6wcz0r6YAyz3FW1knuBc7OUQWDvaGIOjSUQ5pK/Wz4y+Kce5zCnKFMnuVLvfTTTRJmIBg0
dwvpNlmNRbnxYcYDCfbWRy3P/C/aMNm9lxhLb3jCDCr6UeHMchqfRpBEdQnlNwZC/I0Py5OnQGVk
1CeQ7Zv3gs1JQ+IU3zpm/tlGaKZBDB4cVOLvHnHxV6QMRAXCuurMgaQxp0dkETUTo5Cg7BlRKfkG
ItInsq0YLfcVjb6sjwbhkX3OVwIQ5RQZRk++h59nMP1YnArg58k+8+wG3yfiuItJmjgkSgmXxd61
cf5RuljRWTQTHqNuyfJvXvL2j8HmDk3WF+4H+yNy6WaoiOEx8R1Cm9miNR9VENlE2I5d/LbocngA
M8XkusbtgLyNYGkcHrUcq2+qstD85pbL/dJ4xGLu4qFNpxvMJeVTFQ7qXwJ+xJDJ7hiFGFZBxsqS
vsq3SMOn5S2YpHPuZrySW8tla7ntmcg2rHC4io4sVCOkwNUAJSWtPPlcq3bOcVtBpGrtYq2YGrt0
WVyskepozrOJcSExo2fVj8hqymYsy0PaT367M1RmREFCZCdRGKExeb9Tw9o4CeMaiUybMrsET4mY
kdrMbkkoGZzDQEy5tc89z7tzcmtA87G42T3XC5v4MXQcWPJt4LG4rydfB9vU4nQ6kKIyqWM0BSsb
HLh21r9H+UobKloVt+h2BEbMLjbdV26nYNcUACEMv6QhjPgPOuamjlu+VAhzeM8p5OTGYFSBGos9
2umezBAiB9igtV+cuxEr8b8lBRW+bY208m05M8uBiEAWTgnVLX62HRdnFc/8/MZmjwoaBiDdOHOI
Dj5patdIeANj/XaZTi+yrMP8pl7iJjlZflzdVTnB2Zj+9Dg6myldXLK7JVOd3Yih7HPCIRffpD5E
vjcqh+wyiLbKVgttWN8ZkiPEz+w5JE/h041A7lhO+8FjA5c7xqSgt8yPPfBGfha/uTbmmqMuHZSW
Z8De5fQ54g1Avjp5YXEcmJw9QQhUf0dkfOjwx9KWnybqh+mOmB+iPNHHAmyGxV8TAtZjwt+oxGnY
NNrVDy4LdUdULgIGF5fHc2Ac8ofRTEhxryyGXvpsL2JhvwmAZbhWtteTGyPa0n7wlil1jx63UYgU
3JJ52xyGMS+MRoROasIAPAwBIRV85SkxX0IqvwAkmR3IcQMROrdoVljhsy7UQv3FFaUkPwT5zyf0
OGNA3DHS3E2Zdowf8DMacDiim7FLp3YHyL6afShSkm4Jx12J24XKc7oNG5K5D9IIdQNZIvoeA5Ca
u6Gw3eaDOnLMyLTnrPhygGS8gTEZiAWJq9+gHc2xkpP7hiUj+E24kYm6sOkI8IiTzEXQ+TVEW2B2
joaFhzFlqv/RX4/zaRIZuL6GAJA3NNkc+hjquI11JNiEBNphSpMY34suYIKXP6hSli9sme4fsMb8
Mo5ircMED0vdIUBCtEbpYLpLCXNZTstAybDFT4J1KaQU/CAi2l745MNwOpHEMaxOQZrze+bGmf+A
eqoSyFyouPSdlzr+cgut0Jp3uAUD/OREqMD+s1fuVlvRJfFuB4ABW3RV5bdufNOdGwBNsA0CNysu
ETwrCyAzsShPnuBPZZsIVSbDYLT2HJ8gI+w7AK45tsKxDZ6WpidlA5l+SoL1gK+Nt4FE5JQr9NVt
hPUXI7ztngL4ZOJxSvqI2xs1AaEp+NLqXeuWZXZd1e2vvCXkyXRZMW/B4GQOq9g5Pzm2zkFW5xHx
XD94WRB/9pEjTwOxKCxIMznd+mHWyXNGKCdMNmp+aPZYjkhXSUPW9vWbVWQljVhK10yWLYb4vTuW
hO3IYXR6uGuJaf5MrdMGO1fb/XJkcZvPN4q5Frt3iMvVX3TEIR9Exvtdf5Y+IMEjvgLXHNZwoPnN
y62x32b5yv4EbkGaCGstHYVPbsZ7TuUqfTxj2PuBLCkwBm3ekFa7ydCqbERtkZ0bx5RTN35YdhoQ
L5rz6LBe58BgCpK0HNmv6lbXdl4q1mUJW9C5q7YuQevOdiGgc3wuqOSTAxwt8VTHoDc3Yv2WGWyW
fXrE3pOHjDhqTtQi7g1KIlOKWyFUeSJ2kqwKWqRFnwD3IBTIKO0/sznAzBBy0p5GVK78vsjPHgDS
+NE37LEU70zsa0qeqCUPkPXSfMf+guSKKPEs2JejB6lLceS+GmdGdDdIm33p5LstpMbemvfCcbX7
kMzjwm2Dkx8xEPrplz5xZpyIS6rvRsH1HDqNCQ+JtJlMsZCtFpS+hSTvFs1H+0Q/0WLixUf0q0rt
6gsZA4asgikdbnnvywBdrmheEGYQ/I2eg/6ltXITASSch2Q/1J53n7EnXOBnYhhNW71817zvMd3V
ANeYsbxn49pk0QcIBaZtBDUB5ytRBcEJzw07cEAyMPc07R+SKzd0sqPLqVOdO7qwcd9CWq6GA8uT
1NnzvdqY3ROj2C0Vg7vsNfOdsNu1NZsW/4iqo+d8FClISvvJyTO6PN16lnXsa3duj57T8Sk4KbsE
HsUYfUhmzeJ1kJ4paLYslAiNYOa0E2kaBb8TfJeIFChSOxCaacB5FRxsNFZm6njFmKwWTwgX5/ma
NdireJbB2NbD2HCZkpRwxzJ0YCA6cLodASR4Xyw5HISw9NX9UVcg589IJlFYpTlEha2HU+NlNYIl
3M+WxiZRjd1dZlHgku04s9uxJqdnNhz3VI194SD2I+QgximEnqG/MRYXxg4TDEcneWtVfOOTfwus
vlPxPVN1GEAGn47ZB0ou0+uY9WSmUDYk4OliUik/VC6KuzCGY0AiM84ZDNtIwXtXbhmWcpxHllbf
EkEJRDyNhnfXMS9nxFAlw+MSdyScMHlQNyRvkL7Y5FF8sXNLhW9aDMOpIAMk3/hqRBpBEtiMmoyx
/KoNMO0iRXWE2emYW7avSfAE/AiCL1N6dS1tQVBVjTftdyHlst8hoDRyK1abwskvkwmmkRfShVtI
Vw26KleemmSG4jp4pA1QAFVKHahfBnPfkIq0L2jQg30MiMO97VTY6n1LkIncjAM4gkOeOVRcI3lq
2XkCi/ar4wmFHXZEQJvkAv5rF/LjTokfgPWG2EKiyonlU7qc9WgAEqYZBTtvsiRYHUxWGx97Njes
dAPNFX1t0JMELt9G14ynPO+6P1029R6KJvKe15RvcA7c2+3Qpc0t3lmtxpNPGl93kwunsNHxcJ1+
2LrBfVAamENIsnTJV2Ocic2mxrO4RegOwLGljfnSQZOPKA5mPY8IM8G7fEaiqI/gxErxJhGD50/w
O6L2OgHCWjj3qS3MBHPRX4NS0wibncPqmdniAmkBvRqe4Y1m0JY9+2WA+iAgV1uxuE+oiDNqd3xK
edz5VzwT5ACxAVgZLQvhQvO2djq2DHk+dqtvpczJtEtzBop26PmPc0ruwClIFGfWxi+YnZNk1xN1
g0qX45/NeDGzmo32slAVbRRPpYyyg5MQcgmfZQA3/JSXwg5XAIvVTU8hEn1kFtpryn6TE2E5xwca
jELq3TLX4R/PKvJkp21r6V4bktvyXYEi+YrlbHpOrSgzG/yuDHomuni17SAX31UMJJ/KlkKZ3WRn
blzlotL0MO4/xVac0s0YQtoPhGZm5wDR9HxsINXKT4tuPSOjBfVPth2tLAbvt6QFXMpu7JbPRRqE
uFte7gKQrnBMg3oWDtl3nw7lmn8VGl9fXcZb3IcMQNGwKy8vItalSErnflNGDXoWEaTw2GTCiPg6
BMhLLgqKHBvBMkIfueOu8+SBjG5LkWZBPHl95QCMJKLO2GP/iJEesNa25ViS5IsHMWQZwFTQQHf0
b/XgbBwWjpDb0bGlxY9yUaFxWnIuo8MnawuAWk50I5JE6oDEurX05Mx3QxV7zV+GgRPTm8gWPub1
2kntYwX+CJVegaEdgzzk50X1e+T3efxV2yp09nJKpvjigFoZSLa0pyRaPiauq78JariJMqoTxSPh
LvgRdg0KkYlityvsa5aGq3eK5vetLfHpPbF3dOVH4/YWEA9HjnZ6W4ul9fbTBM5lj1w4H34lPYSM
WKomsDHakcvXu7K39Uq0jHUEx5ZKx03uFfHoNoqmNGsx2xXz2F5xc475nnOwqO4BREm0hCDu4tvU
Q7rx0No02N/R1MF92tudnCKWx8g6E7zyLGn8H49ywlmlv1Hx4XKz4fEYmGLdhALm8seMNQ8JfNk1
ImXvVrMrMobVXrNzMG2He4p82Df8F8ENf4XTsPjxi8TewFKRFUsaHGtWy+N3J5Xd4sxNGutg6ta3
j0r31MwLWMAEElFAxsauQxEWEn6lIiMwTZeUWFvHIkOFPXcS1LeowMOYcLV0kSxcULWM8bmzW0/A
7dK+mb9rYoOD4yh9VqQQeXEmf+YZdTPCSyeJd6OsmxlxpQnL2ynXTk1uekIHPUYwQL5t48GxMYyi
eoQPXALRPcwPbgc8ezarrDARUHerZsR+2qWgLIOxAeoCmFk1znHJlna6wqANJBM3CDkIfsQUvk6M
PIp9V4ZzcBzw2HSHBm12Nm1Lry9JvId0I57JDiJZk+GU056F23TkCqcyLzjzsPS4AEzqaGTwDGrS
CkgOn+jNMFMsTgpIEDEQmvyQ+gYaLjyGA1RBXeWnEsiDrDFgcBiSnjYGNm8t0UGZ2MzsxpvPvO97
/8XXCGXJW2p9YolMQOrlts5M4nZYyelo2R8zCQubXZBhLeFvsq34roY5r7a47TqzmeJIyM9cJW2W
XHhvAhdbdI4uv8ZLADJ/Q1wIpzQjYUGGXyzaCGqZDyJuozLtQ8FsJXkNrMMmAE/wivAW0DE3/DIt
F/fHxOzDvWVfkYtfv0JZjxR3ssAXI5aWijCJnGko1GLSzH2BbB5sYyBPbhMPLhLDmZXCTekzaT0Z
qdLV7ShcTnWiQsi8wjyDBq9n5r/1kHL8Kajjxr/oGxj7EWHkqIE0FA0lRUJo6bjyjLGeekIw6Kqk
4aGXtvZ9H/83e/W7APS4fFAuBJ0Bpi5AJ5ygdTI8DZRfOrxhmt0Bitvi+kzB71TYfYv0GkAMMtkV
OGFt1KEGsqb1Ht+vU4JYrEQg1BZsPj7pmewDg3pdZct4yKssKD4j6oDxonjy+qOpWrIpyjhMDWv0
qgtP42T35tgImwQ+q5PgihhbYHQ19jyTrrRSRs+M+/sRGXCCjrPtSgc8mFGKRPUY2te+HPzpXNBb
oQblQyp3JXo1FsmoFRiYZUX6hFJWM+f3xpxkI03bsJ3xQTS7qqLm31km7CmNmF/QrSUV6XQop51N
5859cmJg482ngM2f2LHSEi8OD1B4EoQqf3PKM2QsM1/e1m5PiK3TLu+6EM6wF2VeGWzhHe4tiVmE
mZIXoSLAbcBctJmS8UxEVPTb1S5xyo0Xqe4XeYjnfdHa2A1fCQq4rY+MxTsRrqzNI+o5Ym+GyYWu
UGddGRyY68FAznVnbWui1Vj3uaM1sszjROp2DZ4+g9FkUfI7V6a+oA3JAOrlC12UTdVOQVR4EyaP
2MHMpkCSYhjXeXrpurYOL0AXxho3c4GOLSbE3tmzmqJUC+KYyJIgS3mwAqvOUG/Wk7dwKEJuRMqr
kg+rr9PlVIJs7Hi27Sq6cAogk+pH1f8kbB1fRCEmVr44zlDK2zX1cCWRfzCbok5gKE7DtlG5qr3N
hF0OqMTs8w5YIE+JVwr98I8NJMB7mF0KkT3VjY8AhQYluSFdJhjvkYpn6bkLvV5cgqmYvT3JEMlr
N0qlUP/SA97BL9dvmUJc+eVXMVO5ygOntYs89gKHJretP7Hyit8eR3nFt2F3r4O1zFiqyPwrtwal
1zewGCz+5PCyQmiiNX9z9IV+wpJcOueF5LafIvabGpQThHH0fM2SkhgYG4c1X2YuHfTN335EAwaN
NAyXR3Kzkvsa4tN8jMrS01s2vGt4TS2Ceh+Q5kzITBtUJ1TGidzZTR1qZqCIHB97h13ToW+Jpbpf
eib7z2yrSOHg80lqjlvikTYsDLwjLRK0vKTL30AouP+8Os1OSKrB3GPcSl+kHmJ9k/ku6AtyduCi
+8oS1zkecf4SLVo+jUKO9aH0Z1uRsBRKovRA3eqN9NPuWVdTznCaw+iQIW6ujiqt43slWW2fRpdp
F7E7RYgtdSQqcm912gceJZNIbNyAAfR9UpXGBzU+SMwNXa8YyMSZtfXtFAsCGQAyODNjmc6BZeP0
HkwgaROqGHMPGdD6CpeXuB3LD3Cc2oiHCKnFGkMMRehbx6qNSMXIUQrkTJ9lS1RPm7KHJljUeqjV
BJQQrk3mbhClxagycTqtpzWmtoP2eY2/ohgj2y6ILO8J3RHQ+qEy8aMuRfZXWpm4rRiTM4j7H9Jl
hR6y/XxZ1gMR7z2ixHLuYbD3GaM0cLzVrQemAn1Y34lVJz1FIRlI4MzyFVrYX2ANBMjNuoXbxs9L
82Pb1MABSQZQNoI6PY9EEaxzJtx/SAFHSTaXtZT9TviNni9o2+PmFnEalogpSz6p+mafEK8mfhnw
eng3xktIvMLZkL9XVt98Z4TH/82gbNo3a5Lzi9UiudyyZaxuNL9SukuwkjOuscnbeKntLnyLOUef
vClvCvRfHL4CDX4rXkqQus2ZNJ7xwN6PT1lFAUGEbuOZbYD4vKO4ARw7AX+Ovhlbucg5oJQVR+Fl
rnMSWqU/ixDLX8VyicTFYcmOIQRbXHlWIdSJUm9mTRny25NQLWKsqrw6IU2uMMGuRPxBtFfsdbc9
IEHJdpwnhblJ7UHulDkzMxKYlhszjAH8LYT2d0it+vjMN+gCbbbRPu8q4eUsOpqQjm6y8ghId190
9qXHw5huBnfCV8XNW13nNjUj9gRjQyVy7GrnLtB1bpel1W+DyocPfI7gdEJL5fk+iKkjt0Nvrx1i
Gjd/NMMgmCcpQ7bPyhq7v+0iMN6HvSEMCbFI5qtL4VT++I3zjvEs8GH/OzYzL+XgSD1tWO6JX2JP
5182rdVwq5cIOebGr6L4x0bCk8OpWzr3pFKSvjc1wB1OU9TwzgEZuaruBq286tDR1rlbN9Be+yzL
iEU4sXbhAXngQMYHUa7rS9v2LyaGwrJnjbqiBBFREJBE3U6CGvwXut2sSlwcRwjdtqaXGCbiJHE+
fdbB3m1HGtj0UuGeBmrjJiWxvYiWMDtbI1gfN7LssxrCgjiXvKUs9vvIqy7IysgIBThR/2TWwjQ6
pbB/VrXMP3CSxd8RHDyzr2bubtQcIZ1pPwY421PZ3kcNVeI2Tkao6XXfxp+gtbEfgW3yWc3VkWYY
FLPEQ/ToAfZB1zjsvMAlC4ugqqLc5hKXPwH3wRpKKC35hPiHhaOfEsQ8Ec+tHkrbd/8CDBgBncvW
/SoS9CQn7BZ0xG6N2IewrznY+8QZVfcutpGc+zsV+dUWGPWuJm29lYIK/wATlcJdvis8tZyhrk8g
CssJZKIow8bdpZON36UxeSep5vUAGhN9YX/SYz0BNoOmYR/tEIUgP1VJeFEPimSXYCsWG9wdang0
LS3PRrVYVW/qzstO1UCXcJl1ogGEt0wANgsNkLdPrCELDpzd85mWQiIGJsrVt65GYsMITiKi6dlj
MHXHd8aiibgvG/YI/7DV4NPeD0EDbPQwIqZO4zuWf4RIH1k0uF2/zwI8pfQfzuhlfM55/GxNwkuB
MYXR0N5Wg+e+cogHwd5LkqzbzkERf3Y4Jrq/y4y/Wu6Z5fb21jd4twnslm75pZPCvww99gHsJUgJ
SkKg0Bjv8lkO+g4h3twdBjPXCAqRxFjTzqMSi3jaHQsXpI4Y3T2x48UR4cHK1Zt8LpwQRkPgtO8+
nNf6iAu3qa8zzlAL22QE73kLgqtKHkj+Sh0m3wtDG1Q3M+JhFqdQHfCXk4gDdcwvtrklF3MxHIzp
aeGARudFbGCMBxmR0Rn9SE8zKYNxDRrwQw4NLG/FdvHE9JosYStx+3Zle0BWZJd7G0XikxdjMtsF
JflBjFOs4jUjIcC5ixqf4pWBBHJTJvutfGUqN/yGvMDUysobiQScfK5lvD++YBtIcO2Wp2Y9/oNa
l0e/8cbg1NiMltlqgbA5sdxx4r/EeyGGBFco/UPdJAi9Awy+yYkEndllcS5bUV28ZOiHv1zwTnoH
FILPK8Owt0J0avnsrPX6E0qIOHqGMrVuFOdFAicoZh7rw+oYTw5mAfXFHRcr5yS9GNElVezwHszJ
nB7jGNP/RncTpjI6ciTr9PKCwUpi07z4lIyQafxCldtMUfNuKxRK9pNHU89uoSRKPbtPFAZVbgAQ
UvkC2ZmiCOoj8AalPAWYqJkfqHoccgEUVKg74I7ebwegY75ljKG6l9EWhL4xE9cIiAIrOJc5kKRH
k1L6fjQ4JvyTGzMcQkJVGaznyTJu5tizhvck8VR9UxsEtVsmq40g3kq34b1bT53YM6gU3A3EU9b/
HJuV4AH5mgfjNKkSRqAuHM9n9O1jcR4Tw8iMeUyI9ClG2ikfXQSonwN+MPeuJbW4P9gRBQYMBQe7
z5zzdR1GkttXWkQ7Gb3F3JeQoN22iE5+mJDg+yYlQN4iBpxsYPFEGSBLtaImeWlKNX9RV8zjow4J
cCaiyNjeEQWcg2XIaqQqN2jNq+Yujqsuu5DWEGTXpmb5swsBGLKyxutRMdwB2u1i2MQGCIDfcaGr
MgBXcJjQYzU6JCoAt1p3W6N86dvHqfSi7GXIxxR9P18Lh9acsYznmgkj6yH17aBtX+g0DNGjsR2X
bKCspSeIQsuo998bDCoTEIsBzzr/RLnhe6/CufubhbTRJ4xQg3calWen71x5tvXAxNxETzLOdHei
jCFZ0EyBi2fctblSSq+T1cOENjvZrzsf+yQ8PG97P0W5RU/NOptdkyCDJJLYzaPSozilzOmImYV0
YbWIjuSB2bShwnYIM1I3TYzhZu97aVf+ACSAazElQfqhpYnPk8TGwkDJIRcL0cj46vhMOhDNaTOd
7THDEyZj4/9E5K1325bBNOlDucUlGoSjc2UUThRJnvGs7tYbzF+nrv576IAWYuANJ4oFYA2WBpkQ
8M2qs9vTMophpVVpDFUiRO7JymbOG6ACChRpW6nlJgqwMjHzmmBG6lEJDSDQkMfTMReKt3mPQKUt
1PTHqtLicU7CJME4lXgoNpFiQ26Gifc+NdyPWCLb+FUkMF+YzhvrzsLkgFOp44XaIsijmke0Jsc1
gjd9Q2/d/0tNgxrJQoLPRrlJPf4IhAwG6lYKspwC8C/GayzIHmriiB0yXr+dFw1YIZF/I02uzKLe
cz/P6p1Gbv+Brp/lXupPhpxZfIafaGocAoPIUjn7HvF1+5HB+Fu/rDuezinna8tDegfTkMFmkddq
eAcrWnwti9OtSDUTWdskGNxHUEHmyThR/0lmZfXP6WT+HZE3e+M4ZgDi2CDM30xc5tjckBZ9MRxF
edXOum32LRwGax+WRfYRDhUIPBv982eKT+3ZQhufIG9GfrIzWBavZUJg1iZsa/RXQNzany6nWmHP
7uSPWGndt1C4zr88Tf9PaxqGYLuoskWdPfhaQL60c6IBUR+zvYsre+fbDufihPQ037FFLi8KZSbk
I2KO9QYFI0xlA6604tDT+BdnqUkvwh7JIiOLONdIRWFxVCofk5AjM87bJZuxUegE8dpGdYKOgG7P
KnD0yfpfK5vO35Km2f5SZ9Xp3jFVkFLAVFA7s8oJLj2iQ4GTSrIJV3XD76oJt0lpK4KwuPHdosdY
xHk1EBaFcFUJNCroFbNoPHIYlL9m1PLbMpy3KxC8tG6Gxtc/ASu+EA1fWZH8GjKQ38cW5Kv9sEh9
7V1bPXPnxP6JJD7iG2Z0s8AwKj6nzcC5SvdmpUF7bhmBgvcb4+K51R2hlA73NYm+NUvbvc3K5Z/s
BuvFoAg+Lbpx7mEqr3QdsEwdO7M8QXDC1b41YeaUxzSKMaHNSaEubbGErxUUjGE7wHFA3VjX2EZS
hyIFFQj23pCN4IOFaEafTamcp3Hsk0cd2dyFsSRAC+hAPF3tbqwAcyAldzcJcLILpr7lW4xU59vE
Jet640904WxYbRy1cpymNyNmOJk0o+w92Vm3qLPdiplwEpZnD7HTuB1ar39kraZfsniu77KKeKwN
mhkGZ14XdI8F1EfGNHEw/bPzDO0ImzD/6OZ9UR96QT75wbJIoN+iOyfAUulp+YN9Sj+rdowRkYjV
G9yPdlUeqJtINOe9r8etsCin9pWXLmZrUgXeCjGd2DDjyx+yXCTf2J4CZkSm9tIdHsbsKaSxDaga
o/JrcK3gJ8z6MdvxJJCR1dCSPYXQfvgxbHw8e5YI+hKuNoXtEpcWk7alyV/bcEanUlrGu40bu3IO
IZWT3gRdxgEatwySiA3iXN2EwMk+2mkKMB/7fP9UDRGPBhcaAiHOBtjsQ5PaD2Qhck4B5LK/YvZE
PFT1II/d3Bcf3uAUH4Bbqs++dxFW2mKWtywcspeo8mFB9xXj+vNYZuWxmKD97Sb22p/IcOiQokAj
5TcLIihqh4yyN3BqyJsOavPkBOWB5XiHvXU8y4r2WUUIvsE7zey5Wl5G8ExNQzlAsA0iKzsQ0Izp
HcmTzJfghyz31oAx89qPkm7z2fUtQpcxgCjsQNp9nHELTXsLJ9afIknGe6Mw6VFeOx5F21jKZRVi
MQUDKVe8WgKl1wbrqEATGceh2THt6bK9QASEkLNjDrzphnDFr7NtYZpTB/ab4v1loe5XOehxQ7O7
idt46LcMh8aGvThKgD3CCXjP5Brn7x7BX2Kz5IZY87ztFFi5MSEZQncRLVgMNkweSo7KqwqW+IIw
ppl28O+z+DPrEvdfitTJ36Dh6hivFz0mjDKpv1JQDReRmhX+b2zoxHQdsSJYZa7e4f7a8z3D2hb6
B4qtu2SanPJsZxMkE6AdJagiR0P2zGhc6lPVZqvwEgYF3CfdinhvgV4eL6AqWSbKFoUnwwrbu466
tH4HxNhHb/3R4bXGBusciaY//lzaqN+HVcDujt4qec1bmIRh1ujnfCqD77DtDLcoZyA+VVgg+1k4
EqoSo9BbOUgwmzRooHoU0LTiSOoh3DjuSW02reOUE9EHAOSQh2IjhKOjiyOJxTUOIR1Hyclrakgj
ylC97xP4Yx6Humf+uSQYxXubVqhni91Zqymh6c5YOe0PAOvscCefm2ibMq9mn2uBQQdGOgYVAw/h
RRtuNFYjwL7YPgypCp+QqnF1Y1uL79gJs8YSYqS3E7ap3gvCcTPo+nX0hlAfW2cUG/fY9Cwu+XLw
k9vkEq6ZmZNa/dUVvZvTlJ9tUVbJhQJC3vP9a1ThTZZ8Y0GuX0tVMn5uIhmXNzGEDQbzlmBCkLJK
6g7tqOrniIQcyuc89u4kLifwO5NvPuO455ZmxyHbXWI7cbAffXLsN8IpG3Q9TKx3hk2X2owZDkmE
+l1779L44s33LP3Nm04ehu9H9b8J1w95skgsEKrKIftSIQ5qd6CTPFQigQOFM69/DIkbYtSY1dUZ
AXszMn8KiB1bi06GHcHkvBdA5tmHsCtevczE0ICrVNW5iJN1/N/l6AUHTMLkFbB/5TbSCWpb1514
SgmYqa4TwO2fGE4RYTeLTvU26fP4rUNOOvHiVv1V1eVkscTgZd04+YB7pXDbnoSDMPrlAWecA2m4
YrieiWdOxvI5Xqq22nl9N/+xsV48snDovS3jdQ3qGx7WNVr69Ykhs+49CGZzJqlWiu3ShWLlUUXA
M+x4zGPAJNPyYSN1vsMNiLFCDIA0+PgEY7fAGxt0+oRNG6iiCYxHPgy6/f84O5PmtpVsW/+Vihpf
xEOTmQBuvPsG7EU1FilbojVByLKNvu/x69+HcycWpRDDVRFVA59TBgkmEjv3Xutb42DA7tIZrFK0
xJrMV4mrWbcGBRhZLWHqXJP+jVWJn9PMV1ZlMTocB4tirCFgUl9qfWUyw6Y6wQpkTG6/rmJNVWtE
2tx9tiH7MREhPdsAcQ99j7Kwdqx/vlqRGuWTMh2Ob+nQ0cdoEDwfxnS2SlHcOqsMvH40N3qwxZaU
tPiGEsGxrMU0sKtw3RDYEnbdN0INswcO3t2PIYhibEU1MTkarYZimdGzTBcBkeL60p9SY2s2hB1S
r87m3crK4kck69VjDXkv4uU4OxlCbWRi7QLzhscQEehldaH9m03FsVd4TyJn3SdN/xJAxXqaCuav
C2XRxV0TFxeqXelgLNv61Kxfaqfl6IU6PEL71SfhoyVwL4DiJJh+H9RadkRXGKDVwSCPT8vLhu9B
Qa21DDI6lStYjcYVOxcH+hoRSrLSkAv0O6wE/h1mLqZaFp0PqIwhrx2SyVIZLfEaKhcPfujzDmDU
DSTdz/sfacLEZ4Mzql4bRAcwJSwR29DurCptxRS/C470l33KrSLXVgNOSP2uGSJjWLlZgs5sdBjT
XjUkjH7Fz1vvAAbqjAcn5I6MaxmxMsI2o3YdtZMHeoElYa0g8VjfW62BG1mRQNlcBQ5m9s28XCS3
l6dozTQb5gYHUGiV6AYrMrk0W5UbDdszByjiwEdYgqSOD3lJeZU4AjaEIwg3QKRE7iuT1VoHgejm
/dYx+rJdUnzy6sCmXB5tssr8TWmo4bkOh5n4UpkYhhm5ChQMyD2I7Wra/IVeqwBbYGJDWWjIjb9F
AG2gxBhk6C3KDPHlSsQxLB5dDxGHVBC1wdSFufHSFECml2zh5pcJ3hAyGdmTHdWh2SKItREjw3x3
xsrWQdxPV8YQhfUmS1Xy5IxjIBcFlC0EGNQLya6pC5cUaZx83pasLo4hdA9BlVYcbX5HbYQH0mxQ
c12lml1DK6SUofcoeuHtfFolWNsH8q/hDSW309gJjdeL32VflU38yQrbhOfeRezPz23QB8yK8tIx
VmXm9RxfyfP9QWMA1kg71AVNJWZ51gE2TFGt8FtG92FcWT2yBv7hCsPyxHOBlYTMbYciZ2VJLThN
IkX17YeWf590mdWsSXcS287WyVQaZNzeUu8N4dbkSBkuBC8inae/haZTa7HxCuApejFaWC/LqtCy
6iucdueQ6i2TxX4yK30rW5Sh6JYrDnfMEEL43RCo6PGYZfSC7TT7hbncyJeJ7uHZIHrSmNaaUIGG
owt3B9t6qNFT4ZwCaY/iLiD1slvxwqyoZCB7nbrYAdRXtY16EWpyKrwxloEQ0w/mdGrVdjuvlQIh
JBF22cah4v1l0YD0VxE6cgpMbC332IV44cqcsR0mrOaXQ4umoiVh2sCUcMV5207HdQ+WQqaPKIYY
3RV1I9Y0VFCE0NHjIJdAWvhKv624KWnK4bFKqqz/mgI0tBcIcpi2oM0hVRkZs0lbMrKjGddP9Kif
ynBX6zK1WcXpCPSedmv7c0JZFa3rConFykCvcYrZ3X9mbEcPIwjacJlJNa0djpzw8XNfPlptlF3r
NUkmK5FbTNEtmT+ntoWMBoZUcQ/YLPgyWY7AaNAm42+6tMMvHTvLd8rJYu/Qb41WBYg/qFWiSdcJ
tNHHgB/4yJAKpVDc0toPgxxwfelmAk15Onfa3KKtB4Y4KbFTmHniO54wmEbUul1fgHwn2rn9SfFF
D5WHsoiSA6KZQKFRdfLOpBXB9rwygrFlE9FN2bkPLl60bNMEnbIXpjH2MXabSre9bpE6zKHb5WQM
Y3MTxmbOfBmhVf1MDgC3yY6ZMdPgrkPduvLh9LeMbvKxRHlEW5k5ezaZdLyWhpYyAQ5Zn3OMRmOF
24a4wIFZ96jzpJSG78aCtx5a2KsZ02GR+l6CD2li1xruTWQzeCkkO1h575m2yfAGtoAify1SSes/
msrQU2fZ8pvjAC0jCfgfRhYYy4eIUGgg+X1ht9dE17liI9oxkltFoGH2iqfVtOFFmEXdw2AscrUG
7AAkcW+5kFmp/32jBTofJIbCxUvTc2huA6e162znuGQuqWv8+gwg1mHghNyQwSog7qzrGHeEWIMi
HMCoBOTWLXT6+/p8euCEj6dvoFRztek+gdOfbpF8M7oD4ckmmYqGFz5vqNreR+QHasvByHJSJxA7
EbiK0WpmgfWA2iPSxyeAOSQDL4MAyzrIBZPtB/dP8BS5EMYWUYUulcoizAw8tEpanM+p9VaCyNI7
ibSevPsKqUhSsz8t8F9rzxUNt99KiOqRXm5VLyNQAxRUKUEtyyb05BNDbRJ82tw00OBJQs9XYY6B
ZqX7TmItu05Vv2fJMBkAvYhm7Ekl8eEjZSfrPLZAjgIgFxzHhvG3ozBaE4SdDkyEkPVT+WBpiNf4
sPQdkkJT0oIoqtui1eS4gPbt/rCTftxAeqc7T6RGg/Kobeii2cJCFde3Tfh9QKL/7BOUF66HzMro
O3FYI3GMuZjc8TmYvTscGqYdhimqfADBFGXFUIJw9yfZCv5Xc25FWgD+5lxnIwKaGhyHg6JaXUIA
9ao1xCMC4nNJqkjYZe6JzjryFaywqdorRvhIKusYAaTbpNpRV4L+jLSi8ndAE3ZcppOU7bUTVeYD
NR/KLd+lMF5MOsmh616geVlICVhJ6LoVXZF9gp+kyBioLDE/oj4KTYcMd0todrlv5iWyirDNaFu9
H6YQgpSBeNfzIttfEmAWgfwwJueb4kTLMBUdhUl2XmdiBEP7SZZIGZOm3o/owwbGWNRwJk2fosAA
zvZA/hmHYATe0AgygkPaoHLUrq6yZh95ta9WYWf23dKRHs0I8Cv823B15CLKcu8HSqL6yUUVSpGK
yeKXNErrJ4CwjmWiRlZ2YTbA4ge4tYuwAV66wtomnlyd7u8mo0t9QDBGf4nvFu9aNPYHEEvDD5lZ
xa2pCLTdhMxwvDVRNcJd14Sw8ca0ZrSRVTG3XgkT4/FSlvzA5DOoKlmSqkFXDZarqy8gbcEscDpv
ZFgaRT+zJCObNasz7Q6oUwL7zdarfRZn8JVt5ZTbNCTA8crFcn+tN1V8sgM2ZDJCAQmu4B2gQUTd
jH7JaJSwF94Upk9oPAx8fsC4fgRhPL72EIw5X6M2qRdy9MNwQWOYsw/HYaCz3A7e/DU90W8qMPvv
5tTk957kh6K/mNGIyDS49USIWeByx15/iVKZMaZvw2NszB3WMLXGDsi6w3oTZM5hvxvo2nDaw0RA
8YohwPb76EXPgbYacdjhWdAAOeB7msIndzRstQrQErqbggF1saAgYFIAVFli0jN4WQM47wNAEQRs
4fzFPkdym92/cvgbiUkuh+aa3xHbUGR44Xzqohu3aNmKgFkWpnRmpoL9XbpitiVPKTQazl4Zcjjy
KL5wxBo4sWuhbHd0Jqty2SpD3oPxGV7wL1YvESeWV2a5fsuBbxpOCd7iI/PP5gS2u3oYYJRDGQoM
8DqGpfjGQCC5Ef+F8w31JZX+uoRPWuxK3Q4Aa1RuRwZXWzAI2ofo+omnUvgIzPW///V//t//fR3+
2/+V3+fJyJj9X1mb3udh1tT/82/x738xVZj/9Orn//zbtqSuCylcVJU2DU80qPzz15djmPn8y8Z/
BXoY1FXNoLmw0ua2A4VfeEF3//lF5PuLYBdxTEJUDBMFm/X2Ih23juWmCNJSI31OEi+mryhEGxQ9
Lk2txV9fzaGmNxxpWcrii729GksBs6Fjo3zTqSfXeK6Avo+m2+4txg2/P7/Y+/tnSKYLjq1ctHmk
OL69WAwInzE6QV+Izyp8SgR5skdp1unzy7y/g9JAl6pTvZnCRsn39jIFqipgUK6AM4ar7BZAhwqe
etT4ajcKx/MePr+cMf99fywL4bq2TaCXJTFtSRMW49vrjXQTWxL11CGDa47vIIf9QCnntzQAF4Os
y37LaBZxd2p0XUmigzlShrutl/zQmE6Za3uQAds8W1/XMYKZ6gkeUObDCOlEwcasoqiEqIDThzf1
9sKnN959eke4isfPFMIm433+0f5Y1CNRpojIJnUA/5gSUGABAhrJfUzxNAS3U67SZ1iEc/xlxOuC
d1cCbKToT4Uwo3r/+Yd5fydZaq5j6JxplaSafvtZ2pGSmoFAcMx8uyajSviKgm0wnvsqsGFRYTPS
GfNcf35V9e4OuFyL//DEkWcp5/X0xx3IInibbd91B6fPvJ/EMqVf2UoZjMxecRpDnejHm88vaby/
61zTMU1hWDwIhpz/+Z/XTOeA2VbXDyO/jXuF0neEBEoWN3PzzCOlqF8jz1VbXswpvVp3UEnxXSP/
dlqNbu9XMNwaGF4XdgP3/Z1QBjHMlmspFBZSf/upignZ8dDVULTIxW3sBMIXi+OqNyMhl4xoMyiF
gp0IVm9m7YKRF/Hywo2Zf+I/Hia2WJ2NAaEvehbhSut8j7AbiDKjZxwyjhIcdYsuVFvOx5N2soj+
u5+arM/o7new5etgrAOChfQ+3TPfdPV4bwUxrkIOcjIFFMN2JFaff0B5tkb5gGwUYBd4vbmuwQd9
e4+qvPLsGEv1we9LY4r2qlUwoWhoBASh9hictBtRjd1wNQUORl2mbZNtLKNKueqgO70Lz7mSMZOC
DIAHto6MeMYHakm/vsY3DpGddlf/uwLiTBhqqTHPX9Zjn0IHjAAGcVhvI/CpI/lT3kBAdNU8EEAa
NCVGiYLTIDFMmtOsTF8zdqR9yH4zGJQlXwgrLuINh1kKSnR93XhwYB/1YKSaoFnjOg/6dZSgSNnn
XogSA0ll/1V2IMnXJHsyMV8GnK+bu5adVxyK+J8Rb6JFvbonSBdwZcZZcVqCJCLzzETEttWmWNeO
fKrkZNAompvwPscbmfRht+txhab7thzuJg0E2z0aNzy8F5bz+VM2/1aG0F3GBmQKKl7eb38rQmn0
DJ6mcejhWN4ASGaOMWdzENIKlWKZCaI4VhhTcBnQ8vDAZPYlw6TA3sgQHMPXz5fOvDLeLm2TVcPb
1nKlYMM922mbvBc+cJTy2Ezel74egp2L33zZJ7UYeOjj347IwHp2Xn5ht/nwwlKaBoWFO+8nb2+D
1osCslFRHQFyBTs9Is7ezmoab4WZ3kfAZ040ivjDCg3x7vPvbMxbxtmXZnO1eZoNaTuYyd9eG0EY
a2EYg2OBjMtdURGTjjsUePeQOSPoQMaZWF/DzkCIQGjZsUfj/ZS4HHU+/yDv74ElTF03TUNKqbvO
/BL4Y8MFpoNWNtfwr9isdOEZ5sJI0vEmBVq61UUZvkS6CpbQlbXHz6/8fsMQiteKcrn1RDCZZzsa
eIIJ4GiuHTDzDdEGvHcw3nCUjsRKCHNcGYrp9iJHp39xM/3nW729+3xXxCe6ASIQ8/zZa0YPk6FG
9ZocOYrahB51Fs6kzQCrzUjA2UDlZRiU8K5HOkvqUeCKbHoYBtlWi2bETxSsEEVGCNa0zlQ7PH69
dzDZ7obfQ0VmUfRrTAFe346dV5rbPkr7YNv4pstMFIIcMaJFGzD6D7DgLlRBCB6sn8owDxWir2sm
t4QkJjVPIUOVUL8lkMTkRK3rzJHIHkJUgq+RBDb6uF11600BliBsLDkQTr+C6ID1PW7rrxRm+T22
zOnZYwf0DjIvS7UdBoNmbYcbw92UQo/qbY1zlKF2ozifB6rV7dcJz2vKgASHzV4qCQECLEnP/9cK
InXPODS9yaK+1bYjbCDUfdBRUNZO3LBmX0ErI4QKlF+7sjvLIb+5NhWtLTI/yodAo1d8Tzp9k15j
MyXlhhaLE/uLXHYe+YpYGMLwph7SId7Y1eAcAUWATrUDr3rCDTVEWBuB436XKpXPYNogFzCNqokX
tzO1bUPG/uhcobItgx7AzKYx9X7npIiXHnsxVjsEwhFaUsXhGX8jJd4Cv9UYrFVkxBhYiQisKxMT
aC2inxWDHdLCoBm72dYfS1E+O71vq/vKxAV0b0c1ymsrDyQhyCMI9HVNRQTxFTERgIayz/Rb5nJ2
VG6mfkKSWpGQ4yyxCfFIDzk20e+VMvr8xkaacG2QqK5+9WPqAPtK+0czHwdm35LWy8onZ4wsjrTo
17hfTSRBWNh28WBzSFqicw7qJRO8UVvqyeTsA8zU41b2Tv5MjgAanB7r2JPSZQKKU1NwOhWgCiKA
Jt+sxq3qTT06wXaN3C2M1WLEN1wiVa5yh3CIyJEBfJ6x75nnoFl1k6vRGhL9ip5396NMUp+mGIBx
/JYC3tS3uleTddNi8rc3gYn0F9xX09kp0c2ROQdZiu7asFNbPDSjAX13JqEb4Uqkrhq/sBCS9KXG
zuzdeYOZ91cack3Q65oWFVub6REOT6OP0+ssDhv5VQrf726mUpf1ohsC83WCQsLD1dP6uO7NFO/y
Ev5FibkxgDIwR0IW29RGkf1VKydt8jeKg+sVAlpEGJu5qKGiSm3926AVTgBxWhVzqosn803k1OaQ
3gF47QsNnfVYWchF4/qA1zRK7k3CTkghj1PN+/K3myS2W4Z6FOFAuU39bJMcUI5ktQqbo8dgaVW3
ubOOikC/GfU8+Ia5Pt7T8BV/+0LmoaPUBYGBgsuxxdm7KbZHQrkK3TvGiWo30M7Dr07k5K/Qm4hq
zHmejWtsGxhnG5fG0Off+P0LSUr8o5w4bKnTQT+rtVNHJ+MRjd+BxTzRf22doUXHSivcYm4fKrEN
UIp0dxYDzDxY1Yj+g93nH+GDl7O0TUNACoQAglbp7AaoOgUyO4ThkX4gpRE4gPhL7ZLDJNISlQEu
rp2EZ78DIGsfBler1xoq+Qsn0LPjF0UaDyXtFPi/Lu9m96xIG3DHJa5BUlkiU1AHCEbD0d/yfA3O
2u85JF3Rr1L2hXrgo6vSJKciokmgzPMyntxpbMdkxh9tXQ8OOQqEX40Hy0UhFP2Cw8aw/r4YVbrt
6NRBBi8Txzor/7qiIa3cyvJjTfBSttNwwQ0YIqDlVWWe2wCbA8e5G8v+EaNhtO3Q5uIBpZpDvB2I
C12m96tP6Y5S9H5YfDRl5qLlj3IIQuDkFoZRHPsqT55rGMc3sGAlQL+puEZPMeHo9tkV+kFrLzx1
7+shChKlhKStYGH9PXvUGccVlCVlfrTaOrrrWktfDb1sXwbbATWYSM62uMOOny/19z83+j/GtHQL
WepCPyuE0K5rVT4W0bFrS/++CCGNL1CRMW4YQnBhnKP0Cwvsn+9xVntZgrIXLQfby7sHnFwhqgXa
oYc4ZPZEwxcC9jJQDtoHMjVjA5kfCXMTUYnWpilJu2b/9gKX8F3D0IqbwmFSuPUbPy/3zIytaKbp
81IGsDRBG09Ngm8MBtBwWvLRcn+Scg/fHofKEObkwuC+QGQQVtRyf7txmTwxps0mLfj95HnDCHhw
jumsix5Q9CfTyq1luWOuK7dGQZib7YZ5vbBpEekrPSOC7/Pf8axDwWKde3rsWlQU9nyseLtuGSti
Wx6K5EHIoEfAr7NkqJRu9CEBVgcHGUFbbH2xkKPstTAyHj6//D8tyjc/qmnMrTL+V8daSMPv7fXp
EUPPYbEc/yEnL7UowZaSO538Nbhk29G3Ekg4dLveRqXKvoJVxcjgsDF8G70sXTTgyx4//0jvHif2
LjiFczdCze/P85Ud4+/XEsLRojhMjlZqazvdsQgVM0E/7KK48266iYCaz6/67nli2MujC2iCybtJ
//PtfZhcC66cL8Sx9DTPuR7x7d54ZZqvzbx0YzJOtPb18yuedXX55U1HzbcXgbrhCuPsNYHvDHE9
/uUjMrX0a12SWGmjWN5CkbUuLLL3t9SyDGlxVFe8mE33bKf20cR1WGb9B/xM1VPem99RGCsAshay
79Zr47XSiuhvD+lUsYKXsalLNmYaF2/vaEXkDimiuGXD2vKvObM5S51gJMo8T96BrrSvy4yyb8GT
3V1ogL6/tVwZlbnNBkmT5HxHnswhH+KkDR5yejOEn/jAfY2u8r/AacGb+/nvCPGDb/L2GbLwrLkY
JwRPEWv37TfNWcycoUL7SPlRVgcsGH1JtTVhYF6DSxf1L0TBXvcVvYWOrMk3UtqOlOCMrvN26HTw
CC66/7ppjGyjzEL7CWWC9LQ6DNP7nuBHb2O1BFxjVUIjQgOuHIJ96cS1RXCDbhPJV7cwkckKmvnZ
DRLBcPYspNVV38PluacaN9pXpBVuchdLp9Q5ZYFVGr5gxyOCrtGsAthfXxMwbXGqfizSMP1GKGRA
gmgYAt+ZsOISpNLq5avBhhCvchVVPrqV2urgkGTxXV21jreisNbJ8Aqy6hewjRHGQVsXzS2SSO17
JEXX3hnxUD8GVa6dnKytXxO4hdHaH+rpXsnUI0qwQ9p4o1utPIohnV57unAPQVqRyxF3tJYRFw6M
6UPTBHLIpCu47S0zRFirQ6rfN2mUH1vPaJurLKsnucqZTCwLkA7OHik/GUMM5FEqCEjwKZLsYfJ3
jN9QPzoYUB9hKCPQav26+I0+EPMyFpuq3iaO3gcPGSd37RfiszK/H9s4WlFW5sNGunOQu0eb5QY2
EfZgGrvNb/4rzANFZv/qKvRJa9EQBoA8Te++aT0+w6ccXChhfbwX9uRmWs467L02Wo2B0X7HCFjm
66iasnpBA69Gf0lL1loUaKUonPlztTJxKcBEN+M8V4QV+gw2iacy3XuH09KwcfR8rG4EvYvwm6wj
4jPmOKkBB5FvYdgdqNUWAXlc9lKKXO6qPIOQSscxzxctNhOxlWGatrflSO8EiBTA0EdblrG3J2gT
xyRJpV4Ilpfzlls8p+as9JX4ax5be/TiFaK1dtuRWGc9wE6qBXN7hNMbEsgRzlOfjrg1TJcDqmZ6
04BGI3dONO9d9YosEg1AA/b9W8ngHCc0qZTRtSSfZOa1GFgGUqdN86ss8MIXYrs1XJp+qHGU72YR
8aor+ujV5zVFRFNbPqdJRsiLBrdq07sBQOQo9J3bppoIpi09wqdPtL/zYkXrbrTn1CGoFzbrH6zj
6I7hU4de7Cebf1MfWlzOdwjYCFsogpShQcvm1uIvbZiKAYI3TqBCG/0e9Ihibm+HSh0dj6b/TQJc
+qavOlffcRhkF6EnEKNzJDc3KEcUOWEZfsEuNgwbdxa6fcu74R+Cki2CfsFHHXVUrSkjJMwxWmZt
hq5HWekBwu52OCU0vBpdjJ7Stms+UQ0zV95GQdWcUJ21rxPIzZ+JweJGhDLDPOvOrZ+xqg7hDSlm
UX41jBnelmkEliPCaAA3UcOjvtIHT+uoxrLwJFsSZX56ldMIWgItMCOzjczXUjSDt4uLlri+JKXy
XvUETYRIuJgLXkHHS4hIIRlSHAIXDuoytqq+efVqJDL7DqX99BC1EpMh7uuG7qFUWrwtUffj7GgK
+TiwHiWyFt4Wu3jUBsaLhK8hCQm6eBMVYVgs9cIf4NdRmcOkGxD6rfTO8cQVvscInpCNHZE7CAQN
nlFqenTwktBYNV4l7uxpsNEIRxhqwg3lqqJRKJLiJFwj7Bet9PocbZRNpt73ib+fDCl8ppuMAkJ+
ayyvbW87j3baMjWcrNoOqcIuKHxTPeIVxAXliaq6bbmrrVyVcwbztVXgvNiYHU2KhdCMKN0MEuwL
PG/GCLHIkJQ7FQfYo6vako3ZJUxHLQeUzsUKE48GlSgf3TV/gVluVd7kv+Ix7H+hj8++WaAJ213n
8gMhEUHAtvNLnbBXHQEUzXhb1i9FZ5nyTrdCojxNUswIlLMKK9iPjY65kFYh1MNVOeB82GoGapYD
vJ7qd455ixDxJNd+wX3zu+u2dWW5LgldDC6UKcb7YhgSqnLmApDZPafZty9SuyiaAmoYVikwCrDv
+sy5CkqDA1U8xTbYL1nU6jdUnvALzS5N2/sWTyNs3orxEzosfKpxFBPXEbKS1rIU6a/ZPksfuPdw
bEgX7Mg2Cqv+xh4BAV/4+O+rLMdh0kfZCrTJMN2zBoiv7Jp42KB6mCkJBe+r1l0PCRnnmtI7DVVw
0K1I2oO0+3kB8v6uUbCark1TniHju6GQW+kaN64pHiy07Lza8Uqm26Z1YOhMRBaw4zaEjSAGG/tT
H7cYYDBS+cOFT/G+gKZ0NuVcRFPTgnB7+9uVNGITQGz5w0Rg14+S6xIkG+DQaYNcW5rDpF99/rXf
327BuHkeiTHg5cR/Vl8KqxfczdE6ogbwgW3IqFjpwsG9LMf6SBgx0Cs/b/u//p5c1qa5Q6vNnvmI
b7/nVKEEBolqHWd7MSpMkMC8Upy7OJnSO6Xyh7//lpyFaAk7ksS4864a/v0xs8zaOmqOqp/xts9J
r6iMyLei5TujxHZlqSd/201hhq8k0x2biY3EEPf2S+YFYNKoC5IHQhyAMvtuCRgyT7svRLdivtVG
+NUN07WFdGsnv/AcvV/PjmGYFgsZi5DzTn4SpnpG56xzjm1fIK1UgqkKcU4hCi8J3KGNBRLpiebi
sjAm7wnOO8rjz+/6Bx/BohFFg4VmJsfQs7MZkoFqIPAle2iGmMjSPgYk1RNZhTieUFZG5JBdfZ1k
U3zMBOQksezuPv8E7x8ntkLGeiizdOho56cnOrk61Da7fuCYY81smH7OMTPEHud+dqzNKvv2lxd0
dbrUNj+64AXGnvr2Jy/1GncCsVIPBt6527LXx1UfCrlnslPurcjpLhy43/dqaRyih5A0deaW6XnD
0s4Vdr1YEp+Zk6PCBOmf5F8X4cii1TSfXFlcyd/6ybG/CtXCsUU/nH/BxSzkhePi+ybI/FH43mwi
PNe6mLeaP5qHtiwaq4w670Fkbb+xCEy6w2RfLENWYs1YNQs3cI60Ve/r3vfEhKsaGpX1jE7dOBZw
Ht0Ly++DDyRp4c7CMn4Lps1nJ0py7+H8sb99BQ8sySQqg+8tngI40HLMgiWpauGqRMlEe8ycxr3v
Y0RexcQJP0mz0H80HXiqz5fHuyfClbTGDEVvn9+KhufbW4R81i0rIwCRVeKQW0AwcF5QHvfPIpjk
DZvFaZRAl/JW16/ikIDmC7fk/Hkw2OtN6hNnvrxkY3p7fRfAuUxaZLdaGRbBPvbAdt7bBRnXO1zb
UPPtQgbqwkN4/orhojwVMOAtqZirmGc/Q+ZnYRoljnMfA+b/2TScmrc1f2puTZ13wFoNYGk2RDqW
1YVt/7ydzf5n0hhCfmeadOjPNyAkpkjWsBwfkLG4P0ihItM0nwxcJqbbu2s5Rdp3DMoaKeQKfevV
5z/2O53JLNRE26AjKUUAiLjj7d1GsYelTEr/kGfl8DKYmlqTjJsWSwuPy/fEt5stSSPagfBYLK84
/QAkd9PCoQC/1Lt6t0/wWWiuM9UAkYq6TJxtTFrpiRqtQ3Iw0nDcO6C1MLOb0Q6c1XQN0AcVcOu6
Ptm9vJq3njPFj101edbuwj2Zr/Nnl4fL06R1FcpSbgu9+7f3BEeD1fY0iw8kj2ZX1Timd6IabM6B
SJReq9gxXmwx1A/I+rVfNCj9NQ71C5v0+2Wh6GvpPIh0tZgvnd0LNwaSGiWdPLQdI86lynDIrjgl
6N8qAOXjKhAk1wCdJXhwgculvSQYfv9A8DK0BY1LND8UU+bbe9AmUwNnVh8OjWWlh9gY0s1kz6GQ
Hu7jxOq1K27Rpbp6vrFvbzwKSps3koGUkZbe2VMIedDqCqKjD3UzgW5RXkZQX59I7YrOTnRhn3u3
z3AZ7i3FDwIXHoGzfS5ENVARoGUcCGXDM6Zo4S6CtPZ+h0TZbXxLOH9Z7czfSyDpQDFmMX4wzy5Y
p0ON7QxJl5gmFx7HlN2qAGX8HbKL7op1HD8yyZZrergg8JwpCZz15yv7o6/Mrk6hY+uWlOdvfpFD
Iq1IrjzgMvOJ2fKqbrzzQXpvvCw0jKuEEV5yYTw+f6s/f1Nco3Ph8r+iSPfdQqbDwuRURAQe1o0N
IDntCuAI2B6WjaVhFNE5+RrrwayLb2DY2d01VDUXXinn6+qfz+BQePCa5dB5vseS9tx6+mgHJyvX
ukcaF0Q0Jq65NNIuPX1+iz+6lE0H3lasYJpVZz9yxUx6iKc6OAXQQJBYAuFZQ5C2Nimh0PqlnWo+
+ZzfXNr8CO7pgvPAnO0SPSolEngN7QlGMxzlKjVeqvkltzXSfAROYenTntM+tkps1qH7o/Vhq6/w
QjT8Sc2XuDAJOF9g841GDGNhCSKfCpL4210jtFpilOnCA/vR7L1Pn+lHW7JJrYsR6+/KAwNx//n9
Pt+n/rniXDnPJwkufXYH5IAOKLJK/5R6DaxC0zM7sYenpfJ1oUl/WWpOhzMSvph/oaz9+MqcDP/3
yufzNB3xLjFhjn+aHKe1UHcL2R2xMbnlsho0+zZ1U9zCrpZjTvgPvrNjozBGF4cPZn53/FHECpjv
GoME/zTi8T2osadZW/u5eOn4R4uOnA5nb096+evvL0vhzHyHAwuDs7Mf18CjFlR2E5xQhzSbDhbI
IvQttQuoVx/pxg4NtsoI+fV/cNm5HGXqzov5XHwA6U4yPNP8Uw7398GDX/9Qk6+zL3WoKJs4Jf1g
4ScadfLn1zWsDx4uvBi4ZVhXzNPmR/2P2wzLQNIiDbWnVjf68doBO3qFxRNju683NllNWOESJ6zs
a3q7BBja9grRkuMsjaqdsAdiKv3W8O7xL1gN5uueP/T0X1Dfs+4Z8c0L84/PZU2FHuGL808NJyjw
NKPqnwEQNT+duPG+f34TPnqgeTdaNAmQfjA7f3sthYGbVSz8k5/0RPblnU0PtqzwyNud0a4ScAv/
yc8tWNc2ciqU/Gc1QMpbC/VUEp5mAv5xmAifc8Ji+E0jvaPBaxnjSkcQceHd/OH3FLayOafO2/fZ
2sZVGTIiC4JTNIXTKSWbVL/vXRrCqLr0vFqJ+vI48cPfkQIPWS+jYVed3VtwA+ADmeCdMBjX36uo
nllTk1MsbYvJx4VX4Ee7lSMFlxKzRev8YrmZZmHlGOGJKAZscynw9APAZyjP+WBVySaxabzipssB
Wfz9EnJRqFHT0Wd55xexpqgRw8TLN8Ds/9LFgXMDnaIDpWoGz+XoQY3+/IIf3Vf6hLwR56MEP+fb
NetpnNvzyApOoJGlScWKZXsf1xz915jGo/D288udV+psSQyypE1NhxFNyLM3fukQUIU9PzwFlRXX
NzW9i4LNwB+BnaRTPd4hAQQPTlY0pIOQMLRi8/kH+OD72ohLkMijM0DScFaqW6Aa84ngjBP8ERNd
bwHcu5HOz9EYL/UoP3hMqBxZQuwGxGGYZ28eAgs4FYo0Og0iIx9umoRR7LV4ot9tOENEqqrLGPfC
Avpg6dq0mRFesRfTqTz7PZmQELNcC0ZTZWesXLdCjO/5hv0b2ou8rnzCmj1jokf6+W2dN5qzbZZj
MT0Z3E4UjvrZd7Ux3XcawWtPfe3NOSR62BWHtC3jS/v5h9+Px59viHJD/8ek98d+PirPVEQlu0/0
SYmgSxLcBszPHNtbObOS7lAjv6qXGnbn5PT5d/zo9+S5RMsmbYZdztlmKwITvPuYuE+Oj8wZBIjY
dFHRgPUVzGYNbbywC310Tw3XZQdyOF3z0Lx9NJluoDKeGudp1pL3V4aMS3jJRdJf6vN9dKFZl87f
yNkD59/bC0nRZJr7/zk7s+a2cWYN/yJWcQd5q4WyLNtJnMVKblh2Zob7Dq6//jzMqTrHolRSOfUt
N5kJBBBoNLrfBSWcl5y+2R72RIh4jtLvRwEIG/p98k3PEEPYBXWBfGGv/MMDE6p5YEsbtRzLRtNj
EjCTitbobuyrS/ECKsdMJiXBdpe81SqbWoxIGucFFWVXva+wBwvudCH79huQJ8xaYU61zy5VgWpn
akUU7D/+zckaKHRpBiTnZT4lus5CdEfzX5B4R/kdr2d4eaXvjYNtrZFYn27M99L2NuBvqDwKKHSa
i0/BmyQ0MBfxXxoKs29qaQCcX/U2QsybqJyUCJksdFQPw0Rt78v1qV7aBQZ03flsUdFcvvt8xCLh
l2TKiy/MqlkbStXCUpWi+f0X43DHGRS5KSovu5k+hgUZOmDuC1aLA03yWqTrGTBv3Tg+lyK9qZrG
TOIGfy2M011d0FTWCktB+BewzRoxjOyA9RYWdW0Rfb8+pctDzThXOo5kDfOfvwtKdKgViloMZShJ
ctdl6lvi1/33suEu/YuRwKvN2EQVJNkivIM0tfHZi/wXsBhyk+QF7nTAMR/Yw/6Nq/rSpOhx0fiY
PxVE+NNJVTRvpszm6GkRyqBj1mQYu0YY1q2C0u2/Xp/XpX1PFqKC2qWgyE1yOhjqlI2BCqHyYocB
/hKR2v+pXVP2AQGQFnt4E7zOXWMqvl8feD5Qy4uLGj58OXDSsBIWT2IjxQPOklFw5GlSv3I+yq+p
UN/KVncp34c+8qx2CL07AjktE1nfSEcuzJvSPTDTP5UA+JGn81Z8xFIknPGjzNz8q0LZa1yPnVse
dKtLf9mVG32tXcSfboSZC1fZTJx3CPmqzlW6mHUC5HgMnCQ8psLJf8739NrpG5QYQZqYz2QN8Y3g
cnFAtuwcwmeQ9GIz4bJbYTsWk9cilP8DBUz/89AEXzU4RPC/7TS4McHzYGZRi2VZaYMz4pJhXs2y
ekWnOi8jcirPaC5xX5GEGa/Xd8/Z56MSypfTabU71twROf18RqzCxcKv7tggVfLVzTVHrrpBlIAL
RkMiN2M40QrQkHVjerfGnf/8XcDRgYANGkrSx5nJG60AsUFq7zFSVnLovSJSkXkd/Y/ehfNkqd9o
cDiQP1g+pdOBjRkian7s+Jobnn7mJqkR2sPPQn9G4qr4aKxjPJ6XJs9pqOLE8NNJaj3MGccISjBw
odWhPVgaKn44dql8ivwoSj96FOfh5rogpTGHm3eRwiKVXeiiTypkU50KYdi+2KDzn98ltVXvihLI
EeAzceNcnH9Ijj+vd+Iz7UzMaU7nOEKcy0xrKI5z+WRPO/9ACw/dQbuH+ZdVQIzisK9vVJnPIjuA
WsqfXKkAkeea/umgvV/AKNRFcdSwcBCbkArVMzhRWtuVvPkKujgYnGQ+pcqJ/FM4erdVE7AKXdaA
H6vId360RVF+EaWABSwV9RbY5uzUzxN7N9b85+/G6iKn7nVAe0cUDTDZQ7kUET47GVAqu37uz8LZ
PBA8JpTUiZ9nSGp9KuPagph3BJvlfAE9hK7RBMvZF4GOBJjT3kjRL20TjbItNT0eA7TlTyc2cBvU
AdZjRwk4Yi/ZHHuEX8d+hbuYdRBFo3ypIrm9Psmz3JtJvh90sU00K8JGy4iLIwjG6YGdoWD3Fg2Y
djqIvf9oqzR4C2dz8g6zhhuB9dKumTn96FjT5rXF8pme5zRNe8ZuDRDLlCwBWgwd+pmbBEjjy/WJ
Xto2Gun2DJuaWeOLifpOSlsvlsURUd7qS4JRI4C/Is9vFcEvLihcIcBoIKWoPpx+RV0xhDI1bX6c
xhgftgxjicCd/q1V/20ohApuqYCKuQKVm94I3fPffJLlzJ/y/0bGL/x05GrqaGG1dX5EW9b5MSNH
V/aUqZ7eBghpt50LCL8cMLDBkMOHw4x6/fUlvnRg8KWZpVdmUMkfiOO7k2m2iK+WeCEdzd466Hpp
PukYTyJ4DNG6G/T81/XhLpwXBFcQciKm2i7wu9P5li5Bm7OfHzGekVQjwMxDvITjQPBIvgmAkQ89
ksze9VEvTFIz6FUCE5rxCcuyYeKUMndbJz/2vRSHSC38nRaqs5hKjeFRMtjTLZrUhZ3LZ6Xa7+o0
SblDTudZlX3dzJnjMS9lsh3CWq/uavAn8sNXsXMyziL+FFafD8i65UckKH1E+Y223nU4+wocJSl+
XF/GC5uVxzbfjY8heHcvcsU2i0gIoiI7NkZZaWvwou1ea+vmN9Ds4FhhTp91KzBfBoJms877c4yB
lLu7/iMufkuULEg9iO8gv05Xtm4rLaL4y7dEVpXSUjLB0fOdOxKSaTfJNP95fbwLAQ+QFQ19i3cI
Te95R787IK2mVE3fGfkRyZUK+i1RDl9mV7+j/Z3nN9LHi5Ob1cfoPUJaXGZyulVhquYHBYEoatdj
WEzPalep+7oJtSe8r4Ibx/Hi5Hhhof7C2UA55nRymghwmpuYXJF09cPQmmC2y7YP840SDa5x4xhe
OvwIHVMepPFDU3me/bultEtd1GkTFUdOB754Mfrrky/UL5qDdwaX+rT1jUb89/Hvh8A1WAEIehRv
FtljYKt5gkcrJ8TUnEc4t7hYAmD4lYus318f6tLXA2sC2oQeE3S5xfy0AllKRB6yo5Somz5kRhyh
5jO02vhIjjz4v9RWobd4Y89cXFVUoVGQphjJ/05XFeFfytWVnx3jUlW/yShzjJ1Uh+RNq3TnW+Un
j4UaIhB5fa4XrkxwJ5BAKUJQW1mWe4U0p6w2muyo+k303cWLbCVbvXQ2Th9p+JHllovYyOjoxV2I
fWV4I8+7OGlbzDJVOB7Y9mLj0uspfE1Rs2OaQq/y4e2uOrfywa7LWtu24YTUZdqhbXl91pe+sAUB
1kEkjSbbEtojVEuGeOsRDPo62/uGM625I8u7uJrlVQHn/cU0HaA9DrcXPOazSnNa4qBeBvkR/H76
E9FqdOmUPvmMsHmHO12HJCNCUOUNGOGlb8seNhBYpE9BV+Z0R+Gx4BstjkHHAdbU2h9BkpIGBS+a
iqXSgB7LtjVM+TsBX/j1+vpe+qyk0UgGcksDJl7sZZThobA1ZnqsOikeESyFKYQEcbYqEQzZ6HVW
blyrrG/gPS7ca0SXGQ3AqDRtl1dKp6LSEQXMl2QPwQW7f+7x6ENRy0ihQDQlMuwJHol4eri+9RzW
nXi7Pu8L6QJ7mISBYhdEkiWHeEo6TfWxrj/m+uTE98jLhJ/onziDd32cC/GeceZ3Cl0L0OKLdFMH
eldXokiOVSAcNMbSsW339VQnBYpuqBLf/cVwBiAtpGhUMLDz534X8KnB6JTj7fho4GAfrYsCv+4H
2zd94OhZkcLq+HhUYt/+/4CLYI/+jc172U6OLZEWuX8Bl6hV3OalBPy/xsgFsxf8f9+Sqp8+X5/r
hdDA0H8oFrwioMafzlXUBZoCokqORoBZACxTrGU9NLvbHxUI2H8S9GVvbJoLh4UR4a/ApaGVuQzB
vWMP0sTG7FhXdfhJNUIBSAu2KdY4ff0fXrUuNh426vbXJ3rptLwfdrHGbYe7j2YqyRERqFdUs8Qh
N2WCknzRVa+lXx8AEn2yZNPe45RWVNvro19c5j/ilGShJonS6TI3OcBqHd2y49SVwXEQ2aHKgvFV
qua4M6XoP55f81wAtsPjkP8ud7AOlQKJvSQ92q18w28dZwgj0I5Kp1m3aFEXoi6wPgr6aIGCpl4+
UrS29XNXDdOjm6r3flVm90btD9AjlaDdRagyYgsY+rM/Ya/9zSzfDb34pBgBocDXVOgE1jFi4KJy
xdZVTOtFkgbeGOvSruWedKGNgt08owpYHaVvPTGRgsraDkn0SZfdvV6lHYY+inA3iaJjX9JVOD7c
Xd86l4IfhS44STPvHQeT062Tt4ErU0XEXKZiPAyWAjy1Hq3fZtu0N/KEi0ORAxrO/0K+FkP5IXRv
LVTio4Wp2N6ppmbfFbn4kjZD9/wXs6KNOlP5qeEvk060R7D2xZnriCVevHOwBsI9ujWfIsFF8hdD
QaXQwM9RxF9S5sTExkW7ioAzVRCoO0x8PRsId4cxHNzyG3Hm0nkQ70ZbPKHlmAwq7O3kqGNPg5RK
CbTrUfN7SCVp4q4qPA/8ldboYldaTX4jBTpD8dNv57RTeoLzg6CmPcehd1fXBPhSDTpGz1oSQoTh
UIncNLqOYKej0bdaqSiHPVCGs75meHgi0C2y5j7F6zNYfXzVoZhS1US1aJY8Pf0letWOWDLF2THr
m97rwkQcaMzXW9vCE/JvxgLIzBsNDpdYPpawkyxFpSkpVwpqD1GG1Om6RA8DUq+k9Xx9YpfWGBwO
HIW5gT83ME5nllpNqYw5/rz0TeUIzldL+u2oTu22S+vW3MF9ahFfxf1tvNekVjy5WKuUG1Bf1Zfr
P+VCUOJ9SOxFVWdmhC4u7wDm8tCkTXyMilQ85FFvuGuh9CvL/+1DfZ89UvVb+/vCTUbzexZadrjH
qB+fzp5OmI37HAAvvGPlmwU0T/METnniZx/XFW58kZMnH7896fKBkJkFfufk4XRMqReQ6qYhOjpt
Ht+jZVDAvnD7AdUtXX0KOlXJb+yoS7Ocn6azporGTBeR0Ep9FQsvPz4qoyJWna44e2y40s8WWdLa
RlH31oAXUmmeo3zIWeJLO6vXGL0sVNExYKzF9rqVaKtsE63X1BtLeWnL6LA+AUST70FxOV1KhCns
IdAclrJTki9IcZfVPiswCT70tDiDXVU61Bb9AazpR0fmxMwizeDXKBOBajgdOYpAS+haEB/z3uVh
3VE3D9dFYGD9nSJxGa4tcLQ17PFc/PPBYzLvG641nmgQbqH8nY4cYDGj6NJtj4FGe3wtMMfA3lux
w2mF7spgrLV8kt7YabdCxdl9ysBz1QhQChBFqiunA8e540TFkPVHUcj6sSi6+6CVuD+M6CT+uj7H
86Hm6pvJzQ2IbWaonw4FkwWjSTcUx8RsxhfcoobnCEuJtdshuPEXQ9ESJuIAcOCUnA5V1b01dFos
ji2tz35bKOABtgbGzIcsR7Tm+mBnB3GeFlUwsmZwN+CmTgcrYxSXpthMfzpOGG6DJpj+M3t7fAkb
tfg+77Nb+ezZAWFAOjdUaOaqFIbvpwNOpZE2tUzyn31oZVuzbuoQ3ww3O6RuOf3qDRyz8zhx/2Ka
vOOBpWFBgJz84vP5eIzng1tnP3Eutzd5Pvsbwz0B+Yi6/h0eeEitfnxh4SHDeOcrocu/eFOXnMSY
Znj6MyunfjUMrfOYiTZ4RJ0398rC6W+Md5YXsa7kzQ6MPs4/+lin64qQadkr0Ol/DvCBtmMbKVup
WsN3ui2th3Ebgr9ZMsQ8HFz/FrXN5O9+167iwuAVD6kVPDLIzbMnZ5bHIcaJY/y11FB3yqe1bG8k
6UsqJynOzOEEjjJTicl45vP5LvGqrFFp7cbQXrWhGj1kh+RPSn1QAyb1MPDI/VkOjeIlsAS+U3do
HuK2+QIcSn67/lX1eRnfT5U4g8Lc3FyZAY7E29PfkRcSpIg6Vb8sPUVtDJsMlPkPOCy2cpYUKUB3
FHAKoq1FKwmeRBIHBrp7mNT2n6bUnMy7oHWK9reUUp82mXSdH5hi1G8iAdgFvwVT0G6vRAVABrCt
bveE8HHzL1hd66VVpAqN25zFR0u7jX7fmNocV06nBiEZZAzKYHOoW8YdBJh7dJq16NfQA3d+Aukg
fyHVhEkkaS/Y+lFggZtINHnvIqMyjW1lD2pqbPMoT6cDNmOa9llECs7wGIj04WbMMZ5e61k0lTtl
LBL/SQNSXezjgKLH3hhE7O/LTM+0L0nCHwq7M6wbyIlFdOOun3U1gOOiJavx7loGGwB9vhDV+ArU
uHjWWzdqV66GKafUXeR38+5GydDQ51v2ZBFnlQPeW5R8OITqEmFURn2upDDxfllpVFo7pRl5iK0A
xlf2/ZRBLN5WnekGawEsRntEbqzZuHbujlvLL7QcE01hZh7uvM4vNQwVbeO7YxavgH91zrqK7DLE
pzas8+cM86tk1RdT8AlDLbhuliPRdZDS7fNd6FRa/tKYvh8car80p+oTEiplJR8xhct2pkGP5XmK
3b64S4oWmSK1jBXcwWuYwN2Obkx9r+IX3qA8O2jR50kL+kfMrXUHAmMbv9lNiOVRYdbTNzNH/mHT
KB1nMhVp5cXjOHR3eHIl/q6Iu9m0PA2KhyJNqzj22tId2vvBmWoqcL2BUcVTgTTy74SyWLcSul9X
W2HgI/Q6mkj3rJokFfE6zRILm10tVczYs9Pej77CA0l/uiNLdshplIt1ZeGL81hWyP60FAtMWvMr
aVWWckARUfwSpEfh1qjc9BN86xY/cNy77J2Feh3C2e6YmvsB37dyI3Vwk9upq/tyi99cKlfoCbnP
CCjo5UrtrcbdgdRL/NVoocS+HoLGwEawNEbpwelpo32tUKfBR2lSnhsuM/+uGHTU7oBfDeE3t+pL
Z5trduhsmhZ060OuqmWKypKdud0W/QP8icHiDuKAsjNC3YGO59a6qvwYehCS3D8MyqT2QSCRVn3j
9WS2T9iYY/yua1Nyr7emkaOOyJl9qPN6eFKtukVgzgojFyeMqQ72VacPLhdgXVlb0yi0bKe0rogf
1URP7KcykjboXqWepjs0UrAEkE4Iij2b8uKuMwflELU05NadGvf5r6AMZwkXrvk3VF3EuMYjvPxM
+JxXLTYDTIsLPRwPhqzT9EkU/fRPMMmw3fuyECXWgqiNIcKdqlh3YMCLtqOz5s6yx10Q+shdT72q
aOnKSAiu5UbJwjB4NElM/G9a7GjtvqoCV3s01VrJ9z6ulHh+I5aWZ99wslUC5MUQGHzVOrvKPzWq
SGWxaWTq61uUVsq2RAw1UuMfPhJb4WwT3ohCX2d4DFtfVaCH9iErgFjtRVUEBU0jXg9rjl4rv6mO
oueBp0+GUeJSGykCf+jMNv37vrfx04VoFCToCtpd6sRylVZO5L7Uvp6EGyzVfCrrTUWzcwwD9XsY
1OrzRHMwWNXEhXgfEZo1T2aq/q/vuPXB1ILQ2PRGguuY3tWq8W0KlbF/1dC8Ao7SqW38vS8768lU
jLB6sLDCrVZEKAwMHCfAXQ15OHdYB5Yu603n2oBzejzn1WdcC+N/W6CuaGmpvItGKnv2asBvYlrj
1WbtJs0JtZVaC/vNnnLjpcIaAQtgJcQ30x4nfAf90uiR91JE06yK1AmDtY4WWkwNpkFrln9fx0g3
KwcAR1OkYZcytb8dbDGzdZMo2ecG4KKDknLhDHc5zZZxhaM6jr2WyIvsHv20qvHUUIb7yUgNbVNL
fExX7ihHiR+mErfqlqQKUZ2g7x2EtCbU3hvTzrWNiWR6uDPMGHPdbWjhQejVMEaTfQdzCRnCJk1d
6yfiy9lvvzM51yhyNOHGxq7M/AQfT7b3aa375gMyXXGXebE6mfZ9VPvhi5XGY7NJUaYLPavWcQwV
VWB9w/4u7rFEHgUWcVZvdUWwqhze0Ws9TopPgZn48pi6IJfWtImw+g4qdZ4dCkUKKm6gmD2yAH3a
li0h6gsmot2d2uc6j7YaLsk6G8JsOjR96ref4F+X2yKFoXusaR79x/VmBt+DfByxlGly9bcUdqCv
rWYC6mWFQdrsrHLKP6tu4lrrwq5ja2sMZlt6Iy2nbl3aFUqLCs1N+OlJbmPCmYB8vEvpkoSb3DfF
C95s0Xjo5cw2dlLLbPetdMfPABEiBIUmKfMHfKBTZ1va0WDvc61nP8PS1u0VfcSifjajPCp3YJk6
e+urOZj0phSK9tB1iFRom6a3Au1tzNo0elKhmUKltwY8YB6wCsIwdQL6EKxggQ/t2uc1U760cV8W
0Q6eOg6Nm7QMp1u+JIt2Bo0/GGDgS5Ht4CZHT/k0z6N5jmP6mEyvcWA13V0RyPRbhQpi+8k3fM44
Lj0TnpZMcfAKKY1yleWtc0vTefHqnH8FFT7yFpCEDqzRxZvewIEEa0pbe/WNFCdDgv5Rk26SQzFJ
/72e/p2lSgzF250KOGxNXtRzjv8uwYa8EIeBLPVXomJ+bEYZHEQY1b9kiYXzrtREEnrXR1y8WJic
TY0USLDLyx0JhcU7N4mRPySxDd/c1AytlSLK/knrMu1BKg6nuqzilShKjBgHqZXr62OfLyw6ESCV
52cFZPMlwC63ejpDmJW8SYkv6ToZ7ehnRklqYw9peuvNsHweUSlmTefmGEAh2NaLkl5TB45Ffyp+
DUKpPMdwouQjd0dRbDT4DM7GCijk7nKrs9xPuB1MyBKqsuq2dTCRlCVGDLMATlm19wHlfzNBA3eU
eaXb/ef3oVNg7aGlbfSjV0JV9eCZZOo+cuvmnwrT+ZS46WTFYQLk2N2R6+XGDazr2cZh/Uwq//So
YSGBNj/dOF082A2SrtbrRLZcz7e5FnxO9LA+4E5Ts2mrtqi3H/x8jInWBb6PNrULcLanY9Zt7ow6
Bd/X+dZqV/Aj+ui+VSidrAo3aNuP7RaK0TAz6aMI4gEp/fIY4sZoI1xuGZ7mc09kspZ3ReirKzxE
btUPF6vJUMwHhWsA2CaE0KVkVsAF6iegIb0i6trPMQr42yDDAkjFixV7saQdbrysLwzIQxIEPZuU
SLd8WIeAoWVIx8NzGit/mNsNPwyndA+YpFmPYTu3yq9/u0VknWdIhWD+P+DCUKMWbzKsp1OJS7ju
Db5afNKjwH5WjcT4LzCHLlxlU43I6aDmAXpgratm5KF05K7/hEXk+d+fAGcA761Zc9GdH/nvYt1s
JmqkSad7QR5WP1Gm759UX7ZHtZHFuKZKEvzJzjc13K2X60MvAs+foenMI7gDA+VcpYaGUUsCP+qY
ZJvmSufIN1uqmy3e3iMOu9cHW9Ta/gzGm56yMK9fXFEWR7M0BJf1VOpeNyj5JjIa5ZkV/S/DFpeg
08Z36B588Mr6MyYNDG4unr/UgxZr27qdQpeQtbWsPnlE7hbf7ypthHXUJn2MbzTkLmwmnb4UQZwO
2BwPTr/kYLiKZfbS8EBJ4eOjj8NhAlS3KciPvxrAsTw1SNJHmAYmkUkv/r2+wIvIzmRZXQrfRPg5
R1geniCGUdqilupBJkANvRX+fgKZfuMzLjti8zCzugGfkdY4t+VillAaTLTDO9MDOOu/VEPe75vI
9I9NlmJDKltUAVZJ2KThNp2soVwjj9P9IiEH+fHh+f6RV8KnDSookguny82VSnOubpBuTgLrR1WI
ad+lTfWxqs08XZIDogP89DnrsU5HsevBkTkkLi+to/9MPcPGEde/4VDHKW4GDmL/H54VmEGAHDTm
USNbHhMjsYMOcobplWr/O6R8vYEZb91YuvlHvysM/ZkUBVJUPwh+JDuLsNco3BiTbEzPHFHuKaqi
XJkZsqeuLpPd9fmchXQLCNdcxGPTAwFwF7ejzOvcNoJc8xBjt7tVEGDna0MV+Kw1xRcfHvbm+nhn
U2M8NiXNH4NrxFnCEaXQIykmqbE9Q/+7WvBsQCs7bzZIRxu3vFDPYhqDkXDMdW6uXaptp5tDEZlZ
NHGs8XrJx68TWsjfSZkGD2PO8L6EZufFxfRBmjfIMXqVmEBAPKXoi7/G6aBZq9RBnzHDxjawgOkw
+LILYe0Ir/YWUftxI624vrEtz489csC0nOiBC/olUCNOR5VK6YopZ6oa5YTPmq5ghxBRbgIBj6t5
qKhI8028rjWz8Fq1sO7r3Ll1VV74tvORAN04E9BQDjz9DWreByiMlXzbLJzdqLvuobGmdJWG/q0u
9PzlTk4I06VwOsMQZzGMJXCtbJHRr2v02nTfTR77YQwOU4zf/PXNemH/zIoQc1sGJAfLezohZXBz
ilWE7KoITS+M/HidxHXoKWpkHgI7Mw+AlCPv+qCXVtGhHoxmAzGNvXQ6qI0n/Qy80byBLw2+Mk/v
sQyIVtaY3eoDXTj8aELMNHCLZyOX4+lQjo/zY9MabBo/VjeVYmDaiFcgcgRV9KAEurW5PrVL68lt
QKYLVQCh40WwMfxp4klOzaouEv2TLgueALnmb/tkcNcGFJBVi5r536wncjSg7zgXBO/TSWb6aMfV
6Gpe76DcWcmkxolBcbcqKl43hrqwniYXL/HUpMGuu4tDOFbRQN0tJJ9JaWJA4COl4SFuuqjpI/Yf
WOIW3fPCijIiw2n8BwTIYkQUAzBe8cnaQBsPmwA9qh3Ju9hlVlg/6GP4a4TbfOMVcGGDsi0ZC1In
d9TymIeimuyWr0wIh9ttdxTae4G+vx1nze76hjlLvun7kvZD9sbdhhVdHEDIXSae0L7qGUNVewnv
4E0+BMUGoEK9jsps8hpnKre+j13A9ZEvTZI4yuWBuA9vkEUsg1M+5lELjS6J/GxTj6pcNWbBA8t1
pr/YNWDEZhwTmQW8/dMNCqtM2kZiqdg7BKrnIJe4jtsu+wRFqVrpiuz/4vvRj5wVPx284pcHIrF9
GbQjASaYN449ZhLjBj+7C83xn48vImnSbEvIxUTaezqzWKkSoSY5k4I9o/+DZWhrf9EoPWirUQ+m
4/XRzk8fT2GuHy4gl+23vHinqdaNBBa7V/JupkjpJtuIJyMebVF6j9/orVT7fItonDtwDaCSSGmW
ukhysFFt0XPTa0PVujNTW8NHlG6v7fjh8/WpXbje57Eo7bEXEfNaSlu1tp3z/m8BSw6itOTa7kWK
TncQibradUMTB54l8ZB5ovOWJDgiNDIHsFAbRQBLWnNQ7Lv+i84DD2ptvE0pewJZP+O7lt0kq0JJ
bM8JfN+qMN0wk+BtsOH0bGCFBxkdMYHFhuiiRLsx9oUPzZtYn9/EvOMQVT3dVgiblNrgd5YXJJkM
uEIc/T4HVeCNTVHRLR1u4dXPw9CfCDvrBM1YreWJSaOpJwXJXa9tisRrR6TqfKejkSRDdRtXSvOY
GT6OTH5X3HjeLLUXySZJA2DuACYiBAKBO51rKKRBsXiAzhvicrqyAj4+4qHDOs7a8nXqjBnpk7qr
yMptHPQG9Qt1v2JXTEP/zRTVsM1cfOWuf/vz9ae8hSzx/Opyya0XGW43hYUR2QVpEa6mB0tv2m0C
a/wQFsX0VFrOl48PB9aQyh0cQ5xl53P4rgIDqotrrjV1T4EW8LXS00TH7LdLShoG3bRFN8q9Jf1+
frSpg8zPSpuqL6/HRfTnYzqIbgeGRz8RRyosICfcdWk/eZ3mBtONu2apfc9HxhCPgMzOojjBe+x0
hhMtOAyCuVGbJkJiEaIfxget/jxgN7qxm07iVAQQIcrS7I3oeXT9Bq/qgaapVdjFjTvXZLDT1Brg
DK0CwjYpqFjyFTJUveEb1rpXBpncpTRvEtT3ZfhBpck/kwaxC5qe1xIFtsXloDZ61+E/rntRPobf
MlVEBzvVMlqpnbKyUuft+i66MC0YEQCSyegNqsuLg9Qkdh6E5oBQ6sAahzzan5ywUD9fH+XCxmE2
XAnzaxpI12Kvlo4M6J+pOgiH2PyGLmmardyk7w9tXrW3bPjOYzAUiLmYBHoUEYAl/HeskpEHsE99
sAnD11BxrVcQV8G0pxyMzy/3xKDsohqV3PWHZwm6m3DInU4aePbY1IScs7X5STS1B5xtKd0rTVvR
tlXU79fHOg82xD/w3fOzds5050V4f/o1SgSDST3LovN9H/IPb2KjNFdA6MNtSKfpYy2KeVuiekqk
4TNy+Je3egMlymmFzU2bTP5dGjvpPQiKAAZGgokZlZ/tX8yPdzsZILcpSn2n8yOlre1aQoMwstje
uvqoecCfxDqZH2KAXuStG2V+Epycb+5rDjeJCzo/5zJ0oANCw6kc06MrKWqvzKX4CkenqlaVXzdb
1WmEtooFxlcrpWzacCNSgCzTaGDpnmv1GjzZrZBzdmr4STQUCbjsKoAoy/iHp3JtKaXl5Tz/Dvzq
cZsPWYUW6/hBDCthdrbonHVfATNCYVzcXSEWgxEkb9ObtLR8Csp22IWgbbYS9PW205xbRitnYYfx
oGTNRcrZ32spdmJFvo9+nGF6ElEMBb0oIy9B52jSXl3fR2drSBTgjUQXn5I5JcPFxBAjJTPsEn3H
0Yw9OZjxbnRrfUskf7k+0tmU6C8Td/hQiH3gf77YsYODI0SQsQkMrQ++smmse4se3g2m0Pko/NVI
cc4Bhm7hUlAlwsEO7b0GS+JCMbJtlMRI9QOGR03O+fDSERZ5hc+IUZDUyxYPkBFT4l7v7BBsT37T
X7Lv/HzEgC4BV3FjrLNwBuoWe1jIBTQhTAY9Pe6p0GqrMCpnFyUm7SO1lhvfVowHH0mxVFX8Gz2P
81XkDQsE1eGtR+a63BVd0iaJXZfOzrTHYUvdczr4lancXd8Rf6rE72MKAiXkCrNzE+UETHcXB7iz
xYhDJaCpXuk1e2VodZrXmNkVrb1x41IPoHq1lugfOSEsqa6Nub+jTxoa9xEtIAxZ3QRLIaVpRLrq
a6B0GEyhXLjCJ3WsPS0PtF9Va2X/wmSvv/boun9yKRt8tnwUBMmH0/F7mcftwU9s/Ws/tFJdBfR9
tTVoAky2e4AZv2NQje06AdXwODjq8Br2OtCBisrwQcbU8jZCH+FCZLXuTvfUsIh/iVlKzAMw+DRW
tqjVL8GMh1q7eqoUT2rRye7BL4UxALFJ7H9cozGztR6a4TcfKdVXDHTAt3aC4shDAMCyWhF8KnmH
+WnwVDRdL70Wq+fOs60qmjZ0y7PCE2aQYeKWqLHY2r0eaJ+dumz+6dsiy3d0eJ2tP/maBmVjmPp/
jCAzxCbAiLHY9qYR9Sh+1FaSmes6DZN0A3xgyMr7Nu8dkjibZvQK5xpE3XaaFbeGAWQvqPH/1N2k
zT7lTRqA68d/yf/XMIc23pJ41JDl1MjI9oAfJmfthFkFNyMC91exhGZL9YB0NKq8zOiRPVqpDs0L
xXObMB72RY557b9ZWVkV5TcD2CKS8OOIx6gwkmklQK25OxChrbm5sSMXlxyld/rUAvo/SHOaT4us
gbbGpJVhF2wxjyl2cWnKTaYVAATDwJy8lt4ERnlTtM+VHN1biZHv9fGXx5yEngSQY0FIocKylMzv
pgbbSkh3W98einspmle/Q0jMdpTKE3pxC2r+R/fk/QHk8U/k4lKjVYyg1ZJ9Zul+mIKkjrGHzJCw
7fFgrr0JbSJrW+Q0CjdTmKH/a+qlbu1FUzly27SFjtis2ro7MSCAuBNmHE0e2BHV31ZVrTrAQM1x
XOG85SS/iiYU4Qrz8kF9xMAj8b9C1epBUeaktk/jEKj39FYNmANIDFYcZTP7kpGGdy8yEBqm4lWv
y40tEsoWlpEMYlU3tlTXVtZr/qesK4oGn2g9B6gsAjIh2hh5/bOBxie8KFFCerJJF34r9V4mnxK/
NR80payK1Xzpvqld1JnbGthw/oQstmbseqmG2p0e68l/molBZr5SK55YK6JG7H7uhV4+N3EX/ORL
ZfZa66bpMcZLsnsUkHq3fV/J6GvfZIl64LcO0VuCr6v5I4iVALm0aWyMnW8gg7Cj1SNyZ50nmp7c
2Ulj7wHWNf3naEDmbDfi3pqu3WQwHt0Cg9F/DBR/drxnfYDHdGFcc2vREPsfys6jyVGkW8O/iAi8
2YJcSSqjrvYbot1AJh4S++vvQ32bLlVHKe4sehY9MSBIMs85r8MJsAeOTiMEmW7HvEa27bzJRFuY
XxuVEFB6GEWa1ge/yReobFImxsepTgJPhWJ0F+do0ptqm6ENmuTJwu5venatxfitKOsM/EYNI9nj
ARYAjsK4LbYxqtMkslvXH76+v/Bp3a4+PZAScKh1LICQhUn/Wqj8VbDD9x5NtrzqCHXfQPHZMMvx
4L2tH3yqVbDjQofPvt35XuF+zKd4+i9I2Bae6jLmaM8q1Vth15rQBRXjnf4AxU/81P0yfUgqDvJt
Mdj4VOH5VmNWwAeRWGFr6rEWEdQ04+gvUrN8ZI2PMirhxrZhPS+G4n0Rrfs0aMlYXxbcOoqd4xdx
tdVhaouobEqr1aNk1HVxHlrPyEKFjhRxo56WEt7eZENR0AopxLbEL3rA+3OqUv+LPXf28s3VFt/5
auIp89PvUosIUNvouzuyqxDz9lK3MMFnPzDzh2COB/+PmGMkTLve7eT8AI+6Mo4kbPfbArsHuQtI
EmlbHpNlicjLUUF9B9vzojmvYzzV0jpQR7mkDoyvNHFmCOZx0+CsuwzVEhqpJNJIMgd8sM0q6B5E
WZbxN9ctBjcsbchBd6L3qnknE77u+zhP6nHLs2GwFAsLSWfXaj3nJ5Eq82UEyu1DUye3YOcIwj8z
FATmpR3H8jAH6ZRFhGX0+h0GL358QnkSXDSnSP0MXfw0dhyVZovR+BqXIj9lqK6+Lm0R93M0YhOQ
VFGnNWm7KYiL1jfE9GrzJs5JSNx4le9oEchGWrlRR5TqiLa3sv0q9K25WCBtDPUwhi6sUv1RJxnb
++UtxCgd5Exo51albT/qIaRhmV8oXMhVbsou+8jkedlouJ35R0f6yS+45saHukelfcfjX00yvUl+
VXw/ycFybF6yRNzTaJvYWcy9pUvpQaesLBKap8T6GneWcMI07sWGoxObctGVy/yjFENgPKJR9eYf
NSnmvCbDnPKHKUvJdcqbePqIsAexgqmrcVOKDmBWDXl5SCqzQgsz1gnrOBYpahDdj6UZ5qNT5p9K
bY6/21qtrEehDCKjhBz1dAelrjg4ozabH70FEc65G/2AuVE9VOIjdliFNPdj7gnvDlpsMvZwzpXV
NhvmP1mxXeyxnD8uxuT8sflL2CH24gHMWcLgACKQOVPdvkw45ohXNtKYWDy77exIynqRPzxUOvaX
MY4JFlqFCd10Sn1N2sd0SX1vVxqZdcaToRsPcw3d8Z5MbM86LbFWGJtcyXoAlk4zkpgXfyLmuerN
/DcA2hCc+H85FKvYCNVECjXevnfnJK83iUgnazskmoB7jpougPPfdfX3wWisfNt1rvlLj0ECfg2Y
EnYbuNAquWi91X62DZRhYelO1ryfR9PGphH5A0qsKZvvW9KNJgZQnC7bHMP/O2YaGsXfMFBDhzCt
A6LnZ73sd3pD/vbEBL5Iv+p80dW9HIv+U1MGpvYfNZiFMqchYP1oaWI0wknqxu9ET+Ut+6zrEgOh
0gr4g3/DgWFcedVJSLs3SYTGhVzL4KHuyYWdlzDDYaHHGA0tuIGyrtW051v7+/X2zmWZjVDSEA9J
GNA6Xvhre09QahnpVDvHjHKxvJDe3QYot+ax/WWZKXmUTjsscUhmfKpttb4tpj3Z8exmKEKc5SmY
FJ+Mj2Xcf848L6QFVeWg+jDG7KvbL1rc/RzHbsjGUI2j7oUC3+WzHXiNuSmGvh+yG8PlFzj9VeUE
orJC4Mx91s5Zv+qbbTqyDJOq5egbXaKwpar6/M7sjaDdlG2XUTZXnfiRl5X/yS7xkdo2BR63T749
W3QCE+jHWSsToa+tjWE3YQUCHX+gyZJImpOEnF4q98Laahqb/JcOTdzRrjCieEafa3/xHWWo0BBE
NNy5dV/4N1xEXogQr38eluvrnB75IX6ZzlWzjquxS16VNRxHWFH1LkdDdN+7dNK1astHOetZsFV2
L0UYJFOcbjSdBB4cFSwkeak6av78zQbb+QMfjnDtuZiHT7h1/Pbj0XRvdJFvCgemMviHmnB0ObUZ
bL5eWTaIa+t183hEUzzX6GCR2lZhgiedaWJIImSHoYHUHzx9nKrdSoK7ZaX69pOCxk/BSFn6MhFY
//6vtW33KTho7OpHxczzEyCW2jZozixOcI6cKSmoXd//nK7z3xna6oRJrfEcK9T9ZvbAT1W1r5Xu
EaKH1KFfrFRvf6C5OHk1GcQPJmWUHg2J8I+ayShkDtvZ9JbI6L0sNkPcOgPvkg3dAvsbscrwUUrX
l7BVnRJr+7EXZkQFmz8gAjXrhzYHo7rxG67H0Gtcy9r3/2/kzRTg9VPryUbNHGvyj0nnj3c1BdEj
c/jg3DaT96dvRy3iPyhvDVLeXpUh7CoNx9KOFXP93Qaot2KzZ/xbI/tz9q1sg/FQjYhqnpJ8ztOP
WWApEpaw+rwFNL+sxFcfFagXFHaoLJS5aDev1kmZWRqzobo4IawMCHHyu2qnMouDRgCLPuE0jN+H
bCwbCW5XO+ZjmjWds7OTOS7DrI314cDLEw+zlENbhnPTOvl+Kkzs4xJsczeWrPF4pL8p/+v4jdau
zuI6uOFSsJ4Pr3/ESmcGtyS/6IVm/fq1JV2X9qZeakfP7XdzIJIfo6PmP5wlzhNnYbKdjbR/rDrH
+TM7S3xjvPfiA3N1ebgjOPl7IOcEyVzBP+ZA3MQyLdlpWKzG2KRBMp5z1bhMayg9iD8XWVaFk5Xa
zbPHuLTh5He6J3OAtYqaLCu8b4SGVcnWJPq1jCMCLeLip1/04n72Yr/aZQstJ6FelddNIVa9o7bN
2aPbObR731SkmqXOeTaFPRHna8fadtBrwltC3BLt37ajobCGV4ZkJ1GGq7aisdLkBGIVmKd+Nkc/
nDviB7/VilZZ3tnW6PoRIyv8t0LHUDk0/DTu9P2N/WL9mK4fG1sbXiouRF/+9fqtleMSMBjT5Wl0
k2kJLTRuR6Nbxgcm6NWeOYA8EWk+hLqR/K4n3zhaea9+vH8T1yuHQxKEBOIDo0xYTtfj+qCqsbNw
++FUtiBBdzmC0z7kGzfkEUyP2aZlSVff2EY7WjvNqXRxskWl3zL1/8dtgIhjRYFMBiOT6xU0Lcto
+HmqTpk3t9Z2dL0p6mvdmHAvSQsjTH1s050k0+6HqcjDechvpRi8jFX+fhs8CVie2MJycK2kx6u3
0QYpIzmRNqcxXhJ/n6pALWE3+K1/t6jeEKHAvaU502K1P+1G+eYW7Wf1kKmpb5dQGxqP2KMkGaN6
UFq361sxtJvWaHBRCpVuzurgD6g2dxLm9Lla0Jr+QAAYB8dhrHxM82IkkJqX18cOJ72R5qhtanfn
9Iu2jzWc629gVdcYAz8XFH79oRyusDyvWvsRhdaSaF510nz3F9Za2kASc/YlbVRt34AY32Di67WY
H0Aw4P2C+11dS0rl54L+7jSM2q/JyDo7jHMydLdDM4s9DsPUMKIlcGhHHFjxaYzTlNyKov/GRG64
gxR389u7rg7Y6NdYHpY+rBNKlKtKcWagObazbE8a1FcRKWJWw7LMGhXpDiPMyOzEEtw4W631f/p6
hYEW8BDIDl43j+tym+3E1adG9SexUgdOroOf62GoTHSGY6bMIbSrphjEqdO1RHue3SKvHxtbXzZY
Pav865IyoPoaMOh4FGmgJdsyyNsTnZ3pMRptjf63XZrjtPPcJY/3kum9Chc38cSmzDLpfhuQynNm
WfhZOQ9IXLLxQtovhy59rfqq2ZXQ5K4pCrOKhoGtmsGNPfloyZG63lh8bwZLPH+IVqujB8AQVfTV
iqjHWLPLZKhOYHzqYU6d1WJi7ur8YIBQ+qGKMyPZtE7XLGGJCvwX6o7J3xlSjnPkdyzSI+IIfSMg
fIiolm76Oa+Taj5Mi6HJTT2b1t3g4BBw4x1e+5Ho3DiiE9qMVecCNGe+3rNVCQGAyJH25Hms4Meu
4mS/FynTYYNkwvzUZKuwemmdeK+ZCPAftcHOuqi33Ayz3DIT3pf3N/B/fFxwWpgWQ+MBeWZg/PqO
zFafSQiyJ7ZOqz5NLlHUcT9ZT4ZRPfaNnz6NaFqfqPHNu9ZxEFfq9YRslbNg+pK0kCZvPKJ/fFrY
BOMJCJ90Ze9dvVoUy/E49rl16hgkM+9ZsMv1cILa2w14/6IDQ9+44htGHXTLlTcLVsrugnH51ddc
9UNuYNCnTtY4JG001l45RZZC0brhZRZ1icPFaHYfDMl/tPUrxqwbjZkRnJsst5wbb+TtA+DncxP4
g6ISenM3o2fHiV677cnpPFfc5Qsg2EZP7MH96SWjqDddVdja3fvL4E0dyzNYLTShHa1KXlbC1TKQ
WdKMFjGHJaNu6z6Ju3gOl0HCtQU0EPFTndnYucMFK4oozhf3V81rGs+wgdKHAAm7+F2OuZHuekfi
ZKFPQa7t+X67KqzSYh5PGDgN36WJGGcrZk3bxXNm3fRZfLtF0rLRf/hMJtBQXEuAMplXC6ZwipMi
z7qPKmiMR5m7TUeyF74UYRaTZXucIJE8tiURHRdLjWYPeQwv489UkOWN0vZNXUJLwGaNBIKCAHbM
2rn83UUmWpA21ZSdM55tm1EDLNkS6ZnRWeAfikYwrBOv+mwKtxw3I8YkzP+1pbBuMD3evl4Mmplq
0NGuMBQY+usb6Zw2WCa8k88ytqemj8oK+8evlVOZQVQOXgZwOXutsg+iY9ATlh047mbBMfuMSwAe
RaPfKgevA95wbESQ/Xw9D7EAMVojqqxC9//YIpmYzydxdfbqds4ZPCVVGbnxMLe/31+s61N7dRBC
+ETtusY22LAOrs2UUiCnUSUxhpmd33df9MoQd2bNgbWRbF+yj9J6jp3d0i6q/PT+pV+IVNfXXoUt
a+7EakO4oux/vVF9QCdc9p19AoiypzIqcVeJAQYEhTAgZjEWH2XtpSn3AkDghBZeNIOI8nhsuy5s
MlNNkW7IGOaHcpOvFHgcXd2Q+M4OqxlpbQZHZaei1yf/gwlqF+mFcnEdG4280E4qLptvpt9XHzQF
+LrJCJdpz1os9LwKY3PGw9RuM+t5EgobnrSfEKkbQWk9qsmHAJb3ck7OTCDbo58C/GzXnE0VWQN+
KlsczYX7tej6udwVuT/dA3CX1V5lQ5PsYCTW0yeS+8RnNQCtbxTg3S+NRHXvXHV2akSyq/xfviiY
XxRFO/wu4pljAjZ454Z4YlnFvlodavaup9WnvHLA7VVh2vsuo246gKjk5saLsQ8CTZEIL8+163WU
MR2tK+49zhyctKTSmv3YeMZdVgeV4Afaw3yjtniz/aIPgbBGS8VJwBBw/fu/XnAxrh1Xv6RnBl/1
uEES0B9sPbXdPVzC5aCyybix4b/9OLkkFyQajO737XouixaXNHagc1MJu/8dDKP5He6lP+xJBklq
hEaLkUaqiUuSWAJKsogBKlguR7F0Roq0ElwghV+ESQsSv+SYZcKY90tSOdPGlphNMJYPxOdZq0fx
4CR+5R36xm6tG7udtR4SVx8HZ7cN3r7OsN6wgYnNdaADaenZbGsl70aCK2qD/hNiWxig9r9LTVyY
jgHS/kCGvqxSs4ja1pt2I+xmKtchi88wspS5rXxVyQ6Q2dS/OKIJHh05rKQ/G/+0BC+aPMkeIKLN
H5uakdO2Dex8FxBiK47QOrLnDOeYcs8ng1hjcdx2yTZTl01IxDUJZhsZIsZPMyUcwAljY/YI9IN1
IqGcvL9fXA8ySdrlRFoJKITF071cHau9Mc1NooLg5I3F+KeGobN3FwH0ZdjxE26CDBkGa7RlOKVl
cOt1rHOT168DOj4TbQ5D0AfS/F4v5cCbkwV2ln8aizjmIFYSI6oIc5ryp5dWMvlEP5t7IBKB8SPx
lCM+dbQR7k+H1A1o5Exhh8jVTOMH4x+l2rDE6frRGhNvMI6Ydc7yE32h3+hh7udDP0WgkNpnPtKF
Wa0TF8lD3KS62ABE+6i5l3YYd8JusuBzYqTBox8vVseqZpNrQzxd/QcNsKd6gHRSZYduapufkzFV
gH7vv5KXZ371WNCE8LlBuaIUv34siyP5GmvdOU19XVS0NyCjwYPhNP2WACn8dSyvGfD4kmW2Tx2t
+Gpr7JVVCLekWWrGz50M/mCS74ojZmv4q5RKk9q3oG0AiSSWN+UOqZUr8igRvW1HNgay7vPU+o3S
thUEBCqQ0kTFi9dNzmHr+NIm1rgNkmITj1PgfncIpjeejWbyq3vM1JNu43Wy4w06/gxYP0lh37X4
nTXPEElL6ymD+DWcFZ65A9Y901JHoyFmnLpgYomRYHvMcszeX8p9W+rx+AxozmPlvrxLW9A7PgRe
Jj+UpdfEfTi5c1vTJNVN/AUrK5lwYM3NOG+BcjFad2OLZrfjy9E+qcZesOkqJwmpC1etQ2z33OyM
MR2oZanV7X9CZHhWlrXQks/vv8cX5v31e6RpwUWEr8tDt/x6eYtch9Xc98YprztRRG7W+j8oUpP8
19KZZf7L8CWOQcqISQKCYSe2M8KQcTt4fACb3jMw0QrbeO7M+7kdMuOx9XQ9vchWWZ8SuLgrElWA
mn2vhDN4z0macdQ6+ohJd4hoePhad6SS/2rSod0SNeLEwTZoOjuIAiU5/f1kmZ6DpjAEuJYsdjXe
buIGtegfuwv3hCzcxaQY3+erswpek5/7RTCfXC32u6PjBv2TpdlWf883Z+onux0g1ARDL7p7qfRF
3FKNvq3EYPsx8lrdEllj196PI1AtcvLBOPWu3iX3mdKT+9bu1RAZq1XzdpYFo3E4VcutRN21DXz9
8inA1gkU+Uir/+xVm5iSRWG5fSXPwNVjtiVmsrxMZo5sVXdq78ZO+gY6e8EXPLpSGGSst+tkK+Xo
rYVfgn8ykmJoaYD8xEoOcZ7Bg2L/LgkwbCBDR/jQkpTKIFlz2Ag1zdgVujIxa8z7uRtPzSynvY/K
zw71JZHDpSQD0LxjuY5FDsmnVMnu/Y/k7QtiVaw001UdQDO5rqC/qhndyHyZikE75ZPwjT2Ipl6E
3lL7xYfKgcHduc7w2ehXCef7F/7H+/FwU3wxd+bP60R1ZBHVpCkpzn4q+4ncQbgin/Q+gaMXUgM7
g/X/PmmhXzCQpIrSabWMq90gmYa+SaWQZyWDCrsEHUbiZqCEjp+opn3x6OuxUYed6tKfa7x2d3n/
B6/f2tWCJKudHAq0eWvixtUQgQ7LkxM+j6dmNUOf4gUHMrZV/dLjFXZv5vEy3PjFL/lQry8Ja51N
3VkBTkjEVz8Zm+S8LvQE08fR8Bgw4302XMRQtN1Jwz6tITZYiS7KphYnyRRoSkVO6aT+E37bxTcX
2+0YutoAse65GGYYHqY+F+6tueU/ylsHEiUKWoamqESus7d1bfSwS26TcxPE1I7hrA3Z8gvOa/+g
zQxBQmzqFwhzJUakWZ7Wj6v0a6Vhqdh4TIk8xDUR3o6mzq5iqBa6ZpFqD0GZuyJq58rvDtpkOT+1
2NBasel5B+Uu8YohuUGgfvstOTbqYxdRN7sOGOfrb6nsm3rptCw9V5NhHLGjbaH06iLVDiLNDdWF
GqzffOvnQVnfAlZfvFqu3rXDOUfXy0ME8Ll614XlyAyHIe805mP9hHh++Or4ZUcR0bil2YZePSZs
IYvSfTRAKo5dWpfRFvxpVHLjeHRUg5zxvpght7Wc4H1Z/FjsvGg/SUgRy2c41f287TQRVN+aZrYO
jpsNSQz5Il3beZUwYt8GPmObaFqKMttU0KG6bTcG2nRuiPguf7WNVov2MR3Trmu3qTbIMgnnOsOL
PBoHt/TOk4Vm9eMA9/kOxKi2d10BihaycfMbFqSDXQg7ofzBp9rTzWAa6kYJUa04fOvJlO/sOl+H
0O9/um+mNHw7jPMp01ebDv96k/SkV3emaJh1uIs+RplvQsVvTa34kiQA8lGjSIDTdkad4y4lKq/8
ISsyi/obM7h/rC9nVfV6iMYQcV3zMzJIZ+tMIDn77JjFhqApugM/XZBIA3mM+6VzfaK4Hahg7//+
f1x41aQAGqywAqvr9cIGLacdwQnyhPSqzyjjoXC3Q1pxC1qrYXhayDPY7a3e6MXT6WpNU4CTQsLO
YKNuvbqulxZUskO8nHw0R2RFwwN0290M7yFfjUGHP/pUS9J7II8Gx9j2l/tWlaXaxt1oa6Hb2xCr
RiH9k5Szvx2o9Lx1rGfEO9yUhIgWPSig/ung819wRwML6HDp7e4pXg3/EDOOmE9pQMLXaZidQf3I
Z6jHD5rH+PvD0tjZj2FqmJpozZi4kRPDqhu3vQ+p1d0QlBWXw4bh9C3qy8tB9fqprOwcilrOMUBm
8+rIVmaheVapByeHD9e4s+BUtBsL6/v5Q1NW5We+WMqEQibBR3qD6huEx8GfMMuSS4fp5eCk5b4s
pfZ7qnNYK+8vlX/cHVuQhbkSnLMVjbseJA4t1osYkp6nvF/iKixlPaZ3tiHoM4Il8719YlTd/Zj2
bvzJrKeCIhvRgGhgoBg9VsYFk+gNM25h/xjmuhW3MrvfLmbmv5Q7+urSsoohXy9m5THdnayiPg/O
KI9k/sSkHLbMWJI7W7FQ9pi1YE5hj70s2xt14tsaYG0pEZKgsyGLxbo6IcZZkb0HlxU+euf/hx5l
hMHeikObMacMDbcW9u7G+3gz8UZ2z0iXItxfydPXoKDpydqUsVmcncmV1OF5LNxDEI/+vhXlxaj6
5b8M+CSEQDR/dNsRc45mDKqLDnhY39jA3jCY1kfOLI9CGd/Kt1PmLJn82sw7dZbLoM0iModaHzaM
2/wJwpgzGfaTA7Tx2MOP0SK4qk5+6ReczcFvixkrXggfk59C39Y74T831ThgLrz4sdI+ddh4xxd2
IS29w6N2qQ8rDyx9WvCkdm+Vze6bN8kmDHcdLhEw71rFvl5FOYTmwmpEd05KP5PfpWWl5Qc3HXz4
pjIwj7Y3iwraIvsltAqQys1Q52L8jN9TthOEmHR8Da7RZJHGSLyEzMUAKGJP9b7FhleUz3o+lh90
MbPR5/kSf4+zwcP8t+KA22Ch738SHt1N2BirD7y07NjbG2WeSzescOSxcwAo2x6PTpUJK9Lwvbas
SMfeWlMbhQisOMR9XPi7ZTSd5LuLsmrYkLKnO9usMioA4zilvV1wLYeC72DU+5A4uRVsVBXY3+NR
GtpRTabbfSCnwF1rM1eFeHNWfgSRxBQH5bSiRbgGJfWuZ102oTHaas3gTkSwNRZglTsXUkN8SCcD
0NDJTUo7uA0ezkwqWJYfbgZD8cVupE7qEAcn041yN/OLLIS0nGtfXPihkBBTq4Uv9f5X82aPwJhy
beOonHHHgzfy+u1iy+c6aEqSs4bvc/8zdXDJx8lxRII29tom6FOqDgvew63d802lwYXZ2gEOPMbL
bBKvL0zcK3iI7ybneUlHL+qsYDorHoqCoeI02ndY2aI7isaovUMLS6+KZjaUn+Ryu9+WvMkQbZHF
G8zfdKHreAEADgCQhqOoyv4uc+E2HxPbwKQC+/k5/5lykNwSRb8FjD2MwgDY4CmaMPyuy3lzyhar
MEt5DjTGIHtDzt7Gmh37wSNh8AxuA0XTR9bCMCsf833BKCWNbGlY2ERnHux4WJU35iBvYXXuaZXq
6qCm0DWvldMJHR5m8UVxZuWrGfWHbcuoNqrWO3dJIrQIlQanNUoCa9clTfuz9OLgGzx/NPmaVY39
5/cX2NvtgzrOZ2NbKYHcztVBkCiPWobEozOlxKKHhK4VG9WodoT/WKRh38U3AL4Xvs2rqsGDh8hU
kRYYGghUrNcrK6dsyLO+goGc+XUKZYgMgwX6v55tGcfZVsQIU2TUVXaOD3A09yOPAVduWG12WCRa
MzwZwnHLEyV3AjMCpnAAe8tmcDGGfpUsRXrjY3gzvEIKHYBK+swlGJAHV0garAMwu350zt5kl8c+
q7xnP1dzG5pu1T/jszFlIQ562mM5pN6Nx/W2nUIFi2vcyjSAwsR59fpxYXQElW8JrDOLhmC0O60z
6s/K1iukNaOfoFdQHtlJ4Hv1LApz64hOOnE4zS3aFk8a+LXDM3EISQB708MUUcDPVPlzdV/nY9Ze
bF12874iOssIwQtLM2rhSF3GZpgYOEMgtNLI14J+ybZGl4n5WdexUv+VGW32x85KgeTLFEMWGYU1
p5EJpv5R1LM3hTPJKt4Wd/VebtAcqeBU6lNlovMbumDpQjsBdYwq22wcuWGvIQtk1rHF/WZip3we
ZdokY5gjhbT6KIH3fZksI/ej95f/m3kZuwM7A8mFa+6N/iabHRSQ0Wyjl8epHUjUqE3FV2Asnr53
5rL/4AuBxs5ZRVa0XqfZ6YvdGHvVQa+RrrFpqz3KEuNoG6n/QZYj9Evi0fQQUemtJuT6KGBExT9r
A0K9RkF7tSOncMXkYBUEHiw4N/l5Ln5XDLsPc6Np29rEapgUxhu7wz+uCUkRt2Bmtuv1r67JCKEa
404bj3kz6Acx1UMU6yaZAJYzHgwKk1BY3nBjya9bzt8bBHvDCz+asCWQXJrM1yu+ljXcX7/pD6W9
FB8dL/ayMAU8wMxMZ6J/YwVcfdywaHDMwIUV+IvPDMOv11cTjIuJmpn1C37BAmWnWpjSZMAhke5T
A5znOCu+OsBSRWRXcfr7/fV3dcyuV2cCRzMLPEgRd31EuaohmrpsrUvQtJUKoeu2X+rVCSxTiJQP
lVPjm57OFqhb4UUxJNm792/g6mH/7wZAJXDwwRqBjfn1z0f1WuuzZpqXRapRbWxRa/ZdZuD60AZx
Im487Gtm4Ho5YGMOL3MdPELHfX25Li2RrkPwvpTUpijXGs6ehVrOHs9V36tq33cZasEiTpUFm9od
47BymKr8pKCzoBwkw2Ad+jIdt1RvAlurYMhzKxxITakG2B51xxC/I6rJw2WICIu61snxqKRjfYAs
1ft84B3D/mJGDQscTYmZR0AysxsNXaqnmEjWA9o9onKczeTUSK9UYKtHMUxS3fBsuW5QX54F8278
uWAfMg2+WnndQLSxtcTuJZ8ne2MP1YXqmTNOxej6qz4OhigVuXfqRV1tu0mNe7t2yx/09TMZ1Maw
V3Gv37qpK6r2elNY5IDAshqt1RXh9QsCtaYtR/V6MUoEUHvAsDY495pZ9AYpi6W254HXNMqD0QRb
jAYKbZ8wCRQfpFGXt9RiV9vPy83AAEKMDmAD0+H67BvitCVjZLmYZpnm6CvTeEMjAtjrGbWzRSYx
hjKLrRtF2r8ui1JiNRc12RGuwSr4lR4YQGVcPISazp3mtm61yauUqN+mqQft3FVBtesapW6ka/3j
Y6QDWasxNjimXOvf/4WBTC0c8Bpjvgv68ew/t/WXTdqCNe8krOPmxq+85oGvT5d2nAuuVT5iiquy
Bhy+pL0Z9EuslvZb0rmij3roEmU0NXm6kUou8jT047hJ+9ozt5zHemQbpWzvDD2bz37rzcMT+lr3
62Bmlhk22golTEmrb1pXyXk71rlyn/vWDSCFpK3wNmihm4NADTGEVVaXwcYeRe4egDXVC71BiRCn
n4DK8/1t7h+7PMa0PFZqXGb81/CfQVvct8NkXWoZJNs8Qz7vWg1uAa1l1YcCwnAZ0ix4/2llah/e
v/Z1xfvyoJk6rg8ZTzRcD16/VtvJA9SesXnBhk10pBwFWYztlL8M7d1sy9x67gY57ie0U+jcNKe8
DzIaEpw8HP2UoDKdt4mjRoc5NTrle4kLx2OWYSB4Y0Vc9QIv9xkA03AUQMFjLvT6Po0ExQzOSsal
JQnvs1nGEuvgjkyaAh1guWn9Vjy//2jevhYmyEAtrET2GmwgXl+RUZcOs6A1L+gBCXrry7n7hM9t
Pm8mqBvqmMW68c0oSJK6s7zOvlHdvD18ccsCf+PPdYh9PZGa1WDVjNvNS4+xFjus4fzyYmeItFK3
Dxp6+c0y9cGuywHFO829lcv+9nEzM2V+yxTKXk03rourHMIiZEfrkpBKth0qAsN8pzA/BTmkqKj2
bbVs33/cb/cXkjBW2jCB6UhArhuZXBIQiLOTfYnRwky4ddnDJ62S9Pe2aMyn9y/2dhflYqCcOMrx
kOmbXr9bdLK62dWlc1EzY9iHyVPaf6aq4w0mTfp0j4gz/VigR/h/FzS4LxHUAjpBpoB//Rt5pFLD
usq9AAlkPzWSdoKIeYl3tEcazxvbyr9+I0RiyOgUM/iJXh3hZqm5I7JL9wIsw/hYTpp2cYdYfzSz
GTpcqmOgXHX9dAPfu+aB8w4poky6Us5EF3L+VRllpsJtzSq2L3WykFY322kWEoTn1ZEjrIn0u6L7
3ekwW3SpYf2wOMnW6wPz2/tv+N+3gRQOlzDc2XCrf/2KtapTatI8+zKgLcTI08p2rjbaBRBcqZ0M
lbpHV871rzkV/gOsILICe3HrtL4eqawPA64D8m50PuwTL6juX6cmRkSqapA98hK6vrmDI1ch3x6s
BJpLItBU4W7tPi3/R9l57caNbFH0iwgwh1eyg1pZLTm+EJatYWaxyGL8+rto3Aer21DDwMXch/G4
mqnCOXuvXUxuzaawSCn/j+OyTihpeYWhQM5PH9+Xv3zYhA3jNqcJi1vwHMNs12XRFvaTrAqUV22W
7pQYzW3uBcWtipv2wrx9/lnDNsNLD/+PUWl3vH8Mac52F8RF/LhIFmbcLFXzRSeaL6ypAVxKJjqf
NDks8H2tiUg+pcmTVz6IC7LozaZ4Mqam7h8U9G5rP3XjsLFcLcVp7meDtyF2RkLvWMqvgT44ICk+
vsPn3x29F6QeTN6U0bDWvL9iRRVPE84snkTfQRdtzD7Kx9Fqo0JU/rInFtS8KWIcNB8Pe/Zgmad5
21eAHGdFaITvhzVYlIZk7KwjQoWpBhdlELU3HnBONt2uoa984TLPx4MExY5r1W9zQDw9HQq90mY0
mPGTKAieOCirr1/sBjUXrKSkU9vCnpZ/awxxDmFIbuhaY2AGPT2g1YuIm5Ht5lPnQB47iMDJ9rL0
QHM0Tj2Ne53s3+LCbT0t1P4eFLE/imK6rCtx4P19TV36EqWokmNpmAkuGjyD7ddCLf7yMnVAATdt
ZwTdtUl04B1cHWPezgFMh6jS9Wo6SMyscjsACNMufFhn7zpWXzxQ9LjZDCPlOHnNgnR2Gg5fwVPl
qf5T0eJK8+zU70OaPp39MMhC/yFpIJZP9VDVWzqG2YXz2F/eAHfF1TOtuS4dgJNfMBiVFNY8J8cB
m9u1mWTmt5hMwshXbVJEhVEml7qS69/4R/VlfRY06njBSXKj7nOqA57iQCsNbscTTK1FuxEEuB3K
xvf5mieoOgXoenuTZgBQIk4X9HI+/sTO5jKoD+zPefno3VIjPlnZSmNAt57J7JgiqoHRX3jlvmuK
JN079GgufF/n1wpmYr3OVSezMpPfv3eDpbI6HmVxzDVNHXDh6i+LI63vnGi/Bk6Q78pAIAjPKObJ
C0Ofr53rM8UhyT4Mic7Z6d8SnZd4JHMd8y51Psf1Yu/x1ekHNWrtNzd1xHNNqzpSsYYEZqyz/yY7
MS987H/58Fx8VNTbiGFgM3F6MqndQRMjrponq8PED3TKUuo5mxLNeaDgPsBlgoY43WdWP65chkmL
r2ytLqbQAFRVR7OZmrftaAJo/PgtOAWc8BZi2KV/j9/gd/X75DWolTDrwS8CdnEs7VvYNo7cEIru
DWGJDxCKEJCPGEhLovc3vgvKL1La0G1T1FvJld9oS7uf8pHsE46FubsTYqq+4B/0rWssM5pN9Xm2
n4qckvuu94LpPwq9w6MqB3s5rtkUY0TvRzbbFHfA68fXdr5f4dq8dRVhfgWEfGrMyfNiwYE+8IW5
vtbiaIW85WZLclBMMw0tssTd04BuIlA6SIZnE4OE1xa3nj5cCgE9W0f5KfwQlHmEQ/G/9d//sXXq
WXY8l6riE1oph05saSWfE9dovW2nj/AvK99HF5UQqfr88U34y8AsaqvKzrA5i5yGuLiw5ETMFPQU
OK2hrw7S5Cul9mLY2xZeeApQw0uapBeD8c6nF3ZkxIw6tFVBRZ3aoZkIwFSUU3JUyjGqUJ8NGaFI
lgb4gym/UMj+25MmNCpAZ2lyyNNPT3h+gwpoMIrk2Jdl8ob8pSv2asgt9QByNHC2s9sZNG5yF8Ug
2NhUPKs1p3xjGYW0Np0utQvf1d9mHY4r63L2Wy1wenDQkkTZcnDTIzHu3qeG1fy+Fzq+J8NKN0Oh
MlCIZTEdqsqO8aNoAynmTqr2Hz/935SD94sMpxY8rGsJCjnXqeYW/es0dCoJnkatr5uDTQKiH4qY
iO6QClSwbKtMDCQvZ0XbRWjana+E1NbNprHLvL+ahFbHn2IiyeNQs0vwH6iZU+TK0nsw+7R6xISU
Vmuk9SCjeJ7q53nMeycCf+SoezAAcxb2dpXcLUlavnk9Gw/YPjXQr6CfBgIarDx79vWsTyPkEb4i
XFqDrNv4BanPwCRjF9RqW26dHqXhLm00wuJjiaRh7wil7fvS70psJQCgKGzpcbDJQOxlP0FQySvc
67A7CohvedQNvPehmXUdhm/H6NJwFS0ijQnGXKfuPdeP6LCH+VbhShs3vdBSeQ0MTrd+WE5pz9ed
WqnTUzC5xmYgKBURXiaXB9z11vcmqA2sMUWeffr44f0+1Z0+PBtZFdIqZi/XO9kFD70oHVO68ZOy
6/nXXI9y2cNPc120X31mR0JU8NqmGT8eIQTATV5NlrKVKBhU5a7oVDuE7SDVvV0bSRIOvuh/toCa
sqiIRXcJ+35q9VqXkrXPbnDm57zAT34/x2X1hGUiCbSndKmrYYMpEjOPSOJZZ2wnTW8GcyjlQ6I6
3d9rqJfarU3sbLXtKsKzw2ZOBg5V7WgNAEKnXre3vNr9FYnaeRIuo2W8LrHOe2CVevPDGPPi2av0
3N422aJPG0O5/bLF61s9OA3gpC3xIw4DA7gjU3yYTMlbPhQ2/2dM7LQk9ysEAjvLrUIhcOn7X3c0
J8+OegXVESp89N9PS3w6BRm9yYL4iVaxpf9goRvHPMQ/mJLPrubG/lrXWguTY5xroFWtCq6DTNfE
NX4jfSQRfQBIIKj6XDrDnm90kUVAZUEIx9TMSeD9U3KVZwt3tupjQYe6fbDadPmW2+2Q3SPpdchI
rboL6/D5iFRjKbuxsafBCbvr/YgA+VQjiqA64loy9TAGqhzNlTe0sGNhSM7iknj1bwMy5zHdIc2m
Fr3++z8WW0RJuLfjrjlW7uhfsQJaRTiTCP6rQVNk7PWO2O2rj7/V82UWzBR6Vdbxv1Wey0QjScXo
m+OQjZ0T2vCHuhLGatRXdR5ZfVXIsNWW4MKw5+cm9jecWfkH4oWzbUWFoYKwda8+joGMvfusNQcR
5cEkfzk21e6JFvcSbLNxsHw8j9rgIrsy+7YPP776v9xwvnhObwjhCf8OTt6pgRgfs2UHcwRqXURd
h6aM+TD95tqYmteAygvb6b+Mh6fUpm9Gv4oUkpNNq5qSUbP7uj2KKkj3lYi/BzUKKsw/3T5L63/N
V2Jm49Lo4PDa2FRYT4/N9bDU4zxb8hgXOdGN+ZxiWfGVUcdskq15B5iuSLfscQzzZqCezKI0iDI7
4kNS/xhR8Pu3EJ7B9PhbT/S72fTHy63TM2x8ObRH2ILjPjGX5tYqDGvBLyke4FPQqfv44f7mlb2f
ylYnHXtIvmJYwKdXT0SmDSmgR+yY2Z3YxKnuvFIgm4KrpfGopedt3668q4Sh9Urg1ubMLB50gjuh
lxXWqCIzl74TufDEQKULw8P4Pa1Ed2UXHLGlZYOwSGq9jvR+QX7QM42kOKp665s1iGLYpS0U13D0
oWajcoQ6BinSuwQV+ss3zPu7Zl4g0+VzWre0f9zZwM41a3JVeZRtX77oaenucAujus+t8bppluLA
unf4+Ob+5WBIO2S1cLBVhPZ3WlKs8C7Xbbx4R7vS6yOPs9145mR9l2Nr7l2ty7+Yaa52adBzp5PE
ba6lYWhmFKMUqsIkNeZ//rboEpnB2rmAmkXU/Pu7MAcq8zo0vcckMwowJ7PrbCsJqQoJp2/eNkU/
XMpEPf+c13IyVhYaGEiXT40sgBLGIh8K71jiDtHCXiR9xE2YP8FzLAzMk+10YWt1fjphxBWMuhb8
qMCs8+ofj3qcMoGwjBELQie/pZmyo3JZMjdsZT1sP37ENPT52959QGS+0uxf1z+mLa7z/WixU0g2
eWnALO0t/Y/UVrA08Lqj3X2lDNNN3Y60SdSIUqiMNHPUTWSlJ2mf2J/4ssvgK+h0rdNDvig534wr
Xv8JHHZeXpHwVOpvfG+dS4M4H/yNKBCr/VCg3gq2xgvKr3wRbnuFmzy5nvS8zRFkKvZb1jRNB32C
bvCSKCux7zVXH4qwcbCIcSOMvLd+UKDCcnA9mQ3xOiEqHaPcIGDS5msNPvydmYDh7SPkDboVNrbT
m5wo58D8pHFGYyFo0umFM+6w7MCjGxU0dyveCQvNeYh9si9CLY+9L95gDffrhr64at3c2TnjlKqN
zKn8bka+x5I2OcrDMNH0KYUNHdi1/glzJTEOBVvOOGrGdnmCnR9429IJhtfU1vJq44OWe6jUqD9D
LzZmN3Rqe4gPeS6a+NZNEx9NamY4T5Ufd3XomaXxxamLbkZxbcSPuZgwC1b40duNsJT5xn7UsT7X
fIbiRiSOnYVY1uTrkjbtj7anfLbvdaO74XvWALbAaAC3W4g5e2kFDVcLftHXtqrkU2Ynco7oI8XH
qqAg5TkNGNlqoEy3EcSb39Ql5uAoA495dPvE+hwn4/BSQIT8ORQBGQVU3+vqMJhJ8rVB/fZGaZKQ
VE8pmTzjW1+sqCo4B4QlsAQrykk2LO9ra4jH+1wfxSuIGU5RhA9Q/pVWkLahVnalDzjDnJP9TL2w
2WRBp6u9hOH7umDI8G9SsOEyJMuauAx3yoJ0xyExse/8JVbBE26ELA01vXJvfFC/nyh3inyH77m+
YZvmB1Hr+lKyKqRgT+Zslk/uUivoe14A7h0iaQM8ir25d/QCDcOKDkXmu+N54kffmGNxz0VBb5sH
v98uqNSvERFXZmiPej8+zz6WtM2ygIbatnEh3xpo0x3bPX2EAB17ffmpp3tofpKJsKbIHjrDe4n9
Nn4dbY63z5hfp+HG1wuNbMCmj9N9WiVZSUFmBrYXSzEvUYOl0ibIYnEUrzndth+toh2CVtvQq22u
saPi80qaOcwgb0+bnna72OVTanAWC5pBx+5CXynKdZkShGoOxtcBKt34zWikbT4k05z3zxa3/ysV
HDG82qkXoMcags4UhzQpx1t9MFrxPQEu3j/Ril1QdYwtYHYtGTrvZ98l+fgfaH3bve8CCse7CpTA
HDaur67hKwZTuLojLB6RnH44RRc8NDbBPDcFCpIJg8iAo21u03KKxnnk1LSJzSy+X/A7Vtf8wXKr
plFObuQvJeXJkr2SFs4je4UrP+bE+blyijRa6I6Be1wk8MtFKXDTJeIbPXSSavE282JL74joLBE8
36LzN1qld0OkWjk+tMuyGAeOP9reHXIn2GPxxKGoEtcqw6yfs2FXB6qobkyyXMadBTwiObhLMC8v
g90E7T3XG4tPeU6eybYrW4RkhjTdR+wHibG1K1W9KS0wLoUQnW0YWLWRcayihjUg6LS2ZlEuaQp9
nI96YjpPceFnBVaMGOnUgHPg2oZ+nu3jMi4uCRrOli8aVehpwXKx3V5Fbe8XFN0OEn/ggHd0y1r7
VYjkRVGyyDamEcP4+Xj5OlucHQIgOCbS/VvPb/Za2v9jqdTtflp9ID4siEHsRLNUrylHGxnGs+Mc
TUUUxccDnpfOaEgANVyvDHc6Ior3Iy5UluBzmelz7Yz+lvwW/T6bRP0LC4Zxb7TddK27JGwYizPM
EbgnonOmwf768a84PVnR5EayQu2SWZ3SeLDelj8uG3Y+BHfhVc8mkQGAlBu6YEYvsleN7L4dTFeO
UkvptNMdEn7kji1o2Qs1hPM7v8rgmTxNTFwwHk/ufCVgE/quXj4bDTTjnZ6b05tW9nQpSD+puuuU
psCF8+R5IXUV4rEhXaGSmGFOA8lADwKyYpY4kl0gwtIh/ScH1ngnO8neIGiM5n6sm8LfzF3ZvTYC
4y3l7plgJJtib/TxMzi/Ab8duGuyJ5tR3GzvnwFcMiqGZj0d/RFtKZnEKgIgoCAlOMp7CpR2yc79
l++KHiDnO7RCqArOyM2Z7i1lb81HpymxGsvUuaqsYvw8KxFf8sCfTh7rC0aDn3LIKrvEBP/+4tzc
1+LET8Rz77RmsgFHHSC2lEnxEHi5uk37tn2kAVm9fXxP15fmz70owxLARdcR8Sm16VOheTo2wNda
s3n28WPFD3Fd8z7xIXZfFgjG+waCZrKpas5bd5bfV18+Hv30Bq+j82HrfNjI3+j5nl60Ew8NWsVn
ikBxGVW1gE5emsPB7YZpuDCRnL4+8EApcZkEkSMm4FRxssn3liKHkVl4z+aodLC/dpCG6BYnf0sf
zXy1kwYo7MfXd9ZOo5XPsdxwTLSeBuajk63+nI2jSMnZeak0y+TjWPlXVljhc8/ZlskquUIdORqf
hT6xV2c/vwQbBDPWqwDtTYnIT4w5AkvlAahJ8XMRcZbDa4+5SbeORd7jgc6R1kVpBY2NE/YQ7MBM
ySYCjVUmzyxI+hwOcVMRfAzqzX3++PrOX1ouD64MRyf6uNze98+vz2NIrzBtX1QyVcdVrXjbckJ4
AVk8R9rUuTeAudP/Ph70TNbJgPSQVls49R7oD6cTYZ/4ZLrV4qXSAzhEVQtIKurJj75JnN5zDqlT
TlDx8woPNAFnHmENzXDVdFpr7a1RG4gCdvu52XOgna6CmX3OlTlrajp+/Dvts09rlRIzVbG/hUJ4
Wq7PHCQxkNzNZ9KOmzUa3u7U3sKGdWFaPP+IGCfgtnIKp9h4qhw3lEioOFvm8yDJB9rVi/fLQXOW
Rcag0+b494tiOlypigg0WRHfP3G3Khq7A2L2rNVaRuZhUqcHsnTkfGHl+dtF/TnOyYfT+0Zejnps
PnMakH4kApQIISCSOd7Q90FK9vFl/W04rCC6RZEe78tpe66ZWq+Z/MV6zuh/s2lrshvHycqfelrU
l6qj5+8FpW+TOgMzL0Oeih+ynAzVNDM5a8TF+G3UmtgNB+qan/71kqjr+5ir1u/TY3f4/klJqUNS
pYv8kkzSEGxW1MLCSbctyvLWfP14sLNlZCWe8PphlONVIxXz/WAuBFCDzNvsxRJFT2ByVQevHP0w
8Pi9Pd+iE8tenCxv/luwO40XPoCzWWgdHAkidl3g7qzY7wdHLmAtBRWJF85NWR0GWJYtHHR+EOZx
AqhaNUV9MGJ3OXx80ScLCm6atUS1MprXOqHpr7/rjz2hpwIt9ZTeXzXkTELyqTOd7J/OazazMaW4
X4K1zv7xmCfX+nvMlfHCBfNoWbDfj5mYwyglITi0wQLnSyBUu9AfTYr63sYpQ3qX1paoe/GLXxj4
5Av5PTDddOqhLkQ1Su3vB56CIYhjx+ivhKIE4o2OWHZ+gRyL9pXt/aMADzc9nUM6B4jhV9rl6c6r
dTFF1JA7DpU9pZupcHNEXsrcEWX+2jbACj6+q7/BKX9sg36PF9gc21ZjxtqUen91fRWMfVAvLm3i
PC+p3cg56fvIrrMqf5S5wTvr9Yu7PLjZ3Fy3hda4tyUZLM2jrFqoIXIxku9iqMxs07IMElqqLPC3
eYA7Fd117nzzjRLNGp7MaWvONqdZdxT5S53nRrFFjhUEV5lfm7S/0o4NfW1O4rZuA3e8CrKySj9x
tvWxVdUqnqW55YWz458ZqWvGD7YXoFGBNwm1jJHUe1X+bCfLm6tQJvQdNlXuyHRTNgIYUV1nsYpk
X/U/TfZc2Y1OE6rckWTjJV8KoB39ocMfspFEv626GEUj36J7jyMVn6h5O3L83db+mqrRSgvHljl6
g5DgWy0DjEOdmvZ1PSd1D+l2GNoXLw8K8fbxwzr77MBkUiWivfS71XUaiqsZNkCHvEwPs0iM5YV6
uIGnpdLfxqld+vtyLv5xhV3fDtho2Fg8hPXsc062OfSJcas7ZXYoWqO891ic2p3OIvJdy1Qmth9f
3slU+v/BALFRJGU+PRWCVkIoKCgzvGLSRi1KRcCPIP2zo2HXt8EW1mzrztehR2hVc+k74DU/+QxY
2FHaYh7gsPd7O/vHjOZkox9XKDb4yKc4XKe968RorDt7MYefH1/mySq4XiYD0CGlcsHZ6jQdoiQj
D+JE616xQlJ5NEVOsgoBbfmFxeEv41DRZ8r8bX4/EzwhX81zoLn+VZLgsPyCNGV0rqvW1vtLM+TZ
1AwbH2sHIdRkLzCVnMyQWWaS08Ep+go7a/wATXKkEOQbnIXrZkEMX0L/C8ahfPr4Rp5/DvCYqHrQ
L0I2zLjvpy6IHqnjNLSSvYrFeefNHPZ2gYlbv+wIlotcuKzi33ZnPLw11JvT1IqD4saerELw8yrw
vLF25QR+rrCUoBBF39Sm93PVf//4+s4WHtyxDhZZHMLoJxjz/fV50pGlwFkDK1jvfo5TFW97uN1W
mHqz/vivY7mc02g+sXNixNMjYpWUmp94Y3rtxw6E2mEi5tICB9xuVOOji/p4tPMnx7wCBIj1lL0n
gr/3V7by/lyA3vGhKQP7qgzm7lHPZ7lZ+sDfmGbVXXA5/mU8i1os6zfv53qCej8egZB6ldupe8DX
O4SkNqVXgy5AqyhJsHLeZdn071fIiPTIOZ0g+XBOrtAwWb6XfnEOtXQ+Z6j9HvXW6K6ZXcaodcZh
//ENXV/199MXfhjuJ/JegIcot99fYKGSHgQXztECbcUGuo4dao4utlZfGGGsa/NVVqkFJVJQ7uPA
qnYfD39aLeOzQGDC0JQIbea10+NwRXiep6nSP4xgjb+l5O/eJPWkf+NgXn3zB03RnwvMIrKc2r+t
CFfdx8g0r6vF1i/8lPNFhF9CL5OqjrtiH08+GseiRTtRET7UQIU3RPzMP2E/eLvWqfoHCmekVDZw
cK8KYKQXlufz75XJFr43PyBAUHSK/1oo8neZU7oHjcX/GgWdv82Ik372hLy0hqzP8/R5oy/hruvr
Yz/NkqvwxHDIYKimtpvd2GdiI/3aDzViJ/bujGr+4wd8PsMzJeBsg80DaZECxPv3C1IYcemzwets
zLZFQTDvbnwBm8HodJKYZnqsEXf1UiTM+WXSQyW8i1M8jwzrzfthEbaA54gn++AR6/yV1k8Vuks/
7Sar0yMIj8bmXy+TrTfuF+wI6Iio174fL1hoHBH9Sr5NaU+RGjNzE9ipOsZxHTuh5Ez1qPUmzZqP
hz1/cRiWgzEVdq4UBfr7YZM61tdZ12Y6HLK9kUjn4HedHSa16V5YM88fJAS4tcqKLgUQ2ennwTEx
7gZV2YdZtvp/Hf2/L3FOeSUk54d4XVah5a7GATL9652ltMBhFX4iJw1sFiczMFhAsl4hshxcVEl3
0oRwE9Va4NyqajZuNQSlUeu72YXV+uz9WUelN7UKw7COnV6thwanq/rBx1Rke49g3GEdmJiNftg2
vKOwKmz/wohnj5L9vs7LyrjMP0z87x/llPh+7E+Ex+febBLwUVfpVTbrcZiWjX5pM8Leg7/u/Tzw
/nGefCB0RkzCSjpYj641HisHe8WhaV2QJdh4xiCc2qAIQoTVrXOPSLbRX0EsdfiXLE8d9HqYYhDl
mcMGdDBHDnNoFtw2MhcqkJDezaUMuzqv5q1wOWZsLVRBj0m+KoMtfdZfWLynLjIh5mr4iJORziVR
g/2jbpExuF2GuJJfzM4d59ux0lr/cRBwWLdeGjTOlT3Lut3MRLOZX5HHZ0Nk+7yX14spvHJnDb0u
NkPbLMNnRHSm9cziZpARUhFdEOpocaqwLsr4k0BaZe7NmpCarSC+/XMtDC3ZmFXW3zcWid6RwcXe
Q+Kv0hs5jvKo5dNELzVzS6K9Bls+k2zr/vDMyntWdrzAY7EC7WpsE+s/k9yOV90ZOi3CE1cLpN9a
lodNCSoxVFbDPIEYAk1S0xdyC/c066+TviMWaqlM9953K3bfLWbyBy/TkyNmkOJbzWaRIzG3L/TA
2l/nsaPSyJKAiiJ4en71yTBqZMxjMdpf4Vu2FP8MY5FbQjGVtff7mj51NWk/W2mX5nbUpGNsFguz
fsh/199Ar/YhTFYtgc9I75qbzJuDuAzTwhruvCGQMswB27l3fkxnOeJEp5Ff5Kame5fmI7d1AU3/
3Ms2iffVUKR37Qh5NtT9ZvxZJI5zayAe6TkJJ9rP3DMIGkFFVX5Lyhw+EL34VupPGtnk6a1TVmX5
iBvJ1l4LSy7XXZX4wesYFFW+m1JTVpth0JBpjrKZgmut6fRbamz0+7t5lki61DRR/HAwTDzUJKNC
vDKb0t4ZrmB1bXWDHMcU+dYDZnY0dYMc0HOjHkqKPTli3RRlPnnDPxtjyJs73YM/v5X0R9z/OkI8
08ghwInczkpZyzaxKuc/WJ0g2Zgz2luCuLOcboXqDOchdiYUZ767iGLnAbDacAqP+8962U6zEdnK
sm+VRyO2D6lQy5FUkXnS3ioZLCgUWrX8oDIv5npLnnv1Cm8hV9/MOdZ+NKPi65G4URAANzEJZ+TE
wMUoQ5k11GIT0fZCkSCU6smzTC2v3hTaPJQ3HrnDCYp+V58LZuys0COF7qMjSbMotGe+RkSRpSkI
M8YiAl887VrvZ6FMjaTxZfDaHZFGag5CFu/0S5FrFJgL5G5rU0g5P/WRTdxVqUaQWMRTrQFfifms
XAJIryZYnY/IHA3v2u20RkYim8u3VmbSpu/QSG1r1Wgy+W1dqb5A4xsVcbdZRY6rSuFYzQ55jIkQ
o7yqFwMfOYvh2IQNbOb5puyl3f3yMnhivwbNbprHtGhoaUSA+ofmyleOcCK76ttDTQCB3NfzMM4h
tGGw7Vow6jC9lOY0t+jO7PKhGKcSZ7Jlzb/ArQbTpsyYsuEnzpkWDh1c4y131uweaa7a/gbAm/Gl
bcf6MXM0198lrT+JcDaFk4EoKXI+jG7pn2tXn55gN4qgDdOm65M7yD0Toe6egvpnICI3aU03qY+k
RPfuaGsi/HVJmA8OOYb9TzW0ZJiEXsIfCKyxC3vPTVB0CV6VHcDp8rq1Ab5gE3DNm0pbmf1VrUok
NjRxiFwnfi7fzErqn4Nq0drNSB4QhKxs6suQ7Prq4FvwRTaKsC9JQv0CORhAkWnvJVx7+1bKxP1e
V5P/QBmAPmNn9z0KltIe8q03cB9e2zGfEvoAfTJE0yAmQKVQFSGOu1Nsha0nu2TXOG2fgDhqM5h9
yIPgsKRj/qbRTP5vLJPgdULk9+K2lnSi9Xwr0AoF06+hz5l9LBCNN7lK0uPiCojnQzAycZRpGnzW
tMEiVDzVc7mndrcccl5TelaxiL9MSSlRE/t99n0qPP3Ok1g5NtrS9HepWfhJlC5zP2z9XpsOQdCJ
r6WGjDccZ7PxUChrCpdZYP0H26bzIuF2Um7jqrHhz0xe9otojDoLW+GJYEU7lUxCMNS1FFO/vewW
pE7BfmpLKCGqHTQjwpTBQ1o6VTykKeimiJ3W/GQSBZKiuHL68iFIi+kzasLyKc/ibNlpgSvFg51L
zX6ybI3mW8iGOe4OExzw/9S8hjW1ViGLp3JanJtZjR7Jp9pcf29iNX3TU+kUO0zKgbmDptrepmtT
LBxLZd93c+Ea4di7cgUPtE6yl8bi3no18tjQQzDyUnaJ9gZDzpCHafFGiqWy46nYENs5eJMOG/WQ
E6qI2FJR7qRIOCXHqiHpb4xBTl9ZAzeXrPpsvKN4atssOHZ1NzijS6Boo2PUlE5wTYs5cTZuZ+fV
oY3l2B0sTn5qC9an17etCDSAO3mPyK/MO3lrZUOJfd7N0m6TCbA9kdPR7QvdTDnjnUMuyMPIqVdu
cr3u9I3eVav0zHKz2zJIgmnni9q1bm1cfb/yNkYPmIKfhoA/VioPgT50R7+yPbSkflbmWw7+/VtP
YOE3ZVHj3SLQV1ecaHXaJgDk3TBOneKpyuKmR6qtl0NokAyLSyDgYe0xDvRH9GQkIrH9Mx5m0Xjs
sTKOuEFBzPhDXdo+Ws6cuLjQ4MxSh1PHFoYVpxaASsma0UK7MJTHNBQYPz07q0dQ8aO6U5rf/tAS
fSxuLX3s3oyKelK4CPj1z3pV4vgh+9r/Yjmd7CJjrIa3XDOm4tCT31dfmUYTJzf8CSuIGq1LvbAz
iaP26T7nN37ajb+8IcFxmLrSUZ8NoYpmm3St3kcgQS3jChfoGjG0zNAZM9tQ5j5bfHV0UqLuuUDO
hJvOin2fdL64jamfEI4+9w3q67QlyDhU7IGtN7gMKtv7ixkXG9m4wzYQHYIZdo3D28B6onbCnwBi
j8mEVtIpRhcsZOIlXwO7Q0cnETnlG97nIYicxCU206RamR4mUc35XtP92YM1osvspjfm2qaJbcX1
VVmM6RbxN3GgpddZn8kXXsRWEXUD+qmf2ZcFwTI/Ayqe5D6b2EZugXq5FJ3Yp9E20CbHu6qCoDhq
mUYCc4Km0I+axfMf88RAfVAjML9rAksk150hESJbs2EXV32R+G9pUOM4AwE/uLtqqnMRVWkaS9ZX
32w3RdPz1AOR1uoaBxIeMAePRPpFIrZpcR32eG9qZIIbd2aDh84dhcRVCXiBHXvjGtVdDME43suG
5M0wE3GWHwoAE3yII06KkKojsOF6zpBemUSKiSMVEWO8TnnpkQLXMn7xllRrQ1NLjB5kciB+EdRT
YMNw2Ao6HqvN9WgCL+7Hkg+gIGT9Ri/xTRACSbEVk6rel1vCknEpdOhvFyTDC1u6UsIFD20AhURf
ej0v/cbNpkFfX+q8ihDgkpxr+6mOo1t4xiNOoKLD2VVh8tQDBWBqdtLippiWyd9MS1c8uMIk8JVg
XLXpAFNVBLAIxffbNcukXhzVB93GTxt+gbc41ae6IizyRW+MeIywbik+ABOT325sNQHEz+pS48DJ
vjeKcBKNmh5M/DHFwXTmKgg7AUOACTxtyCof2jEJUasjo1ibe+yyPRPsOaCWuPsi/HZqqXL4Q7Ix
hjIXO4IlvGDbyV57KgJRWd/9lL85bLD7xBEWSFfbNLRItEfV2AZbA2au5n+Undly28oVRb8IVZiH
V3AmJVm2JMv2C8r2lTEPjQbQAL4+C86LSbrEclJ5yU2lxQbQwzl7r73224ZhRW+W9T3IVskxpSy0
T6Ke1bPfBgWtdtF3ObBTGm9a27F++xxOwSRpXVXfmehO84NtD2jKjaDmydWGmvoH+nhesKKZ3qh7
W5YcZygyZtojJ2uOXk4sKu+JYBTtK6ZkK/o2K9E+dHDOu50mhe7fEOf9raJgoR3wufYi9bg01jo5
dZi+i+0DCtzjPCBpMpGcrqJes7d6Of1aLKc3qp2/CyKX116XOzYF8iX/+rLcqQCKCPLhrINFrT67
s3A1WuuSAzwIZdKn04X0Bt3NSFphHqOEZShs1GDuc0drzS0RTNBjXc4kL2gr4mQTs4R7IbXc9D/6
DDwF14iTO71NaOgDwHCf7aC3qzsA7sZPimvV1pySKbn3nJyH101A2df90IN6khqXzU+Nl6XmyRxV
OYIqgOW9mexiYDJknq0Kva4++GpgUQw1Ys3Gb3mDYSCsZ9/+hcsxsg9GmfgvQKyj6a4Wo/PqdkAv
woot5BeeLi6BgRtp6bazZ63g9uUj2eAbFbA809aHcpurjjCQusCL1EEg8ndECjbdMfWIaDsARtK7
LaWh+TS5yqy2BgF2xiaZ3PxlCvw+eWm0CCIzV0IaYXaPM5ndoYtu9BuuChcgZhYeJ+E31KyvmlPU
06QCPpcctaCyPylpzXd5mZplqOZipEQdez/RGra7ZOyf/7HYRtOBFjsdPDTkAMeX9/mPTl/MzZ44
rjo7Bp17hMQavYGcX8RjxAffqOtdlZ+QKtCtXbRaiAcIPzofitCdUcdJ4R7GlIz7qePbQzgwrZq2
RHofFTfm9C9VeMajcklbDK0s3bjz8YjtbOgDRM7BbYJ0b6Zz9qjNCqRj0brTZ7MlOMjjRTmZaU8c
5hB5nAH7obGPOm74t/en+eoBo0sheYGHDM2d1urFb+dYaAZdhSaNEMNh3za9iQ/Ax2xjLmQTgtDb
b7I3f2RJFHk3ao1/GxqyBM8XtoKDavt8GgzCymkY6u7BipdzHdeXLUeFdhvQI+GoGlX9F49pOnm5
Nmzf/9V/ewS0AFDEkBdD6/x3rMsfb5dlCz8uvck90A6BO1cJywtZGqLFy6/1K+oiRPAqyitGaHSg
oENoh8geOnbNB3QtxXhjdf7LK4iShH8v1EPaiRdvu2V5zRBDYTlM8yB3jaoCsdZGTT/2Y9GkVNKy
8ZbN6y/Tv5AcwUihK6GofdGWlQFo+bxWzgFytbkGaRDvlIMYBFdGcjSNadzJlswja7bLT+/P/l+2
IvRlyCL5tuHI/n44f0y+NEYo+jAVD0HX+dsiirPvVF0H+J6BdugJ01xSHeby3183aOYOLEk+PT66
ZT7+GNUyyyhe6mckb8Ak+F4UgZVsBxPblzI9Va8pp8QrG2MUapNpDm7lqvxtupeuE/8yEGhcDj9p
49x5IDwPQY59roJidvLHST0K1XnVSiZt9DNOa7mvOMWXNzbi67YjqiGMH1g20b4hQTv/6RXGuYIC
B33VnkpDmAkWpRUXdQJBA6mqLMxQTq9GiMTIhwb3Ht1QcWONvSq4u3zJyPTpTy26mMs1j3x6K5AE
RByA/ZmoXkV8QHd8l3vV/I9sFZ2oQN5pWGHE9y4S0OVb++NBS0/BXJxZV3pqusPWqtCpsEP6FM7K
xC7E3VAWGF9aEsS8bSDyTHwMqLMnW/TX/p0ajOFWW+634/jsIESDg+RFPKpcUXnzL7qdLhBZg7BE
/5A0wtmZLYf40ObUv3OLYD6NsPgyYoHH+dErRFeceh2e/smuMCqcSgARa/RKVCxyI203WikRov/j
B7nstZTwaBfQPATbeD5jgS/Zgv0+OxbNQD3WzTAwcxdYG7Fnvs12vRkAfrU3Br36IBiUliGuGRQa
aEAvlv9Z2pL+Q54fndLQkrB1Y/MBuLE4JXFczAdZpEZPDWXKkn2s47n71+WA4Wn9QO4CNo5h6GI5
cHRhsufaxCsp3KNdhQQ7lDTdKC8VhthnuBORjCD/x7PmDk/vT/j1b8dB/fswDm8DDezFK8qTB41F
F/oQxS1ZKWYDcciEKLaKZayO2AnrA5xkJVao5fRf7499HWzg0R1mOVggbGB2LlcDi2vR1JTot3Si
9F4IoW6rnW50IzevjFa1VDR+7sZKoC+RSdlFn5VJDse66YfSopBA4PDa7uqhilczeYLFd8MfG/NE
2FGs7/KytfZun49f3v+jr/bHZbcAF7H07BZzzcUH1FRKo/ZnNxyZ8MJSpPgykRCyNZ32v2EM7FtR
hVer1TKcw/xwe+E/lxI3YxhpzQq3ORQxYkabwuovQmrybVcZMvvXnv0yFp2khdew0DMvfppeE5E2
1qI5xHYqP+V9R/KNrlkucYXGmKYb5Q/6c5pOw40jx/UZiBlFSUTTFegIK/7FrrAwC1gZB+PQBuUw
HqmqmpvOqob7lKPXV5FwbW0RVmI1DooyCrNak29tDWh/ha4hviH9uZpxfHMoxKCCUPWHGXExC82k
UWjphHUwgL284iNVH2wrtoJDGdhDdQMZcHUAwQ/CGYsKIASDgHfqfL0jQkI5VY0Mh+KWiUE771pj
n/Li+QfNRK5AqESLTXvCvFncAPRevcg+qyzgY4yQuHz4C86HXoC0acUl9zC7Y2GGJt/OvVXRm6rN
4YPbePfvfzfX08pwyBVAHZE4enXOjYmvHampDYcW+/S66absEStgthtVcet8dT2pQG3R1CxqOPp/
lwplx8Ytns7VcDBTPduVthltMrBdqzKm1EmAjPlQGnH3z0+SYgbVZZ4iqY9X52ZkIOjbHXs4BH2l
/HVSucWwGgqdTg+NS7vYx7MQb5kox+Lw/sxeLeHoC1k9gQSSwIPa/fKFpVrjgSGcD8jHold7js2P
lGtNZ2NFgy6PU+oRKEaCFOgLqEpQEt4f/nq2f2u4uB4DnEWFfrF99WXZatxO7ANRfQFWdd1LwsIu
6mOncnOTy/JNGHDa3h/0+m1C5+gtyCDkeRzjLr6bdMy1bGIvPdRpkx8LwxmsFelsXrvSqC9F+/dH
u/pUyORGowwPbjFuXZkbVUDGRWZ47akRjSphHzR0sOI4oX/oVuqNyi4z/M9DYqFd1Hlwc8hdWWb9
j6NjWpFG5BeqOyHPM+h0qoLeW5FxQCCoYIyPTSy6G79ymbOzo2FAtQhWzSJnxpx9eTREfl5FvEj9
SSeQ29glHUDZQ9PRMHx7/7ddpoqgSOe2vSx44C0Y8PKU19L6d7MM/zxsm7o5pJp0q1VK6Tb9L5aj
++Q7cpyC1UxhDhQG9pSvOu9veU8/JXukS6vSn3XlKTckF9u7ZZG5ftjesvZzO+NOShq7dT7zUBQg
nsW9fmpKipOhicshNNERfPQJ79qXcrpRhLn6fElGReG00OeBJZFxcz4eQX6gZseA5m0xjt5RerP9
QN7Yr9Ewkl0cuUb/MROWvs8Gle3efxBXX1FAFDsmJO6i9pIwsPzzP14yI1EOvgXPOhF0M7h9WFoW
EmVnjNzyjuSt5MY5+/oFW34qgloKXItf5eKXzp1FmlpU1SfLr1v7s+bVerEti85pbrzJ11PKzdrC
D0OvDQv4pfHerxz6sq7WnApONOm0AaI2LMTmPn8tnckfDxqiqxZislYOP93Irr++P6+X4xPIsFj/
MZMhJlvApefzOqSx3rIVJicoteVXKzdtkgcd4Ormwr6I2jr7joN43tnaUMTr98e+XI5/j71UF9j/
FpPexQ0qH4VGjAdj1+yuYdqCY6QFQkfRa+YvnSqrz2PSjq/vD3r5zSyD8gZzqURKvOg+z38wH3vm
T0WbntKIzz5M0TR9snFfkZw4EkGZ0V+PbyyQl6wD9tnFbk+kKL4INt5LcClyR5OsEuJfCPtMNgBz
ogOY5O7R8tJu7Y5usYcs36x6ooWNVdshVvN6N7gx23950kstASG8vlizLxlUGboWIelWnXCAW68B
fboPGhjfE4wJBGpOlI3HwNPU2oFlcuNr+r2x/rleLxPARQQhKIcdH1/L+aRLFDwGyK/slNBNJCWA
DjBW7ZhmVljh4HhpC/Rc9N5a4mLnZp4P+P60aJXHGo3zTg2Yolpz2pKmmG1R7JNlVZK/3CDWPtFK
yL6TNnXL98HVhT/q4o/GP89HwavJaeVyyekrLpxuW83HVgXZgzsCmV1rCtlqCI8OrlDaVeCPieXL
VshaivExy+L4l+ytJSogywHCtmwoz5Up5BuyLvVijWlc7LXMdLXQdNks7gIUi+lXAJ/FuI2COo3u
Sismi32g2XyH3qaMPyfCTt7GVM+DjVe56jNI6WHYRpPZ7ifauSi+m1j7lTTRaMBvsKJkolOTNeID
DYr+Dn9XO1ch1bsqW0vZ9/J5okefb0chGsCZEBB0c4e5wDZ4ErpTfi9rYWxYVbXkm5jFJB9qM+gF
byVSmBXxqdZjP8IIeak7J5ahNhl93G1KSzr63raq+i0BF/zBSOb+WzUaLin1mBtfYtpPsIPmdPzV
KaPRUHO2uTjkrsVNMWDJG0Lb7tKTJiLH3vSFp7Z15FBpmnHabE0r8aNjELSkeo6FQWQCwpqheK4R
vWQfWqPT1d4CsPAA1WaRJXg9SAflzB0Q25pOzwrIlKdt0lbk5X1b5NHBxkE3hkHmiv7j5IrRWBlk
UIHtKZDDgemSMl4LjxBycNLUA9apXqoXRZJY9cFOjbhe1dVMLKHuD+5psh0RrZy+pygcpHN3yBtZ
d+FUQxzqyCAlmgmX37eKxGAP/4cY83VGx7Nfx4SpfgVjaethpjqQVI6XjD96EOJ9mCIde/MVjIeH
IbfIYu8K0/wU9FMbP1SES073DesEnuZBEGSXzyM6lXLqrJObQRYNQdC1cpPSI/jmBpH8qJI5XyJ3
vUnu5jj1khU9/ARUUG8FW09hC9oZkc0rgux+AnPky3xL+x9+GGBX01yRH+zrW2HNbblXpdDjDScb
3IBGJbr/hikWP3W9cbLNQE++eLS9qMnvZj+yjZ02OMK4DyJhUZfpXf/z3DtzcwgGpC6O56j+YzoX
lnFHFbH46Y1Jr4dgG+ic7LKhkbxrXAif/JioxLdejHFzarqgQxPYW+U35B1+/AvVQ5J/dFTpjb8c
On35piJ+NILq1bjR3opFQ9Jxn1cIFKhO7RQ3D26pozU99lZWphvbEnF3mIIxhvIUz6hES76BZg1E
Vsp1FI3Y9WTNKnkY7YEyO6oD3fjEh6tZT9FYIN/whgS0fGEp+yftWFWs42FRPOVpZZvh3Bdd94IQ
ynz1E5a9R6mybiPrQjee06RHaxYRD+iuJ4+V5Us2RYqrNFFGbkA+wWz/RyYv7wNqH71deflcflwI
di9lESf5mmwz54VS3Ji/AN3Vi5fK9kYZFlQ+5aGOU6CVQ6wVrQaruVYGbhm0cMM6V3NQfWe5lt/p
E87fKiPT/9PB8qcEVSO9+dbJHGit3kp/h0syMNa5FYlhFxkq6pEmEF5Kmh/qawwLA/9DO+ji9mhI
ajEhaCL9E8jrpTw4ds6d0kuMa6ReAZwnSSWqTgIb67yyh5gU2llaxirzdKKsQXv0H0YpKG0LvZ3L
rxqdFISgOFb5PpxBdCu+h7a5o4ca9RtdkC210keX2pvZJckR3yS7icXG8B3IUROHKPDdLoTRFZyM
3h7bzVwrz9lGVeOQXm+ofNzU2Rx9kemk2hWFTVnTtgrqL4M9NWIF4rX9MgUNH23EffbVSuPga9YD
ZLr3zDhY64nt9EetjaJdUNuavhpi2Zd7Kkagg8KCIu6xmc0036Ew5XRTNsSqjKsMRj+ST7jkn4yk
muxjTT5ncjDB1x6EM/f1x4YWdmOG0N8SY42UMr0P7Lyfjj0b+1Gj2m6sQUlW7mbRw38OCvSYa45q
4LgiaSiNFbm2viYljJldE6CG3nFjy7y1jzhFXyXjErThGhIqTTih6QDFHAxV/RSUbG+vdlqY1WPT
S08eiSdDJpQ1ZlN+EKw72r5Omvgtko4xm2i6zcHedKVhj2vQn8iPJ6SQmKLpw/vEKZrBKzmq6bzS
p7L0SPkGOrFGhuuSeh4joD8gZ/fVPk1s8pWQaXfop7Ke2s+Hqeui+kFm7qBOlL5mNNTl4kMGq5xW
svuq9KRJDwocwF3hB3l+Vw7teCwBeeqfhmC0j9yX4OIRwKX168ntGoPT9CAOlgEmfc393iwPzTB0
2UphRQ/WDveWJ0L2ghcbSKK9b+vJS14jjqTqcRGTfWUBqX90VqLdz2lqFcdkMsz2i0OVQ20SuHs6
xHutNNY+mLf8GfWWIY69D2JOkMGWbgjMjI3vXB000JqmqAmWj/SD1pc4q8vCreHPubIxHTRA6exJ
/I/p3OzGvpkbvuTRzru7GWic9zB3lWrfejfx3pKirustVTC72+tQ2P4Dy4oeGMCFi8ogsjNawQYN
4Hq96CgQNXGz2M1O2bY/qJSqZu36hf0W1Pwpq2CCYLdFI27Y69GNHeNnk7hGdRfMwIbR3SPKLl4h
5DXZAb+wkfwiX960YTJG1etYYHnbx+ncxiu/KIc9OEnbP1ha6nwuDGqT/aacdGoCVICTk+dMo7Np
q1az9pPmCXsF49IsTiSyq++plxJrnjmarp0S4Rbxye69Il4ROWV7d9Hg6zvQD1zC6gr87Ys+6sFu
oq0Dvkon2GcLVqGufuCMF/GqqgWhWZ43edFqRFPi7gr2U2O7PE4X7k4UpKHsQMvXNjI5vBZUvR5Y
oeJ0rcdxvUkGcgYOS1hQDtg4kZ27bgxNb4jm9MvPmpWhymy03o62ZWWx4QsBLAxVjanWZlqZyc6b
gf1tOSMOCBKBBWbhYAAOvK8mtNIrTcVtvzHiIu7Xbtc5r2OgpnjV8EfWEDmFl21UHRQ/xCRSg8yU
AeFilxbe1reTgWOMX0ec0AKBatfSghcznjz5w8vqVMs5U+v9L6/2kIrVXYY1cdBT6odDYvrZfWvP
htmFbjln93nVFM5h8vx0XURl6my0ebSgRFqVO4WG8qSzqprGijYcgSfUb17u2ihPNS/9RoZ0wVk3
UeOHnBIqiQLIIvt1WvmD/0A9RiYfSq8CdjhBHNyV5IpzpKOjFey0TnoV0sk6npDOCSIbcec0QQ6m
J0TJ6T3i5cmb+zalYvKJClL2GQjZXO3HoAUDygnDFGsFpO2LVg9o3EEfFqW5GmiZN3vIqQRltWnh
aBu8aKj3hYNMbaiccVgpKAsj3lhkZVVYiERTP820JhDba2rL3vByI1LzzXKiMEkte8WCU7rf8tzO
2w1RBCpnpaK0tx5NT7p7kRKXHneajFdCWfI+tVzpPngN/rMg1JELN6eacGfI9hq64FXCuYzMbS0z
UFsXNhBnXflBdY/SvGkpvEaayFY1h+PyToFtz3hnCw2RBVLr5cRNkf8jAQ+9w+HRFpq3aH4FK7Nb
lhMi6lY+j23l5GujBguzST2XJAxrJEvMnTNt+qlmWHZrbCnqIPS8RW1X6mNwH0fFrOTKYicwH5tA
yY+zHvf5HfaKoMVaIIM2rnAS1bp+N5dG8s3VnKQ9RH0wsW5RGTE/aX6Xgz+1lrMnLlQZbyTZQAk0
K7/QvDCogTPSC5oTa8uO2sNqzeiJrDtZVPG6ilUBtB0Y1H1CpNkPhPgN7fUu8JKdlhfDPrWCsYE6
ned52CHD0e/UrDRrhdY/bddLAHO5LVPOayuyvKJnhiaEtBPTXB9T0bpqx0skHOxL2aivIhlY+Yep
kLO2c6RRUjFsErEywZEFD0Ofclyyk6QyPpfzohktpirJj0nUTsnLmPdSbhDYNns3LlJ9A16KCx7x
vOCE6xzx5dqpa51OM60gLUpDRwSiZiUTQbUatMwD0lV1ufrhaxxIwqLznXETB0GhrzGXOU3oYFqb
DpxHzG4/L2bqWQRuC3BP8yIUsPQSyStauHHLlZFczRTjgZMbuX9fBbE9b5hlvMkJuXhD2DWz+1y6
JqfPxYcSn+RUSoHbyMXb1Hcjtp+iHFMWqzreqMKfk2dYqdE24JQfV+teBe1nLzKH7CjsOn020smb
NsWEL7YLuwzLe2g2fVZvxrQCIzq0fVvs5SD475e6sH+i0KSVHHZaZP2Ia3sHvveYo34vU9f5Gs0T
Os/InDV/gzaUkzOZHM0IcribO/jT7BvGKslZI+owJZIjvyOy2pP3mmvW9745luY+lkSt8SXj5wRR
A1hWhSoZdZ5bOeWrYWijL66P/Cd08Z+twfw5zCTqEgE+eKy8YwxuzdsAFB6+Tb3d8Rssc5QbTiAR
s4/g2v0MqYVEZuWqIT+ypfsbeOFztQbIFby1rCB5hArC7dqfXV5nXwXQ2PFzWdRY8vQIf2GlUusn
PhAx3XsSNetOGVX8LbHmYTrqBABNxMDUefdRRm13LAm7r9eJKi21zzvT3BoNuBLUwolIj2XtxWSQ
TPlcZbthDhJnHRPSx0ZmpT1aCKqBmv9MpsjQHhX3r+9ijo1fTeriJSl8u7V3Vs+zHdnIyk0wOvq8
rnqLeICwsVIhkrCZJTYgzufIIE2Jzy+MkXt/NMwx17cIQov5WFFh7rbeXDfjmkuNo1ZoQeqXqRSI
RtFWuMG0KUXOSqo7s/3qgdkZN9MQGc3GQHhurIWVmquehnz5CuJ9DrYlgbTuk4l2Wb4IrRPuOp2J
x1nHs5PY28lLfS+0U2f2V7DBjflbJN1xfGATJk6dlbt0DgPFaW6+jo7CTMDQHlkwM89EjzMX+dHu
+PPxirCKxas4o1a8I9zXlRCI0XaHMzqTxA6JkiwrIJexoTgkunO34aKj10vasq3u+7yVH/GJyGzn
upXp7BafwVG5CK5Coyix7TjZbIjdbACHQvVBCMh9zsfzvU1ZKNZWEGX+NhNDNmEiEGmebiIrKceH
wBWd95mN1vBeAK9z3A8RFLXfjciR2aPAKGzc+ZKa6wriiJjvMT4Z6L+nafGneiL4wcrKPlbVY9IA
V+E0GepiQqrdSlwxm6LXRLods1h/lUg29VXbJwioI3g/qF0nFb+5cdbp3ONcrYtD20gjrbpRZbyu
6VoOYdsUs9GN2bRPzyt9rTHnvGN6ezIKsxg+ZK4Rs1j6BZp+/JTNrvWoR3wqeXP/MZyDIisqB6C4
DrJo9EuXfnrXyqSf5XVxsmq92oJ4ZyHSNDygoZdm3U6C3R6OZKC41q3y7tIMOC8U0sGFeIAkgCZf
YFxUNztox0VsMjKqEI5w3LQLjbpXY9ITj2MdR5ZX/ojHHAOHCcEhdFvTXfUUWf4zhri80by+UijQ
/LNoAiKbQxlJG/eiUyK90VG2o+Wn0kd+wXY/z0dKhkVNFaRpXgT64+405S1NK5wf3zIvoSSAfAUb
nYEL4/1q+0XRmaY96ym7PiAb1HveZR8F+BWGR6/NnpOujbjCBcLeUAmLn+dsbp7rPOYko3rdTUOq
aO4/s0FR7pkWUwFIx4HscNHF8WYSAa1GgE7LyJ6wVF6hEa6077ZEOdIn8lbEwUXFePm1FsxmvALL
R0Bj4/zlN7hwJCUprc/EuvvaMVFG2WzHPioor+XVdKuiv/zf/fHe4QxHeU1l3YOuZ/qWf/HemW67
uNj74Zn7V1fidCnt/4K5uYV7uUq2RwFBozVgvEWhAAbk/GdxpuNbFuX07KfQ5r9xfrS89YwYOFtn
7dDfc1vjVGzSsog4eZJahdLdFQITqxNMxwLTKxuSq+S8j1KHyxRdtMnf5AMy+QSI+NTOR1xSRfvs
44bZc+JEQEy8NepKdowCbZmpAUlHbqZTOdmZeUG5KGsq96Xu2+x7kmIAvNGwuHqQqNxQ0f/uyqEs
v+xMtYBxvS5K+ueZU9inrhu9LwZWiJ1w+1sS1+uh6An5vDABXRkYXRdNMDWbMdS9pH2mWd49J0ke
mNyL5ad+JIN4+/7XeA2upX+6xIzxhtKv992LJ0knMaWUYrbP/cKd20WjLPaesgNrZUdp1/4K9C7j
UpDPs7NLrL55crAS4neZR9jxRiTLmtbGTDMBx6KnfZz0EjcMbaWRQt0Q280ms+P5Zxb7BLtItzd/
OcBv90SxTM1W63KwH5mWSEFBiYr6DQnr1VKDUYfC7u/uMHqaS60wn3ibp27ZPxuexDZMqTDmwt70
j6PZ1q+TiSfatspxl+muceN1uegp8mHw9BatsIc2bBGrnn8gRlBSWRZT/4w3GmmUUTTkkNljiQO3
TXUhd2USz+mNQS922v9/jWQxAbDjA6WjeT5oL/yq8xqzezaE0Y87jYAoIv6arLPWsG/VQ5Ut1QOZ
3xId/G1cDqH0i2mKBah5zsdt8eBSB2uHZ9OSGV3TXOpHjrcH35mjrwO48RQPo3kLUH/1mdj4r5Yj
BXJGD+G9dT7qkIxthrBUe656IiLCKqBpRulSK8ptpLyi2bz/pVzuoouUxXMR6yCuQ9PCF3M+HtGN
hIRW3P8mor9PqcgFjiuV3dFiuk/beufSB/ogMykfyD1w9j0/+UG03Khv/B3LOGdrPKcZWMMmRxsQ
zygez/+OaixLBHl59iJjOW9sfP5laCeSAzCeVW5CDQCEO+rVDVrDJh/JPyFxj+OvK4MbU3L13Jdz
FTp0fHUoAflrzv+SpW5I+sqYvVjs1/k6YVvbqXROdkYzt1+CYbI2sJBvLY+/D0/nE4BQjRWCeETE
jmBZz4eVoFCHdPSKl7xKmw/Ae3IgJXppHVpVz1kYLdiSMEkG0YQ2t4ld66MH9EmhpMfVYITnGZJV
deOpXH3wSBZYrllukLPhjbh4KlkUGEqPOU01ZZV0ITyFfu1Jq8ehLAFlhYnoPW7MWB/jdVNNraCl
lpkgDopae/ZHkf0nOAH/LLFCVqGVoC5fmUXS76Qq1A3t5KWCiTfZW6INmEB6CyZ8xvMJ5HLmyFkk
0xMBuqLiusxZjZBEDOohgYRShWhAWNYRyBsEOVIp0wjfcYpf9qCVX3g2cjpNTV1/7jPD/NcYquVv
I5kY+TyHVt+wLw5MBH6j7+qD8YligDxhYAk+mdIBuCuqpjw4zOgt4fD1k2NE1i1kqWCT+Nf5bFR2
IIdK68enIo3wr+Z9Et0FVH4AsNBfSMNmtIpbB6i/j+nbi34Wme5l6nifQ5AdvHF8SukOffJcf/qS
4299NaY8W/PR27/efz2vdkJmFak1z5sDDMeXZS39Qyu1pOl1PMfxyZ4dCCWVrLEnFNOL2XiaIINA
4zIcBfKRMlnzr5swQ6MBW3QTsBbB458P7Y5Qgbg8T0/ER8h972vOAuxzftaNLrd579gHfYj9l7Ky
u5f3f/Tyo87XieUYbBN3Trd6UT5ejFwaeIAkI3PhyT8CXhEtsWZ0nbTYtG4IaP8yFjsQRtzlboP4
/OKTihsRTKU9zU95b8gvxuh3pwUR2K/tGTD4jS3gL28Pg+E7oCELMe6SBMqBfMixY0xPJAISQdJR
IDAIFO57rBd6D8MoF3Am35/Mv46J4SpAR+rxn+Wf//EGqW7QgpGq3BOLx09Yg6pZ+dIOtG2dtzbc
uE423fr9If82pw5cRAw/Fpg492JODWrqFghzfiYH0afGrD9UMrc+F9P04/2Brvcxvoo/Blq+nj9+
G970xS0xT08szwvbJCPUvIVn1val9xIRq7bHcO78fH/QqwlFQ0dNBD05TrZFe3w+qCOK2S9Sb3x2
2pSSZJAoysxRHjhim9boF6GpYWe/8RR/e3D//CbgCyI5XpZ+g1UPCfL5qNxyZ6PwvOYFr4QFEHQm
TmEzBgWnh7TJysdakDhxiM3M3IuEpvDWn4WhHyrT7INdnFhSHGfj1XOb9jVOZu/RFpXcmuz3d0KZ
K9E5q8IbAB9Erpf0q3J0J303CSvXqHE6BAlwUoT82xPIljyBth73XRSLduUmsnLDuMkgVaFLtB6t
OKEZTIhw+3mAi12EbDrqSxYkVvQf5d14/l5lY/NfPUz+3WgOVrAiZjeRMCRMP78xaVcnPyaNbsJv
yx8rKLLa80mzm8GDxu0iSqOIgq0xzrC5mt00RjuD224ZNo1DazmjovsDmQMNwcJRHgwyhwJ+O1XE
0P7bu8OyRhHFXWIZbJw1VyHDTZNIz4+6F6NSgY3srCbfOqo0wpmo7eTrUrbqxsd4depaxuRKsdSS
UEki2jufhJiWpFB1PbyoyuhVmFKC7FcZ8KCKQvqs7I1n5MN/AeHv/kr4Ur+PA6VGYEKDTaC4Mdct
Kk4ymcsbc3G5Six/l4Pjh4+IpZ571/nfNTb4zqxINS9eN5T38dxHe67X8bxsaBRb/3nice8H7KIE
VmJ7vtjMqJ66hAhTp7adxPoRRb3/044tFa9pHi9sds9X5Y2373Jx4vchcF5EktjrQL2Y579PWh3S
LU/0L1qJSKYNKvGZK6++lbJQP1tWxPpUQNxSN2xNy5p3tlAgPV5KhYzu/g4dOx+2BO2KEsHWni0Y
0HJndq73wep9+dXwMrCSgLVhtkWVV5+yOatvPdTfJcnz4Xmx0ZNzrcSQclUlbCMwMPQVvWe4czSG
ndEvxq9zFk/O2mldr3uRFimDfqkcXrk6eqGcojn7aUqgw5l2l38vYysNdspmld0hdJFP/pTBs8pN
acjNbA9kUXeTsqs1bWgzI26nrVzKn73f7u1IjJri7oCpd9wRdJ9iRyE6GnSYkRuqX48NlV+AMHrw
4k+LS2eOqpaiVGxkG80eknyX17wJ2J960W9UHJnRjl6+1t2PYxKoD/RbgzeucX7zprJpsp8mgn+a
jw5IGMYd2gl0QqhTCm3v3UgP/P/+8SXm/UXB6uIOoEjAAeL80aZ67wl/joNnGD0QezzAXM9kbpan
xkwbd0PUTn2LgH31EpO0gCmD14lrK7eKi60cKVUN1oc20Vil/+PsTJbbRpp2fUWIwDxswUkkJcu2
JNL2BmG7/RXmeb7680BnI4IMIvTvut0dLlahKisr8x0KcGChrz/XQxqDBhGmmDTP6Bl/V4SSedv7
k705MmcVdiwNAHWujoBc0kgnr03fuPU6Tgr9GrlWm2crVWQKIgOGKbG3jO+eAsHH/WvAhoPBg4gT
RBjKzLNAYUUVFzG339QsRqy9rBTjjDyQ5RwKvG2sLQ/rrsUBecT2NZTkI0ZHUrZqEIjyD5jSmcHB
sTO6SnIb1L8TcDtLydV8XWgFvAtVEFw0jV87u9M8P5QzDSPMtyYyS90Fapj/Ri63zDbeoPe/e2Pw
XgoUUqT1/e8xD9fv41JIJaXD+oDU7nLz+WVLva5PxUkyvBykYoaSTdna34LWXzJYmIPsMS9kjhNd
h0sLaY65H/zQKSCwFEl6K/u8OtZVnf9uPZw7pUBVVrlSBNomsRPHWFVxK4d73gbmvjasylnI1+ex
dPodFKh4h0CW5M6e7f5IB9uEObv3NrS9rT2MeLP+iKskBWXSoQemTzDJVSqaUX1MAq7KT15a3FV0
BChfwVWC0q/OPvWo2FFuQY0/9Z4shzDNkENrM687h4B6kC4Ao7C5/5GvJzyNSODmOqZSMzebEyqx
R0IS8IQsXnPQIyNfd0nXfUliVEHcUuN2loU5ZBTwzWp3f+xpNhcnj9laqGGo8MGpv85bbwHgQgSB
6uhUiFjeyVUnP2Zx4wGVqkMDBGvXbupQM55xXC03dA3ThY99vcHfGZQ6KTaPQehJlxs88gfPBhkf
nUQ7dEdJyaydAaVnEzW6tHRN3lpn9vb0OCILRAfncqzKopHsKUF86sc83ba+kfysLL1zJXi3OyjJ
40/6N8MGqfpFq5Tr+DFVe01I5JOmESzGy6GbopMA6DjRyR5NeFClE77IflNsCnCDh7FyirMn0am+
/23nbyZ2Mm00cIcW9l0Tofxy0L5PaGhXRnxCWxCdAbCdSKQHCio0qyAIo94FfKosEb9uzHR62AMf
QumGLHMWsSQF9b0yyJITaGjzUDdj/crOGslmaS7w5NHMH/Uoic9vo6l7wcJSrcFfe3Zow9rxxkYb
0xMYtAMQCKGtOqorG7Xz0AG8v6w3jgzlGZo/lNYmSZf5lqWlxTvVSE6Z57W/Eq93NoqOyhfu7Pke
dwP1mFOX+okbn/IU51gP/l+GB475rmNBHfnyq7L4AiExk6/a9El/7JvSTl1IdlRxkyazvhcDSiK+
4oGj8HmwrgtaUuZCjLz1kSlr0AmTISJDSrr8DXXQU632ovTkwbI+8X9U68hCVLruZTSfnXAQbi9l
1SdrY9N+Rs6NJNdUyMTmzLM8CZyyy4P0NA6meDCdXjY3mABUuyyvTLHqs7pYyakDl7HggXV/1W+d
JZ5Ok1oJOEUywcsZ82INIw5rerIGkKyrDiICGLyq/+chyhdvshHF8oU9ffWQpvJMQ9Pi6FKEmLh2
l2P6LeQbK9DCcy6pQ0NpuYRDH3S1v6kNpMLAc8dArIUifelbMoUdCbRxsEr4tuAv5TBeeONcJwjT
70E3gmcjclHoNFz+HtXwMfuu/eA8eEIDBJ51rbcLOCrEFj0Hq+7zDuo3TpQH1kbu6zBfl7h2N6uA
api98EGuTiFRFLeJKVFRp37KbHEGOfDsVtUEeWJY/x3Aej36Ha7SO6zEUJGqq6ltmAIQNVaNqYbh
PrVAzd3fFDd/A9VgmUcPva75B9KGuA2BMwXnsjLGdcfeeZDyIP4dRe3vTh6tt0BL0IZOPX9ciSLy
FyLB1SlkCehocW1zJgxlbnqXdXmXGWjAnlNZWBvOSxGCmvHKdVvXzk8FMNMj4pLBQkp6VdqA7kov
acoZEM/GW3AWgDIsjscqLKUT6qTROhto9KyCnGdcrDrBW6L3FgLwxTBBBetHHTDWQz1EuBMLuXvu
2JgLteRbHwHg0FSq5xdx41zuyp4HCRxDfNq0HhEl10+hm/VDNspoMIWyqyWD9Si8qHzIBjtbc27H
hV1wlVawHlNvYmoT8T6cg2QUYxIoMEfE0s1AvIJvdE6TbuFjbOnxmynpJjpnQRH/7ceoO93fgFdR
iaExvzY5ljyB6HJezh1eA1bzBjtA6avsAZ24ii9RUEwqguFgtLm9uz/ejR3Hc5SeFTVRG2mp6fd8
KP1qY6C0YN+CMxlW99LIcc1TTJVXZmDI69Hw9K++YDfcH/TGJNnbOuBsXofUNqb1/zBoZEdo/Xdq
eHaQQ39GE4OwUigmpg/VczlKS7zVW3MEFYBYCmvLNTP99w/DDTwNTPi20RnpexvVZWlcqVQdYMz7
KBCbAq6EpsbOQnA1+Fsv8nA45Nzl1Kw4z1h2znaxlHfodfR2dE41IE9y6iM62YwyrMKIesv9Bb01
Q/AHJKL4g+BrN/2WDzPUm4qQCp/q1FpBjLuc2rzkyoBJwhhaoJGNiEet7H+7P+iNU6KqKA7RG0Cn
hSb45aCjb0qa3CbSSWokJ3eFE0ZnrUuttYiNdk22rrWrFFT80QpNa+GE3rhJyUWpwiIHRyeIFb4c
HOkbWQ0N0zuJDAybq0JGLGGElqqPAL7igc03cWeNMaVAQ9xL61WOSTFlWJQp3KiOu939tZiGu/jY
lMjpyfO+5SNMGfrlz/FJHIccRtQJmwR5bw4GePigAvqxjmuABwuf++r8TKOxr3iATPt67q5TqqqI
qkb2T7YUOBuvTeRd4UWHJkVHC5uCwXm5P7ul8WY3s6cWfd1DKD81Igr+jZZX+a5VtF2C0rn5J4hF
rf4fZoiaJC9JXuxkJrPPi30bTrOV7p+CIv8tpAbWZm1FrxVAXiaYBj8+P8Gpt2eAlKW8P++00RQO
Q8qN4Umuq+A7OPnkkFii3EoeXfMVCaEd7u+PeL1heD4qFMYm02I8rWdxPjBFRxkuD0+m3GDE47QK
aG2Z0kebJ/LSal6FB3Q0eDiynKgcKPK8BmgjeKtQcw1PdkiskyBBeYe0tep83ZfJMK5ty0Mwy4eG
sr0/y+uNw8AT3IKaBKFiLo+qDGpkVKYRnPwevO1qyJ1YWkt6ECkb2ErVGwRcmM/3x7wKS9NkaSca
SDfyD/NSK+QutJW9JjrVdZ29eQG0QUgVjvPFknr71Rvj4T9PKxOsXGI/WjLmu86oqXLRsaXQCjOT
3GH2XbM6CHQp0qITyY33KyltTAYSXxM7KfGMPyilBsgOFb2K0IXP270aKmxy06r4dDziZ5iGQdj/
/+pkl/HIA6iZwFkNTzSmxnZThkYkNnLUDTTpJOv1/opf5WvTnMlXpwwSBcb59kKGYqicXIrgAcqo
sjtpX/0pB+q2NiF0GziUDNxMq/NfaSpgA8Fni073f8GNfcbb+T1hp7QqzwuMSeCPdjRSc0KjpVG/
5WPu7yJBa2iFZ4zYymMcK59NUqdyJlcQjXHO1VXbTaGp0UuaEZ3GoimrdSEc6temnWcvEtTdB8QG
nL/QEOtmFzaaqLkNPH8Bx3TjWNPMppYIVAh97XmaGuO3IxmYxpwAsNuSmytW/NSWUvtXpqzsbGhG
dPYZ9n22cKqn2v3lZcernZjM3YvQM12Uy80FEZ4ErvTiU6KHYbUJ01YdHmC/JAtf9cb8aLnyMqEc
QeV2vq/MBu5Rkoj05ASV9sOobTjSgMhXFazKV5ZDPPdoMyzcPNePIZB17GOefxiNUXqaXXaF0mNt
5oXJCdR6L35Hnp7HO0SVGwpQkiZeSCVLfS1zrTd/5EZHmUZB+bJEs6DFU7ov6nEjFV249Ci6cWEg
JQafjH4ob6N5toVxgiLQS0xOilb4/iaHd+nSFrHbI8YIZb+Qod8YDal0VP5Zfuhj86ZrpgN1aHK+
KFzfpvgGJQe9X2qeVvSfAdc5WIjZt4bj8U8mA08Gnvi0Ez7kr/TEykwuQdRB/m3R2dB4Y62od1X/
k3Bv/Hk/WNzYvqwfexccD3I4c88+pWrw1cKdB4qaoY0738Nj7eCFafR2f5ybk9JAzJOlsnvnQoaI
2mQhoSE7DXmU/1QcCKAYdtAlz5R2IQLfuPOAd1O/gfyAJOR8c6C9jLoZwjwn0x4brPWUoj1CnlUe
4hHbu7QylVe0/8NtPGrNguDmjdDLPYOwOA9X+jvzflYKfUfztSE9yUWCzYtuluz/yLN2FVT/l6YO
lxglN6IC0W7aJWS/NOdnqXY/AA7VYis7WbJQvzvCjNcVrzAUGuPoyffyQmzoRwHlvP81b80TdVOw
JjzviUjT1/6wRZW6qINBK/ITWjPFCu+YYJNrUbbWhgr6Err7u0+Ox/e0EKOkvQConH+5HC8e4HUW
Q6ycdFrDR2xTKsAtOp13FBCg7Fdw6Jf6hVcbllGms04JiqINfcPLISXdpsyON89JoDG99eOheo78
Go+WpK8AU9+f33WmREOQpg2oSCDliKfObpFYqzNg3op6CpWherHSovtqd3BLtkkCBAkx1dwoHlpF
QUcglmKsAgtrD1rgs9h9shayF04peCLaDHMwgEbbESEZRTth+yg/QMzvzxjCaS6RNcWW1dhh4xgu
Gd1eIZDfR52st2mHTjKKs8mncZcNItLVEw578Tn0W6RUUc/+2gyVCue074s/UIrw6ZTr8ZzmZbju
hYWJI8axUE8KVFyG0u//3f8kV1ucpaAoQ4sWy1YqJbMflUXwFuTG0E5SGgd/2iqIPfx+OkdFmcET
yUMZlIA/7o95vecYEzVQlPaQUETz7XLP1TzWw6w3tVOe2tbvENPSLwU6NDBrfXVzf6iruD9Nb+IN
ANefJOemn/LhBEPhHqcLVD+1fafXK4So0nhddtKSLuNVgGKcqXZLSCQ51OfVVGE3sl4MwsAyMs4f
aevrv0SLj1IllOo/A0Ok2G00bekKuPXxEGEGCwWgAY/12UKa0tBnEb/oVDdyZLqN0cLKDioUq+iv
Wz/6xkH07P6C3vp2k8Ym2Rmx/wqGW9YFbQxRaidoCPqjJCy92MVdj3JQ1tpLCr3XX4+OCRMjSyA4
Mdrl18twG5eSKNRO8LVU6YuFhpC2qctKNv/en9XVXcqrCXAGX5BWDXLHs1MAjBzAzGhg467JSLfr
9fQedyJP/u4Ty7apjffDutNgeSDubcULm/R68zA6cRE7kykTmjurUzXMU78xjVMeKDhnSDlCiF1R
PKCuVq4F5HTJdcyh2N6f8/XmuRxVvVzcOCqCOFYlRpWH9sVHC2ufNboOL0M1/heiILFwud1aY7JY
wi1pugM/7XK8Ev2XDl9X84SbRbyJbdXfUEoM3MIU1ROSTcUq9JCyxxxrie93a6bMleIAWtZcdtM2
+xAEwlbgNNaM5gllP7yJY10OVn46VuUmc5C99AeBT9jnF3fqbFGrI729KrG3vYUBbRmbpyKO9AfH
0b2N3mDyuwZSaIKPjcziz/0Rb20imowyGSHdPc7N5SSlAYhihHnhqc5N+9yWvZps+6BAOyUUKrIS
SpLR1K0rNNiXeEC3h2ZYUJMK+3/67x/Wt2dGhYH+3wk0vo+NnFfi6lrSPSxLpdrjXcfKg9Ff8uGe
otvFkxSCA+WWqdiE+rthzGJ7NAx2GmI5e0bsSH4w5N7sgbll/2xaarUbx2gkABW21sg4CbQqzc/u
Z0CE1KER3odZrV3VnJq2lpFkkPJzEwgVqbqqPiuB0mz4M2+V43fwppSDdrSS0l8Y+Wq9J/6DBSaX
1gYLPocuaFlvQDvtinMowhTtGkXfFF2b7bQuCFCnysUhSOJy4dK+sdogm8AGIVIL1Hbebijy3IZ0
V5Vnv4SzU2aieEQstdwhjGdv8LlTNqbm5xsMk4vveldLC9HqOnWkez51ByeDefjBc5Z3ngrDSdGA
PJtoEzVo4UjOPxNU7vgsa8Oo7yySJQylTUOqSF2CNH2QlBpfrggf5oV4PYtkU5aE+QU5OqvAK2Ne
eZL6IfYdtRaPQQssR43HcM83IH3UcUd02yjvH9TawiaRAtjC0LNQxvOHfJ2uHRciPwOs1eVRK5Db
IEb30cGKsuSH2pTeVuJltKl0rT36UR6u7keVq6kCPaItOm1ylTeJOYsqil+IMdWG6ND5Rbbyu854
NopMeRr5jQg6TMqSXX1GWsNf0m+Y7bdpppRkpk7apDqLvPflTHsTmbtSd+JD1eNPt4kGuwy/aUYz
9PgpV5MpQSOslTngcLGy/T711+2AXtHWSp14NwB507bm0AzOpoza1KEN2MvjLkJrRN8aZhz6uyYW
g76PbSQJ1h6uoUtXwNUEZHgKlLCoLFGOZdNeTgDUIXimQvcO9OmKLb0iZU2CmiFHqsEKqApr3SJ/
tUMmBGXWtg4+u1MYnvQa5hu+IJDtZtdt6MUVOFMH+UwtSndZii9NpCQk2agLcD34n+TFvn8vSu+0
NsDX8Gie7cx89CAKS2N8GND8MYENdKr5HSdkW55UjK3qb4JsMUSXOFxk283i4fvQE12ANJjSN3f8
5Urn4xB5WS1iJPYT+Qu7MglWGl2/NwkVsHCFmf3/hOwPCws8b0e+D8tNSz4BOAZi8yxpTDzbpNY/
0DaS5UFz0dXIdvaQht/9rEsRZII8szNLK4AAVKv2lyhpoWbkVLn+miXS1/cP6s1fg+YK3UgAbQhU
zL63oeLyNMESD3Ul+aiJ9Im3aZtYe9UlVLldjADVSfDKGU+0BELVhRpYhSusnsfwmepKvVAiuhU4
6MnwKOGtD+1q9nPMvGtaOZGTQ510/wKzajdjWiKJlXkaDxWqmq6lIpQp+yraVfeXwuBzf8gLpu8C
B3Ki6/DoIzeYJ7aY7cklCnIHyaeaYPpKNrhUMf/oVSbe7g/1rgs/H4u6FKRsyhmgCWfTRCMqbdom
yjAB8JO9psUwPdO4Cr5Bysiy16ovs59CtiR/C0cKQNUqrxXxQ6qpORx1cmB1DeokM1wwccW/zmyt
t0bzI2UrQ6weXu7/2FvrQombWg8pE3iTKWB9SNPiYqzbIKryQ4eS2WtViFM4lM2T5pnewq1xcyT4
8VzViGtQ6bkcCfnhwpZSkR+EJKvb0RTWHoRhmW+SXHTRQmZwY6cRcpgVB5+7Yt4Yd+AEYVuv5Acc
4cGwoTTX9XtsN8SXTioVJK1bLXmBAavDjB8Tu1vY6DfmijsCtSRu5HeFncu5gtAbebtF+aEukvC5
QfjmazVW3U9F7rSH+x/weqYMpICTg3FP722OaZGystWrIW0PgnLOOqqx+ZRSydiXIFmeJMn0n6gc
vTWqWKpuTAH0YpfTgyCwAGrnNuFOm33PIm1ly0PBE51fO3hMGvazO2WJC0t5FccpKUAe4alGOJ0I
zJdLWduBGahy2RxGK1Y2fY21fSrKcSdLg7Sqy7J66EVxvr+m00+/nBo3B0VXaG1gbjnHl2OalQUL
yTTyQ6mCRVzZdVxsMmRSX+Ue20U0xjLra5aXBpLOnkDDKyrj+r/7P+HGtMmuIA/YUy0WXOrlT6jQ
vPRVYOV7qn0WetVdjr+8Oo7H0O5wU8l4/bhxk7YLu+n6o5qkdRYAaAXXpSssrJxGodEhzHXIsJr3
XaWVom9ajeL7/dldX0zsHXJkShvUOCYs++X0pCCnG4/L9sF3cJB560DDorlFvzQ7laOj9O4QhAGS
2U6gSPvIVtN62yElJlzbjtOsfsgbrHW/3/9R11998nuaAJDkqQ56NZe/qQQu06qd1B7ihkcjz+MC
n2896vdEmVRzPaeP/nmh122wlcn3Wo0TyP0fcL34/ICpm0rEglU57yxIDQK5jRF3B0UW2n/aIGmN
K8X6+OkTRfUB7Afv03d84SyJRm2qHKrcag8tSpQ/Yy0+URa3N2B78kcIG93DpLS6vz81itms3uWZ
mpg/fHGQAVyM86dikNdos5pqfxjYtV/x2svzFR9DblylmAQigfZ0r4FVa2gE1r1Jgqh4xTY1FHNY
w//mNd2zXYMvRiD5YFZ0b3B7jCWMlWZ0IaldVFXWOlFg9qwQKEUoEfKgh1kA9to6aVeFWaeF2NqL
HIX05/ukVo61Iqcefpi93SauP3rxMwQsP3+JbFAilKAG8IFWWzevwjFT/ioeEfkLCr8l4qa8qvVX
3cyk5pkDZT+kwRApvxRsGJx/Y6tU0QpQAFD1Jmg783HiNihu2Zul6bYK5R9MDHz4V0hj1mwyKavP
0L/zk5c3Tn4ojEz7DTi6gheUpMWgusQHJV1DTzWNVV7gG0groYl3eZ/X6ZmcU/qXIintPEzGl2hX
siyZC/kGrcM26f/nZ73zqKf4mbnsvdpG8NwanV1L09peCUNpH50+UEsXu5DyTQ+H6DVqKRxhKO45
+AO0FSg+D83Ifpfhs/sqQRxgvfA60N0R9XpcWzB+8s+j2nsqIAc97P9FYeAXVD3kNkZoEoX+vY7p
0++4MjoE90tLk57Q2W5fQuRbi5+0FtqvHh7n3rrUjVx1W2sU43MOALVwNbW0uq8qKGTJhcYfvHi8
LKOVML042uhFXth7pZjMJoswwZKuCjof5xQjSMr/sUjoABcUUtNVE9oeQuqJZf/y4rjJFrKb96fM
bH9TRgQASb5B2d+YPYpH9HJNcsvyYGudfPJt/OXdwEOy1A0TQAsqevLDSgoTvX6iadmr3gpRh2mD
5Y38HBuOwEfEq5set1DdwNC2Zvb70B8RfnBNnjCoOztaPi4F4invnf9sfi0cNaqwQHdm12tkB6IF
cF8dLDRs1iZesK2bqGGGon3TAJqy+u+8sjNsq8rkS4WHJTB4VTnUUWn/AnIyLqEurjInWjOOzVXP
BQTm2pndey36C0mtmiUy8diyh56OJuQgdUilCGVYuOzm5SOQzuS8k70g859aXbNHAaQ1pPSttDpw
vPlQ3D99R8EGwA5NnfZroqABX9o8kq04S777feFvvZj++8LeuTFnWMiETAI/b5T5U9Xhodgg+IfH
XzWYO+wY2qekrIJNrGWfVGPDXXAC/hGC372MQete3nEq4DtSjk4/JKVafIujFAOCVgxEhjjzC2XV
5n7+437ov8pkQD/zrmCRwVNSv5lfNzlygV2hFgdd8Y1vWZhkexCI0pOaJeM/SRLo2IMDW9rX0xvr
Yl+b+mS4NwGzJljlHAgRtqmaOvWgH7HHwc8h9DvzFyj2FmFaE1IJBu2V2BqBUZUrktvhTxciabAe
xloKJqMReeHOnSY5+znkvsA8QZrwKJhzMce4rsiqLONYiVHbjzxYtnWsS2tFbaSV2rdLQM/p2M7G
QwkCcBA1JtCs8xbn2Jr0xUpfP5atYWy4D7q/YayWynbEYjHbyHYVfhM+QidPaRKhGfLJTw6chlXn
kEzZJJD3y12mD5XfK1jcHD2DQ9yg3QO/teyOpWGghI7ebfJVdzJJXnj03Vhke5IdQ6qBRz5srsth
jaLX7Lax1SM2Fc4qUeygPMUkin9jX6TyKTSR0Lo/0auUcWJUgwUBSjtVwecIosHH3VZyPOVoBYN6
snMj3Sqjou4gtmt/8ZR0cNPBgweVZV3d6ZT28gXk343vDNyfPgdkIeL3HG4uuopWvaopxxK064+k
b7QXqQRai1We9BAlvbyPTVE85fJEoLs/96uoBWaB74vcHVVgamyzc602dcIfOsoxGuqhcvErHV/V
0kGVW1CQXQBZXodqRqODDsmW8cA2Tb/mQ50C6n6HoqmtHDmsU2VdgkcM/VF1fXLcdUpce4B7kP4r
EKl/wetS7fa92oefXu7LXzGbs94C3oQ1rhyL0hNnIzMJmbk1ahjGeP34E41gfZUnQpSQIFKRLdxX
t1YchjFAS9SSAKzN1mBI0MFPe1Yc2VxrVaC1j/+LClgF7re1JKF5vbNQYwOdAqJ0egTPgX8iMRPZ
LEz16MtdpB0b2cZOJEvEHu9BM8DtQa//elI0Bk+xlzXpwve+PsrU6MCL4yLNUwUMyuXn1kJ/yDAF
NY/S6GHRJNAtH9ZDEwzPVm4Faz9XjQUG6s0Rp1YpYNYJzzsLHrbRNU5GrfSopUm+iXEjr1xZTpVv
uVOamHep6ue/Ju97SkzcyJMm+HRvftzRDTxeJA2tY6FAOdLGTks2CYA5GfeiulgY7MbXhMMIfJYU
j6LNXHrclGQDhVBLPUYQaZ57LTJfkIQfD2o7Fm4kpx0KWEYUrLPcsxaefle7ltQKd1i6wERlCo3T
T/swz65Fdb5MRuRxMqFXWznqZTLjaMwzqEGIZi2EpavvSKWbHUtAQM+R5uCs+CpjCEVqIxfMNMrX
eBoFe7QoImRKNX8fI7jx2ZUFSkMYdOgz8Bbl5rmcnlmGSCzhCXY0jFDa5gUnM3eCeuWD6dgoWaSc
I8kP3pS41b59MgAzMpmEBjh3MlDWZxsIgVejNdShPNZhrX6TzVF7jkDGrEI8J3L3/lhXSRxj0dA2
iLw0t4EFXs7ST4jsTqCXRxqN9t4QdXQouc2xt2lTd1R4C7pqWCxVcW98S6Cd7B8KxrS2tdmoAsni
JBW9eqyS2hCrqguk17IwnJcWr4MNWiLNwua5vmbA8SMxQK+EUADtchZiRz+wTYke8VHy9Pg7Bg1e
+deUQ0thy5opZT7XDPTw5BmTwERCq3uPJoXnO9SlgmxRZOv66CCejFoPKBXISFcBHwMojpZvD8dS
zaytnEy2pGL4S9q2FG+vC3Jw6GjIUEsm7k74x8sPnNVJ45eWMh4FNYRkr44mj/NW9oqd2qVUdhHb
tbt1r8FGLlBJKF/lkXQGR5dMHwYX/9Y8fLu/5a5CFr8IQjrEqEluDRrN5S/K9RjoH/5Zx7yvBbIW
plLFKy/giXTErgvVKqRh7WAl/DSodykvb/v1/g+43vMESqIWbUuL1GOeQw+JPQiaZf0R8WwBPlNr
0hVdjNh8GItA1bcBls/dL9gI2mIxYfYq59KDk4GiMC+19+6ddjl3AlZt8F4Qzw0qiOMxRqvft45R
U4ENdSWsE1EkSLpMRL/7Jo2ajRBjFqIaFUfOixKiuOusc8OocZdgapayENHnm4VPMlGiJ0U06FVI
sc1u534aAuHC7lnUg6NXj/gG8HB0A4hj1oOdSQh7yVri65Tme2Eqm9GjwBu7Y2EV2V6q/RqoBjFj
XDq+sy3DarFlSJCIGCQNV+Afb0wdZGYcHDMp5A1uRwm7evBxASjXpYnoVTsYw5OhYLC6zdtBTT75
6JzGp7j5/oonHb9S+6nopiqsi/pY2Fq+S/gMJpcB0La/bWqJnZq3fbx1hhg3AjdWujTfoxYjD2iG
ev0KrQUvXohn0xn58Ax8/0G8TmCkch2qHOvLfZTGkeT5Uqg9xjjDPdRgqwfXx/Rr6XqYPvjlOKDh
6ZSgQU0Uubp049oZzCrOrUcrlrAZxJ6uj1zYxpa1ilMMpTdtkmbmKg1GvBiG0fSCVdFXQHPun9hZ
vGS6/Iypd0HF4YYzeUMju9AyyX6MDLyn3ETiR7tlAf8WLhpknoXhrrcbw9G7gM5IixFm0uXqOrEB
+ak37cdGV/utHQ1KttclDwfXzI9WRRz0a0tSTPwA0PtY+LK3xobpRX+TYg4CQNPV+SGrCpoiyfs2
th8lXvooYFC6og/ldeoelJ2QHkLefY7rB0P6ApEI2ZD7Kz2LjdNKgytA5Jc2AkndvG0M/SBsBx6k
j1KFypEOrHlNxDK2o4RQdjkM0kPlB0vpwI05g9tGdXeSMiMnmKUDCgHfiOTaeeQ5HhbrWAuxxqSR
NKxRnA+PoupwJgJy+E0rO0VdONy3ZsxrF9sYMGdUJmeDCyyQgPsxY45pvrFaJ34YQk97MmXlXKV+
u6GCbm/vr/I76P3iXMHkUel8kkRMCnFzZBcWPaIfx2F4kiOhhesh1Cv7D9xK5TUzdLRghdE6k+5T
25qvqRwN4kdf5nQo6cMEXxM7Nl4wT43j7+PY6v0qNsRgWO7QW6k412bjlbk7yqPSrBw5H3bgncYl
ssz8RE6daSLCpLfwziiZAtSHbVq2tpTZtaI94nKRbQYnVMKV5pTOUyMHg7RwHuefiEIMrRaeN2Du
Wax5U1FWk1FNKYkdBVaMGwUHBppIWXcww3bE2zhUvjetsVQGuQp9TIyMCagHPjPUq2eJU++Pca5L
vvnUWKEiXDVXKuuV3q3SyCsrRIvhtU40uaYp5fU0u+LOR0lpVU3A/wV03Px4MOmJOTf1VdkxHNDL
tc6cHptC6vxPA56AWGg70jiu80zpWnMrSUO3ywurqx6GFMOxXwhcOrjL3d+v743xj/t14jqguUrW
xkthwhxf/gQ49SkezYX86CBnJ9Z85Fyg8gcQ0Q2bwpLWnhijYzjIsthTt1Xeyg6GCd1erYIm0WVY
tWkrlJ+78EvpEQIK+l+ZNa5Q/HE8D2nooG8eUq9Q02dc1sx+xYBm9ZoL3zc3saJhiEv9yNe+JV43
Gru+b/sfRo4FyN7yGllehVXZtDthJFm7Ebqv+atalcVzRYrvb9FhrfmD2IGObWtjXJXI+7SqXNCg
S+w1jn5p7fJ+kHQsYRHo4udU/WvOi7POXRqKUbSWjMrCRbPVDIzz9K6LlW+xLPp9KRzRPytapaK0
B0tOX3cYK1o/w24cX2UfpBoOGgmg8Pvf4+pAQAMhTr8/oajGWrNLAutOy0cd0H9Ej1VWtobaFs+i
0KQvFZ6GayNJiuyBZHKpKjp7tnH6iFXTFgRrSMt3LsqsjaJLKiN3Hm2tGFeZFFX7Ks2YYzr05rcI
98JPdlAYkYSPysUUgCfG/Wzrpw5kdsRUnMcmNey1h6Tpt6Y2ujUZJ07B9xf1KvtlMGRjcWZgcmiW
zcNM1NMeq8rcfwLnNioPkRGAXvNpJmvuSGtzoCYnZ/a6CId6sqq0sLy26kGO1oHh+8fpFMcLJ/96
wflFIJ1oI09rMMfaV55N+xu+wlNql8afAZ/5N57otNqrCaCr1NZSe+EqrE9LQNiDHkjTELbR5Tkn
2+sDuCviKTO0+qgy7JaWZnAwu95YuHevhkIVCP4CFJhJ35HXyuVQjd96vLNM9bEEw/ilUYP+i1SU
AXamVbPwZWdDIW2I6BZlhklUhfaBMwvleR/pnN+oOmN6wV9OpwZw2BD8DpXOWKhvXrlNvY9FhxMk
IvV5qlWX0xJl6KCeopdnUMe5sxJAMF6GzmqUTao51WM5NJLYwEf0MBIP/dQ1lRHFk0KuJgUBP8Dd
Ru8l/KgiM0Z9BfoK7gCjFIvAtUPJ+qr5huRtBxAHvtvgezSunCYbA7fFSRyzeGwprZWfReMLUS5c
qEvNos77MgIphDBlviuNzNLiMcZdta686qzGtbEep4MfmU65Dnyp3NdN/gVqXv65E/A+JnglNIgo
wZEDzAIAqrZo6VqiPutxYjHXpt/2PXJA41hWdLvyz8t7sFdINmjYIjtPbWzaSx8SG+QhndIz2vps
NKp+ziv0o+DvSFtQeNIBzQfaLW1ThBslHNNk5U/FA9y4xff7sejGUjNj6mOTnguVotmvaPGnzXo5
b85IU/rP/NKfTRyIHclespGpgz54tbqkxzlLM6alRqUGtUbAArDj5lKNvQjpF/R6c465k4NVBi0D
GUAD9+RmkPVDZyX2TlMjmq7IBvy4P993p5IPCcb74JRa6dmztyyQWpfL3qt5BQOjjc8kwf5bF8nJ
g92XDd2QVKQ4PhXVsM1ED8CmTvzusVec8heh2f+fVOZtu28qpcH6pJWy/7o+6J9Dz4u3DR7FtFAa
4Wr5Vz/bypLqPITOaO6CBrXuhSAz/cKrGVBMoi1KuYCb8nIG0SCDpIiD+GxEQ/izxl7jsY5zH+w1
HrAbKVbitdKgDYOtk+8Wo6bu/x9n59kjt5G17V9EgDl8ZYfJQaORuqUvhLyWyWLO6dc/V43xvlCz
G02MsbuC1zZQXcWqU3XOucP1JVzcFf+uoJTFgVWOFvgS5UapAcSzWmSH0jWi12pQo+dI0aq7TG8x
6A7J4a+P91HfX0xYXs8OHwzwtb78ZF2aUIDBXvyADlr92OhOclv0eU89lazEV2qzePG8MHqvdCfr
/AA0irLJceD7kuA89JziKv51muux84fYxDFqdqrvqK3MW+TTvW1q2e0WzVnli4N2YecXTdoBvcJu
7RYAbPbVwORj41BxyP3MgKIkAC09JkkEGXZlmvJyWE4TBSd6ORhKyZbH6XcdFc+oaUtlBw8padsH
n+YM29Kui5zOSjP8RO7Su/O6BLdopJaMcFe3c1LeSUqLsZ/iyG03WV+Kv5q5VI7eHJn1Hm8R6hdj
SdIhtQ4n4accs3sUFzFFd3RyjlJP8zV/xyWSSe4QGAOk9+iB4oW4vAYrZHrqIh0SmGuirnemHhug
lHDy3ejV4NzSWy+mLXVr6xm0XyzvF825y4wweA+tYvrSDObwi4wHioMdeGmyjbPZ3uuqkm6wKP7n
+rJfCICEAaovJAbc245+uuo9+jao6NXlwU415TgVWf+MtB82jSCXdlHQJLelFWT764MuuwQfK8Ti
ABal4MWbYfEmGfUEtarIKg6cr/Ru5EV92+M7/SC5rI+qkc/fEyqneOWo1v0YptlGTNhhX/8RF2b+
EfKJILC+zhSg2zFTcQPt6kMNBM9HOg0Nr8FNfxhdOT4bxtRuUVYNVpqkF2I/2TX/pc5HDFsiLDQz
JQuujObQF3a9G2h6842L6S6K9G/R1M13FiZufp5N/Uq96TxqMSDxHvIU7JqzepOHo3WnNcVwYHGH
u7YxwjvSaWU3luqvrHSblSB5Pk9ZzpNtF53Oi7dsAwGWBy+aj/3BG8DDOjbUmGpyx23hRMY2NNL4
S4Nd8ZfB69bqesvsgr1FJGBwyhiUFM4Y0TAHtHQU7XQoA6+/7/D/pohoenT1Uu2bGqjJvkyTjOui
smwcQ91p28Cquh2VT9tKfvwSWqnQlSnf0CY4PVvROFdZMbTjIRgn/XcLaPrWMur40FSVtfJ5P/Rs
T6Mn2SJ0OLJUpPC42k/HSnqh2KnVTAevHz2SeDHPBPMe5a5NMjtu5KclsEi6bLnwfGGV818diiA0
rXs6IndR4UXfairy2aYL4urFKNEG24pyNJT7JBuyn5aF7pcf61pu+nzSNsRYObC+XT+RMsIv54Di
Ay19WQkHRX86B+zrKyoI1nhgTWkFTiUgFawDp/IG5Zb65/XBzg+EI4WaadjJThGV4NPBor4q5pZ7
6OA4IkCQoA6S3ZzN+Kwh54edQ6W7wxrj4/zpAmife4GW1AdsQf7zP968VtingEg77ZDheLXRDaXf
kluGk69OqvsQ1ZF2k1fourWJPocUUpLx9dOTBplByVuuMIJKi7QzRVrJRoFRPwzhoO9i3S4es2xS
/aFU7X+EKPpPP6/ph0ICQZmAD3pGWdKDupoj+O0HpXWDne0k2aZh0J2t1d5eCctw60ZIEv+HSX7A
CcgObToMp6uMARhinmAmDiW3702Qa+ld1mXtszW35S5nO62cvfNtC2JC9jjZuQheL1VK2tZT0pkX
ySGkMXWEptQ2vhF22pdp7C1t5Zl0aQvRUJWKv7QPKeQvJjfPRp0njXFw8lqLoHF41M4GcqnaJ+5T
WC/afvBDc4irHfLbzmsmFOfTPgYe5QuYS8h+ASzgFJ3+CNLxEmULwz4AFMGR10Rp+GYybXNjhYU6
+V2TkaNaqznq2aXCsK5DYVojbeLpsHghZgoyfBakkkM+Q0ywtV7QMsXIaxvHinVwEGh5cBp9unHx
Brv95J7y5KjU4oFFIg2wdOzlRCsKPsTWAcXU+CcGTPG9NwXOF7PU890gsMz4D+MB90FDipI8oKPT
FXan0Z1kTedgxmZO2HboFwEQicWz2xfRTY3l38oMz55DzJBHiaTfEyDsZT0FyQf4IpzVw6gow7e8
LCCwome9V7SaTlGU999qcGtrb+ULo5LGSeIkyvkYa8so/UdETLJ5SMENK4dJON+8KAw2haZ12yyw
sbquWuN3prbNGrb57MASgoFv0+ZGGZ14vNhH1PVTrLV05QCBIvtVtjb3oFGV3/recb5d/47nW1YO
RVFV1vgIhItY5CaqWYdiUA6BLdSHcojKG2OMzGNt4HIymCZFjrbHwgY5qjUiwMWh6SUDjZPKEsss
pOjLThtFFB4N9LGmt1Q05ptnZfgdprB2KipmirXHXRyOTD5AFVoJVGf3qyybfwBNCVbytjn9slMV
SyJuHR3NuCz+cfOpux9Hp/oCS1a1eHy5a9r7FwcE4ArrUNbMlypo5ugpg1fq0XGMwizye53yBvSe
Hwiu5b6iptbKgbmwi6TcGiNRcYb+sXitpG1tZHNoeIepFGHDu4nHxEbpcCjyM5MQtLKel4ZDQh+N
sw8U4lmlysZabDKcgF6pkeysinqWr+qBeqvXQ1p99grF0AupPDA7nM5z2ENauvjIBTPdUDQytdtu
7M192yJ0t7Eo7lhbuymru+sn5cL8GJLEiKeYBM7qp/ulTOySB6wIj6XVQbI3ol75WqfFOAJZqv6+
PtaFrYLGCPwGfJUwsVryRSI65IaDfsKxTrxyS9cxeQGalty0UxvvAWX//g/DsY6Ys+ANDfb4dGoK
agDWRNg+Vt0co14Wt+a9HtftPtSsWYE4B2nmv4woLQ/BctDxXxw+xL26WovT6JjqRdJu6jAT/X0T
546+rec8TvAjSPB/uD7opS8IzlmmO6wut+XpNPvIVOaEHuVBiVNFfapwgMs3eNJM7R6qsLV2JV+4
OghuHzAlJBHOwAxgRJso87LoiMEjbUcaKkq+r71OuZnjsSqfKCk/Jajmr5TjzmeJ2QzvPXn2Pwx3
TmepZbUge87E0a119LABxVqboh65qbVp7RheHIvYDfCX7A5i7elYeqEl+GJU4hjmkX4HqtnYg1/v
nlC7KFZO/OWhIECoDEZlejFU3brmZJQ100LxtdiOharvkP62v3hq0Hw+lrGGhOr/N5i8uv649dWh
dJVKdaNjGQ9D5RdOP+Fzr9uxcuvGub0SqM83CqPRbpT63TxulvjpWtE6TzGYWun15rTpQpeKZobb
LLa6bvE8ozbykBMu3j97HD5wl0QZifA5I+JpVRjJHq84irgXt1raeUcgkFCHIqVYc/G98PUoeJBp
QbWnurO8HEobxt8Q6eLYMa1vXmmAVQkcqdtQpOZn0x3uBNqIBE8iC1JZi0Bd6dOY1cMcHafMMB8x
O1Ge0hbH5mFq1jK5S9MCLuSQZkgriKVyK5I3KaVRJTrO0Zhx1prGxMC1G5pww8XgRCsB7PxakC0F
CBuIItJ7W26UmH3Z6XYSH2sEG17tofg2RLYiOxvauxi67u36Bjl/oJ0Ot7gWJruILMQPomM+zECO
gCBmXD7D4P10G7t68UJIR+/NUEL+SvhBu+ujr0x2mdEoAucnrwnjo92LnnqA3vsBr6dXZahnFLjN
bGXbXBpPNvp4cNPeouB8eubzIIA1yf139HB8f0i8WPkauk6PI9Zk/arHzFqDGVwcEJ4PDD4q8fzv
dMCi1Yuc60Mc+8kLvqqjnj8VdlhuWndO70Bnd5+jNtG0gD0OkQ3hC9lfWyL6PLMzqh4M39GkoGz4
DcR19ambomrY5Z2ez7deV6nOwyDGOd7QB1mT9bw0X/pDUkQU9DlI0tP59orThgGN/aNbmsOTSxfk
az051SHL1eJvVkNZCauXDieSVBLErDHssl+TpoowoiYQx7Ss+7d06Kh1GMAI72zEzdbEEC8OhocJ
a0wVG4746eRG1+tha6nRsVCCpnup276604tyKp9HUIwrRfrzEjIYaChT8PK4NCiJLfYqOtzaABY2
PmZFmQYbsAFZuhlHYYFe8ubWRzAl/emC/tno0dDwd7NB+J2uJY8jidjKw/jC9SV5XPDVAGafS1Dl
eZ72fVpycLTCtl6M0BsbP4wCbz8E7GwkRrpI3FJaAzd1PUScC/izDpJWDRZOWo4sgTpBmwkj7drk
GOd6EG+roJ2+mXZQb+wmwSzeJO7zpzZRXm5EUR7yocp5O7SW9zzNXf/U6uUasl9+6JMaMT8JuC0H
lxeEbDCcbgSjzBwoVkF8zDMrmzZ9TBmMzq8d3lyf+4XThHGdQ4uH3JtSwWKccERSwQKaeNTNciRB
VxE3nucGJUK0yebfXdU4X66PeOE6ICqSeNAVQhpwWUbUE653NI2zYxpmwcM02WLENHBGKSLQ579F
5SlvTaA1ML9cZ8Vg68JkJeqQ4MxZlljM00VN7ChPxhmwgdHnx6pR22mj2aLCfkrJ0dyyV2Pzha9I
+48yNE103itLrmCv9k3WgQA+6nHWDbuignnqo9phtytb+MLM0CyjJADKg4RvmaSPqRYCZyyzY5mY
augnwBe3Zi0kLhLFxW1hN2sCAZeCB9AESkzIpAEeXDIFu9iwalTBsmMtAn1fO73tT82s/6a6GN63
Zi5uKb61G9xzTGsj+3LgNed4H2vK9O36jroQOVxq/LyfyKptHlCnn7Wv9HCe+LbHqNY9hVJpHG8E
Qn6qbzfOUagOvl5Gou6uj7pccvCzcBSJnOS6KvTXxclBD7dzqJZOh6rXyruhMOv7WHTEznLofzuJ
F65JQl4aEOkJemzEKB5CiwHnuucuYqb01Qz3YYzD9q4YADz49Fu6R230xCdf9nKGZPKyfyLzwKXk
B0DVMMOTQj8YCMLmtxGYuN/oDinNtknmtc7e8uaTg9HX4/VHARponZz9H7lSSmWwxoRJPQRzksZb
CqlZ86Z4ThhtjSpP55UodGkxpXOITPPoGC+f3EFe8KRytfkQpY2r7THzytJHFDWM707nudswMcY1
/3j5ff4M6XKG3LUUfdDc4mpffL+qjzRvzFHnhwE4+5FNW6NWrfxhwPQt2hQzKTzCfdkPyjbzTSc8
AHzXd+zynHz8AAm4o0opGUjyn/+xxJVVlmVfxtoBuoiV+XqnG2+ZRTNOCT3zr17p4tcezdSv10dd
xsB/RyUvhX8imymL0xnOCMvP7aQd1KrScr/MybV81P3N7fVxLnxRE5EBmYXynjmjME0ZlAdRCvUw
O4PZ3FhtU/fbDolfcSNiXX3v9cH+rAo6c5PNCymaKXVSlgKOSpvhaOoV+iHTEQPfY9VFG97HiELE
911Ahc+nLFcoP67P9AxWwrCsJ4gDXANYU0NesX98SGMGnWl0g3GIm7l4jVQz26ooQuXgZqqBv4yA
lJvQ/PrJjHb1OEAM1Gt75fV44cDSHP8o90tuz3I3xQYQuaTqTOrCTlpvGtcO7tSIhpZvpfYaWXv5
aJAzBq/t0giEQ4148emM8dgYK8wUjUMSTLN3r2pKtS3h+7ZeUiP2Z3nUbhrDKR4rz1krMl7YwAQI
TgzwDuDcS6UhUWZeSaPaPPTI72RbMI2xufPacE367MIG5u6Gl/gBh0Up+3SOeapXZC+GCVjIqj1U
uJEZxjcxMI/DNMc/6I9V3kpuc3FZJRdOMnp5NSw2Up0o9MJFwNSGIZxumrAcJxLHVjP9wDCUx3b2
Um3bj2ZwTId5DcJyISBKL20gSVTiaC8s4hGMpZyuw8j9gororxLYVn0z5pme7AEuD/ejMuTTHYDZ
4c1qQ5KB2EKp5/O3OBKjZBxUHQmJy4QLrk3ZdxbkezC3cfIwKfByfOTjSu8lAxerPea6i7ji9QN8
ceLU6hBzkNrU6mI3ixCCDVqm+qGsIz15VoIx2zYqVos7I+0HZxMKMcsHcF5YW4t/WRJLIu14/Udc
2m40Pv7/j1jUDRQd/bNZK/VDpWrtC4iq7EdGeWRn51YD8DszViZ94fYhSvB+kSoPPBkX90DlIJwX
Yg1z0BWQGNzKaY9Q3aS/xy1Nwt2EoPbf2ejZwcq9cGlcrhNex9TsoQUsHv3tlLau1ifGISrq5ldk
tXrwFGWqouxFZiXZPphi96cuSV+fX18ueXJ5A+QfL8TT46wMDfpzpWkcKDE3O7i13j7oNMx2dXsW
u9ka1ywyLk3UYRfLjP4DcX06IJhQOnR1Yx7cQmseE2/onwqniKG5VImLiWeeR+EmpGy15k10cWCg
7QAMpfzq8umW4JKZO3VhHJSh0PYCdzR/GJL6yVMHaMSlCAq87iY9Sv/DlwWkgHIUtQvUShbHCJfx
XjPD2jjYhdE8YzI/vvVZT79HryqkQ2jKjijNIub7Wf6HvI2AwcgMkugFoPR0pbUqKsQgVMApBpDO
LQ5MbnujjmYz+Opcl8N/maeUmgDrR4ajLk6O1abhANrHPNhdlB6SUplfoXq6gZ/rc8lZrSNjV0S0
oW6u7+BLNzyXHqxhAqQEj51Oc9aTCG/5gtvBjaDJatNM/0kIL0ffIaWMs7k+3KVthIwCzyhucvCb
Mmr+8apJc3MarTozD6ownxXFxX8Vla49S9zsU2OeXwpDmX5cH/PSFMliKTypaLCfGRJpoVIHXc9L
ylPH+puhVFjGg09L9xTimjXa/+XBgCd5ZIywlRbriYggzpC9w7apFOc3ziZ6upmHHqSoOantuL8+
tUuXDPkN0DBKD+D/FqcjDDCy1ezGPsB0DR70siuybTEWT1VdH5UyTm80oqJ7j1aw7mdBUK4Mf+Fr
Eolg13PDUQZfSiODH8JkwynsQzONo32j9IEdIpxoDoc6H+f6FmkQmG5mJqY1C+ELE2fPYv8AEA+F
pmWTKIgHx4bwzsiWOUitYGMbxLpo/bYM/uGRYcd+GOpUuIaxAHQ/FsJUP39ipYAtVUwAkGQji60c
I45fmJnqHAoIozd9puGkpYz0NiLPmtGXJVTsaaOuqThcuNLpVEmlSl4W9HYWw2oujT7kQJ1DNRiq
2FWWkfS+Vnn/KHHY6X5pY2vx6U0m9TfJJSnmoe4td8EfZ3YyZpXPLJxDpwxh123SMY7+Krs4i7Zq
3wXK3sinRrnxzLnADbR29Peav7OmKnFp3lSyJVBQAhOXFwHu9ZM6oa90iOus9ud2sH2lGqPat+Lg
Dc/OaI2/fGlz/zng4u0ED6hV0imwD2qnFPGuBTPyJkb4RrcBaJOtC3Mn97U4VKrd9fW+EEJI4GkU
gjIEXestSEG13oxjmld84TwqS+xcG4TuOqAOGzNsuxWunHyhLAoWgGdpKYP3JNtc4scMfUTg2gys
Q5jUZuBjgSpMP3f7caUucWlSJFgAx1DQBD6yiFSoJaMTAy/vgBtdNaPUgFjil2gsoTmJ0Zjqw+fX
UGI34KxIxf/lbjHVtAmy2bAOxYR07b2IXKfZBKVN4zOucneFwHkhxZKlFk4J1xoAqmXQN8NYJdRb
BzsvPJXrE1STPrTq1zzLnG+Wh6hvNtX5G0KE40oUuji0lCi3qIagdLM4nHaeUh8YbPMwcueCZDfU
5s5MzDy+0wEc1fc6mlxw0KNJ/K3w/z8p6fBh5wXMHVVX/sADdTE8phR9k7StczAiaHYwqeKfal+Z
m6ly6hW89/l5BEyFWwfbh+uGJ+FpGNLTETKR0PRDoIb1sFGKpvwb+Rp72qepYXU7VxWQq9Uqpxt7
fTOdhx6cvJkflywFUuogpyO7yti1A4nEIc/tUKrIhdkWNTJT/yr9JG5nq436f64PeX5cGBIBI06l
lDhZli41I6vCwerB6FZZ9xgqpsg2FTnsRlVEtNZdPo8BILBxCEYjFlTJ2QNJ9WZ49KmwD3pfiP9p
zqQ1+zD1qjVFpkvriC4GjDiJV+Ohe7qOo95qdoju+8Fy5zrfJ4kj5m08OYp1YxuFs03sYFxTTbmw
a4C7UAwFwilFpBfVD7dz7MZKau9Ax9Wo9k2FKVYaV7EtkTpN8FC6vfu7cbRqrVR5/kIhC6bcQjos
/WaWslgs4kRPF8xoUBSWt0H8PNwLupti7zah8Str3Hk7DdosNooadeYWudZkrQZxYcH//A3L1lSl
Nyhoh6E45paavIRNK7DJKrH527odoucmj/3g06FQJv9g22XhHbOKxTd2B7fteuTKjlw5c/SAb1Bv
bCrhJYZv452LeF9c1n48Ze33IG67w/Vjcx4N5eiwsE30HyhAyAX546kiJjLnggrHUQ8s7X2iEBBs
eE7Y73VrgrkZ8/iVJ2qBbn9mrATiCyeW08oLieI/qZS9CE9G1dhpatrKYaQa82Aq1XSfJY7ytQUP
dHN9lpc+q3TR4oWAd8OZykyaNOmcj0l4RM6l9hFKCV+9OJi23Zx+1UfPer8+3IUjZMuGgtTxwH1k
aX0KDkbFmCpRDmke4SaIRNA47TIWX+xMfHrH0K8nsGihM9orvdwLgQkUCo0U2MkEw6Uke9OFyDra
QXSkzj7Z+6QfQuemdYT1HxaU4i+almTBlFfk7/hj2/RGGRdVZImjhivjDZfMiIwlVK3UnfvmRlgK
Jfbra3rpE3Kl0AujuyoVck5HrLNeePFoiGMLaXHYCwAC+Y031VZ0C4vAqe8y5IS/XB9zEZF44dFG
wPGKJo3sUi2LZP1Uhx0WPfZD6olK2bVN5e36NoA5ONn0AX2lbL27QcE6sTaj8YeXT87KFb74nvJc
sGFlMZh4aLGlTmc9DnVXVnXaPamRA+ozbQwvfQyrKZt+XZ/qkkL4MZJLWc79V+V2WZirQuxTk0Gr
EfiDX75pZsN5HIfICLZlFhivUzHBLKomrYyQJdQ1amaDnil7UJeoOgMASW3lXevgXD9leq+hlpd2
g7qBnq5DYIktqn5+3tre9xYFyhy4W2h8D0LP6J2Veslin3zMQwKf6YpQxyWvOF0xra47xIaxv0Xv
s73vuKhe6kRo9wGQkn+6WllznbkwHpuRwE1qKdtdMhb8cRI0co1aow711PVzAVgoyH6hvaRPfmJk
r1lZrOFZF1GT+ZF18JjjBevIo77IZhsltnqSvRaMFwGzEXaAepKdzL94b3fv1zfFIo79OxbPAFk5
pWSy3P8zwKvYbdz2Sa1q/YnApew9Nw4etLDS901njf/oEa2RTw4K5ggAHKkzOArGXCRzgxO6g1dU
6lPozFJ3xUp2tj4kN1pX4hiFaY2z6ZMiWSGEnh00OSqVS/APgFrPbuFgKvTM8lr1qdRmPLIUS0w/
8M2K7q5P7uzr0dSh/MJu4flPYreYXInquwnzRntyancsfD03sweozPYXfXA+ifGErvZBdHJkpiNj
yGJnIn4zqkIR2tMozPyeM6Dv4zKd7y3hKZYf2Hn5/fOTA6ku8ZbgTbhsT49CqQqUXeNef4qmxgNm
YmhApyBERncNmlZr++RDlOaPRFzOj8uVLJLNgh308g7CqRgZnslKnumgmO42hmplb0cv7jAw0DBN
nqvK8HwvturvRWknRyxtErBzc2VbPklnfKNAoVA3eji2bwbeO+UmA3X1ouLhPfgoxzrKzx7t4gYx
CoCA/2tAqSa7qXbS/qdmkCzn+7QrHThcaZd9H5LBfatHo6l9NZtAifnpJEoKEr0y6/vr6/zx7D+d
OZ0btgWob5BG1NxPFzqghI9DR6g92YmtNh6qeLU7DxsQEum0C43IFQ/W4JkvqMeGmLWGofkaG6Ve
bWMTNTs0/8Ff3eNmXep3iRhdxFNjyxn9LOOdtHMaBJk3KOLoyfdiyLIo39VUnIfHLO3HodlMYZXU
WFILvejeiobl+4G2mya2QdOOazDTxfOUb0yNXb4Q6cQi0rOMdkSCBtwAgodTElVfzdiuVD9RVO22
8sCZ7tOKzPY2cKSeMcwMe15Z6fPjikAZ8v1Qr/gN9FNOFxoLKTfkJRU8cbsVOMbpXTBsemnAQZsW
iZ7r3/V8slQlZJ9b4v9kB/J0tEpzpGVOoT+Vhcg3U5dGO8eMsr2nxOLWcpPizktTZwtXqV7JQZbY
Cdb5oySBWIPB0ISo06HtbmrCLpr1J7sN44d6rATVkMjetLFnOD74iWxblq3+1FaqcYtBcOtjEtGs
1Ubkcp7ua1kN4j9AVmAR2YsCYh6psdnFvfkY4IPx0nQIRQRII+2CpJg2Ot5ea3zqswuOKAULDLQI
ybUO8v902r1HSltMrXjysmT+XdXxj0Ga6yYjWVCWtuYmnuM1i/WzPQWYgQcDnUHQpbwaFmOK1lVC
kNPx01Ao4iHsRvsvr7N/Cs/LViqVZ8spYRNyYlCWIBIvoXGTEZhqPajJ05wUMf7IWlBWWyMfJpvT
G3Y/oWK2a6jhS7PDpYgKAshLngzyn//xHOrKvqlpsiRPadzmd3PYKTj1DCC7cFkLV54nF8fiwMAH
5woAjHc6Vh+5TRPFdvI0BtylbqhpvwzQEX8ZueiT3fWzeWkswi2avJRG+HaLs1kwehaaWsLZLAmp
tUX7xFW7O4Cb8UoOd+mzwYrmIU6bRmIMT6dlRj3AqiBLCTql3Pad+iSGOL6xYjxRdnGotWu2y+fH
gGhDxGFM3gra0t3XMOLQwZoleRIUR79bIna/u4HbBFjaxS2nv5gRFQDQtHaFn4cddihHEJg9RWfg
Lov4OqkplUjX4Qt6ffQrtxJz16cNYGBM79p9OU3OT1vxNLHJYnP+SYV//K5jTL3ybeW3Owk78lfw
cqcxRh0G+NbpgnepZfXTLFjwTh1fVVbeiqq/k3Ds1bvaLWo/0dvZ2OJTE27QM13TZT773kDVeJzL
Whuu5mfdi9mBu+ymw/RitmnRPyCEarY7IGRxZaHsqqYhEb+3And7fUcvhaqAKNt0BHliMyowkA8o
8x9HtW1FZdZgI16cRFSu7eeVknw1jApZok1Vl33R4/sVYavSUpp706Sd2kMRWJAhbCWztc0UuPHf
+EEWrd/3BYB5nzzaGe6dzEqnRycQuulTpej+Wvndcv+ffC7JtUEoV7LqQY8v60aDU6Lm3Ffds8Do
c1tME/p5dtQXfhHlhrspGuwNnUYJHiJPU76KpPBuYk8v281QqZW6Uc0iem+DNlzZRR+84ZPfxSYm
i0AimGejpGmfbiOK2l5QKH3/3Iupw14zT9Nok7aK/RKWom13OLnU33idRc3kuyPunG1pm812bGo3
3oCtKscviQUzcqMK3YtftDFWtJWIebbTZa0PJgkAJ5DhpDmnP1EUnVmobZw8q9NYupvI0MngOyt+
zhr8nrdFPDTm3gs6F5d1N6ibGxuZrjWcyFm0sXnj4PSI4AQZHoXP0x/hWghcxmndPtsZQJgO4uJf
Vlypzc71ckqQ6Phtc9OZD9e3zfnUSZYpb9DeovOPmNHpqK3V1QgX2u0zeKduP1ZBf2dP8Wj7LVr7
jtA3hZXFW2Uq3S+l7fQrMf3C6DQmIKyATOVxs6RNFoE9jJ3qdc+hp6Iu2w5qtycFHvQbCllq+At+
ePuKSG9JQ6pPR6lXhfztSjnrLNB8ADbBpEocgHPW+SpCSt/cAO2zrtjB3lWiymcbT3+7jRZsKl2p
f1xf8gvjSRMqev7o8AAyWxyI2qG8CrYzfkFmE/rFONWm2Hh5Ur5qWVr8thHjSW6uD7n0yUWuAGIx
nX6KMdLCcPn+mNy4QPS9y19CnrmuPxXBFCo+j0rFQFmtC3C9to2o5tiVyMPuslGxuz1P37os/A40
1XdLD/X+0Ug6Q+B9alaROq4EirOnBE1qlAdA34HbBU2/2IlTMUSeXg3iRW+mLHsemykEtFR3wfcE
qbA1MPb5zkMwiFXmYmH/Uc483fcMH1vjUJUvnpNPGEIrQ8SfdK/hTn2tWvcHOsSGj+CCfT9VQl2T
Bfiwij+NijyYZObGsaMot6xg1nFWx3A+I3BKIn5J+tEwNlC9C/E62kEF6HA0p+57BIwi3zpdEpfP
UZ+YqV8R3H80dTIFtwi5uN8JaHW46ebAC3EyIx3bp2pGBtJMkwUY1y1pUJVjjPut5RT6eOMmekGR
38p5hc5Uev1GLQzzOWefP1E2iL9kHtxwvxMi/wIpVPduKmvo6q0zinncNhXiAbugMNIMIVajwdwS
MjLt6iZQvsaF0OMvUei0fwXYVMzvthGDDQ5Dj50zo+pAHKkS/T1VnOA7gruecW/P4xTvnNQJ0t9h
1zXlQ0K53PiWC0m38oy0NrZWZIbBFrJQX91nrZkO9Ptk4gPCoCr38K6t8b6EbencG1mTP1NrKMXG
Gp25uVMw7DXu+jie6he2EHjDsZ8NMPeFhwyqo4SNA0dTLSNlf/28XdhdpKtoR9LKBtJ59ixWMaaM
8li8WG073E91Mb7rGO09Bm7ScfrMpvqtJJU1UZ3RRMY2S51PX2kQVSh4ksLxC8DIne5vNVE7Tjev
GIov3VutpNF7FGXttnZUyJtNikOaUFTz2RRlsKessgZqOl8BTjFIBrQF2EXeslyZ1s6MRrkePAcW
YMN9XHggxzykqtKN7iaSiOTVs20eY7ernjpkkNKtRyczWVmGj/7H6TmTVDcT5gGx1gaacroOKLlO
c+Hp4kXk8+z42IcK9atbG83jMPSN62t6lj1yLzvHHJfWe6Qx0iOk2tB9m7n8bYS0yzJ+1wLaKD+s
FM3zhzhtFGvNZOL8TkBn+qN8zauTWugiHDUVaijUCKsXDQOk+0mP4ZNGGVeTr0Q9kZprq/jf9T26
5ORxJ7g0GumkwKCEt7UcU2TYB3len7/0zawNO0Ud8nfhNnm9K3rJm00jC/9vP9EaEX+bI8/INnqu
DE+DFld4UypGmFg/rv+mjwv/5HPJZyItfUOHywpCQ26rPx7f1pwjnTBk2mtd1Kn3XAZR175OJPH6
Y6jGzbDtm8izfeCfXvRlskZLeXKScsL5SS16ieKNo/Qdmbti2Khtjy2IXiltsuvrKU++400xlDdt
Ng3e+1h2U7gr6Bg919qkjm/ojGbjvgyMUF155HyoJi4mhYkr+mzca/yxvPCNqkvcLjeNV1zM5zt1
Cuf/uV2RG18dPQhvjLby4oOoKs6lFw3Cu/fg/ad3Ztu1B8OuinQb4Tf4aJupaR7qNKoenYFyxQ2+
cZ3yqOVJn33zLCGmt8zpdWVT5052SANd9LfXv86S+izRVpSVOVCUhrghl1SEyB7y2MnS7kVt0JSD
omkUSLWqRRG+9UPjCD+bFS+6zYQ14KSedpXfAnz7OodmaOySIE74t0e7LVdStrNYw2+hlo9PIj0Z
aRBxumlEFPddnvXjS54VjnaLJl34PIuquA8gNGySPM1+VIEhoLc6/fg+D65YebqcnV5+AGMDe6Ys
ex5k+iAuaFR444vZ4ZzoY5Ri/p3ZtbA2gwZI4P9IO6/duJW0XV8RAeZw2kGtYLkle9nm8gnhyJxz
Xf1+SnPwqymiCa0NzKwBRoOprmKFL7xB7aItlPfbEgFkUlksAwcHOALZncs5GxE9XhPforMKHf2n
Og73swiTG2kbskOYnwr/5KYImmlOUD61JLqPlE62wLNvc2X5K+jpy1Ih/RtvsfLTpNdGR1JyhvKE
mm1f12Z3UIpJv1cgA4X7QSm06U4dqLGXqD0VD8bkJrHYDXVuTFLAA6bfpAgjeURxezAP8CBgWGte
loy70WphZ1mztuXJ+vbi41dTR4WBSsbMBSgj0VeXjAbXAmzJTCm1rXDzzPThJ+9HLo5lr4uPQSd+
OfzIFFBq4xyVVkFuKxmLZ6W0UZu+fqTe7hwwvygLEXUDREP/9PKnmLEZ9lUqF7AynZsocX+bqFL8
o+Lz+zHN2sp7by0dzPxLiwSaCazJZU1HxA4Uqs6dz1znDW3KVjyhfW+e3FgPP0e9sHZi8jgfTt9Y
/vWpvslvJXSeA0pIQPkOXt7lVCnZN5SxB/ss2qH7OgRpG9M0CTXnGMSa8mS02d8YXuTX66OuLDDa
zpABpXSbVAi9HBWPzcmrWss5u7CUEIaPo/RmcGzxb961yWNfx3+vj/cmi6F8QEQvWXIqLcYlPLV1
hqYdlcg6CwEEI6/16Z++a/q9tI5/97V3OdRiasJOG8UtE+tsFzmWCW7UYMuiWmV3iOpovEF6Lz6l
Xp4dJ2NKzjDwt3iWb4MrrBpoplK3BxZHALMoWYQlmtFJ4KnnCenC9M7Mq6q9bYJGpDQK6+YWXWUA
L3bi5r+KbiwtYgaan3dZV5sfcUvQfhpiSJ5rLKP6Pf6o8U2RRvNW9+TtvjMkbg6tchJgjGXkDnl1
2hUI9xNBqH6ulBH5cnXqD6rdjP8gFIJqmK6I7BSErV6+t8uA0RS4EaqIiC+ijbooV9ueMTUJEfoZ
Y2J1H7hOtW8j03kuqbTeUmgI765vvBdq9EWUAdEfHViwXDio83+ymKfXxpNZwRg5z9yr2iklrDB2
QZrZ2q5Sw8y5jzoVIWdXtac7rR+Bu3Zh6ym8yJAv9gO8eWWfxFYwnHBz1s5kUdP4wRC9gufUbKp/
Kj1255PTFd1tr6lzAE6rrNNd7U5Ome8DXU0OpW5k3lGQTFunvtOwydLjdNCoI5luutPzYpbsEUeE
h1ZXrPTZ6i3zBJO/R+5JVcbPFASb4juoUf2raQiFm0EygHZDXI13UTfMwX1D99zPUVR5jvu2Dz6M
pMnlrsHPG8HoYuysP9dX9e1xBpQAU4HyII0H8ICXm8dq27IvG805d/TLokOQW4FyLCB50/Xs+2CL
1fSiVLz8iMQylEGoQksrpMvxOvRHgemr1hnjEHAzRmkS/aW0JnaNaqknp3ZacdLmuM93pP9DeTQG
rus7YGfKbRQ7evd9LEGII3EmIBXI3u+hx9dM28UennIIb6QaZb02J267vlBrv5zgVgcjj4MaD8ti
pfIKpk44pt05CMHWOXWuRwddtObZoWJq/ROavbIHeq3of/O0T48p7Sv3Sau7ot7ZBXrXx3hu0lNT
USwAyNqXQ7pTsenofyheWe4hzRXZZ1Y8FFvt5bfRo6RQY8KINAfOvEvN8zCNe7sGrHDmSCDyFZfR
Ti0c474ty2rXeIp3KKb6uzegkc8b8u5WK1kpmwvPGfAKxNaLUwuezC3Sse/OMy/ns+YF0fcS8Cny
ybF5EnPffG3aAYjZ9a8lt9Fim8GyAkIAEpMgaPkWK12miMFxynM7YXVxQGQtODiVa9xWUxscJuk0
dMf1mN/mYYkN2fXB5ZQWgxOFSJQKmqbE7ItAoDRLK3atrDnnsNhv1RpO1V51A+JWypB+EarpBohv
5QUAqsUjBSAGDM5yayKeVNr5nAznsjba4TDhbqRJ9fMQMf9o3EdDFZIq5OmX6/NcWWTqHpIsiKcH
zDb5s149PF1aC+FG/Xh2SZQynx+At6bjYNF3GMO2an831F2sx0JYRfnZCeZu4+5aHR8wlc4EaXAs
w1xAfQVhWNmfXVwcUoAgOCP3xgzodcZlKmPH2XCrlRkljFOpWOpW52dt2SVEhS9MK5PX93L+xohN
ZaalwznB2aTemV0SuzemOwTPRoGwHqxZher3pMQbhY2V/SWDTKoIXEaQBBY3EY0ub6hmj3mLerzT
xxguYYStyU89iLlNR+xjNnb0yuUHWwdIAcEQBmVEmpdTLezUqNm943lynXi6Lyaj+MsdnxmH1LHT
9gGl/fR3KluIJy3zgl9j4wzKoamnIdjrymCbD8aop8pJKRoFQ9PQTivqY46d7xA17cNTZ7oJUuND
bB+v79GXqODyMEqeEYUgKuEksMs63agnelnOhTgnWjw+69AMjUOFohe9fCOoPkxhmjxFIeXpvUC/
OToqNgHuQQxD1zy0URSXNEORYNthGKakhxoX0no3e/SE9+hJVd5tBUug3Y1OUxkPhVbqqV/1djru
y2xy/qqi075Bbuf8xdShvZNRjsiAjiLE1vn6RN9uCogpyHJIO0eJWVokWlPmaJXhKGgXGGpy2/Ao
fQnJPh9zyJ4HTsWwEY69bXtSxpJIRsT5Ja3UXtxynYZLtqc2w1lz6zQTu76YElrBdt0OO8Pt8/6O
a9BMAW26wvwe9fH4wFmKvKOFrm1y0AsLI1Irro1vKN728bNmC/vne9dEwuW4Dyn+UQxcRoxKjnb+
1JrirHuRhtEa3qWA+rz4fiA/vkELGaTy9RHfXgmMKBWUyHSl/8XiSmhwnRKjMopzZzbJbjQz/T6c
lH8Ct+KCKtVe/VVwE52uD/r201MokVopvK6Uopfc5tIdcreBdHkudSymiiI1d+kEn8bN1Ntxcpp/
rg8nz/rlibocbnH94AMD0DkY1fMwo7gOu6X7jhyynyez/uX6SG8jF5BEeNtQOaCMgRzi5a2Tuuak
ZU2lnqt8bm+cYQycG2pPVvazbaWBSgoBlK6WYaLGWIrUTffxlE7eOxmZZDkUEtA2kooDOHcuU+w+
zj1njgLr7GhzI3b06nVwgKF6bIGQbhyrlW8pI3GudqB5XLmLi9aM3LosEI44t0MmTkAqZrQWrQwL
3aa178h5cu3m+iKvjcgD6gAMYAORBFwuchQ0JtbGk3bWagXipZNGJ28yp2wf5n14EGO7Fa2s7B9Z
miJCooZAULq4OJqw1VrgWvq5GMQkjmZuDe6Tmpkejji6Hpgbeaq8+BbbFR8mQiOpsiI18S7nB2ZV
94bG085lzAWTK8irnICDN/pGFfxtNCLRhHQ3CERkhqNdjqNElQA0lOrnsSv7vdaaNIIya7zJcXPe
k1Wpd4gOJQcIJNSR3/0JOSEkVNBVpML24hMOoWFMNaXZc5rV6X2EhtGdEYA8we2+PyAhtAkblXNZ
ril2U/BZCWLYrItPGNcUF4Fh69giF+Z+ipLpVHpt/6HIwuiDFiTe3sNY+Bl3Ef0RIXxvHzf9fER2
a9MgYeXClfo5VGkAt2jeskxMkl0XBgZyZ57k7LNotPR3QfR/a3LtjrtCy01x0BTdVTbO6dompjqN
wqKsu72pM/ZjNcdqXWtnur7GyRvdId4p8gayjcDZeMZWx7Lw8ZVsIFqei89LAcpMYUaqZ6ush+91
ojSfAW4DiB40a8umdHUsiaMg1wWbtix4l2gjRPrEvCojn34PQQgniJx2MH+UPQ6nG2dm7etJgU5M
6lRJXVvsIy0xPdFQST0jS+PdokWPVltStDdeq4p/afbDRGxE/OX6aVmbIggR8EAvW3hZuCors+/7
RmjnGJ32Z2wg1Ptcr7EbpPFCB/U/DCa7GCD2KZgu92fXutUc0Og44xqcVA8qao9Hw1XgI8RKZm0s
58pVTmUGfByOPuCs3iSeo9sjNZRwldtW4h1SyFcqibanf6/rUTn0aH6/0xRKvo0W8SZXAOEHn3Cx
N0WUR2apZMbZUdz6EDulUcAXdpOD1HvYaY3h3LCltQ3c+sonBEZG5YoHktbCsiE2O00/9sLk/okr
/V+e7Uz7IS1Pb3nkTPO98CmARRj50QICKAvUQf6YV2muS3bgidmmvho32d1YDH+qdrQOXUaFnP2Z
GlsePiunggGl2D5HggB2cSoct6immJrW2TYqtf81SNG3W2qQVn9iTweUv3X4F4cOHXmxIWe+NjSx
hwNJCYA/K3s51zizkt42E+OsOEr1BHorT0+OMeNNDGgt/U6GNMJrzcfNuGcxMD02EFyErhJNwXIv
5f7yNIACYWLOoncQEEehTvtcCdQ91X7v2e4hA7Rmbp/edThfBkVuj2iEvjULLs/Tqy+rUMhN9NoN
/Qjj0YnyTFne6bGRP7cNXM//MJYLD5mmP1vWWORnCbmPQtkZo6JsrJ+Ar1T7YMxb71D2o1psTGwR
8/xvYq4Hio89hFHRojZfOBr1cC+KfRDM+Q9VS0tS7Cyui8P7J0X9A1kUuV1BWlwuYBvhE26kufct
i53hJi1LJ9gbHUXeO2sW7RbkZ3HqX2bF1oBphkE68KPFQTQsiICaonoocI2qc6xb6fBudmoRH9vE
iH5fn9vaGqIfRCuVqYEgkX9/tTmmoHKiDHGHbxaKyh+pMaO6jg59s8UwkGv0KpZ6mRXR6Qu2+aWp
djkOzkgVoKks+IbQpJXfekDyH7ln3Ueh4RyS72K3GBCfz5r4RziRcB+vT3ORY/1veEht7BIiDOZ5
ObyqDi5eZLXyLRWem9PAaodjpdflQ9kOeAFPXn3DEscn3MPT9pgXbfHl+g9YO/nAIiljYcABfUT+
wFfrrIVRWoGcUL5FPYQrEKPzY4pMzIfCEhl6jzZCnE1ubJzGl6dwuergPPi4pDwS/nQ5qllouHkH
sfdNCynLP5ZlE+xazKGNU4ZQlr4LiiAP3V0yCF1/oL6eg/MKWpM2jmj/XF+AJXb15ROA8SWMld0F
lNcuf0tI3jlUXhl8A8DANdSw3Lf4FFcBFEOtu1cHLzyFWtph2z1bJwUblnw/GbN2DBAqnfeZU1OY
sootq7NFNPG/n0UESBGblPTNJULL0BLIrga42JW5CV49o9pYpWoMSnkO+1uFF3cjql4dkiMui4xS
kWjxVXJN6UO9NJ1vUydMg81Yd4/8vNE9GuZk0PWJcuvrxuqvnHOyQp46kiddZt2Xq19B+yzysbe/
2aJytW+R6rXzDTtDAUyJB0S7w9ZKN3ZlouRA1gCrfXAyQ/03FVPwTGs47k4pBIQ7rw6mwjeUntDg
+i9cuSD4WZL1AJBXvpOXP5CYygsMKwyQzqwSoNtz3nv7Gemibx1oKIAklW7lR8vIXOvJqlpjq/O1
8lF4GmX4KpuueORcjj+JOXVbJQv9eWqtRxQP+4PduMXeTCwPxwBr3uKSrVxJLywFth1dbVCDlwM6
rdap+qQG33oYx/lPs6gGH8BbcFvPteo9Jvi15Z+w+7PsJw2hKG9fi3DrZVu5lRB5lbAn1DSoIC2u
xYJ21hAIoXxDxDqIDnXhqSQjNRjx3yMFzQrUlV0HoHfCpjpe/95rdxN5JfcSaaW0C1+MrdFp1gfk
5v1kGoaj24fJvlID66aMAsW7dazU+VsTv31szaI5qUUXJUdhN8rGz1hdgVe/YrHthrYd26HFenA2
yna8zYxqAuAaG6J5tuN4+jMKMyFISxpzy0RSzm9xN/MgsgJIcHAbLgtEWZBjaJUayjc4X1h2V7Np
PLcVCcUOecQt5sDa6eLOZXtDVYAYtbhyrNhS6yYcIx8scaN+UvVCV3aThs/rYTDT8MFsOzf9g3P1
eCqqotVP1z/22uGyKaJLzVaEN5cUPEdYVVY2degHDS6EXpUnZ1EU9b+pB0wfR73C3rhN1g4XzAzK
JfQLTcwMLg8XoqFeOJZOiFHF6I4HQQR0BNSWGIdOcRVasqbiTIchcedk35VwrvYUlJV6I89Y+8QY
+tC2kyAiuPyXv0LUVa+Vogp9B+vr29HwgoMxt9ahtsFtX1/h9aEkZok0m8xG/v1VfKFYGeMLK/S1
aUy/NrqUqNE9CEBaNzhbqdvaYDgxSQkSxqLceDmYoXFH2h3OthhoTo/UGs0M4/m6wlZdiy39fWmw
fAwIXxDNoLdO0rZcxU7zRtG6dfAtqhsNoEtqRPPNqLShOMLGHZ2b6yu5tlcBqpNyv3DIlqpkOjz/
sJTyRlaNsOTo6OkhrSr3aY7GcBcipbFxNtYWE540mAuMMOReuVxM6mthNqiV8s3s7WBXeQ6qddkQ
Fv94ZpRtObisnAuXpNuTigNMb/nKmg2qmQoOhd8Aj0R75inuNfBmd72obtt58P4pjNi5MVJlTHdu
icf3xrlcmSxlfy4iFC1Q310GpBVNMDBUbeh32pzctv3cPfQRaAyoSMGW5d0SICo3DoNRDqfDAJJv
afFkUZbpcsDVvLBlU3x0QsX5HVVFEx/439fHfEyaeC9SlaJmL4Ra7mtX4uwK4DnDoW6rd/vEyR8E
UBR+muycEY9ffuognPIpyzS2VqWNJ8gVlJHyCJXUaur6e4012EKIrH1vvjXxLRwA581652msNG1k
5b6pD39DJxf5gTqrZ+xb7r5bRyjxOYC1cwwCw71tjK3h1z631LuT5TOqZy85watbKdRzU8viAC8k
KzG+Z+6IinUkzB8FF//v68d2dSgKrJQdVCk8Kf/+aijbCfvW8JrE7+NICfZkfJhgoo86IiCkZvVG
DXLlPaUqThta+1/esEhmTH1Kpg6Wgp+J3mg+lZWVq092YlfjF0q5jrcX3jDkvwJNa0+NFXrvrNa9
bG3ecR5UWW2lOX052wrscxBmbuJXoTmDi0Bh+K+JHco/jtFaw01uT9EWxnl1gSWWTbZDqGMv4lWk
5/jAqZL4ZmHP096eLCcjYqOBdw6SSdtQLFobDawnMEgHluUbufWgmxpjiusUy64JMZr9VIfCOee5
m+s/43E03//GkPzJIhIQLjQ6FrsHjRsgRKqT+KWJT9hu5JYsDl1bitvaKaMtoMn65P5vtEXQGehQ
qbUwTnyjQ5njea5FEzyAmrZ+u120JX+wNhi4Ken1huAC4cHlVrHAwJuDgqlvUaVB92lKssTdix5X
2GcdTre1UXNYOxkSSQwbmDvnDSws7+pSmZs59nXFGPKdVZE46QUApl1uhHZyCkfXKw1QpEP7G1Xe
sXtfHfvlZNAdZMtIGB7ZzeV0Kxr3ZVg5qd+2jfOjdWbnpCVjeiyV1niOwaduPTOr64u+pKzrotW/
FLToTLuPKa+mPvJyqjh4KfIBO50Uetznar3ZBV0djvI+MiTScHT5hgxVNHQVgtC+HRmQXdtGE+m+
VZ1837ljs+H3IxdrkaPQfMDpjQyFa3WpsTsHXVt0WZL5Xj+69YM6x8J4GGF3bESvKzGXB1mM5iaM
JD7e4jpFDiEcmtrI/SCf7OxGi00rmXbx2Mw3Vq0IcV86mblVklwdFEVWVOZ0dBaWgddoRE49SAfI
fgoKimATsJ2d0qMCdejK1LBvNFRptzweVz4fFqrUfnSpXoMHz+X2DClnW3qtpr5iNRHCMdoIm6wh
5w6qGI5sAf3m+ru4OkveKvhqgPsp/lwOOOvNFIq2TH2rnkdEHKfbOdSNal/VWt4dEc7vtpI9+fYs
Nw0dM6opfFGwOou3SQOPnsxo1PgiL4tPpuC23UM7tvu9VXPLPtI0B9iuqr2Tv/9VRs8PKVQ07nga
l21dASnNxdUg86kh5fWNVaEl46RtbjxmAvv2fTTpRtzvwipQ3X2j5IP79fpir31dIAoyffCkOL78
+6sghNLhgKKJnft6npa/3cFTHu3BsIM9HPXp/XmDVAciYZCVS0CSl2N5Cnq5cdBgahnW1odYK4ov
pEZBsEvU7sf1aa1dA1LVgvYHOr6Ek5dDKWZHKILivF8EoTYd8rlzwiO0ri1N/7XlA+MFmIrg2ODK
uRynbJBCNDun8MPItX7SvnZ3dtsXKHcUmNBen9PqWBIoTk1EKuQsDiL6V3bV617uu62V3SLAUz5h
qew4iEYYWwS71bG4PYFpy/r3Ml8OeyqvMEczv06xnbpL07E9dQVXxEmDX/7P9YmtHT+dOI1YmDK7
t4SiIwcQ4byJLWg6JDaWGyoKpRBHzumI7siun6Y/jWlMd9cHXZ0hyBRgl8T7lPgvvxyEBFH2GRsf
EULzQ4Y86u/Zaob5YHVAkg/XB1u70lB3QauKPA1mzvLTSdyWprLzk6zInFNTGPm8i7UGEIcq9BDf
7QLa/M31QddmSJKuEyUS3vDyXs7QQ+xYiU2sT121KVHq9EC4lsbsPlShs4VwWB2LYAJFF+jGHLjL
sSj/2Xoggtz3rJFOtA097FhaI35OmhG917ycpBTaOGBOpkYzYnm4Y9OJXTuzqer3rZXfoD2U5bQg
muao5U3k3pMTJxtnb+0Dvh5ysVsQWZ0rvNAKP28RKPkQZ8bwHauopkaYUe0/jXX/fuNWJimloLiU
XaoCC7BBUndDO2Zd6dsqhliQz6ePAeKhyW7ASP1u1pLi8/XtsjpFEiUuMambtJRCtUQrKs3LSz9y
ovw08jl3th2r+z5v2geeJ/FflvTVeIstM1phnplhUfpjzbPHDPmIlB7NP8TexY9Mq9yN2qY8ZMtX
nrI91UbAMYAcF3f13LJdwrYpfUfNm/zQ2Ahu7tvSrTdCw7WzQIQg1b7BS/Cfl2ehmnqvDyngYPTb
1/9mmqHctmFePnez9z4IpcwcaANyQSOMLYXpFiOJThJdiqH0MeRL9GPWFdGPOos2Q8C1rSElBKXa
Hj5bxmL3F2GRJBjHlH7iNOFzXtbB50S0/S1Eu09F3RgbQdHWcIsPNQLkBTWalH7jSuu7IS+8XVlo
Skn9Xw+rg+20/yHlhAwFRFTufr7dIjQhbvZEr5uF35CWmgcncYwbO8ib+rPV6OmW1NvaTqQmQW8d
9jrw0MUEIwWl3DAaS1ThLecpUfoYTbu6sjaeuJXEltCc4FLagkISWQwzTkMatLNV+D3a88GDq0dq
f8oquz5VZC4fOgv7iH0TRKUKF6jaauWvfcXXoy/ePNVpZbjiEhoJQ30OyzRsb/JcK71dimKBevAq
rI+uX2Fr6yoXVOJNZXNwcWcWjY0GUaIV/tTnyXjSFW2sb4pB3QIPro9D5gd9D8HSZSOw7nIK+qQK
PvqwSvXLi7WxevIo/7xTneXlgEtxFvrfMHzYMpdXSeJMcyninpNQx7lyivLm3pxQWsoK52NUlkFx
vL6Aq99MSlmgzYYc1/JCaSoRKGSBpW9OwVDvsjEoD3OYidum7np7H1lec7g+4uoeNV9ECIAN0q67
nGFRG2lVt0rpK8rY3LulaPcF+JC/grbgidPaPuPTld1NOi/f9ZHXok7r1ciLI990xWiMWVr5ok3c
ozKN822mtDmu9EV0EjhFfvOqQNmY7uqgoEAl8p3a9vKeQVenCvHyLn1k0JAiwtfP3VUjHOWEUOag
co33e3c0t56k1Q3r4OiNaYHKoyB/1qssr0rHik55yIXj0js5KX3quEc4su+k2fxvv74aZ/E1PaFS
kUhsgpaxPkJujX/h26dJ4Sma8scYpMpjGnbdh+tfcu3BBZzC+2QTfiKBcDm7GMGyShUyfxC5Mp0S
5ObUm9qYKuMDgqnWvHGtrg5noJQpK/ekLItDSdbQ9lPjpT4yKLryE/uoPn1Ue6uyh53sFif/Xp/e
2scDVYd+jyRloIl/Ob3OnHh7o66AN9RQqNO0jICwbjx7y5p17fTTH5CkLIquiAReDmRrtVXiGp35
TlrGP7tSD8VtCYuwuKngScHMs4z+9vrcVoeUmR/FXrre5mJuQp8Ndfa63McLK4/OngW8/e9Qal17
H3bACfcZQmrNRnyxBuySXWewGPBk33p40kOvHTV2FJz4RGj9aAXA3RuiqVz7o5lDKQ65mWX6qR/A
/pyzMdMcBEGbzrCQwTPHqN85JfStU1O3UfxhJtj7cn1V1nYYeSn4a+kETBH88kO0nR32Nfq/vlmF
4nMBrXHYzUk234W5532+PtbajSRRHVILRnbcFruZ7LcrYkPJ/B46ZnNQo6gaP+udmQQ7lUr83kuT
764rcntj3LVdTZOcI8QE3wIsUFXoiEI4tEPTZ95XeMydEu81DE6njZHW9pgMgVATlmzTZYmrmJpO
Sao591vEr4KDHgfzXxyOVZR9g+K71Wrz6fqSrk1Nyr5Q00Aj6U3B28lKJ+/mmE2t5N30HHWiyU5N
6Rbj/vpAa/tEHh4DuwWK68vSLC+YJdKCrLRLMyPaDVoT97euOvftTRvNo7vxYq4uJMqRHFVQKuqS
sptXAz7sdlb6RTdNpxi1rgdX4Ie2i7vYcfZJNE3Bf1lKDLll851S1hJ+3qQAy1RdKXwN45PwKMqA
bojZo1Z6fSVXp4aNlgzo2JPL2lqaV8gDdyS/ttLFtH/6CNvTGH3Uca93U2QfkqLLt1zrZISxTEjl
YtKBcSUxZHH08tQo0xlFNX9yAJFaalL02ICI9uAId4agS//vA3C74DZP0uqJumr18/qs184+aQjF
WJJVMtVFvAy2ntudjoGv4uIe74JO1Srot10ImakCbqW2do12ZuzYX68PvLbcSB4zcQ8sHVj4ywsu
mROeSZJ/3y0V9UiwjjS1PXSefaAZ3H5pQbCJjSBhda4EXJg8SnGcZcyuVpUxOJ2S+13hjMlN6kFY
vVeUqm9+KImIgJA2HTyDHSpz6VaQuz42N4HEsnEjLNa5zipr1HDx9YVBRSC0ktx5AJcq0TluVvw7
uVFr7AYDJN1GN2ztgqCpQM8fLvhb2ohqz609Ky0V92QcB+y303Z6cG0uvk9QZ5Joq0S9BmAB0QWt
CuATx3ZJq6paFJfdNKHu3ozaV2uK7sxRp+qu9lP4IXKa9HuTDNF9ojrNVz0twOxaev5Z62fr+foO
e7vkvJ9Uz1h0Ov88MJc7TIun0hGABn0laGuMuRXnwe3yJIIYhMTlrgJTYuxab2qfro/7dmcz7ouu
M8+NCT74ctwB9EU8OG7kG85QnXT8p5IjB9fq9lncC/mpq3QjHl3BpcoxbdAVMtV/E5CqYkJrCi1H
Mu0udXaDI7JbnaLo+MVTjAYDnCq3nfsp9trsZg7S36QJrRfu9GSqtoiDb680fgoJAJbaNA3eUCId
B7q71Tuxn9RkNiIupj/VGIv4Pq/BKh+DyZ66k4JPPBmCkrt7q0tN53T9E6xsQn4E6geIhFElfquq
TmmgsHIa+k5CBIuOdtn9Koze2lVpax+dGGcBbC0BrbGJZz+2R/7LLERtnCwFZ6SNV/NtNCClN6UQ
C9KVgIblGX2de+miQ1N0inzsu2w0KsxKy2+o5QEQvz7v1YGkBpJsm1IWXFyq5ayCW4K24dcRTFu0
htN4vMmcrNnC1WwMtHw2Gr2xrTqpGcjw6tuYIgVSyohKVBsfcu0sgdpBzI76JimJ/PurlXMbVU1T
d4r9NkXmbUelS1VPJvJc401tw71HqFCtt+xWZbJ4+Siza6CFYoEB9wAOyuWgNa1apQj12A+RBIke
YBFPPz0tCz9OZTFlJ1AV0bQzRjGcirm2041vuLp3mQgBgeQ12ksdWj22es2oa2wVh7786hjR+GGI
utC6mULqQ7usjRDNDsvEFseEaq2506ZhxMAPfxDtT1GpXX24vqvePiGsBxGRITuP/EtetK8+Qmeq
SRB4VeIno1V8zVTR0GuBmXS0c87R9bHWNhY67AiZUmTiSlsclaittFYTSep3YxdMjwi06KiFN83k
bRV/1keSfhVU6FeAljEykF3UMqvQtOdDBXK2+4s3RLXVVVlbPmJl6ndAC/jnojaRZHpbO0oKuEfP
PqpTVP6rDN2vWczOf7lnpHIxMSwHgUrI5YfKArToctz5fH7GmB0RasVzzaEv0G4gz9bueHT+8GXh
wQEWsgxbbXDwBbLsfhxFzvzJK8cs/oGkVJzsoOZV8cfUjYZgp49q3Z8GpQvP3WgHW7o6aw/861+x
eOBVY8CdIa8Tv+ta9XZwMzQCcwLnQzc25r2VWfoDyIp+2Ei51oaVl4P0HAJXuARsJDRxrb6KEt+J
xiI9hHi53aGYo/4DzgpOkuhRlPigGq3YUnZf20ioqoM5AgMNTGxxL8X9iD17rSd+DD7+ATAl8Yvu
4B0lJeftLUj56mjU0V9KEMBxFxGrF80w1ccp8ZEOy471PHmfvbiaKeFN8efrh35tO3G7g9mS+Hz6
S5f7FnPT2rSqNPEnO0LbEa+AqtvhNZgk+7ANLX3fOgYg3CpNs3gXNr2zV7XIdD9d/xVrE0YnRCYk
pCTg9i9/RaP1vRjMAnGeAB2kvTrFWvVc5vHo7IyhhPp8fbi1pw3VZnrXL2zy5SujYwncjRlPaEWh
589gqV/HHiOEBN3EL2C6k43h1mf3f8PJ6/DVJR7W5qwJrANZYyNtjtjJOd5zJQTwCpLbeOsVW8xO
ig+QckgwLBEPMq3y57wazg5TOpGeMM5CsdND0zp5f9RiETyK0K3PKun7Voa1mODLiOSxJPAqclJv
GBfAlTFZaQ39jNao8hQbTuAc6nJI0pvUFnm60UlevtIMR7RNekEngnIzzfLLCU4a9Waq5/mTaJAQ
cyMvtw/UfNCaKxRxTzoS3wxaCioXNP+9Yjhh/DGqlPDecXptY+Mui5n8FmgYAOD5tyRleIt73zWy
MG21JHuKAasa53LoDHNH4B1/KhsxPSBF0t0Bb6se+9keMRO3puFgV1PzG7MdhE7hMpV7MFTJRuq5
iKPkz5JFG04TDyycscUroTU4qDhW1zwFGAimuzio0KLB4eMD1QhERPVR+ZxiyAF1DPfkjUt6mREx
uCyI0c4lEEaqwVgO7nlpFLdmh1JC9UdTZmzbIsv6UBeRc4q0NP9UNMVw7PSYskMfNvejlQzvS0Dl
TwCeQkJGNsg/lxoG6Kli6Fm40xMqODR1phjjlAlNvedOsxNv5+pwp9ta1bcim7dnj/2IoiceGOgi
IwFwuTWLqqOJ5FXj0xwYwx/het0dRpKt8oWAF90WywydcKOe/nZIknqQ/Sg5qS7WtoshQfE3Yd5F
7jkPtVPUpLq+a7ukhPqau59yUQc/rl+ebw870aEE99og0+CCLr5uJGLCw151zk3XlX+GYbAQ1bSD
byMOuxuP09vTxWtAqRPRHfpmEOMW8ZuZhyi0FGnz0epzcdebU3HX16WTHr0xD+7NLBjPQwT4J+pS
o9nXY6h/sYwuoo5kabEfGXP5K061stvY4Yv4leSOQA/0MSw9jBHIUy+/st4ENSwztfmY93r9B/mB
CYNMBHDL2+tL/ebTgsaTTHxq2RzoN27anRcXphb080esAGFa8kByYswOXTerDYs/obDtm/+/ERcL
HiR2Z87VNH/ssfdr94prZrdB2LUfYkwUTnG8hf1dbibOJ5cEYi4o8r/gxi9XsrZb6JVhnD9WhZne
oeViPJZGcNai9N1+si9DUe6VpWxSnCXOMavzuQirPH+MnQBhZPP/kXYezXEjTZj+RYiAN1egDUmI
kijX1FwQ+mY08N7j1+9TnNhYNohoBLU66MjqKlRlZWW+Ji9H3m3U03FewsDX7sxfoko4e6kSajtn
ZpW3ClCeA3ybNg9QMgyCVmeG7vKkjr2dPU4TFY44q81HNOtsNzR7pTrGk639psJt/3zfx3wZVYQ/
NilPhXUwSkntnEqKqLd0i+yrpX1R9DbCnWH5MOZVunNYN+eI+rTA7wiI8SqHSxMJHIXR5Y+mPGKk
GiIxrLozljLBsVLCxmuhHj1gN631h9vTfDswXDG46KQEXDyQclZ7KAqyONWn/DEJovkhTMrvfV8v
LZSRQLmL0yn+hNH39M6jKXCrhCYmaoINQWDoetAcBmZgAM16DG1hb11mmtOeslifxkNhBBp2dmNb
uu+fKNcpWkuEAoCsq4kOdRioiRwXjzx0lZOWtc6drOEjFeIl9rmdzcxDTX1v0Lcn1JK5x+BG80Tg
Vl0NGkbDDAmmKh7rWWuPQ7wo+jEM++UxAT2xx0peB1ZSVnjP6MpgbETtyVhlU20dB0AzDOcYKuBD
hBJ4ALk1l6e99+s6sjKQA+6YQjmVFYq3q1nVmhJkAzpDxyjgNglmXf+CufbgCteqT53dlTtPgM3x
KEAIZWJSo/VRHBNVkcbKco5JWVmntmBnFrxrjoBgJg9C9M5w64/2Mj3BIBcvZSosq92poIVsR5Lq
HDO7qv+Kpa4+Vp0Znym77nHWNz4ZaC/mhb0HjL51OVJpEddALBP9/7w0DmWodl6BvNJOkiPunVd1
QcrZNBpp0omiHLi9dYfQqMck0IrJOU44cruhXppHPcIjQFWK/GRKvDRKWN9nEgT1ePvQvZ0fI4NU
hxqGxhL78/qgY7+Xq4E5OMch0ZyTqYw9pnThHutmb5TVxldDB8xB3zlH4pji068yT5GJdP7tubzd
hWIuYv9RVKAlL7bNq5dhOipaVWiNc0TaVLgHjjovfsjxttH1x7hrnZ2AtTUrgdHhVS/aUetrj6Su
bnQ84I7tYiWneMFik+KY+s6cRewNgY81aL+gpr8eRQ7kqumQJTo2i23epRDTIrdRC4t+tTYfTboK
wXvnhVwZ4F+Rkwr7tjVqQ7aWoJ86JT0tg10+duZcP8IhTg63v9abQ4ytFO4OiBkQqtjyq68VporZ
aSnuTvWi1p5scodOTZEcwc/s6bq8sfgSFlaEW24z9DZ4ta32n2RWktSqmOS0YZ18z+gyng2nlxYv
Rx3oLz3vu8/E//iotXYUuV1pBJ86szV/h3nbY6+Dlqi+s1fXt7r4ReSEIKFYY1TKV7Ovlgz9/GBM
T07U5ve51hYPUxUVB9oHiKSbi/IwI1q9U1rYWvLXg4oD9PqAxGHZVOirnJBnbU6d0gSHQAIePySY
UL//60LKpDgNGArU7OoNYTSsrhQxlB6VMTkhTp4YTXdzQTU1KfbUc7Ymhu0DmRmQJvpgq9H6IO0l
rc/wsmhj6MmNylGhkme35gnQeb1XonkTaPh4hmgIicRT8KWu13HAQ2Pu8iI9Qe6NP8q8YmDaoGGS
oF5wyhPrnVAc5cWBTSOkoXpLlrIm8dLTDwZd5RaY9VpFb3OcjuhSFIc6JCu7/d3e3ERUuDTSTObG
E/8NhlSNdDUsnCE46oUV2t8HuKf5nZFGZXOvZ7RFvQwvDbXH/dvAyWaoR8y1bv+CjW9J3V/ALdk/
NOZWibasdFpoJb10VIPR+CdozEQ5TLlWfQ6MuCx3gtDGl6TXwDRlwJ0AuLTrLymHC+yaTiaTSMsJ
gEgR4yHTWQI9nvTj6PCQapbqvbc94i080egUczhI61czLLIUjR1b9MvH3PLUfOkO1aj2p4XS52f2
bH/owiZCiqMKd6a7/rpCaOTllIiuG4z0VV7YBSbWR+BE/By3guUsbBL+ih2t/QjnCXYaRo6t45lq
3vhJGlHQed+XFW9hQS+mLQbzj2ri9WI3iRVaAd6XvpzbduPhqlj/jU2HdhxoS+7EV/G3XmdUL2NR
IcR2nIc3TprXYyFY1qZ5Gw1+2A5qdGwGpDfQxp3r+0yL1e7g1GmSfLHNcLzvkiK0PpAyoLh3e8Lr
IM+PAA0E5osASP10nadqkZSlqZOMPiyB8i5w1PDJSWb7S1K1zhPAiu5k5Krz5fag6y3NSLDGeb+J
zSVYJ9cz7/g1i1UBxYlq8I6/4To7mXxyoAp1RylRlu5XQRiJPv//jboKiXaKvTzSw6M/NsmS/lAW
KzMOI2BB46KbcGM9ntXjt9tjriOFmCkQDHj/osvKQ/V6prJUGoPaZrNfSO1iH9HqGYYDZl+p4tpx
O+45AmwsLNAPsj0uGY7O+lE1VHjZF6Mz+5iKmefB6MLvqc69PcxqVHn9nMR7KdLb/QOEmDY9RR2T
bGwN6JcU2antKF58ZSFSuIbSgXaq2065l0NZMu8GroOPHdT6nSbsmxYEK0tCBlqRRw817nWvHBOA
xgjiefS7UJG+203Q926cx5ZyaJbis2rXFvQsgHWfgzYwk1OjR8r3QEIB5R7gXbfnsfg2apG5ETkU
9EqBeK0h+M6gd2UxRJNfJ334E3Jt+JCW8u9+LKWvHCrrEx2Z5AvX1Z4m3dsgIlJG0bFDB0V4nlxv
sCXp87aW6tFH5XE6IRIcHkJwwD9AXCkfiihKnkZ6w496sLSfJMVEH+v2Bt+cOJ0Omg2EMrQZrscP
BkC3hsVnoK41oHNvOg1l/QEtCPQhzMWLwjj7UWt19hssXvnj9uAbmw+lGYBmZOjgxNdyURGlvD6Y
mHwWLdIRR5X0sXEmFc70PHSH0ehanO3kZudpvzkqjzjR3xOI8dUdMdEJoJ9kjX5URvFx1q3Zt1DY
P6hyWjWurXXFmZi5Z2r1pqfDhqeXKPpuyP5SXloNmypyZHRYA9LWl5efs6CQgUKKS6QuI+dzHkzx
cSin8GSkxidJZH4K3mrnP1hw+hxcWbxjeRhdf236LkRNxNx9KQqGXw4KUVEkR4lrNrn0JYji+ksn
Rc7p9qA6f/T6nmTigJLFO0RYyawGRcKkW5TOnrjwG/Ms0XmqXMQlg39uD7P1WUkrLXg0AAyUdR8R
XrdoimV0DNupIXpZM4JqsoQe9qTGVuhpbap8mjHNrXbygI07QpQTbRHP6Gasj7A+Z1OQxjm72Kqq
U5B3weexbr4VbV7s7Nytw8o4po64OC+6dduWJ6Lcq+0w+RWWIN/aep6/q2Vq30lhpo4ny5r7T6Ha
OLy9oNzuBOyNWXLXQ/lC141Quf6KwYJpIzXb2VdpF7scoNFXh6RsHrRFUfYMszeiItVZAgLMAGpW
1uqq16LMXsK4nX2lGVTeIJV2iPROveeJDSQnzv9Rqbj+a07JN11Lqr/fvZFeiuA0PZFxQ8Hz+pCY
POKXQbEWXx+COTiRU8LHcuOqDkJvmnsn+lAMcS8fLIChe3ocG18YZVoAALA9hN/TKrPqtQQyXzpx
HWO7Irl4o0XLB32ZY9C/NrWFJsFJWe4kuXaTeCj2+JovUuers0pYhMjIqxqR9/XC93oajFkj8ZUd
e2CkwjGkQ6jBtH0s1HgpvFGaszLyaoB2hYdAWCjfF4uSVAcKEKaKbGsS1UdddMb/kguU4f00zspD
r46WPOxcXRtxxX7pIyJxDuBxnUEsQjsw1tTJl5txfrb1QPcsuU72VIM3cjLojvBuNM4deeBqOwxG
1hlKlM8+pYXEOiqLnB91DY48XIc8Kc6T0e8Z329sfwgVwg8dzB2FALFLXhVRkOitkkSdF9+hLITT
YDMMH5fEkj8W9Nw+dZ0Sok+P1WZ9n0bm+CtuZIwxbh+CjeMO2RLhDWS6qUCs+wg6nHWpMxKZnzDA
xpHTPv4W4HJXu5ExZNk7q0aMJCKn0AQntvCaup5wAoUOtGwu+5lZzo+V1mOEPAthx/sizPM98NLG
TSHAHah8vIy21vsHMBJnAcJkvq2F4zmx9elLDMbjh6z18t1kT4PbO+m883rZ+qYI65Fig3MRkvjX
U+TGnEolj2Q/Ac/jtY2jP7TVHLlKpeZHoGMI7gHcfZLsuPoUaHW4cwlvzRmJGmHm9FK8Xg0fjVYE
EFZRfIqQ1t95v1gf6AxFD1mlKKVHhh2VB3MWOKDb+2jr9JBqcHgoRrwt9NqSGoVpMyi+WWljEKOD
sGT9x4abGjZ9YEud7qmVFQf/3h52K46iCcXtQWDgplwd2knDvEGVOJiRlGoHNFy0r/YsN54iwYUC
kpEcm4nuopZN2Q5uaCvPo/XGoaXBSMF+3cU1ZLodydgu/kD5KvZ6cXRa6gKNYn3LnLRPEP+HWv2z
Q6Mo+hAqJYDAFH44an2B8m5HLXGGaQTS8sF0CQWfVfVJL3QO0FAtflQ0GESm2GpB3IncWa7Gwzw2
nTvKQ3NG39G57xNkRYJSl91Wi6KdjbD14ENxTsgEino0lpnXBwBcQJjYBr+kkIb619yb1a8pnSSv
bcP4Lp4n7WBJZim5dt9QRV/iuXxwOsooyhhyIm9vj43TgIwnD210eBAsXGM2I27AxB5VvhHKWncG
lbkj0WYZDygoVh/VVIZjXhRRvXMIN3YldDWinEwbWGRT10uQRWZZ0F2f/dmRWhlKbjkPXkplJzyW
pl0YaGK3yqfWDqbqkOgKVcOdeW9EdWqQAm9DzQoUxeoHaBKVux5JQT+aZf1UBUvtNjb8Szu3lPfn
qgJVRbsbeTGcJlYnUC+nZqD1xx2GW60/twnELU5k5Y4EvEe1xZvTbeckzRFI0LT6fPsDb55CMAUc
QwGLwb3+eqmlotRbSVb4wsoQe4M+Gx8VJU1L18Yr/WGSyvoAkL/6ZOQ6T+yJ2rpr1CXMqtu/Y2vB
hVUo7z2ks8DzXf+MTC5rxWjFptcVbOOKOT6E1aziuB5LO1PeSIcEG5zuLjLaAl11PZQGSq6HVST7
PLbUp9rM2qMaK8rT7QltXGNXo6ziSVg3wDI6RunMTLl0UxY8F5Zqn5TGRttQ6e2vVhFk95ZZNwcN
wNDl9vDrgwv0iC3KH4QkwG22RmWSCcbGZC+znzaB82hbWf2c1lNykec8TrhJVKdwUSXWd/KT9awB
3wJGpDPCswLziHXzJ6fn06ioV/qIgS3gukHqOK4W1/M5zbuqP8xmXFForeqvdWcPzSFLqX7tkEvW
W0n8BpF+gufjNf0mZjnK2Dpzqlj+bCcDNAF6pvpBaRJQHjjoWHsY6LcrTTcTAVvYM/RqGfZ6O2UO
gstw4Cw/JOP/nudJ7eVtkPvm4oxPM1alENHsPbH0dbYg5ihqy6w1n9lcx+XQ7pNKLwrbT8EfeU5l
z4bbdZ31tdSBMKJrabXH924oqMOo5lo0gmhDr8Vd66rl00WV7c8BlGW57/qnaJIb3+ilNj40Ult+
RQ2/WHZugo3Vpdwq4M6U3LC7XMWFtDdKQ88i2w8T1bhXtB6faHJQ56mPevWQF7PlzYE17YWjdYxg
fQXYSrSFhbr/GkRTapmJ9rrDHqrMHtEWK3KcQ27qAPluL+vGZmUg2gMwlYF3r9+xetMHXYhctp9b
FGAQH+9PdWCo9zm03Z2QsDkU4AiCAmYXlEWuN2pb1nrsjIntG0sfPbaNocLvqitvVMNyZ7NsDcV9
xsOY7qGwdlsNBUnKgjfo+FVv1I+KnI0nYFDGZRysPfj5xklgLqL/K/ARNHiuh+JR6CAVnzt+L4XD
p2axOH6IWPtjEEaf22py7m9/sK2dAbgSuCzVZYECuR5vUko00qxG8ZM47Z7bbkn/DtRo2FnArW0P
jJKmLwUoBMtWtwe8F2AmZHW+bZV4ZM9524I0sTrjvgKIHpw1IyjOg4Y12eH29DYC+IuUncCbvJTp
rqdnBe0Qqn2q+ZXaKYsLuWN+0MFh37WGpAQeAET1nJvy/KHHe1ryAiOP9gLqOvkTZ49uHfcHcGSW
YJUQlQV7xwlN1R/7WodppVvlocnK7NTk04BqkplVZAlJnLmLmtFfur0AWytvCelACqQqz5PV1h0J
B7Wuh5pvRS0chqlq7oaCAxJLUfN1jiXbbbG23Vn1rU0lIquYNGz29XkBeyNRzooUX0N2/RDTtvtf
3JX1z9tTe5PrsbLgkSktY92nCF26648rF6UdmUGs+kXhJA8FTZqj2bWgvaVOPdJjt4C2SdXHOsRW
POvmpTy0sbMnRLyxwDA1dJaYPYa6kogdr2o2qoHs15I7ij8Z+qCHRwyhW91DACRXvHzSprQ7DvSv
QtWDMcYZ8W4vwsbuwvOaujDNb8N8w9KOtaEfzFbW/X4Mw8c4t5VvYdlZpwi5p86blyn/rVmFdLDt
fq8qvRGqqCmI4j5RUXyI65lzn5TtnNa6H8daW94h99YbXpuqzrPWTkYVHetulNVwJ5RsxGLkVPjm
YGMY1l6F/SCsHXlE58efgLYdA2NpvwiZHgDpmnl3e203ggfvGN4ygjgpiu/XE0SOIKzGqlJ9SUuK
8tQ16mgehiasdAOALfKOXsSDwvg06lIRf62xNr4vxsqp3n+a4GrxcVlqPvR6nXM7b8iOHBWzXydz
3C7Ws6NtVfqys5U2vicML74klCyE2tfHyZ5H1W71WPO72An/LSlINe5i1O0xbO3R7aNhj5C7cXSE
Hi4lT9pxTGC1gRYbfaFSLTR/GOXlVzamtAHb5SkeKvsMunj8sCROvlOO25ok50XmGhcDr/FOmLP0
2NxGmp+1OETb46CDNwITqxi9fuRhvAcC3xyPBi87iAc49Y/rPYQqGdnrgNRonOjxwQr0yYvh4noI
WWZnEpj+/vae3YgHFDeg2zIclWRH/J5X4SjlJkj6pTL9LBhUZGGoGTvTzyia7f6IjbIyhXdB69Ds
Rbw9kqbTiPLkHshzIzBT9Qdf5cBKFUJg4sO/+hGIeZRV1GWmb9e6XVWekitR9X3Me4sUo4lr+YOR
JMOgHjsnKZJvAEdQwvNatZx7NwumdC/9fbsoPJuw0KKwTuX3jTzk5OBSMZe16RdU2LNjWLb9Q5oY
gxdqevqUomL0ZLep88PWij+4/hkbeDcNJSoib8Tppn6BpMjm8sdsGSaPuwTVxLAvU8uT5LIaPox2
Fw8e5TcldFuw7r9vb4i38ZLNjpgMNxN9b1Swrr/FonalEkuB7mPWXerugjflecgXM3FrWct2QtXb
iCkGE1qN4FjAU4gf8/rDJyo3oV4YvlXE89HGT/eU1pF1p43tVxKQ4IeDO9GnQouK89IPSbETwTaH
Z40pd+qiBLXad3EfVwbmRLrPePMHEGl00nIj+DJGCloJc1B9jHrgsIfRyqrJ1VtewDvp1uZqI/Ir
VoFIve5NOShvWdZicR0bef5tlrMvrTqW9/E07R30rZEMBgHuR9MTGazrpW6WMqnNyNZ9qY7ucEII
/g5jXT7pwxS9s6IHPkQgJmAtUrvky65CGNdtXaDHYwBVcdrqM6pFKFGdQA3k0+c86vE6PMCddJ7B
c8qhv6Bh++P2Fl7dE6hzamLrwiUgzaF3s9pVedvZaqOU4bPZ62X2IVfloE3RMpS7+NwkjvSXFdSj
cYykxqxOt4derfJ/Q4Mip0qArAf9jOtVRp1knnCrDJ87wxy/DEMJEJ+cMjvYhWy/72r6byxODR1Y
HurgGa7H6uYRS6SGsaJaGT07VAy/rnrZxT0tOkTWZO0Ut1ZZ+st4gnfOOaEq/0ayRdLjuTBTKXxe
dL2YDlFuhs5BWvrwfQiCl3GAKgK7hYEFq3r1ALLGDha41Ce8LmsYZQ2YE7TwpDSvvU5Ve3VnWuKT
vGpl/zec0DemzSd8NFZBwMmHPOhrVJQmZIFnd1p045c0l9rRtsfkxzJpu5IeW5sE+yzAcDZEJQB8
1x9OY/MD0syT5yIPh1M2RE7lSWnZ/YtSXtDthNjNwejTC7FjdEzWd2sVRGFp4bz2HKlakx/NWS5n
V42lrHPLqeh24tnmYlIcwB8dQsEbEx2zNbqgia3oeUQ59jG22+pRwUjnQD00MchkYiR8bp+4rRGB
IlA1R2eCZ+vqvlJgzM1Jj+yUVdbFJ2Pp/jWaIH0q6n48KuOw157aGe4llXl1YzWmKfVlrEfPJRDM
Q7FMqGuhAwH5xYr/XRB5+/0n0xMEM4OWGF3+673ST5DZJU3i86WW+Q/+JI/GbCqxV/TmTE5mDDvB
e2u7AGOgwAlYmcbXKqjUvI9rBb3X58EslNmrpHr+1qZd4JwRYNLub09ulWe9HD2OgOAv0O3m/r+e
nFo67TgiJPecKbV8pCov3VW4n/lmJDs0+Hgl3uu57LhLrUq/bg+99R1B2gt0skWzca0/VY4gkZtB
Sp/nTvuZSZMMuC1sU19XJvWxC+Xscnu8rTuJigMLS4SBqbHapikIcKOQJlzzaHn8hl3bFYe8TIvj
YJbaHSpDzp0TQBY53h5263PSXuMfRjo8ClefE0USSGpWj79NP6n304g+oNeYeEsWSSXlfxBqeBFy
6RPceMOsntqdVcZtKEcZ5iFD+4wxNSfEsIb+2Fh6P53+YGYvdEHxUKJvfb13Mti5XWJk2XNKaxwd
Bid/sqUMHd/W2M3JNz+esEWhmgpVZ12zyacwX4ZGSZ8niX7DnWWnyy8TitTnuFJpPMyptbgqhcM9
0O/mJtVhslOKF1SF1dU0TZaV8G5CJyypm596adsfQWMt5yXWRvUupxps7eyXzZm+GnEVbhY7NuzR
NpHxKuUZY93C8RypDp9gIOueNi+t5Zr5HJ1vf8utOEA1maRCtK4Qhbv+ljm6jnY/z5jZWVb3lBmJ
+VXTCkk6jj0Oft4yO9nJpiVx1hpYvZfbg28usnAkBEeP0ciaiGLVRtqmGJc8J20zf4BeXthPtl0F
HwKpDYr7qiHF2hMv2Vxm2mWCpyyI0eI3vbpFlDxrIrOTs2d6WBn6kYrT/FNEXfxzWFLHnSNlPBWj
Qhf69lQ31hl7DMGwFURiHtvXww5FYaIAF6fPZj19yeHbHQabtqi7gO4GXDQM0QUND6N35zbLHO/2
4OKPr/IsBuephecspn5r8uiszmOcFG36nKl1dF+jf9U9lJKV7Umtb6wtxlNwmWj/vviwXk/SbKg1
MAyTlMz8KIFgPo68MWp3HIfux+ignF+kxvjz9uw2Ai0JjyqoW4h7vdVw7IHlBwU2pWzyqXSjrAvm
RymuErSSyq6Kdpq8m4v53wuLsE7z53qSU5kaE+8KIkMTFgdHSYxLhFfHnh3qxtmgEoHInjgfby07
B2VppyGvs+egnNARVcqksU7dNLtWooNJC+tIDU63F3Lr8wk9W0Bg8EzYKtczk0JJM5oYG8Z41NX4
C54RY+NKjDQfw7HSy7/sOgQiKvFQ36svbi0qAiIcEKofYLJWYQjPJLzSBjyRg2q2he1kVNWHNA73
UMubU3w1zurqskG72LixZ2jnhrU3dXX4Fd+5+thXS3qXRzHssDKM/3d7XTcnJ9oOIL0EpXqVaymV
vYyzpmF64JTd8ClNa3V4MqOkPfzJODTleQKQXKmrRbSdxsJK287wppk1+TC28hKi0OUs76QLiOQR
oSKE5fBvQXthPSFslM2u7ov8OZYz45wWxhQeYVJbxk7c2vxaoh4LMhHCz7rqnGUGShlOVDybmRV+
z0snUo5wVJzMVZLWUh9IulrlaFrohu6E663TR3Xk/468Fnwghg2InzBy2nbyJ8XCn9wl9CiyOxe5
/T+0p/ZK+ltzBVCuWTooB6gf68Mnx8lCjMa/r58WN5Dj6LFrpvxJjmY6VVkZH5BKGNKdFd6Knag9
Auggx4GxsBo1rvWlGtuieA5SOp9uisfJ/6C0VTzp7OTv29tza01fj7XanulUlyRxMV8z1rofYJfr
Ch5TadxNMEGeECqpv/z/Dbg67E44AmGhdPmcY2vC5CQzLo7GYFdflVbVf9bFGPzBk1hI7QtnBnJj
SnHXITTCsE+tYo4giqX6GQyJ0T3aiYObClR/Iz8gEWHu2a5vhRc6mkBohfoSPLXrMQMHemmLw8Vz
FS9tjduWZsZH8mZpZzk3d+j/G2d9JowiqZXEJu2XlugXGjyzh1sw9tF2atjfirQc4/sgDqy9hG1z
i74adhU9O7nJo8Fqs+cBUVTFM+w8cNygLsuUztOkxzuX4NZwXH8vCv4vOkTXqxl1yTAvMc4aFb4I
p7SbjXsyw/BhGPP42+39ubWgCJTwtKH/g3iW+LCvUlGuqSpMI5n0V9Wnv9NIbx8KTcUfPLPDs2nX
d0MS9zsfcesQEl5oMPAPOYzVapp5m4VGxAWIKQR9DSN3qvsC8h+QhywsTh1eeztljXWL6eW20CiB
UZdGmIVC/fU059QsO1PC82fCyP2XlU1nyBL30gCqem7V3AtBOoWu48xT5zaSXcGHHtFu+YNIB46M
46GRngIQvP4Vi9M1Rq7ZyTNgnb50ZT3r/RCbBhtlyqra893Y/LTIoIHKQ1OKb3s9mpFIlhrOUfJM
Z6O7X/K+MtzJXNQvZr7IXpXV9gVFPX0nwm5FAlpnXHui9k+v4XpUPcXtHNS4yIQjXDW7eWjBUSjR
Hmhk64yQyAh8NFCZt8DDqi/qUBvSZ11SOx+n8Ko/TelSK66T18GOTsL2YAZ0K2qMIh2+ntRQjj1K
r3PybHaL/ksKMulBxuTsO0ZW/fH2gdw6HDT+oF3ykACRvxqq02azoOTHVwMenniLw39TVM+f2zHF
jsYxhnrni23tE7qdgvNBzQ8V/+vJ1Xkp5xadzOe+a7TUjcpp/B+GGobt9mBsu4OEMnlz7vAv3suE
t5aV44CDAeAMlNBXFSO7DWouRAorMWYswE/iSjkuVADHA8Be6+72wq5Jay8xANVwqiJCMfXNC5Qb
MSjmtMuejbhtvErXo2+U57tTadXaWUpAvQi4o+5RWh2/6n1vDl4cmfbntrZr31n40wDAQLO6SCYu
P1KpNu93fqFY6fUbmTxTCFJQLCSFvv4Sc2uXGYjI7Hle7PHDGJjWXS41y+80aeJ/lVRJP0mNoT0N
ztxUbtQrXe9VvPvUU+SMO79l6xjzfP7PWBwkyerTdOMIzkHHbCMr27x0y0gOYw8wXhv9wV33eqDV
7osTdWrTquQpm8vtXwtyRNVBHWjs3fdlGyU7p0tEn/UKI52IlrC48t54ZshYineJXVOFwLWv9Ba1
lSTc7BAH9fqpsj+LEuYjSHG0dEppT3Rva3DoPuLKE8/bdb8ZPCXB2gnti5Wriwk5VkZLpisDXfpa
weNLznXQGwmgliLtvkVWZtrn2xts47yR3rP/qT3hnLFW6e+rMWpaftfFULswPThZ1pt3eofhQVWq
0TuxZuK8Ef7Rd+Gmoyyyfk9nQ2oplNCcC4S55msNdrRzlbp2lpPRTCPolqK15UMRjs0Hqcmi6A/u
P2Hwh9gWkjrwmlapjToZcMpQ5rwoHd4bBytERb7wsqB2nmYFAkCgx1H4xSjifZWvrYXmsoD+DOYQ
KNjqIAeJ0qEQ0dgXc6AX4A09kOCzFC7O5yoHSn5qnCEsvixS6xDqnFG6kD3rT5o8tsFRCpwGUkQ3
jNOHUKcm4C3VjFzrPBUYOdzeEFsxEVEFEX25RIl24m54nf41FLOaWA0u6CmY5ZkKXQK83RjmzwWy
fyiYznnqKgM1cc/upqW/D2SMEM5RjEKBm1WDEZzDmusqdHUntc7sBvusZPIfCLvzuhAOKVy/6Gyv
1rMJwQYGlWxfcNMZTroT4E2uoDmsBWO/pw20cR0CEacMRBZDDF7X1uAkS6Gc58EFjldcHwx9MWa3
qkfFl4DC1gBh2jHSvapXnHiHFCimsYpO4nTSEONG5CG8muYSSpMwJ3EuVj1k5qHvguwBW0Ze/Hoh
Z80nUOvlvxnpx19YiGRfpkxSkp1bcmv2AiUCydbhNbc2a4OJhIJaHTiXcEiNS1pIMyY0Val/74Ml
y2hzJPZfM2pxeybOG2kPWbEQ2wDzTCFgNXWkvvomU5XgQtd9bA8qd27hJTjf5KdwSeNzTnm82Jnr
RjwGXU4NiasAaN86q1v0NG6HKgguaTA18UM1KLqbpKXqeDPP2aNiR33jdkuBgZm2RMPP22dvK0a8
WIhR+UA9YN2b08DFKJEy4M6ZS+p8MJ0YSKOLoo2WIKfTNXve32uNbxGP0fBhlUECEBDX7OlxYPfU
khRQKm6V1pVr27pfgrRUfoTJJH8Z6nL+moB79qCf1Xe1PanJnS0VleTmtRGwNEUpHyVkSXaK2WvK
538/TEh+CMXmt5eybhWdNFSadDFCJ/4RNsvwmLI2smvEqpkchnbIP5ZLZ1qoomWtfliI+Z+zaMi0
MwrPLNftD7OxFbmIUdTj9qJlq63ujQCDOXOcK+mC6vnQ8Sg0Ev33ksULciRhhXeopdNMvT3mxlbk
FQ7p2wL2RzBeZf25QFJ1cehc+trSHsoC7UWvCqzAPjhmnVZHHRn29kzxIwzcfoSX/uP2+BvpHtOl
jkrlG8GQtQSmkknoVNMdvkhjmv+cazyhvXYeRtO9Pc7W2gouLTIJBgjpNd0Tgym11qzKuWQxhH23
mBX5gxUNSnBukZ98cMZyGJ5uD7kR0TRiCtUbxqX2Lc7hqytuUganjGzJuThh1foJQsDRuYvV1MWJ
tzQ90NKx7JXhSNS5PfDmXF96JyDiiC7im78a2ABp3zgo911apPwfkOeuLVdVA/2MxpOFnmHY7MEJ
N0ek9E44E8XxNW9mwFt8buMiuGRRgutjrIY/Zw0ei0rRVj5UfTwpp9tz3Ahi3FQ8wUXfi0tjlb03
fYn4VNA5l5RgesLLOPNTNf6WNlP//fZIWzuUTJLIxZFUoXBcr6aJUXtHBmdfZkCTh97iJe5J47yo
f/DVAJdDvUFmC2rjKiMaQgirUi7ZF71uu7PcIVCHVblmftHgWWWnopSUv27PbGsNORBA+F6asusr
15yUPi4pfV/aUq+dw0x4MwGEVWb5UA963L2/loHoIyr5FBgB0a+rb1MUxUkAseUyJXl4wMV8mb08
GmWXgk5TerfntvXVuNGhQ4gsk4Ti+qslSpU7qho7F5vNeDRo0uReamTLnjHO1s5/Pc6qvqcN9aRl
w+JcCjRPv2RObSFUDXu/cqkMOzC3UMr+5/bUNj6b6LbAo2Ed0UNdTU2Z7aGYZc2+SKr6Sw9S57Jo
ywUmj7kTwLaKl4wkjKPAogtK3/Ui5sU0N7HGawJVy/Scd438uIxxiAyf1BTnQuqGY2Y4WeWiAWtf
DFxeDmpbZb9vz3djiQH0kX0i0yWy1HVFgKdcn0YT+wa3n6OWmMr3cewij/Hyj0pVjDvT3lhfHskU
SqnUILa3thgto2qJ+8CRLnmYkIAvdviUBpHyVENw7N+/TUXeCdofpsdbQrGT1kFeqHpwkZbC7NzA
QZ7zJMeiYvruRTR0ZMeEa5QQi1xFFxTGOmNMFOmi2207earSp73b5IbUIi8RFO13JRkXdedZsZFc
/B/Ozms3bqRr11dEgDmckh0l2ZblIMknhCTLzDkVefX/Q8/egJvdaEIfZsYng5nqCqxa4Q1cGfPn
Ds59JjCfnh/LwTKlbqeAhpCp5d9CqG9bRRW9dTQQIEH3ZESY9FM5a/gdMoGG3/U5X4rvGB9ba/iE
JFbL8zsplVlXwg+erNpS+p3KQXLcoe4Dx7MT3/mKd5N6pCyBQZecd5WbiNkteKjTfh86wHNXNvvC
QYYbRZg1+ztQ4F58uCboECDpAJkjadQoBQhrS1M1d1GiFbYXG5Py/foC/IV9L/I6gtzZmZjyD6Kd
8y/6JxIIA6vEetliA2ypso7URYynjCSoOoyDElo5ZfncCe4tO9D8TViWsf7Up30/3djwL+SdLCgO
HeDphRBx7EmJPnf5hHvcQDes3qEDN0RbJdMDv/GwovWHR8EL+gkncUn5giRBa7m8LHLyAzPRQXcD
v9QtuEuICN5Zsd/Wr9dne+m0Ucqa5QsRneWlPp1skFC3G/ROeixMIlgssdrKEV8yZcy/iz63vmaK
lR1Falp3fZBp2+uDX7o0SG/gkUL05sAtrsqqsXyIhnHwFDtK89OPotpFgSxv3ASAy8pY8/9ruavc
ybMJNBUukpfTiUYdWNHKGP3HvNZIEVU58GsPGhXiJUE2fLLaAOkgA/UD3DyCQYYTR5gYrxzmC9Et
HV5uLW4vXP2WDkma2nT12M5JnY5WI1CyVAu++XkoP3CRp8Om09IWWxpDZH8+vtIz1ZFVZgEoJ57O
PrAyWeY28x99pSy2ZmMHgcvNPGzRr5z218e69AJiPgAWicL9THZYbmtloJIsT5SpgnDSENnL/DtZ
GoPCM4dY3CtF1KK4brcAaHUDQhti2X5s7eq+FuVaK3G+LZfbjkwLf1FCnWWBTieexyM6b71K3m7a
0V0ndP1eLR1zb49K5oKqy79ZzQicTsZrLswM7aeZGhWSfIhYB/7MKo9EUKwZQFw6BrOGFVUD+psE
kqc/qnMoGHS97T+immPbOxPaknwokiGS3X4sS8WVLfzvRvqj/8P5wyDUmJk24H6X4I3Aciql1Fvp
MUoxLPCsRnRf5NAGZQBtDuVwCbTVFovhxl75+i7d4mgrIH9PgxPsyOIlDcMBx79Rcx61xJg29mTI
Lo6LM7JZOWqjNqxs+8XhbG2uncPvYbKnCyxPhTli/sZxd+rshykogLol+i6esNSpueHli/oVZsql
+4ULlMiZJi7ArUXAVRTTUDpxx572al1hXGD6riwlYfK5pBWXuHWlZ9pGS7r0R436M/4Grf3t+od3
6TpltphjEKtA1Fuc9UJTxqYWpvMYGfl06AmS2i20zN9dHPZrAviX3o35uZjFDGdvq8VYUUIl3RRM
18iH6WA7gZK4PILidyYDY1GiNJC+mlPrs9klKM//4YrBixraGjUCMMhLXaRRKmAsd7wcA4aGxzDN
mwczMPV4q492pm9RqefbaUf/adTsXRBmPRCBAmzn8cMrTkES+A5VSViYy5uuUQAo1FktPbZFYPwU
amlVe2NoX3oJt+zN/zDWrM4OKJAaqLxY8SyZwq5Ff+VpyuromNjZoLpWmpo7w9CH/wHMPncZiDzo
ulFtXcRAXS+Lzjaj6Kmv7PjrDEFzRz9LP/U5CnOqVKz10S98PX8bqaAtZq/oJeKjtMt4DPoqeuq0
RGu8No6EtBvqtk7vzGCcOqgJo/kqZxMuysoUhggEIKrzP6zwXIyZaxZQdc/QkEMgJU0MBMOU5tY6
4Lfi+wDg80lvZG3lhvrbz1o8TOa/gy3egLY3NHB7WLqHeuq8RXYn5H0WK92+Ho0yI9TufJC7sj4Y
d4hHp9/aotfBJ4u4jhEb9JOc6jO6Ai+2VEyqh7LsuEasvnCdoJbGVQYIfM6z5qf1nzhYS3Rg/SG/
EFk5Md0kNYTUfaa1UYZhiYRh3/XzfeHOpn+Dpw83KG3IJZm+iCoDoJ3DcHVmqrtUhUm/E5lVdV4K
0Ce8081uJfi9vAmw3+ZAf5bmX0zRD8MgAIUSPOWqA7LKjWrDfCiTcVTRFImG4tDLveQc29Fp7vLM
gVfdOlZihW7nB+IoE7tQ1qoSwEgSAO/fdqcPyscJlrOY/vxwUrSjUHi6Cznzz1CNiuGUmV3sJWC5
vSLzy4NUd6O+sgeXthwpNGVGds5IpMV6IJ1gZQ2MoyfFRurpC4bhbbubUMNo91MV5n+u7/h8Yy0/
gbmBgGQhTSTU8k+nVvXGaIUiiJ8yPHDTjdGAV3zI7HFafS7USyNxiIGSQKlmu09HApVuCDXLsKGv
ZvnOhFL3S24O2LOpU2FXHoindsBRJS0oNsfi6CNAvQXPWniDYVSHItT63fW5XzrtuLbZvJxUi0i3
T39R2pZdqA1y/GT/iqO6v4FvVn1W4F37rh7rzdp9fikm560ExPbfeEv14UZvAs3MzehJ12OlP47x
2GW7ThNS7clmeFsh24bCOb5anmm2inUgA3IiNwurYo2UeemMmWBPKfODdGP/T2c+vyVEUGn8pOZZ
NbqyH8abKe+137BRU+/jq0ypVocgycVyJpQ6tYMztRk27nmO7LHbCCuL6QUD63PlvrJ0j9BMXolN
LkRGFFB5ReC1065cnjWhtJOqYNL+lJHb5p8cJC/avQJz8lNXKEGyi/DjHfddmY2aBw8lXyWiGYvT
DvQdByTgYYBRac2eiVsHA3WIKYzkFxEDkdyRUOTdvZCaYbo1NGENW6NG8PqODwKvlVxN7V9lkPeq
R1HKSr0RYp5I3RgOcPotrIjOzX0+VlP9WS3zTjmkY2A6D1Ml2jJy45l2lbulpoXlezRi/ol6Tj9q
rXCLDkj6jxIXrWDrJ1OTfXbsNMs8NZKLZKsCsngm+RwUrHurSnWNMp7UnZmXcXNTZOEUftfr0qjv
g1wtutydNNEVm4oOYOBJZi1Jtkce78fHTM9T3y2i2VxqNHxV2lpqgnO215q9Yu0oE06IOwq9sfio
IuTLm3ib9UYvEDAv2hyfCD8u++ZBn+Qhf3T8IMtfrbA2mmQlulh88X+lktkQ+qbEFzTPF/Eb5ck4
GhA1fy5JhbfIrgNlCiNIgpP2CvZbWnk3FhGVCaV79l+fwWBEcmfoobYOhTJgPP8sFcKOduaYBLtR
StR7CBhpsJftqd+odqrFLhY8FeokZpHo2w99fvNvoGRHvkecDlZxWe4YMJsJUidXnwMz0DyYmMn3
fChCVy1kPXCrPluTwl0WL/8bEYopmg5olBDLnV4uSal0+G806rOlI8oVtTaaM2Ed7YbC911pMKd9
ExSKl0ftTymS4lul0wPPrtK1TtvZZiuzdhblfy4f1MHVRTaYGWHWSVWqPfttFB3lJhNbva/Hr2GJ
WDh6lMPh+kr/1W/65y2dJw7QdeZBzWUXsqLTidej1Q3GYOrPY+w0vy30eT47vRybt71PQcqNuth2
Nm2bTOkeXKAEdbKW6m2noiK98QcNsVcUnP2VUvb8iJ39KIpN9OdpVSPZcPqjArA5XQeo4xlJytBT
uYS3dlGhejH1+fArK8Rk7aZa8+XHldWYl3c5MBnw3ByHv31W52iSMYQNaxloI9n+T9sUaGCTdZeH
Kmw13G1x95xQ747D58Qp6keaRvGWJrqsrHTvLhwDyNwAhOe2CI2YxQLoTlTExiCM567p7fu4Vi3P
dyCTbtKysgJXsYvkg24w80EACkRGis8A9nTLeLEpJVmaKGc9l1H0Jx704lbWC2BpGWpdG0vAqgSi
pN5fX/AL84SxPivYUmKcBfhPN7pXxlSXsbt/7sUgH3Q5pGE/TJN4IHfXXdtIgjVTrQvXG5inv86G
s/DSEgLhBEWQ9ugPPOeoitXbfKynW4Ag1uRSr/c/m77eJp6GDNTglZZVeHKtjSsVn8VD/3elmSrE
TqBuc9XndNKdVkEKbpi0nLfpvk2RUCPGLTxhVcFGTlB7xMki34zCWINC/e1WLs43jAQAgLQn+NbN
eT/+Sc06bYQL7Af2c4RLzfApzjkRD2GqG9PcQVW7LYEF2rqN4mveaHY2VnnYEgxeTAPjc0EsHB6z
eJAOvel30x9YqWoXuXJr5tGuaSxFvAl9aBG1x9FHeZi6wbG9cpAt/NHjZs2D8/zsoHMCqpxGG9VQ
0J+nc6nqopOsImUZS57w2Oja2A2FnjYuhg3JZ6XzP6gkxcYxIsoOYPeQskIB+nREM9B9pZUM47kf
pM6bUJREK6Add22YZTcOuLZDo8njvuRp26c8pCuXwiIA/js8ahZQydHl4XtZDA9UudWH1DefnT7s
9qpdtJsgdARlKrGmSHzhPWSufJIUpygMItF6OtUQIcER4Xnz2aRBF7md0Ylj6yhd6KKYprdQyrvU
a+VO+QTTNHcOrarpWxXUjeOmUVl80NhwnjpLTyAAcQE5j+W5RZpE79NRMZ+rEUIr+p7VNizHdGeF
FL0nK5L3Vqp/sI7x36AsuA0jlLamvfhYhC0lUVS25jMhorU3C3l4jdFqULwGXbaPoUP+31gW3R0F
tUV9qfA7Qt7Bzicxn5VCjX8OpFluTjvw2BRFvrt+555fP/Ni0pueX3wYQ4s7t3JIGSV2/jk1Z9wb
L7CLqkXtjQmSZEYgYeRDiqcaQbRyfi8PDAoZZW5gcMs5hlrdq3pvmM8S4uUbgWPRgaY18LDcocre
Fdt+qF98Q8lW7ttltYbFpQnMoLNgCbzoJRbG6LvI0MMq/aULwyq/91noKK6GltYPTe7k1C0MvCh2
Y6YN+q7K9MracLYSBdRMOWS3eqi0HPihVLJ902vxVgOKsYaiv/DBzV0H8A9Yhs0ScYsXPyraIimQ
hv0Vlu0v38da2Ojj0NPSVN0kAdjkIZF0T28mDBkDkXqNCJx9DMp8Jds4v2TAsOGVQgcfoiDqwKcf
fhvJTReGvf2sZkl4o7S9gBnTSy/jYEiZd/0knod5QE3I5umu4WgOWPB0rFFLy8wkA3tO8rS99RWt
PvqhEXv+KEs/MS5ISLzrta/6/NnQgWBxjSObiiLmEoMZT4GVTmYf/apVTXpo4sR57mhgNyRVercp
6078vj7LSwMi+zf3T01ymiXwy86KIQx0Of7VN8b4qPpqs3VqVd5LiTJCxpLXapOXdpBIHtzlDPNE
U+p0Vcs0tsrOsoJfVUQL5VuRJSpim63TYKgUypErlbGxlVL1dyNC/7bWwFy7o9Uq+5KYF6WiJon3
9hB1KeRIKKpPZd5MK0tyYePpDaAgBhN1VrBdHDLsDjE/9xv72a/1clMYBF6xaFPcMJLhTc86263D
mAfm+kZcWBgqOTOPkNxq9ow4XRipSasJ3h2jalN0RJdJvZscYTzJEj5r7vWxzu86zhax3WzwQrtL
XnzOEvI2aahN8S/Zwoqiaop+n9VN6uaE77PyVfcwKqibBknzQckkLjtGw00AAUhg1rR6T2dZ0r1s
hi5Mf01TYWnIFyT4tDVABdwk09dqcktmyX+jKdg4zskj+ITFTkoA8bpxaJJf4Oll1cvbSgBp1qnQ
3UsxiO8tVqrGuAlSP1DwvB5s60X0ifhS6rXwXUP15T8yDJrZg6Cvxm2YQoT8nrQN5/T6hpxtPrkU
GERsxcjxHV7A02WJwMsDY2jD12jk0fEKeAgbouTR31Kxbr9fH+xs9+dIxYYZO2v26yirnA42JVkN
/ssJX3F/Su56M0n3dpYZe4QIhNsXkvajNqM7renrlSf27K6Zy0ScgNnoBrvEZS8kzAWVMgp7LzHv
wwslOixv+lJ8hQYsXmITGvb1iV4eD8cK4nCqU0uqGWUwrdBFor74+Fse1BQcXy/ydJt3XVK5AeXa
lerUpQHJYGgqQa+efWJPV9by0yGK4OK/jHJpv0y9MO/ztMg2MoDojdbra1YB5/URrifwXH9b1hzx
pTTfhFFr3Rmq9IbgdmduiqFqyXjUMDriORPlt1odpv1rqoyWIR3DvGyLh6gx2/Zbro34tkXa1Fc1
Kl5ibFb2mnicyZ5kczTZ6Orylmn4eZ3FNY0cxHUrsv7NyJBtNjeq04REUk3aRJY3iNw2/Dub2s0+
kOx0+qLXcOhc/i3JnRQbofO5DNRso9d2bm2EYmTDZ7oLduTmKLw3hxpB1/wopABv+pR6s3xDhqwY
h6mJ9OhQg+nvd9iFZdJT63ezY0lXamiQd234phErhOB3WqLzoVei/CFJ6Q+FnoQo+hhvzVKrMQ/M
Uzv+Ydt4yjw5YWs9awaJ8SdFj/RnEoI4fZv0Pui2sZOnoddkY/oatq0VuWVugcctoRLsnaCi/Tb0
YgzvK7WmVNGWGv+pZ8gkI/4G1/t0OELiNqIHK467B5BwvjhIuZ99wwAhHF1pMkGaY+Yowo2UiPJ2
VFv1++Q0rfJrzCaweAW6fvGXHhvkW9MKxghLBhO1dbACZvaj0YUsH23845BDnxpLGjaNqcV3Til8
+0YPbK1zrUCqQVSkdQK1Kiqd9mgbY1i9NxmVI6+plFpsYOwXD3EyTLo7KFGS3gE00mS2z/F/GFYH
8KNRitF0DTPRH0d7CKVNVJRJs/fHQLrzs0w4XjRYRf3drMZQHradXpUoD5o+wLIQkFAQ2jvRxcrT
JMXIASRhHw+7KKPKu3MqSfujR+icZ65Z2A4Fc3MYI2NYuS3OrsW5nAWLgGCPsi7X1OnHqziBHGWl
PL5xRbT7MB26XaS3wW7Oqt0aWYeNVMHFk6MhWUkBzkYGuwdRYuYvUHLhGTgduTDhpmZjr/82Bzmr
d2rXSMEG/LzytXX64kfdZyl9aaqfhbNv4ZPSOLh+UZ6VnQg88D1DngFX8ZmncvoDxkxEaD/nwZ92
FGbwVcPA9UkalIlALKu/DCF+K7dT5dfbOOyyH7xO40pcfxZyIZRG7cCAfgRSglrb6Q9Ip0rJSVyS
V8J7ZR8Bdgk2ZT7mmttL1mcJpKntGY1TrgnCLS9sqolUMgm4CbnnoHvx7qZ21WIvIpuvoySZu2oa
q2OJ5/M+RV34wTEqWuPXV1pnIv9einNHeC6c/oX4zEoHpxNFW2SyMUtyXrF2w7bXGvvUleY3egWI
sQwoKALRKAMoD4yJ4H6poSpLUjnxyjqvVIoiVxdN/90oguxdpU34QScs0Ke01Od4kugFfdil4LQ6
6v4YqYP/KgMXO8TN1N40COZ7hE+jV/WrfI5l1/e/AWeRJhM8yznsM7WjNMXJw3l1UiP8avVO/8W3
y3HTy0N7HEGEBsjSUjPI6lI/alX5oraldLi+kWcp8d9ZI+9HHMXJRUL2dCfrXikNi5jiNas6td74
5mS7ERHej7DtxxtIQvo2NOPkbRCB/66G0/AlNXI5c41MtnfXf8vy/vjvp1Cqpj9EzXjpNJciEiOm
tndeS8fuzKPT93nt9qj4oyYz9Cp3iVJNtB+L+KvSjcHX66OfH2m2HwXp/z/6YiEMUehGNyn+azXk
iHM19oiBebhO4zn/VhkHV+9Z/JsaxJLmNWqqGJy2YcFTNfmmO7WyA4pn7Hkah1szcqaVNs+l8cw5
DbfBCmlkEKcbXPQ2JrPOaL+KwdC+q5mABzmOA3x0R//VVnW08v5c+mRnyWOEGUAAwn88Ha+vTCEL
LKde06A27lVRB895aIvjpMfpmsHTpbnRSafUAKMduMLi3ktqIsIaStQrDFZL7IvOTG8LvKwmV0ol
Bz5Pamg/PnxMUFeZCe2UbRxwnKfT05V8sKW48F8lrBcDr6F7FezkhKd85Yq98DUw0LxpdCpp1C6S
vhKV4xHJAv+1kcvCK3LfeZm0UtqaMHkOaj2m3mye+T2O62Z/fYoXdnDOMpDoQXNn1pM+naLaDlOk
V7XzqsDvdPaTPMXA2XR92spIWE4rUcPyzeSrBy5JAo+Wh07GsYgazEhtpVQJpNdUlzDpoiCL9maj
muGbX0opUUSbuYHm+E/XJ3nh6HDJQxqnMsYpPas7h7pJhdlgef06eEsA8B1IFcVREpG0NTBDXNnO
S+OB2bSgClAzOIPd0wysU0UepdcZH3EjiV7Z9IU6prDAo/hOZxXW2u2XthGQIX0F8lSb9/p0G2k7
xY7vK9IrqhJhsEGK2PckSOC5l4fxmvHMhduTsciU+PTnJudiF1NjCJsy7P3XXC87lUayXj0pikAc
6/q2XTotxB3k+3TvOS6LL97p60pLJst/tbKgO07qMG6TNIlu6Fv7d1Y1pcd6nPyVR/LSoDMzkeQP
ONiZgI8o/MJJmi54k8gUPD2thy0EM/MQhkp16MpO/1SqUbz/6Eyh3FDMVGmgzpIGCyTW4Pdy5Mtm
8IbjQKN5mVFhko7HSruzRVDd5WrtIFwEB3pzfdzznWTcOQKirgX4b6keQcW6FkFo8U0krVa7FRtB
SELJ6M/1cc6PJxcoYEaWE7wNfdrT4wlcEvG6ogvfxGA5d9qYjW48WOaDrkrO9uNDAe6ZHSLIDfjB
p0NlQZTEIJIjhhqyu1FS4++AzpETFkX64WvlLzJ71hg3CGGWgXGA3j9KPDqzcrT8UyY10lGMCp9C
H97ZYVPsrs/s/GQyHIyN+Q7lLlvSAXW/tLIO8523Rm6MTWSJ9smRtBTTzzi6HSRNdVGc6le+wWWa
xSLOxq20LWlgcHEtdg58S53reRG9yfIw7DU19jca9Ak3GhPtMxXmdlsgvvITkIfYOom8pntw6eAQ
WsylMI4NRbjT3cRVYbQqGORvVOf6I89k7CF7kT5YUx8dry/v+aVNkE4lG4U0vgVO6+lQRmH3xmRW
2VsjUq3ayhnk8nu7zSX1BxWq9mtQonAXfvilgJwM1JqaEzISZ/wjxCOSvCcHeVOGGigYBKev1IW0
O0SLwgMOTGLldrswSeoEJM4g+0nlloFG7phTDfwJBaDaMlw0H6PBLYem3QzjoP+JKROvvPjnGzi/
gjSkKPRR1FzWMwEGxXnQifRNHtVpZxcBCg6RhoGh0k9rMg4XxiKnA8YMomB+7e3THSSMKMJhKJM3
yadT8H3ExLrewknOpGOBN/z36+flbLQ5j8N4HFD+3P5dLqVdq0E5aFH7JgpL/tWmmKopBKg8vrjc
/w9jkZmBkJhLHRTDTmcGeqw0ZWjdbxo6Q6AEzNTf8iZq6ERL0VoL4uyeIQmHTjTnRsyMPPF0MKQT
xrryVfHmiKa50/zI9KpyML6IPj72TryN1DxZ+fbm339SYgAtZ8yeZhQA4NUsEZlFaft5GsTqm5zI
hC+tlc/GJtQKV/K+8z2jnE8TicvaoUqnzZ/HP2gdJ+mbnjxNfWvpUQyuUM3gJhR+33qp7KxFgfM6
nU5qTrEhO6KdyGu0dINW8L4Nlc5Jf6dGh4l4mBs/oFwgTSlSCwBolHva6DvbAFb17+tH86zaAPsN
it9MskUeCFX4eYv/macmTC3r6r7+Q8nUfInqrLwlsxofqlj3b9BTHn6Xcid9j3VF3ABDt3+q2bim
Q7DUTZrxztbsTEghnbiGf05/RIRvi19MRvsO6blGoNKM/Rpeb4d4u9GMXXOTRrLyJDnapP+Q9CwE
FIfqyiEbjDqhZpypL22igitOUVSUV97SMwQD0RZ5HcwK7lyeleWP0yLEBtrUUN8rO9Eeet3XXiSQ
Vk9UvOvMSxUz9QTVo21FJnpbxXlveQ5exveTEhRzMKH3P+spEY+yKXdiu7J9c4zy78mZfxwAUtDy
c1gBfPh05ZTaTltMBNR3uW6xg6Lz9KQYUlq5amNrX4Z4kgbXgR5uuQPl+sylOxGGm74uh0OrhxjF
haivGCvfzvLpmH8UiTCRAFmNTUhw+qOsnjixT0zlfRpT8W5USvHHSKmq6uzag5okazTxC+eHD5Qa
NWLHOtn30nlc2EaUhagMvMdFLeOaMOSt4cGfbt0qbIIvRVPmswjSiMpbGnf2puCpfvBzvXfhX2a/
Z5ERZxciYBJvru/P+UpQ+p2TdRIgMN3LvMROC0zFO8X/nXR4niWmT7s/74c738rLQxbX79eHW97H
VHrpraN7yVEjIVnWKn2na6quUIP3gEfAneSEhohUSbd12bRHpKD7G32ww5UzuLy8/g4KMYQKP7hd
CCunu+2MbVj2EoMWE5DVVgv1PS0vxwuMQrnvnFLZC6NRjk0QjSsR54XV5Y6mrk2hewYrL2ohwxRW
hoEt+/uIpsdz2drFJoyxy9U7kWyEHR4+uLpow8yCWhCiybzOtGOJlOQoiuP4nQ+nyVytL/I3oXVj
4yGhMbjUtTTh4jm9lmcunyLIVqzqXBABVHBeEFaUSek0O0re65RPp8rNYhM4tW9AAuLd++iJZTBa
m2iBEIohFrd4D8raUnsbGZp3oBXR6FZpW0jbVKP6Af4evyBzFsa9vq4X5kcdH5NFTKbmOuviDoO+
FtMo77N3fIDzA0ZI9m025f5xQkJp5cRcHgoALg+NPV8Yp2d10m29TOQye0fAP9pijSrtRKiquWsl
FAhW5nV2PAGCIL3OMBieoAuz+DCoQiJDg37QO+jF0IsSoR0wtRf7ceyl+6yY1ootF8fTSc8JMgHm
Lq1O5RZUU6xExXsUG0HjWmVRtYi+COM2qBHVcstS11agk2ff/jxFvob5ugEfuty6JKQnLyVW9m7G
sfjqx1W5rYvYdOsuAXAjN2p7V+nGzJ8qV+nOF/aS52W25pnDFuQlT/dyNEgYAl/O38NOFNCZUFc8
NNUQR3S6M/P++hm9sLYMRlrCPU4sv6Rq5LmGNBl2ee9TnmjbAlorjt+y2Pe+FnjDqK598xfH4+Wk
dTpjyZYLm6lqF5aZKN67OjYPFCSSzTTV2T0PV35oeOZX2gHni4mlOkIR/E0qh6fF6WJWcHaDIVOS
98ka5Icq6KoNBebxnkL+Gnb8POScNU0oPZKnz5HnmaFkCb6TYCl9D+yqtN18UtOdmdrmo9Oo8Veo
pHDGYrkCOdVrX8xBCndNP1UrLcTzBeZH0CDg9cCuisrW6YSpSo5yPBZ8nNYU742kiL1Cz7XfliiT
Q+PgWvDRA4TfKs8jrzK1Ayq+p+P5WteXLdpX782ovzRd1R4CjYernKxNRKq0uz7a+XYCRKMTS1ly
5jQuLdegCHU4nUrdO4Rw/3MkT9IO+bvoqGv9+8dHmp0PqfGSLZHDnM4rckYFcZy6f/cHtbybVCfc
Dn0Q7WCh1vvrQy2iG2BdGGSBjgXCgAcKoc7pUHjjpVYsZeqfIC/0fYm7y5aqWvCzDBrzmNlGsPFD
uVkjrVwcdYaUcc/NBOv5IP2TIA0ANdFga5U/EB50fdvalfqz1dtuD0JHe9NKNX3s6s5WPvZ4zJOl
GEKLh2Se53+Zf9KZBRGttOofbN0U3zVzX3sIcEP/GmaNryCiW/crL//8zP6TSvw3IjxrWs/zHbAs
h5pCs3JEgrU/oaCLhCH69FONLWmlyrP47v4bZZ4VMQb6W0t4XtZSmMxzRfvTguM5oooKTHKQoH5i
1SmF3qgGSvcx3BpD/q3O80SRYhJvL+42W3Q4uWW69qcqykFs5z+zPX7EUDhQmILzRMBx/aQuPr//
RuT2hrtAlZDc9vTMlFWO0Iqa6n+AIEbbxonNYxR2/U7qdWl7fajz9STZog9Am4y/aMudDtXB+EaB
Ug8DVw7GegQhNkWw8gt/Q1aTQZ3Q1gQYLoyIxB0JMax09IiWyZYS2MVggJxBkDxunJvOdr7GZL3O
JsYYkNZn1q2xcM8/QdS/WEeeeR58OAyncxz9uJASvW8Ct1NyWfrUQUTx1Eoa/zSpsLeGFAUvGmi4
/OX62s4B2ukXwXi8i5R6AS/Biz0d10mM0HTSOoX0x4/7FIguPBqjZLtaVQaPQZYo970qLNhrONzj
+2x1K5fA+TnC4AWuEy8llgoswekPaFWnN1u5iHG1QiT9EDu6j123DoVbL9YYImef/6yZCMxlHouy
l7YYq8yLQZIaqw/ot4yZB2JbOJu+zIJy5Z45200GgmTD+YFGxfc4//t/LlRrqBDbRKuGE+tnU7J1
/EZXN0h3TOXXnCvRdEHUtcFNpw5lsXL7/AXhnmwpg8+6AlQO6VNwz50O7ldmOJSTxlHyoS+Nu4kq
onobpmVwH2WaITBlsloZbDhgw80oVbJzo/h+9AQLaSq8Kg6w167yYmxdNRkyskChEKvErgS6X78v
MgnLi7iKWx0xKWEW23pw/OgFwbQCaaUaq7kbTIN6GaJ9BNoQfaKRuFgReY1Lmg83NBKergX2ax8N
+VOYhXoCOtGqtW7rT7WtFRuKQBN8oVpLo6frp/3CvmArRiMMJgzqJctLi4pypaVCUwIX6/TmmDd+
9knTq8wLwzL/RSIonhrbrteYAYsUgq4RalDcYXzhpNekEac70htF6utNpgZuCIWoOQ6IpNfe0Dea
cov9gZXewJUaboM4K7NtRRNkrfh6dp9BgaHmSr7EYVRIZk5/gAnNC3oPJmduC+JsdAG+ttSxwfIj
Wu3k3aupB8b2+lqfTZoxNRYa5UgK6Fzcp2OCFBdK00uMqRvF76Kvgy95bzs0bgfnRhVC3+PDZu1M
MZkrX8CF2RJ1Y+bI0zvTMRZ3KekRar2JSnsKxdsDCopVcghUFQvJNtIa/a4gCs5WYu2zk0WPnGIU
xW2WmYts/k3/fPFKoHdxR6EwBoGr625rJWbrKbUxq/kNQelJpeR8qgGw+CtXzd/62snnTkYDBnJm
9oEkgfJ7OvJo9YWTaRoUk1bu2/xGkE7OzkSdpqSPLVx/EMZ6p7QHWyToQHuWDXznTuAg2H2y8oEn
fEdGjcZFndjJl66bpNBVahUYeibh9oWzSKujoAqky+3LZprx0hFiui5U3sD6HSap2W2Q7qvlo6WR
rCLlS8/Ov3XQWEOaXMotJXKTVmoQVcwyOfpsJhRZNqnR1OUmBeS4pte0fFCAQ9Gu5NTxByDgJRY3
IX6WyXvUx8FBnkv94aShm43frh/u5XYvB1ksetINrTYpofqofUMuQ3Jxs42+OCtnanmOl4Msiitt
aKZU2QP1kdQN1S8vkG5QWLPXDIVW5rJ0QzQtKNklglrMJThYD/K38bg2k2WUsZjJskaMCJ1BEsGe
IDQQ3imtK2FV8RZ8b3+oD9c3ZnnrLEda3DoVFHJLrhlJ+ZLcmKVrbI1P4Y1dr6S6a2u2CElVsP4F
vDv10f+Ub+KN/G04KivlmLUhFrcYzsWtL/mR+shF7ekb3w3/j7QvWa4c17b7lRs1533smxev7oDk
adUr1WVOGEqlEiRIggAIEgQ/wCMP/Sf21F/k9xFezLq2U1SGjjNuVEVFKdTgEAQ2NvZezcbafjxZ
zqkxVgkRLHsqj8N/+VE8i0ux21ZgHaTDPYwbw2+VlVZPyYHk1kEJyOCcyPvWWgG4hb3Zp+vbX1tB
oExpPB8lO+nv+yIz7bXdL86JAZQwU+jBXAbxhngHx7NSKxAA5Bws+2zut/jMuYZmR3gHP+keBOOP
p+VEBFlnbzbA+7SZsIbK6Gurb3r2eZAn4scvNwSOi6X+jN7JmrTplsj8oMGB9VOnd+3R+ZJ8ITnZ
dvuPn+SX7/enYVa7oTO0Ssoaw3Tf6333Yp6sg9n9a0OsdoIVcuW1aFc+DhuyWZYpVNZPHHGnnmK1
E5QHOvncLEMc+Tk5ugdxqE/thCUD+vkU/bEaf5qp1U6Qpc8j6WMM54ol6XgOTJYRqfzKZTp4Wf3N
/vqvTdsqX+hJYluqxervvs9n1oN3ZLtTL3/d1f1rh/30TMu8/pSTRLVTcovimYov/NzddV/Ca41z
+zjKrXoo7/05VU+nPOVPvavVwajqbpJlhTGNyazHUOQWz5K78P5fm73Vycg4aUTSYPb0Ztr/tei8
w8dD/PLwRdEU+TLEu7BN304e9EBngPRq9zGSx876FPufAj2nnv78rw2zWtvw/ywaOmMYXm6SYEfr
I+dZdVJocL28ccUH3QhXH0hZAum0JhioCLxz2djz56SPS5Y61TTcFIA3jqCJg5i+7VhXl1soYVV7
a+obtpjHq+9VLX2kHUwnJ6oO68kFIAO4qwXECqgLWseruGT0JD2qCudzXDcaXt0Tu5LIkJGuCS/F
NXQ6kUkts/jz7l4AIBBcBv4CmCEg5le7G0pr+Dh1Un4hsAn204JWzZBFRXQqLVyfHMj+cenBPQC4
1cW8fnXRg38sJdR3i89jDwsuCFkn9mAfcTGeYydDs6oXm99bPhgQQwEHhaIxGjc/DtmftngDuGpF
ZMO/eKINYDTqMjuLLdWlUTArSEsrLk+MuN7guDfjyFrqxBC9gAPlausp1KmAvfKq5961qrO5rKur
0LKLiyCZ46u5m7vzBoD9E8XGd+8Pl3VcnzGpEKZBa2W1GVuvsSdrluS5gCLYRqDqsCOUutnHk/nu
7cEWaOm0L6qMqEOsMR0WjyNdtg57lhasqzIzjd2nRAbE3wFi0p44cd4/EpgwqEKhu4+1h+rb2/gS
c9QD49Ztn3nIhnMJ08IbJoJTE7e8jTcLHwD4BUbmQFAIlIY11BgukDU8lcLwviq7ccutMLgYo8rZ
U9I+6HgM99ZMfZ5aljNm8zDqEzfxdR8MwBA0Ehdld3BwsPnWTgqB3dTCKkl8L0ocC6C6TrF8jiCS
7F+wrhxCSI3JxV5BwI+C3cmBQfA2DSF+a73WDX7sxKT/AFiu5gN1f2jwAWKK/1lDvHEcFpFsfPKg
LItCtrao+4jtgkGN5KaFdEd0JhXznRwdaNlnxIejRgqDbXv6JKG2wF99qx8MTM2gnlerNAQhOxRp
0vRhf2zdPuA5rrtqbDNDUNzaG7+n/nRilb6LncibIbuwIKKwfjCnbxeOaJLOMF3792YMrUughCtz
NqI7+yjjFr4oEMHpAIL6eGe82/QxmnooTWELokkE4NPbMSUWcBmHbXzPHUwaip5FCimM6GixyjsU
wAlf+PA/PnECv1+72POAFeFpcZMHHv/toIWrx2bmfXFf9iUaXxLys82mkr0Hjvig4mjXaCjLH6p2
tBmYAS4rcleDw3xivtc3SoAoFtlUsIoBBEUFb5VFjcs1zAfF+j6cST9fQlGFyFxLsLAPJVBnIp8l
6nkbVGg4LoK0LYL7jyf/XVhaVEWWDguqaSBhrEtLNuV+UNlu9zDXpoIasKDTtA1EYcqUDSE5FZje
DYe5Bt4OiwsIIABeVwE+JjKixIvqhwZWnaj59AwMeIuCVp7WmPe7jx/u3ewuhBacmJBswtkMeOjb
l6xrkMiCcrDuYeFkbprBgxl147Edr4mGSw1qS6ahU46CXXxiTb+PTT8KhHCXWf4BlG+1qFGlCqAP
08gHr5TWpWyT5NwfaXLZmSHI8ND+mVe37o1T+OWl75TfXUe1u4+f/t2+wom28AUXwiD+Z80YTIK2
9i0ikI3jsKGLLl+94a6uv2kdsKMvyOcKumWbjwddTzks6Rb9XzDlsachNbd6wVDlXzKKIXiQvGPX
PbqgN7rV/nhjWojuaTdSYd4Gs6CXRTkXp/o970YHrAzoq2V8TDtq8G9fOAu5qMdYTw9hF8XnRYMy
5Neeu0mTVR6V6BoAzdPujK/0rjMQxf3dt/6j/I3jEE0A/PcdyqUYCUqfYWUeNC5HTlZSNz6yOh7q
ozc2E9CSwK5fst7ln6jowyMbTfXV64rpN61qoVAGUP6iLwg1LATWteScFTg6MYOwH2AQCEV9JAlc
7rSrGgkhPEKALBpafgIBsz46ANRCqw+4N/SlfjTc3s79MLW2tHyXP8DbKM6VPyZXs0ggPVJbOVA+
p/zQ1qsbw4WgUtrIhGEIgAD6drg6gOJ033P5QGcIhpSj0hcQ95i3VpIQNxVY6ND4bftvHy/vdWLl
gYWAEwqPitWFs361rUkdeByI+eDBGxg4AZC5pI+Bb7xTZ+KvxsHmgWogBkM/abWQ20HHlYTuD+Lk
aFXHubCaKGtdKX9T/B4rBWsE/W/QRsAbQ2/h7TT2yiSQaRtgsFtPsKByim6jYzgBlHZR/25oWIZC
Vg9CAKCugJu+HSoZQJ0seuo8BMzrzr1ZRmeD9gu0ZrFEwUaguSq7+WszQuLo47f2fmmCcefimAUA
Bu9sXSF2+iSCZqlrP5CeRFvWyMg+CmQccQobg/DOG1p1Atf3ixFB/UcrGEsUCeEaMqFrZtf9aJOH
qKz7bRFGaps4LNnEkDdJIxAqT0A03u0GAE7B3IIGI1AvcNhYzS1h6N4bNswPtHMbuGmgrASLmjKz
sUcOpLXDDe+Gp49n9d0aBWZ4wS/AQmJRh1sLXcPfBwR0yeaHukusq7rx/K3Xm+7EqvnlKDHQWCCi
gyC3JhQXJKrLYVDzQ+JMKjei8dMeHo+Hj58FHx2r7+fkHYJTC6bOW4CfyE3WItrByGY4tvrVfWFJ
C4J+0lg8D71O1F+nUFS9nZY12BFBCiCaSGjq0apkT7Mcg3ZRhAeC+htwFr3Zh7qJSYZYW7YFDKkn
3mewLnaTr2iFRKZOE4gxFE8w/oRdbGaVoZZJCsD1YOGInsJwzrxZF+1V73UD6MRs6lW4Q+N7QKGL
goHiZNrIMqjzQihhJgjvRrw9I7xoA2A4Zw+V313fY5GUGVWzF6LaHlcqPMBPBlj+FNzsJgb4Q7Yj
+vFe4/Mx2A9N1FlRbjpXOGFaAiFdR6hMQnkyHTVIGucJ1cl0CQ6HJ3UOQaFJ1JtA9HF9Bl2ysnuq
qNt1n6APB+PWQ1wrH2xoHdpF1QKuPxlSptxxC/T+YFfeCgsew7wJMogmdiPuOZYK0Q/UgRAHVDYc
+jhTVwKRWhZQrHBTeEyV4YCbEuoV+9YOzHylekghwXCJxfV34LwSh2c+gdLjVRGYAWVPCT3SrZyc
qnoBp4qxTdVIKNzSBHBB/CWAzsejxglSbHH5Dun3blK1vRVQ9dFZIOYxfPAgniRSL6jddjtV3Wxf
xwTuVecuaYJKpL3Hh5qkjVcuMnFUOZBRiXz4XF0qp2gAeJmGGoaIoFBH1p4QT423PnAwLbSLEe83
yZQ0wXUtB5V8tm0UWqbMoS1kODKwlnw0VZOJdeTgwHToFarZfFGudadqUzSeDrYBiZtglyTMsnPj
9lP/iWurZzuDVLfccdTlzaEMeTPmfPIKuJOzkvR5FFvEz3ShG302EA/2VDYUc3Qmhae63C9GLo8U
p278qY6tIX4yhUnknNERcJfNZDUdySo5lMEO4i1tCXZCGI9b5GPgLARx705ZM8dyTA3+dpWPDvAp
dZZUFJadqQ+Yc2RSN9RxLbHYa7vaQNBCWDxNikSZa6u0rPmIjhRRV3oc3Orz6PZ+sNMF0CT3M2zU
2zNBmkmnLXT45mdCHb/dEMWHliGp601QQzkFKpF3oOMAPh2FXhnGGz/i0OGEOqnvbcMQPhgXAFrC
fS/zwxHCLSnpYb/CwGkxoIunMLKBEYnXFL28w0eI9WHCrbXZUzHCIG7wvam97QBB5a8C1/z6MODv
BtcmdkRgZxVUsQCFczUkvlwsvy7VYvZNl/E6CgzL7MaRPXTqkRW3OV6dV0WpmqOOX3K/jJSB8nAx
Fl8EPlILYx3fVEWQw0keIhxasGJ69sdpKkDN8QhEm1uGQHBB66IlB9A7qzjMOq6omvBabObcxW0J
nUwfiAGkQRUjdA5SsFAHnKwOI5azH0dA2r8xgCcqta9divnIXYEb0TdwJeJqw8BASr5+HGPfnYmQ
3HAhyQPhu8UpZI3gxcPQqvIa685pegYMmA1IYdZIOV2ETYWAYzNenTgWl+zl56AOqjJgtQjbuAOC
ProuZwDlA3iQtNrPtIyEygviJnI7WJU3vUBOJYi+f/yE6+uHv+SFgGQh6QZOA2DCtxkOfP1QJ5O1
xHA6SbKh4LJ8BW2BxWe1HBFz3JpGI8OLn1W/K91gcj5//AnePfAPRzYIdwJoC+b6Gp0CSD+HkxNt
Hrnj1Y9J6ZXfJjvub1xfWKeAvb8Y64eyz6LXCHjv+mT2epVooyL6OEC1dd/xYHJz1KXVmJatgL/Q
x0/2bm7h6oG7NMrePsTfIVv1dm5d31jhhKD76OgumTKA3pJbXQbqWldtu/MsGG4gza3dnEdN9/jx
2D9u62/W0YKsWrQbAO2HIsD6PlX5gaUSZImP0JMv7nhIUb7Y9mTiHF6ZFvOHTUOaOsksHKEvnTRk
Ar0J/IMhytzZn5ybMSqs6UTd+kdj4e2nWkSXMR0gyGC5raekbyswJIm0H6A5N3rVroSCFHTjWYzM
5Boxa5qarQL42UdBh84Raom0lPETYVELKF4/Nn0HOXAbzjdZIlhM9igIspDkfbTEGI/rkwqY75YM
7sSo6kOaa1F3BVjt7UtMrM7AP5i5TxMEAcMdfM5qd695gkwIGVJ56sbxrgqzKM0jc0RWDCj/wnF5
O14lsBIrE9hPLZ197xLld3fKi9jr+baaRAv8lCYIDzvXtRR10gghiFwTHmhvK4OIhruP19G7NQzI
L5JlgCcXGyh8pLcfZxK2S5QfVU99X0Qbp6knQOagrhtQp8/duRy3xRyIbLJqdqJH9X7iFy0Q/As5
IABHA+/tyHj5VsVxKjzhWoZ804ObYHHGi8SHpCv42+1v1gKg34w0euFPhAu/aH05bxVMu+EJz5+i
OaoPIKNXh7BPrNuqVPQQDm7zm3AWjLdYkCLc/3AeWdtPMcuR8NGa+idHdQWsjsKxfYBlXyFzJTpX
pv0cgHXntYV/ogfxfl5xBVoE/pf9B3D8qgqh0cZdQv30FFQwnjkKmljsoqzYTPOIQa77xLz+YkEv
RxoE8MFyh+r42kSXoUHW6lHLJwvEJ/uuoj3y9l7EDI4nhvj0iAoBZPU62G+0OVDAaspLqERWWdxV
9akixfpAx9VvEWvGR1nMnVGDfruo2rqNy3rU5dMCT81NEBaH3ruUkZcR1LT2H++d9zON2wVogKgc
I2/BiG8HmwoXCt+9SZ5iSCbcg4LgXFMeQmfbhvrl7cdj/egcvYmsi8A6clewD6CACBLJ28GKkKkk
HKT11CpGcK+CPm7UVxnkZxN0QjvetOamQ27fwqZysK1MCIgPPHCBdt459yxCFJo/i8kFbGCkLu5t
KiYLHSq/c+K9VGPvXNSGl82xBXQNQuowCQvuyynWnz5+kHeTBsg/buaohkIaBF3q5Q3+1MFVpBVz
xGznEY2cqDxibYjPMS6FJTQK6tDKf3c0SFlAdxRS1T96GatZ81ppQye3DR99qw4eyyoBrCy0go3g
PD6xEZZ99eYFLaoZ0DUDy2ZRzFz3wg003GxZhMGCQXWW2xjJKzH3+xYy6fB17v2U4rUecOzSDZn9
7nfzSgyfLELsqJ8BB7zufA4BUEN1JeJH2MMC1TAPCau3DYGXyhkhdmKdyH3ebTTQ6xaZZLCYlnHX
1IIB2qco+djQcQ4Glfnj7GV0IOSIKegB6Wb04uMXuR4PqwYAZ/Sq0YRHMXcNIKurIjGJtt2voxte
x/FIjhI+nHe6ax9xIxpPnE3vRkNrYqnYgysNqRxgjd8uUt5rVaOnML2AOIDe+yxtJfOoS6qdG/GK
bwzUiU9VBNfVHsBVYPOKPvxCUFm6j2/HbEYl9VDP9kuSFOwaNAt2NtBInNgQv3iyxd0Vbb3lxMeV
5+0oBFKkzI87+8UaivEhGINpAyuDJu8MRBtT1xKvH7+39XaHL5MNoDYK8Kj5Qw9lNd4w0wQpaVG/
GBHaqUjKZjOOpk1HKubffmnosuClYbujfIx07u2joRCFuZWNemFTKHc2n/UOl5ILjgTyAopKY/qb
T+YC/Q48z8JzWFhvq+GQxFJhwtlAbVMvzhqx2hKfNFnYhad8pt5NIpJ81KeXPYDQCTnRt0820QXT
EEGTp4+Gbgef+PlQQZ3hvGz59PDxU71bH3hRsB+A1hgOUdwYV+kpVGhD483B8GJU0jzF0GmJSVRx
+D6qci9JePvxcEt6+XPQBG8B2wvVTdSjcZCuF31gz8AngCHzQiIePcEbNEANbbI1Ad08mtgGOhuA
vC7QI/Kb8RJNSMgSoC22+F0jZq7yfl9z28wxa1+SDqdciiyuSGfcgrNpHK3flA2AZADiCXrZ6DQj
emFxvn2BMhSjb2RgEE/CZE+6evwegXnwGDfong+kOxW/3oGNQX9Bn3VRlwAiBdil1dOhxFU2IDlZ
XyFwE09fQ0Dc5oMV0apwsriRBeuzaDY1dzczbDT0gU8VjCaYqLryYIoAioTpWGExpnyIVZursaJM
wRRMM6rOKM4FN3XsyrYGuA15ReukA4SEoqyhkDm24DwqF9dsyNDwU1pY6/W5YEHAMMcJgBY2mHSr
W4PdO21rQgh/m8Ixtx0qmPsmMWIDMaf6c+AY/Zu7HAwilCx+OPcgjuHe9vbN2QO3CldI7wvEjGgG
XMiUWpD+2dXofp26PK9PgEWwCUf3gjNDRAGZ7e1YXYU94OMq/BVSj2P4yu0E7sApMWSwmnyAz063
JbNAGdmlAU7DbKwAgpzSSixk0SxRi1VEBroa9WjeA9Plw4/Fl0OK8Au/ghMT864AARfshXKCi/5C
xgXc6u2nxclZjk3Bm5fBT5R+dQWMZkFQHWtdIvuRYMV6ZW/XryOxPJVOCsr0N8RWgmUkZhUoShQd
MNGdyEtWAQXFmEWdB5wkbG5YBK3zhAE3o9mybHUbdUhEXG9MtqB7oM5mx2RTQypp1/Ou3XwcxdZ3
oB+jgsSaRGAH22DbrbZbSyQtwiZQtxBxAzaH6nLfsEQcOxfFDxno8QwJxLj1EbWzEDS9K9igngKm
r3bG8hkAVkLiCeggdshakW6IZ9kVfiJuua45zaBx5sRZO5h4F8k+vlSkKk/x/H4x2ajqwYAAgKGl
k7pasMDxaj51jritB+NdMz3xnQU3mqeSJCqPY4ScufDd3ceT/ctBgYpE5w2AhndqolYFgJBqtbxt
YcVzKNGr2NmOqC4gqVZkIDOOqdVRfeINr07gH5MLyTDEcUi/QMN4dQKLIOaovqj+FpR2cM2oRJDz
AGEGl/J3ddr/GitEORHdIzgGr/OYhloSXQ5X3padFbLDgAKCDW+Pzi/O5rnvyZaBWIbejhtT51Y6
MKLPy8KVNPVjy1XgsjlE/N5hCV0PBD9kAwuWEAipNaxxBtFtQleku9UD9cB7i5u9Smw0U2CqfWID
r4LgX0MtyQBGRH1sLeIBWR3lapvB9qWpyIWVOONm6MpTyfbqsvZjFNC/EWxx/iMBWB0jyqlw1xCc
3U6dKWEI3r/MrTV9AtathBBTIDce5Dzg4EXFHhDKLx+v4PViWmYTdWN/kYEAQXUNhaUWiehI/OrW
mhN6g1PaypJuhvd8hezu46F+MZsLmnBJBHBzAgrobZBGA2pqrKDtbq0RKoSkn9QVHADq549H+cVs
LqgQ1CaAeIVT2ippbNq6gGGQxW9rB2w9uKLJjBZFmHtJGW3GwRf70fhoU4vF17zl0SmxuHXoW9RQ
wD7HgQTk73KtefuUjai1Fw0aQd+W5ZVdcHSpba+ymxwa/PwLC0hx6qxeNvxPiSsW0AIPxZ0bMnCL
stYSpX4qYwDVwetSuMMtvEshxtY7tpu7bIZND3A/jOQNeqeXrFDDSyJUewSKRb0MSdm+OBD0+9rg
Of7pyPVvL9O/Q2ft+q/B+3/8B75+6TiYvKRUqy//cVG9yK7vvqv/WH7t//7Y21/6xxV/ZZ+UfH1V
F898/ZNvfhF//5/j58/q+c0XGwbZW3MzvEpz+9oPjfoxCD7p8pP/v9/82+uPv3Jn+Ouff7zAP14t
f41UHfvjn986fPvzD4imAAKBRfdvP4/xzx+4fG7xu//5P//bf/6X//q//vv/+OXvvT736s8/XOfv
iwot0D5IDhaYFjaLfv3xHfvvcKjGkYJq3nLrWargrJOq/PMP3/v7orrqLZh1pBNAJP3xN2hV//iW
83fAYwHYBTVgkXCDTs7/+Xxv3tb/e3t/Y0N73VVM9X/+gfiyigtL/RTVS2gKLu06lMWXbfbTmmpo
Qds5hL+cawt5G1A+H62hJwekfEVazH2dd01esqFHTghNTPSjm4co4N9I13wZjXd0B/VMbUB6Ahgt
bbjhKo260YMfZwjG7hx5N9M4iXRIkjFv3P6ZVJPemgh8aceYPJ4SdHmFviIAaWw9VjzoaMxJiG40
69sby/GqfRkbK9PCzQwnSWYT58odpuvWNlU2jp1OPcu5AMDd/ST1sYud40QlCjVWeT9V6tWlXKRW
pYdLKP/Dt4GNRV4MfZQCiw3ELTr5AF4UX51E78tQXLIpOJ+i+gkEn6M/tuSM+MLLoTVzcKBgsRmT
+rxwgyEbQn6LHdruGG2GPILa8F7PzeXcC/cAjNoZXKdh/lSdoffjX1RVcDMY/xObizi1TdhlJum6
rajpFQAzqE14QwG5s/66tTzr6MdTNkCAhY5WsANNhO0S2m5iuERFXeQAmdyPKSfeoiT7APHkdJZJ
Jr0e7skRz1D4gMasB5IxmS4FH7PE727txGzEwPeVmDZylodqmjLGvUNsk/PR9jZxNZxr3maTiCGZ
0ZOspW2GlXDX1AV+UkT3CZzhsqrwHgycgjPHgt+qGzq7pJX37uRuA1NYe+AQ2YXxYapFbWtj9RIw
DQ8fRkPqXU5ZGc2AZKgoB1rKPZQQ7MrhgXNgZfGplU7KAIZN/RoVPVLWOevhuBX4i5MS3URtBKz/
0ORNXB+sgexdJvYiCC+qJt5Cen3HIgElQ7+uclgxnnFBzjT/YY/mJbg3ITribTw5Do+yminQotFl
k064dfvotUItPfV5sZnHegC4BADGAel6QYeX0XfOaQJwi9MbmtYgVfO23vkixs85SP9cQCqiuVxg
ETSzPfPc2OZLosnOxKLfmoGdz037YPX1dRsOVwAU5UDC3RUtmFF+k9eoMziumlNXqQ3AgLuKU/RQ
KZ9y7cdfRdPuprj2tyFzrcx2GIN9dwWA1dAddWTv4bZ1O43uATWic6+bDqFV63Q0jpWiDu+l3Pfo
FuvnoWDRpT03Iofjza0TMzyI7s6tSpANpEL26MnzDNJ3GzPXgLW4zGQAR+QtVE+BPWo33CefOEq6
hHebyBSP2kBJoHbVV3QTAbIqX6Cm/2AYE0eP+Dm8uV7mKHqWvTojbvkS2T3c4qbgzpURbmxh9SmQ
xWGKnHMvMOce0snaiL1L0B02ZiEbVzsaOleS8V1UTzeJFaBvYJLzrpnuS0FviHA3Ved9Ei654Q66
aAyrBd5urjDICkN25wK3kxa1s40bs4N6NQAuTfII7Fo+lN6l3xfPs8Dynj1xI6HxyQt1oTjfz7Tz
U5smWWDZewcakilLgn3Bu28wEzvQ+JvbkDC1++6TdqxjX9R2qlB1y6WEFFPMECRqlKMDFap9oyXL
wtZ/iSM5HtBUabeolnk2OStIl/coI2SQGiapy9w7fFFn9RBtTD9kel769rzImtq9bCOgeqgQQeog
4AjLOjrhsAUtq7kS1GGHUAbbsBvuUOm/d3V7NToQv5BTv6txL4JWN4onBVSIdjrxSDrz8j6Go11Y
VZmok0fc1PPY7UBRip08Hqt9e6brPAkfEnZfxvdtPM2Z8botd0qTW9q7GSuF4D+PF3YxAprnPtRS
7mBpl8PD6GXRWFE+VCJRD/G3FSSq9r2aXDR1w0wRKw2m6tKmk8SiZ0MGDeQzNEsvWqDaoFwTZB62
LnSC5hwNjvsgYtcACdEUBVzsEhdwL1OoEBLE3iEYhs9VFNz6zZwxt907Xnjt+sPjEPRDXniBzAqC
hm4rEdZa/7I0Hs34PH7rO4/vPAL7AA++TsM0fmlhJLjTfbK8v/heanaTcC0xEmTOw6B91mXlpX4r
bzphb9sZ2CyoyYwpPMge9YCvep90wOh01V5ZACUFrEnhnHjE9eEaoWBKMdePYe3Mn8apfOh99jUk
4XnCxIvx3WvSNk8I5/CdtA8A+M5pM9QpdYYHWw57ONrZWTHIQ9Qx7GYAoVJq3G3DUZDB2aHhG8hQ
zoZebGab6Qg0JtxeACYMy3ExUNc5b9SFceOXBkWZfISBLEyKvQcWtlEOmQu1KSi/mrSPk6mRmUOS
7xrMuS10rwdEeWeA2khFNjQKx/NOkC+Ttp9i2hxnv93JrkpSHG51SpLoZZ7Gs27gVxUS1nRmFt/y
cQKGDZEBPonskTlUbENSXVeeeWht63WEigdMttTBN86tMoA5yjDaF0l0o6MatCZ1jYbVczfjUJ2d
CLSnEWQQqM571ZCrfjqL4WWcxjXQNRrATBzn/QZeiXuFpL4cuMp05fCUeu43AL2u8TrvEbjkeV3z
fe1BDG6E71nG+XAbaT7iBdkztjtChgl11g3T60ScTwriYJmyxjOV8EuLenXacBVjWdgbSWnWqj5M
hdttKwsMGkmnVPex2PowbEDB4Njy+AbmDQGW7uCkydg0kP8RFdwcyVdU6Zt0BDTY8+sXADuPZVIQ
4EFneoGMpkawcfAOk+hRL5A8NfdtKuA705USLpkV7qS8fXI8oXC4NwCsMZpZSc0hbi43sTNetkva
pYZzt2num67/DnXzfTeLJi0hwdd208aS8dkYl/MBwkfYW9re+f445h5xunRwB+ei4p9DC5powElX
IJObejyowL6sVbIrlRZ5ouYpjZwZ4aHf6tZsGxOBagALzIB4debU8xdom381TgvhGwLj5yGwr0xE
d4CZfu4KvKfQofjTHXxNNcUrqZ971y/PPDOdlRRnBOTJbnFnAlWeAsLEgXWlpsdyZt551bdwTLe4
lyYDvJanrh13TJRVhgb0s+fNTa4qfYFCsw3X62BMa6/ftXHYozuIer6Y6T0IoAcj2IsYQydD2f8C
1utO5rRaZVJV+9Bjeuuo0s9pUN+h0HPuBgXdIZBBKmv045RMldiQrqsyXDEBJSUNILV+0qQxKomZ
Cvxz0bZDanpEDeoczSiLrCzIo57EsIVVorfzAuXmwl24R7jrb8ugQVwk2k27UmQ12lh47jjrWXfJ
IvfZ4YynEmfBtjfqEnHubPTGc0Ryg5BYXaDW9xw1eF0VDBFTHfdWVhnkW4rmg02K1FLK2rZ1xdKa
Tug5980Vmiv+pgnie+Wa23CoPuvZXLhtdd739DkaIqiBRAqfJqjHjVsKQEhVD05HUoksFBypQNGY
zGYR3TgkeuXeEG4QF6uc1uZK48QF1HSP+/aF4AWsaUd9ZbkoBmvh3agJgRlSe5daAuLje+osnlS0
GSzrU6shYDyps9b1jqQzXVoM3jeUop2zaNKfZh7f9368kVb8Xc9+koVTEGQN3wLXsgWmFyq2KDBs
cS/H1rKiTdPiCPfizss0q6ds7KIGurMdgo7Rn40i2eBH6MIn+txIGz2XAhFf8TGvQlMcaFPcalhM
Ikmmi687fa6n4dxxIJMC2ojOYQN1icJ0kvWU+jDt6+dtC4Hp2vZxfovhBquvTAHM+AaQzX1RsAMq
6DltvQ0fPbSpzXwHWX9g4Btxx3rCN7XxznrAHYBdweXHq2kqJ3PnFvJ8ot5dW4RXcT3f9mw4wxpu
8Vr1nQNRtYw6wdc+GS+UTTV0iqajR5u9CfSZX3oHAlZSOiqKjCsKNoYiofK74XpsojKVrfUKwupF
y5AMz7wx6IQmVySA9Zlq/jd7Z65jObal51cRrs8C58EleeY4cWLKGNIhIifO5CY3Z6shtS25MtqQ
AMmX0Y6e6eq+gz5Glbozo1qZuH6jgAQqM06Qh8Pea/3rH4bTiC8B/DweyJmhrNovVkj2eRfkebS3
FO9GF96hk/G3yEj6HRLKTcGukila5Ueyto5NOT7lbpzt4HV/7BUY8a13UMzKvVIZ4+zKLu+PeWJf
m15WrPC8z1q0jfPsDE9kT9m1AdN8rp2JVUcV/UEtym4P9WXYInnv943wbBz+EuuQWCzXXp32+7nv
qMZZVo9z0qkbKE/j0Wir42JNH6LGPM0YkPlN6r0OPYWrLDoKXA/mt2MdRa+U4JpS2aYMOChT1JmA
iGLwOwA4JMfecTLUfMt0Jg3VcX6WhdBpja2bxOx9LNqzDVREutBcPhldeaXX6aPbVKcUMt0mqg1n
I+z81YCDzNV33MAZ4+3UeiOfQgKpDtCPjardZji6hEqGKqBpi5thSSW2AqD22tikt22SfdKIwsR+
3oIYgy/00LAkToayM6E57tSsj4LIph11YvXaSMqbJLFeO6slIsnJrjvFLPymrberm0+9HnG0bpHa
ICx1r02qWD9DM0CGFB5AZA659TNDvZTGLxZ+mRgZAzeiDW2aGXsgF6xMP/C6fmb8cUnStb9oS52q
vP3iwUkIlCW5t6vPs1E82Qgktq1Rbk1qazrYZvHnKR83xO+V2zxftI+JVleBm4Bg4yiGP55QjIBx
YHHFxPwVGxVqOKj/CDRt9VTL5L5b4oQ1Oln8pXBDAtjV0J4JvHK8TYNBeVCS+Szsq9lVnrPktqQQ
7ArtZFWaRTxF9bB0ZUAbkvp26/hG7PiajqtoOnxx680yI0sfKEFQVpvdjRhy1mbha1Fs7pMhv7ON
i1dlTdCA3/i604blLA9CzEezbo62OtW+4lrbNJJLKBP7hM/MyK9vn6s4ATUBxPPN3p43tqKn7Ojm
bac+T2MTHXRhbiua3KU0DlgSdMDnzdM0WGkQNctj49hUMfM5YvWOxvm6ZqS1jZjc6CvbynN2XlUe
pnq8rXJc+3GPu17q+oQm56xaxpmMXnhG1QdZtw+lsO69vH7URm0vk6TzLU3u+4Ww1WR+AEYwfeHJ
G2glGpWJThWkj8Wm0F+iumOsKnGGhLT7nGXXpWw+tKWlhnEi8z1z+i/tYh4bSWtqUoFF49rGJ6Wf
ix5BiZVoAUp1PbAEOoh2TGmMqyO21Gustlf5Me+xT7zPEbjdV6LPBuYyLIi4ct+mw5zshrh4PpW2
d65FeR4G7ahOBc31EF2SdigOlhsdSaVnPZuNwLKTr9JproTqBrZa7hRBN61azZXTlyR2KT5l5vNS
vjb9jSVeTc8JELdUoaMM205Qk6iZGvQyZSPVokPZXUuG/74V1XcTQ3K/gk0dWlNyPxuOclLHvgs7
a863zTBQ6zvq9eyYD3XufjAkrv8lP4APYqvt82UtKQk6qL9YC16UTrVctwgzF70fd30r9rjpXQvp
BVo07O1WPuAZ0W6rGWtP69VpHOeQT98wxjpkIAllpV4a0S/X1oIOqVa+aJzRk4lNKDz056pZ6n3f
5V/qiG/hDvNwPc8WbrqmHejYk4YOEyS/Q5O0KTzSTIQXaVsnL8N4TkDrMtdXEOUHY90rOw2cz5gq
zp24LN+rUv1bm4wxl4xCx9S7aKebdXYeLFc5WtLJTnZnaBuERTNajzxHNqMsgeyt+zc89d/h5b+s
Eoz/P7L8t//8X//63//pP/yf//ZPf/0v//g9urx+7HdgWbF/05EWrVIAdVU4rMOA34FlxfmN+wZE
DHltzXFZxQ9/AMu2/hvIMaFx8BLZtKD1/AuwbGv8E5wDb51QGZAKvb8LWP5xOsOASQNVxt35bSwO
Y2mFnb+DlbO6SjSzr8wgdVJ5KzNPO5ht/BC5HZKngaLLa1NG5T1RL74A6GSumF5nUaEfUyasWw19
nSvs5D5Wc3O/pMm1OzrdlUr4+e2kOb+gTb+FXf7rYOX3s+W6MEn3YEP8ybFkdMVqDQ2cNEWaBDQr
NOqLunUfhFHbo1+bghok8w66LkYUTWbf3CVDW1LTOpl2wKdEUjdq7H1ZYrh7wyrW8C0ST3wPtW9C
gQEzkp4Gv5Up667VhuUmayhIxWzmCdm32XKb2LoS4pVu3ZNMFreBSdDi4mfIGVFH6tEXGUPk9MHL
v3ZRNN2RWNNjgwrud4OiEN1V4VCoVG1UfPTysv5jzvPDmOeHQcE6TfvxCnGV1hhvBhIM295THLqx
WEyrBISPa9aH3pNXSQ6DCOQplftkVJMgIaod2N8djUMa6yWdACvInRBOzTZcpW2w8AMb6q1E22BQ
oN+mTeWVeA5aZTibxq/ceN8GF+/OGGIsJ2tBtWJY8o4eAdleuhLeHuB4rNx3VVQcSLIjh61wyf1u
Uys5qrqIPqQWhbDvGlG8L/r4m8kWaARNMmvME4v27MAwpQ+KG3aU0VDnRxWd4GNUCpEibMpH6XeR
TO4GIScmHX0/Be2CAm6ah1kESKIji49N2UdCju3WL6JC2XQMZSB/daPW+jwwyZeeAcyAwtCEYq2O
lRv0czfTwEyTuF1GAOJIEX0TOMqcAw87yQOWstEz3rNZMEA0vusg8bz2Kl8js8Btw8UT/R7n2ARZ
bOkqL4net/uZMekXylnF76aCBrqvS6K0hoXdlrQg5Wb0HHGpy7lICfrS0tvv1q8/Jk/fP0DrQvX+
AULIjyyL/9YX7d24VmnKFtALM4jRaNJd66w1DsqSFqGhG6XBFLd2vhl1pH1KhWSxAp7aQlcz77LR
QCOrKLZvA48NZjvcUOY65oZxqfbQYDUBiuYazSVm7i4DG86g5btjnJ29eXU/aJaoJUtCE/O5j+o9
1tnt6Lci5SapqD2DieTdYNSGqzlCUB1YRW/yIaUDLZ0hjiaY775WldI/FkO9dFSytevXMk7OVVvQ
98V2nt13sGNcWkDAUEPNsJuUA3w7vtRMqJM5KjPZwbmvCVNkvhuhDTcSQ90YqqSBlHp5UuJSnqFZ
WkwlCl1cL8qkwn8bk2M9jlPmp8Se0vIWZgP9kh9g/pQaN6luXxTpTmGFCUOyb/JbHa+L0veWZEvm
CpwNETlP9lxaErjYSu5bF3+60EkpaOqYKkmzxCWbnOzFborpiozVAvzNc39lpvRvrB1sBOg0SJZT
ka+/HzHqS26rRFAEfcHDRdSjepUz4b5usA/ZLaNhh65VyE/1kqi/IHC/c2dcF3ZYHeyRKwMSrfd7
aVgZL25UjpiYSZ1O0FLE9JLhqXRqLf0kXUpKs+ubnWVhxrpmKxUeYnc97RM4II258QSPyog09heD
/HdMybfTInqELC645SoMH3bo73dHbTJrutdZC7wxNTaJ6Qy7TEhA8hRZ9gIejurMsANNtK1f4f3l
O0pcfEBN0gU1ac2+bQwq1WRkhHpsqEcldewgyaP4CqkakrtiDRTxPNoXCVXv5y/ymz3Fu3V1TRHD
vgKLBdUw3r3Icw82nicehb5iZld2lc3TJqKfq/ZMXu6rCAJBQGq890wjrwBa5u0lF+JbUmaRjsdF
MgjfGXs8vMm/1PkTv+qLSZBPtkXXCPxc6+n1rDbNsSxrPQnHkR3Gj6qx2QCK9Zs5XeS1UYFTRuYs
NhbX8amwnDlghKttxhqGtJ8KVZyQH85fdFihuKFPy3iCnHjJovGy2K0yEnnmpA96h7MTlhteeyl5
r19GItIAKhnCnfulYKMv++lkEGB5ZxXFdF1WoIM5gAHgsu3XbaydFHte8M0dPfeEq56ZBVQI6Va6
2bJH/zrcmDhBPOudm9wXUaY9o1TU4U7qyTAEir0Yd2aO9tBprelQLLN9pXbpBww5uldnLrxQm6Ud
Rm/7Bs1RsvyC9PTOp+3tKcSGj+UYZsJa/bxj0vWZWeVIurQAs4ToASTYhEBY9WFbFcNGdo4MrEVm
wcQ2Sh7l0mw1FdeOHDroLu37eluU6uvcadk2aRKTpox2vC0sGg3mvOHPn7o3f+x3T93qrgH3E+cS
FMnvuHAyhmvQJ6vrw1DmT01juCcFJIexo7atMtve8jQZO3QT2qZP7Bg1f/PSQAs9eu6Y7XQi4Hje
0Fl3eLUGFfjDoeuH5rRo5EbJONtqbmJ+aGagL+l4SigXrb2DiaUAB/rWSz7UACulnSDV7Ms9wMmv
pC1/XqlgFbIxEpmlUTPDnfpxSVBSIKSyGfmCWq7f1AIeZV0v45NOC3bVljk6ybqZ2LLCFfL0MEGw
7YGTB2v3497+orKt/epdf0e35Ql5CytdN1LEAC48vB9PCqVkVBEOCFxemdkNMdjDRpnbPtCc4ZC7
WrFPW7z7OvfZVtkpNfM49aO3/fmt/5Gg8nYOK/kRxA3a58oo+/EcSErspgbbRQY442cLfvh+8AZt
S9DD8otl+Z3L/++HgnhDF7DGncMo/PFQE4N+pcChIEDSDCxXOt4jX4z622GYofeR8jFdqLiDrrLE
DX2//Fg7RvyINAq3umjSpT9YlnJCVpEyCPMK7VNe93tvgQZLACL0an+Z1c5fymLZZbVBBAhMGQgM
JWvmWScsAHRQmqD/syfA7+v2tSoYQa+s9+aIEQEZNQz2fyEhe7O2++HVIvEVZrsO6Rwtrv3e8YUm
blBT0o/h2ChdiE0J8IluV1dj4i4f4K2YmzF2xru2LtzDgvVq58vRvNQDw+1Qxg0/bmXtGd2yboWV
W833TUGQjm/DRvgUj6m81xRxUvu2fijbSkrmagP2MXOJSWVjLu4jdYMFWSFGJYgUeI3qHXp/1CJX
22SjbfpewxTQ1IQXZEk6XoxyEV/GVlG+qF6ZvsS17T4XY+6e0KI5n8bOpKoWKD+u8ka3wenq3j45
vUWErkzyg7Z0hNqWldObvu6+lPpQPItJq4qNV3+gSxs0CJiyhniTcSQ12liJ1NPfH+l/hzX+wvL8
3du9svJ+ZMz973/+23/6h7/+z3/+HtN4+8zvoIal/4Z3xFuanuXCUFi9MX4HNSz1N4jA68KvY3yw
skr/BdTQ7d9wI3sr7yipEG7zoT/Ycrr5GwIYBIr40MEr0Fz37wE11qrsX18UB6XQW/QH8nlWIY7z
bg+ClKHQRkQyJFXDPGvEjR6xjPxFo/Sng7C7kR2DzwK0Pyy63h2kr+ccaNnA/RIO7dFqNWvfNOAl
3132f6Mde0deRSfBr6eZ52JyiD8pTDLGhjXs0VUXHqknzPoeEquNt+mgFNuaLm3/88NxB368cuvh
8Dvj0rGOYw/948IaTbEC7jSxSHb5a+8ANkLWEOHi0oQpiTUy2pp/5XnyIwLF3Xo7JhRJEoFgTHLr
f6ix6y5SZ2GoHLMYiqusiRliEc660TtjCBeYg0APxh6sYz5khIP/orj6cdf6/egEt0H9BIqDtftu
O4eKhSlNwdG9xiAzm6qFDCxVBolLItXPL+6fDwUlmGOsRgrI9d57rKVx1BeDdPuQtbgOajUW28Yj
nMbqIFj+/FBw1f90J9fEK0oURHQocN7vxhB3IilTtwoLMZljgP6mPKa6E9+nGrOHjRJV7Ud4hcAi
aWNoaTC7Y38gjb78WDSRsRusBHf8rMisczMP0SNQZVKH7Zyn31yaeBgolfOMqxZGTGJSt5HuBpmO
/Clt6at9UUc4LmFXK5/npYifiEgePipakj7gLGcwEsA7lb4k6jpcfPDZwUM4wl2GBmsa6y2mq0tQ
kuJ5lZDzHQX2EnVX5YjInWFNY7a+linLowVL+jOpOr0J2zMtJH9LjpI/JLr3bYIFozATp04IG5hk
HRwLOzqBAQIXDp579jID++y+9WBm6tE3p46Hgq5XVF/GXjTaYcykpYVdV5R4ReOdErpatZJh+uVD
uljuw4ye+0PS1pR4VWRPZtA5+mL7sWYq9K3a/BkzeS0NS2vMtH1tlNl1aoMu+GXmaLlPgHZRbWK4
HGTyuAMwSBVZE0PsCUOkChVHF0JScwbftBf4oirb/qt0ll4NIztRiR8ZbeWEBr9sw0p082dMs+Ov
qqM05yHPmn6ntk3yrFpZ+qCyrTNTay2bKZsx9iGi4eKLm67hV6gf1fOYKc21ns3LpnNUeqw49apg
wW3j0qLhgC6jM041FUUpfFhYU4XDmDXkwWgv4DyK0Y3bYe6jIphrzVqCAaBq1Zrvm7KwoURIwjlL
L/O+eGUhb1NVTQV8zAQtcV20zVlJFqZ+cbHAOEvEkj1GvbCzDd8p8jZjVrVoxbIqfcUiyLT9siHY
ODe6NtpqkDfUYK7EdNHl4MjNsNprqcCZC+xgE5Jp1Dgh5i19vu/GafkylwQWgvVhYxT0WoFZ8Dza
07fBbevHYszmV1m2w5OitkuNZnGxCFxxXVgjkybsZ9dqmIIObT30AXZIhCCIrAgMoTEvTWus6gbR
urs4SYdP6CGNu1YVMsSCbfjWdTIL41GTZtgklQrso8lfOaW8NRw/7HbsQjQi+NdaSJzV9w62jJ1q
ozNnidcg7mfS8xtUXaP3oYphVfTTJoP/Ki0uBwbjfXUvms8jtIaiDBrv2vKupvIyZpCJjLMbPXQz
w0UismWxe1uQ/r2S+subBOsnE6J//F9/+4//4/sy6u0Dv5dRpvmbC7JEwDTFD/qCtW/7Q3Rg/cZK
iFwQc0eDGsamMPh/ogP9N8yyUAaxXeprdgQb6h9llGHx+ywH/f7qF0C2ufn3lFHvag9sKmzg0PXo
IEgc8h3s4Hi9tAUOQQGKwZc+Ga+GwjuVDeyDaXz9+X5lv8lXv3uK3w6GPpEygMw4isR3VUDeS73D
p3YIOhxjlvsyE5o4ykpLEx/fuqbydTHp2jmxvOwb3PjKpRkzxmGjyd7dq5J0Nly80Ov6roaN2a3i
Nr11yOM4kzc649VqX/GqJltrIXX20MjSnk56E3XN3nZG52ykRVNf8qTTryyZdvF1lWBKGI5eOzWn
xJrjZruYepGEQ+mSEwkfHKgWen25bkbtsqGFWaoQ0Hb9kIXzoW9GlpHvur7rbnCzdLQtDWRlHHtR
NnlQVFDR9iZmskUg9OGCiJff1GFDgIpYlOLFy127ISBgMfBqYXgOajMQJAOtXBo3WR27kGbzEQjH
bpkh8MbHMJP1Yoi3aMVULcTbR4Uq46qJch6nST2w2NcARt2I+1iwQIhqdhUYTHk1iNSqzLDomUH6
2WJH3UGHUREFJcbfnj+KtM8DV2peu0sWzPfW8F51ovHmJvourCBm8QDzj+PcL9Vhodt8yhRYwSbK
3k9kOG40TbkVg2WHls6ZViDmQaIPygYoS4MxvDR+QY6AbzDW8K08qkKhcMQBR3vEIBtTqbSggOEF
M5wAUbuzrj3h3MV2IkJUU48M39hPVTjbS4tiINGfk955sOfsTqm6HFqafuEZ189S6K7PRnPbO/F2
iEw1KFWG+zz6B5ZL6wBLMfLTuISRsnhxkHMOfkYzn9r90ZtVFCzIJ9AVMxwwul1dkpKpQAYhLvky
TCNsz2UM0xFcTlZtmOfjrW4kJ/DDNASb2rpdQQmGLjUEfndDRiyQZ6Iv5Ez7Zrt6HGoNvORhZjKB
JcxS6md9gkJdQeMlH/mVzvY4OzFmFYVAnGAPIbOScqdVcms21g3weJhNhBNmmnI9aJAZ3fZu1uLr
fGmVvZDdcdAyP3J76FkO9UQOCqBEYzjp1lkqzEmnaibcet4vc3XRVlMaUdtXtT3cWHryFVEUUo+2
JY9iuDd6dWNV8zU8InIE++iD0aFeNqM9EPOy6ZF6c/2QDlCyEabaPbsFfAbdSaHm4SSr2st6bmlQ
E3UGLWYm3GKqDrGDxULVwWXRXKoKM0fD0vKehEUFiaKFnK54/WVwKZodohV9T1VDL8HvX/G+aIpX
Q3Werp20yTCUk1/lpBdIoPohdPHSMXQdrHPBp0yD1JrLs9DKBzuvmfU23mnUl6tqSW9qHdImcFMw
LOr1FFUxGYnWyIFgz5QV3rBoDCZ4/XXpu7r2qAuvCFO3m5jgyJ1bIIGxu2dO9IoS2GUqh00L9LpG
TeobRuLf2kLeRaW7oBIYdm1jn6qif7aNaQ9vuvFNYrD91JKfktYbGFUa/RZjT5OSKlLCuTUYcegn
Z+ZL60Xp+VEjPxkKZEEZLYfMTOVVJ/AQmu3sxhDEpHtC3Hhl1F23GUTWoVn2vcIkzEicr7Te27J2
69Ocx3dCo9hMJnvc6NYq6Wlqwr2o8YK6Wq5M/FZxuKsx9zXyb/Ea7yEHb81cCDptqcBpxEvkDdEm
qqygLcRXCm7Nj3WFmbOC4SsGg9aUKf5QppPful5YpFR60tEveAHxN116kokqdqlib9GXEAPuEFBa
9N7FlNoRUcAhjvIT+RGga163gVh0K3OQoIVgH56n8hY13NtseAwGq4ABaViPsUtprTtDEgj0rH6N
AdfWaeyPmjWcdCt3byIQiU0nKp3ZhfMwNbZzyJpx31j5QTbjhAyi2WM4uHHHZnUfhqfa2nOgkxOK
7bG23OVs01AMyvNUNdEuJ/ujraG6axMWcaUD1EWHVI3zTjFQ9gxOnG+cBF9rI0qUkMXi81JoUKVd
3TdxvQkqtCgblDJbk/+9UmVjBdC9s0M1KMfJnTlTwEZSV5pcfcSZOdn3DtISSFiMKtLAzKLbwomv
7bL93Fg83/VAUZ0m1sZzm00pIQoSbaoGiO8eStULdTkipSPXPmitVrLuxteycTfz3Dobu0ymDZtE
xeAkqzeaOrbaeSoWuE+jVC6qUcrQ65OYCXDW+IZouK8D9lHEvADBI1WLmJ1nHlKDpjg2wpCwt51v
xkigoa+R3xtOsU5Wiat1briozcGtFIznKvVkuTAvUjPK9309JcjF0tu4aF9IPDrXpfZAlJ7ul7Wz
o6eEUboszhO2CcZXmZUKKkHNw2m5OGN8ca4QF/g1zjRBYc1bCvdPnkgeyD8xv84096FlNxfH7ufb
vJmL3WSkWza/T7jZvnQCvNErG7AFNEWRXkyhFYl90ldw2ysBsXmsDxUEVz9yok/zFO/Hxvo21IkR
6INw95mZCADobDxptjA2SJwNtsiqfIgjdsweZeg6TDW4UNykSp0+wM6GuDeg+JCMAYpVnmjNRmim
2nmpi28l7d/W64WgWTGu05wXqjSRHVkAv5A4yw53XItttu0vcDuo8OO5rcK4RMtBrQb0jplDiyOQ
33r9Y4RXVIA1Nk1qYilI96L56LQCN2WvPahtvpLz01PGs+FXsYphOBPmqqv6g1AtbOuEt1Hr5WMs
0HeyPEVoHP0R9wEo6ZYeGmluXqlGvgT61Kf+gGFrWJrZnhCsI+Z9t1bdnl2nusfJzdhoc2yve98I
TKubd4s3Y1xcqkUQL2px79rLizX10JoHcxfVRcm9VMlei5Um1Iayv22kyE5I2M5CCi/ESPAl5o2A
EKj2VzY+KKzmtrPxxlL5Agnhcz9N9bU2pXdWSu8TOZQ8nqtoj8Br22pVr5miVoJ6sV+WqhRbcExn
2yV67Wslt52YeeNitN1OLvTkFTYWm0GNDnmHALNMDqbeXzANfR3N6cwTbl7h3TiEdlRse3jVYFXe
dV+SlmjMsGvzjs2B2HhKZgf/5JxYS3M5aTkUy7oavtRMYxAQn4rUgl+B8t7OjQs60UvWpQ9iMENN
Lc5tAqISY6WSeyhkI8IwgNLVMF1U+FbWDQ5Gt91CSIhuPk9LwdeluqCQSzD5QCc6Fepr56a1X/fW
I9+29t1m+jSM+gfV6VqIyOMJWeeDx4NY6mp7hA47YAI0wnFq4/RSliWPotcOAXFtLyJTJuQnkX5d
czJwH9uYoswUc9Hv3HYSyW3qZiXbiqs4kPvtsfqajjqOmknSDHqQz0V5F6t6Pp1xjmeERjR1mYTt
YlknkWL6v1O0qFL8Gg8hZw9nSK1ec/x0nkbklEMDUdRghzRjzzjL3lRXsSCDxqyV/BJmXpW8qK0R
eb8apP+IpNGZQLfTmTNjg8qwSV+B4O8YcnGlc/mwLQjqcnU2yoiUCmseuqtqQD4SzOk8wUCyIvmL
ec/b0O7HlmhluWFdwAOIjfx74wKB72KPVWIfmFqNGaMuFDP1x6xrRFC4bm74BLM5WZDNwIBBZpfc
94qaUeU6Q6KHbJXfY1lCqCGx18/5uh2OJhoP3ym7OFzyzgXWmpWaSXG2WCfy7AFrDBKjySOuDBCQ
1lIfmAYhWYyVYfoFle8d0sxVpbMl8tCF8bzGaL2Dz5vKSZxicPqgK9viUVrYUQ5qsSd4gF1YmRXn
2W5yV938vM98Nyjl5kGrZE612soi92I+8OPNzBVgsFgd1cDOhiIlSUkYH4xGMyXu+xP5B60+oGus
IQIWfllOdBkTtHVrXV+KgGce/6qfn9E7nPbt6dLXhp25CGw97d0JDfiJDIoOmtXzNJ9KB+vtKZfK
GUF1eqMIoZyb2oH9pIzkLfz80H/q799Ah9WnyYBmCm7w47XQEsXtPSQQQeGgfhtiV7BcVEsbB4ae
rUJVZ7HdXwDT7zBwSkkIq7jIrZwUHOtWMuz3L9OoT63jRGhy+2I5ls6+inocXJ5//sXezvz7Nwff
n9XnyQUBx28TCPzHo2CHjDgPPmOo3XvbIlwOl9IOd9L/9HE4Vtv62fS1WzYNrQlVPQjcPYv+9uen
wNFWeOTHk4BBt/J+PQzzgEXfnUSe0eI5UIGCLmlOcPwfkojyS+R0Jgb+U/dTMrZkvlvHKckvorQO
omPpLV14mnOBxo4yb92XCShtOpa52vHkcXKSb7bSH6K4L3K0jhkFVG3AJ2uXJNQkbnhGmzx1wslZ
5k2xM21oZB5QvLRXsktgzfV9XVhHJ7VvRIbWWGtDW6mvu1bfd4WQvq20B9T19ZqWGUQVwb/d4LJf
GwaadkrEK9fOsYVTpgTSzXjTG9EzOi3CWst7rEc+L+QeuGgYieaIrgt7fIIxc7QKrrKFLDfqxxdd
Ti/qIJ4QSZPeUJ0UVtcw63APELSUk9YchlJp/EnxHuJRD8uYexSp2zy1d7U5HVStuXhMtCGFuZ8z
oMqla4tgjEGlFnII/aHI7rWkJKQAvWw67qTjHksDUcpE7+2pH8eouU86+zVtoqsxj/fzaNylNdb3
A7mLli1fSo3i0GifuCoPAL69j1H/FgR2lzH4KhXrmQqNrjm+TsqZMAt+WInR5Yn+aXBWKR9iK/qx
bWwqOytRPufsr7i5lGySw1fsdB9Ypz0/75bdmI7HyFOtgLcTqDr6gKE5mQ6i2yyJDPDqvUsM/dmC
6Tj25ePi1ce+RDBkEzzki0luHRzrE4EOJcoPdasztfJecMU4xAvLSAaoP2dPULLW2nifDyMamOG1
HL3B7436zkjHexxF/Abxmyq1jwoqX1d61K/cWIIGL1IWD0msHUuzQbk5yGAxB8IsUO6tNnMVvUxW
vdgpYE6cgTzYlGmBoyb3FJQfxk42SOiVJihUniLMrLTbXgFRGLtLZ1QPcT+P26YhvimN2uJzhRpr
26raFdTuHd4UJ7vsNzX0Wg6nIpBX0itzcY6TtwyIn7jHzC+XzWqeuyTuTmmRJFY5dkzFcjVbqRH0
hrxVeqPDI4SpRdVl14YrTzTCF6VBrArN0t0qiXnMbHGiNT16C+9Zjwx2K7w687VhcaDsFcZGiXVM
TUrEk3ktroYs30URDGDUo0Pnqwhki4EOs0cGDAN8hjavfDBBxw5m0yu3gDPIQwZmIp3y1BXdx9pE
C7coM5Ep+FwfGDZJTBLSl87rHuwywtVjtqdQci3U1YGjRNc3z/AvEhaNqsQLokKoH+UXrmtY1bVE
QqQht0Ti7etzPfhNPdkEnlD3qfqM+nxuN2aBDFVG+6Je9Md5gjI3z/2DR+AK/xwxnRrqJ1ewGTbA
bFft6EVQmXo2O9Fh4tGNzPm0rj/JqfmGVApFT9wAutQJqi7UACSEn72EUAPZPylyJNygDWIJ+82J
0PQ7ZPCCbTIAwnfu2WzV5qg0yR5TTYxgEkRRpXcW2bzBcOcBZ0zGDpqDie6iBBFnbw/WRbWHa2uK
X2Su+73W7Fp92multYMr63fSEj6q36elnq/TXrtEnrXVeVLQv7+SLHIsWmWjKz1RMlCSm2kriByu
5vzSz+mnstI2Sa3u08K8mWw1aN3lJOcYE4ei2KpevWtc7aVfULppT/0isqOXdWa7M8tC+b8knddy
3EgWRL8IEfDmFUB7Ntm0ovSCoCgJruAKQKGAr9/Tsy8TuxMjimzC3MqbebL4MUpTHaYlGOOAdR3n
IWgR7WzsukX2ZNdtUjkTOeQ5iA5W4//1sRwSzIl6cy+sNQAcUm6njEKxcedDj/wKWqyVmcyXxJdV
+yqC0nuZl0oiCfOhRzwbc7u/WIZqn4ep7B9NoySOG9FhQ7Trw+VsyMW/1h9RUCwx1nb2h7ZdvYGj
GG6IyH8mwzrRyEZpWUSP62L8YwvkoQUq7aW+U07LaauzbLfI6UYjc5hY2jH/6Q2R5FxMMwJnJtDf
dGheu5qTArXRqAxkl7wcT5tXbNu1L813z1bWi2lWY4auGbzPpTHvqtGF9iUW+0bNiIgSmx/ywr6N
cdYJpt80Sg7nqsLsbWQmHTQir7OkDVY7zUM6dVbRHgYxnvyovLTKdBNjyiZCCyBYt4zTFeu7a6nU
sMN98RAu4W1abBena5anQJlY398LQfO5OrfsZGNmAQv1g9G2qCUrX+dzoGsinmRNhjoY7QQGq3F2
wuFx1MvzqqYHd8VJDo9m6ljlTn8cGgIOVkYwXQ0GInAzZKhbVplNPyMTzIMOWmH8FoUbEhWd0DwV
tNh47Yaf5tL3Z2ipmxUXIcfzl8baSqSORpRPaFXuX4utw360xqGAJOJaKh791kNRBCC2XWh+hAIy
buvcgUx0xIddZk+SQ4Nx4tFaKNSYyMLdJTBmx4ranTLJM1f/Kgv3e85NrzlGwWI9TlEz7zVd56Tq
mmyfGwgWaaXGYtyXpsbqBYGhuKKf+LHgnzGV1s9rv8g9JErOXXKhrHvHvVzuOlq4EOrgkjyt7KY/
80EMj81s5Vk6hMaYYgLA+6+78Pc4N8GuVqJ/0X2TnfKyevAyhhnH1I9hoUrjpDznTvjROnpRzBdv
k5HLs7TFNoMrLZvnel65kCsr1ehWpIyy+oGLkSJvqffuWNxWpYNDaHQfCkFbh45BRapN7a3ZlrtK
r15CsuMQFvgAuxLWB8aZFyuau6RYeACWavGfB/bUCQvk6NOYChAsTpm5/1o61962RrrrDthx4urq
qbGzJKqCndsPd8qEz1ccwo8B82dscDliDG77ZJC6OkZ2S/5ETp14ZRQRMc154alYPPESNW3xbq7z
ur5FnZuDt1D5if4bfV3Kwf1BMGAAAmVme7tx812E0gWzKqopX5ZLEtqZvlXW4h3qDQKWG831hCVm
dQ4cHwbwORVRrdRyIQ853M84L/thl01opDpXD22ol0/2Yn6qt/mVXeJ2kZNxL6LKiEBkdRS+8dx/
ksEynGm2A+fSMeAlsh4Wqlj8sDqEHXqfY15qEpp8ND91ET1Ws71n93WSW3+oNn2w8jFIh2Cp9gNV
YyZ6ugyOJdvNv5hJ2ocs3/ZVADKBmcfUJ4kr/pBzXd7fnmqjig+H30XbPERbA/DOxkbswo5oiIvx
7hSvFFaTRW0niNHPWe2PfPKga4YAh2cXrAeyKeNzC5uRigvrGKho15WiP7ESAb7giu4yL9uVO2RN
ImuWO1BmSNqy/uLt3xxJ7u/WYoBS1dVfU84vhzillw72chubPi1C674RCOJ8mf/mvvdCBGzk6CLP
dls9LPa9hM2db3UYfVOosREYJ2SKNpMqbwLDtMmV1ZIFgKpKpYP0a9B4FBv5csULLOJqic6V0UMY
KKbrEIa3vAYVAdDt6CqiAVDZDtot1U7nrPTYZfA2LOWRpBZN5cTy3kMre3dzsrys7YjctsubyNph
53gd791WtBZrB2YIyl/DeBxn+9fCEFbH94nSWfC/dyxhzFNVWsuux+fJZx155W2mxYtdDgYXr18E
eYDwJkXmEH4xXDiuVNQgV07nbBQJdcRB3FNau5sG5teY/SRH6EG0M8sATRxqk15w4lNo48gdVgAa
wXHR4ZaIeTO/pSwKBdQkmv7QDiIOBnLF09Q6z0K4+rFuQ+fVXIw6HnR467Et7L3GbX/5y3hVuqG+
LSoOi2Nsz0PLpJp79fsQVR+TR+AVPMiMZuo+BRnMydYaaFh11nMu0X/zBfuTP4GnMaeo5AUXjE/d
vKp/bT30ALKIn1QqOFchtpHRVJ8EuTksbHX50GDiBhg8rEcPPWA/SOJj2cjIivm2TPGgQhTIunDf
OKSTG5Xf1izaEgSxx87sxJ+xb/SzbddBagX9zvlPbci6EzU6h5pnHlM2a+hmwitvfGxt8Nwpycfd
7/NoJtyGDa9sR7xW+BtfyhHE0iR2o6kBRGQEOg6aIrzfEwRFVMwsYpq7DyX56p8KoaqSnLQWZSJ8
aGEOBb+vcDeXDx8kZX/I0eHnm/K7jpzn1BopSSZoay3j/LyiFRJAFijpPOjZk/KytJfs0Vqq3ayi
A/M1cC6nfGZ9GRfd+ORvw5OW1a6G+jkTtuiRdQ5mx2ZLBqxU5Bj9k3XYz/HUTj+IXalk0UGCjGde
pM6M/WqBLKi63iBgl1NcVQHvtTus1sVm7/p8aQ75ZICEqbaER8uXsmhGrk372tnuxYK8hrL0zSrD
3fFA3JX5PYPm875eECdjP+iBAFN2R9pE3miTuMwjV0CnqlfRUvPKprMJ7S2OOsD90oO32LNHC3L5
OEy2vGk3ulAkUAO4GoHrtcwOWSBOalhuws9HHF7D48AqApIicBJ4puaPcp14SubOSSvMT0RkrFTa
9tcg7HfPyLwXNu8MVO60/AwsmmyD8s5gaeG8VUtDYYdNMHGdfnZGAfXPFu6pLLc3AzLhc5QT8xhQ
2naLF3bxtLbZntvn5I3A/0obfyHgkSr2s2Jg90pSDZ3ReqQ6U+PQxiHWMS5GqmVV5FUPzpo1u9lj
xl7mKy8+eiy9AYMB/raL7Stnb7MLj6PSfs5pMssMPvYh+CdtC1h8FT0H2s935eAxC3Xk9FyDI7rX
Pkbtah9EyCpemAuOrelWbNHF87vmVDLbQHrhQIQZbzsLkn67SuUVpFueFD7+s79Oadyo4f6CdIJN
0mq/nHvCpankre7QBlTwMfEK5kjhnCRb6JMYnTMIPjBsTh5y88qPYbV7gp9B9uKG1a1mz3RVeRMi
Ii+0iS7zgzJm75BDSosXZFSib9EWXIZFoncX/Xn1eUESX9p4K5MQHEncHPPZXo80Z7+y3TBid0KH
ZwjZZ70/5XuzMp5L6Z1mQzWfmNtzCC6dSlaDsK3bZqks2GT2QLImU71Og8RbkY+PQozhm8Kwx7Zx
y1N8GeWuF6bFuwFD2uCOH4Qf9XEGDniOKJMl10iMS3rKS4o2OwI3+e1urf7TLS5hqNYDjlJvv00J
wyrqVpi71c9hcJGBgv5n48jbZvbtbsp94xQ08CSAso9pU/dvuG7+ZiVJ541n7K5tnC+vhDjah5OV
aFbjdEcFu7ACWqYxx5ETPhewxmJb5zeqy6uEtkzcrIaxx2v7GKxaJXflwXbVa6jnJz4hijb95kj8
9jjO7HsgxVwcu4C1lw31YeBxjPD8VKmsY8LuoyeE2l8UMch4c8P3dbb+sW+cSQp0J9N2b4Wl3CO1
Np8CHfDA+dfYleBM2Ib5baI9G3rcIm5rXrF1oevzGDUF76mSRahjDr/7EdV8mmr4E63xOLruDaV6
gLdZP41D38QVbXCxZ3i/PYoRPkXgFqfN3/Jk6CEZKyckyc0Lx5rNSwvqqhbFHBdMgOdisdo/QrT2
YeKPKL/6nG1uznwJHqj1DK/4cV/rAq19CDm1z2P/aFPbCXykpPrK7t+HwXxfowACnY4pcnX4Ru4d
cJ5BZNW130DAPM09NzRsz2fW3r9wigL186pL7+j1HtpdsamWF8qHNfnDWkhuGLp1qW588vr6T+5y
55SekRY1SMmiZURsBhPzUekgMpNXAo9xP+aEnpGsi3KZzzOok7xRVgm33eXfEY5eH8a1h/UoXrcA
e8RQGW/U8/3o3OLIp+jdASNHcxU33befDL+naOCEy9kDOVHqOl2xcXCNRDod6LJOkNHYcUwGFb39
q1rku1iReYxxeK5KwZjaywu28KtjLse5UvJI60dH4fd8yzLrAtngGkbjC4BXAjmj9+GO4M2kARW8
MpsfremhtIqnaiveA5f1VV+C2u/Wk87EFwjX96oyD36EKat0mk9fiurDdH0/XpRJXM6UD2wLiI73
TRf7vLXjfKoe9NyusYXMyG/crU7EI74HDVWfsri9M7W3cg74e9Wnx4A6VjVHjKYi/FV3iT0AlTVs
Fw0NRUl7B9bmTz70nHUesc/kNPS6+gur6XE1wFuO1K/uFxEp/i/ibNebr6ovPoZi+8vN7V7cTtCW
W2Rih+GVAoMOpk0TPtdCvQZcuRHwnXgJLOCXajpac/XkayZKw5NZ7GmDcyA7BeYv9vkc7Pdw7G4c
DKkNw6TBxBLeVrchUk/Ccs/GdNdMfg0U8R7VdkSXLjyC3JUVo5gqf+f4zbBbjZDLqa2+RD4+YN5T
B465+942i7Rpl4LMkroN/kDwdfQekRBeltD7HCK8fMKtY+6udGqjdPObvdDoe13JH6wiJDq60hmd
aUfpBI6LxZXyl6fltygi78AJa+OpqI3E3XIkGeHYmQ0J2ZvOC4/i1HY0Blhp3kKO3kBtYP4YWfa0
euJhNdUDK69rPiBPOXKmydbU4Qtsy/dFL3Dexfyzqc2aPdk9s5id8fTBdKF2Nu4sBvoMEo1Jqdxj
sSm4EbP/Fc4WbXYjf22TQasN5+UZ364NfwL3lSeAA+JXONfR8kGy+w1ukEFsqnnwAZKnpVm/uaub
cUG0R9H4Erc2+CC2r8iiyzU3h8d+CR9B5hILN5y0EKXAlKe+p5FHQDGLVzzGB+GyB9xUyMA0qNPi
buehHpmhCnbAKoO3BXuwTbfO/Jhc3upFCAuyskvYjOuAVG6LVC1lEBthbaR5z4kCm6HDKZiKaBQa
MxqP2sBrggvk2d6gFgo2SFfoQa/rsEBqdvPwmFscCBxKBfmocPVnoeaeEgnddV8YmadPc0A4c8FN
UCJ2yyMyqevYmi+jy5sOam1pnFed/VES84M9bM1v3VjGNZh6LPpmtLOW7HJv+LgzlNYXK9uQsaOZ
GHHkY3fqYA+OZnQpOuEc2t7ok0WWT2NlIo9loOn4SY3dGsxvY4aUIMRs4CPsrT0l6gn73f4p42qN
3dL303W8d98WUChgRxn9B07Z8c3P4D+vwsxui2F1u162s37IfCwUllXPDnPWDEt5ogT+kpu8LHly
HiYEUc7lal9GJc8exrhu+O35M4w69n0PThFFe9k5sG2ltzVpoKQEf1e8lNrckqFxv0QVrkdFRP7I
yMcx3/xsdfZNNMg/DZ73vg0YTnFjDbEVij91k4NAlAhOtb/83GqcH1vh32ptrqllzx/YGn6UkQ+z
lAEi/v8tAyRjx8rsD2wxa2fNwxM+fJhQbmUfWcjnB8vQQTqNGilwtX+JHL6Yv/Hj+9N0XAr9Iqko
PpksOXe+Y/+N6jvwwrY4YRfiYqiN53eI7crEKRIH1vBjKGqGvqDbmXkIBM7ezr2Rv7uc4fdYDmmI
29odm0LckbSMw77U1WH4z+KCLjZmGJBhbXGKMK7tJpb95hPecBXeGAG9pin4TdUBD0ca73czig4u
PeY5ScwKRB84tTbwfs9F9ui6gJMQZIMUz5RHEfrUw+eKFj6YlQpOr+Azs849FcGPBjIYIE6Jwu1Q
YhOvdVvbSeBJ3g2Y8ZK2zfH4W/3wNCztu995Cw9eIYwq5XsT9V7CM0ZvzWm08f2S/Y41WUDJPVU2
7U6O+JRjS94XST7H8oZxx/PPePatJLeAU2Z3BbuwRk6skFIHuBN0CVScb30AaYPEvCfYe0y+cwNC
Ncc8cE6qDfY9/bqPjsq2fdSGQwSo1mvgFTAD3bP3yuJoG3AgTGeDsFWznFk//lCG/7vpIdbw2xlA
60Tv9kC0JoxeYZo8ifwd/eGJZmHxuGKyTec1GugwLCG0R+5RtxaY88VgjC1gxfLD1AXU540xsLIy
xCfDxoM7nKaoR81ofnpZdEAKR27yxLUlZEipeODFgTGdmg2XGgUiGL4XoLbRGzg+MNSb/dNY1Ee0
tFflc6jwOSYhWBBBSVY+rwk7VP4jK9SnWjaOcUjvcFXMvbVF74Ez3rHQcdDPhFSgq1hltCPGdJgK
xsl8/NUUymTN1bq7bAnadHI5ZrvhmgxZ94FZZTep9rRW2XVW5rd27BepLbozMxuJYczS6A6vFI56
bPEXRcGWLq6zm3t61b2ufhHNKHf1hLuS7/gfZllYy8V4EJl6rpcFHpBfm+nWaMFfCd4SMixAjEsm
MadReybRZ9UXeVqeRsq6879O2eCwcNMIT726OcWvxhmKBG3mbED4D2mE4jv7wb75LRv/gsyMDc5M
hUFgWH4TDOatFdlrYpTFsQvcz6UrXrpgYOmWOymv50uOeDra45kD5XHW8pe1bbtuBF+7zUhIE0vX
8GUeACYF03SFGYKzs3jSKANcNSeOLAevL38F2wiSGS/JSejgOAH4qR19Inx+aoKiOND+8bppfE+j
3V2mbG33A/YrTo8btoyy+iuy/F/vNf+MYbtlnvvEPP6jLsXF6vO7jO185CboBREQqktyl6l9MzCt
BLW1PFCwjnnXY9hz7eW9ovuU+WuK7cLac9i4EEZK3QGV0wy6zt+TXQ75YFB9k9rcnmy3nK/WtCKv
NUr9HKgOe+KwMrx4eZ+98oxiO10vZZ2srnWue8lmHrRCXDp9k7rANpEVQnJZRjAD6jMm/98o7Pw9
yklt1tuAQAdIPmlns1lOAN2TzeucHVCOd7vcNvyyFjY51r1yxhexmEGfEh5TxLUtPJx10R6U35vp
/fRehgV0ySz4zvJleO1aBNIYokKWOMJbEJysYIbX5+3IDfDjVr2T+KCFJ6kwfJPDLCE8Or6GA4wg
I5ZeHRzX/IVQSuEDw3vIu/VpCxweEb1pAbirvkcRRE+h039uEFZtMysfp2KEf2hMI9a0sNqb07zL
C9d8IYflpQ6YjA2bAS4IGjHx+bgBHute9q/l4FdYyhvuPAg+Zo392emNPwA5wpSYHov6EZua9vru
sejvGOkwOmCNPph6UztydgWWWu9bclh6VLn7FmTFcwadmtTgNyKmd+cvGLvNLQJ+YgBd7f344wT5
nxkbe2qMQX5aC2IBVf4RrO5JRP3r2HvnpZ+T2uvuj0mz+QLAmmyUFNiaBinB8ynGSw/m2ZVbGono
m9mEAMhYIhaZ4Z9cGNnvigZpdHt72PdQLxAsqbDGSuc3Y7w6LVoftfauWPkW8qkF5V4chWnUKYuq
B8IPA8xFCrI6HLa0hdXHYiJh0nEYTOYq/CSA9775/ZO5BkuibbZ8zQzZWvpe4nUaipUX7Og4gEZW
RSPw5lqmns0JY4uemRJSNitzXBbOayMiHNOa5g6j/ZG34/dQN4xrHavB4KHZgLnnoK0tqrOEO93m
brZ3gQiM/ShAJW681RHeKZ2rwEGFHqtO5tBL1ZPygHpMdXzY8Ep35Xkzll2xQYebMhpEbVa+/RZt
+3GYT2voNOQ8lzPg2+EkOwTyKjMeparOhuv8aFqMoqMRmSDq89vmzOpqrNVPWU7v3RKs4G3DDD2i
ypNi9qg2oFUtAEMXiaJLxAhHa25r7hTT3cseFIeHWsLOz+WVmuE3mCGJmNb8uVUblxpfBpoxPx7p
Tjjri9uAk8yq4FJBZu7n1o+xrWavhO/oHpHbJ2aaOWHmvlXC2i81gdKodvUfczZ+0AzAdwy8gClw
9oGRkyXmOFWAb5V0b4Vh9ald828hnenVVS1BhhZUvVHbIPxX3CGrZraHxp6YfXOhXZ3G88aIgK5u
t7LInRebDMAU16PH24b1dSIxWiVaAkuZ8v4D5/kD5EmmkHvYsws/SDNS7Cc5rtZRzRZ94M04oGCw
c4J4jNx5El0BqZY+CN/Y/NNaMqnMc/0WLPZz3fhNWkbCPswT9S7TUiOU4C26+93nVnC4H4tMIvz2
JjY6g+qcA25MW5GxhaZ14Xe/RfuyD3A0h5YcgyenuPPolzWHer0MtMlclBvkqKuh43gXUdzVLnOu
59TB8b5CM26kTRGV6dVXOlj4q9pNk5oxclcl/TCb5Zu2ESh3mjCoOrPtj2CueO2UlAq2DDeNw468
Jg5VpIxD61dgB5C8po4s587yOTXt6NyruBpWf95tIQCwJ1UbzV81M9sYQ8/je5j4og+lF6zjLvAY
7gja1NyQY8SYwTGqqv76pa7aj1Zzl4PjxVuUAmOb578kXXnpU5jmQXJzN/lDIreCGBQfiKN8+vk8
3f+Z/9fb5qz1iv5Mk1QM2N9wjrqJjC5B+/vjzo7NFqdiMu9G1r+Z6prmQRehkjTeYCCerHyNfuay
5fvSvtr4onjdfw/WVK3fi61U+K0xn3wUS2aWO5c7gW8LsORxyxlSX9RidW5qb019dSx15zJVojto
ohbr1aQd3KV8AqHj4C+5M+xwBDsYcvIBy0bIeQmavBS1+epZajrYWTDLvZqLsDry9tR87pu5ZPta
+mtwAxERRRe6i8P5J1Nf2SUj/s4uycAShTFEpgUs8AgKKiY2xNm1qCffRGwoEOGMkXAr0zM74bTE
Yb9z8Y3VODb6jOlMOtshXwWW/mxcrDfI4VG5I+BhbQclWmMaYjXO5bX3A6M4RfMy4h0iBtj8QZMp
9KFAm8FlVPkzI25B8BtGflhTPHRmtV7DUxLLIJ88clPN6wiCleGKfbF+7ho20+fRxXWfioHysXPu
ZqV9XQJycmgjLDwoGUMYqaVjmImxmvDdtbWob1SsdmHkCnvzWqiAqd406wrd2qxt88XyV+9zyiWd
As4w41hwwHHevX2GaDHTVcs+zH3JQrQYqReSg2Wn8907ejbnsZD4YcSaccQDpT3HoavsgJwHZw37
ycLRrl58sfnuccxLfjOsizG7zn3YBQ8Bx7nThhtXJnyUNkd/3a8qpbGiC9lxicp4Kltm94faDny+
lgzWS2e2m33yDL8LHjdf8BLhsY45OrI6tcDWhZ6emGpEXDUK3ABx2WU8PrARFq90ByHDmLXfv7cy
L+A4sfHvroPZh5cKf88fY+1n3pte3h1ZLCwPOPavlc0CMuYtiOtEGWp6piKBPoJOtz37RG+d3jej
o02krzG0IfUZGPrzcSOKgXZ9Vn2jCMZl4KOasRWsQe9ry1CXvBQFynOsi4ndLP6IloHIy6uSrLhv
Nb9xjFi/y4oXS+yo/+yYzFZG6jqT5370njLl/g5m6q92XZWasI0SEqs+n86NHor1LkP2/5x23NpD
W+LzThZTY1WrMPRSfzL69g/DI8kQl1tAxqNYNEadHEJEdcJVygGeah+Bs6+alHfsw5Jkw+wb+gWi
8ltdasy52oYqsMR2ttj9mf6Q5V/O31s/ghzGE98WgnOLdDsFOLlgXUU6030b0TsGnFq1N+3sfoUH
jM0IJjkyJlVAegj9uK14s8ytFX41tehvWkXjzXMNVJ2Cni7jrmGhMUFNfA8qza0cjfVkP+mKbydh
0QUAulpCP4XCP313to3nXOpZ2FeF1e/oioagzkbTKQE4r5nOjA01G5nR5OFp6rw+z4WsF0Y2BwMX
w7MxJvjk2b+6pc3ni4EEz7qFr4qcw3+ud7/EjL82Fj6Fsc3Yfci7qX3N9EwmfhkeyTbziGS18j5N
I6kXxx793dgN9XCELsmvJaLhGK9tOBlvHqGhPK0cx4E53hQPE6LvrTOJQLkcE4LEwoQw7Kegsd7s
NZoV3yzQp9QyxGkEBf46F511Q9JAMO8H1MpEmm2ThqLs81NnOdyaChXQRalCZjv4c8uTbWhy9YQx
q/vEbMsjBGVprFEt3HE9OuZWTOkGfduMOUdlPaT31flL+sQpUkeSE5zK2lJpla1GhESBnZu+nuoB
3Qd+fQ9o7UGWWzhBuF27U2P56tNXITZ2WCW8h6RGXO66jhduF/J70mB0f0m/o1jMdxu6l4BFeUtM
Km+8Fqtv/sbnxPTfGx0ahlvkT/hr+GMuTwnSLtrsMGMyHxfxQEv0vwbfcRKVRMuTbLFI6gIPDl06
itA0dzxetNyXoHCzeCVWCWIQrJO/61umkbMZNgYWEu6GuC5G40tslfo5Vhorb7joG1HnMEyZ9MUH
K0Ox7oAs4PY0Deyi7Hlz97GeAX4mlqndLO3HLvxnjv30qCIiYwzAPZ6okRenY61TS6iiCX+qTvdv
WKDmaxmQXZYDF0JCQoFrqbEFYdUyH/3XsfUxfGIAJMbnruFXtpXuJw47/tvWZoK4hZy3itTkwc7m
JTOKl0j2HWaEMRBvWTE+uJMYpx1ncab1cdJv7bQWn9E4oHaZQePiNKmhg3yNpt0+a8M0f3sC14FQ
c/O79K0B2c4jtm3UFsepaetRf8TcvLA9wW1n0r+S4mwyOzjvrjqNs/T/leAzrutqMpWQQLb3qHDi
A2tqQQ7JK3J+MxvWnMZUppMulvZeZzGMxtFl1fKICkPVyNIP/EROsbxw3n2bhGfzsHIXjMyg1qu3
lcbwv7MSXzNIwJ2PErdR0/bC2J/fbN5GzyF7w/pSBRJzuC4jYtxFRBBX+hJ0q+HgMLkndYOhuA1F
N9OT1kVpLWDHYqQypsetFDN288Iqvss8yvCNuGP3TgMsB8wNb0/Cqq8mAKxI2JrWJp+xSYR/+LHz
Z9fJMBhNeWc8eP1ovss5KL87HCcGsToIKnuKY9iRgFSYXNqpuvlUhsjmTANGuS9ytF3shCaXdiVc
Xmm2c8/kCrn6DS6WTT5WHCvkbsMHrQ8CeYMb6r/QxBbOaj44zhohYTbWzYaXgjVrhWC5s/Ta+hhE
myqhKpeVwzpGuX02gNX9Y0FvPFk01yDqmwr5+78/p8qI5S2BEPrRyFlfcHdFv+Zysr7NjUhaijzX
vxTFDAIR3DvFZmx/5ak2TJ4ZpW54wgAa5TKmx6k4OJmD3WYMMPSP1cDLp+MNjefI4z8z7/eTyOnM
ioW9eifbZLu/jArxEL8jvivKJuM80wzcxZjPfHW0gjsA7w5/aauq/i0x1aSeVXkXc/B56iqK3da4
QBg7t4MRMrXi2PrWq3LG/TR7ok0aMgN/OV5k147kMdBbve7NPKjTCoQDLVsVq8BgQ3KMtUlTeUwT
7/0gzsw8oJO2QPkiW43xSDi3pYvJEb+XltN7yl6BXBGs4GBvdWTRdxGi9z+MyrYPjdLyPxZuZB5l
lhiWQ2sFbp9wUCj06wj8kRWeQ5UzWg8ZkWgxFZ0x/31Y07QV2wdqivjgBgbk3HMUoT1ATBrxNSOU
1W4WBSQt87Mvw5aQouATmSzELf5nmF3xihs0loRl0kaRvkmzXKsqxhdNCoHvDcwAWHByZU2Vt9G7
H+b5gZS5+2p3LE71rL2PwncYLhumLjOuONF9upZuCTa6Ic4lfyqei1Fvjzis7OdluxMPzam9O9ZJ
j5bPPj7ZLIYJf8fmGjkjkgRZ+hzMYNHPztRs+3mQ/adgZ/RRRAGxglK+yw6XsgyH+o+1DTlvY1zU
KLz+lR0AE3tp4lklNSZt/rRPVHcgTy/2VEWykqhNxeXSroL7Z8s428Vdx0Yw7rZufrGaVZ576ZaP
bDm/Lcgf8704NAp3uYK68dHZ9ervCG3wC6VImPdILSfbPZpRYVA6+d/bfylnvNZEMrm1Sgzuae+u
+rbNRdEnYSa5whU6i7q4OVdpHGmPE2XwX+4NeGPJDmE0RmffcKWA/W4LZOb/vgBKOHdERzoXy0HV
jfrmDzkjl0PTNQb12eMltdhADVNXa278uo64LgnOW2ai/a4AqYsvy/xd368VXPZEHD3TXPeTD/n7
6tP2Wl+nNdTZfgPRf/HmKfKJyig+oDob+CLEPnlBLRPlLEdHioH+nbr1sGVsMydje1pUDSRb89//
/ynAUibzzyEkAaiqYT3oBA9rTd7zvwcYMYNgheboqDJMsmnBMTcXboZEIkqbvwyLLIaYruOvhNVO
OwY3HSucOQnbuXPNIx5O/PT4FYwJE9qCslZT41P/j70z2dEbS9PzrTS8Z4LnHJKH3P5zhOIPxRxS
bAgpJHGeZ64Mw4uy3YDRsA0YsOGNDduLXnjRi7omZ+U9+KGU3RURUkkteGHYcFUBmSgNDJKHZ/i+
931ezhI98joTR6KTTdYa9y/V/bX7eUPYMPmYt1k7J+UrSgQqu0Cf5hGd1qFIhDjG290Ftra8gxc6
bb0XzqKHHPhQ97OfM3lNM98FSuc0uTOyqGrW1H4dmrmoexjV6DQ/ejXr6WpEywEhpG8dve5aNlLk
9fizuc5DzlUEmoH130xmmeZn5TQKQrBSrr2qDSJON4ZR1PeMIYfCZjHawXZMx47KlF+jQlEwea21
tLzgum1qn81MCxaujHKiBwWYc3zWUYKbo5JySmkZoYtezXNuG/tQRHjRVwgDZXtrcwJxCffgkLXu
KiikW20s2/dY9+ndl3dYU4hvdmlDROWhzxPTXlX87mLNedV7pEvZqz2VIHrCJlStCxmBP2dWcVt3
DevXRMTSjRiD0tC33V2sPHszmPjXLzkv+HrvjJGJOWHIskflUORkzp+mjCipiZKrPbTmTZDXVnU9
os7xTznZM/yseqQPgygquWuUx5CPqLzkm0wnPqqheJCv0Vn4KefEEDAHxcW0oUOY4OMHOpV7h2YU
6oFdvvsmqfxt7BpoqCLsNYua1wiCK6Nk7A1BfhdEoJaTIj3vBwujBzllMaUIAsGy4CqI6WLjNGtR
K7WfZO29xT7IjGjbLNa71hzvP9v2fgpTdVNk/O9l8vWzxOx/XJL2/mOx5E83L/+q5ad5LP4c0v37
T7dAOP9PhWhLE/fiX4ZY/fqf//uv/+0Pv/6rP/zp3/3zZyir5Y99QVlJ7xcNtWlJLYG+SX41ht7f
UVbmL9KRAiuka0mtlYWB+u9RVi6/hOuVeHig7xRSsYsiP/89WtsRZHEjCnCUwsr5U/nZtrX4iZ+6
McEusm47sDollGLxmT/1xMXtFgamO40RsUSIXr3Sc0RNrSxhGhwcMgvmi17UCROkbuYgu0IkxIBM
RxrgzBPxAKlnM3dFIj6ESVJlJ2hjvfjQih4LVoVcL9t6AWaQDWkGoc8G0TSsbeHian43ktMwrR1q
LCAoZhUKRCcUUw4kKBKZtOroC3GYT/3OgHnRMdFQ+U2L4sxOgJfz9Wtx6OMyQODRF4XQJxKt3pVZ
FdRg3C6/VB0q4BMYTdY9keVA8UcSpYLdFAwZsmcQH5sOvA6asCpnqX5vt+xO2ISRpeif0TSpB3MT
KjGaOBNU6p9XLizOfZh57FAxtjcYY9EV4z/QjW1tCCfK31rASJb0g74fD8BMLA4B5F3S43Fazp4z
xjsCEMalKw2lkQzmHHIidTXDNYJdRjER2VGgi5Lo6GYIjmnrecdMjdl1mURzv6ux6J2Z6cD0nEQ9
mjpuIXpg19VeTc6QgoiImFgQquVqN+HEcLfZYNRkXMVJxHk4hb24MlXQQ6QA6N+nR0sWw5sydnBK
qqjW0TYN6ogdf2cownLJrfiIPHe6S0IXaCBzzoa4G5CHTeBcpmNdnCFG0szyAOj9dRWJ4EOeWZCg
OWdeUW21pw2HkeadT14IkXfBAppwrbOwteb7iUQyXSF/t3VQnlrQ+yqUVRWuBjOy0ODJ2b8l7SQ+
KeE6HSXWlEudyXHn9OaNWznmfYqF+H2g5mnjRXSGe2IfHk2bwA1sm3k2UignHFAnNmQjf4K2sqH3
wL47JsSEGjSjh+IMueAlHGZui/0gpaglnqQXs77pwqkm0jQid6CCHc7jrvUIK6lIi+sMvgk+F68v
93B8B9yCCUUseuuYVbD+EmIbEAER0IyuaBmxremMXUXPD6+ApDVKbSmYECaUtBhMq8UHmgvsKrXd
KfonMiMRG8gbOgXOWvddW7HXSCKKM9aQwpkgIpa8YbRJUDNG9vTn7EzYLqLL6uYdxqH6Jq+i6IPL
Erhwf+L+niDgsNq0pZpuINZBOwlZqdmjVFVrHKaIGhMFvzr44AGNuq25+XCDnUYWe38Muxh30VR+
AhJKdF3m1/ElWCkYLkHZGHgKbFw/MSUEsm4bJ+UIRYnv7QD+BnVCXPAqpFGIVxixKRHmgRF98AvZ
TmfUjweqoZFyLkWc0P51hVUDxIj9vWGH7jsblJ63qZvGvYvavMFiNUXhlekCWtiaRhWjtNB+DXOy
zt9nIb4orB782ooe7MgT1/1wFmhL3UQoIa841HZIZfCxnSS556MJ6K3mnsaMaIkz6VAOFZZFwSf3
vWOUpUi0CUSNx42ZdbW5pbEB0NPKHPO1a5S+t4MXmSyeUhqip7KyEM+hK2g+lIMxfCwUtfgTyGpe
cGGXVYaNRJgT/u+W+e397NuSooYt84eAn4FumtOp+QxsjeFjbzXolYcqSx7dILPGXS3K0qFYZejb
doThTiQDtG/4GkWdbateJLfCMXA1tXiE7kdP9bS95th9rPMpv3CHdCkY2VUQbClcshnIkPTka0NU
Bhf3EZJNXlre6LaHFMZxy0x3BgiMT1LT9domgFDeODRhmtMWbSQsTDX6Z3lA2seutJE7rEuHtKAt
50fs3+geScNsGo5dazceYNc4zkiiHF05D3zplDU7+iDZeYjGCxml3aOaGmNJoQs2FMdCreh8U2m+
JFQoo0er8uqiaqvgjSPbAr8u/ZHgwEX7cT0hY/dPGqzfiKJ5be2mV94UbStKD0BOKkSrZNgpva4H
5r0NQuUZ6g+Nl3SnB85Ja8cs7ZE6YNVcotCK0Z/7BbvGMSSxge6wichGlKlxWlpFOa6X2vSj9gP3
tpBd+3EGUnZMtRwob3hB8tAQdRStREEXbs0D52d3ODgQyJ0FyXUDlpR6h7TKmiAjWkhI3MrpeugS
O94PtpFgbZo04jlkuEvaaY3+aAVb0EeEVLhZvCGcJL/jrfWIxuEkfHD7mNkoteeeAwzhQ2Kt+Slv
gT/Wr7rInTBXjPO0FN/cONyXTWJeYUV3R7A8S9GjjC3ayxTmio0DfhdoQTPgf/PjBidm3Qf3qdkF
r/VUD0AXJ9mTq+k2KHIoJ8+vrWagg+cqfEHMVsP8IQ2C4ZT8IqOkT9iIEWfs1HbriUP0JfsFSbRP
Yuk3VT6qtwLlP1BjKoqUOgaXIBN39qz7juCYK8Mk3wneVsRw1X2JeFVg9QOvYKuFPkHG+S40HLIL
Bg+8C+m9ynxnaqsWVDQGHFRunjkX+aRZhGbgx80ZhpiSkPTcmi7wkc3Zuhau5KAayOaus0J5OfN/
kJo6tWbEcS8StyxdRXJq951k3av7eQuLTS2BGQlSujyjdU05qCjLHaGlE9UkDHL8RunpN7NL2XFb
OpZx7mXenLETdxk1aPOHaaMzx/1EEGQxrMIK4/ZKzV2LsNhoukf+DkTJpjLl28AKo4uSswMe76GU
fF/hLE6zEX/r2i1D7W98KM/XhC+gZ7GRzpKdwCaipjWZN698H+gPPRGgj+twYtLkhGAm72d7jM+r
URLcSNCn1bJe8BY3ZZy3OO+Rd58CXSKrB19FtZ5GB4Bm4VK+Xmlf0vR3Y1lDKYIx90YoTLMbQ5BH
mXZTR6FLz0RKZa3BBD6Rr3Nv45ckrzpq1C3UI3qLsEdmkM2tMXc7IF4cWeupCTEbARIA4YiNmiZ2
GCOA6yzSww9FXmrK6Xw0zYbNlH3DeRRdPyJIqvljHHoXsacw+Omyi6yzUeLH2wJKlzD0asMluNFh
z7zyOY6/7ww0duwxfPfdIhp8aMcOdGSChxmwdZZiA0vcxrhKRVEn2BbDJQ0PKVO3EwlaNtS0fXdJ
8bMOTucqM/QJRVBC5OvZXT6lSZQ0zGszPhOESQB6irD5rQu3noxVA8/6apgmdQWvNnkYdIakQBZN
vLe7LgOdkLkp2bhlwWhNqR+w4TDzJt9lyJTY5g4c3+wjO1YXo6czJos0qEdhRNL6MG+NmLbjez3i
ilgWFLA01zNGI6wv0ShMfRYETR/esWGO6fSaRAydyWlW3qlF06+4auqyAW+Bh1OcVIPrN7swFsIn
goT4ox1cMde9URN+2jNb+ZN1hdFJ4bcQaJN/QGxaSFDPzhgWBF9ejM0ZSAjbWX79yRnDjyVxwTCx
NpTxxdGqk2jjFTp7fHL0uvjy9z1NaBMvwTIwcsH1aJNkSKZrR75A5dJPoGTVVgmFLkrJ7DLS8Vro
lrmTLWdMoqFA+uOURQzvQbFFNGuy4aGg1Tc/f1j+x52EX5cf8+u2/vixPb4r/284Dtuwkv7ycfhP
/+Hf/vpf//ZP//K//NVvf/PH3/7wt7/+s3//7FS8/Okvp2JDaEIvOHM6grhK0i2cfzgW80vukofh
ILmQnHt/PxIbQv3CSRibtYDKZMInhRv0+5mYLdsvVJw4LmvQ/g5Hhp86FIvnMCYA0sqmZa8pABIm
g91mGWhPxiuWpC6Codfexl2cU+Dl5Hk+cuQ0cQuN3Z66Nx3WMQBkObNevq+6mpXLNZth3VJGIsG7
rTgjK7pPkznvaSnU2yeP9RtD/Tmh6vMPyPF/wXSxl7BgJD7/ATmyOObSUbit4vaiRLx+GnOUnDdJ
Vlk/CNp4/u3+fimQ2lQchHJ5X88v1fZ6QPs2t7eTQTmrG+pgG5hh/IMIiOXFPpkilst4pmTZc/Fq
8SY/B5w+eeTDXDlG3WbhXV8MHQVPFqYsHC7GqqCE2jTVzkSHMqxaSC83cOrd87kyjkmdvsI4aK8c
EeQnokvor82hfZ25PHFDAAmIJyKPMTkmuipfJRQMDgC81LpEqbUPu8reeD0Rft9/OWJhdf15uvty
Lwwb6TKEiVrRLx7Z5FuqZu8b3mn0NR90l6uLISxp1hNKtHOi0qNkKE5HK9O0rSgrwBXCi4zQOWtZ
Puty3qcNW8q8u7GtPt72SRB9eak/Vc77f3OGYgP15G0tpcNn+T2//eu/+/U//dNf/81/fDovff4z
v1frrF8+5/7y/YBbx5PBGvKlWscUI6TFkUO4EA8BpjP9/D412dDq+Z2sPBqGCszyP4PnLe8Xk3FN
vY4libQa9+cmphcrnClwitDxd/FDmsohjfT5xwgASdRmgBzfmEuk52pGvr2LGfz+csjWMFF1w7ar
TBzvYq5C3GcJzde97GT9k8C65UdRpm0qmzFuYV1cpqgnHyxY06FqFA2OjrbvNkBvvu1q8NpuIH+A
43s+NeivrvQCjdcUgVGS2UDXwhPNvjJ7Jl8Zhldxrfv1k8HwjXmVF/Xky/1yKSFBbwiLyCWqos9v
KsVnnjQZRf7Ac+i19Mzoo7BK6ky4gfOw7zYjyrmNthHuob72337/8t+606eXf/FMZ6trYqpzdJ10
GL1WqvLgvHX9lVYgtb9/qecryO93alH2pW/gEpH4YiQVI10bu2AkAeR2z0iBK8TawdomNzmfAG4Q
lHPG7vvXfD4vfrkm2Q3EtLngLZkenz9d25gTyw65vThJiDAxKtTQ0jDCdVM0xrkBqGDlh9F8+P5V
l6/vq5fqglQ0WVmI0dLLrz8ZqQCjJpjSnJozuXC9RNedBWE3x9umHxx/V1DhwDSlAScTOlN7G8vz
U/MEq5PbP0yzmTkHO4AVCREDkeGmIAbFwrtCUBxG+zA0j+iJE1y5U1j0Fxqzrf7BoPzWqPCEZIm0
XPbHywT39OdPk7zoYRxx6rcS8laKBC40tgcoyUp1xQ+G4OcX/+fFi5fkKaJSiEclOOXzZ/D8ak5h
ORgpl7ZyPppXs13GJ5S7Z289s67tDQUQjjL5EnxKikKMeUs3xXk5UsRGhmrcyCapjg1lUPGDwfPV
gOXn8lwpQQp6wmbj8/zngr3SJEmCy0+q6W0fxd0Okwp4ii6IUPjP5sX3R803LoemhI9DcmRZDi3P
L0eKX+10xIptIDgmlEUnsiPCBLSGqz4tJM8f7BmWo8mLp87HSKPHk5YWmPSfX86STHCRaUcbZBR+
865C3e3eZQhOthbH0ulBI31L3lVIRrczxvYfvHQu8/L6fJUc0oCP8omYlnrxaU5YV8YcZue6MCi3
rVBgSo/FJIouUb/B1yC6tPQ3iFaMBSopEcfaFcr2trTh80Qz6VWrAFbjsC5HQgpXImzLM2FYjt4M
utUwP7CztYdeaZVvUHSh2olnNF5TWAux4kMrbmFWjdktojGg917QZSDW7DYnOBh1e3/wkWZ+kuWS
NcVTzC9y8IMQybHq5TbSmBjkpKJKiymHVvPB6HGIbdy46suN2dGUvli6yMOhrFwyknMUwunayJP5
IUfalu6y2CLxoXa7GqtYGxjX+D+t911mhyXZBqQebZrEj5y1qoYB6GZJt9abDfdRBGZO9FaFQ3FF
PcW9EqNLjoHu7GrViiZcAhurtgMkGuIAkkhSF6GKSN60ZuVddIowghV9+vKW04ipj1TPi0s7qWyY
1UVHSj0pm/rWa8tgBHOeyte6bqq3PCbgGe4guw9s2PW066wgqjfZTKuFclVgfxysEH/fIHqfuBAI
Go+ONen7KOucN0o4mGIK2j6nOETmx0bG88S5uFAANfMZQvoQfIS1MlxSbNaQTio/eUiAW7pk6qI5
oP0ztZdtMpJrnBWlfYdECzVAXzjTdVznuJlKDNTXs0EjGzl80V+7SQkmFb9wvkp7auerMXZReS7a
5kNpF1AMCG/AmzmYlAY5pzctkRe1RlhleEBiwQ30+tHB1Rvv58SIPrWxRX5YbBnJmYX6Bb90mnjE
4U2m7l/bAYEgVRwNWNT4/K7YHul068hIUj+HE2vNd6MfmP0esbDlnIY5heTTyO0leJ45w/uwd5Qb
3wKwkhr+CHx5FL8DRf+i0PVtI0kmwkjnWeWBbALLPrG6zCl2um8cnNFuiFLRj2K6Oau8qEK0nrHV
RPJ8yLOZcpxosHlYte2obU1k1yVgeSA5DbuKalWyeqm18CkBbbKxSB8Vc824nesY8ObCOQcwA33v
AUBKV+2Qe6Ph4GRmT4epmZe4FQtFOBUt3d4qdi2wvNSE83Vuezi4czTj+GFX27wjwi4QZ5VlW6uh
THLUtmR100HzpHEeZJykDjLEA7GqncAZjgkqSmeTS0Lo9xYSznHnZrB4YVP4DIXWJXoDTQJLSf7K
Hmw7piLNznnVkjJhYVibK28/JUQ2HH09DcZR1jDe7uHReT1RZpWNHyxvx/Ej/YR4PAmGkP9CFhwA
e090I9L3ko/MImE8bc4LWFo4tCH29K8l0uNwKd5Q2KFAUCBgmuC0RLB/zUvs9+reNlvfXc3OVMCI
MgNjPWZRniOLZ7DqNfQ3yu7S9Or2nCHg3ZvlVDon1gQZCtdeWROCLWBT0W1Ab72Ab6Ir8n8wBCsd
Wte5kCHRq+SeU7svPfPYS7C3uDNMwGAtveGF8QWO5eAECF22vcASYDNpFra4tw0VXmhATe+FTfH0
jZ+VEfXCJPf96qFwMFORj06jIMcGIftKYlQQtZ298pVf6UPhRE5PFgtynhwQcV3JUqzMRaJH+rfR
TZxmzSYN0i2AeiXFiW8gXt1EQeTcpJ3d9Wi8oJJsGxzFJaxRRw5H2SVZth+A8DJHSxtLnB8HnbtG
79reVJbjhocsFmNJ9jTtIJpS/M101MbkfrJNAANiwiqxNlrUbbtedcG+8MckO1pNmcgDQv+muMaO
BiOEsBjnDulxf+P0uXdmiDo8wofGNzsmgi7ibFsBqIIOP3fihBsnwHMymg3Pde7L26ZQWEzDEStn
UPVoeGYBaoKk+PydH6b+bhwqAfoS7AFwouY27KbirMd5vHEGt7/zjQm5Fi4rin3OtpbIjAdjPKZh
NZ7HcfquIG4qpdvr4KgaynnTtDTp2wY/VBN6QFHkgPfDD2BntIYeVkGdpTcNkE2TbrkwX01BgzPf
TbZmifJyiN9iAwzwQqT0ubuwtQ/oFyI4Cp73JukQmM86uKx7SGyHqLTPMs/zj9EMTCZS+c7uw2A1
jKbzyqiBX1G773HU9cmp0yF9nKf52p/0xs312KCBmAYaJqazjb0s2Sqr3/a6AYJKrgMxU+A86JvC
WA17aJYYe5AFlQdfQxmYQ4Ao5FNSLM8al41UCuovb7uTpPbTtx4+ygNqfyAlLRPXONru3gtSZhUt
5mlLcfUx94r7JPHTQw30dlIVS4Ask3Xi+hDZND2IIyykkhAF1bxKmlLhzBX+A7leOGaLAS9p55Ia
wh72JFeGf0hy+egOpZ1g4hMPUA6M9WefscaItId3CHiiiAfwzn5x74+Dc+83c3mjmPXWHCrcS+DB
aktzHuaA7j7F0J+3hhe+omz0iDOg3vRVelkQD+IFBQoFGd9roS8GL0abnLFKJ8uzStKU2JkEAcJc
0+5Y+yboK5Hm/Ykf1ngY7fCUXtWNTLFD51jmoApW1W6IG03WiW+fTgkIs5zM0HVkLNg+9gYZXX6Q
FH60dG1otE8kU0l1DvIBGhVR7VAP5ZDgfO4lkNKkerDyKrxe1PILy7mlOlX7iFW3yCRgqE3Orq0w
rHB0uVEgEM4HwjHoNVT5a9cRp3geD6RSLhLD4n04yPPY80/BnxvIUERzQqLMfFoE+nVkFcOaBLsz
bMJo3DV5oHa+TCtDGAAu4LxzVvZ5+ImdovuejTXhJd7sr0PHw8djENIRz85iXgD2hZPJjZkNNFiz
nJy5CZA1HoNenoVEo66m1PK3Vh2elDi4r2HPvyZk86PZ8Wda6GcHuwGGUZifhtzZsUlrX5eG2a57
Eux6CakWNt6j78b1hohtdADKeh0OQf9mtBtI0nN4iWmcnWYVw4+RoFE2Jt6Ly9mU9GVrQFzQeXaq
0TU5VZTZXCvnSAt+2BkpsXXzehzQ8ESon9kN+ieRDVKdePB+G+XTZUG21i7U2QPtFfda5djZ0amu
DbMjWw+CvOe7Rx9RR6vLd5bXc2o1mmuDiKLWw3QVhG9a5d9MBCGvF1ULrie5KcPgHc1eXN3UHtB6
++dAk7fUAqstKofwVSk4D/vsejrE603FFrwaCnet0bvusekuzm5kGGVckPAVWQbGIslvxuUNKzSO
1fLsI+dNMel2Y07TJzONCFjLpw2w2Rn49fsyU/SYfZlvGoeYsbJM+TinB8sMu224uD0Nrz1T7sR8
OxVHiw0x6O8ogGE0B8Mt5oTI2bYIFfZ5rXoUEg5oz6GoSFzLxhpiKsk5pGbZXpvMUNGL+k1gB8i/
Qyuc3suumslKaSemPfDASAWSOjpkHUrbyPGD6yka8/twcKS/0nYEB7PPAiwUUoVusiKQxfyoW2Km
Fj9iVK0FYw6AekSMPa2/DJMKSymPPk8He8P+xKEQjLcPCLOBcv+NV6Fo25uRXXkn5azb8wUIa+2E
bxUXiVmXiJd8qBKE3oWniJZJa+cwk5JoW0ug+knqHSC8QGWZ5y5m5DQ53mHLC9X7QDgpDgszbYDq
KlV/4jGmmiUiN6HiTN6HenKBFtd+ZyHjqXQQgZSxhpDOaKsfkIJactXkk92flNIT5w1lPR6jYfo3
sZn1wSYNtbxypwipqzIEXIx2InW61sp9JwacnNc+ZUe4Dg25jEDCUGKsuMvY35a1RN1Gub0dyKfG
gbqS9lzMK98CSbjBImHeUeu4LrMycNce9boIGUiVEhFGtmO/In2Zf+9x0opV2Rvhp9IXuJQ7bJ0j
fiGjbPdBARYKpbcRnQjVFw8Bfg5Ii768az27BX6LLOZ+AAaJvGLKeUpa1lQoBy/R6Efwap5FqSLh
eJY9wK0hzBEbaJYucg4FSH9HT9EdkYMMVIHy5Ua4I8sYqEQ3Am1EIPFm9v36oSmbmGc1YU6PfAP5
Vomo4iKcKs/aBp0P5cAOEuRhWrfpg8Z2CgUpF+VByHTqThDLVx99qaOHbMj7S88xhwe3sKqTtCsn
xdjOK4XF37PvydWl700y5bxPGlG0bLZnQnzKgeroSsaeg7967sR7eBLeveV7zEcpVknm3QQbwUaB
jbttSsNhI8/ABBKn0uHK0lXxIekzctx0gHhl3aFFPOsKDgXQuuqe40pn2ehxIrI8d6ZaHPS1O1kP
ZubbNzDFFuqZtCwExj0uIbrbXk1dsjMGZi6klSXfYj58wEZHXh16AWQ6rdML4Jy6vQx8O4tOG65y
lQ7sDlbZ4Bv93rLbhPVycFKSOZpuAN3hzu/9zC4uJyMo0QLZQXqHjqt67FOAIImyBMgMwy5pwIDA
h5IoW06+DmgajOKeF29sA2kizu4Gei4OOjYt7TzDUvEAlzxA0EQQ0I0yejQaUzssuX5mAaC24aMA
bY0+5dGoLjvS+1hlWt00G/YI8xvQUfiSByiTHLDbfsr3jSzT27HxBRqePMs/GN0CV22Currq05ED
qjnnRYlkpKmCLQhC80Pll9a8EPUH8KoycCxiN4sC6/xEwB1K9QGP6mxP01mkemPYIB0y3qakIsMM
no2yINrP96GSuGOT7MbEwMmLIdTlIcMapTroI6Hf4pwmAKklFXzH0Zf1IhziQGOyTO0rmDUxvl22
+DD9tMVfi7uVo1pbhgIQNFj1Q+iYCLKwMZcnfddPaFfRksFgah1YTnhAxA4tRTvuZoe0k33SS286
In5vwxUd1/jOKDxsqZoctkvNvhW2mw2Tf2vPQ1NuqspF5FgoqBJUIGqORkadzB9d1XQAaAo/Z5Pf
98aVGyIvhGugiSCRfq2TnV3Wwy2tOnB92uM22WHn1SXo9iBZofJImoNLLSPbQ8xJL+t29LA+wB3z
t2gO+oiBJekW9EkL4lTjO6/WcEQrzmv9bs68MVgPpePe+xGl6bUuWKJ2QepL5CTCT959v8L3jbIq
h3R2Spy4LW3ZLwqKuUmC3pjRVpj4nlcuUwqEesfcG3k+bL5/qa+Kidq2TXrd6HoUWnD7RQcDeSO5
7sulxnqad2SLJBsVd2ojWoeYxTwNtt+/3jdubbkpaRL3ox1sKc+ribprUOCWFPelrpnd/XB8xRDg
ozSM8QeFy68u5VIuJoKLji0ychDlzy+l1KBxDaZcKnAdkk5Y4MCsIqCbhf3q8139/6blPxEe9d6/
LKv47a//+re/+SMWg7/69V/83f/84//Ab/C8fcmf/tK+FLb3C+0ZugV0CjQ79CftS/MXikg2bU0H
mZxcuiR/r6wwf8FggB2f/ywaCj5QBvA/SCvELw5beLLelqRrU/2c32CpY/+5zk3dmQovvQqTf3ia
JsULZcWgRtMY6T6cNa4kdaJVrfEph5Tyg57P83L258vYbKQFt4m0xF48F09bJpk/F0balO6ZARzx
VpnxvLHIHjhHIQTeBznJfdEa8kSJzIS55zg/UDN8fZdEqdGsoIlMX9jTL5prTL01jGc7OObm3O5F
4mZsk4erJ2Pg4stDeyp3+tZFyPWzeGf4WNXLePvQZF+D0Do8Ss/2gWlUYCoktavvX+X59708SY+G
NrIqvCvLP5ef4knzzJgh/aCzDY/mSMOJuTGDDAOL0XAzc/P9S33rhlC1mKYmgm/pmD+/VNIB7nBR
0hzjKe4evQKxJjnigPZ//jJQIjxnafRLb5ERPb2jNnRt+ATc0QgZkUUas2hqJ+3Z96/yIlDv84PD
NcP75+24jvNyYoz6pjBEb4bHwCvKY6PYgRcKsTXxux+HhmJi3WDSUF3n7gZah5t+nAsKw47382NR
C9YCDVhHkCCzdJ6evEC28ZZvDG54DBvdnYZuZm+6WacP37/d5yvcl7sFSsqNMpN8HR/oTWSojkqG
R1J5Pww4O9iElJc2bA6Cukfn50eKVjbjhKlKkc/3YqSg1xWUO5zwGHVWt+9iHCsZYUw/tbR9uael
GUYlH2kHN/f8yfl11Dsyq+Ojojq3H720AkgxfRxM2lzff3pfjXzLpLdGL96kB+FyqedXypJaEHgb
Z0fo9j5nRgbPwfca8YMZ46uXhGnLImfQRbLBV2a9mBX9duGJ6JIZY84iSqxZ8sGBi8HmHTZyAUfi
Z18T12Ozs7wgoBnWy+tNQiE0h697hAWB6nYR/hrKzbY/+/AkZkmTd640z3FZu54O8ColkcONLdKn
pQ2vJwbXXZSJ+sFVvv6eUQ84jDfYWyyS9kufXIHm0Kq1n0FNopZUQy0j06caP0R0EHZhG0hyf/pL
opKaTyWcanC5fU6UbjHtfvZ2bXvZarG5Y78lX4af4m+dChHm4dEKCeIJO+MDZI/xp98cN4hCQ9AF
0dzwi5GSgp7sqogPzPPpXPp5HW0m7VT/m1d5MewLGmJNqqbwSEPHW5N/PEKDx8D8/Qf21QrGkrJ8
XOw7LDBn9oureNPokhhQZMcMvviGvtb0kIbkcKGwcn8gGvj2pTw+LZQTGqjH86FoFu4AOMrMjjB3
nGulQqqgshrau8TRVJa+f1/L9PNsK2WxijEDIk5AROvaLy421/RiC7LJjuTEXlCjB3m81JT8FmKZ
2a/Typw58Q79D7ZW1rcui8CBj3qZRV6eZVRCekEbjAUMuwBrAxRLNPBJ8tMvbYkHZSPIRpZv++UG
DuIUOCVhg79Cj1eue2l02SuiDZdc4baNgpOffpaecPiEkfUtqo8Xz1LH5KL2uPFJBUQutfWrGdwH
BT1/h/HHPQ/07H4Ad+Acx9KImh+8yK+nZTYj7LnR0qE5Y5l+PmqCWltokHR1LNpW5BtqVpoSUl7H
bzlYqQcOV7H4wYKz/JXPxg47H4vuHcuaxat0X3zfEJ/IqQiy5hhQTqe3l4KU9JDF276wf0r7zyrK
pdiACKSTHLO/OiAaZhRrNPftEdW+/GThYjwvSdb8UWbvN+6I/c0iKlsE219pywbyw2aRp/2RUhxI
iyzJML41wUkA0v7N9wfLV++LnQenE7Z0fOPafTk2Cy+pLaICOhQj0K9SXtLpMFbGenaN9oC30P3B
Du4bt4b2i9MXG1bhSLV8kU92cEGByib0mu5oSG6IoPd2k5NmtR5L8MHfv7Wv5pTl1jCi45qSNvPm
i0sx9GpgMl13ZDck3g1mGq+NoIeuaOsBtjYhkqtiQVHpLLCP3780na+vB6VekId8f3JZx198B3Zp
WKlFmeF11SPPuBz1iFm8cYnwuQy8nGy75XQKnLOCk3cWeBjsTjM0JxAY4tIbs12M6Y+cYJE1w3aG
cuHQHKsBWphrIge6+LzpFDtRZQ0m8S702tXGRghA5U4FI6XKrvfvDCc32B9PykoPSemX+H57iF77
TICTXPlVCa28GyMxbqzPpBqPYFT7oYZwO+Gfz+Z74k2ihDidiNOYjEpSeXK/AZS3CsakLK4BYXrJ
yix7Ze/qPuvidxFBMO1O9cBnLkKKd97rBLrJJ7upaR6g4zHCs7xwS+tE5l7XXnbQYqrNDBwPY2uF
8fag2owcBix+zZsgm7XewPV2gzPX9VOP3i2U5JXTqJBIjtRx+7NIpOXZ/+LsvJbkRq4w/UQZAW9u
y7VhF5qe7LlBkEMS3ns8/X5Jbex2oRCF6JEuJiRKzMpEmmN+oygoXbWtXaMJSGoQfUZgkVp+wRX1
Y9TROvRCurbRM9J440RLbHb+aYjnvwmNzOFudpOWNoY1FAGYnMHvIGRXiXhC5i62H0bHBwl2nCY8
SD5gxwUWqsiwpH6eDSqpJ/CH9g/dmFTnEGa5g0VvjuDcAUk6Z76v7HKYd1UaFcEBYzskF/vCNdqH
3ohpaef1EDsnXxMjzbZRRcpbqeLvkAZQrHY7G4ndxqB6uNc73ciQOfKjHyVmKNmughweQs1w3AfR
Bkl8UJtGQQ14zLD5yBK/+YlMoPWxHUYyMs5vHz0prUFnGxkE93dPBRfZ6DmlfBm1XNF3Piaa2WG2
RGmcRd6bAwLW9kAHz204mEfaz4b9nOmCzkAl0s7+GZqpgbhHgtdFvEMptnKOJZoHNOKEW/y0Zqf5
adWI/wCkSNLuBOcySD7QJNOgfYWZov0zkgeFv2fbHQC3RXhaoZBO5+k49iGy9cifhN1pHo3EpPke
A171wZC7pwYZGnXv0HYxwx1ZEvQIRwH08KiZWmM9JK0OHgXzDaej6u729IvytqJX3yYKQunNPEhP
uqRN2ncWEtctAn113f0zTWrVnNxhwC0uSlDaO+IVVg6PjSsqHDMn3Rzzd445WCy8MNnucd9k0bsa
gcnkbFqiVX8N9O8Rfo6hq5bnbkQ7cl802D4es6bytYcWl/Tojl4WPrBWn0nFQNtN+0OhKUV6h94k
Ijl2kFofKN/A5dtHZNooD/lVYD5YbqgFJzstgf7Mnd+WD1HC/3k3xchEAqhq8eAq2yFUHkGZGtYB
GwLMvCaeKcxeO6V8j8fIYFGbpqr03NR1m2D0XWrO9wC7Amz1qPfU+ddZ7S3/16y2efB9MlVN8mnT
YES8QVGysKPTmFg65RJn1JsfZVqZ7ceE0z49iZJn5S6xMwoObalDZ9nF4ehLpnA4FL/6Kanan0qA
9ISan2yEOGuFvTiYGIigZaFknlB6xF3hQZvpN1LuJNmbAweAJk4FgDFz341jo9+lcLz7hxrlIW5s
imxD8alsg0pgnNJ2xfshw40RX/PESD8YVm26WAFHKt511Oa6RzQ5+ui+DmgZQ84MneK5mPwh/3ec
0Rt+P9XYRBwUUaNSiJFQlA+/pxqf5T9JBBfqI37uAU1WemRkykQy+l2J5ZD2m+p3NqG1RQNn/gz5
0+/RpBM02B9pcTs41hSjUr9XiiyPDgqbAJhS2aXuYzZ1+CC4mpJ+FI0e2XfpMOsAKeIuy+6x8dG6
M+gN0zyB1wmKPxnCbR1seq7nGNmCyTWxBzSGUcdm0zb+ReMgcn/4nOvgiEpR1R2tPKZzAZobz74d
xMRWv8eAw5oOCT55JtpAoaml+9G3e2unOaP1vU9FNzxx4dn+zgnjMDkILUg8dLDQ2SKQdIyD3fQu
KmgZ4pKGaAr0FfJSo4Ep5hGN/QanbHph2bArxsFBALcSmXEfqhCRdq05l+7eDUHe7lr8VnB2yBWc
V1sfRNKQmaCcOh1JINx94+gfXgG9Rr/SrCB5iy58BKhiI/CJznN00CY09E7VkCrvxw7A9h7VOLyE
wMsJ47PRhuG/VTYkmG7jaRQ9VSpWGHv6fXCmnKHtFK81ZecWWeC8ObAuAA/Q5JJacEjY/moHmm0H
cE2ysR9M1LBGnMPhYyOqV9+70RSp+X4UVdKefLyIprvan93wqR5DZQh2Ra3q4xNoRdQwQnig1iHT
alU80OdFI02pddAfeW/RoZrbKgUtiriw2xwIUNUA9m0Vc+dZmWl+qOoRwfMA5ZaPpUtYxmWu4Eoe
Zrz0h6IyG+Njh3t8/b6uUoAkcwSCEwnTYaIXX4NN89xSHzjgNc1qPAArC91TdVD9u8EuBu2RzkYv
PmR6iSUyXmDlPzwk1vswpSa6y7WhAXEZjB3KKYRu/4DuVrLHKh18HXSrHre/EECtnvAH6sE/R2Gq
zXfcL6jItx06EoD3k6hr97j0mPndWGmttS9wrDJkJ68GkgkyRttxZ3eYKYJ4BrBHgzO8FyBiwhMY
8sHC4wE15xAlGNpW7yhjQbKGK69Zp9p24j9Tr8XRA//z6BNI1vYrdOCx7nf9KJ8fHNnAazllggAF
DHEETpLIZNeYRp2Jj7leoapmT1NpfqoCv5fKwCqiPXuArmXzbszT8pcpY5OHHj8VlKKjMKYoMgYl
nV+NYzrgOqfq01lFtrY4lXPOneVTae3utAzV3h3yhGhLZDFh+qEerDJ5cFsRfo3srDZ2iK3Zn/JZ
iRy826uquHM63/0FIRPOQQNiio+HcRDk8nIOfiRIf+b3E2FgfkrjBMSkjhNZvZGirYbgiDFRMXZM
XXcWNQQ910sclLlrBgeDUiMS3zH5gGLo05a9HQavjuRokC9w1KHOtOhKWtoc9Hprd2cXBYt9oQO3
bMxM3zPPrUrS6lCk2BaeJjBJlQWvJB+KsZ8cqzvPQ18Q/SnKd8VX5kd0fnLv9qxUmVAuEk7qKTDj
kPlRSWYWiQXQ6X5Az6w/O6LyERLEO9mbhZVgSGkFyKqPWn4/lsB/0BNwcSYqg0z7bVd1/lzVifqh
JoLSNnJgOeTVTyLfl6RhlQLl4ieVylgp1DL68zQUYCT8wXg0+sjfqCysjQKJBGYgLQ376nuCvRZo
NDHK3IPPFxUAV4SJjOPt9V1JSWnN0OeiQ0ctwVkUxKNwbLtJM8HzDlRLIqoYd0odVw82Ip7fu6bZ
outebx3CdJM+jUUHSqWkfJmSDpgLN6JV5vMQ47wQ86F4F9AzmmHYH946NTaNQSEI6TRD4R+XQ+E1
lhdzaihn7H7IPLOm0QAmAW9HobAabH+fxmOWbOyN6zyYRBOWJcfQ0uABLfZGYGd+pamBeza6EVhF
rAKyukOINq0fZh2Zf6hjSIe+T5F8KM4pvbMtzpdEBFxuTgr1EjEAcsukeiI/+Kucvws1pVKRADpb
Tu08DnapPk+ZIBFt0NPZxQ0J8iFufFSub6/29XYlAacLYdMqBqdhLZAKZohCkKsV/nlmlx3zpG52
dcGz89ZRII7KphTkf9qky9tAgU6FEiiarz7ac6fJwNrMlhHG7VGuNqmjuQZEJUMWDVzLWOyctKdA
ori9fe4K8Ak+ras9oQ4ApTzVNs7f1bIthlrU00Dd9045TfbZHjoVyf7ceaZMlG+8QtejwLhlO0hR
QA77svTvgMGqjHxwz2WMREnVATP2yYU2bqzrZaPgTyXSpY8HFX9Z4O1xuDCwfQm8skfgbirQ+D40
RoVpFFKr8dfb32hlSlCHqQvSJQJgsNznoP60hKwl8EQaKPVzTtc+O1NoNTae1atxZGGLG0tx4brK
zXd5nuYZykjbqDzgBNSnytDVf/BXmzeeuetTeznKYhtYVVQFnUuYoGfKS2fk4xHTLGDZMOM+QzQY
eGXiYaNLeTWmNIN5tYKLE4v1bobmbxZ6rSY9IHJxVJvfwkYYx/ZNrIWcoN0YcW2D0IKiMu9SKeRg
Xa5lMrZOJBMIDzwixj8o22WPEMG16H4wp/DfN28QeIkcL4vKLnqX8se8ugihosUiQXDCizCh9Gy1
BX8L9a/8c3uYlVUEMCNvCVOjv2cuHlAMkiJHRVfRy0GYejisFySPav7czZl/zFCum3ZGN+gbB3pl
JSVMh+DLoLFINf5ychT6cGSYutCzcz9/wFMdKHGEoWRViK0IVj4YFw8KZV0CLzopBh+N4u7lUHQw
VLWEXOrBo0W2UShI3zsG8RbEQazaccr+H1oLidbgd/H+f3/1TXgKAxL2oPijWUQIf1nZrz6cHahE
04UWemOm298Dx1RfYM4Vx9vf7epcy1Fom1uILHCBOIvdr1RjV47Qsjx11qrmHiyq5T9jna6Eb71A
GEjW4BWaGPSB3cVAPer9dVK2kVeZevWgpZj+6VNcv/1oMQr5Bfe7YsKxvfxKZYuf6lQ0kQeAKLh3
wYTsLNyUznaKVOjtlVvbEGwH9EkkJoBG0OVQiDZQwBuGyDOV+mObuuSBeYKEtNG90Gv/fnuwtY0u
2woIanC2yKAuB4uL0K4dc4q8vEmNZyUYqn/nBnCsPuHEfnuotR1B3MZ9r8rPtcTd5GmeFnqbkl7g
dU8Vpcbb9ytc0rD//B8GIn2iBcu1Qb/kck6pEUVwmlFo9/28pfwobOurrgxu+x+2uARu8BiTEDoS
Kvj6BkxJ+2HXxLGXFUn3zZ6ssT0UM5rdbw3KHDBrxGMcI/4BHvBynLnKfW3u2BB2aGKZFaraabKd
8NNbV41Wt21z9qU2DoXcy1GaFrE6xagSz6nH8SmteuUpw4x9A311vd8IT0Ej6Ugoo5b8V6Hn1eVD
+wZ2J8UTD/XS+AVJtepkdgVgpFRgunp7RltjyVzi1Vixk6Lhi6Or16PM9gE4onEoGmUAZ54EG9fD
9d5G/p7CM8gPQLdcd5dDdfQr/GAcMZjMdP8r3ooq9siRvXGC1iYkqwKkxTyIV8lPZpW6UUdZ7PVo
++EgZw1u97EGCNXv3WR29I14c3VSfCpQoSZQhuXdoPhqYMOZ5s5DufPQUb/etypegbe/krw5L98/
MEJcCJwjCRZSFvc3RI9CMTuuBb+HbrQfQR1URM9mf18rTvHUOUP8FItQYH6MNsppVDPH3/gJK+vq
sKigKHUZh7qLrwfdrSrwhY89u6HpRwVx9qN9V8TFN4QEjC19Hvm3XU3YZTl5H3lOlEUsagRGOSBo
GHtGh6UIRTmKKhZC1AYqzY9W3LXvsLnU7muXCtPtpV75oI7CxQjqi4oH/7rcpVEfYZKYhbEXT2l6
cCsVt+lBmzZ26dooKnB6BcE3/r1ETZgOsv5Z1cZeBFzum4VtcHbgv4yCjeN9/U5a1OIgfklYCK/y
YjbQAqjQjqyj0If5k9Ua5afYRvPa8okRccoM3Y0B17YJ1z1nDwEiUHOLGzKDKw/nTkRe2YDVnBzR
434g3MeW+uTGZSx/+3KPgJojpyTdQ2p5EW6gZBNXkFcjLwma7sSZCIAdnsteU74WWDAc4rnfKjCs
zk5+MN4ASwIRLzfHQD8xjUQUe2avGnAz/fwRywcBvxPq8u19uHYCqJ4QbqBpwquzOAFYo5KMjdxj
OAKln6ywSt8hfJ09DpKi16smfL7aL93HJrH74+2hV2dpMzATpTq/VIAbaexBOPFjb1St5h+cUWLA
5g3sHtqjfrtVjVvdohgBKLBMGNRYXCxhmFWTwxie0zkqFot6eQjnJDnmWJm/s5TZeLk9u9Vt82q8
xbbJypo+C20YLxtwNont9HfQwcZEhjR+pPWePalJmm2k1msrilcCwDMINATGiwRez9MQIWDZaEP5
9p0fh86wQwY/f/FDVAUPtye4UBIloOOReD3aYuvQBaE/H2uxh09raRxQxu4gRAn/PYKQ4x1aBiGo
CPqSU+t09q5B1eYbjIOtyGKhxfR/fwZkCVk4l0SlRX7o+uHsDmgt4wAyUB7LUzv/VcH6qqEe6zQQ
+wI2JB7pwB5owhfDh9rU/Pcdlnr3WanHD2OtzNB7c7PcuOLXdoCGnC/PGBeV4S7uKMdpUM6Kldib
1C48JpDzmxNa9vQrqZt2yd2Q2z957MuNnHJ1EyALCg6KNAKZpcvLg1Ko73cdUJ7ObLy5yPWvc+wr
xyq1xMbdsfa6kCkTZUlkNqC8y5EqR9S+03J36CPqzr2fxwdr6pXT7X22dkORigM8+RuaLGG2bdEk
edNNsVdQqPeU0Go+pbTynzQ85BDNad13um+09yqqLRuovNWVRKmSb4f5CNSfy/khwauUDb7KHj7I
5tFt5uoYaL0uzdaqjb0i/6rlI0MBW9MtU7JVlvhbHjCsOII08eax/p25bNUWgvvvptK1FyoV010Y
OtNL4RTZb1AbzQasbPUM4dCuwToCA2xqciu/Cs9TJaj4Ez/xanKCOyGyFhbEHLsowIxl/Skpo/ab
nZkpuKNB/TVm5suU98apdDr9E3Yl4FdCbONf3v7hITCYMDHpC0HVu/xRyTTVdDIJkZRCp9RTq+p8
8su5/aENU09hIc3/ocndfBRIdm0syNqegwWi8PZagIaX0dkgpfgLhfabjVwX2uGxjRZ+EQPbQL1e
GfKDAEI97hATt4tDijpJt3G01u4OfJY0OkewE0k2L+cudD8kGWhiT5sT9bkCHPYFakp8VtGQOzRK
aN65Ya9PG1HV2hsJ/BvaAwUPeaYvR3XxdaBWUMZemhtIlmEhgI8w0BLx3FPXe0DkYUvtcO2IGVS+
qG0T9l+pUaNJNCYALGKv1lW84Yasw70xHYWJzEGELNd/WFYDDx+4KlRmiTwuJ9jPvoLUuMuTFaL1
maKI8xMldOkXhQvIaRgG909IpvX19kZeXVaIdlIpVbcsbfFCQbTorAh+ndf12ACgcICYF/Ln1Jwl
t6476Z3afLk95Nq6kpligERSpNK6vpzo2MbFFEMe9LpRz5/tMBinQ1kHfQh62Ug+/IfBTEhNskAL
eGaxbVDAmGF0tyT3Zp1+NTu6kadijNKfcKGD8Hh7sOsuOWEHgykWfRf0F5erOboQ1F1UFb2mII8R
uHDvBX3zIwCheY/GMXJuhvohUpr8YCOBepiQEvLiAJOCnRjDrZKxnNvy4qZjwgsB7pNiw2JHya4D
rqBZAhSoS178rG29pAjpohHvOJ6ejNVz1yU+/kHAgJ6QzkStaWNB5BBXP4G7CjAwLxV3+OW3xoCn
rkzBT6iTBiUwtVHGp7nHXCiuovm5xK43wllveN+qrfEkIlvdKaGKobY5DFt54Nq9CSKDqjUpGR1F
eRJevSOY6YaVHtSJB6PeOdGHwKDEwDH+XVc6iPB1ofuvMWbpuSwKa2tfyFO0XAZJKNVpZOqAQhan
rKk7zC3wDfHyjG440l3C+N46cfddtGaM98jUNHe6tJlHfqpsSylWgcyNqCDhnm5/kbXLm2yKKgbk
ATbqYk/EA+6acNkTT+0mAMpRTTV8b0QNiKh5oj55apPA/yME+hAbsd/ayNCQNar9mEtclUHx0Cpz
wX3mzfxPUJsscyU8dqI1PqYdSDlU8gbkyc122urtrt03kFFlgwb2tCNd2l5/eGN0i8kYBC8HcoVP
6lgNewNlho+9FtkbecfaHKH/scUIzJjqIu3AbS2MQBZSHAVMc/LHNt9T1LIewBmIdw3i6HHeKxvr
uj69/z/mItJtTAdgc5knnkJl7N0wBR+BtuXv/KLMHm7vnbW3gqolHTbUFsAAyV/y6gQVgJQrBfCb
56MTOO4GDZeWuyrvENuy0T9FA7IT9Ua0szomPDaXAg4AkuUFgrQPjJapTBBhBB2GisjciR0nHLJN
orvHore3nv21e4KAUgZXGPuZyxotHrwdrmBa4o2RqRwR+MO8Rsv96l7TEuvdYEdhi1tV1h0E+oMb
F8Xq/iGioqwio21d/vmrFQ57GxUhjf2DMdZjofieFY+AyKzug4j85jBlW3WO1UQZqYH/N+Ligs5d
O0WeJ068XIMBYBB6HZoSW0sALPWjjTrLYbbzF9zb3Dut7WesOjtt40paS9UccApE95CNuJsvJ03N
Vm3ACieeluXmXeQqCL1Yfr9Rblz9rJaLqL/soVJ1vBwlnUMdZ5gmQTFSqqBQ2981CU6lmI+FTz0Q
mVOPaW2JDDTsgdvnZvWEvhp68VWt0CGB8lWaGfSyxM610vAL5n9AfxVb0iBuj7a6nJKwLg8N7c7F
Fw2ipq+NJk29SczoMjp9T2RVVsO4Vd1Ymxa4beBqLj1VFPcuVxSHL/oBkUzMnBIdodgyx/ZEeJtR
UKgVWD2357U6HNG45IdZFKfln786GyjjzVEcOOxUi47DLsrT6hsw/uaPsPwu/Q97ktxONtJkp2bp
ZpFiXiTyWXDVdWl5aGAc7ediDDf25OqUpKcAu572yZJfDbcJbXxcbryWnga6UWiPaXd6HrafhsZ2
mv+QQREKQqIGM4kmxCIIEQ09PberU68r9ORTa7TTS6274XcUPQxn31BC+A9VJhI22XcHaEiuugg2
fBwyEUWYU8+0hU2Mn2GVgVszXTzINXuseo33ld9M92/eKC60SJIZCvAOD8flRmlNlPb0nGDLmHV/
2Dm2ntI8BC69c0Sjfbg92DWt3CGckox8aQNLxWmRYHBjIzuK1zrlCZSsu95qHiMjTR/QrJ/u8CjX
Tq3mZ08xQOhyZ9ZKdRBGY39P1Sbf2E1yXosg06Vtw04yYf+Rh1zO22p8kXKDpijkGWP50NU+AHc/
U6Au1NGsf27zuvnn9uxX3iukamR5HhQp22pxJuscylU/D8R01Fl/qkUA666OFJT2e/0ZiCkW4B3M
i42bYOWGo2wpKY6cTQXA7OVEUYh1i25U+MD5PIlDHdotIOtBQ8H19vTWak/ccNBfKfJIhZZFbAXo
2RZFXmceuk9GclRrlwacpRXpl7ktSJchJcX3cV/t496M0ZDVs0NYBRByEew4+5hR3qN8Ld7f/lVr
31l2zUxOMTHmEuI5166PS26ceUA11GNb9VG6E2pR3UEFVB4Av5cvtwdcCxJc4lmKfwaJ9BX4W/OH
ts9m7ikiIH/f5i1mAqU2PbAvBskLw7yeBjAS1x0kDYUV+6yIJN+Y9tpe46ok9KQfwyOweNfoLwFm
cDnWlFXnz1E1/3BEOt0Lo7c/lWaE2yA4i42dJnfS8kjpGMLQbmYuKPtf7rQxSQ0x0HX2MGKcPiIJ
a83vSsr3NeKxuAGjbfMNvpeYgKR2AQ55rqvPX28v/trXJhyklA2Omab+4g7FnJR8auRUjypChLty
yA3zYJIe/rbrvG/fuTPSghsvxdpSo6iGGBWREtDtxbava7SlE8NKvUak/Rck5sVDpsTG2Z7Q429T
RdyHwI9Ptye6OijlekrN0mlk2e9GpXjS6zbIPBuXjyMUVHGnTBG8hlSp0Hwc25chEe3GpvqLVF5+
YXBaFDMphwBRXwafKU7vrTAzT4+j4hvFXpwqa3v4Ws/FcKfgNrp3oukIk2zeCcMPDhZiQDj52uWD
iq/j0akL4w6/0XgjiFu9eUxNanoRclPCWXwCvxARdzZ8wdyB0daLFluTXGBB7IAJwAwW5qqvw3Ps
owmpaq2hCZpPOxDn/r6oJoSPsfjaeFfXdiJpCZk0IQQaJoufNMVTOaAun3m0mW18AHqg76xO50R7
N1JqXhmkHNWNhVg7gbLtILNp/rmsV6jYyPqWq8GbnEr1ZCKZ/uACmXkAl1udRhPMgOsIC8VZfAEw
jximrQ2yti0xXacKTDCIWsviCkgj5E1xxMw8y0Cf4DB09Ol2va7DaoNeNd+5U2ie2VzI0JYd8icU
vi3o4zsulXqPimT1GDf19CccwcDuxtopfvltUCLqpw3pr9snSO7Vy73MqZMZjuw2YoK0eI3RlKmN
2AfQ1pXK0O0h76lf9LQ25o2Teh22wiyQ/UxuRoqcyw5EEo9IcMjeWltRtZv4jyaPYNkVj2pqQ7h+
86zgOoNml9uOwRbbrpo7F/acBfQwNZBlr8ICIVcsM6ph47JfWT6Q+UB7uAUIHpe4Db3EAB39b7rw
CSQD3S8ynFoRrr09HflMLT6ShgOizo6GNE9n8vJJEZreMFvKCzTAiwj4l1M6B2AkEVYVOBJ8zUSe
pQcY/5JIr7hJ/+P2+NcHitcMkxuZ2hAeL/EbKI2bQMOixANpZb93IdLORxTLleB7KeqSWiTiCf82
wo54Wtq2aVDaR5V6f/tHXB8q+aT+JUKoErAof+SrXK4K6UhEYkg8O5rSY5pY7UATPioSTow6gXiq
HA5LlWovt8e9vsJ40AAfSMgnZ2QZOqHhHBSEKqR19aj5e6S05uA4Nk423aGoW6Bx1RvlFnVhbbJc
HGwoqeOGuuPlZHOUBEtt5IvXRjr/ohw47+3eRK431asnEvPoe4WJ4cZnXpkpUF0adDRapH7SYlD8
W6yy6yh6WsbgUuclfIeDmOaTCw/VjWDmYgix8VVX7gUZjxIpqjypcCAvJxqHaZglMyWWWUFQ4tBl
vZ3cp5Ve6TsnE93nN39L2dSQaEouPENXLkerqAYUvoOxp2kNOmIHuYLdjTOKL1jQDB7V9lZsHN2V
+dGBRB4Pu7y/4K7LEQugFFaJt5inaq1iPcytUg3HlvZL+RV+Wf3m5xafexNSE8RAyq3LDv9sxBhv
aHru6elcHDDU9r0+q2FLU8q6M+hSfHnzelKUV8gngMpRn148dKhsJRhIpbnnx1Z6P7e6vstcbfqd
W00z7tt62hRyXDkY4CYAEUt0F9Kzy6swDdUY5e3cAwauiUM5+s8+RMFdZk3pvdl37js3xU5tY5eu
XPOUB7iAqUiAE1r2YqhVhIBn59zjAtK+CPjbP6sqnB5ur+bqKCgnoR0J5etKiEetA6OL4ZF5xVgU
x1Bv+r0jhq0wceWUs3YQDVg/CceTf/7qHkXwM6+MaiyAZpAPn7DewoMJW4lYO82aE2qnRpvUZOMY
XA8K/hWCOsJQJCYg5y8H1cOgjrrGzT0Uvs2PdjgbWCzU+W+Mz8xPadFZ5uGtawmfgowPkKhkLS1J
FXEuJUwVvfA6yxLHrjS6k9+3YqOPsjYtKbALSUkn2liiDfPAMOLQchglsyHKa+mwM7PCRwyiplQ8
a/rpP8xKwjiAgMiAY/Ht4sm3WwedE88Sg34OW0iaejFtPAPXR4y/35CvD3kV0PPFJdkKQZetTipv
SPP4Mffn9OgHfc87m2nAbZto/O4Hjq9ubJHrm1IOS+kEkWAonMtea+mD1Rx1t/SQgJKuXrH6SGt8
RMnIchPx9u0BzAheug4aBmDIYiGjjhxOC8LKq63+367MurspeDuvFvFBdp48aS6E6eXuqFAqmdx+
qL24qxBXp/RdfZ8aKn/H27tiZRcSWruoVII7vRbwmvzcCHCOaD1Ng/zSl3bwqDraHy0tc28U5RbU
+3o4bmBq+DilAqy5Ul2bCuxPsPwYvLAIXsbKsTFJaT5YZu+gez9tUZauY9+/9/3fGIy68JLEmbVV
rqDOM3pqISzwar5S4hkQt8mR59t9yvssdFEOqLLqOOTusNWGvz4MXJZQiunt8bBS0bm8uJwcaH+e
VBMnHM3g3Km/ter8NQBPta/M4Tkvler0xq/JowbUUeJcKDCQmF2O2Jk6dAu8xM5hbaPCMhrYAURI
0uQO79usvjVi+DsaDpRkMCrru3hPVaWBLF2q4ozXoHJPgibNHKJ2vufBt3Bk4H7YGPHqnFNwJuD7
mwhqNJsWKxqNnVKkFRkn0hGzdRgLIdpdgCvHr1oJR3PjbFy9qYzGuy2TJiZHLH25mjRhdVAUkj3T
T8XOGDvxweimLcDh2pyIDVAc5WBx6OUmfvWmjhik69wCkTeM83BIHIxDncwRjyLNh7cGCUxI0sI4
71JLfXmppKEZ4+wBlr7CxvIRJE96nNRB22ihy49wkXEyCtqMMp8j8Lki1HHb+72JmpzXUV75XAAY
RfYziikmtlng5z+HPEqUdIcHnhq863QfLww7qTV3S0ljbWGJY2l2sXzIgiwWNsQaBz8XMPWUHP3i
2GlV0RxQHTL7MyYs3X/YLMAziWe5Rykryl/z6jO6TW92ttmTzecArTVFKfBmLfK23Xh91mbFiyAB
dERitCQuxxkwip/A2QCoSe0YwdYucn5FjjZjBhkJ4z8NBnaEAhyp3RI/7be+CqODwQCB9lQN3Dg4
wm2uP85ZNm3Jml4fNy4RV+O2hPgJ5HJxuF0lGLMwoODeT6WBuZ0zI4I/u2/tWv1dO55u4IDyTVhE
KEOE8ZQ1CHqgWeXC6DLrNkIRSY//hUgbPWtWFr/51PG1eO7ok1EBUZeBV1ai4EV9LPPoVkge0GDn
4tRmBSqGb739QaxQIoNEwtUKWeZya/Rx7odmTe2yTtu+2imlmokdwnPFdLD7Mgp2FTYu4UbodfXI
sZ6cMb4XiSrTXJwyayZLjaos8ILCEF6kCOUkUAlEl6fO7ueyedHQntuIMq+iCJqApPzyGqNSfdUm
i2mRxBHIX8+Ix+jY1qXxUrjV8JGXIz4IH6WZjUleHzp2pLShoOEKAnrpdlw6hTtiI5h6yUjt4+AW
dvMvPqHT51pMiJW99TPSC6ED4wDdA/6+tB+vCsUILXBzXjYKUew1rVbKw1BOokISzg7jXWRm1ZZt
w/VnhGwNIkbCvMmzlnT/2DVSy8ra1HNn039E7heRw3Qy2o8a4SOOgGOAnCOe6BtvxfWZN5DZ4LzT
6CNCWoKf0GHET7Sn7eAOM5hUNwaeOeLB9+YVBREKDpIQkK7dUo3LyoHjzTYdTPzEfrd6GP1J87z7
isdfBRiVFvqn2+Mttgs9YlI6naYSKGCkUZYnfgYN2QitGM/cqf5elf07B6E/vN7sLWHmxQLKodiR
2D2jwMIVs9QWVgBPKaVjTeccQe9PdVRYVFTnaCPuWhuFRgz2K/xiym2LQ97OyBbm7TSeFaOhXsL7
c4zxK93Y+EtBXzkZeaCpEoNNgQy6eENNfxjxBzWns+TzJHtdjSvtmLs1YrRRxVk5uH2Dk5pd2dOf
oNXKYgfUxXoKSA51b0BZ9kUNCvtjobTViGttpuPYqKc+CoVRgxsic1DELgARhmF5Bhz2YVBQvHw0
ili056bnhGCmm1Xpie6zMdxpk16EJyX1M+tZjPpkHdxZKR8CIwRyVPkDqd9uMuwgeIotuwnPOFc3
+dEtp3rYB0qtsFIGydu9AuxmesjdKvuSJKGNs15d6uPb9vjftQPKT9RPhYsjtfhEs6aWaAY6yrnq
8ubBT0v3qGZpfEKmuzriH629jRAkx6NoDryHlgy5/rIqo2IgbIhsUM/6UBl7VS/NowQ37rpZj7f2
Be/Wq4Dyf0NphDu82jSJlyEPnYnemvxZPStJ2+IcCephboKt11Mu0HIUQON0G9mCiFktFtCwwxT5
qlE/43oh0IitR/802I16DNRE7LWpw0pcxb176qHQ3b4vVo4XCykDLBvw0lXbXxdDn0VjOp4rM88O
uciDD4qW2hs7ZHHFs4yUNcFcUbijGUIp8jI84CAo1ohMw9k1hs9WhKbj6Ci7Kg9/B4hg7CZ/K7O5
npahcfJoEUoABS3cywFF3g1WnQv1HFt5ed/E+ZfJKLcocauD/FWeokgiw7rLQdyi6drYqrRz0ALh
7wI1PHFfzIfbX+j6Rqc2rlHBpcKEB9xSL69Ny1YX9M7PgCD84tSXc2PuAFdTH0dPe5NNuPKpKKJB
ikftDGDuclK2jeHr5PfGeQxd9aVDSPdBhxb/CGIhOFdQ8/EQnOKNt3hljuBhGRbqCiCrpbiQMFX8
t/3aOJMUi1+GU/tf5iGC4IXlRvW2KJy9CKib02ZIoxc6VYt2kTlMalTHjnFG0ggtRWEmB6PEgRMD
dQXnY7H1TC4ixv+NJxtwUkuBuojcRa+ysySzhsCnIHOO/WQ4jPhZ7nHERtK4wDkTpePxw+39cv0B
ZUT81yICvX8aj5fjRUUEcRCtjDOxsN3jG6mX7YMtnLx+UN3Grt418HQA66dZYm7Eqtf3mInYM88A
QSQQ9iXsslUI8QbM9M444xZ7f1T8nwChAUuBk7obMZX+aMBm3I9qvyV5tLLIElUKNJcKACxR/XLS
MR3tYHIQtaOfigVm7LfoG0/+DrSps8vz0dq4Nq/Ho2rCTW3SiJCvw2ITQciuSoiwVLvsIMePO0vu
kjnC+jhKE/yQ+6n/c/urXt81jIfGIokwAFpSgcsJTu4cGmnUijOrb+zaNkcXxMF1+/YoS4gnm5Vh
oFDJidH3uBLUG2cjsRNLnLFK9XIDh+SmL38MpvLHbPFIdqL2UxQ6zcFWpudBNe+deBw3NtGihvO/
nwB1hUPKbLn3LmcKbhzAJ5GN1xlWFx6s0beGT0lBMoCSsetgxlmiK5Dd4U4Q+r87VUXE2FbQ9t1Y
i+tzRHZHI4aci7SWLvrl75gNDc/uKAk8F9fl3VR3pUqfvil/WCUE3DKGuWiEY7VVZLmevjTJI/mi
UklStJTz7G13pFGaRV6Bi/o95IBmOhoYICu7JtT+D2fnuSu3sW3rJyLAHP42O6y1JDUVLMlbfwgH
mTmzmJ7+fqVzcY6bbDTRGwZsAYY9u4qzqmYYcwwbwelBtf8w9NmyDvVi9F9LrTF/PvaCra/RyqCw
ashGFI/1qk7hOK3qJCPwtBguuA9dpqUnq2zGHY/eHiFqSbL0jzIPDrfGWKWo3Wc5eOFrqejqYUzH
N3pH7sEblDdwBHu1gjtr4kqkkko8YJJLrA4sl1XfpFFfXFFfKf+TGaV5cr10fHm8c7+ykdtIjkWB
n4TmTYOOcl13j1FDMBddqa5J6i62fmjYvUwKdNvGRQgt+VmVproc0TuuYcNWkHUY3yIYMcajW8Kt
Z9cq6vZ2gcjOF0ipvL8juiQI7nrAj/20U5vqOGteZLxy4zjpzuzGvS2i2szrS9tAtg5uHb5IhVOV
wiuuqSZsn+a/gqwthPOPt2j71ANwkuJ7DByBN94UKydoJ2cvLK8OEldIQbr2cQxz26+BQZ8fm9os
iKIe6C3Jm4x7bSYyRbjYdemE1bXXvMQfh1jxXXjLd5qpm3sCK5wVfIociP7f6r6qwlSUWj7WHNgi
OTetQSjRzrZyCEMYNA+A4YezsPUneWklQZTksyBeYlybZa4c2jDG3IbJpLn2dr/4nSKYujW16fT0
FpJfkQ8jqUrVcl2yzIspyWZkXK5jqA1+3/URaWedHB9b2fgEa5G3LJ1A3lN4mm89D30KK2mSkbXA
SP+yzHb6ISe0OVL52Ws6bk1BkPQr1mROl7G31bZNC9TTg7fU12Xs7EsnTOc4RDZji0r89ANCAMTo
CeMZVO8kAu52VVRiMgOy+eYqtEn/zrfJYEFBre6UNvOUHJpRhNDeLPqz8a00i+QTEoC/kISrFap9
Wupx3TbXVDcYqOvn9DSM4fKfMIuLs1fkypPTSngiBgEtEEqTa22K50nfyEpE2VxVN69fXFDalzjL
+pPInCfbfr9MsZkS+0nHmKrh7ZZOlibMvNUwlWj1i5pCLNglpjhl1IbepRBPfnrsmNsbBE4VgiEq
d2R40E3f2jOdOvWU0GiuwJPtU1VY5bnQlCdBpv+zKiqEHAEg/5RQbq1YjTCTfPCaK4SJ6jFyteKQ
j/ZytvS53olb7y6IMiRtMpRPGWa7NeVomT32i9tcF0sL/wBpNX7s+nnZueO3VyLb9i8rq89EyysK
FaiXroyJWH5iOz0i26neouwDrvVv1N3/EvaQfv0vPhYiKfKu4pOtE7vGKS2Nwe72ukRu9DZKARAD
SZ7ndxB3B8RCHgnHwlr51zL7UIlbu70KiEg5yimCUHEyP30jEpFIaLOkHmPscPUWh2jDNK2Lo3dh
mvkmZJdXt4mmN0cTxsfH23bnRkR8mgaanDvmiVj5OMDFiMG1pblGgxd9ydtFfZ21+F00J8NOdHTX
EjUF4LASe7su5SaU7ayydxrImFVxdDs3OWhx6vpzQn/h8aLu+Lnk4OfeBS0j4du3fk4Y0xtDkbbX
fooUv6j18qxHxuf/wgiVSFlNoPu6jmAL1RZ2F5ftVZOZfV8s46Gftb3DtImTf3kCoa+cFqEIubrP
2wHZl1oMOBwn9bWpkZ1pZkSYCNaa16go9wSL730lXQJlZBSLtKo83P+qVzgJVS1PzKwqCaeUOHAW
yrlUkj4Qg1WJHZ+496FADoJGkyQiFOxurRmMmobFvLSMfxv1JYlU9Got1Msef6n7a/pfK2tsWOgx
mgbHanvtkqQ9UuYv/SZFXauKo5+PLd1bDx0EghgCMwMMwO16mEHsFwqT7bVVkuE1HRfTj7opPP0X
VsgQ+Ui43wbyHOllBRGh115rqO2OrTb/pRWIHP0XRiRZDt0QIvZ1pJ60zahEY9ZdQz1GjHbsx0s8
W88H6QTPvHx8HBCCG+wvzIOuJ9yquwKYcH9oxmB5rybajvrlv1gNA7Byxo23fJ3UIqbX20tYdDDF
tsty8LJJtQ9tWTZ71Kl3PQBY7a+ZMpoh0hf/dX56z+oZ6ErYtmKej6QGzgGJxafzWe5sCVkAZM88
Lm/erZVcWFMymFDLodZnnMK6Q/7OAYrx9KaRo0lSHaiomGPQV1YGsNFWa0Nglw+an6aJcjRq8fwN
RzACnkSqech/rqxEQ2ojWWQxNYAy0kc9SdS/mIQzPkVLn71OXEJ/PF6VjKduknTKSqyHPh/lLqrq
q8fVLYfKmVzA2ItTq+KlivtG+TLGs1g+hONcNR/KKQztc+Ig8PxCI7qPng7RqRxSCYbbjBQE6PTt
to4FWz6ZQ33N2o4SbRxF2s86R8XGZzpM+R2CIbF3A25fEbIeLLr8A59ZBxSml6L2N5scMyIY4Zel
YhZncAzLBXU+xpYdvSj2ysFbm5L3SoK2qdwQKa1OgioYFE2ByV2jWR3jo6fmjf09X4wh+qqYrWL8
UWdptFPEkP/P2297a1P+pn+dvqgbh4mab3/thaq/zyiOHe246H+fM2LQx260PejyOuGqp+Mu1XxX
X9F1l85U4Hi8MrGlHKcWFHXeRPXOA3lvE3FVREeolVHzWS0oGbR+ULtGXGcj+1aYnTgsafpeLPqr
SKu94Pbe7kl1LXrcjB/r63S/qrQlo6Qrrkhldm8Qiv0Jsnm+uAta1o83b2NJ3l54NDMItLV4Ym6/
k2JQ+av7qb+6Va0cU9hCGUgyukOyzO2Oqc134t7iRQYtbRLObGYvirmpEhtp4GtYwvqVpZ44pn29
d8DuLIgoEAA4MCuJnl5dyF0zDVqilwPMJ0mjH6I++XvKwgKNbAvF6qc3j+q4DWCBs0yjc+UTJiLL
zejqAyAku2JKvWZWFUU+T6v9Bu3dvaVt7stfiHrQcWQj8v5Y3ZfETVbbFeZ41d2RZ0AANSx9uP3t
9gVxTIu28dwh60irbvjWkPKJnUBku7UEopKNk3eIYtcGOzqjNcAnVq92niengVKL32mhuIyLtce3
sMlcqRDjmAzqcbbpu66CbcBNS9yMhQHKF5lkjTiL7MRNz0jBmVc9b50/cyNMnu1+0jDjbuZNktTP
pM63Z8GNpoZObutchctsxIUOUGRd4GTXkA0blHmPeWl7Hqi6Qr+M79Atowd6a24axZBFfeUy3Dyo
fh9r9kHVd2/H7UeTEg004ZmR4+yt0xbFgN/MM9LlmseMlh9bt8c7nb5zS7RrIQ7bOeTyeN3c+xDD
0reiGcdIgRzWvV1UraVSb2c2rkgfmse4AvJkz2571q1JRcWu0f1OJPSTKQK/dI2+9xZs/Ib5vF/8
2TQDuWXW9DZ2DIajEM5yheStjc7u2GKiM7o+f0ebq7WQRkZTF+Fc1DHOjy+DzenENKARsCnUnkmj
jNuVm1qMQnBYabCUu3V9Tgcj1s5eHcf6iZM6TEeeXcv1rXjKl1OtdOaTZDsSMQWSjt0Hdy0lzFYJ
Y2MTRVXaYF7TBTFUK/Pcj1pMLBWPnfYFNem9JsvmUwM70xiOcol66ROub9peFF6yLLbFjJTSvuhK
mNmvVmXltCl5I09ZmaAjOzYO0Aiz1xHiNMmUjdPjXd8cIvkjpIihnNZyCI1vd10BJVHMeWZRYIB4
hyspf1tKS9/pLWwOESMA0EeTr1Bj1YFl3lopunpxBxdytDHWqrdxdrJjTd3/KKxd2cu7pmS7Feg8
l6y3OkB0SkhaNDe8Wl5vzucesbPCj1DCXXxTwAd7eHb/oBSmSs1fhMGUkG9X5hiNU0xD71wnr44O
dgTVcpMk9U7StwmeJLkdyR7IUqooG2rsWvdoNmWucx2o0wWO2+p/OQBZXusRLUSvKNUfj1e13USc
gmwZ3CUbyYe7XVU+KMbSC9e7xrObMYYCHYJPQzf/ZEO79uyNx+tE0V126+Us/1qLpNWtHNXpLrwy
S1/Csq7M7VGp2/qkdqaFejUi5UAlFbfQT5oS2znk9+ays7931kvziY6npH2XzZvb9aa15dJPwWkq
ON9fKk2IY1JU7mlwxPzp8db+mh2/ueENol9q1rzOtJ3BRN/aso1cTluMWdCGWtMfYhTc60vKhzeC
TG1Ee7ITLtwj6r5oprRECv1ZbdvWvNTDPCsv3Ig5uYAVdUxijFKuOjXidP4Kx0vZnpU0GcODXvZ2
9q5djHYAt+lZ/7RdY1WHyhq0eWSMvBiGg93UkFDHmWeIb+2cmFiBEL09piIX/XHO0wqCppnTZB6y
qGWskimvMvwtM81wfFGzyo0OLReKchg1u7vMFKhDH1oh07hkZj8FWtHb46fQs8PwNRXA5d5ro9K0
H7Soadtj59XwaUxlYhqvpW5VKaLXZl8AoMvN4jvzbfNybs02nPw5XabiN+EwnHtpIzWKTqned8tR
tciLDm5uT3/A71KmvmpwIE5JUUAQWKcM7p7cIprcw+guRvMp6/QBofrWtpQXWIXDweecjdGZfVXN
05JB1/NJlLTuuoM2z6N3VhF0bb/H6L+76SEnGzOgEGma3gxaZWwQGlS14Ws6tG7xY9KFKD4qSUsd
OKqjLPxtatBzGny04uPwzTWSUnwMJ12dP3tG1c1gUhItel3GVqsPNfRU9QWAk0X8S+RpfwI461Yv
j51ue8v/fyFGAjOqk2s9q8FJuGAqow5iSOFPHaJXh1qPutOzVpi0Z1qPWgCcAoRmt55dWF1R5yIf
AxJx8akuzOGUxvpel2kbotBdIucyGJGVnBArK6FhdvOgyAvezvUjUkbVb60K++6pFAq6OmZXehZF
5XT4/dnVURtn76DUwjeM9eAcHBBJi9BRGihNOk5+Oo/mIXYbu9zJErZ3PZ0F6FqhqKdTR4v3dheb
KjNVwasVjFnPIRsqPf8nZyD4G94PjqjNNave+XDyf3l7JWGSFbE8Speg029NGrGO1GhjZIGSLZV+
1rsmzE8lI8HDe3ghFvdpbyTNgRISJ/mF1129LklFkcZVIUcooK8+5cOsncPi2Zl3wjn6/KBkZEjJ
H7xVzFFOY7Qw7RheM8PsLzXYyM+VWIYXFc67E3rQ4PmedRAM8sEkY4jsBKziR91MzRRVmPDK2Jx+
8VL0K1CDelIyTi6LcUpQGrxWv6i3br9VQQmqtO0kDbzRNANjiW3fUSJn5xNtnZBmEMV/Bj1AMpD8
3FoBrN4hhFhkAfmp8WNsmuVbbKDKYtRucVbUutxJHd2NB1LuoiOOX9DMhTT41l45aQvMbUMdVGNu
vdMI8YdjiB7Cd7pV8RsrVT9wKQw/u0mbdipt90zLFgS+IjHr6wpOlkfF1A5mE5RM4w4vdZlDqAsh
yYJg0Ww41WWGtKR/GzUG6S4LnbKdKYDt3UxfFEomFKGAHjDuebv0PNIXqgb2GJh6Ob/BdR0eCgoz
Ox/0nhXI7WV6JY2sIa1hRhHftvIp+AXvbAol+TnV9bJHlbS9Sag5cJUQMnIEoCu/XUwJZIyJoGEK
0rZ8F4eK42d9lCKdw1DN49P2S6b49tKS0G4yclIX0MHras6SmI3RGukcoDm5lCDxo/hzY8+i9518
0cvjoI+L+7HuolY9EX9Yzccps3vtMDKqMv4RFQr1s2ZcyuiQWkJxT1bojO+tMVKsv70YMZin71iY
+ZjqsaWAAr93dekpTh5pRD1zQAAkK5G5+jJpvQhch2jm8dZsDy/8f8SXnCW8mkbE7UeIDHUQC2N1
ARHt0B465oZfyngc/q5ov/6m2GPbnR9bvPPZOX4g3pm/lqjtVRZkhFk7Zla6BEMmhjfGFQt/pr54
dBdH29nHO47skUXK2XxodkDQ3C4ubDMlMvusCNRZ1V76aIl9Bl6znS3cBhkEGFyxMN9TCSX1urXi
JKqxKAzTBqIZxIuemvU3Jiatk0Jd8ODBZnnMhZh32in3lgYEW1KmQ1e0SV0lI3w0eT1Gawbx66Qs
fJ0a6d7BufOxuHGoaEGcwlu/DmSidhCpkpZlkNSUEzwaGRewSKU/qkb20ZyX+oeACKA4MDQ2XsJ2
fJtUc/xhplH+lqPT+I7ueXuKKmButlnssVts9oBipSRXlpgRhvF+kSz+u+/hJbM+O0ILhqKkSGC5
3UFVHP31sb9urcgSOtBQ0D3ULNcnhK4cA2YRivHxDGZ3STLt5IK733HVNVMlR48SOlGqnEeSSNSV
F6XkvFWm9+Ka68VsHzyTwPUnFA+iex8tVqN+KAUp7Qst6ZmRvMVx60uuuIv71kRlpPuhSNP+hG70
Mh0mexwonyxzsUfstnEHyarEM4qXU3QE/Xnr6rZGk1C0rbjqit4c0sQAZwepz0HRM33H9bbbLscM
KLGB/adWvC6WgCIgAWOO+0onpfUHJ64uRpp5x2c/rjyyWJBGJJnN7YJyyIZRWW6G62R2YEw8Pb5Q
PS2ejfbkhLHE5YA0plz463n6l6OqZtZpYOnV66LY2ls1ZMVRFbOy40Kbq/yXFaZBqBOiTrnGMjfM
tIGTb7FCjnMQqfWnMJaXqkF4xg6jPcHWrStQxMIR6E/IJt26TGeNKclnbmjUur0wORgZ4yBW10RU
unPj++OvdNeW7JVLXSpkTVZnowo7Rjihu7wqZQq7eBubfqXwbng2Bd/HprZux7KkpA6sZcBY16Pn
6OXlAhIG7Tr2ke1rahQek6XZ6xJvngw+FdhfBohhIOESX726S5aPvb6weWjKVcdRlDP1GaF86Q1G
d1qjqs+anewNgd1dGpVbVSaK22R4st24o3SoXZd57s5GSU0wzsReie6uFUIKZkjAN/PO354oTfRR
F1emdo0Nu/BFVzbvDBHtCVvctwKEBnJyObSx6jza/TRPDXhOdK16yw/TtHlVlG5vwuquFea8uYUY
oNigKzMrhqJzdvG71oG/P+VebnplDwpy1xmY35KjL2TUazBiMWelPZBsXFGRWny9SAJbDX9DJf23
tKo/DGX4nFQnLw3O93/21mX8WE0t9HH4Qmnd/ygjpE6EF9VHqxR7aPBN10JaAidAz5vEcCPN00Gf
LMxZ0a7GiBjnoLsvSVS+ODFEIEazfG2W6kcowk/oPTzJIPFrjewmk7CUD+hqyi/7rxu3y1urTxP8
AyKE8KKLYQZj7JUvOSnjs/Esi5TwKsA1pBcUwG9NZT1usSw4SSw83Uco2z1UnkE1cuz38ph7/siF
CxCcZ4SIZHUPqhScO9q1OrKeHqqEXqG82UxRXx5fgfduW5vMWsLgyObX0KRkMoU1t41+bUPHPSHD
8zMEHnF0o2yvyb4WVOMzgQiisE1fF0gJTYvbvWOYo6tDUS3X0shi+EsnsEdzrft55ZSXETmLQCzx
9EEM2nCutT48U++sX8o+GimDOntMStvtBSROHAkdB9EYQ1q3v6YojdkyF3O5TlY0+2XuQba9lMbT
gQ2JKBgsidmhf7tmnKb300bQjOrXkm09Rv3ww5qaPXqC7VK4FvFHSHdoIGxYMGn5ZhRljPkaKbVy
1qIBHTS3N3c8ZRNxQF0CFoN2txw453G+3bAwjIUWe7FzTRr7/exaHwZGOQ8x9F20n/ecZbMki24L
tNRMSIIJApJxa8yboBMd0s66QqllHsfCRPamMPYoN+9ZYaxSQgzp7vCNbq0A/B1Sbxqsq9VazcHW
B+9sZmJvPvquFYq2zK0CRwDhcWvFdVvAOMwJXBlzTxgaVgwU7qPwy+ODfMeK5KaQjyS0ADTMbq3U
wC7MhSHRa2RUyxEheO009Mp0fGxlc13QkmMWBppeidfehNDT7PXdpKQuDFld/6XJ6RolRtb/BS+K
2Dk690zB7cSAJp9HQjRvF+QmEDq3/JBrIYbyUC36cHFMmoyJl7bPdqFZFYAmqYBKTET2e2uKsmkO
k1RBp1HJ4iP6q3CPqPCTd8WyBwu785kQPJJTofTXcbuVqaSq+kLpaGpGKoKvItTEB83t52dffbkg
poeYCyDRoVN7u6A2pt6XGAkL8sz/JMhCvxrCg3bAnZ6tHkriBpBJSMgRa0JwcGuo7OFxSaIiCgzY
hk5urf9VQUr3bEZFQMH7x/MhSak2qb9oooS6hUbNeSw/I6QYf1Ugtfv82LM3H4YDQn1KI3dz6FCt
u810dkQyZEsZDCpNnLaDxNjRlXHHqZkpZEduqpMkNfQcSEMpTW6HydSSsFC3hXsd23aujrXuRh8b
JPcmX9D2M0Fs65UTsCFNfoznbIy+JXM1uZ8c5C71twj+rPF7nqhZeZrLBp44m0i49umX6te6zYbw
uzaO9XKIjZ5ebqUpg3XQ08E2XmtLcdsDmgdM3Rx6u5vQfoY+ubyg4Zp1x8Kb5/xQuWqkHHXkfiY/
swnuz2Gfd/ZB09PRPFXqNBrnwhv75uxp3VhcIoQepzcxuHZz8ZywOCcwoznzgU7RpH+ei2oZfwe3
R6/Ybib3Lcpis3mBT9aLX0cvq/7JuU5+Eosb2nkZUzd675WxmZwlV77oD5O5qMlxrIHmfJ4mUpBP
YWbG8WUetZZyk5LM7Xt9dC2UGygwo3irlfl0MLrQ+1EVgrNLrO2psBcgZnFIqrL4YsdgWf2pNvXs
UMF7XL4nKpnac2Omy2c175z/ZNqYV/zavI6P06KYP1yTOsjJnctF/2IPhtW/JGj76j5TbIp+gOii
gafZCWtbP9mAMeq/u0JknwC9aBqMJkSR57K3UP0tWsTAglSDsu1tbutxvEwdylHnLGXC/SUk0YXL
Ao634dOYaMN/FArWwH541q3c92IlNH9SSY1U316mfP4HzTlH91NUVXq/nIq683M7DZ3PC9Gid24G
sx78shiW4WJppZW+9LYzwSxQVPOofOB1ZzTTbM3oY8UWJX96zhhmJ5UCYHxu3Mz4PbZK0/CZU8zr
kzdmhfNJzeacwfUhjD9Ho+Llfm13tQKDlNo0x8FJRxXHEIN+HKc4RhaVMXTzXZYNmfZWjOGckPPO
XvqxZ+B6fjHbMlsOfAwFREHnNK5fwFUw++AW0vifZY561/eitvgrjLrysx0hoHawCBs7v47G9LOY
jUn9LV+E8WFWpxwRZzxN86BWs9XUn0tLqY4ow1bLa9+rRY8CA7WeT9Zi5umxj00lCTQzV9JLSpoc
XQC82PFpUSpXP81xLwCYyM/wvam1Tj9T69AtX03TsT5PVVqrF+AuQve1zImbA717b7rQHkrnQ5zk
yw/4CO1Bqpdwng5mE5r5MYEy58egIbx07IB31Af4Byb96BqNZh1r1O2tU9t3qv1T05pC9WOj1TOg
Jp7+sTHUxP6oqVVXZQeGy7rfM86t5ttWFukA4XKtP1edqf71+CrcvLw2FSXJis+oMljRdcFCG9Vx
zJWqDSJKWOfeq5MXK1H0b20Ppe9jU3duXYlgAhcKZzxK2as4D+URK9a7rg2surdf4mEsfGPQjONj
K5vQVYZEssfFnDfX7rqTVva0vRDAboOGPOgNRHvLxCFZDtDzM8Tnfz+2tl0ToCVqmOwc8TgR3+2b
2CheqOZjKgKvGmf4yOzqoEZqc3psZVtDltUdODaZNpSED2tUIkNkjoj4VMGsFOV40JQS0aCmjhiu
DVNNF4fMNdz41GWFKP7WvFlyV2ZKCIwoG6vufZln1XTOG4ZlP2RObokDKtbh050LYB90pZkmJWmW
6NXbvYBwIaQRM/RB5g2udSzGUX1nTd70pOA6s1vMoNMf4A2nP02x+taO3hnTXDNhBz0nQ6R1Fg/F
AWho+pUOjnmawEGdI1uU0Y5jbVrEsI4C7TcAakoRpfWcS57EU9iP5ESNM4SvjvNnqo1ot0Udo8dZ
CVQi7u2D3grl6ekokJkMwYMqgCIaFqTVeiMVsqqltu1rWWvTxZRidTA+fXnsYtvVEQ9TEviVHFng
M283tTUWo5BcaVfDDZWzrZjGu5Qu6NGqXfOcZ/q7PIEyx+tG4+mokkicpBy+T+IZIsxbw4ZoeAiN
3ruODfsXgXV71yFFtxP1b24FeOgofZArSfG9jcYi2V/TjLbiXVsRpp+8zEnPmlkr3/sYABTsDMvX
x9u5vVY5sJTReU4kcmI9o6nVHLI49MaA21flqW/TY0r8eIjFtKcbe8cUCR7dJaJ/7qF12zWK2Ld4
UkVQWPNwhJcu+wprpvGurhSx05u8a4oKM6hFOoaM+t9+KyVuZm+MTRG0STQ5PseNko4VRYIAS20b
+/x4E9diarwU1NFpzkmhGJIPU/6efxX75jrvVX12xqDnRisCRjcV5LGW3IIR0kXaze8E/9lrabWO
fqiMQW2+uiaavaAb69SB/ltLohcU0emYjFqc7NViNuE9Pw/QNrcRV7KUm739ee6o9D24/CFwFC3x
jTEl2KON9j7RPVpOVsN45qTsdRjuvDgUJJkCYuScwpouf9S/9iQ2YPmYabwGXFMiPqB4Y30M2ZOd
vd9+avmu4VFyjHGbkc85vJtZsUyBLmgJ+4ZSLQEyrF5yFPNiRjuhwR1r/zP14ki48aZcOBfJolE7
WwIGJOeXJBGAWMMkec8s0J+PfWr7zeSkJGVWmS1DSrW657wKYdtiDqeAl1v5BFdjZL1SM9ePZeEa
xRk6mGb282xsY/9pwzTbqSLzjP/is739brkTATkBqRpQfqiPlNSVQ6wp41GoXhVoTZO/jDIIfmx0
c+1BAU44BEslDwh/l//+X87iLJByV0M0B2U+e5+TYYnelYrlQdeXDO+7IoNR/rHBOx+S4iRZLVcE
Oq9r9lTNFB3pVIlBNv9D5KRwmsAJ/jUM++Ty2NT2IPBsUKfkQ1Lr99Z9SrsMNWNxijnoVDd+p6cZ
LIRFsqeUcG8HeZeYF4bNdFtqq0wj0khp5sAM4/mbYyXdMdKs/KKKNDwKGLJ3gGB3NhD5SDjEdE4C
nrp6DvvF7qCRKNVAyz0bTdZaELUiZpe2055wzp0NxBQ0N5JPXSIKb50DKZ6hSrpGDYxoDE9Qmpsv
ppE+XRGl+sFpo1RJz5C7crUgo8jzuITwOrDG3nzNRm/+QAFkj+fhzlrg+KPeykUMMmjd3R3LrqM9
3WpB54CWyPJ+YrJ0Ko6PXe6XEtpNQYfFyOouBLBc/DQPb7dsdJJIcZ1QDQZ6hsYxrA3AcxXVCkgE
q0n9U5lcIO09oORPcxs33hnofxdFlFpqxXuZW1XPfD30pm+zM83LH/pY5s6pVB1h+ciDjm7Q6qWa
+6oNZPotC9v2LydM7P6tapLB/UrBrFbhFkvoVBpWHKfnOR6UJ+XheXTpXkiZZtB0bOcaOdHDzpYP
ZaMFZpE4V3IbeP2zOpGoRE37/nhD75wuOezIEZYy3Jvgb2oLLpFU1YK8Upnb1ixAswdm64yPFIrb
7tTmqW7vhIJbV+FNpLFMCUlq0K27pG4Pfdk0lejGKJl+0d0EHNNidjuuIt361lOoZjNGzTbKcV19
5faZrg1lBklD4NnV8GdudcMZxzU+lwvFoHlq7e8mut6v2qyaO1DW7Q1CfgSQlEQbHgrukVsfFaEB
ZCjGRyHRqN/n7ax9ExmA3XGm8vf4893ZSkzRB6aQyvjTGs7Ig9MrXYWp0MjHDwau8pbownl9bGX7
ZBMRSNwkASfJ5Zq3yunhrEYG3giolrbH0hqtczGV7odJb6MvWWLnf3tox58fG90uDUZuWNXAsDL5
ySjD7S7CtJy3VakbAV0Yz7fbLPnmerH1dEAtkVB8JSjhaaOvFdLmOjXnCumoAFHH5D3KvBx1d7Q/
2I2zh/3dugVlF0CnXJIE1fz5dkHF5Hi1QhM08NT4z3bx+ldV1PN5jLu9ft6dWxI2OgZA6E9BV8iF
eWsqtqnKmo1hBaDXMwVNYwb80lOWQvz0qpnoPR4Tc6yZPkJUSXuz42Xpjo3dVIHqNW570pOpnr8n
yeTBVDqYssM1mWr6EjlD8rGZs2g+zq3S/I3mc5R8csCJRC86FBvFyS7VJGZEyUXwWRNF4h3ArDQh
4095N++FOnLDbk84B5w5PDji8AGKTberhJ+9DEe3MoK2S/6p+sbwHVO81iEDQHrS/TEP8euctWia
KTsh7B3XlKB8UllCEgkIuzVs590yUirWA8Or7PeLqSh/5Far7RyAXzi81frotPMIwMmCnXW5boCR
pV3c1goYiXJ9iubWNXdtcYzSvv+kOV0XqLD4XmZLVP40j/VHZAeSY2X3ezpxW8+VssW86QSVtCM1
eT/8K4gliRMJNARu4CA7caBaqfjt1FSUvJfs9Oypl5N/8jDyAEq2rVtTvV1FRUgvLTAVNzkZiFvQ
SqCf8NjKnQUBKSZnpICFYMcaezsvWV0rbm4RElE4Lqwkugz6giJ2jO88NrV9hhzZxSdwlXW5TT8a
crfME3VnBVrkKMc5Ev1XW8sGP2pdqoCaGzMROGlzepyMvN4Z59j6Kbbp5HFx462UZW83c8zVOlF1
bKdJ4h0XFCRIdvTk+HiFdzcTPQMGb+nbwVV9a8UZchRrusEKkqUWlwjR3vcxidgZMfq9XGB74lmQ
I4HgUqoB5NitqaZVJiRVVSuYgWTCHcob8dlLiu57jNseM8Mo/s7bVPweUmmLDlFke3sMpvcWKwV6
8Rp6o5v3wkzMeMB3rKBm0uHLpMTDB7gWo+92Ye1VzO6cf55cyPpwUJDYG62SqjWhqgh1O4DQZ3Be
wmVQnEPW2B7TkU6aOn7lxeO3qkvaguB1yoeL6nVJ88FuNRSnGgBZ5U7Gd2//CZh5xcjgZXHodv/N
bHZgAG3twIy6mTp7XtCrnH+ru+ZkVrZ16ELtz86LzlqVP030C1aeMShgIxplKJD5t6YXJE9GqVAT
EDq7/pCoIYj0qL0kbS92VnnvG0veFd5Qtp8pgFtTHY0TipSxEwzlpB/ANCGa0ttwlGSh+fnx2dnC
tFgWxDU4FBEI1Z6VrX5Ek72JRgd/6gflyGTc+DPNG1gaC6VYPo1aN88HZxF5MI9ZMh2Zsg2zc1/1
4nOXFvZ0MTI93quUSKO3D49M6Qm8qCJQQlzjqIYy6rumit1gVFvzWg3F8GECTfbb47XfsUKOA4Ej
fKhSImr1Re0kqpkhEV7gjGICc1J21Y/BsuedC/jO15RzDAxCkWXzsVawI7uKHbEohcuLUmTAjub5
82hp41mLbXNnRTLgWO0b16DcMmJkiJRX76STmosjBtUNcrcfvg5WHL4DXkfP08nVg2qG4tvTOwiR
DXBgxkeAZJirm7dUqkanpuUGthPmh7rPGdRz+z1B9Hsb+KuZRyldvsurDRRDZ0Sem3lBVpTiFLpC
+FrlFBDyqnvyVndc4tfEGqAgSS225ly1rMiJnCb3gm5q5uPY17UP490ezcA9K1JtARwfuwYX1u35
jtt2mgTVn8Dq0T7pIdc7ppR5Xp7+OPQ7oLuWGFn6EKu7ctLiks5lFn3kVbQuZTWKg2qEe8Mtd9YC
mAovwN+4P9ahmQ2fMDQbUELVo5H7InGy14wbcq8mtoliOKe/SH5pGxOcrQVS3XTUnAJJ3Y9m4Yrl
OHNpLV+1rCupi/WT4iIlhfbZkXntWvObTv9/1H05c+VKmt1fmXg+3mBNABPTbSSAu/BekpdLkSw6
iFpYiTUzgczEZkqyFDJlKULeyB9Dhgz9Is3Mf9BB9Wv14+WLokqeIvp1VAWLBIGbyPy+853FhraX
aDC7myny1Q1czN3pFqGZYCwAGOibBMU50rdXmwmrogG2uY+lDdMV2iHDNk4R9xTjz7Xh1q7JAVZd
RtEowIKwQ465ShkE7YceRiYnjb2lROAu0TaNzQgbLrgrzM1ngcTO/lKEsFSgDmPN7TKVAbKCrEHL
imIOlSN5qYPBzEH2OYg0HrNKOCwgzzOmtRtUX8Ya+aK3ZRVosetd4QaZD2ej8TDB0yqktgOk+OPY
2+UCzypnJgfLL53wuowb0e1LBCnkkKGMcJbi7hxjdLeoZaZIwxgktWBRWvcpA1/Q/+xoZPG8/OTC
Q2kEwSFGpBgiQglx1hYNXg8mNvqza9dt9UYriC1aBtb0T14lBIH5O4yPrfWti9eAQgOeJHN0bVBm
pMRrWapbmNX/+CpvdtT1KpAPQYe3lkHnBZ+yLMeF8Cq6joSpTgShSLQdmH9ovGnK8rFRTz++3pvX
aXX2DzDnBXyDh3h+WMR+Fwt81bmuTCk2nQtj3KL3g5++q1XViFIW6AYAdHK2AQWQhtiwt3Cvexb2
qQgruYHuzToEcrL2gdu959Xw9imiU109IcDBdnC0r2/37/u3yrYM6ZV3jZQn/4SUvbigBRjhDyz3
LEZtg9joHz/H9Q5enYQA3UCNXr0TVrrvOQQ2q1jL2htQKPZtG6ZBKLsXf5wLuSUcm/y2C6wp2CDa
YSLvADrfTQXPLg3xD3izYE+vAP7ZoQii35p8F8fXrZrMfCWnuPlSh7x+6sOxZpuwds0zQo0wL2zq
iU3wkYzh4WLi3LxI3SprHzcIqKIeaaw4xZqMQOnzwPf4UJBIuVu0pf2SlqUfQqrZTVp+9MKWwa7O
VHOQyLo3ZSaAKfWpKQOh7+KckG+5O4SPkLB6Ay1n+CBSGyTBT4PCgHjz4wf//TQ+u33QFTFXgyoE
Td+537JjObMhsB65hm+ApB2metdVPAY+reY4+OwN8wOPhnSGe/+XXgzqo98T+d5pcf7hrzAhKkeg
SqCTo358vdz6Alwr2DvE11ZVl9tR906P6bTL6mTWdf0O2PrmZIpQbwEdXE3oV7312cedj57mqlfx
dczAMhzRmlFoZJ/J1PqUW92Wc/eGRThqfvyc32wUEeAQcIGAh6K5J2/usQ9bO6jL6jSWwjyNlmgo
3Izdhx9f5U3ptV4FmgkH1CNs5OfwbtAtiPWqeXVSg1Vvw9axj3xa6g0grvf6qzd7BBp3XAhQASAD
wGnne0Q8qhY2awBemhhpEmT6ONUsTHJI8rUZinf2h7c3BpXrCm7hBHFhunB2NVbwSTAp2akfB5kA
QcCkuZHeldOan44kBPwBfjYActwUUCX39WpspwkueciwOFWTwJCn69vN0MA05sef1Nv1gLuAiSLA
CaCR6BpfX8UCWCdc3uGM6vMmQd1R7EXF4u2Pr/IHj23tmHB4YI4NuPoMeOyKUIT1WNR4bLXHUili
+RwtkPPSSvHCTn98tTebOIYmOANxRyE8gjHReH1PQV6OpB1x7toBW2jQwlkt7qwvvRwOVjWILWiY
7/ku/sEN4owCVRu2NOvZeHZJg72CLLWuT6C5y30eaIy+Zm01eLt0Pnz88f39wWcWr9MTHMSrEvE7
efx3x2IRTsy3mYRplFDsMoY59X3ltyL7+atg+Ori/F1dXM6fIjCSwtJW2J4WZwFNrrWsDO4c4p3P
6o/uZR2/wrcSrxUw6defVcEqh8O4oD25Jso30KeQT6wIquefvRd4w/igSa1G5ICCz65ixbJmVZDj
iUkfXGIY4lE2dO8FYb7d0nGVAB8KxGKwszx/Y5fQXlyhOD+Jxlu2LVRdWTzXywaGU3rvW+5EO/iH
H3TXkvdoMG+XvLf6EWBDQkeyCjpeP8Z8dCRIx0V7Ek44jLdu35LqCtoYdzr1aCX5/exK85nIPKh+
2uj9eyKDBxcVTA2BcK2/2u9Wo5KNcqpRiVNTkDFKhIwRRIeQ3Z9/xTA9x1AIRQs+QRgYvb5OU855
uERMnPIBfi2g2LdJ0ML8LG5I+NOb4mq5gPMLJxd8W8+rQK9qBWjbWpy4XMwG6Ag5iUqLdyq+tzjp
6uwAiRSsblBXgGfz+o5KVXnGshpxGqp63JHarzdFaOVb9GJl5o6SpG0LXirw8SiZEDyVDdHoX3Hs
ee9sz2/PUKj28apjrr1OMM5Xzwx/VuCUoThJRO1sx44T2o4Fzzyrz1Onxhztp19HeHfhIwQaDan2
Ob7fMj+YZF/JU9cPIgX58IYj++L/4abQ0+K8Xh1B3sxhudv4TdQaeYIihiWLF1cJj3NISt1cZu1i
q92Pb+oPXkGoBMErRv8AjuN5s4KeYunnPpQnvClegtPJy0pMtzdxA5JjtABZAE+VffrxRd9un7CP
QPmDHgnkC4B4r5cQtu0cJourOVHuxkkOM8wgcVFaRu98Yn+wQoBsAcGGiAsJTedcWwe04SmY7e4k
NLe/lYSL27Ym/EEh4C9zZfnT1FQoxSBxwlEKQhN8887Kksjtx8AbI3kCXd27WC21N804RalN3sMi
34wGcCVsK4AjsXuhYD2rw/u+A++T4c6AwniZYk03JGhDoE7q3Bo+JmXT2h/IDOF2PBR6j1Urnn78
Gf7BwgGYDJEXqGjYQM9hPWXcbliWSp2wxQkvw3bdu5nnjKa9iIUjuz2sDaxbLuxAvNPPf5cvv2q6
VuoMBqQ4O9YK8NxBvSjKCpwgE5yaDjkaIc6nQMJEFeYHkl3A/7Mr97EEMepYwOC8/ybDaQm39thW
6o6HC2RntBZkId8cokR3QEJ7PG/15HZq1fTYfP/jB3W+CCENwFLAZ7TyK9be6fViNyOkB8PiNKch
5CodlvqCWfmJ++wRs+OfxYnWi4GAAxBnbdPe+Ky6jjBOuFT8VAjlIPG1GZDBav9s94KrwLoZm9RK
ZUKrdHZLqpGubrnuT0gvJEkQWPEWS+1DEEuRgCmh3zlyzhf7ejkw9tBgo7HAjG59wr87q6UP5mYU
zepUSivcah9HTBMPTgZF1ZCM0dRs1TxGWd8TlrhzV7yzi5zvVrg89GyokVAd4Rg/N70Zhs6pFyX1
qRjyHHArBA99bg+bHy+Tt1fBe/zd6QG7Irbks72DKNj/egszJ7jURJcdxGLtbmq78b0C+ftY5Pdv
jwupOwIikHmxjlTJeZlAVGPx2JjxBNwGKTquV03RVsWLfQG/2YVvmmipPvqB1Tk3RQ/DiSWFfAn2
sWAGaHglRbZRHaAFFxLfRrLyvho8e9lC11ZNSTSMsJiZB7jNQGIZVxU1NYmWLctb8rkO7fa+zAEa
0LYvKiQtRyx+muEFC5mPbX3wiCLVT9ZEuFmgBmh7QdhacwfPpileDanf1PHpJGLr2R38YluIirzz
hr+RK61XibALwkIAl8Jr/nqBeh1zo7aUMyDTwXGyfgq0TzuQ3uZ0sThcn+JpAlxlTTqGWy+bGD81
Ht7+bRWwSG2Qc13BkKUHykcneNtYKQZN3viTndGavYCVjNcWg12AKGfNnuyiEWjcIk9DHKHWbp3w
ymoNBvff1/Hff5n+gb0INAEg23P153/E378IOUP5UOizv/75Wr7wO92/vOjLT/If12/9P//0z6//
iu/87Senn/SnV3/JuC71fGNe+vn2RZlGf78mfof1X/7ffvHvXr7/lPtZvvzply/CYFPCT2PQw/7y
25f2X//0C5DL372s68//7YtXn1p837/9p//8L//1f/7rf/nnN9/z8klpfLvn/wq6OWY138EjlDW/
/N348pevOL8Ct//eJgaAEVaNGBfQEv7pl+jXlWgEDAPMMQ9YEHofJcz6FfdXILHANWDS5qMswz/4
5a+3/urx/+3j+DsOr2VRcq3wc7H2/va6o2kEswc4E8rrFSN+g0YPLrzuhQjnI5gbOkXSgqKFH2E8
4pQwd5azptJDSHUJOtnvntFvv8jvL7yup9cXDnBpFHlgxq15F2cbmi3ZHENw3B+jYqnpQCoCVYXL
d85k/ZzxwHqPuBSqG4wRYFSME+b1+zc0HfKfRt4fRQ7xbq0HspkCUr5zQ/66WZzdEbyCwTRdzXVR
U65b+O/OoZIpZpDHYI4RhOnU7qNio+yg+YDkz+FCl/a4CerGcTPdT4Dx3AquiRPxC0ic/Xj8VML3
Ixt9RUi6uF2/tRY31wlxhBTUXUL3Wk69CCnzSflVxjUCWX1jKNfz/MEZZvVYD934dSgL62NoeQ0N
li4OaDlVw9XQWwJg0VTMt1Xruh98A7NuzZzwwIrpc6Aq+wZZaWPqDpMBjSe3O05zr52e48Wxfg6q
/f5ZrCUBym50vTC1XevG3z0k11GtC5WtPtZjaDbxKNo0N9N7WUfrjnr2UWCcixcEnmMrB+DsoyCV
DU7MGKljsBQPQ5d65grRL3Lrkfw90u93Usiba6HVhBJ1dVQ+z4RThmGaKXN1hNJ708124rI27XJv
U0E5Y76waiPdAJl0EHDDWGgO+o0ZNEoSm0YabkM9QKJPtV3ty068MMvPijECzHLtqYmO7lWgYvgF
zUkxemnQPkRI5DFdS8cFpY13dPrTUF7YOpHqNrcrWtjPfvlYDRdKJA1PLPgAFKGdsdrNkPSTRJXZ
WENFq2XrFBKr71Hl15WYbxDpizDIY4XwvKm6mclLrh/mpTqM5S02pU3jXOQIW5Ww7grnZCQbL2KZ
O4z446fQa65hfrHj5rav+vTHm8R3/OPNw0UTv0KCaOLPM3sQ64JAN+WooyhKZ4u/bkjE7U1V85ey
FjNYQE55dIuqgQKfiS1oO8W9U9dXJZf2JsgLK22LnBxE3460zW0Kd9knzDg3g/+Co7hPGuAgaTvw
/qZSdnnK4USGNNvlMFllk+nC8xJHTWUSjc7XRgZ6X4fBcIjFEF4SX3XrTMNJeyh87ryayH09lSM+
JT5vXS6Ld8qI753Am2cBlGg1GANeH53BYSAM27IyRB8DFXkplBDlBnvRfLHIJUh87g3f4nHC9h02
A4VpofcEAwF3z+EXQNkYk2TISUdLp3LSAIyqxEIBSB17iBOYJJgkx0azm3KFn2zqNvN9jMV//GGe
TcP+8u5DVItkPvgo4gQ7q4MsUwSFRpTPsYVPfFJp1iWKxWSr5exnKhr5tonm+oCSfaLSMY9QZc/v
4Cd/cOqA/LFaugNlBnR61hiPHMyI2q3N0YrAcspjqzrA3z3YRkH+nonZH14Kx+qqjkF1eX4ccL/o
OrUYc4y7HmYZ/uxkrVvbHwsMcN57sn90LUiy0HJBGbqyaF/vqrajIxWA2HpspK2v2qiNUuB93s04
6PGAh+HRuliiJBz7+lg4tsw6F37H8IqY4VLXgcFpBNm4ulIQkbfuO0PB7x3Q64ULVQtORfB78f9v
JCYshBWKgvXKkfW5mykgqjQgdgG2ipIRjC8QKhayCLYX2nvKu9JLoR3NdwEfxw13FrIlzbjsgCki
g28ZbKQczu+ZsL6tggDcfW8G0Equbm2vn5+fswJcNE8exaQBAvFeZEU9NRdk6fk2nIt6X8Hc4uhg
vPkOWrF+Mq+eDbAReKSBmYSSARrVs165Y7ZjwoLzA+QoURbOtUwZhgY/1efgzQOMBro4iiAwk1Cj
nFVAcojl0E2Vf2jtftrYbYlnH3Jr8+MX/M2pi3YflkvohVHZYbs+e7kIs8nSzMNyaGdn68m+35nF
BszghB0sUH7zI/ypTuKyxFxciW/6ddvwuv34/6/fWGkUf//Xov5tv/Hv/ulf/tt//1//45//9T/+
E/73b//+P7xqPNZv/kvjEdm/IjgMoi7AExAs4Nj4a+NB4l8BjOE8RXMRgdu3enH+1nj4Hr6EzRnN
MHrWv3zpt87Di38F3xt8Dlh4AXsG0vAznQegkXVx/23xwz8CdSBePHDH4QeKM/5s8c8WB/UfJfBO
9T2faIjoL8DLjbXNjevuPBD1OSWNb11NejG7GlyqPRhmQVaJztqNM5eHsR8anMyudd0wVZ4Q1g2f
I2fpE+lbXaarztnrBtgxGgyjL6uq7r91E9A2WvdODivQBnXA0KiWBpgFbpBZ49/XfA5lMqliYEk7
oRJvJ++hi2ZpUyHz8hROHEQ7FZSVpjHESk/Mj/MvThdbF9UQ9ZKWyq87/EArv+at41BFUIXSwe5h
QcR2tqOijWmaq1AUsJATOnAfZVn5L04J4YPChGJju63Yu7AK2XdTCHoegZVptqiQ3LRF6NG4dJcM
UkEQ7ctB7YPSjp4iMn7DS95DoDE0coeBHkaCmErbPDXGLu6DkDcXSLuxwfIbuy8KkUBpHzY59abi
ei6WEE3IDDECEJ6dr/Xnske2Gmvkki5KI2DFq8pNiPQj9CfVxgA7tT1QoaNmyIqyRbnByKO2vqiu
vYbRmkW7oDHPVhMj/dPAkTmSrU7MyJ6VhVS1crl0/B3rycsIjyKEdTu3cy6fZVg9SZ2HieW2BSUt
/L0QlEMZxLIIbwqrZIpItvCOUR6gQFjC/vMYy6QwwEbisKOyEs3HslQhXfrI2kZFeRlIxB8Fi0hq
3h5gRqPvwrqbHxCSu6/jIAMdkMKjZUdaD09xzHx73jWkdhKozy4KwvwLztnXEeZF8EosExDFgqTt
np2qymBPtlVNZB07lDGJBb0PhecST5roRcwtjAH7G+MqsdNR8MnIOHE6P6LwYgqo3bZ+4nl5TE07
78AfeIKXzkOBfhQcSwvLEHGC0S63vYwU+ZrL3I57n6ga1Ek42+xs4D/ZSOaQTn24zEm9VO4XiROm
oFa+ymeIjSVwA4q8ldSjt61cZfYxfAow2VXUh3o1FU1vUmzRPWKjGiwIv52LLaI+o3tlI4NzGdyQ
Er++Xdyi3TgKJCW/G6svTQE4MBilTuyusg4xwL+NhYAIBp+f0juMgbktCUxR7NmLMnRKw6aytHRp
3RZDxr3gcuz9OzK68xNQqGk7jdO+jDkNZqE2eUC6PSgOiIx18Yotqs0fDPPaRx3cBsWcb8NeV1vW
kPhugPcVhYY7nNMW7K+TxFcyWY/d3oMXjE9BLq/xiQz9h4VMqINNm/o254nTOs1GE2ku+spxvoX5
wPaVnScGcuOdiBSDfsueUqFhKefoUimq6+pG2p28cCG6QwsQe58sKPgRxDYdJtc5uibgu1q1tyNz
mgQSxXmfq45cxnbO0HvIXcOxhYRTfxmIJkakhrY/cBjiUCTiqE8BIkAqDLaaWncUw+HU9UyyGFiy
2LPeweFoZ+V52sXsqp6BiHQVFxk4njGdmuuGt9+AM8NqjHULVn+A3SbSlNnjh2qeoInuUmw58x6/
6XQ5xuKx1E06Iev0uqm6j6tLZtL2aBLH8g7VByyDwQSu4JrW8OkC6XZ7bnjWNMclzG+msbpq5ulC
mTDzWPEwNyKgHWzN4M07JWVVPJcTi5OxiARtG/lQVgNIxc0FJBovMEgJ0JOWpL6Mp2XZNXO3hVEY
8M6hxm9tfySkYweQO6tbr0z8YXTwukNDmzjwh9G2dZm3lXMcYHB3sFAGpNqPMlg3baF/9dLWXlbj
txorvqXTwNpLvcgMOYfp7FpII0Uy9NbynXSM6jC1FxSPbsR3bRPwRNuSIj+g2Nn2vaVVuXOMvWA3
KC+8fnmSttWlXNdm28G3jqo5eLJL80jgPzyHjUxB9YPQBozoqLER4urX5cHiZKGtUR/rTn2ckR+J
1Dd3TpuAXVWRiwjJeZgSr/TVbhzZLdJn553x++56CdlB1HVWFD1PQOuP7mWpHtuqlscw6G8m+8kS
64aIPFyl5UDtaEbwRLjNxZBBYXFpVfAMA7eYtzG5rgYZJHXtcuoHLJ1xETBPTHXlD9Ahtx1eobh+
dpuxxDvXZT2S89I6hzM2vGQaion+N6+ZvefJchAZK5AL1wV1YqvhCaonnlR18By1RRZZaKK14faT
JIfeV9b1RBDCTAEn3AbOdoz5BdHfFFyuHvB2YCMsyXw1ha5I+wr9XV2pfagCtg3UuGU2jIdJ0V1h
kHlaILrjrcw/wFP6QxjX1V7JYEqRHA89wOCFj7k9HhZVzxQmNo/FaB3IxLPc90Y6YJCa5p0ZLmoj
x42SayCsKIMPbT/5J0/7YPv0zjaCZJPmVq4yX0PoO8N7oK/1U2fntUtx5vnbIg/3AyEZdJx6/fAu
WQ7Ch4jHOXHLBS0rW/qSwjFyV3ahsyvrQm8bFSV1yeO0KPOaBjY6aYdB2qJEuEVk62MTu+ORV82t
N5YV7WfvQFy1wj/icy27ZxOPaTfMiDQrJODAAsSagvVXPGwoulgMPmD8iygXZHbmxRbgLAIBAueb
rqO9J2bwhuVcZCEZfFwrSitiGqoRG5bmtXPTdYgQ53DBpMjH/IAQ3R3sx4EYqi68FDJ070gPIERM
rEyKvjGp6Af76GC3TQhcL6yJu7eYIPNjPk7I8NO6SlVO+G6ZbPnQwdZ8WxQmI3KGqHjUFAqtnduC
Wrq4cyYHEwOSqjYenDOZgHaUGHgZS7JAtwJzWdGis5PxcIGwlCy2laAxunAY/7Vb17JI1qBZQIgX
tXpkkzZjgXKgc0ZaD/68VSzfTj3f1DD9oRMmb6mv7UcZIIHXcbutKyJaz/DUnAhOJjeSV75f3udm
8SlKuEsrHvAImekSzECixB4sltpCy2wgMbbwqU/UkmvICKxEA8JIiK1vyqJxqEbqI07xJgUuEtGI
N5vCRyCccK5zGIZnBhmTWRjn+6Yu88RT2I2bDnrtfKkTX9l30EoeYV0YUstxrlwGPNbhXXyULEeZ
VduPAvFelE/hRHvHhveNN/MMfLj5khFUTQbO01ByI7ZyF+UT24cjioXRzBGV4XCfcxxZ7dg+Y3Lj
7dVqe9oOxW2DzAho1fwDgwVnR60QWZJuwey9LHKYAELHnXKwnB7hmNUnk+gf8M7sQGxJhxYZgk4/
Vi+VHehNWZThLvDh74IgKSy50v0MbztxizDtGwWuZ+IDys0UKizA/BXOX2y+YUgj6w4F6Zj0uYEB
lVdSvyZbzopvoFk7N1YLtto08EvddPuFczr6CNfIpfpe9sDyA1oU9KlNv3GmaNiMfNojCOOFLEZn
poh30M4/t9qNDnkAW78J/cLGA8L9aYRhIPBV4mx4I3qkfkoy7IgrbEalvTwrF8ISpCXn25J5+lBq
ez5ayI9BUYxltUTc+RB35IuXuwqseI0YHKcMUUHyMql6e8ISsZi+s/scNv9eDF+fbug/Bl07jakE
tv/sB4DogzJnNPJreYIYaNpVBB6tcbnXTncXYtBSlkhE8Yequ2tLpEEifC34CocKkfQCYl2rjpdk
YE6Vgg8vMiVZBwKDWnbB7Cyc6s590VWbSzrDEOQiIOJiHpxvAAS/OItAeJdkB4XkpzzvnoNS5CcB
Jm8WCBUCU/bErgm+AVyBQtX3TpiZP2pmR8nStf4uEOKhXXsTwklBISaCp6zRYKj47udCtbuYTcsl
isRtiJo6hE90wubSUAQ0w0PJdjIVxG3WQSxJQXQYoAm9IiP04rz1XgpM3jGpULvJL/u9HVn+CfQM
iB4wa/SKS0u2MtNhU91UtfYTt8D6D+bbqPTuDR73JRJM8B+4tfanuNTUD81XJ5fOqTFQa3f1/ACa
yec+qm4VA2cZMUFY6850ykPMMUCFw+El+zIlUB3Qzh95ks9IEqJj7U6H2QnGCw9VzGmBkuqa8WHJ
HM2KQ8Bib1eFqO1lKNaE89a+MqOz6cbuWx6zpHH4ZbuUkkaFBLwORlmH85yZZUz9vgCaOjMvY00h
LkeTj0+QmllJU1jDPfpGH+drGSdoZM23MjT5fS6YcxsMfPzqlRLjIAxgr1xpw8cSBNzm84qaHYvc
gzsrJzCvnbvSoPIa5BPGWrBczF3vSxkM/arDgaVehfJlkNYN3OLcPWKcNqJv4g0zGLZ78hvBeF35
vqI1orugrmoeCtsqt/UAnnk7yI++syTGypc0yKG7ED1Q0raSeTrEJrBoUy17j0XbufAW6qA1SVs5
lwmX1UbPdbOLjDsc60ru4S5fJXjrzBWG/XLjjwS4VjeleYXdk+fG2YWl+qL9paLcMSm8YBZqiKHI
Ef2wlM6YaM+THTVqtC8XpNQ0ooR9xKi20mrJBTz2JHVz0DlihdIkHjIWdhqwdqEuZWwu3WZBTLub
xLDizTq2fOSLUlC2WaS7jvM6vvDJmMnR8x+jsbqDnq/d+6aG6S9w/v3Yzp/BEob2DPj5V7gO3QWI
LQg7D4d1hQEcvhXqhpJaVu1fldUNGgOk+e4sd05EvSdWc4nhw34GDvppjCFVCwrnseijnVcMV2hR
l2Rp+pe+jTdQ8SahdtfGEkAAlGsURs8pi505G52QHetwnVwIBl/hUXep4b2X8FplhTAFqPNLcPDb
Akn0Ngfqj/nzJjBt0szIi9SgaeBp3kkCAKV1yc5EPkfGQ7vnpD3YAaqYcQmmC8xHggRZWvkj0EOL
DuMkVBJ2rZMJL8BQVmvvNM0RhiADiy7gSonm0l7iy8qg06yF1211Pt+o0Bu/Kl6RtAsDkU4ydu5i
DumwHtceYXWGLjcjzGoyBsdO6oxtfhfHksMIsgkbMEGd4ThB3XXfaqOPSCEr+gQeXOUG3svFrZt3
JKuXYtygmxRbWGfzfbQGz4PBCcuxAbHmFIpI80UVSyZ7393asv7UWF2Qp4r5eHedcBxoroc7CQOP
A3NIvw9sjSIFPEbItUXGTNAc5rl+9ILhpOXqeGdm57J1hv6uC+Vx8AoUvXiHEf+GSNYWjKkos8Ix
PgRDdzHAijaRdrBg/CMQWzyLIcHQrNrYU9Rh8uKUD/mMjtsVwtoaYg9f/Qo1TSabiIaT98w8nKrg
qME00pnQuTqF+0gaiCKSjgANlg1svKeSP08528Y5dDSRnFCEmouQ9AwNeemgZTcwx1aW2BgHk53O
t9gFpBZxyvwGIqmljR7mbn4sJhRqTUPEbkQllgYeXu7YWM+TxEnTSvdezPqg3ZpvTQ9gZu5hXT7n
4tJd8GbCCeACYgEr5RN4O3m/KkWH0NrAe7b8oLCpRX3n4ljlzaVhX+G6jsOIDTwTJuJ7u+ogkAiB
kji1+8E2SE3Fum4oi4KJAsKc97YTX0L0IrPCm9zEkm6Df4uIdKqreOvkCmzT2edH4YgnVbABVl8V
pnmFsWnodB74RfLo4rhxq3ig3G9d7CbxlSB2m6iy/Tw1drvhIJFkNkMhVYX1BcwbPVoaw+kSlJdy
tL6wnN/klnoxTb2BVPg+lFXx0MdBnTqd5SQB5Bc0X0r3xp7YqQHI/hANYGkHYzOuKBiSui03SMVU
WF9hPl9twQT9EIaTQ0UbejCQDzesig5eSzarU3mKih7OPX59aJsYEV9lhVqHsTtncK9bMV2WTVFk
Rjm3qFNh4uME9kGS6KFTwCmnEm2xx455VabgHZdpKaMT7A6fOjXdVtO8x8l/ZbTKJkU2Qbda7fs7
BUUE+G+CQnSU+Eu9C8l4D+/1qqAhmboNiCq3YResSwoIGOGVogMOCrziBfpZDyUamEkYZrHiU+5P
gA61nKpN2ZTsIysMBOKqmCmgFbZRnkJNpltUFiRAjtly6yhmfcqbqrhcZp4W+MNFN9phijTUBwf4
6IsUOHc0yKEBDONpLwuedJ4HC/76K8yt9mgDnZSpGR3YsCHVCNtw0zyYatgBkOEvfqHx6+WYJwqr
YZuG+zCet/h92bMhmSpohFF8llkZG5wirqcRfAO/VkyanG0bTveyBUYJ3drwiFsUe+H5T8B48dtx
BpwhhAm9NQq+zcMYQzLQOl74PMK5zHhJPeEACwdrsz6RtANgQJULQEEvwz2iCPDW9GgHahMOqTAT
AkMGQJsSSeeb/83eeSxLbmRp+l1mTS+DFluIUFerVBtY5r2ZgANwaL2cdb/qvMN8wWrryolpDq1i
PbWglSVJMALh4pz//CJbqweT3xuEan3Gnw1gMOunPTKBfVF1HyAxWayXqxvhuj/FhHK2oV3pwMBz
MX1rOQ4DTptXu7OODjbxuds84fTfHLbVbZ+Mgl/ZX63Pal0eRQJWM8lRRFAIkn23aJhszpZ6xhDK
eJbz+fis5N6ak691k96NrN+gNMUznhvGDTms2ZO7DacBy8lA5OuRcFiYB4kIfVSVYZ4uwdpLAeal
iJvVp1M3DTGsNftNpJn7o5ntHpCqBOczAVvxl7h1tLl7mCuq9q3qDo1ofqBzC6t63ENOdXdbwv1p
+Ke5hIvQKPkN/PiNGfYvjvgioMNq7+tqijz3LC+0ulumHyha9WZ5ghvvBzJNWrgSLtwaaqA2lOAo
cUfSzQGd73AQYMHS7wY6zHV+bFV9M/X5EC3prOgk5uHoq6Y+zvNJFfJkZ/YUWLVYg9EnaBDiLFUR
h30AXfFuKJLbzDOLyLXz0Bbk1U56+020ZK4rezlS0orQYjpw4htO9wndM0yOJuwM/JQCa/YwbtpS
OpX6uRw24h7mSlCht/ObSJoRhsF2SqekuKk9ld5TKDLWr4u3bAZGzGxjitDquq99x7IRhbiFvtHt
ejLJ5eR/22YMCDD42Cetfd/61hSKdmO8aHzP3OERx41fPlXuIjc/rlRyapnQBFkFjOEAP//CRvSp
79DzAGn6WpOFNmlULZL1wOx/WaPrR4ngvdKv95HZa8+DZTww3tV2xOMQXuHoZZwX1GKTMQRa3yU3
ltaWD64tygjn0+pDeUwxjPV5SNPQceY18nOdin0dmj5o7KyIpGbdOXOi4RRmtPE2cDxZReXFddvd
IkSw9nYxcMDNghOiR0PYJsYhJRvCTbDkLSpeO5eq3NWzFg7uV0KWm9uqnZMwr2cCiLB9d8HOHerQ
F8cTzWOaCTNuExoYheLyoezkjUYsOkAXnUxenVEvIwkIj3spDfc+odRcakBy6qiRGUx5GIu63sP+
OVUucZruAnJXcDJp45PrPGBSkMZ6r6W7ym3bwK/zJbBS81Gge7zxR3/bORIEpK3cWFIXG+RxIJEx
tpOlU4gx1XB2gudHA8N6yxzvel8c6VFBWez1Z2XmP83O8YLSKJ64L8sjmsB9g9ZZlm578KYBhtAn
LzO0X+BqBW2DV8Q0f/KnN4qvCWVQ0LW6dewyRwvxChrDfqJiOIuES/Ek7BS6FHGDQ6GvQbNN5X5q
3OOSP+SuezDHGpZb70Q2GPswMOQlbp0GQpfVvsly3Ad0eddtZfXAKY5da6FlB8OeEqgruNPpVSrJ
kli7HtDpS5Ub6WkExGEZLuZbQwdPhEt+40DCD0vk97nXMocYhvaW9uLdKc2XVDJQ47W+TI4XUaTp
VRahhWsCyKjDc6YPU8gwTcbd2kSJ13VhlmV9hIsE9N6Zkgqz2u9qWJ14baYlJg21jWHMDwfdxyNP
zGjx8SUvwcVmq33R1nF8ZU56C/nmwRik+5P28rlVm343DrNU93Y79JRydpZ/l4Z9rCmdlvM0c63T
2yp1kue1qZ2YSrMHD7JJTJFLZRKwu3b75DwqaFUpnqe0fXR77d0q1zJecqUA+6cDkwJYmK310iQd
0eHuxvE57m3ClrHoce3vwtLu3cQINf0WWlRkKU8cl7akO+kqBkBTofn0ScuPJlu3OFm2L8YGOWno
1DPgLGfBCIYrkYbAVXlGMtDvGqUesc04mAVY6YyDhDd4Wlw05sEv3mTeRCBjz5yJIuzbdYK+k75W
BntnyReYlfo0xXjefEgvGej1zOKT7Vg0rFO+m8Yi0gboxL2hnmj7wqTTF0a8KdMEkT8W5I1HjZhe
psIiNHFM4wYjkGWqD6LR/VDzp4eVHojW1wixs5rDLU+YeqTbO3Fi1Skt3/WhS3ecg3aDzcnM8ERr
7te+EHshlLhfB3s3bfIOrrd/sAiBiCxIkXUAWDYG+Th5x6ITZuQk273Upm5fLxZ/jsw1kInvByVF
FOoxcl7s9j7x+s+aBnCnrzas7d57HWvmj6vllARJyPVJ9k6xlyqZg97v7FO2EaoEQfWTBhM8zrjQ
QtwYdrX72IzdCaXy08DEN+DKgRwDvBeQy+qF6+jq9P/qrkj8+8YzHooRXDubcqxSHJqXNLL6MYlm
0y+g/W0HHYFU5DV6FUxd0oebAUS1ZRtIgjBFwOjEfElg6USQzE9ZurLZXRUCMcqosPQ7untUC1jE
OfQwnDdQSzHB0G9JT/2legPIYqFCwcIMmae/I8owsSLf27IjOsOSEmhs+900j9m+pki0AunOxq7z
Cuvgd4t+rBIKHcZPyRqsFPW4UaqyeBzyRkQeMY9vDGBv4CjuHAJeEOY8cmUeepzwWSRqua3HFGmz
K11k/dLv2f7oAfb0Inxdq4pVpTVfDXs0XuxUfZmabX60tUU2kbK8Pi7qLk9D2K72XvrTHLRT4+VE
GulJkMO0exK5fMgM/PIryxiifLGMRyQI67fOoX/HZku78YT6BGLbRJSoAms3V96YEpev0pkz9DrZ
c2EtGAY6yXdDWPc6xclcfeGXDf2cGsWusjifIU+CKgVCjm85V9ts5LHmriAyyj5Qad5u7XkkMJ6E
YzMHUnWQ9BX46Lw8NEn5vPZL89xiFhj6inZpWPZ1AQhR2hAOtiDX8q8O95JWTo8lDvWoc4siHIcF
Gcacvo/m99FpGSvLgnCes2BQH95t636hnJpsF8bq9uQ1oAM5fv2q87cD8VYyyNrpznMkxepJFu4u
M/s7O29ullHFanWHSIJwPcva+IDXNd+JJS+iPz9ysX74WxlNOAiXHf3pVnecSOP8mCRlxlE+hc3W
BJPI3pu5/pw6h2qd9nqacPvTuSrd+Jr4SHQafz5uK4FqtHezvyt5DYwfKvo8HQQQdU+IJGQICwuH
kKLGWMLkGEvRc0SwDr4qMT93bROL1rovl+Wbsixw7H74TrrySQ5VPG/1cz4n3gkbMD+wNvNkN7yP
eU3Mm85kyFG3D83GqPFPqFU12I5kvv1otTbjpjFXmFTb55A0R8OxpOVo9aUZKOmNn9Zq9iNn9uFW
qqT6NGuEVCW2yEJ0qjfSHu6WsTp4TvmOFPCpGfItzNtK3FS2x2yq8Ojs+47/2LScebbyNGyAiW7b
dQG24RScLs0rLuahyElyaP0hJnqWhrut3TtXV0asaRDtAreSgHWi3D6qIuuivku7nQlJ4XWbMwWl
pqv9I55yZg4rfPaOsmvNz+dUIAcTRxzSUt0Q5PGepxGlTbZW2LkrP9ro5eprTjLF54WAMe7a2rnv
MKgQe6m3LCQlPlmldEkRcKu7vAdS3OUOrfVimqza2hjuK3vIbtPREY/+ZPRfy9y1H7p68T+SKW+8
YFvm4hawQdslm8fIYm3Hogoa1Hj830wdGT4mse1m5k0vEziN1ZJYr/1k13t9Wlxmv24Bg66BtmOX
G0OS1dmv+IJ8WM42h2biguK0Rl/t69zEWbTErxFG8TTfj2ZJkBXLbqeb0nkomwrurHGe22pzc+/a
FpWN29nvy4IpsalP74C22Kck2a5kPKS05tAu+r1dt/ktb6u5Hara/Kbpq/a4TcO4G3SzjkkYoKwp
U1omocJkQr0ri2Lbr+swBHa72s+mN+ofCkF6rFd1HjRrslLs9XvPwTpmpbm9TUrns28Pn2AMGIxR
k51FpPuutSbrR2PVR1e70/zlbrUS5hmunn/L7ZUqwn0k6P2lEsvnCfZ/sNiZu18ain7fas4DVuc5
KYEcc/5XBMNUar+qdE4fqrzlS05Lcut3U3G/arATS7wiQsYgbrtLypHCWnuDwZnOEcGYEp8SmYeQ
tvpwFlMfrnk7MSXJmDq0eg7LxKETKdVyk+vrDfKzNGQy5D/WaR9hzRN5pshiWc/nbYUFUA5368My
2jKk94cfY0A04CKIcmaV36RBOzst00wf1w+xUeTmk7eCN+AGpEI55AfUrxPonGjOQ0PnCFzvxVAd
dEp/SMGvWQ1HmiQ6PjTnMdMALIpzpnGe/Jm1PYKzXteHw9zUoNxVlwPc/LOstqO+zKyvk71MsEIa
Zge29T4pN3SVrQ7eGWrJtik9Oa6oIoZr9MOaV57mgUGY24HpqiGbT1DTxHEqVu8zUvExRunMmNpd
xakoXPWEm9g2hJYS6323sMOZBlRnzHgNNqx1YGg5ayhXepwAgw5yr5zRqN7TosEDULTTjTv3264x
ZLkvsby70ZtJxh5qg8/bZn9wLX1zTf/Yytm+BX3gmm9N4XxfZerddGVVcaGt1R3gnsN8s5S3Yklt
Yonb5aUGjubn9QVIg6W/iRnlUAQ4O91OY1N/5GStH3TXUyb9gDNwK3c36TZy2lQir+8a08VugzSY
j3zIihfbGccvSGrtLLIaElRwAkjB6415S8jsaRL3dTGc+UDwiTwAV+Xwg4fnqpy7J9Tc+k3Lxj/i
01sfiWWzbyp4zeiXLMhGto0hp9mr5a7QKvGR9XC1umJMf2jS0w7SaGZmetpicv0OuPasc7I8V5nR
RnO+qSku+yV5yKzK2ClRMJoovDLQhp5rDLoIjVb5oEt++aG5MyieY5pr99Okp+cq0JXHuQCgUU7S
PHVNC4PFge9iua3+suoqO9qDGhhR0d8gvNiahwrg5DCWK2GA/TSbKC3T72Wjg1noFWy5Ym6Odm6V
n+HftaE1dD6f2f7ohexCu2mbOxxMuxtdmNmbVY4z8T645lGIZQ8Qs7Rz7bcSPWm76XTEQXT+4Y5V
86pDs7yrCUIM0/oO0hq/t66JMNnM8nHz5fQ1rbv6l9YMOnQ7u1QHszXGOxPyDkCDlk1fZO9VW0hy
VBHqegakXI2/Mnsd75Ny02JA3CXOOwhzNlYdz7hQTIFZKkgiy5Q/TaVNKzkUKj/ko06/n85F8oRQ
VKOXY2trpEHesr/6aPM0Nyg2MK/VdywCXAeTnM+05BfrF49v4KdfxeCud5XvQgsDIwk6p5NHLeu2
nRxQumxLNe7wwxpvvLkTFIRZFqHP5XuXfR61wl2eGplMn0Qr1RNPKm7o7JwftjN3GnMiaeVB2Sn9
DZYAMp5UWfZD5jmPmdt/tvKhDDPYtlHpZJICx/MP5EN7zxpoGbotQi0ess2f7lS+bt8GNTLyLTb1
1ccQg1Gh6d87mAwcXH0jFLGH5tMhVyJrsVP3TV07QGFdGk4auYy6O9RoJSyHMCeVxjKvE5hyRfZo
eqUNBanJDltiuIAIo3pKErHs51TlO8xnmCBstXtOKpY3pT348dwmQ5z3JtbkFpy3cc1ue91jXREB
HaLwLU56yYwNmZKVPrSymb+l9gIquLbtFHT94P+YkiV5UanRvc3pVEZ12/rvKd6Pv4qynJ4Wc00e
egK+55jJV3lgouA3AavdP4D9n4shzyufOj6yjLyqKT/UNslPggFdnIkzm9DvinuR9Z9yHOBCUZTu
93xc6vDc0MRJhxQ4SvR6uTX1VgF5byCkdtk8rGZdhL3q+DOtcXaz4Kz3dWG8bjamxKTESKsLxsXR
DVi4MK3oaRvvTm61dagNc45Scxp+Vbg77Vat5jQhF7XhCOQjuFnaHFQl5cM4Ec9S4WsdJUYJQKpD
3Csh3T7QvGbyIECh8PQ3Rvc51Tm90LcNu3xAxxNXK6WcRFdznLK6ak6TM3BeWz3eISyb4WPwptbE
BJcTrbGYeU6g4EdyJ8eIANDptKSiC5kkkG5S2fbJKRsMJJcuPa7+Nt5aU3JWBY/2xLBusFC7N9qX
pPHXmKkZo7f+iZw8gHxaWHH2g0zl8tR6L/pqpg92kW+vq2P3t302l1k42NaZh1epp7W04G1OlX6T
M2mIhwY2niXA5qVeil2dzv2NPs3ZYyVNM/ITCjscdg3wtKo9FGXXDIFOqPyNsoHmGSeLCDJcGlVj
PX+WxuIEzUz+G8M9GE9Sqz7M3PGe1tVV70sDEzx0y/NRawGk9Er7yO3ZALBT3rqnzCUDq6p+rfNY
tUGfV8NEOeXX78bkCCwNWzOyHBOOij2VX7DDrB5Xe2x/0PzDlIFOmDbGUZPv9eyEtQknal2K/Jc+
ID+sxbTerQQu9EHt+O0ThkcMVRWmXoFeTs59njz2Mp3BY83mxU8TKIdMh7W3nKEyPw2eoa9M9eDW
NpqK1xkSjeMkNtG7KLR+KtPoqd11e3uRMDbDYlXLR2NCStDdXPsB9pvhmZ4DDG91BcuqFp/lyGFb
JmsGuaScYJr21JqYWd0XKmUcYKzdT21GxpniBrZL29K7XdVIUeHU240Nu+Cg9T0TtLqDyaMx1Anm
iiOEMbgEUCHv+EnwDU/wMozALMTwqAtve06F5+xGpGJnqtfEOdCpJjJEakepZ44xYedUQipZ4hnG
GpnI2cDCnRaLa0V09ED507KYkTC19nmVFMHQhHK+MtQ6nO7JgugsuOI3RHplAN9u85jQ/gbdQAhw
VJkjqCgrJAuAAscXAztHFdRzbz95gsFZ363jmzAG582SQ7Gftob5LEIysISlKbdgrZYDTPb+ZDVd
9T5alJ44myh6xn7cV8ZWcC20/lunRudDJFTBSbvuRY3atuSBqG2W/ob6Dnq/6PU0cASwEF1C9qwV
tohTBSCTuZKX5a+sZOXZX+Aupbc0I/UzdsgK6DM/F5yL2gJUZT4Gh4V4qjsp4xnpECyQunzWhvab
10O1XTfKOjcVZczm98M6qRdGKYNEe6m7L7V1Hm12eICGZd840LTgwNNL5faOSJkcRZ9z0ue6u6NP
yW/tRjhfp6bJo6kY5E8IXosFIywdjuviri95pwuYxINuMHkHAX3MKzhPEAXEbVkmJUC52eekyw31
2VV8k4HtbwqygZPKKeiBw6iYe+OrRZ7ie5bkvAHppj/EugDXDbRRWSmTnedBMrLYat3JMoA0gXrn
9IvZwoiyK0/debXXHWXSamw518wOdpma/cEXoPEL7V4wK0WH5GTOQ1vrZeQlZQFVa9WscMs8DUqb
5PZDRvI2b0vzTYDjPbt+1t04PWRgVdgrbFbMy4KhouxaltZ71RtgJiF1xgX8XYQCvl8+5EnZMzrv
GKJ4ANevJXOchQENxmKncVaVAX42mFE/LyrOVwvCXpum1d6UA7gmhAWGLPmsl29jmn51Nxrm3ebb
y1doscA6dU77vWF+zOVtIL1DmKoflFsQmlc7mX3LYvc/2RigPi6q0fny9Jo4Dyv6EI90JygluQcj
ORnPsvDOOk2T078lfPUbBDEjUcrl8AUwuYDdNUI0Jutqjap2AX5Fr/JiygKNlQdJdxm7BbDAlft2
Vi+eMTwYtkhuxlma8eIl2w25eOozatEkzIaav7gAhX1uuNGc0nbSrBbQ2Krm+5i3pJgMq3ee4Rv5
odPsPtYXme/qCnZWAe7zWtpWFo62vUWJkzXRIhJSNbDvPlaQhm9WyaPXbDV24wYbO+vdJNzcjN5w
g8SqgJXE8ppSSN80usDwozfRpfuNhYBCqMfUa5PbsfHrl7W11Uc9oUYKlDbJOxTCjHp7GESx5VXO
eQRlwXnaUu2bCUXpQXXJCsWDG8PB8+kp160xBMnXvuX9PN1aluISXEftwUvtNGSNK1Jjhuqx7Zb8
s5mnw66HXEMSu5IPM7XFifE9qLPRlSIw6di4O5iqp54mYwACL64K233wZ3eJ8tVIX1sKq89NA4K9
ojS/nVIShfLW8T5KaWOaAuf454zha5DCwCHM3KxooCyFmRaao6BMlXNvrr37zelKDBisokAcs0o/
h99SZwcvd7M3nBg3AVILLixmGLqr3VchUwfzCCKcfNX8vHxKTW/Z40Qmv2xOoaKqdrcfaWvWkBqs
4SYXs3voqzPZytrSFWh50oJRACRqkg8ubJG/K+iqr7ZXjrdTo3cnDJyak6w2qgCT21AsJF9srm5F
6DgWqPJVE9L+DT/nbEEybo0Ydk9lGi8FDieQ0W0/pGCRnOm9nxXxZuY03COcvB+qM23+CUNHF+CD
GDbcad9J+pMfnSyeKQCXQz/bQ6AYSbxDSseBacyLYyJdp4faxz7llvW0NhiwsfrutfW0z3wOMr/3
6h0Q3XDygJNCjlMm1AmCgh7ZS1gN0BoLZzGPMyqVb5Ty2U8fVuMb8UZmthfKt0+al3JB+S2ThrMm
CReyVaWvaT4zvx90wutMd7EiAjgY2WPPyGBwXvY06TUxXIhtlm6baVpHB2GN4+IGp+yjWAt0wGu1
DTGNiPuitzkzPKRmqTnr33v8OT41ujMcllE3w9SR2SsWHLT/S28DUxaAM6RAwDhrUiTb/mgtj2eq
Nxt+WgvoDtMS4HG8oUln9e5nIojoH5ITB73BHN1IHiTkx1/CI3BeDjriW0PMCI3aVrK29WUbVoLo
p+xD2pV1MOvJ2xlQoZnH+Hhy5GkT2mwhim3fWU4tG5QqaFTFsTv3WAAr68nu2uk98Y3kDa/LCuNf
n4nd4nrtR0cSw87OYKgZeFhEtrbqz1u5gJUYZzy4W7qHP+qJ+SpO9v5+MFX+MLuTOYdoWYhOAU19
dccc11Gg7wPY+YeR6aYKXQ4y8BWDgjJJMtTcmvTPYfaTOhCiJ/iG0FLg/7VJe+ICMp7IBOfv2bq0
3px2LL9Qv5DkpHld9Acza7+rtSw9jInfHVRjDr/yDfYNvGYOSlVbEOkaAdVEn8cYmx+IWmOyxWO7
VCGoithXWdofe2jaUdMbNdjW9rNjvH/v+BV0zVnNjHPGyqEa9HSTsaqlyteROWgZF0wjUAlWTIgV
7lUMfhn7GEFCNXSr2WN5WAth3XbzuY8uivlUpmt1yAdT0mqnDF88d5GfN7dhdskqZGJFWfREJXHn
DXL8If1i2amSWL9ViOxVDpCS48Zl0r6Y0BlzE8MS1UK29yCRRVPFBumHVL6oRXwhW8sIh640TnhX
Zqdadv3bsmULig1lPaVIhU5Vh3uqqw3LLs/X7OkPc5joyS1XHvpNL0KTSPhdY7veDiNdGcgGjm+u
v3E/MY0fzjKHIZGQuDp7o9sQ7fCepomMSh0358BsFEb9acUKc12j+8bpUJGbtm07nIdMkneV0QR/
WLb0ECqaPrKYsdlxd+lPJhPLW8POvLtMJNNnWP/NWwpRJvpDQr5Zam129jnVzz7PMsggPY3xHwPC
dC8zy+ywQMl7zBP4x8JZi1i38nkvaWT2I8qifyqz/7+K+X8QS/T/VDH/x3/8r//53+mXz//aP/XL
rvsPz0QrQFoMcoQ/9cb/aZzkaP/AT4tSlawDsryM3/TLpvsPDBAcGy4qiR+kESJ65tL+0znJ/Ier
4dTi4wFEWil6+H9Hv/x/KvfF2TjJwtbJvnCw0XNcRZ2tcmD0GV7IFCGBTPt3edN/9fALiwzHKcel
SHi4fp46+tabYf2dhehfPfrsIfGb884Ara3IfUV2hg1RcskTEfg57gq//YiP/xRv/27r9FdPP//5
b08vYIvPNS4SsUemc2P5zEj78t9yMfjXG78wPllXlDiosZ14nMQ3tTAi1chMuO5zX0jQs5lBVTIK
O64N66Vciu8E5/6NLcJfvZILO4QUmN/aFuWgwpEaYtzEjmYw1Ss/OLvm9xduTr2YLYOVgoavDPHY
OKpVc6Kr3op14RdhcmKvU53YsdupNJxH+1eL/ODfsr74r5/z0mzD92eofCWvPO0tEW5KLHDb/86L
4i9eunWxO7kmxtYbEiv2x1o8TYPmHS01AhZc92Iu9mePT8jkLSOsfjV+TeATOI35dt2jL/ZnPW8d
/GceTYg33GqKJ2W1f+Mh9Fdv5fznv+3OktFOuRm9HePy3wQ4i8H26Iaf133wi+2ZUKcncEf4PfXq
g7i0W6nax+sefbE7WSWEOp3PrHRt46T0IBknf5N/fH6t//Kg+NcqvNidm9U4JCPlmEkA4cHuz5D/
yLS74fj9t4If//VfuNihmQmyra/YVZB+yXBW3KTzx1Wv5dI1fLOgacxaZsf67Jw6e/repMN157h5
4YQzkQRlp2Vqx77S5qPy4KCOuvE3mSR/sQzNi83pMBJOSg0UcTKtW2dTB9UO8XWv5GJjEiNto+Nk
31sTemqDuHBtPlz36IuNqScjuZ3Cs+NWON4pdUX/yzfd/O26p19sTbIxJ2y9eLqRrJ+tsbvHEPvK
d3KxMQ04qrj5yTVmJvWxnbnDttC/XvexL3ZmVqy4cIwpUiVvWXf21PgYGIAfXPf0i82JxAVngAk2
bGk7j4lv7wGRX6979MWuFNWwtea6WLFsjLfZtj6gkuTRVc++jCIuMaBIRzkusWztG6u076di+huz
47/YOpfe4QoJjiglcrZRliZqJlwZZv/juo99sS1XU/kTLZEVV7i50gdOe9scv1/37It9aTDHbB1J
PpivLDpb1/9FkuaV7+RiY/bdzGxtmNa40+afjeg/pea36z71+Vf47b5U1qJvfs7bphO/H+vxXkuJ
5rru2Re7Us9NC//ODt5xMaibSjrj62jU6XXn96WduNMhQsJUiUGN6b2D0b6gLvqbG/OvluDFpkSe
TNr4PK6x4ZAermX6qUoy77qi0LjYljigo8aZanLkxnmv9wbAyxJd9cLPveLvP2aRLJ4Y/WaNTfEn
BsS0MrtudV+a2JbQudsOXWs8ueMaSFveZmOWXvm5L7Zlju7XsZsOOwVZfKmc8kZXf+tZ+98XP5ee
5annpyXuFEtcVAgzION5oVfZ3XUr/E+D/t92T+Khh0hYibGHsUwwZgzp8ny6bmv+abb928PN84Sl
aFko0yiO8szUy6+sIS4TPFIBV0zoLPDC0qYYqkwWmvCUr1uFFxcmk6KqFebAldYMX7Qa5c6oaX/j
tPgXO/PPTJbf3gkiiayzXI4U9NppWLkmQ9fiykvtT1fP3x4OtVTTGTwtsbM2yHayL3i2X1egXCa/
53o3JVjfLLFJMfssejl9zsvuuuNKu6hkEZ4UljeoNc6S6tVeHAwr/r00s/+q7C9j/Ziiu73LZJh7
vkD2OXk/Lfu6n/LSK94iXnXo+3KJ3Rk6No7vemm+XrUCtYvrMiMPSxuNYsGqAXh+adQrdjNXPvu8
Mn9bJGnBLFqXvBHMXra4HHSmbrW6DkjRLm5MKkGsy/2C2qdzf+XLoAflMFVXPvxiX87D5BapKVmD
Bvx4J62+t9X6dN0bv7gx4RVmc6vxxpEk3ZmFHtu9vK7+1i7uS3/UQKq9nCW4iZ/L7L9b2nbNxgFd
vbgvM+Zsbmb1UILdSYsS1zCR6MjnK14JD7/YlZO+NgMyP+6Gan3GuWEmVqu4v+7ZFxfm2boWbS1X
A/7J7dnifT4aahbXVCh88otKlhlHl3sJS3zIND9O57GMMLCU11wPPP1ic7pFLswmR0oAz0H7WuoE
hyfJPB+vezMX2zNHWKNwCF7irbbfNKiZ7nDN9uFzX+zNwdTHHI4wqLJAYgHTIOhQGlxTSPDwi73Z
d2WrdRsvxWgs0rQQu3fV3/QO51/t/4J/ePTF1hQGma9Sa9dYIyK2meCuwpGFjBJhwxld99Ivtqgl
ywJNT43W9qwssNMdNsDXrcXLRAPHTvwxFXz61Giwu2nGN8xMrrmBzgEUF0f5YqRus9Vr7I4NRkXF
BsfPFj+veieXuXqF1q0OkqztzFn8BFP4W9tc0/jwsS+2Z+LidzUZJuf4jCPs4P6kl/334mL+877n
2Rebk8m13eXLtsSaqr/WRvKoZT+uex8XGxOP/UXzt4SrLR8eYTV+hspy5Rq52Jkl1gNttXFe9WmP
C4Lf29HaXYWJ8UYudqYJYXzNZ3YmMtaXtGpetMGLr3slFzsTP3JvchuxxlWjDlblvPRWc91h5V3u
SIWDBieKEbeDoMJKsPIxrv3c7sW1SYI8FKiJPdm2xklLtFcfS8OrXsllnm22DTpCUm3FiWz6TNGM
x6J13Sq5zOOoSzyP0PnzQyr3BRvf7/DGrzyl3Ist6UhwNlc6SwydCLaR4/5vzs6sR25b28K/SAAp
SiR1H1VVPQ/udrsd50WwnVgDJZESNVD69XdV7n1IM7YbIA5wHoKEzaK4OWyuvb4xr6vkU9iYeDFZ
7s1ZIGXiEzjtt06Spx3GT2FN+0FZozCIJJiBHTMv0HdDtj9DJh/WuBeWjS4H1F3BJHHT9T1csa9g
cfYc1rQXlHyStSYwV0ABWfxHnbiPMulIHta2F5V1lSUqThE6Lq67A0f+Ucj5c1jbXlguxAIVs224
PNTbd0g5vsioHcJCh3tRiWNcbcHO3s7Q2kddwqt6w8UnqN8+P7IlFJVChYbN4txe9MVyZeBY8/um
z0fWnxxPuHeU5VL1O+wycTxpWvatXuCQMsIzDdJkgdBPgQgJCyPuxWg8bm1kNTKd4Lh8WeP52E7F
X7//Dedw+dlv8CK0gJMU2c92oEA9HLhLYMgs/whr+vwn/3XdFMS6TSQYHhg+PCtIsCKdBTbtxWcJ
RhvYW8gWlmR+LHl2bPshsGkvPpuk3qyt0WuDAhsYuTbIL+mQtBjNuBef4ySsraCNQpUQqjobWDZf
97Cueee0/KtP6UVoa8tFtuCon1CVOH1p3Gjvu6K270z2X7Tu0yngMJfC7w4Xzp7T7+XUlHmy8K9B
M8Vn2ydduqKGBbsynC2eZtc1qAbJwtYtXwnkkkw4nuE5E3lOVAcqlEoRGO6FddwLTDtFDUqS8Hgn
ABuKYc5dMha2v/lcd9bGkGz3GJO1Le62hRtUeKmXsG57kbm2qLWeswoH2vZjLwfYrGRfwlr2AhP7
vS0EK/fTBA31ZTf3zW0BwOg7Y3JelH6yWPkclhjGoIQZDPdUV1Yfy6p1j226o2KzylA7GPQT/Hf7
BvUgKFfHT0jlcGtQ/0uNvAxr2ru1VYZBo362QJw2+jUaowcI0sPSKj6DC+41vQBfCE8zw9ldhOjv
MHQMWxJTb2GZCO/aYUVWPCbAXVIohNl7ib1ffFFfw9RXKYElLnZ+aRt9jcqow1LBlYdHRdii6OuY
Zj1ywI0bJJi1+ljF0ad9k38Ffc3/qJiEcjSpejxZ9XN6jTJayI3r0oXNFR+QPJMiKU2LzDhqbf/O
6hQYNHA1wtatxNv1k7W1AFHgekUqGLgWe/+pJM07QXpeRH4SpIm3uNhGsq2FG8qpqLOntYV/koOL
VdiQe8sLqJO93jgWxQw1gyhw499X3tWHsMa9nT8GaENIVACdumqrDiV8EzvUQgT23Nv6p3nWFF7M
cCFpGEx6IAVC6WYS2LgXoFWUAamnMFf6aUXBUYeC/oVFYRPR1wNZiwJMFMXisRrklbKHtcy4fAga
ceZtn+AjD1sn8DkBzYOT2nyzqOY1rGlvhvN2QYnigqPWHk3wx+Ow6AcqJSz5zrwpPim2OoYn69NY
qEcx2YcRRQ5h/fZmONyoUzg8YLQH3nyjOKhQkj6FNe3Nbyjp4E0/oNfwlr90Z4wOjMjCmvZmN0Vp
FPi0qzvRDWros2MZjDLCmvbmNkcBK+xDKeZ2sl/AYvZhbrKwI62vBNKFrWeJWp+TiOCcikzI7SLa
sG77UiCgUCCKrOHt4oYFhKrio630x6AR+QcO/q97VdFZmhCKU0QB4eyVKGDwJec1bBGMvZDUGxAE
BsaVMMiMLs2WXcFM/xTWby8kBwMTobHCErgmzjwsax1ft4MLW0p8mGyFgjWUgOABfN7AdkcJGQqV
ex0W77EXlLhAREMlJI75A70nY39bwCc7bFC8oHQVXnuHEfRmydyUQz//QwC0ENa2F5WyYbyZBsxB
OLw+gJZ0m0HQ8Pum/5H8/GSX96VADCwrPhmkDVOuyh0O1e2k4RJfZzckSezHJWnJvdgdvNsoWCVb
u95TmPd/rpJ4vR3mElhWmFZxMF4dS+ZLQCbM/Rqv9pERjvIdOFuD0kHG6mlbSaRDlK0gH4q3CQk9
TdahehBjLc5WWsVtavqr34/HLw49vlYnLhY+Qum2nBravsbjdF2oKaiyAt324marDLw4GIxv9uyb
GfjTtAfeA32ZzkrxvjtF2pw2uMnXG+jSsgkcEC9kWjeifoA6cwLR4c4MDBlgHra1/wMs/Nf6Fy11
zwuHzO8a8e4YD/CHUmINW1x9lQ7cdzHfLCBVhbBwXingLYSimaACHHxKbzOrq7Wc1IRRGUjXwUYZ
fjpSxe8c1M5L9E9C0hfqxC0McsGJN3AmHYpn8I8/S9SLKnjPANGShT08+oIdlIgPGtJFA49r0NJP
azFlD0ggjmnYeujrADOxKrOD0neCvfBdmy43QC280/Q5Xn4yPr4OECoPM0wEy6GMbPM6ggGgcztI
cCbjHqMWtBD4qqNiy+rexrA1NGbajsva8RzO+UFqQ9Tu+btz1gBbmY4GFqRgDbZiuoTP8UtYz8/D
9q+wgudFSmOFnpM5ulQkvoC53J9hTXvn5R3QuNoNFpMGRDY925toMGF5D1921EUlfA3PcJGmtSms
XccsqXIHWW1Yz73tuRiBX0bHEwgNRQIHhmo6dFHMLsJa9zbooS751HFoutm2fo7hO12NMOELa9tb
ana1AxyFzOppJ+MdBdsElmpJ0PcEhtabKqVJZS8VKpVQ6n9aqhqQP5cGNu4lyRIC+ic889LTGbeZ
TwCRjqkOuqfIzDsBlAJWWkJiUNZx/26X/lrUMmjj+A83HfZZg1JyRxVUFFnw0OyarxbQqpCvCQT1
2xEXHYPpuUXrdaxO0dbc1Gx9Z9v4+dFFnktx/x33ui520cxbiqJQ+bni/E66oEJZKn3dEbUgayQw
LD5V2dkcv8z+LgROGmFD4oVmg2o2Kkf0G7Z012IS9wsLi0vp647g3GEVbGr5iY1xdBrOKC4By5iw
fnuBmbQDEBqL4Se7AwZA6vjjmsBOPKhxX3MEOz4HWUaDxo15nRf6GSSIoBMdsNNv58kyxI1ZDURk
+1q/DJzCAznsrUP6giPwJxfCaswTDk+X47YkF0nahiXHYBz0tt+wteBxZ1G7hRriHdQ/9SnWfAz7
mL7oKN1LBfN4gUlYkge4u1/sEQn8lF5crtgc0nTY+Qm2jPv1NMI+LrVVHLbKSu98jo9JlqRExx0M
FpEj/2xG/ilsDnqBWS3pBsNaQLUcDEJyAQJJPYqg/RhA8rcfE/6EBuaILYcJrbkl23DbDiJwvL24
XDfZwMNrRQG7oOVpGdUToOQ0bP32dUelci18RjAmao9ua7HASTshQdda+R/hEXyfWjej40Tu8O9H
7nrTsHMK+pi+9EjAyyjZa5eeNjcfuOgf0k5/CGvaC8xpTnkHF7P0BHDPXbFHJyXCBMxSpG+nCaz/
Cri3TqgGRXRenheUkm5h2jcpvMCcyra1VYIhSdfxtZjJZTx2T2FD4kUlwNfbBlpuekJ5DjiS0cHB
bjJwCnphKWBNr9YFYwLEavLUNeR1qTrzR1jHvbgsViurVuBbjq51eapauMWYKXCCe5EpadQvTqHo
PhrkfbdlL+DwBJ3Apa88IijA01238FM3w0e+qT/UUgY27e2XUS0IoA44n4jOCBjgUZ6h3FRXN0Ej
7ouPSuC8wGbA59xgm586WBRFJQ0qUKTSFxyBLy2s3tD3JHqNp74C+ncOe8OT3ItNCgE9SOdIGGxF
8tUppJeXDiCBsFHxYjOVEwF8EFNljtb9pa5TfknAtgzb7bkfnjHGGRgplPRT98CS9n4Pe0CR3AtO
6qDHQBDxE2jKN/u2XhWTCTu3+aIjOxBtWTPzEzCD97C0hydfEjgeXmASvLLV8pz7ETA2vYqZrS9G
N4TdS3zBkXbxBHOzCqDpuLwt5uZFbW3YkPh6o67sa9g21zjfp9EjU+CVN6q0YTumLzii58LHoscR
RdR7fZlZWAGPowgb8dTbMxctXBQbjHjP4XkJBGH9bauj7HtQ9Piao0qPWMYTmL4YU4lDymz3AW9v
ReAH9WITvsmuKglGnTZbCjZBQR4B5kq/hfXdi81iXpJ1hiIAlgEMaHmpTJ5sNmxZ8YVHxeYqZ2c0
rnTx3Qk6gzO0B84Xb+s0Md6p6hJXtlivLl+J6lFWmL53azuvqv9Nekpfu+MSGAmPFRbELgHFea+b
EsW+HYPnu+OLCTvJ+SqeAWaa+A2oOFVF9VANYz4RG/T0Jn39Dm9Uh83ivAqMKT10Z1bkysHJCpo0
voQnjjVy1wZTsoVNHnoPksXs9iTsBOBLeADP3VEUwHHoB2CqnviL68WXsI57m+jZZRq+5RgWtvDk
oQJ95HVSa/UxrHUvUhuUWcHuFFOSyfTL0u+XprdB+VqZeGHaRC0OLQCunYCv0ocWfuN5akBSCeu4
t42C7CdKzHN+QvGsg3ehmnNQdAPH3AtUMHyWyaEm/DQXcwpaKzynE9C1wlbHxNtLo7GPRR0hvVI1
6R3OMVc8DVNkSV/R2K51tLIWHU/PWRVaKRC6Nxr24iF9M6LVlSMM+ZFT5RxMsWSPc9QaFmEf1Bcf
Je1eqL7EQTQrE9AFYvq11WHviDBnf3tJbByvdu5wJy+25ZbCm63Y3itcPAfKT1Zd5oUniN3z/0+V
7AzIYz/IsjwHTXFfe9S6rIyKGL1WHPA9UdXfewnGQFjjXnQOJTNL2jLMlGm/zmpIMWmif/y+7V/s
RMyLzTTaug6SZngouap6NXtf3GF3AgR0AUjv93/iV8PuRShYNSWXPcbGJiiej5WYbrJxGsNOjcyL
UJk5XvcwLD6puXgAAfHacRl2vvCVSNWgYhbtaBpMFdS9yW9NtwTJMaUvRKICMrhaYExSS+4XJPpE
YVTYePtKJJLAiHyGw+8pspu6Wd0OvL3qg/xPqPSlSBWcOCoYhKanNpKvrkciJCMiyOAHjXsR2pdw
e0bpDh5UwPK81jFUpLjL2LCp4quRsgaO4fF5aQFy7mup1hEljPEQ2LgXpGtSSV1PaBzG9EeAdG6l
ek9a9osY9Y2JTA3rfFizJmcEDhNn3KL97vpIaiA0JtAYg8I09sJ0cwV4wBZ/ZQWU4W7sowWIG2Df
w1r3wlTrZgSuEpMSuJvtMC8cBJk4feek+4sB8uUJWghFzobo0J4s/fNWfRcNB0OMJ++0/4sVzNco
gLqBtHxx7nw5f+RmuAatKez44qufkqSIunI55xZNDDgx6HSNzGzYJ/X1T4DYFNsExhZgNP09wNhX
FZNPQd/Tlz9BLt0Zx9Hvum8YBBsT/O8HGZZa9BVQg4bUEfwJDAoEa2dK6U0f7WGiMDiGewcMOkzT
qvExZ63vJ9o/8jYLK/VECerbtkmcLJFOItjBZfUDT8orEWQ0R6WvgNpbu5OJnBd1mTzPKeggvVCB
08SLzZiW0iYJ0sSuMrA1n4fPbpsDD/++/slF44hSfQzJsm4fq6m6zrQJTFr6sqc0icywRei4dXsO
4O3HCIyeoPntK4YoTWDNARYplHLxWRu7XwAuFeaHIn3BEAPdvlwA6z5JCdMpTqLTbOwe9jV9ryJa
DQCW9JgpY1E9Ld38aCr6KWxQvBsobs6JTkfEJcQIzxuAqacGxTbH3zf+i0Xc1wwp1UGOAMEKksTx
5yKuctTCXXbjHrY/Ey80oc6ulhHIhRMH/wieC/30bNiqwo6KxNs8J7DeTDHhi04t4BZLmUGwVcVd
WLrFdyyKOOkVOQ9Np4bnlLFrDqTA70f951ub8EVDUW/XQRUIIaUMuM5V+gGMDBk0FYXvWJQBTM2A
y0xPy9DeNH37uldh4jXha4YiB82yyvA55w60vHpfzcGJJSj4he9X1CdLO9IRZzkDpuow6dutZ0Gf
UviSIQ50OjMCRxWm9z4HR0EdmnT7O+xjevHZNoUgGUO/40zdl8MffcI+hrXsbZqKk2Vvznc4Ce6X
0OkOmeMapogXvlcRAb9WUOQpTgAa3Xf9q0vMS1i3vbDEGku4EAwtZ/xbM4q/1118C2va2zQX2iaA
46FplHllwMFNy2kJsygD+jV7e45oAY5jpU7OZ3HxjFeoC1uPYTVvwlcMzUBkVdrGWAiXnkDbo+Ic
4t4gAYvwNUNVtgD5OGNUQMU6JP30CFpS0AIufMXQFNdjGW80Oe0cnCI1jU/WTWGroC8YAuJ0ZJJh
vAFA3nJjGChUujsEzRTpRWUigeKe6vPOo4YREBfWvsgNAKLA5r3QjBZFp8JgXJqOAYwd33dZWCIe
tOC303Bcyrmj0D5gPdk0zSMgDQCFhWwwbH/wdUM2i2AFl5DktO3rQ2KrY1bJsHXW9yuiACcpyUY8
yc2RzvUODh/bXoM+qC8b2tMM76kMI97F1cNCOLmVVPOwqejrhpaBkow4dHzm4mGK5EeYj5/C+i3e
fs60LWIyzhA2g1YHctlUDvN1I1zzXvnRL84SvmlRyrcy5QWkX8Iur23cVXiB7gLnii8eAo9t77sK
akRXyNPAyodiDbNtE750CMavUQ9SID+ZYYlv+FyQA0267Z34/Pm5FrvN21GfIq6m1YzQCcZVcsga
w/4u4/oMDJ6qKvDLeoFazSMMncAEQT39KvNBrPkSCf3OD/jVZ/U2UVJtO+6aUEGQdkjudQRPYhTM
hJV7AqP4dng04PPpOmN4kD673RT7lg1dH9ZzX0dkKW/q2uIFdEhHeSBKXo+NXo5B0eRbGBG8fwKu
h8PtZvlxAeXzkCi+hK2Mvo4oBU5DVuRc4aBobfIGdDRA68s1bHX0lUSdtUs3xAOQD3N9Qcru476H
lSKBJvX2e5qFRivcdPCUWEiVg5yr82IL81fFDflt46prS/Dd8JIYAfx6kO1uj1bWoV/Ui1TuiFtW
ARAGF+UhG7NHwsMezKFtfttxOiA9rBRFuoyD04yJ+dc6BU4VLzy7YVWqXCEP6RqwUfcWqPS2jMIe
QHFeftvxreRD5qC2PFUJKMOM1LfRNIcZXghfTNS3SmwlJfzUw2j6IenL+TTycgyLfl9PRGM7s9RR
tB5PIxCdy4Mexueg4PflRHvvGgMnZQ6V3OZuxD5JsAPrMewM4OuJhrRiDevOR/Txe9xkf7QyiD1C
ha8lAnKRl8NwViVvxdeWVxapsyrMjEqkXnTi7tkNu26RMyt3CGUFmMZ3EXfZp7Ax98IzM1GnRrwP
obwRYhYypVdwBfp/qOB39z/l3/rD/70Cvwthw8B4AWo4+G59MZyfENglDEtP87sVoL/YP30ToMLI
vsWrGS6hc1rc7930TbJChd2KfCXRhMOFojPOomweohPR8w+rpz1I/SD+oyBabDkVo0KSZc6AzORD
A/VGFubsAtTr26VFDaDcZhKt9509qibZ8lUHlmcDN/i28Xiq9Ib/IfW00ylvKPvCqiVILQMV5du2
tZ5Vxmdc6MxEbtUQf5WlChxxb/ekQAJl6TmPSIviw7lpnq4XQeHjOwBlZdYDpY6VfHLZUZrmvkxM
UPZT+PKhlvU8SleJq3mxTAeHo1DWkiFsGU+8yNS2m4d9QJ1Nr5oPRT/cr+/d486D+l89iEi8nbMs
QeTdmx0n85qRE/B06bfZRsjm7BW4uWGj7u+fGuzkCFesEyQP14VlKq+RBw1q21cQRWTtjOoqfNFK
TU+t2ukl5FD98fetn8PwJ6PjK4j6bkhZ0eNy3hauuevNWLyk4wKBJQotQAjOAB2+azGoP5zhLDA5
5SuLpq5YmmEpcbW23d1+zsEUcDl756R0zp797Bd5cTtyBkZbjW0VxcPkpRvTLj41mRxRE+rgy3Ya
VpdGIN3vFhDiQiQwPGSRDZsIvvhIb11maxkxuAWX4gDI6uswpeydb5X84ped//m/qsSBH+/SpcO3
MjH/rMdJHSgtwqyfBfP2XTaPbZKVBTs5UKxBL0/iY5vNIiy8fQESHtajetswidOGPCZmj6/4NiRh
CxPzIhzuzK7IJnR92MbrxUDvWdCwjdfXHTnXJ31Em/OLDxJMmK7rE/TC7TuGDr8IPl96xIHhzUxj
5cmhsKE/1ZLKT0RpPPkuUw0kJ7ZMMlyIvt3w7jF3cgzb2nxdErHagRWJFA4o6SlgIUmU3RW0tyRs
ov5Hm4T3SIA8EAW8WUzeG7rmEVVh66EvTdozOxFRtOIE+nX8siRz81gvY9OEzVRfnMRqUqqoxmQS
vDrYUu65NTTwqczXJsVmiteyxMC069oct4rdmLIKzCb4TkmcR1krNzROs2a4IFH3ddq3MN2Q8NVJ
uGNF4xKdF7ZKFpdt/2qZ7sOOQ74maYGsxFQbtoMis09add0jVYQGafCEb5Zkz4t7XbbAmJIFZ08u
/zzX4fx+8/zF0cJXJDlNt1aRDPq+api/AUTUkBwH84EdJ9NuH3//R36x6vuyJKtMpUiE0VGRe8UB
esppT8MuuL4uiViUEW0LlmXCR3XoagiT+zYNnO2+MImTLtPOYvHkKStzDQfJizHumncG/1fjcv4o
/9oNHetqPgFhhZPL+i0u1B1c0sPWL98qCI5SLJKwTzgtjh7gvvygyyTs0u8LZQTFm7NmGJN9J0gO
12UMKyIbVqIkfKnMlFgtdIvcVruzNZe4mdMtiNZLha+V0TshHWmglYkm+wI/w0ctovqdM9svvqUv
lelAix+HuTunh1WEWlB5qov5vYTFP4Kyn5wIfa3MXk9TUy8J1A/dKLuruSSryKOsipLLrrXth54U
3ZbrDCvoQVa1+BRBQbocaQonhHzoVDUfZ4jgzv89CEoXqyni9zwMKP1nsfhJ73wZXJnJnZQLnjxQ
gySLu9JyO+W1bOIon6e5FHk9dvy5LmdVHSjXqb7qNXPaXMbLNC97brYdbrgQRjUbxT9zqOpoElpd
17PYfmx1L7Ic6ml1LMtsvl70FG8XVRqp6Wi2HmrkDYj7GTbrM+zi0jXq4bEz1yIvuOle9d5wecrW
2nXHZl8KdYjnvviWLpvpj7VS6ydHjCrvIT8Uc17IoRoO27bMz+u27OJHrLqiggFWo8abXnfr4was
X/LQVEryO5hx7eXdngLKcKuiviqBsd3H/hWvj2K93dZG6y5faToVey7H0TiA0AmAgMJNHWwjAYCS
7gJo7V1BH6spBISsLaYrYFpVfalXJMA+2y3essttk218GO1YlJ/AcRw+dBoXv8ddpm2bK8b7+iYj
SUMe+mak7JAZZLPvIl1164d0HHrH8gq2OCkWMKozJEVb0Fq7Q6tattzNY+bqP1caU3NdborPFEVk
fKyfIgbKzl0V7zNcl+hMhH6ak7k0eLalkGnn8bwu9GmcSW+vcaIvZd45LS2IP+22X4AuC+j2MR2L
1p6SqtTpn1MfrYPIx2aO2+1oibBSwvFc2RXEg7lT2ffVDAX9AdLCOLwwAeXTnWnTtX+MEhFlt+Ma
Zd3jLPcFH0AuqphzUJuXPj2gXH/bz53EM153EKhqqF6WZk71Y9mkskkOyQDklsm7ierpDiwBLl9V
POLhabZqL6qrhmCUUSNSlxey2gttcg6V13M5p3R9nLoOSQjRV0tzWLu1t39lei3G+TQNPbz92TjY
Wyid5cRwuk4lJyh3dsvHvmjwrgCTppa+tEXF4qPRpTyO1pDmGO0dxVdPEwJKX5/o6kD2tdnxPNNN
D4OIh4dyqRNYIpZd9qVIpClvuBQjbnq2KMcdPyhqWtz9hkQfuOzOg2MuNUaBHhldR3ucVFp/JrvW
9pJlXXSDjOQYIU1bdeS0jSb5QIeOXk9yYcOh73QT53TrZnGhWalkniXASedyaMHIzJK00PmytMhN
t8A7fOnqft1yWcqS5l2E9yplyXgpAcm4gIWc+ILSb7zZmnHXh76a6vaYFOu45VR25nI0K/tjHfmW
5jY1RkGoXMv1CNZxOV+aNGF/1dMSgYTa8I9izLQGFbrZi2MqklJf6cHglWYZ9zInS5q9sC21xz7j
q7uwsDupHlyZRRcRyA79NeSF9ssw0PKmnqvqa6woeqUU7AoP7cpXdj1lRa2fTQSE16Gi8NQ57m03
ZDk1XTY+DZtUT61GnXw+rgX94Aolq6NtCJFH3soG5LZOX+tsN0+FiXBZ29KoWI5Tb59bO/CrTYCw
dXRMrONF1PWbuZhGuq0nnJ5TlcNqY/57LHtG7kmldJVDgTI0t2U34w1No0Bsve4bpQ9jEbX9FduL
3p6w5272vqHDdS/X8W+6lxidrmyONlrKEuvMwK6VptNrXyX41/FiMUyHBu9ETxWq8WUeky394JZB
qBvwl1JoAcrGphcscfKjGqiabxNrUApUabOqi3ne6+hOt81sr8Cbcbd9C1xyLg1cmQ5LyeL1Q8wa
eByyYW8vunFzDuRnsu2fTC/dpcAbyV2dVE1/pAwFxmmCpMZdtvOWHBzfNKoltbJ3LV95/2Nc215c
lOksXJ4pOcZ5pPvaPQ1ZhbeQku0d/j9BxTJeAJWkJ7qmhTpuXb9AEeSyen/WabWyI2yEUVlH5nF/
TlIsGUBMZEZ9mbMJVtkg4i3sWPfVel9A3YsHbjm59rRuMdsOsoYVVK5mrubLum3Bts1TtrQ5Q6X3
LWUVu1i6ZnzNNrAM122U49WgoOi9GbdtGz+sXW8KvDlB5MufjN6a+R57UZHe2ynbPm2ZofVFtKPw
+rKRETwXDmpgwKIBUsN/lIJb1I9nhBUoB6xVdtPOMOe77uHOq1TelAMzx3mCC9b9tNRZDSwUJc0t
ZtRwX8m6Rln72pV4fQWq57QNFV2f+jMl7ZGljWaHWRn6ZyLgPId0XlfCYv7sm/JJGjFU7S0r4X1y
hA0mKWq4bkz0WCeSnCZd/mhMNL0iYb8fUYyCiV5l2XCIBLzscD1IxFOLN6vP3Orle7a3bshpM4vs
UGRFem1qZuDBv7r7xJL5uW4SyQ96hCWgUQ27tcuy9Hmy6u4WGZvyMKGM7kBNS64T22e3Tu8TOa4w
fgBzA/9S88XYyvyZoH73g9Kmck2eFIbrY6Ix758hELPJ1ch20udOWFJdNK3KmkOztkt6HOKZf6FF
xpFZjya3HxDVSZTreB7oK4JqLo4uU9FwV7Z7BQu9ZtcXyhZ1cgmZVWNyTD172yYWjuhkp811xQAQ
PkRyToYc1nviSlfNPh1gRTFWV1Jl4h4UuWHOdR217jKtmjq5YfVCzXwY3bhNaz6SzbJHoyqRHNYe
wKJjptryqR0MH47GkvqljEfb5qRY2XSwTTvl/QwcWD5yrtaHqMnEfKhtpq5133bdrRNiby8noSL7
HMd0nw+Q4+C5j5U4gpRyq9mFlCbSV3XTCGR+5qTL4fPzV0eXvr8Y07Sxxywt6Y1yuqkvJfg1w0mv
pD62XNoDSxYcp6xK9ecFdOMlnyz2gHyj7ZdWjtltjYrwHF64Hxo1AGRbsybGSo8SGnWsHJX2IsaJ
I3cIxiJnG8UmvRDZPLi26vKaqJWABb5cTQp3CLFSkTNNWY6/pI9jVjy6uf5jM8AGM5eyK1cvElkY
w/HmzSbsY3PSwN0zctClP01k7tKbYq7S8rA4Y+f7aR+L5cBtCaCSGaqIXzAzoLy0RIlfPOc4xJTr
NSW9GA7t1DUqd/Hu1IWRfBoe2FLN82GaOlZe6V3BU9jVWSVuJoHzSD4MZpl/bHGbZnmyt0D7LTiE
r0dbrLI9DkMZk0NNcXaA/7oj42dZFZE9DlQW81GXAHWiQ86+IE9m6sMO8+k7HOpRs8/SYvlrnSX8
aXRSkPqwKsymWy6G7AEZ2b24jFIcri5bbdPtJRvHNsVcjldy6Mtp6z4M1cL+MKmJESNbpHFCyYpo
OEhY0HZ4F491fbQWFm+XLIILwQUrsoRegwXZZkcmSVk+l6h9Ig9dlu4ix3GgvOp6GsUYgS6eHmSM
S8axWtciO5g2o59nETmF3FvNVX8VzaBs5n2Nc+shS+uOPbRQKFQHVVvU3SzOqsclnvAMWiUwccj5
DqneVZpVqr0dKklfkJtfxAHrZn8pYiofG7eR6dhwU9vnnY7rM/pNvjFZwBRRw/SgviY7WCg5TGrl
8n1fNhmfQPNGns5107odG1Fb8YriYj5ecXx9JQ6joFn5be4mkFH3Gq+0een67CWV2jUwda44OUWA
4taHLZpIf1H2cNc9zuM0b7fwmJrHQ1L28XBsZzjZHXDoJ3d12bsFp1/b9rcdfK4+wylFklybGd6T
g5kcjEWFcV+zuHe0gshkXfsru2CBvrLt1OuTHRWq49DXJQNfvkkriCOx9Z5mNkTtI9Zx5T7qGTVG
t/tW4a4au011186lWXwcBZhNx8LRXR7pFCfJYad8SK7qNZZYb5a4gmX3NG3TFd05roFrA/rxK745
S29BEu/Gv02PLfQy5ck+fFUxyosOjNPSfdjSaqNPbInm6gSboEIe+4Z0FzwR9A8d/y91X7JcN7Km
9yoVtTaqM5EDkBFddwHgTDycB0nUBkFRFJCYgQSQAPZ+CoeXjvAD9MLv1P0Q/g6ruks8kuu4Gd44
7i2WWCJxgEQO//ANtL9MGc7+yKXtIJAtlD34Dwyk4qjgbbxEqqqHYduYKWORz7PK2akUaLsbBKJs
CGG0qbsHv1ya5iKH2hsirrGaUPpI+25NcOXLKl4QYJZlyoqHzBXlcJ5VwlOfnELw+tPolkRe0am3
/namPrsfmWAN5lnRXNVjJ/S2g7+PiBBW0zxsofdfraZBVW4I8gNRL4wBW1gHmi4WsL95cM4dT8b9
GW/Q9giXoi0arJimXoI2EwoIXg+QO+8Ms15h/CHg41xpEsfONXyhEA5ksYMVhJedpbIAnQrvac1m
Mlu0TiB+FlDZDwR8Bd7d876QmHTgjU/1Y1MPmX1WEKGMn/s8pstXNWLmmm+ui4VKDl6NRYcUFS6o
cTgULhmC2asntjLtwSJOa2X3Q266LComnF5B3iVIbhPd6ydeSvlpgoHXoSrfJETCLt7DCkCXyCbr
ocSZOUfMwb9jmADkg532MbdtPV9TOFymc6hGlo9NhL0grfBSBx+SKBmSpjpyM4PspU9nF7J86EGq
FWR+TR4xnc8mhA+CSwIgcZIGu8IElZARyfaHMQfpHEVoUBNLL0LYSCD2Lr0YYODAH4uZf6JuxjxE
GjV1Qp4WOrkaqWXJC7bZtoqswlxap0Pr+TtfjA3cFoSaOvWo0s41t0OKCsFtVXtNERohqwRZRjLA
SLhg2Pw87KPxSlCaaAWAV8+WC7xWqfcLfE/u3ErqbENHNrZXjmHUjUbsMNlZXbf2DgaocGxtqiHl
N43OR0SnqBWQl0EwTlceAbVwC1DTuIQdQu7xzsyGjIFYyrI4m42Nx01qKEOba3G/AdljSWDrZHoi
IBHc+UMygA7iNKaDsunAqqioB97sPWv1S1XNsWkC40JbDCF8nWMWUlgc5mtbEC/DU/rQ+jfNZdn4
9RaLcPiUkiL2AzYO/taVi/8tIx7SVUkKT4QzmiVmxXLtFRc93kqTBXk7oEodzH1ZF8GSWYY3MSzi
Gu7XIL3NC58CgtcbWdPzMXJF615L1bvVnqFdxxD74HgLkqISHQCcxeBCetjg0IPzpWJrt4Wm6ko1
LsufJ5pUwwq6oobD3jClCmsLAXbYNB36Kr1DQC6ZRCGuXAV7u2sBx6w6ZChDV+GCJLmI9NKbdL9M
Whjsb0XKAoClQRLXyD/7HYMA/cU8DEkWwFXK+ueGzx1yKKdm2gRwlZUfRWH8r2xySP9IqDHTVeqB
ibdGUReism4tYjzCVAk4gQGdloYSRvQ3uEQrzkff8XvsQ5QOGHKoyEFPuGyzfEukLWGYPvi1ZCG0
K+gHSlB5CiZITdzl1ENVBpYuMTLNSdb+DucN6IQcYKkdKuu1hLFZzhTqOZBgCInTdhpQAWxzEHoZ
J6QBsiE8auMaOLahTNp439FqgRM59WI3RIrn39q0VV5AlPWrsPGN/iQhirbr67hzw8Qt/Yd48IGW
bhuV3rdJKz/mg5eLkJJcP4H+tdz5sInATVoc6Mh8uArGlKlrOcb6s0eGgkaOzasdPmS+ZjNzVthY
85s8yXoXwdJky3CIfbMRydSTXZnNQFBzH1MjbHIBw5JshBHSekEYkKwhpt0kOOcGuE/ZGFvmmdPZ
Or1LDsDfz03eIMxx0Ynh30DLTdK7EvB6tGgoTinUa6DHGuoYhbbLXPXFuZkFWWWDAxkfjeFoV12X
5f4tRHGJDT3Hxa4b49SqhgjtcxFH3YDgvsUEcyhKaU7RBWJCFSlcprSE6DSqI4HQ0ypX9aUrvPnB
uvmwTQqfzPs+qavu2UwkxmFR9n1y5symBAuS+JqpMchAqbmeCGNFqPK2bAPuMce5Zu2cXvQs9UmY
9I23W/zJiXemmqD/Xedxoh/KBO5517GvuYsYlY5TOOgkuSGeCwcmZYbyUpiRwYCkiOv5YkJSvWOt
bfdz7PIhRO4ElSER4yDtkZLl1xXn/hdaFoWOcg+RSVALre4Y3EXP0ApvIGM1jB2izFFPH1CjqRBB
OyC6IrXJ6n7vdJ5EY7az80dSW7uLnW5hQaHi7LIZ6/JbQT2vrVCHoNgt4rlYyn05IuHbj52vsmBY
6DCFcz4hzxdV4UAcSuCdbfysGE0aQEZHx3eeSBp/72SOPiuavLBhx/PJOXPjYWgwml7/AhPBPAnE
0KdeQBc+txsOkanHwZ+mMUQcF19p17rnPFY3w5ACPArBO3+KsG0uF4bpxj0v0OR+AZHeu4EQhHqc
fSQXZ1VKi3jb0YKIDeFyHjaween6oG+tvhWgJ97wPk7boIu9+RG0Re+TW9nqLO9ZtSLVuJ5T1FpE
9WwZlkTAjbGf0D/gAdAxiNbQrcfOWZPLBPnlFUP9G95ZBhCB1Yjw6UNKl2nX4uy8AYfGOLtSTiiR
FjK2N1y5y9loPKGDOVbFWdJsnpvFBv0Mp7OJExt5m15BWiKUh0pwSrPkzi2S9BP1Mbm0rytgl7gY
NvCOBC2vA3yxCfsyx6vIYEN0OSeFeymTZX6KUeR7KEVsruZG9XSrKvpBkTmYbfdNJOP9UhQUheU+
Sc4ysUDzzAekcy/aNN3hxThBY2CyAhyNLeeoN50tAwy/eIidZRojieC5Cwen0MAKocb2jS0QmMNq
YKhBw8lR3SokzVdaDf6Vw7LS4NSZExNQTFusUzMXNxmx07heGsbzVapn1F1HwttHuLgQFyc3Y6jO
l84NVU6/o4z0sHaJbfXMxTK/+PPYEBQgZ9HiSCj9bxWU0L5yMWb4VdmOeRhj341R90BpHpXI1L1z
ExSoQbGzw2PrVqUb2IpBzKDouj6OauVlXeAmIp4QHM7T+TBNOgsF6vP3QMGwCUo8TpUgKTX2M0qE
TbUeZeu/YGG5WymXy8ph5aXKaH7Blm7MA9mw4aqVKrnAdu19yUuYkZ9AXfwfmk3H0gDQde5NIzRg
8d7o7sBdnUPG1Pt0cLxjcYCCoLTh5hUQI5jizohwq3Cdx/e1go+ALoludDtmh+YhzbbZiO2IuvZ9
VjceOQzXd/3UduS6NjANXk3TYf40cA7Xy+C8j4twzPumrJ7TGMfoClqb1N9qSZYz16AT+j7c4zHx
G2j1DAVvQCqtlbckPndV9uldg35M+p7nDKWWdAHqiptgSeS1I933zcRjxjeaSyB8VJgrSRJ/aWz5
SDv/FLDv57NcHlO+h8orYpbi2iKJPxp/CTPvfRZ88pjwrY0uRDahW5s61WdRoo+VjJ/fM9jymPDN
sL8yKANA0KyCk4OwkqEJ+vK+ax8BA1nfpgpZIUjZpfuyoMGiWjq9q4EN4NbbxYPWEQgx7YGe6Tlf
YBLXRzQp+LtAaJAAentxZDZTyQQImlC/yaIMCfQHtNDadyESpDoG/vEZBURzmIQDjc8pShUNW957
cfftrafYxW2Z1wBjDuZSzlnoNuZd8jHy2CgCWpEovEuQp3g/fUBpEQ7q6cf3zZQjOK/fo1fmgM2z
iruZXes85YFdkuFdG4o8pn2jLSrVkqZg2Tto5djW2XlZ+j4FJnnM+xaWECVJA+EuhtoseheALiCv
fte4HPO+x2SKvQXyXYDeqQ9ji54UCnTvvPbR6iwnKPOj0g14SeduC29YFRV919kjj3nfo1za2PNx
26jlrm2VfVZ5/fS+ETlamh3kM6U4COt5bFhCy/J5q41Zovdd/Whp+jOABUkMecdsUAaG4V1EYUpx
4sQ8cCR+xJ3IY9q3QB0Hkr3gwhR2QOyYsBhGqh2ZALtgDfrCKGtlebMtJZ3+tND6pzf8G/OPf8b3
z3WDmgG8mY6+/cd9XeL//3z4nf/4mbe/8Y/NS335VL6Y4x968zu47p+fGz31T2++geUuULI3aAbP
ty8GLoiv1wdD6PCT/7d/+cvL61Xu5+bl91+f66HqD1dLdF39+udf7b7+/qvwQFMUhHABcxYIkrAD
C/Wfvv+8P3/48EC///pQ6f7l6y93/VP/Yn650FXd/XI19AXgOMkvO1M8VV/Nycu/PJn+918dT/xG
iEuFohR9PRf6Bb/+Yl8OfwU1jd8kocxTDDgD1N9wKuGT+vT3X13/N/QBOCoAUAphHjtgokyNHBEX
JL+hX0HwMKjBub5QHKfwvz/J9R8z54+X+XOu1RHsiiuKiYR6HpXIelwF4PjbM8AdDLTPtEweoZ4D
c+QOLSlqkCKbZY/6wottylW9LHcQep43uc+R/ZSr3gf5S2fUwvyLff1uqP+8we/JX28n/J/34+Px
fRfhOTneIi3cXByglJLHEm3otZPIInj9ktNURw56wUE5kBMnyStk8K9VhiFUnAuluCcpRp0ek/0M
cytndjS7n6WzF7RblaXtPiTIkoO+S4tV106o8bVA4LRV+kEaGv79Q79lQ3ClJFcC3Dy4vwhUk46p
qWVaDRjSyb9dxAzY4RikLZvXHE520tmRA5KmOiS/LllOgPJ//GAYPHNMMoA7PIr/vX37nUlS6irG
bl3pAF/j5WNgsbgCFo93yti14fJO0Gbb1vzx7x+ZvkaLfw06ZjBeMPJlvGemPMmO+dUZMH9VCdTO
TR4AL4R/Li4+73YAOYXJZgzic3GpVuKy3wKVspM7vZG7bi933qWzSiM/UqFaOeHhvx9+rtl222rb
B9fdtscf1Qqp4zXKIYHEDz6P4fO1jKoteez2asUjD3+dfbGP83WxXzbTzXQrLpJds6KXy2Vyrh6m
G3sN5eX52t2NgRP2AXAhgbfqVs/XuOjzc48/orYVYZxCHd2IaAj9lbOOwzhEb2SFzHIrV11ENmRT
r8hmXHfr8lu2a1d9ZEO1VVsRZZt6a5LAq4LlK7mku/l2upqunH25hzz+uXvhbMlmPrNhuxrCGlej
u+71+v5K7Jw1C9R2ueaXbHe4EsB94bftvg6GwA+96HAbKmq37d5si/CuDLLQD9ku3cSh2MnLdKPu
zdYGpwj+r+oPP7xPlyCZYdjPMJ/eziUUQ3qQN53iZh1d3aOqv2/DepPcjF/0FLI+SIG9aiC2Hkz7
ZZuslkCvaIAW63rZ6lW9wY+u2jBbv2wuz+YA0KTwDoDwbRJVIYo6AbqHKwBjcNcFhrw6/HMx09AG
N2nggCQELMGDQsUw0Pg+slsnStZVePjd7ak4/5DHHz0nE9IjEihR7MHsKKpoeGl7YJDLm6lQSchA
ujsD9iiDqF61sTo1EWAyc5Ak/pceZL/zP76U6Vk6lOnu9Tsz20eoz5lNW+o+aDy0s3U1jyFcYXno
jzXUtCRtyS6mqCi6U332+oVm/XPqNknoDVihxGMy6DxsDVhGfN8DzRejlXkWY+GdqcT8+aWqZRPA
TtWL/vpvrz/XTsOposorV/xoZAQiE+XiXMPhdSziER8o2bPushvO6ZnDnXNepbdZn5775YvT93c0
FpGn80vm0AtXLHfoSq6XdgepttUCvBVKhxn5mqTsvOL2Hv4KT3WtblpPn9Fc7dHc/jjU0C43KKpU
XzS3j6Yvt/WURmLu1robLhUaEJp+8NE2XlEU/blPN21z0CWEGLlkOoqH6Xzq83XG9cryeFWnVyIH
lqCHqy0w/LUnw16O2yJWK0VIxHm/z4S+YkUa0La4ZVV1Z/v6DJrhJ+LqoxPodTP0KQaOexg6bLhH
xaMy8wflQq7lhuQ4avoM/mDolqID/Y2gebTX/YaK67mXa+AATyUM/tsJjTeGF4YT0HM5QhF0s98u
XD+2Yp4gYgsV9ApQNyCKwwxibgEH9gjiyD1U+ni6gk7aKb7Z29PnNSrD2UclRWgGNcfjlQSXKN9M
VixXmXFfgEpFv3Bs4f6buFdxYkSQ9eiULKoBFD8zdHPqAHrz2D6BmpSingsdTwXoF+LDt4/d8CFG
A0+QeyAE3e3Mk9us9PM9HQwBRskp1qg7AhUk6ou6qXewLBkugN5Zj7TcQ32ZXUhePXG+VFHSA/yT
TM1zkzXmvvS67ETy/3ac/v1Opcuhy0bVD0rVlU90XSB+uB+ofvQRLoYAW1eAJHn7CnpnQw6sjEY3
uViAmvn7UeKH2shfa9rnuCwQhURhV2euFMe1E2qBynf7ob4p0HoCMSpeNeOyW0faa8pNCgPSYHAT
vivzxVyWOgUS2ase5qoY9knV6sC2gzr3IHubdGm/Hzn95M+Vvemt2226Ljfh67eyTtuV4HYOq9nT
m57MD0NSFpdMkCu/5dmN1zfxA+8vl9LO51lyprx0vKth3hqmTXKA1M8EqCyB/rGtxrMFYuTRUpn+
1kviSwJScZTM7OF1ZP5fp0lXzUt113cvL/3FU/P/Qa6Ertd3M+SQi73Jjf71v/6vf/0f//Jv/+1/
/tt//5fvc6DXX/sj52H0NyoIhWQg8zj5PuXhv0mOeA8z2MWUcoGt+I+Ux8MvgdZKUF2BGiDkAHGq
/pnyCO83hRARExGZivQE5Lj+EwnPIQr5az6j9keQi7lMuZDwwmo6pj3Fkpoae/gSuVNOnhH1Nteg
bXhdABArfCv6si/P20nZExH+ISh4+7ESKHZAcyH2x5FoHJbZd/X7hXkzcbtFRrxwqocGVaZN6oJe
8N27uP7jem+Sp0PN4fhjFIYKGa5UwEUddpLvPkZBaQ0ZSiKiOS6Hj9Rw507MTndV6wJ9PqWFe896
C2mdlvR+HwKSz++KvjFtMLamHIM6Jb3egHbus4gZVMICatFKXnVY5M/kdYQkSBA9kDkTGuaQRCzy
oKx0XAYVKemFRh+1x2Lr4FNemppMwD6O6T2wfjOAe0WfNiF1R5qENRCCC1rWA89DTxUa6EkGqezL
KTPDV6I13E5dANNMJHRNn7J0ye7VkLo8rCHXmeytqexd2uG4WLWpJh96X9cI92ldgXAha6OCEsKy
MNyQohzPYuvld0C8WAScsc0yvGXopFzXMyvKzeIDsbpdODRwQmD26FlnvJyH7TyZYlWOOVtCqgt4
VbWNrle0sd2lMycpdHcLUcNpKukTHv6XqmhEqeJORgeFrusq19INoAtU7/NlaoF27lOMlCaZziI4
uuop+vs3fyjAHb14ZMxIojC/CU7xwxn/3YsfyVwzClJv1LKawYfFoYEEXjdqeZWHmmjvxEx7FWY4
+kAsIF8I9zDd+PE6gtJ+nHv5AB46dGZ6oOjqwjv3umlMV8CsZVcmcV0kPAt3bhWgV22QjLlON/0A
p4sQ6pSI01s9JTyq8jn7JMSQfmFL4mVAsw/WbiHPSr/ls98DX97OxboD9WEMSDO6t6Pxu8OrAvmq
yo1Bq3qy3S4Zyw7pF40LIMFjAMQDUzitAgmpSXeFpxVgQN4yAfiuWhQ6GK2dD2Y0DYw8SqUGQFv7
7iwHBqYKAZcY4qAuEv15qerslMTqT14Vqi6I9iS+SsTpb1+VmmkNSKxHo9KOyyoteAJg/uSsXaAN
t7pR9AS39pWhe/yquCKuQJ4NC7tjIjsFeEIUJKERUBPel7J2sigVrA4d1dhL02mJLmgCySofaI37
mjMg6kfwRaAzq5oPYDFVEVqD3cMiOgsmG5UdsCaE2GJT0KL9xOCSnYaqrMna+vgtFLtOdclemddv
nwBsSQ+wYpD6wG4+lj9IKhSIqyVmUVnVPmghidHgCRQFmvbTqPLA9HN8XeiDXaXQB9xVvCwVaIpQ
5jBIOQFuiap0Khvg8CjAQugxw8AFGjIJD5ImbeOgag0gUwKgvL1MOLDYkJIe+kDB5vqq1BNJg943
A9JJ2DTJ1d8v3bcR1uFE8iiqfzj1kEwiYTsK/SUsWSgH3jlq8OgXfUyqVS6GarvkiGL+/qOO0ozD
Z6HKJ7jLMJqI6Y7byDluo0NvxolchziAEuXTEgdL7tVAAxjTYmU6k/0KOFfzuV203vuSWwUeXpWf
Knn9eA77iFQVAWgFR6IiRx2FelxQ8WLwuPRa2q4S4yLSb4GyKVvfLYGT5zoETftUkeL1AHw7k5SP
McB9o8Qo6LGZFAy2gGjyeoC6xrkrAC3hc73O+qa5ZAAINQHJIOUWiRL8PSg9gCYw5inyEnDO+HnR
dgC1D+7g5FHmm4VCpKbw5gBkLuC7c+ArrlhfZX5QUeQ7weBUeXyOUgkApcaNOWCbOUs+jm2FXS4l
brZnYNCxwI/zEp820BEMwHxs1wD7iPKsA87vo0ixDQVA7GbLChQkSSJ4YQ3YTJXjkGCCXu4Hj/pV
veOOA6JLsXhE32TzoLe0jPm0skUC7mNCdRKUWVZelY0ASQc76rIxquJDIAc18SBthuWU69UP2xwl
FPoUaF1IAvT0sUITuC9ADx2Kp245qhcNEti2XajeT1kar0nO6xPL6OefB7SrjwhRotb+dludcCy4
riyLlTZNsvY6H0gwCOc54SggXJTOhTilhvTDwqXERbYuYZLjo8NwzBafAY4GprwuViCalViuKd3M
JgWinuf2/sTCfVt0wsI9fJZkrxV/T4rj+LGkhakhQ1mAITZZ1DA024AjMtdgdg39x0aNZIhgkjYB
Tx43dzAH9U3QpzZ1Aj0O7rcTd/NDNIu7odg9EK1Dmd09FmfvU3mwSmmKFdYq7XeFcudL2xQa2NAx
P28Spw7rLF++Tv7Qh1p05gGVb3+19FJH4Mok53Wn2w203ooTYfar3sKb9Y07c6mHe4OMKXa6o83U
oSKGmL7IV2zScb4xwJTe+HRGzKfnXmRBnM/ACIMzu1ShbTV87xtalJ8Xp9MxCDig8YXxHKMD4AoH
cOR2HPU1SXXjbz1RJ2XQFk7R74vZc7oT9YifzCa8XjQCXMmQ175u3d9FcPHULhmzWkW5M8tt4+l2
jzVMboGirf/TxwAlDJ0GykEi4AgXj0ofsjfSJZDcjQrXmAeHdNU2A6T/aU40vfR5n3xO5SJ3TTks
69G4/hf0yE4p/f5kvR7yQ0wivC7EkEepCjSMpjGRMgYRBuzk9UR4fT/IMgNpwygLLA8cBE8UM45Y
/K+rCA8NJgPBNqGwbt/uERlhLQhPZRwVqFSITW+gmRAVwOVVQeXr8qFiZX+VxEWBUodwhlCZpm1B
O8NbC+uqnACrUxC0BzyzrVlki7ldz6B8A6nMtPeQLcOCxAEk6IexKuUp7adX6NvR3AbSFqe2ElJK
tE7e3j2srebDjuNFdR8fkHwLDLpDCbo2mJuxzIZw6RrIDuN8AbCd9xrcZnQRR1CZcTfPhicObPFg
7N0FwAm64/rvNwXvMHhHt4fgDLktLsoIP/Qzv09BeJOg9tuMXoTzcYnPLExnnAiOFvbKxla7gcRs
vBbwn2uikVhnDzYYLxCLsbzbTBkkFYLUOhptl1SZ8ykbTRYIlAO7SBiAbiOHpo4Ndd81l8VstAGD
rOpenIn2OCAdVk9RD2+rMqTIHMYVUQZQddgvVsMDS7ppigCvTe9h2tGAuIVPGB9toidgTheJJEGL
LL+MZWHvB9O7z7z0i2+qISkJWsTxACQ3Lof4bwMu0LogCqQU0zhozxWJ8K9mqtAgdcfppWK4sQuR
pMhrRs/pMV/GjODsTXQrg6ZjFfYbprtrnvfx44Iq763J2hQslgUcOZNJpK8o1pePoHDJrzmbzAsV
VUxWhKTGC7xlKJ5SU8DwbQah1Am9hPX64LpTYDL3/iwD5mTM2XhxOn1KdM5vJR+GUx5FP1m5hwI/
wQJCiQcty7cvOklA7ke1xImwjZkLqDE5ISgEMshTU+1mad13bFc4XRElK5fhxD2GJ/bNmFV6Lp1o
jEV3B0Q3j4ZG9+t0VhBo6fiIMH722BopqHkWvTesU9qKE0fLYT86mt7oDsMIApigQ3f6MCrf7c+I
ZnjmyM6JUEbg66Ipu6CrRrFzJzQW6Ky+TrNO0TtHB7c1aXpiDH4Il1F+OBy0CARwuDF6NOZ+tZQq
d33g/i0M+TIKwlJc0eUZ5ekNp8m8Y462J4CPWBk/eWbImkkPIAQPfzjaL0XnOOA3YeDTRPVjCGst
D9R98B3SKeqWAikTUqvBD6Qt7LilWSnLADDyDhIVZekFPhBJcjNXxNnnfpYWQQ9Kp4xK6UO9hyya
3zvpkIN0tUzkS50XEGhCH96YrVigExAsvMMewFJwtcIOIhpTwJ1UbjG42g1jofRt3mZJGkKet3LC
tvQNhyQiARpblAvK4a2bL2CKpNTcU4GCU1AVk39lE8c81K3PX/q8L2/goZxdm1zHYHf5mXKDPpsK
umm6OoZIwtikG89Zlq8CuyfICcLml3xw0i9DweZsRfMpZdEACTrY6cJ2qA5tnLlg1A5LcUEtwbkG
4ns7hIjrfDfiizNmgaeg9H022tR+7jxw7gJWcvIZ/NqMRNrNexRtICH/hbQxWKcTKPm381xNQwCx
JvQZetkMt4uheRtOrG5v61xDLdNtjf7cSF5TpKgNyLkDk/rCA5eABHCKZm3gNVpc1QZIXFCnyNJF
yeRSFkCfYECxbB4mD4whx9Fh20vod7RjzNFeH1hx7tddN4S58JxPOtbp11Z4ZR5KTuRlDpGaT2K0
1iKhqfsXAp4fDwY5oR8fE/GNQlmiCtF6Kq/ntJcPzVCr644P7Z1xPPthVqxEm6mPbRJCd6aasGFb
7gfWdWwWlo2TfATICoIs2eioHESl3kmCAqUulCt13X1MnU6atT44SYMysjggdevKvwefb4JIInj+
F6AStFBPWRB1RbquyaaBQnd+JiWcs7YZKPhXOWjPdcDTiu64X9c1xAIOtcrE2mR4+vsT8sd9k7oc
XVGKThtASMdRs69R2aKq8qJ5zNIVTkawzYd6vhQpR2lLWbv6+8/7cfVS18eWgdaaQFGQHe1YcGrg
2jjgJQ5lI7FnsOUa8Hp2Yyg9pe/946ORQ9IFlBXq8wplwbebYzkWaI3pHNtT3vkftF/kl751aJh0
Y7tBfU6diOR+fDS0F1B+9OWhn4BA/+3ngdU4eLUwKqrhKhT6ZVedVUlSINKRzvrvR/HHmslrKwMx
o4u2BZqwR5ugqyGMUItMRdBhhjAPuv7iopp8Z2eh6bTydM8fFp6YfFNZbfeIas2NzYf2lB/rT04A
nx0Gl6BJgpzzKPoDjUwsPBuhGwymtNqajtpl5UIcAUWbtB/jFe2Hiq1KEFFONYh/9tFoDzNUEJkE
YO0oVPe7gpZMdXGUgqJ9ZksJMyTU/nZTO1ZnSzm32xR0+RP50Nuu9GusDggc6geoj6E/e5wPOZ2x
op4KTKnJZXaToodw6EtnUMlQLUiyQJN08qocBxVS1esTZ99PJjTmM54VN4CbOJaKdWtJuzqvASPx
PP6su94iUeyB8wGk1IawCmweT0yzV2TxUYCBzhRBJQGwNwa04Ns5DRGbUucAwx50FHK9pt1C4JAL
Sk4A2Zdu3o5qnoCFEkVSRfADiOmapoCy3YwdS/tI8RqFu3wGTWl2h/oJFEXPhCD+O2rtgxYe5pUD
5liQz0sCgSwLZk2YJEt67UGb7EsFSyoadCiRXhQMx1Sk/T75pBHt1wBKJB30tezkdetatfIT8dxl
Clx/wklnSWZAiUKQfFEiSp+CZKnzj7Xq7RBhB1QsdNKDn5NtAM4M5qxM9qOHisxKAohn0ZECPZ22
bIYhw5AU2JltRrazQ+spQK8XdTqNcs9zZeY4W42gyn22IGujfxYXfWjx+D0eKMV5B1BK/eR5EGNY
S3egZeSYAgxezSCbDvJqnsegjPqmjmTi24clndsr8KaKwx34B9sQtuRDkDiuc1+ovEmCFFCWNizb
A0/IDKnzhBME1G4oYZZpAKtLYDO6OV+A3iGddNDESPuX2o7itmM0+4ZAVtfofSdJcqfBCc8im8bN
N2iWxF4IPY1hBiea2TvZ69wBpaeZ29AaCumVMgXX7X9zdh67kiLbGn4iJLyZJpBmu/KuJ6jL4V0A
AcHT34/SHVRmbmWqT58zK2mTQBCx1r9+gygzQw1cdHWuhcUwi/Spgzr+rk6Cboo0zPeOMxghUMWm
C4xaUWbVYZXe8CvIDYbuervoXxpGJsCXthrHXUt18ZD0lklKmml1ONiuicnMDgcegkarfv7BzlPY
O6/E/Cass6U7WR01C42VEswAqTTEDiKS/ZNdZ2It2c0yH3RM4Ko36DllFzNDdHFsGDv+Sp0nwn5i
/rMaJwMnJkg1SZqY+9pskQLaQVv2sT6moK2MH30nbM2ce3bSXv4z4+HXHAZIQrhpLJP3dck1GKBV
riGNlJTg/Y6Ttdr0vo39TlpiXY7urC3fCWtJlsjXjOWHDhHgRxrwNe06vHN/U5w53oNfWphK5f7k
5cdK6U6/+RALbYeKuUXety4DQERdPDmmmcnQEVulL5oEp6RmtdU3aQ7LY+foTf6c5ZYJKS+ziy+j
39g/jDXpgrDoNXaiHCunkv2pFdPRzHtn3Ctf2WvkaZMyYG47axovSmpx7yBewD5M6NzXQJZPyLiz
XcPeNTQnRBU0D5GoMpgLQdk0H/klFRYFeVZVoYFE0cLeZbTzR1GAnO87EJv/3nBA/NxCGGjpYcdc
8j5UEYiq8jU3ykUDPNKPmKiFHXPWdGfpqjgNaZsdyna4d9y+0mYFFtwAMFVwPPvS0zlF1b/4aoOm
qKCY1mWes0N7sBxavJtCzWFY4PXu8k6v0aLu7Bag/vZG/EppEVhM5/5AnFQYF9iYN+rFqA0l33Tu
NA+ObI3nNFkhFgbZHRnV9bFKU+dBQ9qKGIaB27//1VGO3Tik+JjCZa2zrfFA/xzjZ5P+1JxVHJzO
wZuLOK//XDpRhcJcNBgAbYzfi/vDd7219cnzMKJK1hNHgwI6WNp3q6+Xdx7l9RHOpcCCHDvwYW9c
ju3UYhFBIAGszFVvn0s3XSKzAe0ZcYZ949U8UQpvd/qKF9Sd0/T6JRr4ufg2hCUmrDA1zx9tQU4h
Vk0Y2gXubLzo7UA/kNn+Z8x0/l8ucaaW+JtzccGg3woVSPwgIYHJ8G5jlZxfC+uoVJ/sMYi0sUrl
t07lejTJMcVsJKvGX9DB7PyAj4eLmQZ9Mlp5tuOY3z1mob92mgitDol1iAG7PZzKrBF3+o5XHgaY
p+lAbEdJzNo+/4Fe27KP+F4SzWUxP5tGuR4RtI+RHaB/v/3xvLKkNwKhDyUdzg56gvNLZYUzFnK1
k8gT+bwzNUzAyhaXgb6ftZdmNGXMP+Amefuq13vGRh6EUI7UnbrhKiDJcqtVaTZWT8y70kPtm+DZ
laoxfTM1ewlTtFwnxr0Gu6w56u88oefdnTt/7SHT/jBj2iQdVwUjw4Ia+q6eRHrR178bwJRvulLw
HmoGhe9u3+8rT5lBuGV6TkB/x4d8/pQFsJ/tlq0fEbDSD/tsCXoY0mzWxZ7MbIxFzEz/7MDGvlMU
v3Jd4GX2Ktemq/T8bSz014bVpY7dL8rE6TMo2nh09eJ3S+vTgALh29On83jApAcvxdu3+8qjhdZC
D7uNxyGaXfSxi5tobs/8lEPTMfwD7o9NSK2FxxR8yfEOW+KVPYs7BGyjZN0IjxcXa3RPG3CJLOJi
80H1McqCe2J7fixTVf1UarRPUL49e+cGQsvj/36nxArAh6Xv2BCU8weM/CIzIGBkcar89EMjh+kE
uq8/a9UQ3LnUK++SNp1zzsZFw2KnPL9U6fsl/CfYOsaqWuPJsjstJnaAPhJrEtXEtV56sV0MyX/+
TkxuzwE9hoGg/5E2/b2Gerw0fMdiTGsMlvfb0/v2i+77xckgAPt4+2luy/G8oTq/1MUtWnM/FrPJ
zDRP6e3Dqi5IiXAgX935LLa/c3kd24TJDKEAbdYf/s1fnwUw5WTqhSrjosmaJyRow5uGideT1qyQ
2yCZ7W/f1x9VzuUFXch9iHbwijEvGSNkTRSFKcoqDmSPdVNb1AHGQD0HTRd7q929JLmYP/RBFix7
H13ZuxLU8AvDNXFIGPzgR6IZWrFvwIwyCGNYkO3qOWmjTlXFyTESxre3f7F5vdqgW3A+0so7EBMv
Y8loeQqafS2LCYDPm5dWpNWnbO6y8U0PzsZwFq/EPEwMOxjJW26z35OHl12kibopdjKomvKQmpn3
VYfAM0ZjW2BnZPat94+oOuYdOC0nH2RtZf/o5tC/W+AKFTtRNvW8hyQkP9Wrb3tRXWNDujNtMmfA
DwNl7jpzBEi4fa/XuxUQEWRPg8VH3PplvJvh1Ra9UJbH9mKSkYxl0cvil5jq2ubH21d6pfKAyMOh
w0yQAx6C9vk3XEzKqz2tTGMLwHg/o2zfl5b0345+Yb2AZa9vW72f30+0TC92C40F5+RkoL/rVOiV
RhNjYlvDeU08hjm3f9srL9yG+gGhF9oWMMH2lP7+JjpZwdvPeeGGaA6ovNZ90K3tTshifUNY8nrK
nTW7s8z+kA4vPgwUhIgiEVW6BmTI86sSQ6mKpQu0yJDKdhgGEMWc69WK/2gzL5gkN0Zv4/xZGta+
KpXpfXRIoPqJA10fPCdyWKpQBDMQSqJmu9pBZ/O++oaV1/hauWlwuP2MrssWmisTxSH1vw5hxbz4
tZ6RplMLxjF4oBs2Npf4VvVLlUY6blX+g2MVkjiJycJmvAmKF3rD4Nftn/DKFslPAFeEi83//6yw
v14TR7yP7XAKZ3PN6r1oNPnLsfz1y+2rvLJBImKFlRps/eSVuKVXA5wCzMjjNsWEcFfNhhavpcoj
z5tGjcKBbv/2Fa8/jY3i5tt/FKQwQS5dGWrVmS3uY06sT6pN6Zy76iPWn/0zDOlkj4G88RZ5dXBw
VCdOAYCbwPbb0RkZl574MGep/jSueYmciDnW7d929dpxOQTOhCLJMNN2L5Ng+mLSZS9cBO/rAHQ0
Uft/XRsl0lgfrN44tEvvZyGFRvp70ew5iczahb9y+0dcfZ/8CKjCpq9TVqHBuSghVTpqdd1KP26X
ZoYGV68n6NSQdUbsbGupsNgq5L0wkD9paGffJ+0g5wBfJpY9PtPU8xU/mumsYeyUxNOAFxomdthz
7qlbmxWPO1m2cYA9urVPMUd5b5ZJ9gu25fDDxe3/+zwkHWib5fe/1bL2bO+WFmCB5PsAXquqkn+x
lux0uG2riy3aWM2/vRmKPPt9Jfx9WiTy3Sxt8Y4iFtEdmOScRU0Nszl02aMPfr4U9a5arOW74+J9
FQ9jarytJDaD4arP6XqSduGZGKVi8G6UrtOEFr8ze0ulLJ0HHGEt90798so7QkoJJ4ivcCtJL9+R
rcm+s4SIc6/ookbV4s3oWunetvVH+rdsT0eNU9nthXG1I1DIgD3TPm99LafL+StSw+Kovu2GuDey
4diCGs+7Divm+c51rscqW8WEYxm9Iv/jDDu/0DS7XdcZK3eHvd7zxKEaaouTHuyCIOreb/qoCAZ1
xAgTQYGDARi4nvH59s2+9oQpgMH3+QLYBC9uFoqY1ROsK2JhYAvd5LmK2Q9mUmUGKy5duz9CKcbP
+fZVr1oMvjyd0RyYAVs/84PzOzfgCUHaXIZ4aQbr1KyIUWpdy09ullRxhnzhoMTwryDx646O7Pp2
N14ZhA2mkGjOL4/HTMMabCqNIYb+HXwzmSaF5aR6a6eCol6jZDCLUBiFZt85l6/2f254W1BsyPwX
XKICYi1qz0l6qNiGKF8WtGYHbFj1kxxr43Gui+n77Qf8B94532e4IPUHj9cF/7lkSwhbS0ZMi4c4
D0pdRaKonSipi6TfSBP+by9FheEWZJmEo2H12CV6o3rpMWyjEjUFfrS3f88fSv/V73FBwHRwvk08
fP7GW83LFs6UIcbaAP//SCSCcAqYyFMaWQV5F7tsFTBoRlQkQTxnxcbHbmrbDNu6T3CKARl61EUr
qwe/t6wyRqMyzNj3wvuipHYrbcfOaRBCgUKvBXdZs19rBZ/oAbJ38WamUvxHs6H6U2KbGthTJfSd
SEFzox4bOrIG2txen4ZpLb5p2KfiqIzhi4z8BHpgac7KQ2Kn86OqKXffZFOVfGTZWF8taylHjKD6
7LOulcSQVMMqDcYDRuuES6r3p6GFYnjo0h6Lv1ZzXlb89lRkML46BqtOFKfbw9eMkWRYRGH0Vbv8
TAQYYTxD5T2YzCYa7KZXg6nf5sOefxTBkB+8Ku+NsMnnrD0muaX6E9VxujfyYalPBM4Un5rZAP9H
BLRaR1QFkIOkNfbmoZSTd2Sgq/swSGoieAIh+tjuc+hzt1/6VR/AokfZiqPGhg3C2Tl/5x1Jcuac
d20sNCWPkJa8kCCb9eiA1se3LwU2wB+7WGAgfAD1tJ8MxC5t0PqutQsHe9S4pGccv0rNbnCxbwyD
4cLGldNmzftOi0py3rTkyzeqI8v80BAiqvaURvqPwhkwpIQ01+phu0rx2zDHRIt8XVvVI0LZ8VMJ
oOqdxMZNfKg0fTGf5qapIZOLomtRAXnyYzCK1oiEq1w7KvQVbboxls2HotKtLOx6GEq7ZaEtjSSM
vE/B4M6b4M5W/lvRQXmPF8wq6iiB8COiXsfnZjd5qHfkNJAyIHUEWGHQZtWwY7gHAcqeJ8d5ckQm
+iMNb/Bmacr+Z5U36wIbfyr1XQXd8Z2hlI78vTLJiJhHG/qhE0zah5adQCcmO2ufmHOmsPv6YOgf
vJ50aGx6gZfChXXnhKlTt/+U2gjLbBrdFh1RnU1u6MyEJATtkMp9uTCJZs9xsDWABS6xZOwyG/dK
vOkiVUEKidyavnCfTDWH27r2HuAwhpzHvHZTM0T4Y/zMiS6pv9opnt8R3rPAwsDJ+smV5BaFCm0r
On6XYdCu1DLtJ+UMFoCOStNn4mv8L/MIUsXfNHL7xcZl2wptWDjTTrMdlbxTaY8h9TyWnhHCccAu
uLRtyQzHyn8NZtn7H5YyGZdDpoqBmBR9TsZdNQkbbRVzMOehszZn/CrlF+1FNiTlbkrHufrI0sb8
XshxflelpKfFKkHeEI1FsDIkxM0AL+J8lpEyBm1+Doy0/LxYKRkUUBU6J3I1V0XeLBo7pAYc5lBP
bClCswSd2xmVC24eOFqx7hTREsVhSGqZhUmnSCQZ+M85iIBR1IEkFHKmqNSnMqpzW/xm5lj4e2SY
vQgRTjv/5mSpLCDfBiNO8opw+cAq6/3Q6/rXLZhrCG2ZFoiVzSD/6mhtkUbOMgwfS4MIDYo9bGbD
gawQ9gyyZ16gt6TfXdQT6S6YkhoAZpDpzxRX6oBRFfSrXYuUivwE1xjbd0NaieqdNRELsHOwD/4O
hbW0oqKa1dcpn5yPt/eCV3aCTeCCvAVaDDW2eb7tWL3gJDCHKQZhnN/PQZKdVNL8JP0ieweGcI9j
9Eots0F525CQ2p7D9vxyqdM3CufqKW4SE6Nbphz0covWl+APOCtAqulRzKfVqYGxdsdb7pVyBrAm
gBXpbUDmZTqyMsdFZ93UMXrvDKArW3EPrsZj05swj8bF/FoV1nrnLH/l+dIng0Lz0ylnLtNZnZ4+
RPZLG2tkU0GZw8ythEG594F7Pmf97Bxuv89XbpLrUYcjteA4CS7e5zTZy9SkHCNNk66HziVMJ8fv
NyalYDx5iXQB9+p73JvXCijLYUa4wViUbJfkfM3QhW6NIETaqI2EuRKB/lsRFoB/RzlrJfS4pnxQ
HT6NOxjmY/WJjImmP8L7cr8OpT2L/+Gp0ylgiLVRcOHHnC+zQa/dRrm5iD2SAT/36wDjA/ZvNObD
Got2ufcVvXJ4bxASOnGGl4zMLpZ1OchGKzx7ik085N73PYQIyDfBE4yb/M4LvkZzmcxtY3aGDZTd
SLfP7y3vMm8mUm6OaV+tI6yE6kSENAUrZTyGy/UYV32u7YlJNJhHpFVkVQYEysGZQzrS0tq1jav2
vWvOGLd7fhe5StR73RwdP7q9Fl/p2XBQo4R1XNNjDnMZqYpZIXjnZMs4G4bqMzq69A0aPfXR7nJi
VbQ5nb/1SMixHrWcDwFD0GM5JeO9B3YNoJC8DIKw0aCZgV0uBiT8gduQKwIzqSrLgz26af2xTqEl
xPie68TRlKr/kBnD5EYSmzId1XZZf8JS2/iScmxuIum6e5khbP8oulx/WAt79mD6V4BT7dzKLzCi
kw82yRV3NudXPmYo7AbseXZnKJkX+Eebp3njDusYt8HiPU4wWWOir+Sj3jVdXMDpf1jXsr5THW7t
5EVtCDRMN0Sf7TBUuvh2tBR6pD8yzPL8LdnEacTntkutu5Db9k1cXQeQn4bewrfu0nsA3kSBtcNG
7Won3MuKxW++EZ2QvvjDbMOz9ZQ41n037qvM7rv9VqCTa500/8MzZhoMj4k90/cuiStBTYvr+N0U
9wHUBnvWjUexZiICoSyemmH9aXBy36n1rw8FmjvG60BboCege+efMCSNIEgrrpk3RXWqpkx9z5Er
+yHdXhZXWWLdMct8ZYOmr2XbRTYMiqj7F5tGUbnuVOsrx/ySk2mAsbx9yLK1nSIeafbWyHwYb2tp
QtFrRycHEbMz46UHaf5HKyfj13/eGBBo0HJzIm4q5suNARShTnol55icgwwZGVuENePOpGFmf3QH
bAKwZJHPRalv4lrSZnLmxt9u/4hrnftmYwTYSzXAeC24ZLYEgRQkIThzPBnWYMTdCsE/NGuS11RA
whjyKI0f4qNz1midBUmIq9oil5Rvv/NSh3gvc0xlstOFEN8Sd+mruDA6bYkWcItvSksQxruyFKcy
n6r5SG5EXtLrZuY9G4/rOQZ7LGO9AKydwQCKqvP1JAEi8lT2c4zgiFyqdh2Otc9wjvrK4tkpY2GL
FcWpBLWMWy03LLiLcPF36KXAOnXsNLoxb0/e0NUPeaZ3sS6t7nj7eV9vwy5ch20CuW0r9uX4gggo
/DzqaYkJphkY8WCSRe4T1DZos+9RCixvZTNtGRr6GJuyEHe+81cvDzS42QgihnMvvjlwsmKBEqZi
N5PjspOFJZad8iYveaq9VvPDQTDahuNKzuqusRfYoNBPE+1OEfpn2Hq+7WHMBC+bN4UxgXH5GFbH
rwD7YLZwCnX+89CsRfaUG9NkvIGNigwpZTr2NgHM/dZpWaa9OOYsWyqXOngImrEpyfAic4q3PE8E
Ndo+phAEUmLA0qt+yXfSoKsld3VLJFgYsZonvGBn6FuU3T2671z7t7EKIO1G76lIl8YmLplpLsC2
MWuIrmtsO3eVxMTYXCZYvkoQhJDOFQFXZY7KPCKJMT2aqzcke+JPsYXxgrQ4iYrI3ZjFkwS7tszW
4UGO7vAv0ZLdZ+Ln7Pepm5Xlpzmxy1NPe9DvXEVZ7JuV3R2UH9hPnnSbIATX1u8Q566rM/g16JF0
Wg9IEpcVk1QjCJa0+dBdlWMWR+tGbhyL3Gyb/e1F/qdfuni9VMIMSjZSD4fKdrr+NSGbgzXQJZGF
MWB2b2c73aAVjTooW9guFrYp4gx0o34xtLSnAU/x2UH0uKzeD2MQePg17jRkH1mKjCxu/7RXDh1m
hgizKBuBri9hZOiJUz8M5hhveabfnCxpIlQJ/fdZDl8wirlnc/xKneoxVMMnjcKL6u+SEi/7RJ/G
ZsOYUtKnoDenOQs2mYltgrIuq2nvVXprPSTY6dVRwHkgIkkIk7Ff5kHWcYBERIa1lDBhidJDmt6t
FlKxUgzyrUyW5K2E8W1Ht5/S9VrxKBM5KxkFgrfbFzCcF+Szi16zZMxAhCc+PJPcT2KeH7shS9z/
fjEuxaZkwsrwKUDOF8vA2ZIqc8UmyOi9BwLTROx7dftIdtm9AfsrtTiHHEXwtgEC+7kXZV0g6NxQ
Yq0xCbHyCYv77osGKr63K5eMspHLHmfKzD2HZoriNc8+QZb076zB64IWsB6y1DZyp1Pyt3//6+vw
ksBkMh5gE0h1/QMSifdxCVpsPETWeTEO6r6E/O203p2z588nfvZZ4lgL4mnAgkPOjWLi/MIZbkcy
6XHFEAvKsgdS4/UXMaxl+ezUi97tMzF0xSEDjvlWEB35rZFN8dExSmQ6ejX7vxjwZm+7klJu75QM
hjnj4WPuiqnrF1JT8mHaSU8p6OoJG7mGvBthcj+kCVYgirAWtZI9E06tDTvdTSbnh62N/tdWqHSK
Oph360Ne68t7seT6EvruRFpRzy/75YLcy92SyAlHWcaK5WkYvOzT7TV/vTa2zgiTkc1AOkCWdfFa
EF0tCOR8O5YZTatIA3PznuqE8TgUGZlxVq1ww/WRgRmz3T0U+aRnjzaEnK+3f8jV8uAt8YIYwyMI
x2T54uODgUk0Z5qv8QYLljju1N1JjIPRxuU8Gd5unDViyaWGr8ntC2+L/3J5wA83USLzJPgOzpeH
apyEzt3W48Wcs+ZhSUzBsYZyBlL/5JSfuswtSFMFVpqhmC/qzn1fbTrcNxQ3mJnMbx3a+/PLlymy
9Izs8JiWkgPXdxZEiYWxX32QsP98pwBgfOt8DOj8riS6dgoxqhFrTGgcKysTzMLJKVzmOBOz+6Rs
uhIVoGIhqDI93L72HzL+xWOGdouNHp5MYEWXM44812no0s6IcU5CWIo4hNgxLaj6pzYxGj9aGB83
kUZg9LHKZU0C4twA3mKAU2RHDhrywuli9OUkkxTpHBnbKgLgN4s4W+xE7vCasz9o/Hw/UljAjbjf
FMm+9oxWj0a9NVXst7PZhevYdm9WUzn/kIKNUL80+vR3l5DOGPY8F/gfoh7ufWSvvGTbhmWibxxc
bES3AvWvvc+Zjc6aEseIA3+auwddM4yfi+Vl4mXKUiYbWGK16T5xvPW7JDwTayeE8/g/697SxaJX
3qEehJ1ukrL1SO4p9mWiqUC2br+kV77BjTq7BUsEHu73F3UyQvkmUdY2LBgyzAJwH1g3jxzfX54B
Z935kCKhy3a+uSb5na/wunjis3cdHHJ4Pp7tXub+zIvXsEuPJq41jUZEtcr9T1KO6vdkTOyLZQ4G
7tuA91CEvBfA3KELHemW3+wt8Qu5b37na3llZ0TLghrBg3kASU+/2Bh8K20LX2fFWgwT37eNVKeV
k8KMvKYIjjSO7cNIxYB7aFe+C+RqRutAlXfnnVzTkyC+om6BD7mBjM4ly9hAJcvDUHpcQvLVHjod
28UQChXRpEzSkx8dxqVVaDtQ9WUjnPKYjTBQdzrCw3ankfL+li0NRwirRztO+i8Y7p2feFVdWvR2
uG5aFuIG7wrYN4n59euWwCkDr86XFkkOUauF8X7q1+YTMZfV99vL9JXrYbHoUdFQpVFgXnxNCPAn
WJ3SivF7TZowtYfksdC08puXykxhlA66decWrw8JvGAArLb3YMG4MM8/4Jk4wSxdSjsWZOuEwxDk
5U6vS+ztLIVYoyD8MUqKZN37aBrW/woZsWHyViCCbP29ezlH6Mupc/zcIbhqQio5IoL/d6CHrqgs
Kl2GS26u1p3Ff71hIYQHVGBi4qFBvyrg12C27J6klYWh1wOapKmJ2kpoj8LN7fJO4/TK+wTidDZn
yI32cJmjU7Ymg/mFdBQ8oMClh1bDVLBKn1Ve/4QQ0t2h7V9ejoAPTvpNfcF7xEtqe9d/bcaBly7G
lPfpvnAsHCfxgXxAEaKGyJgT5yGD1XZv9Vzuq3+uiHUdmoTtiMeV9uyKTZuyezq6FrNlu0+o40ec
CPr2nY7jC7J0sw0HPL3vnLgg7fzZv4/c7bIuA34GM1g5Qjg/v6w0m8RbitSPcc80X6hig25fLf3y
1Zggwe3IQrR+2thX411FDjMBoAyxHwLGwONuSJJgE8MY+lv8PhDySXewdIbabXlqzCJ7hyHvQhvf
WE5Hsq5K3/eZ1Xxw4Qdgy6mX088ZD8R5n7TpJiFtsuHfMdenL/Uy4pyrO6vr7dg7pzTEYkOvoDBi
W56TMW++rH7b/yLzlryDdMq8/QzHRH8YimV6MJvew6RC5tk/pB3XWFnj9Kl2+kDqcRioGYy+1QSl
gz8Qhetr3SohhDgoMHxtkP+mEPrFNjBPZbRVG/wpaO+/WCVTEtYrxXWYt4zeVYvoLMzssf1VZgLW
SsEuugVkKhLSy6zgxoXQEjuCp6S9DRj8ZnGivOJJOTIlPIhkylOg867jorQDfJfIffxBg4BXRsNC
S3ZL4IpPCVVfGye9iVmp4Shj2jHeBrebJ6t81vQcaQe63wwRb2Uixs2HGjbhYIjUxNFHG9YX3H+K
NZzMXtIl2JYmdilQ5ZPg394lJOYiLjWlloZL02zVXp33igart96tM+SEvWw7+csdfIqxhZzKrzja
l79GsisJNBWzD5+N8NevZi0UFqiz6h9RVSZVBFdlxsWlMLLfNBVGExWL25nhNC2BglJOIO5O1fZK
bjY98xQWEAm+eJNupMei0YtjYnoz3pgGLLYdVUYHg1Tom/Wcjbdr6LTt2ISc8ovaMZ/NHpiMpBZX
Y2S4w9ZFcz4rJuKQPSSzmS1dm/zeIA2YLRbmNKYnazLcFOctEl2hOcnFC/HaVT9JGEOXPqNnt3dN
nVfPE1RtLMSm9XeRJM5PH5JIFSKhAHJDUL9E7IwyewLFLf8pnJIv16hnV4UTzbG7M/HI+NEq7ENj
ZUrvqW+D4jsPDt2xo+Xsy7ePuyuIFxM/UFPM5z30EBxCF1DBtA0wijmo94j1F4gyyh3gsWaSbiWX
ZheAQicU8fS+3W+s2kg5SDiPfiD4IMvBHub6bd6T7BSprvWPXbdRUzPfX7EUkY2p3fm113sdnDV6
4a2Zot+/HEI75VDnVtJ1ewaARtj2cHRzKKH/TlX+RWaEnOOO+PH2A/qj6jrf6NjG8XvCEQHMiQbn
fKNrfewKpk50e92d8ISx2qQ9LmWvt3FXDDTpJG67TWjS6tWxTYI1PDStXlTUmOPghIMyySjCI7j6
CNekwX1sHt3kjdtL9zAnC9ujz2QXPqBX+Z9yOMJ15C5G39FnuEwQfahob3MY4uOzpYKVOcbSimjA
/GR9P7WZlb8xM0uh8LE92KJZjsSm1hYc2PSkxP7ETn+lU+oQ0L1R7HIzWNRDaVbdvyvjKGxX0xGE
3vNHgF1dZsxv/CJtXnJtGb/Xq0y1PcACQL9eGONHiOB2dWh4xO/dasMrAgKLh1MyNN4XDvtZPjgQ
nPCkYPz6bZolCJpXzPlzYMNq5HOsm98iy3SAZGycccBNVRMNfdOCG6L0OdQQhzT4YWsGiudVUxtW
PeQefPUT+bVbiCOOMqucxMkQ7pTBh6+wdEj7oPo0rjhkHGZIZKQkGUl9r4e/XnRbNJEOKIWGePPd
Ol8ARCqSFMCkdpsU6vvVwCqoHRiJO6NJMjDeSodqscV/rJE4XnkM26x0Gy9DNTi/qD0gSzPxAtzr
Vtsd/IHJgq80hRhAX77dXuHbAj5f4HhUguAyMaRywQX3/FIiTUuSj3Vo3L3QGNiQ7/ukdW7/cvsy
14/RZiyJyy5iuw2suyisialbVrca070Fi8GItbRM3sB4IH/QreDOSNXnb4Th3qOQvFKnIOGnh6Dp
hO5/2XbiX6Mxu8mz/ShTMqfT1TjiMmW9AMQML2aSOfd21CuSLa8Oa33Pd6DYMoe81Jh5Vq+a1LYS
6K2mN3yf1mX8BvrWiTjItSJ49Ps0O9ZWgx+fwPThK545yMJ1A8eOcOyTpPrsDS6ExprhzUvZIC09
Ovid9CFWWIETmemgdeEwGsYnI6jNMRyYJ/7IIVy0+6ZboD0pKAiYV+UI93dJjvvvTjWl9ajxacgd
/tXqDfCwLXZBYlrN3leO/pSVndxsUSp73GlotTR4j3Wzp/Zfi11dJ7KFwwiDjeNXN9zQKirrEwms
dMxIy6cvbqkWnMp7zdMiZokdA0NdjiNjwLQ04wp7dSKVVNd9mBy1TocFq7B1j+zewDNHdcb3rvVE
hqORSZVUqC0ukql1PkQ4YhI9VBSNRymQ4tkiSrhsu3LI8ArvWrN5SYyUnGydbQT/jqZei5jRx6wO
HJjBT0HIur1bHaYg4ZoG5Q+lV81z1QX6dLy9uK+EhRyjf2wiOEnBYmhVzz8ir3eWxNBluV+tzHRC
dgyCAnxXw5ffwZakcipCwLHD309Za5yGddLCYCqTOaxaHztYV8z6ygMkELBpLIW2uJsxowd3qMdc
fbAS23sMfKGAovQ2jxa1kmIlUivEbYrseNdeXrCAbFSE+TxqnXba376/P4yQ802CU5CZAsQaRl70
ief3J+rV8kcZFHurMDEVJAzWosPQ7WGXuD3kSbn0Hk45sjqyX1rmzlhc51MLBbY5mJm7WGEP6f+f
sSLk4Ulawqxflu1IgLVFmU9HJlvnGU1oKUIWHrWOpbA13pklAXh73peknNaTpn0TyHR8Jh5BzZHf
WYUK6wVPdr5rzfs1ikp7S3qP+9Nya7wpbz+C640EV1HcddgkgUv8SwxpQdbpNcTg7p2lbR7UirVb
kYIgNySRHcD10jsnwPW2zPU2hTuKBUQSl7CenCshZdeXe9KYMgNXI6MZnoOqWu+0cpfdOCuXbRGI
mouBAF36VTtGOuNR7xR7iXvSc+GJFmdRQZy9MFV0+xG+cimm09bGGGFShFj0fBFBbQWec5ZqP0Di
PGCuCON9cP234DDaHYnJFSTMbSG72IAcMH8G4hfHTWKmiFL9PN8ndjZ1j83kZg8p0//gZZYLcxeX
PZXGYoRv7xeTSxdX5R0uR7qj0GeubnEMOAOrl6TwV4SQzmi9DcpqYheeoMJFrBSRPYxjL3Ah0Iz0
ZLvS+S3NYELAZ0x4AIHjTJ97x96ErfXKZEcxkB5D3RnEJ9UOlovIC+DzKRncu6kY12vV5cP5M5SF
rckA8PxB91oL37Yb6z3u+ksTyjmYgg+Jp2mPWiXowDVfzs6dl3tleQ04t80b/zjWwBa5JDzldWXo
wzw3+0Irg2A3jI55GIrBeawnTX9AGu0c65zEOGzFpl+2lioVCj8XYWA1zjHAx23n4Or5LJrVnHDc
3ZzDg7qCGW3oU7MzByu9s2lfVyQIXreAOIvATebX/8fZefXGjaxp+BcRYA63TXa3JEtykPMNYY/H
zLGYf/0+5V1g3WyiCQ2MOXNhnKmuYoUvvGF1p8WYf9jL4OYnvp1zHjsDyaiuDOrGoiXstMWbzom7
nYv0+gh4iENI8whN/llnMGHtZgUhbnuCh9GmB+QKrU+YsIMIq2mF3T5u8s25vLMhVEI6kk5dXNpr
cUITziCyQaI6LUvtHYkoj16VnyDtW0RbhfdcRersQ8VQdwLKqznSB2ZmWCpYGrHVWtJhtrm16mls
Tu3sfqK+kFLVNzPzNA9G8+H2FK82OkPR7bUcG7Vyafl4udEVd4ImNmn1CSW17F+jEOaZYlLxk94/
1RknWvbwbmtwIbAuZOXoM+moVXgkhpcDmlzJbiuq+tSh/vkSh4WQUGQIgbVoxnNhaVJtJ+74ex6M
B1qO5QnxNHfndrtqH/AzLEJoHDQAmpHAr5opRT7UKBPE7SlOE+WfVBtcH8yFfZwtCF7UyEbzjVml
igGD0M0PvQocanbLeufIX68+nT7ODdA/ly7CGh6GD6ynLtbSn9Rcm5/61lsCFs+91/JoxLtORZx5
5xG+2tJsZ5ICqdzAi8jmvlx+bYAVEyaJOIXYNt3lOoVNyDLpuYim5cnyCvxVerStadHlO+Ia15sa
1SIaqUB9qAGAPr4ceegNs11Qyjoldp9pMOT0/qGySK4JgNJwZ5pXNxPTlPrwnB2+NGXdy8E4s8oM
f1icXGEYP4AXaHdCqFXQmPoYeDAy7yeo0TuDbs4QICdSdwBsiPQuB20HgxY53lgnlwJOoOqw8Zva
w2a9zrqd2GZrKF4nj14J5UVwupdDlRnaj5HuiZOhxvah74cfSO8NX0zhRO9ee0FQoXZQ30JmkuBt
rYkCDSUv6lEniIwV52Eep+49vPefcRq7HSg9Ch+3x7veoGCT5CPIjWugUrq6kOAHK3A4O6ANypj/
44RZ7DtL6NoH16L1i3ZhYbQw01p05GfLfbk9+PV5hMgL8U0l6JG6dav4Kk6F14E4JETVcvccc+w/
o0dfPCjcFO+gRP6H4Tj1GlRaCfxaY19IhLDZ0gqcc8ViPpmLmA9TQ+/Kipzs24i2wPH29K5PBeUA
PiMguD8h62rXyIhuiGub6Ql4NnZvTw9q2YdB0/f1QROa8qacjD0olfxgF48owngkPhI8AhAAatHl
Vi2IPiZgh7yb/WyfomIqDvOoQJptm9qnGmeRx9EiFWaVP9r1EO3M+fqkMDybie6gVJFb+6nVzuy5
tSly0EF69lapXTRB2GCBRxNl5zbfWl5ES0jybHJ0oHWXM41aRx+p2+WncdKGxzIj/wrzAj3VuHB/
opY0AqTcFVC+as0D4AMMQPhFv5V++Bq5BQjHWZTFyk92NFbvI6mZfV4KuiCAofR7azHwU0C0lAYG
imJPSZ72h7rwrJ8uNkf+glb5j9ub7PoAg2Wj2CvF4+AQSGvIvxt4wLkwY0X+8+QVavWunCGf9gYp
gWYWiFG5Ij46wlACr2rdV39qWURAJRvOAlvcW23vWClLd8YK5KTWWfZ5EFR0Lb3q75PE3XMMuoLt
I0jGRwYURC//z766nKXV4dFHQulgOeVgA46AzzO9o+WdFOq+ywfLaA9p1bunMTUgiVghNKdMyz/n
pboHX7m6s/gl7AFPSqQQ1KxfdOR/MHC1Bge0OFicSp8+0uVO3s8iwr+qMK2dZ/zq83oQ2CQvEQgK
8eIad5GnpTFGhj3hETc1H0BoPM6DZn7Nxqy4Q5UgfGdWffuzd3Tl7va+up4n+GJKKDr5GF1aS/6w
vxrDLDY+Seminpq+soC/kQiZyDm/dbLoR1bqeyjZreE0EAyELFxfHLHL4RLkXvUqrbVTh4rcoYJ1
fMaeg7bUSJNn6Gvln9vTu45IqWZCIOYlQA4dDNbqnky8Up1tZdFOKgWYd6Y3pm/7yE7OVUw8fJjz
oTmEnk2enGbF1zkuJl+oJmp9t3/GFfdC2kCZYBnAb8gEZH1dR7ViFfgyqieB12D5SaAAbT+rdap9
hRYCBM0brXgMyLg6EyHm0j3hzDTXjzQCO+Lk3Fg+6w6H/tiEhrYclEYdLR/XmAbA9Qzh5iDKxu78
EnHeAt3nEKupMoKqhdNCivb77clc71UKxMAfYADKFtRaLxMNmC63xKidKvDlM6glx/k0A/F6myl2
eGcoeXpMENYKcnvaQ4XISOHvVw9nEVjnxNi0A8CmrHmHHYiBHreqxc9GQ/ejyrUf0nqodsAS6xdH
jiLF4/hioJCuPhbGT7rZxuril5q+/JM6yfdysvPnLvGUJ4rNNGvjdk/75+rB+d9B6XbChYKru9av
H10TCsJgLn5EHN/QhwCVW4VuE0xmpH/UWhTT8hoGpA8oLHmpOrDKizeXz2ZZYRWdDM3OxbC5CARP
RN68ue76ATQnO4vxEFHBSZTcs84fP1zWawYn4SIrUQzGuQHEsnNS/tQPV5+YLh0y70Sr5LJ/pBz+
upCsImyrMuwWX8FX8hAahXdW2sz7WJpV9CttgGykNeIGYlCnM0zfkgZgE93nOvklokPzM5Cv5uSF
IIdNpyzu0E0EmVV0+dcpwkAjyt1453288p3iy4GW44RzLfM8r93C0kpMqLyD12vNznm0DZrhEep8
aKUpESQTu3XgX+SeiixDPJ5aM7MD7Fydo6OnykfAkwQ0XbpXaLyiI8hfJTGFIOi4drgAL29aTako
GkW6hAl243c9FwMeLPPgfR6Xyn2oklBRA6RXtSiIlZ5Soomyi3IoarW/n6h70lIhUcduSVXUtwoC
g59rOzHeURpMhkNpAfc43b5V1hGl/L0cbbI80mdi99VFPQD1Kbshw+LcScQ7FL+Thx53lKC37b3g
9epR+DMWjCyUACQZYe0UNuY2UVoONATdve6jrjjlR0UBfBXlQ/+ziVTzADQrZXvXyXFWHHFaentP
EHf9EsrfQKIpYUoyxFgTZ+xIcHF1qO9WxvJL0RIafi3eyH4L9vebVWbq3jaVNYjVwZJRFaUv+QbB
CbjcEC2ZM5Rn7k5j6Wnvizn2FcoKd/Q9cerCpgjzhCpz7jly+rkAcHvIpmluDrURju9vf+uNuUud
M0mKA2x3FQUMHlKTVdQsfkHjhRl3SxClZvmgqmJG1HIxdlKIPySz9dw1uhUk2nAh6INezl1BRCxk
vMXvEDm610cw1c9WNQn6/RBB+4MrQlCGuSII8PuyT20/Arr+o7egER5MXI2QuzLSFqGRUJl/DqmC
HkrZx4iLOsainCeuG+WMIEj7HQNs832UTwWbJqq7e8vurHHnat5aPnCDbF4KmdzNqyAqmoVnoQQ0
g6wolYMY7ex5dh1xGMHA+0sWmq9skbNVQRrQIYfLSAS1jhGbHiseFMpnv3GyH703qidcLS2AEE2B
+F7OJZE3y/3tLXJ1HVB/IRy16VoSfaMVdPnFmiUCF4ZMD16CpvtmWAoYgG4WoSij7zmxXr10cihZ
FLboypDvrULgJlrGJVRchtKF8ohvx4gceTlDXLNsRNYq+7hUottZ0835kUwBtea1gyF0Ob8Q82jT
yLwyAMjS/KA1HQeiVZHHlVLnt5fyKmhifgjlSbQpGHc+4+VQbcr2n1DHCpzKrr6m6Mz6dgIobu/l
3hwHyD+60Jxt2heX49Q4+yCeC3ezCMPlgWIIdRePhQ2yJQk/GmFW+qig1N/toRjextoMcg17NL+0
C/RRws6x/umawTxlKLPsrMDVgcGEHT4USGbqBzzVqxJCqzejHqIrT/XQ8F5I+qYjVJcZqueM1BpK
Rzvl+I2PC5DYtTEEMukrrnk9A+ZLdlIBJGoqx0ERSAOHhgePHy3e3sfdmhqb9s/0OKLrWz1L0hnQ
FOcEP27A6CmYTRHFtd9VIj/Xs6bsLOXW1MjPpfgHVHbA7ZcfWQ/VLLfgLQQ9bcmXuMC1rnTq5k3v
uHuF33WJi6fBQmSFOYGxpwe8Kqq7NOhVEwmVABoSYqgjwvGojk/GTw6L8ShwYXlGxWpQTo1ipUc1
67rg9sFZJzryBzBNrjxIhID7VhdD1amhE5bYottOMz2B61Delm3R3EnTzudlnpKHEVm3mHbgVJxu
D30dvsmxCYFlGYrjtBYOIpetOs2GszqmXVUdbbNPhzN8DcyyibzDu0Yl93qgEkFjN0bnyTmHZjFi
swz81vydLWVzcjRU95+aJTc/NTOl2YNYlPh7hOQiOqZQbnZepY1r9OIXrz5XVJRK1JLbB5jKiBfH
nod7uGUprFcTwCAS0y+DSWh+e522BqXRxEEjZWBTyuPxV7ZgO/hdkQtXweCFye+5bdHe0jL0dgox
vgXP058iEAvH24Ne0VPkxmBb0lbmUoUms7pPUHOgFKgUVRA3mhd/SzwEWX1VdGH6xirRBAWLCpgr
qNvBvM9jkX0Xi9UlR0ju0/RuRC8fYcmuwcPPmEtw5i7ksJfbP3Fr67IehDpk/5zS1ceo8hRUW0x8
M4yFc8K5bzq6A3qDGu3v30MPNF5tzOLk1vmeDe/WhQQwQqo4Sikia/UKaGmimvmc1ziDGR36hSoq
M3wI67NLJRwv2ObHq2cqDdT5/i7KKlc4kQYjrzwGDB2IrNED4Zop/oFV6GO/qR6LKf5VqUb6FTXG
PYeAjYnS0UDlhzKE1BlZ3YRo7CSpRTE2KCI89jSzK+77POsDXVHMc6SZe8LpG8+rzUsuwwX4OPy5
3OqjYzZhFUYsLAGffupdq4zv0VvZ1U6RX+giWIYwSXhOAk6LCmDpaqAaeZjQHenKhoZEui5zap+H
PhSPYytGdGsm5dwodeaHMQ3Vw1j23ZM99XD/y6iwD1Qq4sOo6en7299546QDiJApIv9iS6/Sl3T2
kNTrNWQNAf8/93qX+QrQ2LuyDcUHcL7GY5tWn26PubXkRAMwuGSbheduteRLluslXih42ooyyKPc
fnKUuNmpp11tJEDcZKIIFcgLhQz4cpS0NrWxQKrU76M0fda0IEUrKpWQZH3Q+p2LYWMw5GfQ9gMP
ySf+U4H/68JMUsqCCp0dPmuZ+MDCsZcNK6ioU68+9MCTdt7QrfG4gaTcP4QuqmqXk3NqXejq4Lh+
hVE7ONLBO9MXtZ9Ut2z8Jhl3EY9XuxdglWTmsYHB4oN3uhxwoUHh6JPOgLoCnUfJY+cfgCZTdBSY
yWJFPLZVHFhLjXqzHiEPFsPC0H0NnoF3pB5NfanSW+OoYEwLBJi77GQlfVyecHWNf09AOj28yKLm
2BiIWh/qpM4exySphzPuqMI7KJFT76lsXO195kQihCgImGvNXHcHDET4y7IuXN+1FMhvOpB95Hpg
Gh7LudbPGrKWJ8Pa1da7ivUYluCHCgUtJy7I1Q2XG73tKj0YDm02BAjIycbSrCsN4BT66O0kfFdn
TQ6GpJ5F/AFeeH29FbOKgLjFYKZ0LrtzUwcPC1FO0Z6y9tZAyIFQYMRSjHd89XjXCsl7oxSeP5Tg
XM3OHj9UlVV8vn11bO17OjnSHJp7lGW83IajXRlqPs8AiXWn+6CN+LBVfV75C4Jq912D9tXt8Ta+
FWRJGH5Uj7mr1vlyG/cD7LMCTleZUW/sS1E9dkgfa4dKr9qftwfb2I/cH6zdnz3prXU8RhhASYpN
F3qSmnjSjPn3Yozpwayz/t4r8+IxZ8vuhJcbCyqV0DUpbUdhc911mBFII7mxPL9yBwhzE4bxGWBX
X8Gp8+cy6HvQ4uuCPP1OEAv0f2l3SFbo5RecrAxDDoq+/oKCFKSYosD2guS86QsCvAwJ/CjHsaVr
aQhMrdPAzF28sz22wx1SiHui6JvTJ5iTP4eLe42CQcAorHo9DiVsoz8XQwVpThZ2i9j5SiyfnG5/
4av4kcnLGI7CD8kHhabLyTs4fuRLzC2qlKGlPxBnO8+ZNw6PKXIaPxdzUe8aYbi4lGi9sTP21u6C
YGliLivDnXXsaiKY0g0OGPw0xCLZQn/5sUlg4ZVFK176Ih0/YCQ87RG6/7TgLsIepgxjlB0GiJpO
++q2E3QQcEbLQ79sI2t+gyRN1n+DOoTAdl8pk6h8uLMzOgGul793BbBzfxy07h9lETjvClNxJkiF
UDTProPwlq9PofshDPWx9ROyn/KcxLS3D14XdY2PCYtXBKwtHL8mnGL951Ko8cd06ErK60BIBt8c
bOR2TVSBjrVdoQQMoMMr32TK1OaHdIFYeOp0VyTvET0b7spErcZDK4rikx1aqH/PhhvmO42xzTNB
iC1V/MgpeI0ut8Wshomo0gnVqna20cxArfG3HVbFQwOUNxD6UnxH3wZNr96r77UlFYe09saXXKE1
c8ijud4zC9k4FmAG4GsTXqAocoX16d057cWk+0lY9l+WZrTlk5gOb1KEjaXEchTt1HauqhJUt/4P
xEwoCrP5cgmasm6q0Ut1v5uE6feLPfkAxrXzXAC1PAxKR5U5rRs4mgQhLfW9BF7t7cO5MWlSDqJg
onOsn9dG6RnS0u0QNbpfsCp3tRHNDCly1TsiSd0/98UMreb2kNfPC9B4zFg4dnQngUZczrrCf4Xm
cm34VVotj6PZFAf8L3I4o/1e5fd6dgDjKTUzCF5vV24Ieqz3ZDY0OvN0JK9Sy/nk9OnP1E2To66l
rxXA4kKFfs9dh+mnSYy6uuZtZVSNhH98YKOoK0xDfK7dvPo8axS8X7+IMjb9X3As3oSXizgPehtV
ta37mOh42WGqkv5n35e2c6JNBYnx9mjXG5UkEWETGoA8F3S0V6M5c0JeERsEjRkV9CrNf9q9h4VD
lmrqeUliTwRdpsAR1rK6+qnno7L3aF2HWpKfiGI6DQTsP9f5k9eaTh+ZI3DfulXfLPlivLBp+p2J
bm0YaQYI7BgCh6XLv/8rpRkt3EzrHNJROlXoUtlzaASZAX+5pOr0afG4dG+v7BVMSe4ZKahgyD4l
HJjViGrboJeVFLCHas+tTtqk98euF1hSIf7+DvgClNHczgq/KYbmS0ijg7SjDL9FeaO/u/1btg4m
DGlEUujVkc6ttq+Yu6GZRkinnR1jxVgV8V3S2epZWi7srPPGUBqaTRQEIIGy4KtUbpoNQ3GgpPhh
quVvzdR9IRMPH0U0fbw9pz/+I5dPMXmOrH2SN0IzXYt/4OaGuVLamr4zteUHSm31x5D4pyYimBPk
i4BCvwOcYM7HrInEdJiS1sGeXEBbOsS2wKIpdsr+GPVNZR8sG26frzWw9F9/nqWxKlEiBXGd5uLl
xnN1RRX5AJqdxmqDHzkQhRPaE8WIcoReBTuLIt/W9aKw5+hiUA2X0MvL0VILTZRO9IZf4EhioANR
a/2CwZO2xB/cbDbhTKRR+23KPXoAaPiM/xYuDcnF5P/nq+ZYRXvHQH7w9S9iIyDlB+SdktHqF9G/
atWiTVUc8+L8iICC8avHZOOENZLyTwf3UkCwKLCFAA2R4HVRqqd56cTOwsinZ/UrAPRzdROuA3lY
y7bE5SI1KCN8OcYBIuJEGnmPPFHaHCJPSWLCjiH/Rle22Ongbe1SGQmB2gMgCnV1FQkkKHsqoVOo
fljm44NqdumbPFXbT1YXzQ9UQfHSKqbKj5uFEDBXIv37oKrVXT4lw7lsRf4C0qf6PlZq/mBVVvrv
7f2ycfeii8/upNxBWrgGMLomAqhFlam+XWMiZSBDjgZJa8c7+q7XWAqp+glKhVwXAiYn73Jbzm5Y
NXOEs1jd6DYqfiNIibaD1XGIprqBP29OH2syN13qS6hv0wVKHxKw0U5ouvEI0JDCBUxqkcp68OXP
GG1zcJykVQnGivijniXNF1NPks+INdhvJvCqO5t/a9fx3iD8xLPDM7t6XTXpp1y7WI9YkKXflq4T
HfsxLx50b6zvO6MFt0Wf8/72N93ccjDYOHRgNVEOkr/q76eO2dQLGZNv8+T9kH2wh3rM549Asctz
6S55glRBGP627bn9WtAXMAH1S/MW8nP12Ywmez50kVqAEnC792NRYbB0+ydufQcQbHBE6N2DUZDb
8q9fWC20m3g7MDlS1OjUz7X3DoYcmnsITDTvHXNpd/b51oBsPjpfIMS5G1cpSZJ5/YiTqeYPehXh
J9vMyfsMxp6BZKWdNL4+DGjQ3J7k1tkCgSipIjZ5x5/m3V+TVISj1mYza746m8sLVnOf8cwcv90e
ZOO5JQT+/0FW10tWxm490ffy5xYKVQChbUFLz4vKAmXMbvovywhAFqs3Oq1UGy+/W7i0vPol5lQo
zxrFkSSwH4/s/xlNwob2moj3dPevSwyyjgNtDfYAXK01mUhZTE0p64RoONGL+7rHU3HKhHXq8eK5
x9zoFyWP+qEE3333+oWFrwF9iQIHmAi58H99Pa9Ll8wRCLWACIYAauCE2mXt8AyBTuxslM05cg54
lqSZ5FpnMwUkodjc/L7woqn9phVaOD5OKYbSNJZLAx0sZKROkYEhla9rU/RaN2kCVeIF2AtAzIB5
r6uQaZXkY+ySrOqoXZ2iGf2XVl3Kdw2yDsfbq3rdFGUsGClYuCHrhQ/66kas6ZVVWDTp/mLb0/TG
HtJxeoti2xj5qMCwyHiUA2Yu1axVnrLJRPu8FSVJbD7rCgh/Q/kZmrPWnZ0u7j/Hamvu6S1uXRUI
AtOxpZ9O5r66KgAxJZgnh3g8RdDJai3BK2SJxSOGRb+guy07AcLWEyGpXciLqDI+Wh2prgdyYk2U
sBC9hudYGJ8HXNzuwj7Pz+7YOAEU8G5nb2+lJtQIaXvwIcgzvdUcS8dKjEHjaiqXti+/uNkUP5it
10xHgKk1uM8U5fR5WJT+0CelYjyMIhvLgxIDUzyQKcfVf9gXJKKALMnoyX7X7C+AB1rF7lP9WJkq
5axGltadgDc32VcAzY53ahtH5MeuNpbxHEcJBDii+pTlGXLza6oV+kBuDj76oE54/AB716K9zbtx
oXMP8IrgzwLdZ81b7XSlIFsWKmW8BreIJNQxxnbn0+0jIi+WVaTKfx2JUVQNcHdfO9vSVu0HbNwx
8iSZuJ+qxfpc9P17NW2U82tH4mJlB8juPxZQ61fY88K27aLaRjdgLM5J5CJBRKH8R9oM5cvtoa53
OUPRk+IzyhHXb2EMgMEQhrD9wuHBdxNFPbGZsGJQoB/MijaeJmuedlZyc1CQgbLPB4BuraLQLKYD
SRKXOZ6ljgKGTSGeGoB78lCwfkwKc7r3GnVPlvT6/iBwoY4BkoxXkivu8uHIsacx9MbB2y6Bf8ob
jBjUpFpnlMaKs1PhiHd7aTdia4iodPolQFCTnZ3LAdHEGfuM+o7fzvPyKS5qmuyAvfIX+MbiCII4
fNJQ9jumrW48hZMzfxTVvPdcXnFXJHaQeri05JFFwHWeE+MdOaJFZxNh1ZqToeAj9XCidBoQJYDZ
3Rw0vTMeot6ZvndVrL/NF6kZZIXwiA56aje/1cp2v1tlWndPVjE2X1BOQFAztqa5OohBmX41jdt4
Jy833YfEtFrjAYqJ8un2asrFujx9TIOKKcsJaPaqE63Fs9kZKPr4jtaM6tkutMTF/0+vqMnH+O2B
9J6mU88Vlh2z3kgqv6JGYd7f/hXXNw3lAnqPlDYQRka05fKTtrot1NCAI6inLcRJK03eC+Q+duKO
65tG5sNw2iV4jvLEapQFi8laWVzTV6dRqz40Q50rgSnNm+uFNHrn0dkcjSoYWZdUhbFW2xT30j6L
bM/0PbxK2wc6R2P6tOjosPmOLdAjvL2EW8NRhELsALlWKWd1uYQojUlSF84hS5e43203LY99GCdf
K33XQ2Lja6HcLV2YoWpzj65KXh1OctLQwiGJbuN/NATCPtdRshMnbFwrUh6coJuNQZ99da0APnZB
VTLIotaKgftClZ0o6sUQfKZ2se8L1CS+317CrZvlYkwZuP4dA+sAQdyhdHDkgEMFqiE+Ik40nTrI
9h+obEYvy6y5KY6T43ROp1h9M4hp/HL7V2x8yIsfsdo3Vtgu5jBzImdEKY8ZLrNYq9ctsn3RnhT7
1lAI3tM/Bc5AZroaCuygKKgpuj78lVZHeWYJH5Sl4YJSpmWvNiD/Y6ubBvwz8DsiHpkjrha3pmlY
e3kNbkIZcuNcx7nxzrTEYpw9rWiywEt0FGTtLlvGO90eIdQCqw2LV7dsqMxpwJDJi8FTmKttpYaR
2dKXZu9mwv4F0bP4QdI+DYfU0Me9jHhrD3NASL/B7FIXWQ020LYvoVIwWI7w4LAY5bM2EvXGmSp8
3Z37Hb7s1vfEYY+xSEt5llZLbEZJkg5a6gBNcRQtQNXAHQ9aoiYhEMCh+nF7o/4pYq2/qEOXkQIX
+Srokcvjglga4PyeI0q6zv+a49h3ftMlPRitPNdfkiWZzQP3FVY7sGnK89AalF5KAJh5N8TvlXAc
gtu/aWsFcHwkjoS4AM9LfpG/TvCCClsUo/MLicfsPxVRO/g1zXRo2ZZ2vj3U1i2IHBFLzW42vTVd
ykWcP8mpgfpJOrbfU6rqDzUKavHOvS4XcbXIlP1le5UsElztapFDZ8a3sgQZE1sWnttYJqu/UPRF
zLJTDOPQKoX6PcXve+et3DitAPCALZCiyZra6jkxK2MuCANcf6xNt0Q0Im5OMXGlecINb4kO82zj
IqOrdfSxa6ccE++xc7SdH7EVZHFdeDD24GJLIvbl52yWqeqR3fL8OkwdxLkHRVuC1gE2fKj7RfkQ
K0WR+JPtRNg2g0yJkLm3ljGwki75qI7L8u+c59U3MLYsYG9reEGbveNEBxx5DeG7qoBg5sxpfa80
8Qhsxaix401bIJ6vP5oWAauU4JFWmOuuiJIkhhgaqfwzGV5A+x+vh1xdftlpo+0Un6/PAN4hjARk
gxYn8dTloonRmKoh7OKAzkD36CSo0CDdmvOUxOXO5ry+4BjK5WaDLO9AUFxtTq1zsnqOWpCDQ9+c
M1uKNbtGec5m3ItBauyBYK7PHFVUGWxTLQUWugbgKORU+COlil96qDVGmNUf3D7dAzldL6D02pQG
tqSJyHjIX/HXJdIsSZmLDpKIgqorpeKMF58S1bNRd96rtwVDUQWAhy9TqDVAzZsGFxu0icZoBaKl
rfseEItUKHGN6nT7vtqclRyI5QOrsYbnh4OBgbg3Q3MK7fCUF1XjI5anHvUaabPbQ11vCxTt/uS9
sJ7ogxiXC5j20CrTOFN8Xc9R1Es9az4mSjiDWHLeFqr5+/ZwV7LYpJ0qQGGCRerrUItW14SKkCrq
ZcD8lozr5EBbBaXkLsSPFQ8BBCrReFc72RaMof9CXmu9/tB1lvrNRQgadxPHmLuDJ1qrgfyU9uPz
iOe1fkYHDTecw1I1WM7s/OTrLiFdABIvGvOyV7gu0IcEkj0NEcWfwsp+sdtpesmqZDo0PYaE/LQh
iDynurNT40FHjPUpShBMvv0brq94SRFAg4j3izR2jSiLZ2s0qS6hejraGFNWEqEeN/opbYuKMlit
3ztcu0dkftPHXECmuj38RtuG8SktMX/iI5DJl7vEiTGzBwaKSH/mSggY7Bw/RRb/l24oWD6gGS0O
RZRW3+JZaz/E5pKcKOsOv/AUaEG5G/3ZQpP2VOXDEB5TDyO92z/w+uXl9wG2QUGOvPGqk/mnJJeq
jkIPz3OPZhZm5AVajDlQ3J8Rm5gDTRTtzqAyRLt87umdaUgS81k4QuuOXZ6IFrNwJNrJsqwvYV1V
vE/tEOi10wWzai/3fZLMfqoM8Q7gfut+kNoVqCvSqCJkvfwcDWRg8Jo5crGahrJBqjuBV4Tug2GV
e8WTjaFkY5pAFd0tufsuh1JiPSlnk5WF5Eys5owZUK2pGqdgrNpib59tHDUGI0KDhYmnjbfaZzg0
J/zDoxHpzux+S+qqC2hT9oHaz2p6zPU8+o1qjheeRhNtKhjhlneIp3JPsmlr1lKIEDYDs+e2v5y1
py0ZzmbwTLGhSyLf0yYNN8g4dN4I1yrOtzfv1mBsXlpJiNiQpa8Gq4SjhX1fRIGX9w5Wfio+OYcB
f1XQeAhb76EetoaTVxlnWeJT1y2VodLVpmphazTeCBRGyauvhQokF5GK7svrZ8adQXBP2Y0YZ5Xk
UMLtIw/gi6+Y5Ky56RR3qUiw4JhQff8PQ9H+k1pXEmGsX36xUIw1CldG6EdT6mE1sRiRL9Kh+FdJ
7b03c2sF6b/gVY/QEYso//6voANSe1dgChv6phkNfVBCKG/PyCpji1i4Rff6RIlKLUhmBNoAobFP
LofLjIYPNiqhr2Oc9hTbY+ZXOZ4HRMZGtLOMW++zDhBV4vUoUcEauhws0RHl6UUS+qlJJeMN72H3
ObRs5cWotfL3EmaNQLGnMZ9JVR0q5WjMYuCmuTWKNsv0T49eesgNGE0YOBBMYBJjG9nbHuOLX7c/
+OYvldxkF6Etbn1zdWywU5tjFEjksSlqdAxyFy62EtbdMW0c8wMRXK8doiWu39aNGs/BjArjUem1
4ZCEon+2EpQtE0yfuaGxLTzi/bjcOZQx9gAFG283x5o/wOaQ/VkTliKBylk5WwRzkaMchZc5j/Af
PMQyRuNI+dMM0BLE37kZhHXIBaSR2wu1EeHBv0V4jQPPSq1pAFFSjJ6ZAugrRdGf2l4ZQL7zLIbT
9Axt5LV6XAR4oFF5luD6wS1c5xmtNVO39bg6sSh+0NGK8jEFJ0QS+XjWpteLgsjh5ED4AjDu+hEu
FlUXo4rzYNp1yamlfnaE8xDfexOGKY2R1SXWK1b/cRny+kvkeOV9LAb7vh0WZyc/kMdwFQ4AqkQU
mPI4iL8rXDXaAT3604pvDPryIP1uUag1xd3tr7mxm0jyubcJnTmoa40CYh/Fi0I9DnpsE++yJY7e
KenoIUVZ1H4BUPDU8aMPc4diWKL1rzWK4esiw0nEI98qWuSr66E0lN41ZkA3GA5qpwLxfyylNRTl
2tgMrMZSDy6SIzthwcZ9C3eLfvcfmBrTvryTOm2Sqj6kro0WOkfQoVmAP51zDMf9+28jAkGMgMon
GEVOy7pU1HKJe5zEONCWdkl8sB/2Z7MZp4fWVOOj7mXTozklywGZYsoCYwatoYuSPb2HjRmT8duk
zi6BJSXQyxknwmtQ7LOjIFlG7dxVBJQUTvKfPYHa3o0vM7zVvjWlqgYQFnr96lrNOsECyqGjH8OJ
y6v7mj7yx9ZWunOZZPndUIjma551nnxYS6zJIfDem20NUyS3wh99AyV66qCb7CQ8G5cWXBaJc5A/
iWLa5QK0gBxMIwVAoXjJb0OALjGi2D3axZCeK09MO3fk1nqT35CZUpKFFbIKqJfGBAFZ6xhATCWt
3xErJO7nBhJMTGv0P8yNkifIK+q+NGdWg1FTFYjH9wxWCZXMdfIevTx176sSfq3fGt2yM+BW+kZ1
BIS5RY+Lu2m1nYDVKIWFokcwGrF2HjrDOTuwWoPQCs+YnLwFA2tLU6H8PiIAOdQYfb4V7aAFAlm2
h9RAq3KIasT7RvPb7etsa+HJYyAt0dMkJF094inGpbObGUlQqZV7Shf7S4smWyD6MNr5xHKO622O
XjHRGk5XANjlMfgraKOqqC6OxSVCTfqtHXfFzw5jXQoKVffolZr93nJg+3uOkr979RRpYFABg+bD
V1+f5VCxzTAMyyhQSmTxpmlBqV8ksO6N4T9EiqDoAanQnJXk6NVqAjvy+q5uoqAayuVsYc7+xo4h
LmWi3BMP2HjtqE8ZHM0/bb919X4OUeMv5KzcSAufjDgynqpqiV+fGqHXLSUTKb8AjF1NCHZQnDfW
HAVlMkSY37S91xzTEft5kah7XYKNO4djyednBekSrENfY+hA6SRELlSurUevGHjR5nJKDknjDW0Q
Kma3s/u3RiRmkAaxkjm/pgxn5VTopcE1PzdVeHbqpQmgM/6ObSN6A25oj/axNRxJH6oa0mkGt+DL
I9BG6jI0jhUFommUoGs088g91B3iJXY/ZcJN/sPXk1kEqgfQoSA9XI63IOYTisqMAnskys1CKjD2
jGM91kL/IakFhYnpqUogSMq+2ihlg4fhYEpboKZegiSsWt8pEut/ODuPHbmRbA0/EQF6syXTlVFJ
JbXshph29D5on/5+UXejZBJJVGNm0AMIrcgIhjnmN68hj9P7oxH2yJuVLVcWlN7rWTmLgHJVGjny
xfriR2GvXNQI/4cY657313koLzGYdJEBa7EaqkkSzykXMz/MY9N9NPTCfsTwfXxOF2XceSM2LmLa
AjZJLXQA3qbVE1E0bgG2PskOelyjG5AJJJjMpi0bPxuGaWcJ5e9e3cWScSHtceEf3CAtjaF3F4fG
2CGz1OYbqJbmqYt29U3kO3ozCvpVVLURVrnh4QFqoiGVtNmhg+B5nlMXu4wGOatxcTHkg1XuO62G
Ems2FV/i1nmvQRqhMuQ/SWGTe19b+7I1fM7aS8fsMNvxeAa1+tqHSfEHAqDioZrScGev3Kp4oj5A
Vd10GI6Ebw2AnuhF5IbWpIesaAkubBGa1IbtcDxMoVd8ENQTL4oonWNvJs1HMITllw4A3nNUmmYS
VEVj/M+0xuSv+6/fxqemmoevE0AJCnrr108rda81iio9LMmggklUoJfE2R6VZeNxZxvR3QZGj8jE
umUXzgRRPZYlfOoZeCjQfWz3dJIS9C2WzD5Po2M/2SMRjTs5zV4heOPsUEfjMiA1ohq8Di1ghMxA
JLL8kOdz+k/pKNFzNDb2Y+KWOwW1rXnSMgd1RSEBSZLVNaf3zlDyoUFglK39SF6SPRALqEdq9sZx
RK//ObREeiYIMC/3v+PG28H7S99Go9wCAE2uwW/hU9/Fam2lzJE+ZvKvsKzuOM7GgMew1XSXvhj3
EGBbU6XiTHmHGUCml3/+24AiXmx4RyCcs14dTvR9B79LE+hxcY6jYtq4r+Gw1L6O1vXrf5gqHDWN
qBQ40xrzTrKToMTDIpuIRPjIWI9fO3f+NavTdHZLz3m4P9zW7qFsQBeY3FpyCVYTnYH8mOmEPMBg
lT+m1ooCys1YY8VC//f+UFsfUbp1E2rICGetIlqXyAWWi5of9LG04ZiV2v9KkRefBo0OqmHn3g5K
6/bwU2WjPAOxioI+D9j11JJ2abshU7BeTZYswFmneumGZU/d83YBr0dZhRk42WVllaNG0Oq59nUo
S2prWik+TSMtg/cuIFcMKDdeFD4U6fL1hDSlnbs4XyRsNHa+oNT6S1kq++KBWn/Ky2EPr3v7gslu
PY0XsjdAwuvSoTlaWpOpUXlwpVFGRZLa+RkktRd1WlqUX/At9q1R5m4TdrQ8Z1nS7sQFt1uGn+BR
G6CPD7DyDYf32zGsQyx/VASBDiDc3O6gl2b9hzV1/WNoeMo5R6Hm3QKNWORI0QzZe4HysY5Sh9Kk
z+Iyoko37ZjViXZe3NijAWXuSSFs7RwGw5yVxjcQDDn53ybXmXVLfacpD4jPCPrM9Cs+wLxrez8P
LW8H67F1GFA7kMkMQtskTteDgQQTbuSNCCKaEF7pB5U+ts/JXhggn4DrqEfOSMZx3F607VanIUNK
Ee0e1L6SpjOpTdmDn9uDTXt60Q+pMXmnedbzY62L+ezGId3+UA//uX9Mbu9uXgH6eAAYKFTe6C6p
Tha7lasXh6EaPN8YyaRKoCAPmNKnQWhO8wObfj6oczHsFGG3tqtUxCa4IukAwnO9yPjGL05YcxeI
zJ1frHT+N7f0ofCRGbUDjE/G4/2ZypRpvdroIEiJHR5/wHXX46U5GOVIZTzVWf4etcXs/aocy+cp
Fk6AEHPt97GId6iiW8srMShvZnfQlleDVoiTNLlIyoNn0hXqQsIpJBEQXCms7EPfa9k5S7zkm6b0
0fvrvw6iAVJnGFUoWY69nm+Z1IIWEcKwSt3HgaGU3csc4w0kUIo65KVVBbadzjtp8gYniMeYTjvd
ELYU9dDrUZXSre3BQyST4iyKSaWn5GaQ5LbxiysiEscIAEn5oKAcKvzWCbESwpG3BY88SLHVbtT3
wE1yG60+O3AQjNIkQxnA33oZCAL7VEXLb7FazW8yZ3lEVh/tKl2E/97fYZuT90x6fwg1wLxZQ7it
OuosE1+TQ57Z46FOi6z2Y4QLap9IlgfVSobnaoyX7yDOicJIGIfX2Yr6c2OmXrDzYzZuF9nb4eXz
6D7gOXr9JeZMFJTR0LIunBgBRbEUPwf5KyYtTC4uhvZE3W7xYKFAcqg8PTu1trnHKtm4SGWGAzyZ
IpeMm65/gyZCJMsVfgNogRFDhAE35q66vH+m+Ccx0JuHK9J116NwWxZKmJHmRwR/6ocmtsYPpjt7
6Ba0GetMnBxXvkUg2j4rdhJ/C/O0HZFeMckz7/+WjTCAVrP082Dh4UKsFn1KlRmj6Cg7LFpXP/aj
7l4yrRgfywqImGKExmMlhjxA6aH/OsFV3rlubjc7yEQawjRECAEo51yvxJyYWlMPyFktcwEWGkvA
YDKU2B96pT3cn+ntdfpGKqHzgkMUynPyz39/kPO+nhIcbgOQfB5MXq3+NtTZfAibqXhQcG35bk62
mr9/V1PPQQEDIjQpO//3elhRtdqEaYOHX4rQLx3cnkMGIf0D5K3xgLcqV9ti61/gV1zm0a2etKkr
dn7DzTdmYW3ZVuPlBAzyJu7128yVvOtyYWhjMGsJsLIsARSKHkCVw5caFMfX3MX6HFdzIijUt1N5
pPyaP7xz9fkNtKlpXZKGkNCuPvSoAK/QwfYgQWBFj9ksqrNjNukxThXndexzz/fmXTPVmxf7bVD6
sogfSJnBVfrTaZ2IhrpGyFCparRO4v4S1mZ/7ObiuxKFw/n+HG/LJHI8qbQDrRBUxTqEh6E9GEg7
jwhrFt63Krfrx9aLu8d6WeaDgRrURXj2+EjA4Hxq+zR8xQfVuvTC65+rSTV+NZGYrZ2Pf/Ogy3oi
wDpa9DJuWYMiuU4y1BZbaVquuKeyqnU/jkoRmG0++ZaXjUHmIEqmD9iw3l+Om7MtR0b+4a0+Q7C+
2vkWrp9eD0IgELkXHZu2aQ/Q59Ngdto9DOPmJGWBVnryyDGvD1lBh9jEXG8IHLtVXpBfVH3IvNql
LdL6NHqecmr1pvVVur07MfHmyAwp83mi/LXwjGcvpeLVTNK1Bmh77dRoH0pQY3/O+lKdK81tXzGx
bEN81lVjJ+rfWmD5bcEo0M/lLbmetd7VorUrxiZ+GdqgSgzjr35O6V5Xppftdfpu7k+SUh4InMIg
7QBOXJ1gpBWmsptgUrhFXZyXIQaImWCs+2Ucu/FcGUXz6sw9Jpn3d9HmsMQmZB606W/kNNGQN7x2
ygYotMVyDo3RvujlhJlruiRH782opUjana278VURdkQHGDQCMKz1jQn+mkTSRsSwy9oUu+W2P+Ai
b/gNtCxYBUP4t+GM0YNY0uF0f7ob3xQaCXq2b0ot8MKvvyktcm2AQYCObamWDzD+s4+uMeb/aLWm
72zdjduRWi7vIewV2SFaHZpsbgxBtDsEhIBo0wzYLmGzUXfPeW+YH8oqar/en9vWp0Qul8Iv8a0E
tl7PTdcj9HC6ZsANMzaPUTrnD7nhoaehlu0xaUMUA6ekfC/Ti237hnagBMYNsb6TuY9dDRj/ABIr
nk4hMnOPY91FTzC+4//w7ejEwtJBY5bmzaqCo7KcNgdxCFpkUM9J2qof3LEtgsTtw5/3l/Jtra6y
BDkt6GQ2lVpapeuqtOgszB2caAiUVOs/9kqWgprlTbECSK1e7COsmLSn2dR6228UL/zpRUP2OTe9
cPTTKO1hoDUZNJTQ0OcDIpv5J0PRFSsoRzV2HkXeOd5ByUPzh0dI/iEt8+hXg+Y/DoCCLoM/UwZ+
N5iMeixBKCcOvicP1eo607KuVuPB4yrtU/O5N0R37rwhO3aa1z0BC9/r2r9ZVKzWUEoqy00hT/oa
a2lrc7QYDSFnC5rCxRoE7/h/KJrllp/m4Rg9LmLMfjqs5HIZyqIoXtNmzscDxVNENXsnTD65Q1h4
vqWXSHtQghXz9ymfJnQsLKSM/aVfhi/5oI07UfPGyQVHIjmUnF9u4tVK0YbN7ThUpoCEDc45TnTR
321vNThTJl4c+Wh5JM5OonCTGfF12NfU6MkVidnlb/otiNTwG2vHTsMyrZ7r18jz/hR6pe9s661B
sHKlIi8VBKi1XA9SdEuiiU4nZIjz3o9L04YMU2bH+4dn4x6i6gm+DSQDoKY10GypazdRhUIsqg3L
hU86PJiLkOoB0XxZCjTMs9jzdp6UjYvdoIFDOVC69ZIOXE8tNWfhFQtxWNa25b/DvMTLKVQcg34D
CnA7Qd/WDAHRoW3DPiH6XVVx1GHpjDQi4q/rBNu0YjbrV4Hw3PcW6Ud0L9L25LaR/Xp/XTdeTerJ
YNppKKMYukZ7pd2ojRV0kmCqVCGCqLST13RG/nHAnBeJs9zKnlUzSz7kYlR2vunW8oLiA74IoZcK
32p7gtZLtNLj8pBdwWPfzmp0pufRLZIQqIw7j8rWPmWDSpY9OP4bekapehOYpXgKnLK0f/LNdd1X
U3uv4rg1Kek8CzMGeC/s7Os9s3he01r04wPc8GbMluvuaZhq4xGxDSQd73+8rbGk7LtDj5fa5rpJ
P/E6q3MPzLmnxnWw4olwp9PU9jnN2u4/nAWpLs/DRazjrKU7SiQjwTViQNBqqIeHbI9gptP7OKta
unMSNr4U6RiXNt1bib1cHbt+XEZ0SDkJhooAeVeb4VNWtvXOfti4kCkg4ggCn07C7uSv+O1yNMxS
GMU8svuamE7GWGsO3UNLFL41xFXzOOe2vRP839bucOoDD0yEioIhtfDVI0DppOFJcgd01upEOXK6
1X+gTJkf0HGa/8XLD3yFlnY1KAtvKtRDlkTFWW2UTocNVyE29e79I7NfiCbyZiWwvF6CuIgAWpUp
VzdlFD+dZgdsQF+dR/RQdqa+sVVBbvHykXRRGF+TktNx0lPqHAOWvpV9tjphf+2b1IAql+U7Q21c
aRZVOpPOJocdyMX1rGzKbn3bY0kEhN88eX3xt9Cs8UVx9OmjtWTqxW3wLUBj1/j07uWkQy0FQ7AU
lHIe1wMngmUMDeZoWXP8EuW1QTiRjHXuq4Ux74hsbC0o+YxUlOfRQJnwerDegZbcz0gtlE6Xfc1S
yM+qYljPwHTTh/vz2jgpUteOoJWyDPi01VBmY9m1iiEBHE1lfJk7TT+9oUc7dvjBaMc9XNrGS8h4
jmxYIQwLGvR6apmnd16tWWjclv1wiqiQ+crQfLW12Lg4uTc9lOqu75Y8eau4kmuNb0e4hGniGnhq
KyoCpsnQB7NlZoUf0SPsfHP27JcITY/ar4yh+J7z79p+VDfVH7qbVXu+jRuflGob0BFOCqROR27s
326k3gs1qHusc2RlxV+xqWSfZ9WbP9iuSPYC9601puhFj5PeKvJPqzW2W8tNIjMmr8PA/KE3JusI
RWr4kOLKfZBicwC68z298K1F/n3Q1UYSWqotkU0CVNsljmGLMz/kSwTLOM4cXMvT5Emxy78Lkl+p
9vYfXjAaofRb6VwjTHOTymaq1cVydMR9zEM1avUJur2CU2zZne6fmK0vCeuDrgRZM0/L6ku2ZhRR
S2J1p3iYL1pJ3pXDQjmI1NZ2hnoj0Kx3rlTTomcNR+Am4MDzp2wF6oOBM9jdcWnr9GlR9PSp1eLs
V+WgXeB7adN8bno9sNL+0teF3fiF2SZwGHLrLIN3IujF/hsnhCUl5+6t/8U9mqr310R+3PXvhIon
GUeSz2mv3j53WnQbGDfad3Op/O1M8aT7uAI3n7sa+jfaI9qX+wNufATYElxZfAiWZh1GgBkvRZZy
nGCmYVXp5t2HgpryyWmj5ft/GApuk4Qm0ZJZGxgYI/W+dlB7FKtb5bNRZuCgsrng3moGYyeR3Hje
eFxA7rOKBEjrlJt2QVOU1twHjYv+tGLQcOw453/0ZaqgiFnWlxowpd9OGPTdn+VGXMbIRGVShYf6
5Sou0+eOgrc19UFu2MoF+1M78CAQ7OyTWyknQBHUFCTcw5OsX3l1/XYNNjWZxmKyoZVCLx7tNvvk
OM14HN1IOZqREn4eBy/1JxW+U1SbSD065Z530+bWkR5VUl1TVlCvf4I3G2bHQvAaqJxaM3LNg+KS
4oIbnA/3F3VzKFnjR1IDAvfaCquLVGhSqcsu9Wb3gptAhoZnpp24Vd4NTpALS5seFpEU0F4jaVw1
yuOFpmDg1U54TAbKRSLWo3MUiz4Q5M9Ii1d7VJpbXubbqACjETeUDpOrXbPEtlrEpdEHA1rqp6Vw
siOyg8uLixrdheaxM5/qymxOmZsa2CtWeQUYNxyeQzUfT4aejudBGVHmc6I+PubgOA4l6II9YdmN
91AG5rLjxD84WNdfvGndKI1yjVPVRcPHPplTnonKe4QXmH5BiNE72HQaL/e//cZ7SJePhIoIjvO0
RouY6CQApWKbtf00PMA3aX9m6TJ/UJclPQ99kVm+Hvbhc9oiI6DEvb7nI741a06ZRK0b1DnX79SU
Cso6MVGPoUzuOe/c6amNyPEiM+kPjYLXxqIr+Q4mZ+sakfsApQJqUuzF66VOhN7pFeX5YLAq90OE
X4nfR+OeW8jWuaLnTrVI3iTUJ69HmUy9Rjicy8psmu6o1WX5V1N0/4RpI3YSyVsxLYniItug4yEV
WtYAhD5kz0DM64O6C10fcUnlY12KH7YtyhddiUp6l6Z+UCNlRuu1BLOvVh2u8I35XGZF/PP+ntqc
t8QIykIZ/ZdV6FENYzxkunwerFCcDKH8iers8AcNkGqnF7GxeXiCLJQ2qLQCQl4dmbLLdGLzUASZ
V6mR35W98lDqaWf6aJgvH5O2Ml4xudgDk21MUKLoqQHicYMYzmqCS+r1Q7U0fTBRnvulhY3rT5aw
P07FtMt+35oimvIgVqk3I1qwilliZP1D7mEyn141T3UdT18RM6EwoY92L0muzsFpyi70R9EJjK9Q
PjxlidM8gD8vz55ZzZPvlmlqHgez9x68hA7UIVIq5ThazfQftjzwOmhzEltP5i5n89vDWedaWyej
hxlyTBE29+LkkKdh+mwP7R43ausjmNwXVLnemvTyz38balLmqleamoVpIM0lUx3+Gfd18mQ7lbOz
zTauC5njyoiATX0jv9UmiVJEDEfXhBXzOrs4aqHQ/7h/bDaiU6AOUmEYMDvwPfnnv02omUecMXuM
pIWqz4j9joX3nAOb/1lPwn1Jlaz99/6AWytI8iUZZgRNMIuvBzRnqx3nyuD0oAt3MU3xh6YoeN0k
3Z4U2+bUqBDC58HemSLLaqQ4r5tmZCT01QgOIa8FSRSiV5Sr00OflvHOq7ZV5ZLRoYyDqRjg7HA9
4Bybke40rCUdlhDAoxp/n1CwfDTMAeeGFmjNEWcH9YfaW8Zz1ofKi8LrexmyplffX+Ei9idYlfQi
0rHVZ+2asR3wdETbcGybj3lYGIcGJ/vYt/t0z89464u6YLOJzeFkIMh/PW1A8wYpLetcF1FcBGgP
WI9dhXCibyjZ9Pn+9tm6magRULMHtALefVXkmpQ2VxaaV0GFENTPJOuzHw2glNcKzpY4jPYyl75O
F27nddk6jJ6GArwsG8DAXH1a0+n4my1TBMUU4iMrsvCk9JV6uj+5jbhImrIBfWF6dAdWZ8NIesdO
WkZJPTEewjFVfeh8EJHnwgogmGbPociT57HCnTq0hr06zPbwNCbI3mkzrqN/JZqUEGkv7oICZnQ5
WTWkt9k4GosQD4sjlkdhGeLsTZ5Cn9YMd87P7acF1MmpIVAHZHcjZNKOU5MKEzhBpi3Lz2nI3WOI
Wl96qCaPynAROqPiD5Wj7lyBt/uXbIf/Ug4mKgPPe71/S9euqjKOxwCTHUo0c6F+6uz2Y2txVO9/
37eI6LoWQMOQU0mCBZKQSt/1ULOST0baUR/Bsra1jiMqFp+0BLtVP57b7Kfa2vo51B3l17Sk5Ufa
mPqjl6Txk6yB/6i1QXlG+tb9UqrhntTe1uLTekB+lHRM1seufxkYktLInLCnVBLC9ulUDJda7J4r
HKi6GINI1/KTbtlDfN1uOQ4zpVUJteMGWRvQCsytHRPPr8DzsqLxq8WdAal3dvcTzKFmB8gspGdj
qIdf8YJW5ikzFsyo7n+V23eC34DcFAUybsubBtlSdLUDG24I4mpozp2aDy9JJOpvOo3rP+jTvFvG
QxY5+feg54G7g4J/vdSLE1e6m1DmHQvKThgcZYe4xdkMZIu9c6Q2tjYzAt8B6ovdtkbo9KglO23O
353zHAdNPETgWVwbqaZyjyCzORTiaPDuye2o0F/PSklFaTcmpSDVi18qVzoqFZ5WPtl6v2tHuDkW
1xR4IPSICV2ux9IHJ4/KmtSaSonWPk3WWHuXKsPUXvXK+du7twfMXMkoBQRNv3Z1MuLYS9TBY7C6
wQMhjM2X1FjC5BCPTnHQ5jHboyDfvjWo6VHOIsjEp5PH4Hp2vAKJgRkxhU0AHC+wHEF419wE96e1
ceDlhpd6AnQ1AWdcj2K2mWKJiXRiRhR4OsQuuhd+HTfZZZ4c74/EbvVjWofVXrt/c3Y2mAbiE2L2
m2J/pNszRtZcNKHijoGXVMkZDIe6B7Pc2iNcsZTsuNTAO8rf8Vtgq/bQcagcU+AxWlC0HSDeAtmP
IKH0dri/lJtDyb8NTU8Z/62Gyuo8TEe6UoFRq1FAlKQ9FsPwl9mX7k4NdKNGiFYdXRISbk4aAfv1
rBT0IWQRkcvC7ZqgNbvq76pc3EPemNlDtSj2synMz9Ewan+mSbJ8xxlpj4y39QEJUjgTqF5wP69m
iyq2JTyU+oIYFlUQ2ctyQqk73VnTjYeBFh8dBAftNRpTqyOOI1pRtXkBgnOOF56BMXwYrLk4GpXb
fxCN12HWJ6jDotp9bgxvz2Fo65OCHKU1DAad8vYq3jPq1oitgWZNvyTpaVKy5oAuAK1VexLH9+8e
gJuA5mXswRN0/Um7eFLcoqwwoS5TK+iaOT0MFnZ/k9m8m1LI3070QR8IGjr32erTRYLOc6MC+kN1
vftTHbr6qxenxUMMNGxnp24sILsD0puJrQt0pdX1UszCLJWlps9GFnIwi7g5KpMz+sXYee9/v1FZ
swnOUR/lTlttlVENB+RRqCaqCy9AoosBfW2pf+tSb4uCOsNE5v4n26h8SdoPaiUIrgFsXOMZ2sLK
B1W+q2WKrZlf5EtlfeqVcdSOVTc1f9nCTATg8b60oP2lzmtTOBr0yi50Pk4ZtiHHyC61/n87P2vj
aAJWhYHnSV48zYrrrZROVqTYLrdDXk7NSRntrDn1YsSVjUuj/se2gJMEEBBj/VsXj/aHDEumPkjz
uHwxUxwOnicrdmgO5oX6RRhTVu+EIxuHWtZNEIWnx0E8sjpVCOVMlpqkVE8AQx9sCkQBuvDm0Wuy
j0mDyyLPlHYZ5qanAG6YOw2WrS2p6yaWTVR+DSC216tTORYZuc2E6xjvWXDoylMSaX+qva3tVHq3
RjIk0gW4FZQCb3XOUi+PlIYkjb2HXXxVUfYEdRMH1jKNO/fkxjMuk0WWVXJ3AURcT8og2ooReiKY
jJv5qW6jmTC2dYFeJEZ0bvQZ5+2GKvr9nSb/1lUeg/uOyePKg0fOsIqJHIqqHQS3ATWyZAxGfcp/
2lZV7gBaNrYLozgSE8jFCEHjem7YE2npYAJo0TDIPRSL0J/iLjP+56Wpc1KEGZ8QrbIPiRfpfqV2
5uf7k3zDAK5nqXncLKAxZB1utWGSwTNzSPVDIAYcsC96CCEnMOYwnCHaaXEYhA3EmKPT14p5DONK
TD6uE90/Kcxe+La9+qsp4+Zc4UF0GsIwfhhRfv3aKVliH6NsNLuTMca64id53FEfGrlGj0nV2fVp
phoGj9DKx/zRsZTymBuRV+3M7zYbJYSQGHdZbqCcsi43ZLh9CZvICBsz71tSD2cvtGUDV6ajnuLR
mSowiZpn6EgFSCxNXnXo5f8oEvu1FOjfWeL1/pLf7Ga5o1BVe+P5E0ytXo3UGrKEliGlpGi2ngRq
UJmvNq76FFF3OjnChUpNwLensSE/5NWHfhuWFhjRDMX1tTRo7eBDlvNwBNHseeTmXncyO4CuSzg7
AEKzbuf9uLkf3g4OYBLGAiaxPrQFZasaLXMK1o3jnetmGC952BeBcPVpJ8zfGgq6mhQQcYm51+AP
ktsUYDrNCmndfBCW2ZJM9DPe09oe6lre3utVBApAX48EUIJAr49rX+pWlxQDdC23DSuoWsL8X5Fp
4XdImd0Br0xUFdN0eunnxdyJNjaHRv1UQlyAIqxb54Y1VqlqjnzAxY7RvdVN363T4exOY/Q8Senq
omlzv5vqd/sR8Skh2PM/qr7Me3VHZUqHyUkHgjiFOOeLXF/QBrfHY5i3e9LOW7tUBxkKPxMFIbjn
1+ubGa2VWt4scL3scp9C4nyYPCQ4C8vKD8tg6zv9vc3xKOnajEYQvu6oUYnkI9MGCFRVUY9FCra9
MU2McFysNmny7dH5N8cjI2Qt4YhwH13Pj4grncYlkRbv2fhZ9I13gBVZPbR2BMCknfecQG479Hw7
wwGVAzKHfGa9oLpSNZTDCyIggbrGSVUwpTnFCpymwOgd62OR2oV7MDyn593xlOhjpZpi/KTG/cL6
p/E4+mVnlK7vZr2LBUIJVZM/1L/Av7fenZHIH4vY/ZupL/nwanXIPScNnQr6Jjz3R29y05cwIWsm
sc1/3L+Fb7NMxgI4RIKOujeJ5uokR2NSFkut0DlRVOUHZ7b+kZmLeXH6WftTtCUMWK1o6XpxCXw2
FXf5R1Pb3t2J17b2A0k1u4HyC6I5q1w3nOEhpMimB2oeLocsTuYPptDt72qYJD9qV82/3Z/21nj4
s4BOlh5CqGhd7z+kG3PIbC3l797oP05hJtC6X4YO15swzQ4iqfdgCDdhFOvMhQVZ0KDiSqnzesQm
ymrNaRtuzK5S/oAGqb3GcbgTRW1NC2VTMJ58Udm0vh4Ev5ZlGZ1aBKM3249dU3xJOyBoVqaQAEyD
frm/ilsPzu/DyZ/zW91F08CTqm4lApT7i0Oc6F4QI+t66LrUPt4fanNmFDwkWsmge7mKFty+GJyC
BnSguO38TE1Sfa0Ix3/UxHOVr8xcwf77R6QaIBUouBCBy1xPTg09OySPF4HrNuPFc0XnU6Ow/TKy
7KMOrHDnCNxS59ghiCsS+YEZIcNdTRE+m2VNBm9qPExGfLREZ7zq1HTsE13u9osy1iLFOq2ZkiOm
zHNyJMKJHN9qS/EV07rZ8dGd0PIgpgFvPXB9wJgvdX2I/SqvbcNP1Fz7lMYdQCgr17OHFK830x+M
Iv17NPEQ9gekK/Wd77a1RaiTcYeh5y/F2K9XsePD2JXFKnrOgm005dyTMDL17NFu3klUtrYINVtK
OSoqi1Qjrody3LJ2SouWVjll87EdCutPCmRZMNqWggqwvpfhbk1NEnvobHOPkAFejxeri5Fo4cJ4
OsXNUumNQCATcjbNcG8vbg2F8ArgORTw4DivhtKi3KToSIvXycMEfeaxeU7nGSJMVyY7+exGeEVR
gVwSUjOg0nUnfbAUezDnuA96DM7/CVGzr/zanIfAVpXmEexlcRxrtTqMVt9EO0duY5rk7ADiDbol
nL3VHdl2bpZUdUnNQC9q324sccmASfqONman+6d7cyiJEgQXTjNq7fHiaHNrNCXBRpJE/w6iMk56
3Q+0o8Z0ZyT5bVahMixmXGvofCGLuS4v1lkMHVvlgY1KpTqmkvlvWvWeKcDWfCzuDcqovGY3aQb3
rwczm/kIC+1SP27a8Ucj9HEg16zzP9+/eDxj9G1BnQGOWn2n2etUC8u4PkDjLgmUfuwec/wRXhD3
1r7eH0r+VTerJ9mJ3CHwEdY06QnLRDvNKa9oHjaRul55Z2MZ+lOWjVaA/rRGaXp8d5VRShNTYiQe
oSJBKnV9spHwbZe6Z1CwLeFzzzOA8O2on+YQnukA8GwncduaJCkbuQx7X+Y11+PpMSQXB5mpoLdF
cxzNfvyMG7h5YTs5JTyqtnpI0N/dSaQ27kupzs2dwgMnm5PXoy6T2VkU4nhvmtY55uXoPngIz2Dx
jKIeQNTheP9Tbm1ROic0oXi+KQuudk2WJlGFrHQXVP1SHjOnVy+VMv4FkHuvobCxnjC2abjiYkQN
cE14l10G0TlKxzsHqjkOa/17ZuaIv1eqClXAUVsFy0+hm7/uz3Dj7pTat5I/xOi02q5XlMs0bFoZ
402tMR3cVLF8bcqrD1VhLtI8wPDTyopp4BTNTv52K/GC2ilpqXyGKPHcOBq0mON4bY/Bqd2K6nMG
Bbqh4jCMH8VABRoXFCNwUrU4pb2oDvrSitfOGxG7Rz/6r3pW22OkpNV/qLVwJfGz0ASQz8lqPWpj
MnqrImEG/jIeFavRHyLDCP3SE/ODHVnq+f7636Ky5Cp4/IcgCpLCOko0Wjem5kxtQFMo0wedUhEg
ZXqRuBdl6JfP2lx25qlPveiR+mylHUYlG9LArOf238EdiB3u/6CNLc/v4VSjXitDBPnnvwfITeJG
usrviaee8LEuLZxf9Z+UKv5DfCw1A2iRS3NZMAfXIxmguam1pBQMEK2Iz0tDdunPjiGAdFpF/JJ6
Rr4He9+4QOhKUjSAGE98vG5eO1ph1ZDkugCibHMaeryHZqm9XPBQfV5yhNHur+bmeLyhshHDs70m
PSK8aUezq3eBM1X2LyGmOhBKrtPwiOgpTMW7lfjZTVLkkHI04iA3KFxXxE2fC6tD4sUMfXPs1MCg
1nPWhfJfhuIy9/BhkcyF9TOnLE4eW43WwUwyaIGmTfJhmr2/TW+MPr9/EQmPEYznkaPOLRf5ty2p
h0s+ttijIzJgxxerQ7gRN+ofit3hKiXIBe4Pt3UCuAglJx1gJjiO6+ESdBvnjrwimCKr92HXeIFZ
JcK3x93y3EagxaeSCAcCIOSAVkegbz0LPnNMQdk1O+yeE+2Cunu7c9NubUIJtgTRBXqKF+Z6QvWS
4Imn0fHTS9342CjYl+gAynynrlSfrm65E49v3mnEj2DBwfhLbur1gF5idWnucsogs5TcIRQFk0p4
R6XVksOSjf1pFq5ygPJWSo0V2+/1ojtHrWPu/JKtmUtKFpJtNJXB7V3/EOG2sCV03m/NLbOgWfAm
12un9Se6UoemQR37/tbZ+p7YX3D0WGhcz1bfM6HRK5KE79nkkXbKIscKWs+zP90fZWuDSjgapoBo
UhD0Xc8qIbfQXJGJoMX//Eg57O/ajZrPNSiPnfXbig5kMxQrUWl5uMaVUlZsR8Mg3rLRnw4SzO1/
hmNbPVPuKCg+JcuTlyEmQ+wQfbk/x82V5NBzdUrU1roXa08Z4sKCOk08FNr3skpqsBzwYO6PIr/H
KlQnFZYUH/IPpDZW8aQYQDnZNSUa2ATKhd5/8jMxyhp5yHE6GmOHIgCCTxe1GNRAm/pkJ/ja/JAS
a/f/w6914tt6TOzCY5KFUdt0vifrE+INbQDNLbncn+nml7RptRCqI1T1JuDz2x2q6bGiawo7syV3
OFRapJ7Zo2hVuinBTbgYAd229iTcZY+Hs3kGmSNxtLQTXqetSpr0C/PHG1yJUgBqs3owY9UKYiK8
YG6g4f+HmcrRwBPK+3uVmaRWI3lZjFcVcf7ixUV4ngdJ/XSLfMqOYWcqn9OlF58Xza12no43CMN6
QxHIAdikYA8MSn7x35bZFgLQghtRXqTVMj+MjTFo6NUt2TeQD6r+QAbqILimK/GnMe1jm3c6z475
8H+cXdeSnTi7fSJVkRG3wE4d3e12vFHZYxsRFQBJ6OnPYq6mQ7nrPzO3ttkIhU/rW4EzWEkgEyir
lk4FBYQOIEOWrC9mUTrnAlvOKo/IYUvm4AvtjNXIZTdx8s7YvTUhM2CQO28RJuIvRTxki+K5Q8Bo
Bff+9YCKPOSlCzyMzSR88f9ntQqKlf8+7cVuuYkunLpon5Ow3zq6oQ/QZm7H9qr1efIeHvXWNMT1
H84TiFhEtNSLQ9CC9zbbAmhDtChf4RY2ngP4o1Z02MSxmCV/Z5N+a2vBF4UyBoc7DsMXM6HxYzdu
BE1bEKTJdQyPyKBMsm0LoObcjKwUXPBsvYYr/9wNKf3HbQk0rX9fCm9topDY7egzKPNQ2T+fjX3L
Ocl6DWBs4MG1lzr9mGXje/rV10QEfEdc43YCL8RY0Lw/f0yEr9exmUL0ILjvTy3yT3812sIFn2Dm
w/Y3Y0/jhJwkeC8PY92GA/+dM6paNIsQdAmEsEEbxTo33pIpZksN/1yzlZbEfi2pHv13ucplrGg8
yrzsZsLgKpaljpcRCUd5185RCCX5oKahtnRR/zMzB3MDPVRgHYCO4JP+oiDMlez1uCsj3Tpm94Yy
Calu0B+XJXjnvH1j/eFY33ViaNpC8rR/0P9sH8or5O1IoCq9SpMShhbpGSUWK6MOrOi/z43XBgU7
0xPpn/hmwMReianhJopChuLmX7Cum6pcSqh3PexRvrddRB7QXO3ysulgv3qBXmhNPy5SZJjDaWPH
sk0zhBr4rQtvKUAwXXaBXNsbPWv7MG8YyqNskAj9zt30DZBkrwhAct7bbtApPB8eD1bwNncAehNw
Bo7tlsoDJdFUZT6af22Cy7aUo8jSd3bFt+pZOCMAzdt7+Dv94/lzZT5kquW4aut4SO7IbNMa/Q0+
lgKwCGTCMIWGst+avqI9JPFmI0WZaSoOWOLvhYO8MUVwmYwA1QB42+Ohn/8W8NsXn/tCVbCFiH+2
3ESHUFHwXWez9e+dpW8MONThIOzh7IZw8SXFiBJADiE1OEuZmm5ov8SVmU1zxJUPNpdDNH5Hlvn6
zld+4w3xUGDc2E9QAb5srCLiCd4u2oNCaxXsydc1uiRrECDee/l/tHr2BGUgATiuAd7vh8Z/1xvc
3aKZ6rmaEzMeqEQL1QwuOsAb9T1c5a2h3Fc1KMkgoLwit3pKXToOuOWZCIYQ4L0M1QzR0imToAhL
eA1e5wl/r/Z6ayj3IcRtAfdnSBqfv5+3NGsihJLBB1KFVdJ1yzFZcnAB2nl5p8B881Eo8PAfToNX
etDBBm1q2mmu+BjxU1NM8WkppK2ndXqP3vcWAQBdVehTIIeBEOElzbxtA4HOP6CHqcVK6yETrtD/
4QcXbQixGeArma4CAdOtdHVRoEMe2H5+5+rwr6Xli1IPqAfod/+alYEv+nxsk1wG0sCEtdr91tVR
4LM+AahoPnktcxj89xT7pOzJ0JzpbKBtdIGUshyXZaDYsfLmOg8den2A+rKLnTTKcg2vr09/3+bf
KHuQSI5C9N9ePlDW57/ScCVgCxLpisJJGf0c7g/xGn+adThcsSJt3gHo35gFUMkh0ATIHmqCl9RS
EWwgrWTAn8DOGZDozQRUlqy5kdIH7x1g+wC/+AC7LA5GILsMHJHyz18NxZ5hsQPKIJVj2SHe8rVG
kzuG0ZdR09lNiGMvQ8YQaB1v5NQhD3ksM5KS4/88xJDN7TUCVA8I3XgxESTwm7x1gFcCsyGQGAn3
NY/a7ZAWq74Wk2o+//15b44x+HK7BCdAW+LFpiUDXBCcx6U8LtYMlDJEAALmWK4MIIH/uR7BXaaI
sW/BsQH7x4uiWbgtjJYsRohRMxRnhIog5yvkwXFUy3sBx6/fan8UHrL7CwKreTFRZ4TDI7o509Ua
TO6YQh1cBoatx4G9qwV7vSYAtYMEgq4jTlJQ1Z5PnE3lfcJEs+OJHk7mieEXNMH5wWeRKtEWUJe/
f7B/odDnMxUDuJuIomjamzz7u//nmIH5ai7QIcO7AcyPq8nQVBwNwVW8NFgj992UgH6NeNseBUy6
JNeiTwpkByS0mWExb3F1iC0SNEqWT2N/gFNUfNWNzPzq6BgdGWuXvtbOhTcYOyQZSvgxf2jg4MEP
f3+RNzZeoJQ4vMCrRmsf9+vnL8IE2bKgJ7rqk8T+BoA/XgR87i7TCM1ZmZNlOfSOFCeFGN9LQVnw
BXC7bt5Z+W99vz1VZNc6Y6q8VI+38HTqFe+xyZAsOpAmJ8dgXtOTYVGEPPt3AxfeqP9gMwFcD6RG
CH5QdD1/7ULzOCb7roYc8fR2chZoQrx05CwHhFUO3ZFnib3psfNVS+PyesG8DdN37Y9elxD4GTDe
i0A3x7u/1E8kG9JT1wVHbNwkFuEy+XpyAzcwq55RuQN5PPdJ9x7M/8Zgo9oEFRsAIPomL21hJC5G
bphTXRWaQvWTi+2Gxe18Z4u+XyH9NnAX/vssew1VwawR/EpIaLFkXhUtNg8mwfbkNDUQcAFUsFWD
jWBrrtD3aglJkVNngzo3kXr6+5P32vnFOt29aRBqgt5JiLLw+XcGHOiklQDgNu6SSk6iu6X+fSOG
Nx8DTRX+x7UCpjDPH6PWuffMFboKEgVbCZZt4kLnbSsXFvVzucAYjR8IrA0PzQbYtWtJ92THNqyD
oucPCzWDOGrG+dHzmL6zV731uaHH3eFykE7R3nn+28gMn8qoxdrynYie4gTyF23z/pg3YLnUIQPG
V/990N+a1bvDE8QhcFxCtuLzJyqWBUDJ8EQSLNNh5ElS8YXm90vRw3+O4PhOgY6989C3XvO/D31x
pU+V8GMWcLTb1z5Dc6JTdUFQOSQZi+4Nc/+zOxxGdC/D0Orcw0dfXuyDwHa26ZEskW3FdgG5TJeK
aXJASJEv19zZA0DL5ITo5/cSwF+9KfoQkN8ABQIWitr8xZvKNt8yNPihhSFtPp+TRDcwwdgjMGDu
NwT9afKueS++ZZ/BzxYS7qUoiHCJg0oS9K8XuDrzvBs2dM+qFerq8RSt8XyTahZeT1nI3nOFe7Wc
9odBArO7ewB7/bdQ/8/pus39IiMhcANufHQ/ri46FmrKn/4+TV/tSngKxPAw8NkR9NetnQAKJhR0
INhYwx9aiQYBqJYSCHbuS9QREEgCwaxnsb0nSX5NlMCjsQ8CwcMVNYUZ3fMVshtJCkEAkW2ahj/W
SPDfqGqzDUaooAagFIv3wOm4/YXobv8ZnkdNUTZOFnes0+l2kAPCMkEFZ/rx70PyauXuvwsnAsBF
0JYw9s9/V07H0JEFnla6W4q4UpKFx9yatm4MajY9yxRQSIiUhL8/9o3vDW9k9DKhIcA18GU1le/M
52Knmmcj679ME+UhsMLkXfrzG68H3GNvOgM5BUltX1n/mVeoPpXGZMBzXNCdhoTTvgypa+PKqo1+
Am6MSx0hq/n59/d7Y6btHeEI+hvkmUFS+Py5PQwHIVPBc32DJu006+VIW5GUgof+UPiwQNYVTUpg
ku9RzF+PLEx7cW0DSrFX4C8bxcqBAoWzB063Xb7ehoxsH1W7zO/gO693JBSPqPTBr0FB8aoaXnm3
4cVxe5+7pqi62SRnpOP98H4xZ+6A8/59OF9/RrDFMFlA4oLPNdj6z4cTCaHFGido57fQMQ8VgnXm
Yx8tzbmLU/bIUhtdadLJ//UivHPUgIb8GwWIefriHB2lwc00BZ/Lw4/t2IjR1WKM26rtnXxnPbze
bPEo7Eg7Zwn34JfUxiUxaddS8GhW2Hz/5MKxX64bwvsO8O+X/8dY7uqLfyFI1ErPx5KE3GKo0bBM
YaKdfxqjpuGHrGlxWZmC3uYg/g3tCXk803uRhm++JArQvZcC9/mXXb2NxEoD/sViDBQ7ySzpr+k4
5qcY4Ow7E+b1+sPFEHw/rHkwDFHwP39JuKalhEQAdqDqpyeZQPR3KrQ3pzhW9HfeBIKW25bmt8nE
s3c6wq9vWJg3EKntEzVAC+AlKQqVCDLuCdZco3XUlyMNlh59o1XB4b+R/kubZHY8Nt7op5RO/k8B
sgoMhIfVhR///q3f2AwAiu6wIWqHfat9PgyE8d46hj5qP84jYnEgLK3CYaLxO8P91nPgJwL5337L
eBXL3oRgkoKXjTmVjPq6iYg6blH7nvXzW5vOf5+y/4r/bOZA8Dsj4ZsDItbaQ7GLhFs6M9DBxSKX
Izy+ze+/D99rEf7OfAdz4V9gGV2d+PkTBQBAMsFUs0ILOnpCBmbCazZE+d2EJvs3gz34CoBNCMtc
auMLbEeWm6GI28eRTeNVzmOI6P7+i94cArgdILkBVxvsiC9+EIwc2n4nc4h+mD9nRAxXW5+H3xQd
85oiMvo9yPutNYsaaIeqwG+C88jzB6brMurFAxhjPWnPFt3smsmtP+y2Su9cW9581A46gqSC3elV
Z2jJvc0oKGIKurCjz6fhAqLBUnehTc9/H8a3tgc0OyE7BC4GDPrFushGsnZLQ2cAVfmQ1ynt1t8L
Z+sCV+lkt4tFWnKg2+AIsUV3+vuz33jNf5Wc2CNwSQNn9/mI+l1BMcHjozJwq7xdNxU8NDaHchTC
mePfHwVv3TdWJnArlAIoPnE9ewlsJjMyMZQGZz5HZJO+Jq6nCEpW6NkiCSYWj5oTvGaT8cifdLiu
T5DAO6DYVJOlTHjet8cQVNqPpM/Ij21z7KPQjGUlvAnGsN4Cpmw9UxUWJdI0t+20hWlj6nbI2+Ak
11T+UjpO5FHrdfknmybnSu11xsvZtPPDFkCcVrWZTH5R5fpf4eI6cUYWUDKUapbuA2JlVlECSduL
9C4e/kFNH36eqNYZegSSfrVzbubT5kX3dc/RFWAbJ3MG5SrrH9skRt2qI+RSIWZ+5l0JuXBwO3em
kGdArhBVoeQEC6MLvP5ljM6GuyEDEAU2KW7nqFqR7FUg5JrVbmh1dkIuJ9xTYiTVHnnhaXtmBStw
t6dTbmp4W0682sQ2Dwf0USZfExG27giDkOFcyMECVpOExuU4bqp50KYRX0GXbX5Melq/IoszFSBr
jHKG7BPue3VifHqLKFrEZ0Lta+6ADYWkJmxdXUWKyIXXrBtlUmKT6P6Z0oWTW5rz8BF8MoXwrTZn
H0MtUWiusFiCIyUfQD6fgynvHg1CYLoDNaDzlUM6bV8gA+BtGUXLuuGPqO6zd97EuBHBmTWF7wiQ
MsPn28kTpHv4cMJvWtOQuV1d1f4uprxBdBq0+02VuN7N93KBHBAOYHDQOjYwzgLWSNrojiD7pb2C
w9t01+Y5w5vyor9qUjKmx5Fi+lc4oJKvwnT8h4UQ9isIiAVSzOHsH6Af0G2nEQdqfGjDFL2BwXVw
kWNJg1vwMHXoE0yII7xNgmSzh0bkCuaQbeimsuEaGasg1W7jaZEx0rqmhn0xow9TUA1gjlNrG3bJ
MV9FMUCYM8n+FrYEIUgPo+FXKgxAXMNbhMdmSXlyRRIHiBsEoaQv53jksqQGNizn1OQBqZd1jpCr
CizoinBGf8MiCSlXkgMtwoAuhb1AVtIhFKcJ8h+JLVR6zBjkP+WA1CRaRiGssR9XN/XbqS0GRy/T
loZdDbdKkZ5ixvCPEeK2K5u0KYFhRCceaKTEPTKR5VIOgZ5vOsbjR2vbAP7q62i/Zxla/VVkwQQ+
IY1r6EHIW7L0KqSMxaAm4YqJaHrQ+I9+pj5ESE86g8XWUrzmkBs3XIIMdqrXqLWnuMyRIPKYkobA
LzJoFnEcNq1gdrIq9s+a5Vt/ThRb/hEsmr64FFENYLvbBMAY8obFcWu28A/vsu5mC1yLrSjjypSJ
yzX09HmT5OWkdPFxbgimq9gUsDSMcX92mIsQXGbr8MAaCUtrhyvBlYNjcH5CYjBukpOIpj9zh/4G
6OBmgf8AAmf7kqxqvuT5EKelRuE9HQfAUcBr+DCuZzvkrC5Az08OPacsuoCbIPp9UZh/ABPHa2mB
1z0WiNagtdGjvTQptZ+0IWDdbknPvmUOU6WekOSqL6Zx/Deu29u3NFGZqs0YW5yUW+pg6Y8vHdSS
FmSsBroWj0tm7HSIGt43F8K9dbDEJPAxiiapmkNMbRDWcboGvgQfIwnOfYwm92HRPVOlEJBFV3aD
9fZBhxNBEqcPPNKDmWxoPQdiCko98Q7s+ECs3R3nK7ze53bdTL3102jOLescuy4mYfVVG0DtX/Ic
uYhVszhjLoKSAelQywxEb3NwrDiTzUlV5jwg7jtvGzc84Yab/Aqp5QgZkVyLWzAYIkDpvRfaP8z4
OfZA4w2AGHzn3XgTqjh3J6SYN/Qagw+D+mwD85xUhRq65X6jLm6vmSeGHRSM4sSvLDbZ+LXhw4Q9
cdsUaZCDnVF4PpyyVBf5z6xtZvqzCbclagG7Gr3BzRP2uPmXqE9hrVna1K/ko0rSrvi9oVyUNe23
SZNTwJkLSZluDA3Q0oXRDJUVkbSXG3S22m5BJYI+60+w0J/5D1gkB0O5xJ76XyQ0RqUINsmkOrMm
hU/3NaMF9qwqbIsleFrcGrrPoCUyWIeFIrR38E1sl1/9GvHoC0m6ebgmOFXiCl6MDfujYyTKr0dJ
dwbPCfejrXsAczayt87xLVG4FxQgWpfzGBLR1RqIo/jdFj6aJvihL2L9CKfzVlz3zqocrT3qkd+t
x6X5Cte2NJCYPsHa3HVWyQThfo0TNw0QexBs1jGd4ycawe8WQHyyGpBIbSy7RzJkc98cRNTHHc4r
tTAq4csA+ulHjFsQ16AjRfM9Rf+yIaWf4W4JuxqfNMlW4XqZCvNliCF8OnTBRDdZOQDSri23hlp2
XrJ+4XfLWBj5e2z97hJpY0z9u0TZLT2GWBsg4gTwv4XjTQDEpvuNlsnc6NrEiOS+cNygmzpi2Xhn
IrcsZ414PYFWfWLkNRVwmG3KYoRfT1xlSgp2DytACYvBMPdbQstJ2gJWPh1PVvTpEjEst4nfZHHL
hzxvym1cZwbiT7zBMKpEWmmRPY1zi48CbhqxfV8urljlyfVF5879uCbRWdB0Ti69cCkU4oEouqPM
QI8rk2EvZgWJh6ny47oGDYIGiob/ork3zZ0ExzEqfTrCga5RZkvKYF3hGjUTjv5iFG/b/bzbcNSe
DShM5RALhENFViLFAg6143F1Ik4qZeF4pRBiurRFjTjBEf3xvg0DKKwn5HtMSHbaT0nPeI3oMZjJ
p+E63IMBDpNmv4bdZ76A+V0Js6TkFIPReF9MWROXkSDFWhsTLV8CHy6mHKAFRFZH0NgLenSwk550
7tCzapE8U7d9Ft9vg5u/optvfbUmJNQl7kLMXU2yyLYakpYVPI9WRe0BnhewNsryZQD/jEX484Ed
mp9jCouVShammc5b6ocbRI2OXR07Ka4XEgb8lkEDsB28YfzeYN/DwIFS+yndqXW89FGfURxY6P9V
y6QGdCNy/N1q7FYUB3mXg2VmODDVqtMw5IMBEGIoyimY5+C77OcR7bil0LJEqUhVWbBcxkck6Zni
RGGAkZZ2niSt80VgZ9ZSwYdaheuM4IFg3ZYnOS5Wndp29PYnSscoKdHhG7rfnNgOjBFEJdgTmyEH
c3eN5XF/9I23npS2mKz6SqdhCfKjR3x2BK83luqDmjM7HFTYFORnaHTwTWro9yOY3qvtElhtaZmB
f4111XZtfgiQVE/KDXKeEX0fGi3X05x254Cl7XRlkNtGyxDuaOtDGNggQP2dbrJuAjb5Q4Ybnb7e
Fre5k3MqWlDY5uuIqd4tSY2cPATohmMBcDYbnYeIJjQWZskp9RfkO3FfF2JKw4NpNeqyErdp3dxh
Mw77u8hmvH9olymc7jcBf6BDFwstoJ+i7iMM+9hwBlMvv7Rq4LKSrJX+lLQA2W4KfMdTMvgUcyNB
1XuAmajrH0S2xfGBS0Wv5o7437kEzdGpvS6dhna669NRfxkQzTWXuQpQoiiHhgOIunbMShq3IKPm
Ph5+YtUsP1NoMIIyUl5mN9Ivcj2IYMz+ZHRt5kOcWTVexb3I/xiTzLxusHneCA2Lt7rJetC2RxS4
YxWmYmhrp4rxo8U28ZjMaoHAEdRBnNNjO7E75BXEupzXHk4v8ACOeA13k+jRybYTJcpj8cGPON0u
M49w0sqp8+wK57CGkyGfUMUuutndx/INP4KmXLnbAgFjt73cTaS0JqYvsaUqUXGiJoRftOP8ncqx
f8BeTj2a3NP42fU9QD2sBP6RyRT/6JpBklk5MHpRmRmy6YPtWliEmQYxg4ds2fD4GY7JZ0gObF6i
tQytXd8X01TrmeA6Bm+2oppVOkAK7VjwwNsu7VBWhcisW+gsrhtngvEL4Ln5B2NKgHVoQqmvsCbz
E1lBPfqW8aHh6HePXVciO4R9NqYzqgTJzs910Qw6KFHgtd+XTC1HoopJlpEB4/3JZ3T0N3MiSVsB
BV6Wq8Gt8qeJC48fDNEgSK8xp/a8JNgFxk4U61Hl2gxXWZv7S6/xtR4Fo/wmNNgZD5uOfHiFpcmm
C9AOMZaJQqbIjV29mk80QQvh2KsJUQ+kaDOFwmEx8WHJkXT/dY5sP30NbZBNJazYpu6zHUlWVMSL
pCv7blKwKJnigoHipJYfDRnA78DNp2uTarSrzCtXoL4Dfh2hwIWZROSPphssveI67vtqlDzQX2Gq
udGyyVv2NcLeCs+NoTGfkm7h34Le2y/UJ+qz2vLpbhul/4H2VjdcKLYOV7YGM7mOxtSMJyb49Cnn
CwME2mLwJvj9LD/Imse2jDUo3jZT9LPiWWHOzTIXPylb/HxKG2aSx0J3SXpQW5T8w0josrroppRe
sI1jS01bVKra90N4k+ZC3PAMRVWJg4KC5apk8GhGXNjPsL8J4ztu9TKfLeLPscnkTEy3w+zX/mwT
2YWfRr9K/aEPUe/eSNO6Uze6ToIwYMgVvqT7J/HKyFNChJ0+jChM45tkTdY/HNRMXesBkuAyobsX
WU/FLKpVdMjAW1IQX255O0B0HsIuMbxnESU9HOZS+isIXPE0IFduuQDMaKPSdsMU3K4IjrrYtqes
TklCzcnMMUMptqTDaYwn25xbEbQfiBmtu86maLHnmYbsyAHJLDeT7dJLZkKRVo2NfHA9YnQQN767
7cH6PpwuaL5m3aWZ4vgpbtSA4iJeejDqNY2/hIFHoNoiANyWZAGSuKt+BmAEcxz1eDqIqCVU2bhU
CASafl0tUx2CaTBHOxmw6KCiUD6CNxpPFc5Mcq200l1t8xihCYnCg0vYeejf0UgYqja2tAn40EO7
orRdkm+pc/14ibSEVxHLdHwFiUeXVwZ33/iDm1d61FFO2Sn1YzSUWvtuORiELNrSjJhMNXZQbG6o
/9w/YcLbqRbKkKCkDW1/i05vzWHNMnfVWvi4uXIImxjYMSJb3c0gmNBlsi6AiuK2TXGgiG4Sx2AD
peKES94C50lKPLeiDCckDiF+h4q7KCW9OyM3BUhaALt3bCaQZek9W3m4jnyXXm/dmAdlAKw6fOjE
rPwRoFeUHg1a619iV0RbpTrYdh4DIAXNVdRNi6/BvYURCYva7vfEYIlfwjCQhCcs6yg8GdQo49kl
cIK9JI3f2utuc3tiDfRYSTksMEvGHZBwWlF8I3VWMc9P6xZDQIldJ4S0As5J6bFhK1cVWPyhv4W5
plkOUyGi9fNCUCcePH7OATUr9OsNOBSiMjLuOfA3XHSwRosmhZlZAOxkxqNV2ZI8/9iEbMrLljcj
LxuxAmmhvFGQG/UTI1UEG/z7liDDvuwh19b3Cd/ycx8Mna6BW4UfsIkPX0Fy4EkZuWT6yUkyXtE1
AgmXjG3QX6RFnQizxtRmddf75LGDZuo7fu2eJtEjn/7UAaP4BguQ+GnE6jOnIVJqOMAXJ/0yFVur
yji2+nZJcDj9sUuQfILBdTgfwMTv7tbGUI8bSQbsBxDa9h1CnwSJocZFvLJdFLQ3RGOwSm6EvUgR
zwLWmFH4sHZ9QM5cI4LtJkU3YK3h8JxdT1Cf9LWY2kIewWeLH+lIdAHecdTpMssI07j0/fttvS3I
L6B0Un70NJTzfZ4g2fKg1qSxhySZ6VCvOpw/ptgkfnuDSrWCqdiYXuJhNp8CDZfzgwTzvThQHDch
dn9qbhy0iZj5WCen3hUD+SSmfv3po9yKehl4rI5hYoddrpX4+0XJebgYKB2XEudn/HkMU9/UdFw5
O8dbwh58JByWU0BQI1sSqFoYDhMluIRCpcNnDlVBvLjGlatfVIzP2uCzrczn92A0AzvE9FmiclAg
stQb6JVna2BWU0YSdPmDm4JA10kP0QqqsXWCe0Mvth8GhFtZdWywfdnmogVsOC78Ecb0rIcJFwro
MxyIgeP06dw/LBKitiPQWv2k0x7UMpARF11Bx4T+Zss1/YW7jbvkBPfHEliCPI1tBOyhWAax/lyK
SM1HMQexvJ7SRpMfHpmBfwrdLqyaB57cMD3IXxTAcH/oNpt8WlfWXnzEmuGAkiFty9Ry5MxSQIh/
4h7g2YGvGubXWs0W7hQTQze+xNfv10ctIuePCwRMpvbYKS4JiunhAGVh8lQw4dCw42T+XMSTe3QZ
jp5hA05UqUaHT2LjJrkanRwe3GZZ8JihKFiPJLBobm7QCugTOp7z/QB1wlBia53uicfl8ZAoPV0o
moBR5TxqyNvUjf5kYQKIe4IPh/EQ8W75EoH7PF9gzzrcyWFmU5k36WJOIZmHM3Uiaq/GnUCCS046
CoBdg0DphDMCymhmx18bwPQNkLMeo8osMcp5yyzkVmPmF1ZvEXVfKMJah7KnefyBZC3HfdDR4FYh
hnI55FHhfqA2HboqWHB1q3PU+EMFSyP3VRYs/QBnw248NX2efNI0AVhnsqzzyH7YCsDAgnY/VtPu
nzry6SEjbvq2tz14Jf3UJVALrv5hSkZc4eBhAetdHzBuytk36gMkrkgtHW2+YiHIMT9SmzB7ZzJV
NKBS+OXguzWb71ZKUDE1VPW3KGu2tp7bNjK1yzMblgWg8yfRIMzsc6/6EcOEWKT5Y4AL2DcYv1Jf
yRjpy3dya9ebBIYwKVYDxOUdtjyZxGWPvIw/g0Cb7bRtWt5BMZZ5dAMQq3EftxkmHMBmWXZRtxfT
jVXi1EzzfEApB7pdFI8Ivo3g3P1xAaNsuk6blp1nnCgfhZ+iGxHt8WURXQUYwmPB/AMpeARJDmKd
Sgc8E8ZDAZHRbbOS9CfAwVRecI9Pb70SWXO2XkFmCfVX/B00+f4nw44FFBsat5stHFpRouCaPw9x
OxD0cIi9zawgWPoI5oDT8KaSuEpG2s41ZU3QQVkxYn1iqRb2kBO8C4BXl99stMmTQwizcZCbkZt8
H6Yp8ImtWAcFnsJMgxKIU0LKiFP/JHWKykJtG3gEjMTox8zEMpjbJz6smlDKpgTqgcWDmxYwUNSc
MP3NY8SxoHxAI+OSdpsMgKH6qDsDpDYfcUaTsO430FUPGfemvcnCGeeOQ92m7oBQbt2NEQWuP/Ad
juRlDBse12kXbfes8+P3TuWQypgUMaoxRRTiXTJ3GDZ407Wk6uUy+Fs3xuMXk6IC+zyM2fJjMG2a
Pg5xPCNUcEnX8IYiEfZqc0lrDhZJMVhRLG4TYKlT9mvoiyYs0TQT/JbLwN4u84w+yqyL9WvUtHkH
BBJmekiB93mpITC5lhng2nocubsTrDPrR22Wlh5gIKGnMokbic4N4miuGtfz4VOxFdG6f9YMfv3W
im9xrkZ+MbgJk0MMB/8n5ZzBjEW8T/Ez1gDjkK8UNJ+tHegXiFHxo9sRvoElPAUdq1fhVlFnLmby
rEaXu+uB/h9H57EdJxKF4SfiHHLYAp0ltbIlbziWZQEFFEUqwtPP17Od8XjULai694+VfFp5QNez
o1T2FtJz577Ktgm6pICCXj59JfozqYMIYDbTaYyk6e0FfE73Ed2SnPkj8xIfhROlJoof54gRHTNg
YuMoB8Mx7usSDcL9DUr84wvHX4iI8BlLtBrsLV2l2c/prD297gxDOL+daRyM2DIiOcTZorty382w
aenmOv07kE5kHMdq7b8sCZ3xoJym//ZHU1zHWjs495C22slorxg7K2uZVRKUUfcEEY9TK8iL6LSS
HGa/Vl4JmWQ5RGqlxFsE0a8FFq06gigv+i4s/eGlbmDNvgZ3mkSirLHloPebNa3ZAlb2PxbwWG+L
713siPfpmGsqv+/KTXkK2BFj4Wklobt+HYqiL2OGmK6A4NmAUwcWvCipCu2UfIvBCpjtVw+zN7vy
KZrH9of2cJdWLARenKZNbvTHEZ5QHWkr5QNx7w98NcjIvCPyk2BN2t4rj6uRuW0akW51o5Cy7ALl
47EPlDK6J0LHL9GbRYIohKjrfhyXjSN15EDrq79N/nZzobRPGHGWayfqfkkUgYcZN6ii9cKHogL9
5lCd0jxs7eNN+UX+vwqm8hHKlbwySPPsr8nGTkhHExiwu6Pfb0noW/1DSVVnHxdWuf2B/oUipDjU
y2LSSJlU0JMys94CKC+tr1vnOKhK/PLDiJOjEVv+d2jarNmxc/OHZ4S9BOHizdtiNYGe70UTZt+b
3/T/3LJj2J4rq2ROl96TS9pj99ARmjLtB+UYO8ZJo9h3ZSfHJ0/P6mgx322gj7XXxkXBxrQHe/fU
gc8S2EBfzfriaJTSzx37d3fQy2y8R/W4Ejaku8g6kOXdqVNFRvwQV2axPIawLmI32luL0rrM1pms
ko2VBTRpNCk4szgHt2Gw1g9nXTrIxEguLKdhjRlgoVp8SbZgMZ+nYgn+TF1hiWT7//mQmEDqdEFY
DQe+zVZFPrkdfZj9VlgwGUP9V1oZcdCt0WLtLBrTP+hwEGXKXyle8s7orJdIUjQSz/ZQD/uo75yB
MKFgBeGZHGiEih42fw9d5gpgfhNjxIxMa4u9NlPyDP1EKiJdYku/D1XpmmmVt/l6nxG7ed2cFSkO
h5P5I4egvqsRe0+H2hS0x1X+4u8ER8oNimy6Gs0Kr3kRYbZKVD/bgmwyBwhLTWN4V3mhMk6Oslqx
oxJIqntWz3yK2fdZ5J3Gr1LYvEWdoyqEfrZZTeGqQ1u3O80lAICcGwBz5Mr96R2ngvUN5ah2hbQ7
NpXJVk0stVo+SV0YuPcWpz4g+8w3jtfGLY9RmYvh7MJv8j1Ytwe2Vkue+jmj18lDfVsmTjCDjw1t
RmIROAopBGSKSZdsNdtvycQooiWu2iKiT40LCiWJs/HSGxLnz67uJvXQVSV8JNqSIoxZTNQn87NY
Yxb12o+tgJEslehRn2VJ1+1FzAFbkDF49DkQwe3sMeE0fbrJYBZ3ntepZhflWQiA4i35JYqMar0z
KIG8a4cZR1Q/2lB47lLg4B/ybmqPXFPmW2s35j/PXqmoKG4KVZCctqEJvLYqnjcjW6rk/3yt3ZA7
wz7TlZSfi6wZ4nXlmQ/DmDfo3xeJ3da1ewt81ViHPg7xba9xQJ3MiaQQmAV39mo3RrNZvFSlW1v7
ccrgshhvpgtU9lwcBsuFttusnD+dD+hwTgsiXgNxvTuqeCMBuofhXPVzDhk1JHWTT/yDTMPFOxtR
iGsTiHLPzDyTjWvSdRezZ82naK28IIFmq7pbZsf2rCtE/WmOIyg81gUOjFNJJtR7Bz95nrdxbZMW
rj5nZJrmer8qaRhxzTJxK7Ww1FsDrvIut3UjQm2+SRR06NdjmpUDEUS4yEV3NiCoXzrGJveNbXBQ
j66zdME/cPcCmUBQQt40AEJLWs+FBcaDFpGpN5/br2rqB4XPdsCzhp8lO2WNIDluWCu3PDnWMqwp
Ok7OaljzbP3xjY0/qFmCXlBq1MzrzrA5MeIfk9Woi6J9GRZewHnarPaxrlX1IvKu/J1P8MhktbQ5
ggUr0hvOTin+wWlYEAwbXFzJcb6Ew37d1GinYAUIIZjHkS3CVfnkekZjdJFrTzFeQAkICqnGQ1Ok
W6W+2BQYBbYwqP+28GY6XkpQqJ3VWHq7rFXl7Fb63TVGF7tLPUTv6sSuMQ27OsdZkNJF6J9t96Y+
0AVneYL8YuWG84oFplx50kzq1t36a7sSDgE2Rs9c3CqOtq5Gc3DUU8t5Hfa+fETN07lPps3v6bev
tno7TpzlYTyYuvBfRKjsAKeZgMJeSGspHuA9OOtglgHh7MG1I6y+BK3FOTAXb6tfS2CWxppB3mrn
HeaIq78ZRd6/+zPH/q/aLWtW0Nudz/3urMkUjcMrUv+s2t0isYqUr1n96uYpmO5LadriBMoC69/8
/1E2M6xdfsHMOk956SA2WNQmfq1qLbq4ahY8d5HKBZm7ZSkcTNibOi0LI89Nal2Fid1lRLsMBK98
uEAZPFmIQ5pkofZD7q3G5aoK+Jd/utnzZlD10Hz126X8NtdC5DGiE/OrHQK/uGR9R88c5J0/7q1V
qde5X5t/oar7bUeqk5jv1NRMEb1mYUdOqFMQy7tNJAOfLWvIfxpjCIuE7GiCHDEzms/sQOjPR/Du
nO+eJUvbIUos4Vkj9/fAkZ5Iik7mHZFw+d8JadTriJJ+5gMIy09DtwOG7F3XsNM+kvn8WwVD+0JV
fYRIaRvyek8/tY2uoCj9tGmJpydFpOsIJTKtHv3A1kUj5XnuVpR3Qx3YSywqsrZSJx8A7zugybsN
IQDKonXxfrpAE/NL9Hr3Ro9bTzhJH64vja8sK+bucWCuK+IU7zbFkZgG2+hTUgo8nN13/QDEP3SL
EewUiZbz70lL00206CfzHvrd6nauJLptZxtZfQ0HaS8gVTW3WDZMm37yZ8P3075f5+4sFoORoa96
997PnGndEXU1Fum2iMjccbwpMy5Cjy6aDrpm14aq39KxQOJ2w2fXOxkOlr/Xq7ZcrFCdWnfSEL4P
z7fW74ZGHghEMPGdVzMKwKesDCIO7En5l4w54SVzXARfToRsVYPTYDjJOn/eR1EfXBlD2k8IL6d/
CIdKHEfTXuZj2/FXE45RVw+W22oyzDqlroasgh9/q5kSIFxDuYeHd689o+8nZEHrxfhjENgQBE5Q
aKeWIIy9AgHEKXNBmIycSOt/lVNsayxQh8COzmqpUqZMpC/DBgWimsEtd10ntUliLGlenpmLEMLD
ZGWK0d0wg5oK6feOolvua5p0RibRGrJmJ70mRwEGnf/cYTbyknF2hu9s5Ri7iBF5RppZtaVTddsk
WWXFxGCd5eV1Gpamfy0r9H53Bg18rzdR6RaH7rodfVDl4ZN1dviCqm2ch7HOliZFNZN5O4PJ9W5r
4VETaza2u3JYFjdGDxF5cQG+P90RDNW/FJ5HlxhPMkfQOnocf1Tyqod286kqRX+x1rGe1+a330xe
deY+877mbCofVgJ0XqOh80kbXz3U7sglqjfy/XWWuCaIK0omM3wE43fH+8Ln4olVX0Rk9U2+/t5K
F0iehJ58O9Z2Ud2vpihRScHlA2z0A3KIsKvDM0O6U6SFBQOSrn7evM6aQuw9iujevIpCc/KwS/bf
cl3Etekzg0dSctonY1ZXe2ukkQUCEST21yqbcYi1QZczevhsfWjnbe7/eu22XCfb0eGB4T6zdmM2
6ggNoxH93lTlsRCS9w+qhKrI+hs4aAV3lXbaw60rA39a4xSMfnMUFQlH0TxchJMvI+wBMXeJ9kvn
qgxv+sO1O690xjjtsrNHq/2Vi61CfzSQ73mUkbnkZ1VNA4xn10QPlpp8N1mzEGqZILDaPubRKN/Y
vRso6aXMrxwCXZAWaHy/1BqIT0fngPE3cOyX23TFq8haJ0hyMCM+M9k9PIxVFe6zkJ6JXbCZ+Vtt
Fi1pkSOSI9RDdZYjkms5UPNl6J6hPqI4mykORkk6OIBPA6pWxoew+Kinsh52VRip16zMOBRQDHiP
iGMRcll8vqdm8CKPoyIXTTz1nTvcT42RfwKwUrprlmVLsGikOGb9vBrOjrsta7K0JamOBOYt/0D1
MG4S2b/VySQguHdEohEea3V+1N92kcB8rqa6tZGrLVZBcLrRPGxR5XxM+Cvssw6t+czSZnOncavo
g+1uzvZUAX79EeG6GImaArYK1szc35eTDt43EqPFw1Juds4GW8tPbzWCabf4fCWcseXGVlIOrbkL
1mAE+ClqMR3FFLVYaHMnP4FFC7mXli8uvoPyGE685kqt1xWUf9tq+4+xuJFxyOs65+NEnX0vAJkN
ntK5V+lWhA7/n9W2P9bBqf0Duv75aLME3Nb9vnsMZ8MudoPn8WSGiLA+SYkDFp1zRyIdr4vnsg/y
POmmyfvb+AGKo4ZqvjerkdZLWRnaQCXnE+4zR1TLJl3A6LE3mtH7DPRY/y1LS7+TkYH73G/5epnT
jA0ES0Q6nrxg+9FITaaD7XcGW5ucnLsazeBHiYqv28/QOAHqjhvtDCk34WWkO1sh8GZqK6Wr1gRx
Vs5YLFV9GbNglkk/2OLNzRxrTWbSZIzD1twof7p/9FODNgruJAvqdxQ8bosaweKLskvfgzJmj3gs
vTGnyrWM5j/aFJw2JDiFd5mJwnI/r3M4x2C1+WdWTSYqWsOzSJty6maNDQHzzvBIrJTKSyV2YKTN
R4OQEWnWaNX0DbktiTPDLVfnCEA6cMpbgw1qKPKnjMcacXlpAFQMvQyRtLi+JON6cuxjMVmmPHaW
t1x9KA2RjIh9gpjslEXEBM30/S1OJNBx7q2QLqYL8PoYVJnxjFwKUUY+jOJNazg6GWu21jNJCZVE
XzWXiJ4xdLMyMSpCHBnKPRBl7a7p2AdRx1+YI6dD/9BucYuIeIyLPlN7wP8ewjBaC5ddQuf6d0QG
1V/hZsE/9EDBxek9gGRrZq5Hp1P6URpGUzHucmex7UPAd/AaRKXt7hDBTaeJtJzxgaat6u/cGYX5
gBjD0+ehXerpWlgqfILvbGWidG8/ipkMsrNurea3RPSN5Mo16Y5rjHl6oMDQn+Nqcso7RCZjRwF8
Y7zDEBbojhGqJ7byuSnsuamfWmUEXzPJudFfxIbOuBeozl34zFncI5gHfFSTG323OgRWclCW7Xos
pVR/2FVbJqEeXeNYrVps6FfXTZ69MVuWQzNYTZP2qAvdO8iQ7HEK4f/3Sy8VMLyTZ+Z+GQTkvtF1
FbUFTgkcxNb6YqJ/rfcsFv6+Xwtz2d+6SHCIbCrUKNYmiMUK0k3ulhApyLPupuUzH1p9nfwwV/sp
mzoIAr/vMpyEJmx65bkuSIA2nJ4AQdu75DPSv9gcopaw/5rT532WbtV/EevOPbc2nTDSDVlbde+E
q+yevaacl9hUDAsI93VlxVO1TKnfseTeCnBKK/ZHGG3Sv9Fd7LHXBjAxyqsf8vDW7okoztzTlmLj
g5jG9ZJLzVFPIgTSsL5t8u8SY7TP0A08c+G5cHZylpyFELDKRnfccYUT/l6vpG573ddsh3iOsnbu
3cTHsA7oE+qp4Nboqu7NGm1gHRZV2MX55jVASt6NzYHKurY6ZjReP+d071Z3vVtOkplazBc0Lup9
JUT9sta5YwFYlRxrZoclEkpqnRcrdZ05tHaGigL3PpxmUx5Ga5rlUbWluaZyZBIGaQIIji1akbiw
cc8dOw8ZNwZjp0KY1VrVF0uRi7mot+ZhZ5VoX5DiF/SsorQsLl5twAkVQSF4EkJnuW8kOW47hGhy
Z5Z+27LuhoofpV76T3dY0fso3bSnyFawyjwR8OEzv43haVA5Qsy+dtV9pLgt4txYCz9GONpn11Bb
JYKhbHWjxyKi5mZXTfQS3AeaXSihvCNyTmOdN5Jxw691Wiw+22iFeOkOurltD2yw05M3uejTchfD
dWxlod2fOLaGkVWtbf+FAcAWovtx5CDfolAmHmqmbO9RaITupDZb6zSBTtD6EHKSaJrAXvuyrr6D
AJ5sR1kaL2/QDdOHAczucBqy8MWoMPN13yI1o5FOCbKsKkvXb3ZZzMW+qRzTImeRy3VnFMqDmO70
zE0jc9rhfaHC9w3lBAN55BegH2JB2j+jG2CfaBHmlshzgcyyCf6/CM0qXXXWeMnsrfpKyoNadrjT
yz7ZtmmFINCjrO8l5JGKy8gWbVpt1MLGG9/7wntdrUsK+YoWYzR846A51fR+oCin2Bebe9MYLHP2
4C5agU4bqsjizpz1LyKu+6e57UfWRopOy0QhvfegLDHKxF5TlUviVFOznWaeZsDcZs0+PP6Xj44T
jC/NQFfUTvJFwBgGGqFxXwe9OjsgJfcgWROZou4tYcHm6rj281aJfViogBj/tVyw4KB+7JN8MU2R
3nz80Kacml8BpgFn56txrghytgXr+LTQlxO2lM7Gpdsino1cDgVEhl3Giq0RRXVocCbiZhrxYugy
6E9T5pl30p5CoDULJ+OA7hHswGsd/2IGmLDwNszimc72AYYtkMNlqXTASw1K9VVlZuvvAaD5d1nF
pZoATowvI3NHFjtjVF4BFLxwVy6eU10DT00vs3TM5Zdwitw+jVRPRl9S+8upHpzegKzPCvN7hSnr
H2RPJFaK+t0l8t6q6vGQ2Ut1sBHri38W/VT+j6nMpY0RBhCQKuzBojE87MxHKhEA6tQ2eC9b7zTN
u8+a3APHlv3tUd9uj4xaG6B3ow8P/JTOesQJMZ1rp8n9o+/UNiLbYGt2FojYssOl29RwT+QznnJs
Tgufp4dtzwDtPvJccrYYKOt/ZO6a32QOIj4in9e/ZniYgNrXHAejAGqKDtMMrJ1MZNCM0LT1hIzc
FO4v0DOr3yni1BdoWO19R6PCToJsEvW0hSD6c1TK/J31feTf97Xepl8zF90H18gWpa5PbF2CmiNX
kDqN/4UzBpi2n72+fNBsrPlOWF29JlR+GyG/lmo+ugq6CEVUUfmp7DpwDzko86Uv4DgP/DAoIVlY
1K8aSfCQgubaw86mjUnsWATqfwN2RfFj+Jn8riQKjoMYAmdMWwqDn70Stk30G/u/A2zijVDNxfpu
8lhTGFxS4ZxE0bZdBTLf9czb3an3cgkQccWzbvVvYJJuPLgQ5AsLqjtSRYixZ3yrp9wWz6PyyNSf
PB9tvbtFzZ+sca07p5+BiKqAwTVtQpLhs3wGTbZW01ovSBDrLRFbPT2PgcTowd05n6WrJeH8RoNE
EsaQd7WPXE5kZ6o5e/pp9B8Lv16Qsht5eD847RjeHpgRpsf0N1EludNHxUcj1lzEjJC0McDeWOQL
lfw2yILKLyWSwv406qBDyz74LARZKJlDKcvqGZNVs86p4eJQicPJ6lcmFofZgh/Cflxgl8aDLs3l
lZer10chRmEeci6+I0wZQqqxG+17Yk6t9UtDH2Q7vmSEoi7p1GidpkndRRXBJqkVsA+dFqyGLoof
am3jpV1s1GLC2rY/o0sJ4dWm4io7aFg6904tTbivhbatvU1U6veMW/0eqAkx9gICtPPEjenh6zUh
jYP5/6NY6AKsuZ1+RjPc3qoeKWts9VP54pJ3NadmPfRXY3XX9iD9GvhPGnNDGq+Xg9E5Gy86Ld7o
BVK66NslqSzXk18yGDowSKvLfgBZKswldqerfTfgGEmqkoeMCafKP4rahERjZp2jpJEbeIsIwJ2T
vEWwcp5XcKKpGUBpF0uY0AwKXJ69UDT1UcBlOY+9MW9XTBa4y+bRXy81OzpXsjkW3NqDWYzxhsua
ac1tMFOWoIn+w6IxeeC240AIO9t8Rhix1KnF7Rzca9XL7rTSYIm1zOWR3LFfLVdmUlHFogQ3ZrHG
jQj2S84xGq7ImVL0t6abktwW2Gk15vo1FIzMZ6sqWJSc2cguivvyZDr+9EsNGZycQ+sIPn7RIEAb
Q06KfWbY5q+5Z0SLG9FNLx6uvEec8OAnUmf1pzHq7NUEQgaHW8eqTbquz7/B9timqpEYkjeTmeCv
6YCuAt0xyUO51utjt62ah77CHHMITWn6acXd9ATs4gFvT9h3D2GYeW+rI6TxFgknYxxugvBX26rt
o2VuRGWxlUxd2lsI7TAlAcuGNpEW9lYzPNQ8qPUuyLFAspfNfnmX58MKZ8TPBChBYekZlMQz9+4U
mtNb7TVBfjLrMb/9fpoCy0ixOAywTHaQIp5DiXMXlC+AkVl5JFWi+MQeYy7gcLKHP/SwLO05I6S8
ysb0HujOKdGPElX42lTS+OBXI9cEmVzz1t443aR18uCfpib5p+1NxvvJUY6XjlvY19+THIV3O0Ht
uYU0VuZbb1PCd0bbvMkX+Hcv5+QZQ7AbQTzVd8+bCVOX+R3jrygsBrXKtBPiyDSCrNWgMV6HVXXJ
Au0sz0hvnfPUk9ZIcBzKgqOUyuiO9gAQz/QaTu4eFKFEMT6jGIJKFRGMdO9+jaZTc8+QlkWkWzGP
jwQg4fIU2NJfh9I0/zpDvp6H3KoANWu4cySC2/KI9Vc9IVfLW2AN8mWe3MLt3srWNt6npu6dZGLu
uFqDaWRHNRjGPRrPbHyzJb67lKBSfaT3HhDbaLR4Zkp0On59ubZjDN7mJezaAFluxBMU26BPRAZ4
i3kMmiloD06Zr93BXTu97HIxIQ8N1eiJx4ie0vLTaaM+ugIMLPq+7xkuU7X4h8ggzWOc7N/uJuwX
aB1zYOYeVu9QZKZdHgeMDe2N7LJ/KNXIwFCVGJ+Ax6riiKixvFbrpotHwIewiMvNn/+R78/xVOBW
X4yYmL5y2rulFbTgdLLckiELuKGlxB2WKLd0g8O6ADQdvcYL1K5eHffQjJSl74ucPo1Pm+jIgpAs
0cM5C7Rj4FtAAem0hri8UTiwIqbr3BbVqVZT94+jO3/dnNHQO6sWUFXKGfDJCNqZfwym8Auy+XW+
tAFbb+KWMyFvk7U5u9lWXpV2TSjC/UYEJG6KBcS+rvheaUzhBva8tdHQvI2F0dXKLOeEU738hYYk
rDBZhnCFDEBZ92qshvzCswH9owBGCQZYJ+VgFOnxeZZt217qvLNIaRopNDzMA17td9K65xEqDAwb
7r4tfYZ4z2VQrlfkQY1LewqCu/FvDnq+sLLLCn05pmXgcdtAnIjHAEluZ9n8KP0SlnuKCZSH8lpH
OViZiU+LcXT6gFisfztcAhYPGAs1ImSR772OWNybQiB4hYYoHhZMOUUs685tD6GnEN9qf3OgvkPl
3llM5j+2DFZrv4XwC3FHUMzfgfW+OEHOVf/s0kOVmGutvzhE1ILGnjF0j02u/VNaZRDic+HQifG4
2X28bhhi05q9ECePJzOIZTcKfmOTbcgFKZvQgklq2q8gwDPdg7cGiWDgu2T5GFKJ1rv9X0YBNGTt
7HoRKReylScHpcSzpKSel7JeFg+csmp/9GSGn+6E5YFgJEhdO1947yPD5WZUw6DCQ7+aSFpzXy5f
0NqiOyKe8x/wn5frdRuRnhxZ5iEYCZ3fJlyUo/mN7wxwDJ9Cfm5MvCQIIa26TpbCWawdBlZMmcHo
hxcL9K3e11uE1ZAEAjR+rhXa/9RmBb+mXk0P8LRA5DKU+m3kPW54y/3mghkGsZuccEmJxoGzMNeq
vM6D45r7dchdjpK8R2lfIO4+Gx43TkpbWH8lIVx9haXl/qyqqy7bih8AusxtYfQwPf5Q7Oa8Ouyl
sKXUHhn7Mhgp36o0KKPtyK1J9UT+N3rFHPENPyC7LZKJ7ZG3uv+L4pH4/0HCRB0rS/lHBgCCFGRr
4EYyBokOkbRIkRadY3ufEWvUlIrck3biyqhYj8642fo015U8S88siyQ3ZOAe4b7bJsmJGiQ+ojW3
4cOjDcM6ISeHdyfdoEG8hGBuQArCgx/PgVzu2PLK6GyxIg33GgnyU7u4jU8SQVNyn4fMtrvQJJIv
FkKv9858g2AsMUdBOg+uy19iBLL6XW74WA4A4zzmYWUZ/TOZRG6buJmILoVh3AC3zBdXjz7FfyYi
EpP/vAwuZhHmv9kEoi0O5qz2T0S1yfqiatDsZ6vsjPIkt77c0gxFPwJXKS0gImwugRCqeuyrWVgx
ME37u4kiaCdXSljE2aKBcDfmli7SCrf5AyZQ7IqslS5mbX9e7vBYwr0HDB52rOxmQpI6BQRTDlXj
LqltLZXHpUlZaaKGSd/Z2VB+2+Hotp9BsVh/FnghKVKz6TK5w3tUPITAW/VhbtcIVR8FCFEyclBf
EWM49l/epya7NEVrP3BOFhzOrTePdy0HAobGms9n3dVAa865IohKnDw4wetcjPpPgBrp22SXfB7J
VnR3yyaGj3Aoc70r3FHOzxLBd1pgu8W139G6KMMpiM6UZeZHs21mWM+8L3alTVZwGqCozvdO5obN
CcxVdrRuR5y+/Pz9wrg1V29TNJjjta5KcQl4dlZ4qw6sIdPUXhwmQGACo+qqTiwU9XjyCIR/t+ab
8BElevQmQ3y8sT8H3e9cF+6NgxaUjrU+NXhJBItcxq5X5X9aCSWDegLskz4N6IqUS2V5aYXP+1UK
7JixwbnWnzKR6Q+PefUxt+qW6cG152/P6ufXRVC+wZA5OfsIi9Zv0ZdDkyIeM46mHKo/YT+ykFeO
HGPYLJsMdaTLTlpAYut95pZFm1LebH6geGr/GJ4YLjwRHTdiIYLnRpVmdrEpPrgQa7I4pzwkjXuP
chZLJDFB0zNpyGpLMe5hSFHkiWQXtickN0ED4R+vEA9D3Nv+5LAHtd4npFxUHC0ee67AKmjegZEG
fZcjz6v3PkWjmrhHU/4wuHsORQWRbXJL2aTO43YI3WPPBoSNbuhaLCH2ktuJEDe1WlsKq7kjfU7P
+yoaHRhcWbdPDSwk0JAlQmT9S+Zt91IwQjPPTL5zkp0dtUwtdpXtVw+gYjcHlr0nsytkL4aDQByX
NV1SYfeltbMaV1yeq22c5pkBZTeP0FOxCT6CooDCCoIm9NyybZGU1F9GfROE2za3DUnSQ4CcKsMG
hj5TXCmVhctyxNITRTNrmtIaGjr35HJv3LU1uS8xkXP973ke6tdskGtzrle5Xocqmx6YgyErHdde
kU0ObneXoRvFYm1kA0O4Y0xXG6e/ja/K05dBttH2jvt/ewjMURWs/jbKaYbZHsBtCzGS80o8LwFB
SHvD38gC5lsJAyJeOIXOIuS2P3hjU897A6qRyxYhndiRY9Bc6fzlpeXqc5/ZlV15zBSpJmRwdfKj
r7Pgslkc9zGDbfPeOaK518Qut2leZ+OeLSzEyAbIc2LQRcFUtS1J+rSXhXuPMdxnwW19aOsg6LZv
1bqoJtTmdelYZtkDgSZjfgdU6BUi6Rsz4mN1+t2ocu+sMHnzrUKhHZZ6dfVuQEQ4xS1wKcB8GdjN
tz1TMHCZBIY3HRulu7S/aiJW/jadg3rMGK3FxtNO5P2sXW+JZeu0wZ6RjuFHECJQxWQTdtBl1You
EYLeyneNzsxLa/k3qxBGP4Gg3nCQIdxUj0m1IDvHA2e7oLQjSYNxr5bVS4MbDAMw42b45/Cpb3GH
Eml8MFa0IldVBf6XGpWDRp8Bod9t7hKZv7jhVHheKN7boM45fONiaXvsYYtvoIfwxHb2K/gYGRuz
Ho296pgI09HsOMElms7ExNufJxHyRezD3I3JUob6Abw84sXqmOv2fYVP9T/OzmQ5bmTLtr9yrcYJ
ew444ADK6r1B9BGk2IiiKGkCk0QKfefo8fW1kG+SDNJIY16r0b1lcgIB787Ze+2FYD7KC+RUhItT
HKiRHMaJfgxU14b3KEejZufwHQXrtqyhC3l0tzD3p53GeYuBMLrpAqv6jIyoxw/LXdBbw+rwf9tD
56VHt4z6x3ycok+d1yugPlXuXBvScayfKRwk1NERSpVVRXej2yyHdi4FUYrxUPeTGiAGDIuLbArV
rRJEAbCpGxWFUKtrmts8xT3PYAW2MU+NcbP14tr+HCxWWE7cws633GFt3MkN0gwcTFEpbhFXII3r
RVheLb6j45gj9aC0klPhyHWEvan247rh6l248Z5jE74GqaY7VcFH/TGFOMD63vfym6m0o+IYBZEu
ngaDqv8KCwXN/ZI+dXNAn+t+Qs/e0hmrLbwNPmU1ykCBz8zPkQ7e0v3nYKOtDu6PAsjzoF3cIys5
OdMXauH2re70+CumC/pdBXMlr2SazMBsuAFTnKmKnFOAm/0xw3B6EvRwglU7d81dyh+0VEXo/m7S
CHcid7FYfGtKN7DkiogWj6mZ8LQ9LbMq92mUtqWDaJ9zEu1bcMfrBGQGHQkqGVszJDwoQrTb7nAO
iVM4KzMu96wZOjqxlCyJcIiY1dZCR8iuKeT8C01RP28IYPa8U5pSglzbth4v6pz9a5taaVgDp7JK
eaeyOtInrwi6nyWdD7xQAFW+Lo7WGJRCPF6xInLecmM2552OcsrOuuG2Dm0DncUWtVWU/4iMijW3
E4n2j0kzmLfRBHbxYDJvwlU4pf2V0flTt/ZBL3DJcBpO/k2tu37NvR7rKD2BAeumCXwYrX9ZPJkR
yMFV7qdOu5UFWVWgvEN8YTxJQPnLUuFli+jru0tDg6ZAHEEet1s38jchrJR4naTJeFOSGPBg5NPc
fGklXwhfKTMeVWiVd/dc4JPuwVVI07HAzu29AabngVLP4t2vo/ImCFOehjZpdwmZoyZEh6iyauUX
rXMHlxAGwRAnM7sCl3v0kBgPvLWfCO/aN1uNAXxE7dvTN4jL5tJ2pYdSwwzbGxm4Su9MGBUPhFGq
n7xu6RzsYBZc2Bt8qzuh01EdkNgmJ5P00XItG8ekaEZxADBUi9p3PRMzTwOca6/3yc9GrsN96fHP
TkpN3kVdTsNlGYZ1cxriwKWD5oGJWVNE8iiNUHnAAst/Q4mIHn25wweAS6gneypeYwHpcHGlYh42
nGBBd0STxWyb+jCwN2kTIdDtdIgEgFIqR9YKbDJaAXhp5nbED7RHbVGrrYGVj0MBVT6xwWBp5au5
sDGTy9ISt3UT4MRmiSy3eF8jY911aBTWcTPPFj4iL9GHYVCsL0lWhsnvnLtVC3OHyNlVPw3V92ia
/fKAts9WK9HW4ZdY9eF9jwme3qXjt842jAv9k1IV78uL0uZ7kwlBdwhTibvCR6QvacvTFWj1BIjL
kmPk7fEW1r/TDkw1MA9vClZdXOD7CHCKTruu7IfbmYzZYCUKFLswT/L0DqrMbO7Bs2NICxQ/wykL
emvIWNfEgjeGPpehSzKck4c7uDrFmQuCoOA03+y5tSd3U8Pyvg7RsLX8A5SSty5W/mGXFUBXVl4M
DG4jIz+463KRmNdmmasjaoAuXsPZCXcQmNPsMBVRG18gumNDa1CyipMP1LZc0Tlr8Wf48AMRJak9
3UitL00Aa+ba0335pRls/4uJidreaSbOYnovjX1XxXW45/NcVvnO0KzSXZXu6Op2qIdGy31oVI7M
sBkNBEy9zZz0O8veD3WHXiOLrdzb92XTqc2ApXS3tGvxuWA/XSqUNqVQDI6i2o3t4H02dInoI7aL
Ntv4aPW/T5C73E2GVvgzSnS6TQGOY6ToRDfqVVdZTg4QJULDPGqNp8egU+IjMsWWxfEr5qI2OigI
sReNcNkWMWFUm3WyasGxPfbsqfdjOcMaQIBk1dcDY12ZM/6JLfAMI2TcrDlMWKaMC0q0Uq1HXOgD
0tzUOQYYVLtNVkQUTFk5Bn+Fe+3vNbj24ps8sSh81nSnVia9xuBimLpC7LrMgokAH0faT41re1de
3eqBdjz0HDRzSVOZK9zLrljHgd/d8uP1Gc2MovzlkwP8rULQ455cGSTiYPpi8jk2W1ZxKcduVsw2
x/qBvcv9yg6fmtsOxSe33dj0f5naMO+AA3D7bcqBOkeOsldjXHz062a21jk4me40B6EZ7ili+0+V
qqroaEoRAj6nCG+sB9lV87YmgGi8BDoh4w0HKs7Bednrh1kHdrTShldiYDYiEwGL53BmT9Fg9EdT
5S3Tx8/ycSdLTASbKqS6v1UOVA94ewTv0v0PDPcOUgPmCxWivt3NlBYp6jmjfTQpAVc0YmzAaw4s
xVNH4rezhjcG52Acm5FQP2F7LCEIFm+Tekxs+tEdde4ImfCF9DC2w4Nlim4SOkaA+yxj/AlhJbiX
yijiA24y6xfNIsCcHM8GMJydZW0nam/mWnlNU9LncjAPp30Kby7CJ8NeLnoCp5x+YVAjHObA56L3
LlYggIs/Nvau8uQ6nM3WSc7WvyXty10ofhE+TeaVz6Uf/kh3z2GLX6kksHHe2JNrJt9FrZoR0VoF
ECWM5vxG+kRC7kdOwXzh1AXyzzA6S2qVs00tIWVZ+GZkaM4PyGMbeJK5S0GR9JECHXZhqQCvsSv4
0QeTV32daVoTRw4mJKdzmxrTE6IdsSRG9ynoUSeLPHy9HuAETNm0/+a8ZidnsZjnCzfrCrwi+Zx5
V1hn2+KKArT67ta05L4YUGC87UTdjgENZF2ALeYKa5TMknmvcKhSK+visP7lI3s85Zi3pktkbmLe
ywHf8L73tO6v6acG112p0l+iaJv4MyJwdIt8gxMlSpzG3CJqSYyJ6HrH/SEp+ScnHHNxsmnykBNF
yg9YYvC0kILVTdkap8gKxNd0Ir7zkHZj8kWULYiDviwHbARpiE/I8+LsghfT3/hNWcZbtp8y/5U0
nHm2jRHP9b5z4ukTenLQ45Op1bcoRV44Mr+ZtqFuIiSwbjheF4u6kgqU91mAp8Lua8lkV1PtH2i5
0ED4XIQK8QU+grS7TH05ujth5MV+FtyA8OiKGiQFv8aFaVZ9vYaH5qttn9i9t+thqaLXd6D1Y7tI
uuI4SE9/h/5Z0aKQ9K8OxQgZcjs0XGwOCVCI7ZT4bXntO23xzYnn9MEDGcgdyAymL9OcJOWlNSKn
23Ks8axtaKFf3oTjHAab1ptQYUYAmZgbIVotKssmnSIugvT3R89CRpgTVh2BD5ovRgBC3b70w9Re
8/7SHm9vOPKxlrr4nBnJYNwjLyZ910/Iart0ycQMtqiPI5+emeCSZA5DkR24w6X6U2PUzY0YZdVv
+3boY1QKSeRsTfCX31KUWfHObfy229NciQi39blwjZWFyoMmSc5GOBtJv+38urqUsqxsODLunO2b
YLSYxQ4qXu4dRt79bP0R9VXlwADEgu57+xk5Y7TiPmFxn5zNXAJ/TNvyYWRPQu5hGm2+wiBU0D2j
Jj/isrKTHOyF21UrJK1yvOE8aFVrmJAUcr20dE5WgsD72OtyiI8VvwVlAqSv1SVK0GHYzqiYPqVe
HzrXQ5v66adhjEea0Wkz7pGPxo+DYbiC0K6EH820ZutI9QzYk6WKZYI3hvOniPp6vKL36+pdk+WN
fxoNnIA0DwZM4LTW2nBrgvsEhNXY4qtROh2VkFm1bP/uRLEHbk6CbVTFHm4FJ188agbRRF5bCHiB
M91IKm9WaF43lR8OcMqU62wrON8sCS2nrp1ZUTOCWASYb5bG8Ihaw/mTlhr/tZcn2I5lWU6f8L1F
j5xCqnyxvbcbfxjR/y1r+Yarz0hXNhrDz6VOqO8i3qAiKLSQCU22Qj/BK4t/ccmigRRw3tu71ACi
S9xiDeHbqM86UjnarLuLh5J7XRvJ4DatzfJxaPEfQ3LAWLhNzYbo1yifKWqYngkT3qXa6cNysMBs
eSwabETYG75GeV16pyAsu69zMc93QDTgL3Aaf8IsVbL4uOQbA2Fo/INsUG8B65mnLyKtnUXMMKEI
VHxdt42MkgORWuEN1yYaUKrFOH/KnIZ70kIdK9fgwcAo2No0kpXX9qZ7rNpUP3b1gEXS0tjq4dHW
eJc8qg/TQeBGqL5WGRDa3RIQ9tNJx7Y7FczdPW7loL0Y2yL9Q0WxEYjLyD1zkGm04EfxoPzxe9xS
VPJQ+jJ/Qw7evZfLeguUrvRXWgb53k/8kJionELIaUySzKTpN1vUbR2cCqhmqvQKVlmYXQGpYSku
+5RTrpKUfDd1xpVxucT2wckTNBa3wprdciu0D7PWKfDRrWxwsugzcbe3VyUz7Yet/faxdsvgEvCP
QNU8tOhBmqo2F448NxvO9iqdt7MXmbdwoJE+aT+rblFH0OJu+JkPDSgwGvjcEX8I9O/pBhkvYGfI
seDX56Ay062RSvWHH0ub6wIGd3S049GiWlOBQVwHTpY6F2x1XbiHR2RHe1yU/AT8f/YHLykydiZH
us1lgCS6oS0/BXyCTeE9RJxR9CEUYKzNojCeHBGk82EuutjajUk3l4ubJr9F8Uot1h6M9qeAECSR
abTznzwHs/cJfIuWu6gX7W9A9tET95nxKkbaeGsPJba/IjOrr6lnynsWPf8q7vL2m49PstuGhu9h
kc9t3FqD9RBykPzqzPMwrEI4CC3XtDkh3RwO9jFF1YQiLhY227mY2maTcs/A1e55qP7bqgPLHNiB
c50hszdYQpPuN/dlupfZEJs/YzSaP/pOut9F1ZMXYSbAjrhsh85dZnUIo0oyfNmmUjVcwMdScp1R
mCjFd1pieXAsy9AbtjllL3udYF7WO6pcxt0cxPMPS2itNwRUO98pk/OZE0rETQnwrL6Z4BiAMADY
QusbOdK1HVIIX3GIsTgqFWZ8ZdToMVd+G5bD1jdURuWMXtCm0bHX0VCnA4Fc1Rqe7CnJbgj3DVA5
s4VBqgrsBuFcQOLy2nGHMbmExSnu255zgdFnAUGy/UjpUnj02QbHLYx14EtfXXmzb0LdbBzxXeFz
uEW9E0XrFDkqAaQFKfKwsILuQEcEG39RG94DSaquuTE4A+4oZsIi6rIe2AghT2O0K9jx0A2gxVvj
jtLJFk8YdUwnB8X2Gbm9wCsHTQT3WdXRuR6XVkRBkxerRYa/aJgts91HyAoWIkCTceeK6QGvGofe
IOQwxGMn8IXWXhLgWl83bgLwAXmOYe0zcyRfKaAAKVGHVyr/2inQWWiaGftWq2ZB5+b8RVOt28cw
BqBD424wqxNnqfIyGVoTwMY4VE+TMsSlRY2GUj4N8k8ytapu500+yuqUCSsvKRPOycaRlc+qK9mx
r8wJycR2zmMj31VZ5z1wNyCWTWhwiysaS+yl8TSD8KsT3QKL4QQ47HJv5tgdSK/US285jDfOgKNh
YyfW0uY1nOB+UlP2py04pf9xTM57O0ikZneR1wBuVkD+YOT3NV3ElZ3MpdoWxEYO9Bgonayi2Hbu
h6gq6Td4FrX9pI6xkNMPqh4nNecjdMa0GTYxZtd+BY2sdsiht9RTjsbvQk+N+LMIi8KV2XMnYPWh
+rDqoAsuniMk+yBhJ//OzMM+vRkMr4su4qZSGPkw8TMdNabXuiwTbFE6bPc5sa8ARW0/4/5pzPOv
mJIO8LtSm7syVK1NScez0Qe2gJQ/BTUcnRXp7U12GFyHihZ+NKFXQWs4dzG44MdWwUQG4eIP16mv
g3DtyIYVNoiZvzsnQqqwy7QzOatJVuUVtF369wZ8Fvixo3hQjWx+tWDIUdRYHEP3nurFU0KaUXbF
blteYWYiursJhNltDR0IhNIZBkUeIEyof0LpPnlDm3wBf0I/CmSevq/smoBO7ED9bwhddbnqCWh8
0nYpgg3YCRoZEM+8mzZTEacDVltYdrWd/PGZgtB/rT6h62QP6nLgAIxHKerc3zkI2x7eFOycVcZV
0F1BYWIRKDIxDDjuNX46n7braa45bnD1GjkZwOZRj6pB4t0kWgdrKwvYPUqp3U+ozzG4oETyH9CU
RwdLx9B4dD5gRU4cgNxbfg8kIQDLWwQ7o+cubbYItYUp67S4Fnll/S7RBFRHH2BkDqO8EY8kexhy
PYWFxDJaqDbZC9TqV7Y35u3et4K5X2ea3uZ2IklH7FHdTVfKGztsK2Nojps8daqfWRjG3wOEjPe2
8kdAb6NmMj2SZijyPeynrlmpXIQCsU3X3cbkRQSHRKdpfETrwJkakV179OzSBCKFfPxhLGLvwQOt
z/ml70dkL3kPZdqc+59xLjmtz22Dei+zuXIiiHS+zJ7tUswEy4UN0SFqhR5Mm0bXhmE694af4QU2
Ujtb0jypcXcQDBRaiVwr9MSUnJZjAPnO5Z3TziyKVYXTjm5n0zc71RfO9y6sFPZya5Zf1IygkMSE
UGwT+tQoNWBrWPSebW6nzKHIgTeK0WKDHNnFdFnhD1wJGqLx1pxcykx2D/J2FeYsrZuIGth2gM/U
sdrQqV/3LqLvK3QgLbwymkCQrQUmCCteM5Zfb0U3pNmXENJIAOZ6pPmIdtLvt/B28R0EKh1pxwXe
lB/YkONwQznEzg5SoqbbVlYvf8H+1fGhEhFi7Mht5SU0+z7ddCj4Wd1t8iD42Az5zdSh+hJwt/W2
MjfnDIkS9raNdNFybFDtcEzFwVhejsSlfM3RQ/zqSm0UtP48+z5vph5KBt5ryhNhZX6DPZ999no9
8fiovD75oCg0OcoXaTadaqGWEB2K8H8K1tYJxVsZecAU+4qaOwhscjVcb7zP+278Vs+I3Q0vSZEg
N3N/oeORGrO0RQwLF333fYYOz7oYySDAF8YZa8EKYLPak8mkb8ze4gMZkNR9mSpZEldY8pbQDGFf
BtI4oKeCLY4FQ6HkNHYIjOBKtYQg3oGfC60fjmqomQ9Ef11FrOK/bTO0pp1KgFN/MnCXUCuefC9h
eYXwTjEwl96NnUXYDzoMHPV2tiJslUk0yWkTIsE8sqN0GUDSEuV0Y9jO5y53OnayjM2pwkParWKr
NlLOk0qfVB/7/iYpIpdDCoQYuXXHtv8xu5P8akZTYW0aurJkdPW1x2cdEmi34U1PVI8LTDUS2VF+
MTlCCoosftB+jwbs25ecV6YT/mWr3WlJTT9kScBiT/seHjh23vIG7SdXVFq30X1PViiK7y6UyYZ2
kEdhPqDmseFKlX4z4H3Ua5CVk7ur6PF+K6JGjcBnjPH0V83FhNsQXSY3c9hlRAmoo9c1EPO/6sgf
hrrISKLxZC4uNTkiv6QZJVSBc0HvpA/wJoDmruXvsMV0ig0N+RqcgiH8XDl0dEh1SSj3FTmMBsow
okXo0sEF/EFpvPNuah0V3Sda2RZn+FKHwRezG8W8seLZPuI1inOcNnVUrP7yBymngrPdBm1NckFf
wYcbzqee7v4yKyoWFQXCTeQG6pFeXXtfyCReDlDIsATO5Ie/5hkzo+gl7l/VWAHHWoFY0UDdSi2k
ytXuL8yTrS/cINuWyorkWrB5nkRKCM8hQcM8vRML9UqekbXkqvGvuAJQxZI59I9kLFOEwF1k1a7R
JE2QphxELrtxaEd5GLswu5zR2P2YgnQ6ehQONv/1n//z//7n9/jf4VN58/8jQf9TdPlNGVP5+r//
9VrEkE3vm8O8bQvfPMs6HDjTuKx1XH1wdyBdAklLOc+/eHuU12KTQOXZiBpRmPjeWQRgmEyayCBu
T4ZFcxUK4x+ja/UV94zx9PZIS4bWs+BT1glU57aQ3H0cXujzlzkkUVjC1CJSVhvxxTB31p7NdFjb
BrkQTi5/ajUAOCdg46Jxut9vD748xtngy29oujZRr4qu9PPB66gPU3z4ZEcUOjlWIiavElTHrglb
HIJ2H8HgSbPt24O+eLd0/ej8MZxAUGf5Z7/gPFVDGzmo3uamq74KCRi7qGrjGhx+/NFMRR7Md2zp
Sfg+5Jed/Yw0y8aWfAMMZlXV7ArXLzZYVdvNGJCq9NGnsk1qKqbj2pAJlTgL+bIDq69g4AObdNWd
9pPs0yjrP3be51cfH4i7pE0KvclrFGehbJmpHIRN0ALg5DarkYrAtcWquqMHjjvz7bFeBMDxMLZH
CKRPzp6HVff594HDlsCV3LfXLrRRWNKTtUplScMClfCKQIz+o5N7Gc9ffi7WFQuv3PPxkqoNAZ0x
nkaNv4f5aGztbs5vP/xU5HpaPk0KQWnDPvup8jqc2c09DpzEka2DMvF3GEYh47YC+Ikc1Du5iC8/
eNDaLt5e33LpCJ1PcdPAB5sLNHiZ6Jq15SiauTV4Invw5q8ffjTclZbD9+7yDu2zH6xfSgN5TNzE
XGTqPqk6Gg5uZf9pARTu0atGH10nXZvkc7R8lAeYYNby6P/YCgzyANggUdEZwHgPc1hyIkdCtWb3
fi+P8ZW3yGdBhB2IJht3zNmvBuOgXYwLAGfggB4IdGEGUJ1Z413r3gmYfH0oSLTL//l8+c+fygpw
puAhWuayXa8MKxbHAAGhNhL7nQXqlQkmWTNYC5Hasvqf/V6VhchwjHgUjY4Bhy4X7CEck33kDBDX
5jr5+CrFeL6wlXJ8XuXZ2kvWx5D1Pp9iQQryfhxkuLHJDNu3TfLn7S/x1Xdo+RLUiCdcNuzn7xCT
P9k5LsbwVNOWn7sw2OqSgPpkDPW/eSiJnVLwCpUjz4YKOdLbZjyySg0WnDxIAUcnwHYB+MF9JzXy
5W5NvjNYT/pqCBTJtH3+VEjJEd0EIIVh4RSImQeoObuQ8zgNeeJC/wxaI9drLYMuyIwu+TT5kgvv
v3i1nvB82/Q86Z0HtJdc3gs9wnmwAqMmAwm3OcVKfRDekLyzIP/9bz0/IeBfFoRYKEH31zLPjici
zNuShphcF3MRfTM0HZxVOxJtVKEyuxZRlt7EWtsXNMeaS8LwxDVb7ryl1e4dkeK4T1Na9U/IsguP
+z3aLLr76SGJTYq7BvaXdzasZWa+9eee/T6GgUw1VZ5cp/QrwiKiAxuMRB8QdLEF1y7W+dTGsIYB
hbz9m/x97nxrZOv5lwEZBYvLwMgN8EYED5Dlcu9aUThb16bqL/xFEkCR4E+gpb4UcR4d6i545694
bdKx+PN7qWXh8pb//R/LMeYhO5Goe3D6wZYMYhjjDXL/I5Dw+p2hlkn14nkBKDDDkQErdTbpKLkk
HdY9ex20Pxw0mnuaMgVtXTiyFRCht9/ua4PJJVgUpQf2B+vszONXaWsv/FvajkVorkvTri4NN9F7
ZxgzavE2rrN3ns987V16VAo4kVjKtc7TjH081pwiyOAE4NLA9iWLAAV2UB1djuvHibQvxCiW2oEL
HG4qdgo6XGQCbCmNJPeG5auLCdV3vcE/I3Y1xfL92+9k2RrOfgBMxSb4FI9aH1vI89+6WF5/CUIL
VRzGSq9Gb2/Tetu+Pcorb4FtyedAywZlCXH2WQfzSPcV7MG6mQRIXRtAiutYK7z30+7tkV5ZWlm+
TTZ2izcu1dm3mw2yR23H2Y/ukD7OUREcK7o7a8ooSwtCFfu+MSNYkL5xSXKI/viiyoGatU5R82ZV
PfvE8hHnZzxEzto3SuO2VQJvhZiq8hLLdfbt7Ud95XN2iDi2uSnwYZnnF2gUkniAa8ZCKLykAEhy
aqnToaaea4xlRJ+9825f+RUVOyM/IQHdDt28598KITrAPB1K+ojWmlM9pLD/qta71JbnvzPU8k+d
fZYM5ZsWxxpuzucRzqT0NAQDBWzGmUsLKGviDkRpHAEBJ1RtO9jC+kQylvHOCvHqE3qWpxw0N45j
LrPlHysfIk6dQGeCiIbpYkedExVJBRMdV0d5+PCvR2cCHjlz2HPBjT4fShmw5LGXcsidA3Fn11VC
3wDd8QFXZeqjw+tr653F6NWn8xW3SvZ80/XOns6RrckayAcjwrCttwZQsU+QTZxkE2Mt//h1hbfI
T6g8ZUlOwM+fr+XiBA2OVwlZRaE04pzjkte91RXyzrdf5WvPxcrl+ZZNHKwrz54rBaNdoj921hjO
HAKGoA8bGRm1HeLDdz6Q1zboZQZweaCkg9fz7LHw6gvVdTwWIU9uuK68sneQCbjlAbC+AcM4Ajmc
DX4xcE+bhiet6/5Ilo8+zZ3J4fzjT67Yy2ies6g6ztly02SkQrkDnExCd91DhwNqN/rNfTdgiv0X
I/k+PCz0PewWy2L0j5nB7Y2AUv4CTosWgQLYw0AdWeheScR75x2/Nvfd5X5Gqhp9X+9ss2hGjUSr
QU5RIfc9wmOky0Z61UbTwzkBjjaOWBO9fzEduV/gv2XlpkYhnz9f6MJ5nABnoyjOQpy2yDDySJnf
Jzs/VLMfvHPjffUZaR+5NkcseJZnP1yJx8GzJrhNQVx2t25sJ2syeOYDRI30EpcgkROwCj9+TWTt
lou0yuRYp86ecQZBh74OdHuGVtXcLqZRdIKta135jP3LiaP4+9tfzWuP6bke3yZfqGK1e/5WIaHZ
wQjHY60mp7kfZ0DjukTOmpBI+nWIvOyyG4zp8e1BX1sOqCtDFPW5ztnO2XIgdOHW9gApASvMuCkn
Y1qrzMAgQLd4/+GhqHtSk6EquBSBzt4oKduL04zeAfZfcxNRrbykrJzusjro39kRX3kqyuTYnITL
nZEzzvNX2WFfwpTVQIr1hdilKCvphWQK/LX35+2HWv6ls70Xmx8fJecnqjHi7EcbRRA0aWU2a4ms
5EoTWj3i9SzI6Hx7nOUbfzGO5BKMVU7wSGdLqefWRZqAtkXvov0Dc6Xcq7FR5I5LgFOzcu9lj2ah
YjskBMFNf709/LJinQ/vCoWwhEaZoij0/IV6uuic0JXMeOEMd24g5s+oukGWen2xq6fCeKfi+spc
cMk6pUJOjUt65ytohzbRjVJait4c4jzKS/epFE24jmnvAzBZ4imRQH7+8EOyZoN/kVIKwUXi+UOC
Pgbaj1Z73fvA6UooEdeK7vQOHiRME26U7/ymf7+1s7fKpsj36UmHOeieLd5+Nky0SRvAal2a/nKi
3P29LPG/hIulE++Uhs9uRmOEhWnG9IGaK/ySU4FUm7cf/OXbdlzlc6KQnLJIFj+bLpg5wDfFFEqF
MqxbQhOzP7QkSEDFgHABKsFxVxMGG3v19rAvPyrHZZry/NhCgDYss/gf26SCLxx7hCqRX0jiWFos
KBNiJo/4WZ74CON3nvLV4Uxv6TH5ps+m+Xw4kIUm1iVETgsD8As6HvuoM3zxozFiyo5KMHMffr7l
jZLzhQne5BmfD+iphUpcDg32H4O2ZCLz9m7ubHVMnGAgQLNs33nCV35HAt0Y02Uf4dh6tlHKuo9z
Upawfvp5c4hlBb2eaIeNEQTpIYqM4DgbhnX99lMuK8/zj5iaPus5VxxucVyvnj8lBdqSNhJTlUwP
1E16JGQw5cTjmlX1qKK6fkzahvwATEbvzJ+Xq/wysuJkwH1cIb96PrINWWjStcOGCb90S+vZPWrp
WZdwfsp3WoavfDtUcE1JVY5SLovg86GMwEqqyLaROFQwG/U4zVu81Yid5+quDEjyfvudvvpk/ILU
lVDX2c7ZrpLmbmTMMdITLM7FruQEicw/MHagc7J3XuJrP59JgcdXPm0n4Z59pIk14vHIF37MjAGw
10a4teHuQPiWX2n8WnuARktMwmi8c6pbFpXn3w3nK4b0fI6RvNGzjzUdJpKJct1iAaG+ZJBStIsp
fLwzJV7+cNw/KB/zXbLUvJiDvQmTBON3u26aBKQOpoANEJpqB6kT4hDJMO+8TnP5Es4fy10uZ3Se
LE7HZ9NBiwpIcitbmk61fZVk3CCjpCDUzJZ1TGpLoPeiajALKJEf6joHVRr77bbtQwnWY6g/CaBq
929/Ti9/YwW/z6KUR+eZHeTsc0J5HWLB4zdu8gw6RM8i+y1M23EPJ0g9tC1OzEMy4i7coONGZPn2
6K/8BD73TE59/Affxtky77tqxJdb09hv5h8h+GMaL4RMT1iaWAJ3bw/28pzEKmTSpmXeONI6bz8v
obgAEUmnEEi7DwRyAdlx5+EQ5ETmUlhzj2WYA5Ps2jbZOkgRPl4PdplEjM9foQCyn82njBKpAPDU
rb00eeRC1HwioT0AJJvat28/6ssJxEgcyLCQsnfzvM/XpK4mmi910NtYY4HjuI7afUy7850P+pVR
OIFxwVyOBvQkzn692vDBaIuAFzr72H4J/zkZFqjUt5/l5YLnLiXI5Wmwt/C5PH+WEmYtJOkRPOuC
85oi2R+VmXyTwzzv/8VIihOe5GZH1ezsJNsDLcO9MhDsihiZPNPQPeXAh+F9yOz49lCvfIvUzrmE
mFCq6ayf/0CRRyyNWtgx5D42uCQ6Z2eP1vDJtKjXr3LZpF/yCd9e4/b1QzOoj1eSoc8hGbIQKCg6
nWfzHkAv9Z0cGRXhhcUl7fB5Ww5wKVMx2tu3n/W1H/Bv0YL/98933hCEAdN3bmcN4HhqbFIpZjK8
78kNtMP3OhPLa3u+wpKOyxMtQhYBUPrsi/QCQqrMCbdlLWd5B++ueqgMZT1YBvreVd96/iYvi/LD
2xWjolzjQmlSOzv/McH1jGMW2v16REp5QbBStTEH3/kX84CAO+qAi56ARu7zeTBMBEMLG0Q7jkO4
oLOE1SpnvSbL7+NFKh6F+yTrB41VKoLPhzItHMuIrJE9uUSWuEBatyThOatQgmP5+Mex1FIWEQEd
cOdszlm6IRSol/26DpppP/uQsSMaxbusH3+9PdJrqxWNOLaZRV5Fc/r5Q6lW5v6ckbZR66o7tpob
cuGh9H97lNc+djZU6eCthYrpnK1WlQwo/SV4L2uP2BCo/KCgtVMf5rbs39k8XwzFQ3Cq5iZMyBcK
k7NT0gxnqVEd2a7C6d098SjToR46agy4kLZvP9WLebUMxZtTFEk56dpnO5dBkDe+InBHaZGHB+TP
IQiiNrohk6357vc2ltSExI7ynSd8ZVjFKZd4IboIbDPnqyStbL6DiixMtgBO1e03YhPNfZan1hPI
Va8EAuXUH51nXBj+OejZx++AwsnDaJxh2ZWY0ywCdqBytLspHvrD26/1lV+QTp7PE0okNOKFFCnm
CmTBTFhXgDdPKJYhc7rkuSEAt9+ZZy/OectTIZ2kXcu7RDDx/OsPEJfEckyXYM5sJJoNtKstAfAg
XzD2VW+pH5zD0rvRbd6Zdi92urOBzz4dmC7I6u1oXretOey4B0Ivih2smuacVCdo69EGkhcOfMKH
L2ks5+9MyFe/ITYDJj4dFCrTzx8cyN7cap+oExERQrWKBVjLTRhlxWUAIiDBolFDBplAXLyzxb8+
sHTgTtFF48T5fGDtmiBYSdqiy5f2X6F+1D8tYoj2WGHcTS3ceZ8SAvnxibr0yKkGsv0hBDt720Nl
+GYRlMvTIuJfU7Jq8suuLYrh99wXxk0fNYlBBbfUv9/+lF+srsiKuAVTvaWAIpHXPX9aVc52PUHA
WYNfMGbcJB2qeBKL3S8fH4dDp+S46f8vZ2euJDfS7fdXmRgfn7AvEfe7Bgq19EY22c0hmw6C5DSx
74nVlQy9gEy5smTqrXT1DvqBM5JYKERBvN4Mt+xEZp48ec5/AUy67L1xXaiVXcOfNilDzY46Y+3f
hSG8lY3lW5sQoZXKBUcOA8bFhCIxWXrqJ/KsiYx5a4H/wtR0W/3ZlQhg/TzK4liGCRrtCH/IO+RA
xNEyfVTcQ2dWIbJ+uSTCCpGs0yOBnEmDZnFdoCNVZV2oAroxC/UllEblndpadLvAE3nXF2ll61sk
tbjWm3PveYmjwyjHdvLUl3covqG2h2YlquD9eFN3sn0KcNZ1O8TZNxZsJcKRr5gm7QMF8U1zkUnI
VmhJmGwpSMxl9TcqL19QRJze9MSEOyj4uWdMs7ecYyEqf326a4tozhUuqgnU+5dbBbO7QGQJu6TN
zPEILR0jxhiWn4rWzsbltLYrydqBvVEZMS/Asg69njowkAihAF4cC7moPIuiwkbMnKPEWRrNVqFY
CITPgr1oLzuHlo7kZzXh4ga8ekQ90qpuZr/bQzXbXfbVqG401NY+4FwRmcGdFq/jRYx2BizjsPlS
d7WRZ/sibMcDzl/jEV7jVh10dSiLACKTrhs8J8/jlFzBhKLZpO4qSIl7oiXChBiUoTtpbUFkV78i
tx91RUqDtCrOh0oi0PqZlaq7Bk/MG0gM+k2Je8rtAHPxbW9owfH6Nlw7dSwZkVElU6O9dT4ezgmx
ECZT07T6NYGueIoErLkEh1xPYBiBefVUbIy5NkeePD/K5tRUlpCBEsB7kA+E/dER8m5SqiT2xqrP
cjj0+DAiQp3fX5/lZWeEzelwtYGeIbjAlz2fplGYGAKMDoE5dtrITaMfkteDoxwS5JMRrkM1jDhn
H6LQQI0OvqFy8AsZmtn1H2Qt3jBvnvDAvmjSLOJpYin4RIUR+LfYVh8lDFlkMBpmf6Sc1n/LC2FA
XUKWvmtqbQsOdzk2558Ai5Ef5XxqSeffoJQCc+hGH7uuIq68VteHBJ08V3UOcJMar9LDfi+yRtpf
n/Jl9GFYQ2Ev6zMma/nQhbBPXWu+2PFW1/fWGPsPCdp3p+ujXB7ReQDQ3rykuSnk5eQSexoxkhvA
0voGgSfATAu5l8NQVh9/eSRLJwrMb2pytGUygS86RbrBUmEnaureSabw2NtOdVSm3tyY1OXhpJE+
A3dtEzDGBcgsMCNDypsIaL6DrLqWF6iHyxKyVLntHwDESkgNNFtApcvTSd8ZUCjvXR6jtEHOt0lr
QeZuDUB8cDejk17hbVtjM3caBMzbJgJH/Kvfcy4n8ZznnUivafk98y5JGvynkMkKpxau71ATGQoe
HvcZ+JqNzXh5Bs4Hm7fRTy3CsvXDvp8RRFYtEKK2G7Qiglbz5MnoseqFt28VhPgMV++Nes9KCFKB
fSGmAPZ8TnQWkbaQDWEE9D7puMfWAzaG3U4K9U+5ZOBWVCJ7ijAp9rEDEqZVjeOxkandRhi8XFqT
CxNC1cwuIQDM++2n2ReRY4dCVkZvrCXnVurH4Dimln9KsmpCYWjcSukuDyXj0YeGxsKAVGDOx0uR
cEQCyBlx0lGdByrOA2ZooeYFertVbLhcWEsmyKiKavIshohxPhRqMsOEVkbvGWXdoWrYNeJD5KDZ
rrQiaaEMD8ZnjFfquwA39o1NdflZGZtFBdmsU1lZUqzSUUFPdSh6z8Yq/KGHQXPKKciie6U2x1BW
2o1M+fKzznkjjWDSHxsMo3Y+VxxzBsmMrB5DxIrg7cSDi5wGRqdy/en62fzR8jxP6qwZ4MrVSWtt
7nmdD5WGtUPFPhg9rGORaewz8ERurWOVCtRPa//o0Mx6NFHaeQsqd0TrP6Y54s4C0XgUYLDr9mlm
bvROLy8USyUAyyTN81W2RAEiHtXKwIhRUfFlTAeR8wl3Wp+P36/Pfb6KF1OHx2XMiQolgIs4CE8c
1y1FR10haFAQguou7wD9VNFRwXcUbJoGwAGmlO0h1yk0NxvRzbv+I6wsNEWXeXSKdYhBzJv+p/Oq
Oz7asYnNpjbk5J4UQZzk2pBvAcxrGw+h1aHop0HBIeaD/D0fqok1spBG6T11kgReaHmo6LuwaVB8
trS+3Xj8rARDisU8uDSQcPN7bzGzsGMlZCRLUELqpXzXqgp8aTR1bjUoq7tOKPDWtTE6whK23zRT
HTwGk7LF91xbYWisdIhsYNwwgpZzRkNQVYoBfyFFuR9VDZ+YiMpdnk3oFeIGi9KlKnlpCr+fLKZ9
vr66q8NzrggeBvt5+eDV08YPEwKHpyiJgQalQkM56aBF27ExoJcIPh6QdYvKQ4lNrGT9Mt7aZg1o
LM+koPl1uFgDYQLtaId68IIuK7+WOBYeNb813L6t2o0juxIhuXjYy3BCqYosSS2B0tpCnfoBmZQE
KQ0clE/9AMgbqZsI1RtVHK9/2rXdDPCIzi2dTIXk6XxlY0wxE91ie1WdMzybDODBcBR3cRltITnW
otFcHJnTJbBey50sWhnjyAisY6KVanET5jZySxihYTxwfU5zqF3EI2oU3NtwXmHYLimvVjp2ZVBw
wxWVZt9hjmrs/QIZoqIV05MwEL1GbsvZXx905UNycc/1mBlZof5AJ/wUgdA5tfogQVDPDMoeEzG8
grxSm02C6gbxr42w8AMRt5wjPXbgRrBIZv7B+bqNAI+zXB6xbAZ93CvonecOhn9TLluHqeqUad/7
kSjQXc7Gr4gyGGjLI7eK4G81y9H0VEh7V8gxcqAJrhZvwGeL8UhPVAkOfYuU/ITWxudWtjCYRbqN
NcI2xpzeSUog+a5RB529R6l9ELexGhUPTDxIUWZWf5kzyl7RyHdIjxyYDuqi7JSHRZ1aRosoH6qY
T3LR3wY9cot4aFm3qY6Vwi+vInQ4XpuAZA0KJvMq/7SKCPt1TZqmOk/c1vlkCyu4LxAoeNHUbtpI
c1c2DAx6G8YoYALoI4uhmr5CZylsda/SMvsJmZjsTshGfjIHhA6vz2rlQMyNLKoyJsnJRTbbNiF8
spahaIQPdyTXtqeIKbyNUxp08C7VexXzo435rUQykkv6nHxJWmj6YuW0Sa0tH0kyL8vN/F1kRTfY
WJCE1T3IeCG2MIZrc/x5uMWByNP5SU1dw5vwu3JOwg4QXJMnzBJdp+Gq6uiQ4kSjl/L++sddW0ck
MtEM4PVJiXSRY0ZIpyI3SJG3Hwf5JaFa86mSg+pDmmTT4/Wh5ntmcejpsPBC0IFVgepZzLFRUD0J
aNF51TjJe4qImHm32ndMdjDxGiR1V2AA871qaFBcH3jl4zKwBXSTxVQg5ZwfCyNGR6vzG8VLhIUO
T69Kz6Cmvhet3L0ZBLhKc1Tyje+6sn8cCj9UfOm7E+MWk+3tEulkizE7v7a5KBAoecgAAcZuo+LS
lI+2dbg+y5WVhCYuz4ARui0UaM9n2SAL5rQTAqY9WkgviiyaN6MeY+FLK2/jfbn2QWcSN6tJEKfM
dT6UlEIPy5B8QHZUyKiDirq3xTtL5BZ9EKGqO7W27ce+hC3063OE2qhpaDCRSRnzV/8pwEUVpR+N
JNKrfR8LIYFK6nOVSjXyak5WbyQzax+UzUpBcc6WiQTng9WWKpKI5rqX5779USvGAmOJCNMI047G
jRxx7WwY83UIQh+wyBJxk2DfJ7CAUTzL8esGHzilu+tS20Cti4co5Zg5EtD0UveoArQboPmVBNUB
8EOuQXWY0RcJIrF1iqtax9rAKKXuZrTS4GT5aM3vqjEAJyZSVX+f+Zr5nHVG+z1vqE9dX9e16VOp
nFH0dCb5Qc4/Nb6gltE3leaZSYZMe9oY8XDUi9T4kia1fGNgOr4PQf55zcgjbWPwtelTrwHtNDNK
L/ALmjq0Q2H2GmJhYZ7uR0sLKsQu1eopcYDS6oWf3GEYYHo8V7s9VPgtvNfaRuN5iwLDrCrEZXo+
+4Suey2hOgSiU8sRwhWyG5WOfpKQ5/h3BAkYwjN6nvzgIkEPlSQOLfTKvawP0XMM7faY4fF6k5U4
nVxf07UIyBCAnnjAk1kujo8a5AoyZ7Hm4VevBbue8slr3gNJdvF26e867Jp/fUikFjg/1BjBJaNN
c/4hA6Mo0QqrJ+JS3z22cCb3+HZiXsOvDl9KH92y63O8DIQ2ulaoS8w6SbPEz/mACIzXJkKBk5cq
avwJvAYqV76kuImMnVOGX6KLDPOwEX1/3B3nFylkY40uziz2QGlkcVoGVcYDOulGFEADufCGblDu
et3wv/Swyp9SfwzvRdCgiD2WuXkSWdw/JDgeH8fOkf+8/gEuty5ZIGkDPX3obhd91Q6VU0QiJCp/
mAE8y9CIv+bgBR/KvMo/Xh/q8piSBc5gJq5UXkXL9EHV6A3HdTx5LWrb+yFTnX2IX+2+zBrj2fHb
bC/3Ue1yu1qnJhv8/fXhL7fznIQSIeiwkistYecBTGmTchiqGIgo5qg2JEjkxaAaSM7UurrvOqfe
WOiV3aVoM3KCMhgodHtx29mwpDsMC0dPmWkZXWrWe62VnD02LdNXPJCqY6Ja765P8zISo+BMld7m
liXTXJaOMSlThrZCorBuouhDmqmPjW8X74mE0knpQzRHefx7NsnwRrhY20kEP7DCoLB5gy4mG2SY
djphImO9iv6RGNTgTkrB9iciCTYu9kusvW2TuQCtwO+HnbQsrDairdPewOBCAxQKoLaPUZhPMBK0
a794w+bp3RSLWS9W++HGUoLxfUTe9YzcKl6oIk0e1MoKTtc//Npi07SkWg8MiwxgcahxF4sxMyCU
RBNkA0xBbcDoGDcFOx97C8yVEBq+yR0D3bfrA6+tOKkU1Rr4ciCo1fMYFheYecVDP3lNWfb3GAap
f+DWmt7YjZb9OQ61fCgQPDgoid5v7O+1I0X4AiGu8j6mxH0+slKgj+VX6CZT7xdvhkYpmKsifUQX
S9zWYeBvRJC1LcYh5kwZYHHpfJ2PlwHU7a0Ie0roo+1hQJV6R+qHUcRgFxsXw7xaixBNrOJr0nEn
Xi0rukWGEe/skIlE7iDe0aDQEZwX/YdfXjrqNfObiroU+fDizFSIAI52E4+4d2ZDtcOv0LqpcgRz
FCkpD0huUkVqIoG7KCwPaWPfrGxYMjXYv+TIPK2WOGDKuVXXUK3ypmAqcc+qqhuj7NU3LdZkd5TL
W3dQhuLXozDpBHf7DFZi7yyW0KDlb0RRPiuoNni66jqWG/hCH+TO+GAnkXq8/oF/4AWW6whal/wF
2QODW/d8y2io2aoJ5o4ejdJkh/hzsseqcjxMvWG+K7W2+Kyg/OyNeKbsBxlXxH1dy+YRD83kOWpL
dOtRlNR3TsWjaONHW9nNtNuJtlTxcWNfFiRJ5ehjNmL0zMJSHxNHmm6srq2egL7lXwNc4fbyiJxq
0tfhp5JX47cYyx8Z0Ui9OOB4Ge0n/APuBbHoJCdxv7E7Vir/FE/oW82vYJ3q/yKeQQgvJ0vrBq83
igZpnbLvUy9CZuelkTXJOlgSPqm3JioZ33qw/8GuCHL5Hm1mlAg2vtRKnOEEKjKNO5qygIjOFzGL
KQ6HBfV/o8OlEne9JDi0KDzfzZ32aY+ai3Y7Yrd2MvFIRvDcyb+141hG+wKtMq+ypPwBXKx+jKwy
u0/qHhO+NpGMja29kt8QBUmk0KScmwXz7//8tu0qC76XPHixXwyU6Cc9ulPHIrvjrnQ+I+2OvG6B
2jufMh9LVxaj/8f1D7VyomfyAM0C0PYaEfn8JzAQ68MxUuZwRQbWfgF22bf4GnQfzNSmedMJhLf3
uPXZv34PwLhiyJm2CHBlcQ/EolI7OvZ49Ultid1ojU30a1hrEhRqFfgDRu9Wpt788mTpjys6dCtQ
bNry0Wv4CuZYUS97OA7V5edAGsNTTNezOtp4BURu0OAWdYvTzfjLlUWqiYRtKicEMY7b+VcGhKhj
i5RTGaqTssIHx8GpRUuqFBazL00nHOu1YitYzHFxEcdAmc1KrvToSXsWlzz0TxXKdIJ+fWGieqf4
fYLFYFveOd34VQODdIjl9nFwku44oLOyowHcPl3/4JfxivIEBDvueVAnyOGdz1vX4qkPqdR6IM3U
jxSLDNh0BgJOTY6W9/WxVqIPuBaZNHZGYdDcXRz50OG9I08clkntm+IuI0DlnpaG1ove1k39kE3j
aB8cvR51fOEhOe4aHw1uPGuyYovOfZkLAAaxfhC6yG/RxTyfeB9pSJtAxsCanbDiNpUSHicsczZO
72WUOx9m/v2f4ofoS7glttZ6wNvsAGdSu71rSpwN8PRovjhxpx+uf+S1ATmwVI7ADdAQW+wpEZut
MWRJhxcdlEm7wDEIK1NIVDgguj5wm40Mee07gpifl5OCAmp25xPEZFMBkNB0ntbVwUMxNfmzagxb
V/5lGKZUgVqGhnQTWaKy+Ixg5pw+z9oOK4GqOUDGTEzXwYLmkU5V/TgZjv9YJZL2UJRB5pmdrD9e
/6orx4SxyW5IUI0Zb3I+S0obod7HjB9mTe7hvYXTuGiah3Eaq/31oS4zf6peGpAPAhGZ05L9gJh1
q06QaDxsnRIsUspY+hhnqnUbKArW3rTjcQLJVf+Vl0GyVXW7FO2ba26UhtAfol910Q6oJKwGAlUw
0Qhzix2OIP6d1TfJXS4Ls0L4CMXaH5aKn0K8kne+XrZ/iKr9loVCe26iKd0nZTggMNhZ9/SIxPvr
H2dtH0DGBTI780thm5+vQxEOOpZCWUcruy2paCMy9F4yi/A4SqWm4RttW+jddT0SRrEmPyHqbmwk
n2v7nTwAlVSCGM+kxU/g27nu1w4/QW/gwOqGfgZgN7abjerv2jGG4wn0H74pfPpFeEqw1utUXOY8
SZK7D1UhJzhNYsI6Hp1pqg4dbeOb6592dWIUzswfHI3Lrn3U6DgJ5BxkLuaP8qD6bzSTR8r1UdYO
EgIhaDARNGD4LMIFdO68KELiYZ4KeS8k3/KirMMcrJB+Hb9D0QJUPBUTtOZ4vp/vFT8KibahhWBG
Z8fHou8dzwzlcO8HTrmRK63NCuEgaiSUohh0sSnaQinSSHNaD0QpSq9tK/ZqqGJsHoZbFZm1jWER
12eRRZUC1PIDClHbpUF8HzE4u1NlEXsYf+eYPcfm7HLR/zLQn6wArNeMUwF8v7wnaWzkZYsfkedD
IkLrO6uP9VAFnoKN2+H63liJfKpMkg3GggcKSeD5ggGA0mLqaZ0nLBvJWX9ydkEuxYBHuuakBg6P
BEkHrtkn/sahXnlRokxEyAOLNNefloLVoQq+iTZQ6+lS2HzIk9GKPEw5LVeJAOadqtJRXpCZxgFb
xkNt3IU95VReoXo+G6xjSsVubnEr4wY7BSVkRO/6p1nZYDN+lQonVd1Zt+T80xSjXTY003pPx+ng
OFXpS4k9EHrh5kaAXYkCZwMt4k7j84TvQ9CUE7iBwUNFBMsSTRjNRrXv8lXDExRuI2kDOCg6EucT
ajHg7luJbaxOk3x0uq7m5atI+1pHSdCWc/mNhJ7gxqBrtxtcSpPOAO8pKHeLHabSFmi1BqPSNjbD
YjdJI0bAGpqhO7vP1a9SmcnoWMhC82Jemj1WL5r+LtfK8n1ZjShSEznahCzKD+5inp1HTszw8fpK
r30YUPRz142Ioi8FeBLsCE29RDklViTzOcWUda9FrbQPEofSSjxYHmba5kZUXht0xgHSVaV+c6HI
iao+/quW33k2m/kUh8XnFJjTXmBPeoN5GH6vPvTP6xOdY+L544fOBLeAQXhRCNGLnebHzQTbRiLT
cIL8xSy6TwkCmceoFPm9JDr/JlIspLLGurhL/OT1+uAr3RqyY44j+MfZB2VJri3t3heKOd+vUAoa
L2vq4k00WoHjjsVoHKNCpLvMl/vDECllf6pT4EJ9kwN2pYm+xXBaienzG4x+DZDXGZN5fhjwuUyD
LlVY86xJbwixw5s+UL8Iqx5vzaFqjtcnvxZn0ebA+mXO8IBALYZLcE6UKrwnpskQ33H6gb8sstLY
G32FLzsOptFdgETcm8konY3rZG2qNnUfWto0jMhSzseeNDkusNQWnlKNztEJZZyiDXROXMeps31d
9Rudk3kuy12GFjCXyXy1wPw5Hy/JylBxWsYjNR32aYbnsWTWxSExrHbjjbD2WSHTUvYFBs9/LPKN
OJ/GJMNM1YsstY/2jW3gQ0cxFPuupjnxUBGvqD7jYQpMW/14fUlXDvDMY5xBvYAUL31a1KBIsoCx
21wyD60kZgcy7IMfbH612ul5LG4Hs7L314ddOcOAd2h6EjzmCsJiNUOjSjnaNQzYIDLzUyLLPZZl
EjWEyJeG94Ol9dWxUyXtaQTLjq5Co2+9WFa+OmgQisDm3JRDxvt8gU3M/OxJ8htPskVycMb0ySo7
7K0ntT3IpVPeIL4feg2X98YpWtlZ4CJmiCtRHo2gRdHbj6za6UUqPCmO7M940+rHdFRLmlT5lpSh
ujpJaLKkACgKQ3s6n2QuT7Y/yfju9INlfK0xML6lM6Ue6y7tbibRhl4YmOHOUqL8jxZLRBMyBDCN
SdbxQEpsvwtc6An9TTcMmpcHwBEJrDnqziDPm09VqYV4JuXm296fIg3B9an7nMHm7vmeU3/bplG1
I0wYtktRCte92KxO4RhteWuszhLdxLn4B4t1icu07RBL26YX+FFJxbM09LcpqmwjFFO1dumtjxK+
lcP0QM212nj8rIQl0Es8fQhNQJeXG1nF3TCsrUZ4AruqFyLnU6UVQQP4FXSCEaofrp+blSyLCtjM
7Zjj/YXkSFvFdkgeKTyzKXlFw1dsVTfLt/RT1rYoACLmBY8NtbTFFrWqxu/yUBKeXLUYbORJFmEg
VzbjbWnj7nl9TmuxAEjtfIuh8EmX+nyP4voaG2k38bKT9PFDbet1/m4SPpTytm+0h5561Ijlkejw
tuR1ve8TLPqu/wgrhBlwFwgp0LlEYJyi5vnPIOG10HWaAr9SMaoBYX+UY9GLKBv/3pxy8C51oNV/
oBKiZw9WOKqzJXgXoBgilG9JOSavSpT1367/UCuhmRyXdhCJO1jHZYAKGyetUg0XY6CW/X0WY1/d
CUMcsiAf91HdqKGLms6WcNnKqPCJZ/SSQ25FP+r8S4Rq4uA9KVVeVzbmRweOGZ6Dla8/yaWqjy5N
E+cuCdvi1ydL3xjIKgUsjTt3cd3Wdt2BW0UXu4ttudklsIXuk4IGzs7BCWWPtjRQDW6qjeO7NttZ
DhDYM+VBrqTz2WpypISmP+FXnhvOR6NSBx4Suh9DC6iD8iCLvD2YQzBsDPuj7LjILkCdkEPNvVZs
GhevGDlX6sRWJVD5CWfrQVMaPOk7zUm/jtTQ38dOrSVuCs371I56brpKQkfB8/u4UkG6hxjN2kjj
egqq36gyQltAw0xgTeZOhRS8Xt+HK8Hgx9txbn6zNMtMSDGSsC+dHqGrOldxINZTJxofTQ1ljgzb
xrbeCghrAxLGaTPysCa0Lm5mEGwlRXWUtWSrBOtPGp3e1WkZ3WYCQYTd9dmt7AAOF3WKeQuw5Rc7
oB3sxg657j3fj42PTW1+KMope7BxFPaGqisPURVsZQArlwY6d2R6P6rfbPjzXTfSqNST0qq8sZCw
h4nTxsJPXE7RnzWr/mPl9P+OMjiUZGjk80NhLgWcj4g7sj4JkdUUssI+gT8RT+IU2gNN3CRy0Eub
FCl8sAK9z277qdKl2M1rVf1y/VuvLCwsbwSy6XPPOfXiW0d0H/ysripPyQAYj1atuVJgEcdCDO0O
18da+8bI8dAER/+EFG+xiZyUggDHufLCuO7eB0o6fkjkLnMZ2j7mUxluVPJW9hHUSXwiUFwiDViq
0Fo6pQ4wKLwIU6V6h9wfTqGDHIcD8pYifluVPhme3XVb5JuVjGBWrIFoSCKNDtni9tRSJTbUhtZY
BPpmH6IJ4Sk2j+PrX3Nl5ZCWpHxNb0FDznQRniPZiSwnKRsvTdoCirk+3sa4vu9CJ6l+/UPS+aKJ
QE41j7mY0FSMIuu0VnhOblSVGyQAu5IisN/zBV7hFFkHGA7B/pfn52DtCE2L/iKqZ4v5AZiWC9VG
idnP6+mxG3G5RSpUAguoxBuxf2VjIhEyK2X9dbUvhrKTBDn/qiSFa0X4vc+yeq/EsnwPBch6nxfq
Fhl4bTy6DTzv5iyCyvn50W/TvK6RvBZeNeiW2HOxxtOJb+zckVKpT0PTGlvx7ZIQRvMB8hnEY9hS
tEgXc4QYGaXd2FGkU1PkDnoLkYdDTx08i92oU4rYqxpZ+6BE1pTcKB1F3UMwVuIYdDKJpl7JvoZY
V2GoX2tjsOpjIBvxq+0b9XjI0LAkH+jrOHs3cR5nwQjNfwyaPPgzFKXADk5yCvCbk/0xLews2zl+
rgZHO6URuJE2Xpx5TgI3OEgicOZUnxdRlafb0BpRzTTBvbyLuaK8QatlNy316RQb3Te+w4frG/Vy
SAj5lCVmdTe4KEtFlHACAZnkheFVcWN3d4CSeL7pKd71LjWCejpICWnObQuUZyszvIg0dE/pvfB0
5QahkbaI3k2My904BobXxGhM7IPZ6T7y2QC/ehbncQikvAdotOOBcb5hG9vHQ6HChgZlk350R6TE
d72UavfjYGdfr3/Oi8PBWDBeQCTOZF5nKa6CTkduteize7Hm+0dbK61Pda09tlLo74us5Rr85fHm
TBMMMO9FmVLt+dxUK6sxteQbUlDKpNatTN/5HoZRh/l2yhZ+crQc3YPrg148j2cMLq19us8gZC8q
HRhV1wrmUAwqB2ijy3HjTWWceXUdtd4IXGdn4DX0Vg20LYeYeUucpbmMDBNl5qOx4VAOPp9ugcNw
20Sx6TVhJX3oAoBqpxjpjJ0alJtmlD9SteVorCVypqRW7M/Fx23UNpXxg4d24qDL6jYi1O8rDMp7
l6wjfifbkBxdXw1UnueVisy1EcbSW6Uw7PeYyWTf1SpD+oARM82DIzPNIM+8DW+SuCbtdbAOe5CT
UEGmwg+H2zaGNOWqQgYuafmiiF1ZQohvx/rFn80iGV+ur+Jl5ZmGh2wC96FuNkPLFm9UPTRI2PBI
88ogku+hCqi96wxGVvBj1nHt9oPdGnueduVda9RoZVqjUceuNESWwJdEs7LT9Z/osro0/0QzFZ5q
Fk/VZVNdbvSwpjxZIBumR/2eRU2aQ6QFk7RHhVGl4TFNvEnyBmSCiz98+qrz3kEeMsA+bzfFstns
arzaa1cGA5+7JqLchTcNsi4fImgIyS5q4vgxr+QUzXTNHF+odxulK1CrT/YFJifPo2qhgpUmOu4Y
GDSLm2jqnQibAUOB3ANR/9v1OV/uaIQ7kFCHv4okC5Xo8x09phWMqzEvPdh/5m4s1PRUZwK8w9Rv
dbouYxMMJNo5PIVo5V9wVqsaXkiAIomn2nX7Ena6CYHLVDDmQdvPlXkMbsSJ1R1Gl4s3wpwqIMhy
Pjk86YJsRsF6qoj7PTc8GNm0TvYkRnA6u7z2pMqW3TCejP0EgOOUj76/C60i+gvw9R/OvOabH97z
34pyrCP03hf/+69vy9f8SdSvr+LhS/kv81/9v3/0/C/+60P0rS6a4rtY/qmzv8S///f43hfx5ex/
9rmIxPiufa3H968YTosfAwSvxfwn/39/87fXH//K81i+/vP3b0Wbi/lfC6Ii//3v37r585+/s5A/
bbj53//7N998yfh7//Zf/8f/+o//+X/+t//+b//lP138tdcvjeBfsP9B0YBslVcNSQcCGL//1r/O
v2P+w6QvAjEWJXieUlRDf/8tL2oR/vN33foHAZFONdUkOmeUHn7/rUFigN/SjH/AFeA+n+VpqYDQ
Iv4/03/8K7r+tTJ8jr///7e8zR4LuPzNP38/z0/AjZMizAEfeyfy2wut8cJAk0gALkP4VfT0OuUv
VIOVXSpU7TSpMQZThhJupGHnB4UQBMQLUA18B1h18/jn27ZKagXQ7zi5XayKexnHypsASevX0ChD
w3UYdkvUYUE5mYckDQLzOXPhSMSWAt11HjVtl8WI6mDs/GbSO8o3BuJMA0ejdCvfse+zpLLeSkZX
3uaImFIAHzAuklu7kQ5ItaCSEIYapsk/7ZaVz38enuafiyoWAiH0Y2cI35JCkFe1mlQDXbHUV4dH
st/hMQ7rzHe59YOteHGeEP41GHxanr0ASoDXLcKFM/pmUTQKfvROlvvgGYgd6OkHW2qfCtKaLOH/
u9qJsz9s3Olqz8F35o2dL7GqZ0mtKzApS18004eyt+P8JpOgZaPFgDag13XAWO5RAi3LNzFq0dbb
qfcVw010Pa/u5pyjvqWmm9YH4Ia2tvcbSxl2gEqjCcBIX+9Lzs6fSqAqPii9oE555IZOcYhTa5Rf
kDaVtVPp1FV5KzcRl5ShxWW+tyoQ8UmS+NpdmWQNMJpSLT8GQTv+KXWxVu2mRo68IJGdykV0svvU
QdjsDsD1JzBoTtjXj/Eol09mHCe+16EYY95SEhMZukWpr92kk6N/MqR2Co6SjV4TP9rQo+5IrmVp
POU05pBj6ay6VWJ28Y5GEJQv1xmTPt4NyRhBNpvqyLoLu86sU09YhHNXRWu7vxF+NmTvGyfyVbpw
nXPMlLZ9F4eKQiYYQHInF5Ffskx+S8s3pE02Bf1DGTX5IazNznRNrbc+ZTnEDRdKgF48+j0294c0
xUnpqdG0EUI37O70XsasU6UKEuOursBzeOmV3Pw4yJK/z9Xa1HdGmZUvdmnXb+Xc7r+2DbJgrkF7
zvf8CNYBbgWRU+4Ua1Szr3LRZP1er5DnoEAahnj/SjAqdkLKVAXqg8Sv1yg8e61EZ9pFliCx3GlE
EmTnq9pT5yeWcdDyVCt3vhmIfVDqYj+1farhN584VfuIuVjXPTWZzZi+mVUvslGEO1gjWOJq2GEl
bjBYYMlRNHmTNMCMb+0ii54tvVCiQxw0fb4fGz/+Jmeist0hqoxon0ipah4HTZTIjE+TLpfumOVJ
fZw6NcVld7InzX9bx1LX/2kTKhTt1nEqOsMuJrxyeTvKbVYchN602a6torh5zOSifJG7mP9MJJ21
R/NXbw4iAhoeuJ0FBf0tQ48Y2cOuh+gizVz0xwSsVPJYUV9JUK/NhjKffUPC+CiExv5SDDQl3w0V
/j9I1Iz4DoFewPmxf6QThLtyVqphem+w7dmFZjL/aRdHthYmyt+/aE9K1J0GB6U8L5Qd/mWcjC0r
8Sh4m422S7FtmyZX6X0DT/LIyYP2xkhQnPusE7TRuAsyszmUlhlKHzEz4atNYcduxrm2fOmiztT2
EqKjtTv2LbPOtYbfDMrSfpeX+ezo0jVV8zIag557vhkVHieF53JvW2LYt2Pg5Lu8m00cpbYW8rGw
BiX50KU1R0UuB2zl9LZI4z8sgaXsYw+iJnsWUZE1+zqLiBuiQSNmHztOFHmxGTfPkV5J0U01xvC2
qpHY/I0eP6V5k1qgfMRWMX8VjRR9hwfpvBcqFicviA1NLjI26NGib3ELhaA+SMFk/6GhieMceqPR
nxEIsN4UrSI/VGN6CoPMhR5GQRHiUVjVsad2o+7GinWMGusmpjv2ubXG+qiY7WEKjA8aVjsnI2Cp
RN65Gs4/O4Ezx6ODFNFjZYAlaDM7kl0U34Y7LVH8P6iXtDVmc1JkvTPV/DnXEO8o/F64RTQYRzkV
yk2LrjjdQCyg3THS3oQE43RXOXr/lCsEwjRSiz/VzIcwPcjmu7TITskQ1QcrMD52MVl5noe6107K
H1jAvmas84NVCSq0unKiadscsfb2b6y8/ZqL7C0PWnuvij70ZF96kmK0NvrGQqJ4XhhnhF4h2dVt
/b+pO5PdOrI0v79KPYAjHfOwjbgT7+V8SVHSJkBNESfm4cS47kW3e2HvDBg2YMAbL73wogz4jSr9
Dv4FpXKTVzKJrIaBNpAQMpUSTwwnvvMN/wGEeq2M94OQ20qq8aaNRRzg9eBc9G0o2Q79tmtCX5mE
tvZa5Jbsrrx0ioLAyvwBq7IuEpdeEr9zc2MtzHkOskiXa6ekf5ImonqvRRqm9um7wpwOSweYoWu0
72Z3a6txvZd2s2rs1DybvHqTNeH5DFzfN03OAqObD1HZZpvcmhO/Cz2xUWvEW2sUrQyZEcS65JYT
DEHAkk82MvM9hjDXYTK7G0KV9TA7052R2a4vUVfaxS3a9QjsN2dkQWeRRNFPlPN5GPYfK8x8g6aw
Ir+uTemjJl0yMRrcAGwM2LPO2HbC9mcPQF7ZrSLd+AKy7kzRsl0BUM2v2nxCS5dEMljQWkU8qKrf
q8Wm0pRzPYnuDC/ZkNnNfuMhITWPjZz80M1rEyxpAmMaYX8wE73h3tSqp1i+IesLM7L3ERzgyy60
btSqx30mZzOFXvfQ984NnXHFpzdwLj1r17v44nhpdKmLkMCNbV0Qmck2qqZkbaT6dDZN2bWlxPlK
a5l/IXsT7T1Mj8i5GN4ESlqIM6XyPiV9C9fXlCLBvLy31dlXiY/MGObhxnNHzdeIPYCVshs6ZeBD
I6nCgJatxM7FnYrHQc6EJqVycmVVjX22FrMVZn5S9/W6srNh22uFtRsKO7mfqL9yLjVyedTNIIRv
2tF7UA8Rn8bcdr6CKn4FeaNL9w1qUXeFdLRHD6Ovj55SUTraDriWtTYhH5VgHNe0VbFCIcN9D4RV
25tzWjzGYYvcdx5PkOTzJJXriV4q0m94GjhWuoNbF+YYmhpVsu5q3b1rq6VhFSdDTItiNpV1O3jl
OuS8uIijNCM2RnO0Ukd8PMZYartGjZ2Pla3X6xIU8k1KdcAxkfY9I8/Jvuo071EFqLN2I8U0/FqU
WbrVtKi0P1mpJ7VzT/LXfLeLItXPSRZU33H7alvZfecPsrMDGgHxVa1F4zcPxe+VV5YppLdJEQ+W
i9NHqocJNW0DZXmZu7cqNOlaF2sTbZJ+1dohmqqIIzAD5jW6D2qSyUuACEMXFHqsuptCTdWbKJcj
3tVqwU3rQ6isoqRVLvM5tkm5qsbZdn1h+G3fxFe5orXbUB+cT57ap7tZHdQ97Xgn8JzIWDetRG4u
irHWs8d84lhMxgrJaYhctQoCKmCn3jiVBcMc+yuaTK2S1ng4eSLI4t6p/TJtqw2WIvWxRhJpp/O7
Y0AzUztTxaivKg2HWH+Kov4zPbppC+4acaZKMzJCYoYxSGGOEPKLrIt39EfM921n9+s07yTN8V5Z
QMy1UN85g7etPYs+el7LXWg2+ZmaqzhtNAoxp2xDK7CwebvQkhrmh56XR3d0HkTWqCtkIbXMV8FE
p11VXAr6lIuK9bYlLm4RuU11pEkV7a5pMUnjiEUWISyqYK7HYUsL1bgRmYm0MAF0R9MwOROY3W5C
ZgCEQ2H5FcfhwamVZlt0hkeyA8RINkh9GhhB3vTk2jdd0w1+EdU2ul/Wt1Eds7MqW4JwjaITRUvX
lOskd0rP98pIu0jSTt3bbTdfxjqewSvFS4S6jsI8/1y7bZuvk7YvzlyvLy7n0dt0ZRNunbQp0gBN
4pZPGylQ51YqDRlWZCfhVlOAzrhlonyasjZ+r8IdoyD1qgxZADzgdk6veauxylzfU/IsmBu7PLRO
jrlBNcRfOVNbzXelHLbOMDb7KaaoANLiBcYwmCiJWsMNoQehcg4hCwnZaiLvjZtuN2t9tu2VuUMu
uBXNShpAqNJWMGXKUmWT6LO8l4ah9ECklGmHQURykFEC1kMfjA8ehU75FeEaWw10aXvdobdneQVG
YnhXMSIwN7R47cbHCK7q/Ylm5NHta/fCaByNdCbrb+kYqMx4FWfYqmjsBjQSo9Jvs45gPZkzLmSZ
2o53g6r1PR+0G3+zc5UtDeZE/xihcRMwGI/SQJ2A8tdmUw1ABTNNBP2getuqiKCH26Prrvo6T4Pa
gIUId7xKNl4ao8fZ2Pp4hWKoa+zTyBXNzsabfPDHJCqdQztbNxkCcJY/pl4JSaBvnH2sGfndAmcP
YmxN9l1qjPsiz8CdlW6yxl3vc1VL4DozykrnVukpCrrecX2jjNOwTyyqURAU2VoXskC9JY0UH+9D
bTObbZgGRk9QL5VaQzBVTMkUdODczHVPuhNdxbz+yB8q2w2mhDaMb+m0Fg0MNcRW7xx9FbIzdwza
H9u+REnCRkBiMwwJ7XVSMRmYssouhrBQziSR+ryL8UvqevEutGNxIKprBzefrcteNBrNA9vcem6t
b/rOCi9MoviVNRTOWneFQg4QiXuQtUXgYNCwLic9vuhpoTB/MczPLuJgD4jKtOdjk/U3Sqim26J0
7xMjq8/UyUjPLUQZ7xtQwJu5GsVaqlG7Vcyi3IW63kQbYlC1Sgv8A/1ctSsfkziEZSTebTGK+4vd
kiDRn9nNnTMQnOrxdu5He2sVKomGKGnbruIsbLsDKLtmHWNrtGKwSntccORvR73uz9SiN+jIxHiW
Lt2svVvYMsWWyFZ2dT6UG6MpmI8zvK9YVJAhAsQoRUAL0npnt66J/Sh1dxLx1XaW1DnE53apKjVa
yxk3nEotug5H297kTFwusrpw3kXhNH9LPMVpfKmq81WuNlcUkK0X1Fzt2st6M1AX0LSfAlAPRql0
3iFMyBUVW5bqwXWLhAPHNXlblQga0cy3skmslSzI7LfZoKTXtlP2nq+YSG0EqqwIYJHlRYYPmSgG
9TiUY9A447zW60QCPczEl7qcp3XemdVmioXZbJj+xHJT1DZ2aMw5lw1JmXkYnMFR/IrSEih74ZxN
Lb2b2s76oCr55E2IIp/sqbOODFTnfYYpWOoDwg8xWenMaa1Oia77EQWG8OPG7aN1AgEM4L8RPRhR
Wn+wskiC7DCNW83o6rU1ReEZqCyxLypmx6iDZvkdqDvNw8llNCeAcKX3zSIU3WFp9TWPRk5dxPbs
INZb8Hi8ec9CzizUH6bIbYSvJ5XxuVGlA/WDA440IKP+HOOR+lSm1SGe9fSsbUS/gaVRQ1LM3Ghd
I1EYKCKBNxG1Epb4aMZBKrScPnTIOLhB6R0L5faBwy0/a4fGuOzmUe4apS4nf8Hq6sE4FNnRS6L0
IjMycQf6M700pxFQVSVnnr57cHgt+zBp0k1tTKO2BuXWtRRADCDojuHSmbVZu+mzThifp85IH7Nc
yXmxk/OJ5vG4r6yq2iZFUZ6pjScYtHhNovltmgpQcXk03MgmxDQVUnI+nnW9Zh1nZ9D7XaXL4kH2
vPSgJI6dD6mqCJ9qWlAEkkwd0on5xmbO4ByuulSkW72OawFXMhU3iU5NtA5TPLsybRFvo2eTx3Bf
qpZ23pTIbOfo6axtMtk6nwbYCfV5ag2zE7jTPBpncRsXj1kx1Y+qks/3dAbn1B9LxWv4jMhLeXqx
0lwMZjFFAZL+uXlIsara5OBMH2K7IvnhDFXnXUPG+Y3kDB+m0on10leEIi70Vo06hLT5xEZEQxGc
HNQI9+4hOjjCCB/q3Lnj/FY5OeBtfxk6R42DqvCwDZjTqX1MkfXZD3FBOR4+9bcAgvLvuVoVnzkX
+vhsUBTnhll4X62Ils29YLpGBys2EpjQtFx2c1xjjCjRSt0r7lyvY00d7oRUnDUm2OhH0TyOH7rK
zRAY1XIcg0IresRxhsaCpYQalVLYK/QaRgjX2VlnuMVDb+u5tWHUTndNkQ6dgXSKx2itOW0rfU9C
PF+NwuXXmqBOmyJGYgoihCY+wjLlgGm6kk4Eclb0otwccBMKipZW7cPWk1VQDnHzmb9N0m8hCkil
llUfJLbch6KtwoHSIUmrdE3txg+pLI4ovIprtd9klWOS2U9ttjbb3Lx3tXYOOJn4Y3yTBpvX65Fx
jwywosuJxe8nT30na+md6CI3zqCS76OoiPBGSmw9O2N+r+aZnw4NpzVgvrxTqyCn7zDvslYfU4GO
R1+VV3mU8DAAw8zq5MezPeeHzOsHR/fhCtB2MpxKmTdOXqaKX4551F7bs0d7ZvLG6kNhotiN/rDH
jxjckF81eMn5gZmEWt4betHqLuWvkd032sTrb2Tlyp2MO04hJWEcm/njUBvpRYvse/0pL2BBrUHn
LO2fp1YO/Sse0jK0SuhrNCI7Z7ArrFVRI/q69nJjSHbqoKhjYFtdMt6MYV19UCyDH6BbCY/pe2/H
qMiXD4oSo088tCrvAFFhbs42Rv6MVw51um6tSLO3kzXXtLwGzObmXcf8YQxka/DzJe+JzmtVFeUV
qpq8fxptiOnWTZ23HzIGqYTnKpzLe5Vp9XhDuIySbcu4Ib1QzIZNGVOupxf5NJoJ3hpu0qWXGqEn
P++7tHsg8W/lu8Iew+Zeaxk9bwacT5cDLQrltkMnsIZnVPHT8nbmQpuhtLJLRuVcFZrinX1GG1Cp
0UqXU8CR3haXSdMSUXquYTy4CKt49LUM2nYIPIZmgL5x0a2FXXKLYwaBxdf1bhhJkJpoKxB84Mww
83PFnvBDb0bznUCClirVTXa5hTA6GqL5nRn2g+3/K1WPC9ptpuWXMrQcH8noEAMLupnVlTkUWgnl
orXeGJv/NBwCPMRoAgE0WGN8hydDigQ+lKcKg12rG/VVMRpCo5/S26PPfLcRG0NDnuqNKcwJ/mmZ
jDCA0cHow/1n6nbKCiWZZvZG8oRQk1J9oHvXqwFOUPrXhvJupXeztTcnyAi+C605ou4pFGUz0Wrx
5ZDWN9mQJ1Xg9aq1TvSi84tRzTeTUVsfa5RZ8RWIh8VuZK447CdpFAWFi3TvTVvpjw7Q2Y2n1dpe
lorWrDw7af6YvufT7S0MTAC66FQBPjx5prOiVxrHx+RTAwv2dtmcRXGK+An+8NfNYA4XhjMUQVJG
9d0fm29psL9QUwDjwcrwi0/H7/2cJDzzkpfX0o3FYltk66aMe+yvc/hvb0zEl7HSs7ETkyZuFsKF
wYSUPvGpE0oxwYthv5Z+9RSYxCjoTYOBWj6PMCUoZO20NCkIHHQeZ87g1ev3C3rr9BIYLzLUhX3K
SNX+/v+f6YAIjJrHlLmBT/5Xdw8xFqLKOjFNaS9OP9EVZxIypkobVXST4zb9ECIvp9ADqDsaPk6j
0jxSIypqydDpso3iMvTDwnGrtUQKK/INNxFJEErDLDHxCXuaMJL9FdTRIMhBZ33ejUYyOBRM8YSi
G59w5k+AT9RdFVVKvLI6SWz43ra3ekkgptG85CimwQhCp3fZ0DI2myTIlbH96EYTSkgFiY5+Safa
rlboAk4TREmpyutsWOy4vRbZ8XtyTwIunX2mR3UyEpRlr/KD3ULlybddWOQb1H6W0Iy8fOyXvVKm
67QMrUMNo+Im8pBz9GvE8iy/GQyn802+CG07gJQiUicxp4Xe51w8M3SxlYbkVbLvo8eoGqtwIxLN
3edNS6PQlE53nrip9001YkIpz1hwRoS0ofedtMPwofDCjJMrjuN3cyPnGweGMMFWN7kEKwuZWuj0
Z7NzxIkI+BkSfNm5dJURgSBrmrqvVmaSZZVe3CnHETCaPJvKnuMAdKZH8VoZibYqZ1DpG0BV/BxD
0GlY63NdTL7pceQGUxNzyqZ4qbUb6nixVUaMc/yQbv+8C9tIkWcyHwngOXgM5j1P55VVp57YjyWm
6wB3JK22thhHdYd/q5ofRmfIbV+KmvZm501Vve6ffkInTBbBAbFNVmU71I4/RkJ4O2Y/Tw/B4aYd
xqQNm6bkYmdywAQRIhxJr+XoVR/aOZE096sxpBM5eBsBuuhBNxp2TaLSB5+Uob4MpQTpGVYpHuKh
4j6G6XjRophF2CmS6RIpJgqMrE0mZf/9FB+HpC95sb3pK3Wfr0w6X9+0MtVvJrSSTD9CsNlahRjx
ZHvS6uKtsHiCfQD2TajgiPWY8sBsPIWAe3aaVoZW6LAVBTlfxMzphnskTrlmqKiBVseXidvxCl4P
Eku4fRGlgDAShhGfMhY3o9PTRh+oH0J3YB4K0z/0I4XW46qk+nmDp7oE1xfroB+64B4WIzrAp6eu
QvTdzF6C/fRNFN/exZ6Wf01Uo4HSl3hWjvkMInB+NquqewhnrXwv+Si+vX6rPz1iGDNAtOFeQ0D+
2dhi9iZdKXKbxv7gjtflRJpHK8K5QSaSoblhTV/yaOIZvL7qaQ6xoNsApPIrAHEHfWAezLMYzIwm
hv9Hh6Aw3eRgaOS/RK1lHAq4+kMfAWl+I+6f4jhg4hLtYeAtlBTG1ycA6oFvFy0mxoQ4X3hXI/Z/
1Soaja9Y4BJKXr+70+0Dv5kzBkQ6aB0ExU7hMwWgBk9iYopIAamqT9WXKjelrObi0+sL/erlIeGC
SgdoNnjkJ/jMuIPU3JjO7I9zmX6yrFDUvhmD/IPHVgKiBFD85fvA//V1+fJPdi7Evu/KcCjh8UyN
kxfIoVfYbagNFPoyu1LVtt1PptqUfjqhUrLWkVH7Ipx0/GaJUvtioSKQBTraPI9tbAi5Vtyp/oKU
VKOvwTJYh5QJ07SqQi+7ceAq3FeFk597I90vHx+k5J3HsPIxF2isrMoQdirqKiAQfNqiNLqEqLBr
ivr+MYM7CqRDeOMeXRML2N3gTY8wEZEGVCDaJ+dEZ0YQtV1+GhCTq7eouY5nzO4L93rUHI6rSTSR
eF96bi5lEOP65xm+rTi5sXWe6q+OxEAJKgYtOY3/3AnxvSg5bjyIi+jQh+5c7Qf8nB3GLUWv7ABk
ELVjM5Gd33SKAFv6VEd6TcXvF0/NB8Ug77zIqQXda7Of+AkRyPfiUpVleJs6kcaYbx6kmu87O0zc
devKCnRJl+fURHr7hFeNS52D05vB7RszsAPXBMwwV5wbGfOni7pvckw9UbOKV5jZKFct8+Pj+NQo
iKNm9jNmel8SWSwdGOGpV62FxuxQAuOgJzmRJHiJO26tNDPrwCjAfWhF/y3LEOoDtdBHHPyTC82w
xVYLlUoroaNppaZcVU3VmbsSSUY6YIoVPogYhPhmyjtvN86R8b5F3eOd5ZJZrFzFtqq9UhrWoWgi
M8IJMXHFuvDcdtskS2SSoPF2jDNdOxAlrqx0lE1pBtCu+ubQpjPgpWqwDt/PBIvuEUBYRljp+fem
QWKKov1QxcPyqsDzyzOQv+Rj3/88kwI3OqgCH4JzgbaPee7Q0no/WqWxgg0+Vjs5zR7mP1mrfFDo
39+hHgK2HGn6cP4IbAJpLk1B+7+vlJquKmnu1po8azNM0NPxpxvDPFDnrgsvElTDEHLMZVuvQQnk
+YUY2qkPshHltZUFAEQJgB2ymb/DI+Zm4pKLQsKcs3OXjmY2cXTSHq1iFdMFs8+Z0CwvN0EjH+ty
hBW8QzmN4/bpy/9DONK7MuefU2joCzjp/08AUg6DZ9HvZwDp3/359//05//1b/78l//yX3//x/94
AiN9+svfYaSKrf5GmoLQLLXqQuxaxHC/40gVW/uN+hWgmQfOnCNvoUP9AJJq5m+LJ6wK7hGNMYD0
hNofQFLN+A0dBXCHAElt8IBc6B8Akj6pXvxTtsGF6QY/w6RyJ8EHzKq/PHSbyZJhhe/7SkzGxp4I
k+t2VODklvHeq0frc25b9XGIPXmeMYFnkGW02TadygOfRPE1E5ZZ+o50pptirl3mOLk5P+LEg5r+
MBTkpMyTV3NZ1wAmwri70sfm3Mg9EziV7j0WoRDXEf2JW0Xg+xu5Vlyj2xSDw3ExXvZbwy7nQMsn
dZMr/VSsKff7d7OLuVCqdvQ7szDHezX6nhf8oQ39f92tL/b0Vf+1kV3z9U+gp9s/bbriyyM4peL0
O/iXCJF22G7/+q9b56cd/pd//Pvf/8N/+/3f/7sX+Ojl7/zY2FhF/8bQmZ7Pk03hkzTpj429/K+F
cm2xpxZ8tEaK+2NjK+CqybWgqtAnohVpL6KqP3a2onm/IePLdGWBGUP10p0/srWfyOzPtjZaSVwZ
YxWKBMchMJ50MWYrc6IMGMi9inBU6vex2mCBAG0rm916wW449aUU0NYQN57SAhCT/cTH1baGZ9Ph
RcEtQVIxn6NzWpBR71PGDl8mvPNs4B/VfazWQ7P0AduLqlXjT/Ocp98x1/8vNmL1Co7/X+T2Q/Lg
le33D//9T7//j//5l//893/5t3+37MUToL7D3/4B1Hf039hNkEpRt0DxcQE1f9+HmuX+tnCFwU2r
SOQhZv1iGy7R1SD0guRGrpti5K/bUNd/o0Psgu1GyoWMFrnAv34m19/312tQ/Zc1BqrQcIhUqqnF
H4KK7pTtUYKIJGupwltsJIdkZasPcfmHuLw/luA+uWLwuBwoL2O40nTZFNNVujXAbSTVe+mB7vEe
tehOUqQ/ew0/bu8580DjoT0rT78vxgFnLkJKmBefMvlD4Q0La1K5hTQYB9OlV69H5J813xFBbu6K
re68seTLgubHigjmL5WaBf2AV/+8LlQTqVUmvZPb7lv5sbw3jzG+7G8t8rL4/L7Ik5e4hggVwm4n
iyDdPbhGYYW3VeKC60UKOGoC00rAeb6lrPaL+3EB2LMpoNDBGT5ZCry8EdEODW+lWgSKeV9l7+0K
WBXYI5u2+evv62VN9nRfCMygHbfUgjC+TyD9TjOWVVlLcYxdmFrNldG8JZN9usEXcgYtGXPRHeWX
U+3fQaZxMcZTdKxC9dzVL1V4l0o3vFE+v2zQIsJzsspJbWmCvOsngHXHEDV1BVj8Q3hlb3oXT/K3
JDxPH9myFGzVxR7AwXHvtFLX2qgLXS+Kj23VN2BSN7Wlp2/MLk6kSb7fj2OrUGo4CS11oRc939Qj
/pxFUuXxsfnipquJ1m61aYqz8VN5pn8CoIb8IaIG+sMABy32ad69vi1Ot/vTPS69CIIcUgqn9rp6
xTgDmHR87LP7yayPSDvtSi39PDAHf32lE1XxH3f6bKll/zxr67RU8Y421PHR6+mz+M4tudxVvdHP
x4v8DQXzX765Z0udBMK26S0nFyyl2f1ZE89BJN/qAp5+vDw4B0vip+aYzid18t5Uu9M6VC+4G0bw
7mQdLBGvEzcPpKbt6Nq/8fn+/HEt74figUCLyP+pTEPbWkY1GXpEVa6vU4/gimKD8T3dfUEDfB7T
f7UI3y2Md05DYuwS8p+9oS6eyaVozh/LOP2m6LvZSu7FMLyx5X9+OYx2qHTgjyHuCSDg5SoJAwVd
i/X4WEsruTM1EM2xEyrxG0/sl8vgFbCo6HiLo9nLZdRxaoyKOuLo5gJ9MBClmgNQ6PVN/asnhpTV
klog3fWTGDOaUUnfo77Md9Osu+wyzsR1z7jq9VV+cSv0gRlzMvxDIVE9OSjg+NmzZQ3iqGWB1qeg
KkzlLZvPkyHq8nnSkHy2yMlrkXVe0TphkdXF1Z2x003fe+ivjBUS/7tPt9dzAGNjBRt6bx6a0S+P
+mHyb/6G+yTTUmFHYnD8lHI8238p+M84Bld7NOCmYCZeXkaFXP/z1jj5bhno4Sek1rwxM9u5EwJU
wxvqtb98W8/ugkL/+VcEwlGRSGOI4yBdgHpWt5INFJK/5TYs8lVUFJbq6uUiA2jIwc07cYTVtFvY
3XGx++etcHLQ0qIu83HqWYEAB/AoiIs3HtSJgsCPLYeR2F9v4jQncTovGZjyHpuNvh03cI9Wwr/L
A3clvoZ0qG/F/fVnZzusLtGl+DSofnjrBuYbCu6/fF1McvA+RJbTPdUEZ/jaS8a24gjg4yya0dBV
yj8eihCU/j9LnEpQRgLV9FhM4uhdua7YtoWyef1dnUgD/HiSdNvxPV+EgZ8ElZ99OQjcOEk4GHy8
n8C3b/NdtWm3WHNfWJfhnbP+/GG/c1a8R/s2u0g3+q7cNNt4PflfXr+OXz7LZ5dxsitjKLqRSDVx
dO1jscD9QAW9vsJJMf/znZ5sy0zT5qFIHXGcgnAb7qevbbqu7WCWfrR2AtufVsU6W1dbgB+U8rnr
l1fYs7wR9n95n8AEkO57ytxO7nOWtJvHwRLHyK63Q1fnjwqifV9fv9Xlh/xT2+LHnYKtWrTZlq7F
chHP3qmsOmZ+qi2OorzEfDPIlANAyaAc3xKA++XdPFtoOeSeLaQVijeUUBiP9NkDw638/M0lfrlB
dZ1aZ8HMIox2EhSZJWSzwcl4vPiU77ONdtAeotHvd84aVHlgBPmqCLLAXXcHjFWDzu/8m2EX79XD
7m84Yxa/LwaadFrN07IVHCg5wZwnR7NsL40kvwT78MYR8yTM/PLNucigIZvOQ7UwwDiJa3bZiTlx
0vYYFb3ztZ3BCWnJiC55CWxwCCxzGD/0tTV/q1CEez+h7vzYpuDxKqZZF8Df9FsRpWLfGNBX/GZS
jMIvkz787I51TXScyxz6A8ZPF12YqN/GSJs+9zAIINtVWYyCpwW5Y5o1Wv2NS1wAm9wrQGV1iI5Z
rZdId2RKcWMXlnqh2yH/bTWzgYlPPpY1GOHKhTWnTuYIoa0doYoJrbgMmxFXE4mx1u1c5/EFxHpb
g5zmjsZ6lFZa+m7WODR3hx6alGiQVl6ZcAQylFxGKwQPE84MrS0G1cyCRrgAfF8qlAcFjps7tu63
17+en8sNPhmmuoR0OiKL+PHLXQ0dMavGMfHuUsByG9Bf7bru1AwNvNpTLrrGMa/4ZpVDjr7GRWtw
RRDzvIfXr2KJRi92As17GlKIHfIRY/B6EijywoQlK5L+qFvh5VTdlqb1zUNfdYgvOS7+6EnGNJmS
RLNQ6icjONXHmoVAOnKMVBaDG6aBsG/eCEnmkh29uB9QF3w77G7qAxBSJzFJrUwdzRhT3CFAzy6Z
JFha2x2ML+WEUkDgmoV6qxiN0vsW0lyab2eWs2+SOPmWizS67ryaxA5ncJ3ppjJlzX0XoSQQiNF0
3oUypN5FVLn8Erp6fq2MY/UNXpv6RW/n7uMEOQcv4rA3mPRZYzsGeeeCkWFmVlR+kVjprQ1Tq/Zx
xtQwitLG6BBZen4Djmi8d2PXQHg5qUXhWzGE9LVCw7fwcRErLvD7k5mf5QipbUdBMQ5VMoOu+/pe
eCoJXz48+o829ZvF3H/pK77ckQ5zv1jWvbhDSGG6UMGN+qrWNUEXZZijiyGTH22nVfaQ2GCKhZFx
C3T4czTUA169drl9/XKetHNOL2cx0qA8wuKFCdTJ5VSl19V1md7B2Kk2da6hwBmG7k5BImFdQvU4
6I6RBhrIgmNTVY7fTQb4YTWpNX80u3bdQiO7bKwQWlVbqcFcZsrRqyLwkGim0QwcnGPIIFMZpvIC
MQg4q2MNdH6ypj1xsVy1Qzdf9JnjreLBROg0kW9hLZ7kc1/eowNKhxSTuRqeUKd2cYzFowbupHrn
Oaj7Aio25bceokbqV6WmH0SpmB/yqp/PDK1RBsSopHkzGFPSw9aUxVVEyX1XuFPz2NnzdA2fKH7H
6abdtVNl5LALNWSvp3KormWeczZPJCYwTKq+1O6mZKhvMJwlm3TyLr2w1QY69Fw/KS17kfsVYOX4
Pm7axvFpwoivfRlHVWCj4aUGsVLX2ZXC8JzBA7p3mc83EH2twtJ7UNLEu46hK8JFWajoPkCD9L3e
i/rzNCrh4GtVpb6r6aMeByWRF3radabf256ygv7mmG+1MX/qBLOhUaaiekSXxEJM+CQoTI4taiDH
3l3XepG3knZSthcYUlXM7bKuv+smpDFWddyCeZ87uoRoKsA22s5Dk3ZBOIXdu9e39k8JDdbLzFER
fKSBh97+SY44p2YVdmaf3oGD83YcVwubyHGuX1/lxIyGBA2RNZAu+tN0Vv+pBlMjTSiWyIu7MKw0
vx46+xzDhh7BMBXKp4oxhbfOp8iGBCskx7Ycr4Y8LFDZmkIIQ4N13fINbl6/ql/cOwhsGIY2ajlL
Pf/yqy5lFFsg8FEUGFx308gS7agZLvnrq/yczzE1Wew40GCnm8xKL5fJ0xYlZ60q7zIgm4fYVsNL
V4nsHU4klxEK3UdZ1vm5FjnmesCzBDKkgEQQWehpmGO6njoJC9WYC1Dueu0PoZrvsFwwVozObt0W
MXBQ7/nOtkNr17VFvOuVvoLFWteBi6tbMKO8tCbTEDgPGtkb2f2SGbwIGsu9cWIjTMrUiLDx8t4i
N7Jqp63Lu6GOIpA6DlYQwJd8J7XiN4LwEmNPl+Lh0dJjFzHTOInBcmabmvVc3i2qtQe0dey1U6ke
XE2DpnZWOEHeZ+mdp4VeUKHsdfb6a/xps3Cn+AEyjQI2zwziJCu3sR4MJ1tWdySmSjDCc7hUY9G9
MZbSf8oaWIbxxpKZ2ADenlpPzwqMqhJqC+itvqtm6JmDjKEeprOc1ymMnq2eC7lZbDdvozy0OeG1
iwb8bdBrpgKtO5v2eTflfjWm2j6To+7PqXC+CdjJQQpZ2i/IogEy5bkIXDXSN4isjKvXn9Pyxk9e
k8ZGp8en4XsATP3ljlAwKFYK0dd33tgBQ7Aa06eREAVWax1lhY2Grsg3HtpPcw6Kear578u6qNy9
XDI2wphze67v8Mr939ydyZLdyJZdvwhpaB3AFMBto2VE3Gg4gZEM0tG3jnYoq4/QSGNZSWYaaFIa
6If09BFal/WqigymMZSmiSR7k3xplgQv4HD4OWfvtUHCp0a899QKjt+YuUcakXbsr5S7eWG8s/z/
7Me6NscTB5EKbbg3Z1Zl+qMpcXk9QKPHfx0r0Bz9SmIgSQFYWHV7uK+hHr5z1T9Zitxbmn4M3/i1
b4/relfaOrCc7iHraxUucxqHNo7vd/atX19tymnKT9+DKEiu1JttyxgkhmEW14Ocsyxy5+SzUufv
EVFlf3nJIEvmGaKa5f0imPjn5zfIfoQV61gPsuLV8v0MWnTXrwQgltAocCBEDgmO7yyaN6A0PknI
JTiaU+5wwqTQfrNQTZzhuphq7SFLSQ8n4eXQw00LSFCNhJqOoOIujGR46Mx2q2KvDebRuVOEQwZx
nmx+/878+kCprmmKQ81lHZOU+fMN6Cy4UpaYtYeEeKrIyNxvcwrr8PcXOa/Fn19MXDHgeWEC46di
WvfzRQoLKKhKMnki9djfCLMeghofN+AVr9yMWSx3v7/er2d4zjrfJQHUdZbOoPPnC3qL7Wm6o1wy
NMXHurV2MgbxldkJLrd7hzzLnq5TNQ1BWuUw5xxzS5TAO6/Krz+aSF5e0HOCB22ht4da2lKUnJZw
H6zKd4BzYE1eOJ4wFaiXXVa7+jtfiT894AmfqTtf/DMm/M2OUFZnsj7yiYck1RcjwlVsvlRoKW57
c81GmChedWejfgQpYc3OGmompsttDL/iVfHd/8vtVL7KuHTweuEScpCI//wMyraYR9dp/Acxp36g
S2gEa2F8+/2Tdn79aDHMRoJE+40JMN/mn6+ydHpXpLFdntK4GanYx5J15WVq33SrsYZYZ9VBXxLD
3il7sKcQ/uBCnGlf1cxSgfDicvTGz3oDyiO0EwytkWdPfhE2qcmsi9L1Ri9qZ0u1nD+vpYvJyhka
etyJ4UgtkCL2binOqqcm6TAAMhvp/GgyZxKgnTm/zShKbsy1gjOiimWgANbS8WAOGRHtRR5rj5TQ
Jp4wjPgvqa1ZsGsNF/pYjQUIsgde/Du7W81TTaoEPSa/0jUwGnHF3yxuBhlVeobnpM/OVr4m9/2b
BXM9fBVfaLjRm/qu0Fv99fe3/E/WGYFCHosJXRVCROfNLU+sUfRjq5qT9J1h2/qYY/3V0oCo8CaG
dgaoCEBQvXez7OgAPN/KrMlPbazeG+ud3+KftxVgjqiCznNKeAhnkdGPHdG6bUq3MZrspLuFvFgE
dDZUHN17m8n5j/nlMtQoKNwgjGNg/PkyOgwegkni7DRJN9uDm/EupCtKejdZTpcwzvexl/YbYgWT
O2PAFMZC66Pf3/RfNxNy7NB+YtakK/FLwGMdFwIiiUhPut/5VwyzgXvNnX5d1v4Dxn2AVn/5evTM
CfhBbcqH4e2RswEnndfrnJ4IydUiLZEjoNLzlwiX2NaRyXvTuF8FFnyHdY9CiK3yLON6s1tQ4uOD
S3mWc12q/XKmT4E8lBuo6wL7Fa5QsrN4+fxaBLPwiy0eAgAI8WgGtgeJcHbT6n6aVX9IJHmhwECs
d+Zgvx71zn9D9nEqKeq2t7ekst1koDOW4TDnETidj5yKy4cc9ey9yleswOPQnqr03bb8n6xzpqwE
gp+L5XMcw5sF2DotsZpedqJllewnDplbOovvDfz/5KOJg8mjD04FwLnr7XSKNN/ZHiFSnlKXNpbQ
lbFlSrpsHVoFOwkBYtuMrhXkueguFweElyNB+lWJbkUTyo13Vvz5gb956+hWIN6g/Y/m5i3YuzXO
vMWqyk9pidcnX74Jr34QsXyJ3ey6r8fPv1/wvx45OQeSD+oisUaB+nZ479F+PtMh89MEq/ZCaNK5
g5zwTAvTeOeH/VpMIn+kdD2LXanK3/qElYTXUfZmdXJW/2MudXXrT25xnU2QRTqjBzEdW9OhVEYf
pV4q3jnv/cnvpGKgF0AyOZa1t9FsYIzqNGfSeXJXV8fISQuwAeS1cUvnPe0hMuBfnqGPFZqWOlIV
9ALum8OlaLAHrQA2T6ANk2avj6kVAZy3A6vOAFU1tpZDfqis6ePqLJa+w9DIuawdsvpTBW9yuHDj
oih3UzqaZdSsZ1kwMEDn3gBaf7vArZIbYa3mFtl5ccYWTd3DRH7UZtSHBCKmXRXXIuVJRBBV9U/G
ONnfsoJexWg0nX0Uckg+zXmMjTjVsYnQADwb9sk+qGLeZU4Ekey89MWvh2UAboX2b6Iq/uyZg80w
BL/n7Tws9ueKMFnIJLygm1JYHdyNgmgyC6LHdD5oLHeA8Qdiyijx7/wqsx4KygwiOou4PfUSdETF
6xglZx3bEcaHpgKAtWsftLYDM85yGlzN41S4933ttFeuMzjeNsn6ZAzmwYytK9FWpYaSfyz2S8Nj
gPPOI8ba38KNHAbzKOl0PtStFn+jAM4n+viD7p5BP+PzakCEDVY8QZuhHnTwc7mLbTatav6NjmRm
CogWYSQNIyXRd7nRTE0oSUwcwF5NHGhWtSQcMOvJ3fkawyaeAuOBzMiX9aaTufaCM0BXkJIM3OiJ
21o+sD5n8aKpzkwmLQ4G/oh5W4Ksu8XuG9GCAjFRxc0TmEFBTPtIgRnOPDdxC9qGeUnTn3k+la8P
YLn8Jq+w2JNXFuWJKGbAJV31xE6t6mgw58KFJmBoalPTi4IZObXLRVxJ/3NKQ/dzDCjj6uxc1/mD
ulpsHE3CrNankpiDHH9PGg1ERB9Sn8xuGrh2euIbAXESQgnRBr47Wtc+h8sqcIua2pSFUb0U65Bt
VU23Wp/nfsMW4Bxlp6UPq2+oUDrpDKnGdmQ4JzEuL3Oar3n59OZG9HkHLYlJQBVh38y7cAXbcecz
0rs39SRTUSVWeUzWqrxC6rR8ymihitBc59IjWGVY9aDXXCuDbbkY296oyq+eU8ZZMNNff+j82Ocx
YvX4oHjxXgbwsi/N4LW3mlqKr8NQFJedLeD2JNKuL2a9Nf1IE7383KpePjGy1MjBbCr9Fr8dkLC+
T0/2ZAM/LNq6iDqSFHgJbK98BL0xXLRiSXbo9hMM5uaUePQm9LQM275ZHgkzSipuUb6KEExMDzvY
rMRx8fGoATWZuyfgF+0dHmX9Y9t3PmDVNe3u2q5zYYv3HNKDNR6dK1+lnQozb022DZiHapMpe9OB
CDotpj1eN0Y6aQEoCdXcpMZqZIGDtIwriCn9WIGOvpFrJT9XqRh49zVhFcciT88P2r8ZK088x0zD
O448mkETQlvnj0xRqdlXDwTiJCRZll1RCJ9WllG3ERY1ANByrpdXHIfqYpwzc+8R/73DKAm6qQfo
OI2EVOSTLl4BUVWkndeD9aRb63TD42DlSZpuzmbWxh7nvqytR4xgUx9BhPG9MC3E8LDCg2NYOq0G
rnS8gq+Qeo2bwfOLV5geNaYyxMn3vizcBz3u188uzF8mbia0OqC3xW6RrtxI26po0bbN+m10RNCX
2jVWwoOvl8s+t+P+FWu6iMCLMwVEDfAk7Vy0IQsbxJGlPOtKk1Q26Mfj9ljiENQp71JAV8ozlhrb
O3yz0PQW/Zs5tvEtp7XpXsba8lga7XL0YSXIQJtiEFMz/TnaSEm7fM08f+X2tYMdc8vZ9ZuaQAtC
WC2i0GZoYVjV8SXpAeeXTEb2ytpjj0tNWFjOmH2ovDy91KesNiKeXeUFqafsp85w4uWd9s2vB0Fi
uDgq+LTdvjsSfj6OqUxpRguf6hSLvjzK3jHD2vPwWPoM0LNCA9Y6jct+kM57p/Lv3ZifD0WkiTPB
oadBHWC/lSh1s7ByuRTDKae4hrjAZ3ef2JXc5IPpTJFeux44XADE8KwWSPRBM2XgCzSrbMKi6vub
HiLelWlnZhFMDq0mOODrJ751/WFxe3fcVpMh7YDealfvitJRNz7bNI5MRx+QFUxdeoKVVsEBNTl/
9oabFgFN7yLZJd4sNNZ3X+RAQukiByo25IdBFGJ8p7HyqyCNu057morozDwhUOvnB2DbeWb6g9Gd
TLOJgyFbxIdJ2Z9K3+quHb/VCUGpoZK3VbrLrHMALsR/QAsu6ENSVUMlIBIOrbIu7Wnk81nAkm4w
vQb4CMxrw9XHXYNwfjcOGcRPe/WAFsrmjr6NPNr0l985D/56Ijv3aiwcWHgOcfi9GS5kfOVmHKbd
aVy5m1j1fDLDtQFmk3gv1vHXQuLHS/1yyPVNgP0SBuBpGRK5sdLJIaSGkKy/epSG9UAnkaGbQwPo
+0DuhzkCQTXJAg6xOsVa82ka/eFGeqRmW5rmvNP9+ZPfg0AIFwMzPoTKb0dADbJ4QNWiPnVqBrdB
e/dsWC7eaQD8yVU4wZ4LIg6z9Hzf9DtS7NqtGCUOsplPnCpizk7C+Ks2Bqx1AjKloEPBDsYb/vOi
XiD/M60e28ecL0VYD3YaNgoBxu+fzfci7scdhCtws2xi7xj1YGh58+6stXLUYsbjYx18jNqgD9ag
Dt2wCb4lmyp8V0zxdnG/vdybeydEk0Ki5HJ66ARmyFEtTDfahr2ca2Wbox6k29//wredkvMVaegj
wxasCzbLn+8jBwF0NbacHkXj3yiLkzko6M8kNH7V+vqdluvblfH2Wm/qGzI24MHZ2vg4lpe28yXN
Hn7/W77P5N8+rR9/zLnA+uFVMo2JLiL8occLP2gDP4D4uRmjw2c7LAIYeeFdEu7Y2iJzmwR5pAfv
GDTetgSo3gCofCebnOldv2iVsILUAlDAfMrbSjfCOK8X2nyL5xlhk5v90YDJhyKrypQOYyg1G8Rk
iwvcZ9YLe0PN4NyA/Vqrd4rYs7v7x+bA978X+wtnYQaVLm2xn++LDgQw1up2OcVlOj8PBmCG3KGU
dQkbOwytHYdVbcV3ZDBZTHF8ID+1eWbA9NMNMVViO4CAv2nb8cNk9CCHlk5F8CZllNp5fvf7Z/hm
jXz/q1r29wmTgWPiHD/04yNcqS851Yn55K+uFg1Li7pkprT8/VXerHpeZfJf+IhQ1OP2w6L+81V6
e7S0EsTUaeGs/SEtAevkTT+EkI/cfSym5p/3kb/kdP1tFtX/hR5WVC8/3NRfLdT/7t//7b/809/+
2z+8Ma9+/8/+2bxqOn8wQTnPC+ng0Ik/755/N68af5xnOcgD6J6dFXe8qf/qoRZ/0ChnFvK9f+vC
XPnBvIq/Wnz/guG+Pre6nP8D8yoChfP/BK0dj8PEL9K1hpfYWEyFgHzsjA/9rD72hlNvBKna7+2y
3xUqP2xN5/eO2bNhWmfkHbbb87r/YWvqW7CUYFZaUuo6j9yQqd1OOpfOipJju6ri2YHxNfVhaw/i
GrZwsmnEPN27aGs+NfD5rmt9IpthSMqDV0LuH22XEZ1JoHuRmF99Tdh7GMJPae1bx37otdt0MFVE
iJd5mxex/YLs1mPEXV8nhuaz4zigEJzx69KNdTBV0vqSwjUDNS+fY38Fki2gSgbie1GDjZyoDFuj
vRbGoxhv+lLdjmarvsYWkQ8BConP6I/7XerbBEr0Wh/Yc3YkvdUK47qFp7W6pQ/RtLM3cQVlYPFA
ggkaZAhBusaKliVt7ztGTVnUMHxNyFiJqV1FqeTXVdIrjizgYNvE7GvgZI7SwWOVHM06dV9qhDgY
9OOkVuj3fgJ20vD2ZOlAOo+swbGL9kiehLmq7Uit6U5Hd/a06XkhxomcgymTpDJOKJ5vOqqXW3xI
w5diloDetIEGRljolfWpR+I3b6Q+2Ada3lBj7VotAlC+0l58tCYf1jKuXwdRp0w0FmrPJk5HOxqN
fqTgnhbno1pb4R+KpnTA0icm99yYal8eUW26z0TkwGebVbaOTFl1YiE1SOlboxPxnsq9P/VEfeWQ
QkUqSHXoWybPrZ4BbUu6lTgAX3ng9Aw9fTLrPlNHrc8XPZAF4jkqxNL1j3XDOSogfDHPg64YiHiU
FKJp4HPhOqo6JEgALS2n3jbkWx7dARJriIYZ3V2+dtWjI2hCbPkN6iHTHRSrtr/0HEb0QXzzZq9e
orUY4fxK0JOQWT20qAFTxqkPjNUVcYAKAuuVteiJDOvctZ76bMQD6hPeiygKHcrXMe5BTIJdNV89
2FHrznd7/wnGPdLanJQrEgCyxCdM2SeYOqiTzj+uUxonQenadAetMXV6zATnlVtbZv0lK43iBkpN
20VZj8R8CxS7BNI81WSNWaNqX1dOpQlFDF/pjUbGjoimnPAAmp92O25HYkqU/NCraWFfYFNamv5r
DiGHKBmVTC92oSG0pZMI1Nks8nVjicSHxdmTe4PQkfzuTaUNVXIkPqljuKdU+UlkVv4MYo8QrcIy
ZrVdjJGbQyGmw8TJe+kjTMn1CYh4OscRKGj5wXIy7wtrIrUPDdUoN7cYc3YRN/PADRXz8rlLtMQ+
gxjNYpuR4klQ1OCxm7B8ypd81bV7E9k+HURUszdE/y7QznqrwHOUzau5I1DjzNgm3OpDOabCDdJU
4C1UhD0Ah7Yt9ZjVw3Dqq8p0ORfkygnYwZw+6MET0lPFMLKvUGfQgZn1/muFfg5nYpoOG/JxhmV/
5qSSioVGvN1YOuz5W32cp1fX6rs5TOoxV7R1qpjmhKZpt9Jo02d9jgf5bGW+RbvGGb4YhSruujgh
UrWmwMxCVxsBXzd0oYkJYoRtbxGGJkzEAjcpVrPMNoRc9rekpdMjIdEkaTeGU6awEQfZ3XEm8DJo
nJxFAthY8ltuMQUnM0Kzm+Patc0cYUEY802nCAfb6BgIhhsdKQDvSzkrNxgrIEkg59Mh2XZJSt4E
+LwEfWs8uubRrxmJHFr48utmTFLL2PvKoeFlZJn5PBSY58MJNdJOzvaih1pbnV8k+tDycmkJGApc
f1rEZq10xISrqbfag2l18ovKY+h8AhKYR0yCP17kaakIGJbW9OylLRmiRt6NZIV5K/RoxvG4LAgG
772nPncWKEw0CC6doWYfSPjLdry8xfgIdKowQ6kbi7oqAPDJjzhxHPXV6+iHfmvHasWzHZsE/eZm
i1OcfFRj6u78bLa9DzTYtZUcXqcqFvqgo2c5m6Vo9One1yYSkZYqNUbWlhuTaEPIm5nRqwf+OTYh
Fb6bi6Dta41goQ5Z8Q332dAOpaedude6GNFmW/z58R48do6DJllsfhJw7GJEJmbK2PqWMRAp94oq
FCYVM1AiLiCLO4u7RcSiTVWQLWiQYYbCom5J6kFH3PPqtP1p8vWlx2CY66X36C5L1rM5y6y9a1p7
siJvMWFkVYtT27u4t2iFTBY8sShTscnm1+ZlepSp0Yi9Q8ivS084K1onmMyabygf2uG5xAFc7/SK
AeUOahf2VhkTEExosKuDBaszPDtBWU2tfZf3vB17LI+De9CK0qdbXC65kb1ak9H6T0svKBcqIPlx
ETV112Zf1lGZ6qEZxGheLSUTiCvHaUiymEt7YbY9w3NOLpueB7qLx6aMT3puriN9UXtEmZg5NX04
OvpIFbVyupmmxRKbxCvS5Ir9d5q+qlUvs2jMZel8ADVvXc4J++vFtLYTmTo5mZPcITFXdzRXNXVM
klh8aQyb5DWt9jNQzz0iz0itfTLcoq83PzvGJIdv3dLGySe0XuVwRaRIKy9rkbnmISeNPdODmuYm
Qkq2UcYtC7x5sWOpzNm4YfwEygk2nVzto74urzMgpgAnRQ6CPC2vBYB3Dh5k0ZE+szSkfJX+isa2
oJ8eZmVf2FFNylRoQncKYmSo0QLBfe/Y80NmiuoFXnIrCXh2GtKaipR0mKS45swAy6/Wi82i2LYC
Vme/xQqy8iZ7S1B2c3XT5WWyNYcW4WAzOuy5WkMGyDi1B4QJxW7WEZpU0FMjVy3NYRzr9bEivdEI
BhzxkadodJu9wnLiKCwc0na0q8qYvV1Hnh4+Q3+K0PxdwzFGD+q6e6uxpkuDoed27N1XBMnjPlGM
u1ydnSSXMYaHocUYqObXddDUDjo78HBUcLQv6+EJrUt168+MtDI3IbpJ2NlzNSXwU3MmmyQw6omI
yNHyeciFyRwhRhNVBebCIVMrHKjwrttuRebsbfLNNpCC1BL15WCyoBuwR9D+pIhiG7mB7q7aFz8W
n1km/e1sG1poqXMYTGcPCGGHKZxNOH7sVgVuYlLObheSoSJ2vubYitbZGY7SvkjbvvSSWUWEbJRR
iWrmhhkX9P+2zY8ZWXX3oxhqGabuQAUn9Q6kcp98Gyp7gCPg4/vSK5uILqIWrklS0ULTLh7zroiD
aWZwMfWTfgcWdoxceE2HtiPPJoMPCOtjXq5ixqZXSmXdoSocDj8EnETZIvVtovukSQmOT8AKiVXE
VcOXzWYYJQo9vTSUeT8rH9Q/Q9zIQrke0tmrNoxm8KHNlXzm5e0iVw7qRTcrPUy12byaO6f5VmE4
+gCb3w0ayzaZa1q3BACcTMZIMJk0bV+o+Ju9OOWefOox4GQc8SenXeB1NSPXVF8ei3he223i2x8d
jrjBOIj5UFWW5PxO/N4UeSsvdUTsnfg0+LF7iy/PPbh+71wJPpy7xpge3bkrX5YRnOGUD/CkZpfx
aNnWr61vjqFFusbRJGzqUCWkZbTGEiYTf/EIo1MXrCXJlRkINDfsUWhNdL7FyU9BtAR2k9RfDSCa
5LFlovtm9mZ6qG3zPAd0IMZ7ctIrlIaM3WbbSsEaamqIoB/BKLFpmXxdS2+IqqrXNi0xSHxCjOcs
d1xqnAImS547B0f5hFgpa9I3plqGb1mbjPKf2+l/qZT/36Sn/b8GrXJoR/4GWvWP/xkk4P/8h3/6
23/4Tz9h087/2b/wAM0/DIryc6eJriJOKsrcv2PThAmuCosqj+VcwfOP/1ryG+IPdGJ0fRDVgnY9
s4f/BQdIHLWLLvL8L88yDN38K/X+9+bRvxXhZ9LIWYlNv8HiKGJS9P9chI/e1IvZzDnfCas/ZWOz
viT5vBtsqjzGc5NxnLTJ+lACS/06r7O4TRljHisr044NkXEvxFeZnLs4jZiFLQ9LahZ3DKypOb7f
2L+0xn7bLvr/hdL3TovpH//7//iv//HntcaC+jsZDZ4eI0UUcHSRaLr+GxnNc/84dzrPA0fmXfRh
6e79vbnknNcnCGYw1yAmgef960qzjT8cMGp0ldBHAqVBUfcXsGg0Kvmjfui5ulxdh2JxNhPR9WGX
etPIjJVWI6J3y6vETjhhu7YiKW/uTCLhiBPup6s+LxGiRqIhxWp4nE3fnKMVs2s9B71nAvbLan/S
vwr6Gd6NaMRIxphYps9ma5Tup9zHT7nPs9IWn2hdEgXOkXdcz9nB63pERtMMtwX20Wqb+3YX9SZk
90BjGrPT20zHWrIkCo1s03SGcbvkVqNofsJYR8mD9qLoHSvMnHYqH/peNdOtUGZFQodvF3ejGoV+
cJPvB6Uq7z+osrAf86rgLWEwl9VPlGhUVJE3D/1e02LHzr4fNHsqfYBNBj2OvkyvDNk5eKGYh2/j
2V+GAAW0mDlEEAss79fediVoKNV6r6LRPDJEDaIQiVgeLEQrw3hRxMkE2p04QjDD8J6qK4KnBqQY
I/RacrsmfSGfcWKygxva0NdNl6GVfC6n3HSvJW6d5ECiTt3vpdGY/SvJlY08JFpWVuf2XPFRro0i
3yvVphvMt6keIspy0xNcxToqcSw3zOyb5YuwCZ0dnH7eGaUisGLNTJsQPA47W4+mVKRTsBzaRDpe
iAWrSWWQzGhlQnorBB/kTiy1r+CcEWMXlY3Hp6LCBvtA9EoVpCsBeOeDIBMwFkXX+tu1z9ZrqQZC
T0o41dalINh4TFHHGODxmt7BZMJUVAxxHKYLeYWBtnZjt62rtY6juedv+qG0RBMfbQDVY5S3prZ3
ZxDLFlXDHSuZDJ68kK16MN05t9vNAuF3uC9LL192g+emfh4IzK/dLfmbsr5WHMXPi0WNjSOjxCKf
zAh8CVcS0Qt6DnVdeHiQn1p0Og4iitgnPfE81Nt7CS0TnfjJwfNeyZ4hAHeisFycrTfmDQow6hKg
CpkRD1uhlXzpR3oy012pPHVJGuJkvxisBOtpanSMHmPVcRSlyzewfweWkTrVphpz00J3Q3rUkW5d
KUh6d3V0sZTw5UHO2pTcukZpraz+HK/sph5Lp0V3Lo35o20lYLdXjFjDvRrIyt4vlTeS/iZkLCPE
UFoaTjrB1Hs/TnPgmhT0xWYmbKknNQ6H/D4e+mYKUbacvbnW2mnGc+cN5NTGA82/NjT45Us0F2cf
GaKews6uyJNBoLTRCIVdyC6jm5IcocxOSMVUk51xx5AL586NZNVkax0yqetteEaCoAabTkrv+E+E
vvio6+eJWLGvbjLXzmfl2hPO9bp2ct3gFJ5n0gn0dnTUJs3IkyZNGViCR88PmzOB4bmI3avEM1zN
Cws/NmkMlnah1JGucl7XdCiRdBPoUMylc08ANKBsUhM762NzllfvLb9XHmUJhNuHGBmLHraGEiv5
Vj5INkr7yqH3aPXppmji5LuNNL6Dii6JPTZpHO5TT0dLFFt2WV/4Zu7QU1uwHR8p613/Vtbn4n3K
vOZVAlnY6GrBVZf3iYYTs8k0Gwn0SpZMHdv2Q6lVpCn3FVkX2zTVnZl0yz61nhHILmyMTtq1uwF6
g/s84QOgwTzq9tm82SzPItWGdNfOqd4+gDxf3CjPrWSiC1/bz2U9FlE7G/MBIoTfXcTErF5Clsiu
gAjn6+Xk8FC7rJ0KllMqnZ2oR4NaD5mKxnCShPO7NR3rZ+yY67VVU/8ZfutfEOJBg91Hk8Hrn+s3
Nn0rMEX9XCMzTGcRDlisg6Rp6u1ap9qLXDX1kvetdYAxjFywBlhh7adJeK96mS/gOfhvz0NIEkj8
vjqKyRgPCNMQAxpNfNOS6Ez6XjnKR29xZZT3hSH21CDtJp3XnInfVH7NvXh9jo3UGgJ0r7D8Bq2e
HaK8OxLNYhaxddNTAzdYQmb0MMsy6V5YDp1zRbO8/pxruf7MXLZ0EKm38uqcRrPcmzTYr4Qh6cio
lup4qbLWD3gJdGqvHoFXQX7f6KkDpzYoTTmFmrgiAmOob4RKsevRxysO9dSDhtAc645sI+w55rRs
hiTv5o1XNWW1W+rSzDY6+TC3+lo85PnALVk090GXyvAICy6RW3qJJEMycxAFhQkZuCdpah3NtjbN
1NPSTvmjdMZu2PAbyGDyi9QNpbSbq5ZIn5eSTsVhcvP2RiIXjGIJRrqURnI3q0I7FukgL9vaZP+x
x/qipUEb39v2CPZGrmeWhMYNQfqUkpaDJPUwxYbZ78iLocmbV856oS+W9qLnVXeJ4d2/jY1BHPtC
eVfTlCzHLi+QxfVFdlMarElPuXBKyqXtLjySvfgFfX8al2EOBMSVK48s5dCcHPNC2Oq+JyuMRWbm
Y1QunhERZ0v/rOUjhjmjA2k/y46WVpm+Cq3Zp5mGfLWX+Qdkhdl9PmU6jPtMHQjywPk6dIRk13rs
PcthLl6IHBQbZiWsnb5Oj2g1JGz+nnbIsE7XCE3RlU70AUttKg52wQdkcmV69FzktbRM7TXA/FVE
OFVw1xFQMAVeOrp3YsVbHNIgGKPJPfd2u0EnPXhg38gZOX2yidxsArtus0AvO+ZcKbafDTGf/r1e
r9mNPuPWb2fLu5iytd0P1ZLtSrWimteYUsU4dbe5m/nXYiIZXR9M41OcMUSZiIy7j2GWMw4Zc//Z
RMkf8E03rl0zyw9tzunJxsdKOrXlX8dt4n2SYvmaF+cpXqzcD0By7d1gpMNFU5qQFOkBfuh0P7+L
UycJkbfqlOqmZt2MVl1eF0Aeo6YqbtvUJqiGo2a0GIhrYw5T9K3H6jhUrr8fgQ5csBlrNBlQj461
rZ9zpRoiGZLlImP8SQO0bL0Lv07S/eyO+PsMWYa53ovL2S7dD1oWl08mUkpUhl3MdtmF3Kb81q6M
ZsOsat2K2raf5EpIAjdUyrAfMKszt3+o6/WafDkUxNlK+nRdedWV8DmSqmHdZUZTRFZrvzhq/JLE
i76TBMFt3SLL9r2BoL3tBjr3Ol1twmAeaDaP25TP6j4rs4L9djE3fWPxkiUt5mg0oI3qECFY5S2u
lvTQu+g9iXy7di3ML61mudHqxc2ud6f60h6qNeAGEp1g0NVLb1kTVr11UssvdgwMhHVbZ3l3bQ+x
/EoOT/bRqof6zi3ddoNJt96PIlkuM+LWEYnztZjZ7OANEWiYlK/VanSPLTPFne7YPjdfv60GXuRd
Nvf3nplqYcVOA5fB3gp0tns9TpsgJ+GF5tWE7b3yy4/Wak0iqrWYJliq7OxWejFy7lnZ6kPDmfDS
ioVzUa8DVhJu0Tbr1m5DhHrnhFpCkz3EO+dfkB+5HpDMn4e34sS5N7tVfarz9RqKZG/NMcfAvrWX
i7IZTLohY33FBIMRRsaKRVyG25JYJwTZSs0kv+JMRi8KbFZOyTeNENvdSkSN5P8umMFRzzehM2ra
p4HB/UVc9MN1ZxEaGJIfN2z5vq6hK/L6S7KArQdHV4ZF27UnlrUXdrMn/hd3Z7LjOLKd4Xfxnhcc
g+RWpGYpM5VjZW2IrCE5BOchGORz+EHuI/qTbcCwFwa89bKB6m6VREac849MpDlWgYVm7GrMEtah
YQWD8+2HgcLv7aqLbINqsLki2Rcbj3FoT3t5+tfO2AFySSfrpifUKXLYWvZZy1jGPsRU6N3LVTP0
sT0Vybs5y4Pz0Mr8Qw0EfBZJmOwa4dRXzTvXa9uN/dodjgY1mbswXYaNMTj3TpPV0zFEHyW5JYvF
xkB59jNFirubSRk5Ly5njFbK/gxKmzrioebuEHUVp7Zff2ej+SALd9kJLpZrVZdjnPn9crbdqdoF
3aDPUA+PI7ax55beSJBT6R9Bp4MfIhve6qwLdkEyheuG4i34nsBMADvrS8PodUxJ9NkR5VDvm5Ai
dWEkpEOvQbYPcRS+WG73Y5KVB0nEZD8NfbEzqokDR9c0atU94rFMO4CcVf+cpkV58GhbjuqBPk5d
FsMDqVsBX9KcLDHcQhPNOqyPmH3AztJQnYYWl8SYVOiF5vFnF2bl2ZPwzxQRCl7y+nOk0JKpcDX3
YdkIBFbOvM4Q9T7mTYdSyUKo4DLqyjpnef48Kgvdfwsrf7QkD7Fd2C8yDNpXat1Avmmb/MHx+7P2
vW6f5ghQUah/pgTux13Xz5FARr2bxPDFA7YcCERft2Jxm+elaf24Kfmueyepd2jn5JMVVve6bGT/
7pS5McNAHxm6fbk7j+PUcZeTBykZYc5n/61c97sksXqzWjrbLas/4NSoSSJTAyi9wTXua+OHYh6m
5Y4DDELdK841WWOHEZfZgYbcZUtwjsfKYVcYZqFbHuiGoPzHqgqcZ6s3neBs12IDV68oMQGa2NCp
V0ZUIn+Zvm6vQTvLYz2IeeuUYffCln9ni8J/f6znitUIszEZ1DenaNNb2gQGOSQOSTNGGJ5Hcyj5
wyg7NwZnaVRiHxqMLPwKp7m9oYJgCHBnVmQssU1EpK/xORqV3BXUBxCAOWYvLQx4pKtyenGH5ffg
hum8sVupgBK6u/McOjj2UiQim5aK48eyb+SNP6Sfy7X1DxyuxXHNaAln2VWfCzL2pwTG40xcjQMF
nlaPQyaK09IwhJSTAyxgVhVpkXp68MGNz06hP1z2go8Q3u9nAJe+segl2vJq+pHiitmmYihPq7O6
t6aZXrG03PCXuniXC039q+6+pFDriWtmOlhkeX3mU01aYh62j6lq9HvLy/LRKidk5eiZ6jLcLmeG
g3fcMdYW2UB5rQqO3Z49+ksQc1sF6FDS0uiuynfVvsEpexarbg61yaJdB5k8Ob6/bBfYsUoX7g79
ttxpahZ2aVJ6u8FpxA82FH3VyhJYAAan34+cw6fWDJbrmPV4W8Y0Wj3So+p0gAEgljSC/DojCncv
Y9Knx0m2oB3NFBBvlEyk7zhJHNbWA5oSMhf89Q0xb7cda6JBZhs4AWvHIwf2/JcuavrqrbSt93nq
BEenzaeohZPZANxaR1+PT245WXsfz8d7nuXV1mrvl4oIdUyBOcbcYOr2FNzhgQrFrXBGi5BUOz3a
CzMyaQ8BaYpOtctbO9zSq2ddQwtio5nZ6w3TnJ56SCKUSYWXs6ItuJszlAjIS9KuPwbYZvZL6Dz4
jXd/ZVteY8v86swkPaQBZhqihsgdKZQ40OrTH1ZfOnHZucFhynR95D6fzo0eltsa+vktCWR/7oBo
95qMDQaNzDvxl69P1dAGG7KlOwZP+9VrB2eL/emUW9LfDI05vYZjTS7jnBuv6zBUz6apYRpklmyo
vHR/zrixopre6jivydIzXBtGJiC08tAFafo4lIna9377B8t8dk6MekFdAFtts+7+RdzixAmFgckG
OWx4IkloHjfw4HUMKZtuAS1xwPAunhHyzEybk/vDpkHrq1w7P9wRvGFRViOG/VKI7qnv2+KBY1ch
DPIliUOclunBT3GbpQCfv6DZPBqUDG9be7VgvBlVLPKZVsIOYdfJZIiOxqwpYnMRYcTqWp8QmE4f
VdG3kcMc8jRknbUvrbrfo7ZP3rmSk63hCPlFf+SwTda5glH3TWb5pjibgbYOiuqn2MAuQouNUzeM
yRlq2nZkYUQIcCFNQZ3dWZh70CwrWqfVOM1WcW0XKkZrei4fw576kdrOCbgz03L96wlp5lGe8P0O
q3bjbko/wVJSylDhfincJoCiHcPqiVBdXElThnypGPolppXiq89a6xJAh+06TYEYDadOsIUEUPu8
6OofS2ERStdO8mD3JuqhohufPF3n2Nhq3lRdz9FaL/UOcsplbvbUzwU5fkjcnh8Q6Rcsj9pfbXRI
+byr7ax5dXPWxE2Piu9KxhtBX3QEPXaLs9Crpu2NNanqjygd5LOEpzlxN6zys6aj83kogj+Jb6+X
Sq/z0c6AZTYt3sg90jVqysqFCrkg92CGHf8q+i6IlzCk4r6u5q1IDaoA9Dx39cZN6gCGzTBuYKbg
YLaYb15BDG+mwHxAnb29ObrrA54xkUN+w1e3uD43ekjN29yv49kg0O85m1Z9CSVdcqXv6A39m9zO
oSKxzkilvxspPdiRY0x0G3s7li0VRpWg9jUsCvGzH+Fkh8In4ViuMpqSzuHmu8tUqNW0JPupSmLQ
+WkvqRp+s3LJ7ZE6jmFT0T6hbJqy5CaI0NsaY0aZfBPeYU5JSAl3kmMEfxqD8++O7YJNAOiIo0n0
WRbPCajrgvOyjxAPmrHyLG8rNFcXMLzuDgi9sAvy+pbboDDLPckxVgytOR7TIktZjrJ+a5Mvve4W
Xw2/RIVuiTF0sr4MAldeBe03hHrhIXvLBtZZ126CvVh0ee4sk8nPa3Exur1misbhUMZoNk0mhaot
orRbvmakNA/TzLxpEzMaD0agX0iuKbeURpV/GwoB/5i55fIxfOtnSr38/a1RNxfl/UXxElss7r1F
Z3bmvadkK0dF5jqPZuerK02O6VEIA3h8cgGMrXtbmkxWZ19MWb9LB0H0ZDPcgrLxdy5PJ3uqpzcY
fTMK2e2flSBUrM0ZOlRq1h+D0hoR2NREVaeDaOzWi3TJWqkcLDVECf2RRUFQ7Wj+DcjNMoqhjUCN
fgf99JDzg5eb1e+tp9Uh67EQVrexMdjtskLCUoO7xaDO9kmKtd8Jnkd05Phyi2VCPMqXkU/Bu6s5
0DWXKzNLe3Pz5tTm94uiNG52SzUww+urEnVcL/pXmhqfQ+MwOa2r91kV3R9qoumUKAOLCaRod7Zr
V48LTtsNCjf9whgB1w2YiQrNGV8MIvvuvetBGc2JtK+EB6Y7oxlZeYVkrxIVcZylVX6sRX6wPQ5N
jI0qzlCeH1WV5RFyJFy9snZ6RCme9YVIq96xmHt7ju0XIiPdyBEkoQOmXdexYw40B9M46kHecoVM
TC601CbK/NHXqX7vMgeDlUlIA4B5FokepKM31vypn7P2ktJneRUki287yyU4bH3rUsvatYbx5i0e
qdcoEry5XQmBJrYlpCb9ySiCcyNM/QBsE/CksYvqSV2lP5S/aWum98lv9ZaIUEqW05o1KJnyY5uy
kdqLYaLTndV2JAT3mQS64KdFOAOQT8jkhizwqCVly46yS6KUbJtV20v9ozPULw7JLed1kcPR7Lt5
57LsHSikN4BQFnsHZRI+idQqzwL58gYllP9Ye4hZmLCGZ9ObDGK+ivm5cXkp55V2HZQ943tSoE5l
FSo/Znk/ZF05y6iiXOM4e5WFlPieH7zJDV7izraHg7kQAkXJ8rwv2mFZN6Supps8c38GFgBrs+Dw
m8cSsIEs6F8DkMCN0Ls+nise4Ika+1NjtsNT6lbrfkiX4hok3vyaWqGxnyiweSCDLwdFW4SzMwi4
vJ/n2SHtwuJpDrJpW40tGfWsx68QUc2+BbA7IVfND2MoZiqFPe9YWYDBJBFfZnzBex2ASLvNWkWW
WSWXvpzX06QYJjHE53/XwP+GvKHmE8PUsIFpygBo0xB3q1E86ybjXCsmsTPyOXmrlhqktugGfoOs
HCNr7edX3178LiIdKzwPpTOyS9z1v2qhm3poLc7jxPWuqvSQBg8J8d6baqWAVGrLjJiQhUNUaSuY
7Yx+Y0PWXCHBAF2qOngopWen2zYfBF724dMfnebGRZI6EfIdsQm4VbYUNNUnlJ3A3MPkP5kkbruo
FdntkjQskG2017ofwOLM6cG15UviNcmTR5/qGUAiwTLZjNVBYop5ANcl07ab8texRXTc0+3KIXa3
uTtBp7b+BLpOtmj+mqvxZUrK6rHJw/GBvwjz0WAlzNq4PZFDeaCb1VI23PpLs1f5RPnDWDZX1bbe
QdoVGzw81TVQFaqoMXC/7MwA8QTy0M/UZq4bNRLh4tezOhhT4l9gXSomwMkBmQ2zX8YyfdWyQ79q
O1n/DjBVpFGIDPiRbj8Ve/agTi0iPPTlrQcn1yz1QWJR5yBrw3jF/hD3NjraEvAXWeVc3PpEEVud
Mgkdgs6+NYhxfndoBB8WFRqgZ/2P0GYZ2Zhe1wG7D7/WzJ+PrHcLYCRDkk+XbCfgfVuvuZL+ZB1X
6asnHvUSGRwdqXprr9k83xT/I8Cbnp7WfLsW8xrGABq2Ibn8kra9QSpXz0WXMv+H0nVeWeyFe6mr
RnwshZ/0Oc3uqm4ilP5sB12uvRyhzzqOv6txAlEx7BkOBuMxFtnVR/76o+4mKtxxDrkdxQ5ly4Ll
9taw9abc/m1VMoSkHfHZPbnKYi7MEhsDaWD38VT5c7rTjTW3O+0pwhYQc+GghsqYi51dToBJs+08
D2NXNrvBGJu3pueGB6lEc6v1Uj/BxNW7Rov0ZECDpcccpytFt3oQS7xkWfBzco0q3MCt88/1NPPA
CIbp+w/9MY2pd+1XIziBjk03jkzwBeLxxMao7E5HZle+GMuQ/SYo5YaexP+1QA5t7Wymz4SG3Z4H
aWMRz17GA1zHc14JZ+YlwGVtNWsLF24NzquBzG7YrQlkR1uikLvQ9t78bWp3vpnK461XbGzz0Uh8
79bL1P2RZ7NjHqeiLW4kWpU03KP5LNGfoQ7ermGjHtxZZevJBGDC/u4GPahOxtnw5RAiMkbzlAzD
1g3rdYpEAa3A+cv6WmqHL3ECQcu4ul3ZPpDtbIBIFdX04nerJ3YFIa3qLQuH3jiSK5xmv0fDnVjS
DJ4ehKXoHfOh+bZV6hYH4fK9ro6tHmm3yvcomAFvLDXUnwuX146u84ItevTKvdfURX6PmKMtWOa5
Ajk11GtOfe6OL8w+j4bZk1gxg/nhEHBnDvT7kej14bxj7+sOgdF5Dx6rwlGP8/SLkVdGq9PfWWbq
P91ZjjFRGy5Lt+x3A+zevlln81B37npt8sKNettFJK2c5TvkInip0D9iwGRheUOZ5N4kQ/VvU6zu
6zrPwYfZJc02NIj+QSQHk5vUbnaZbFGdWvjq343Xou4vasXJNTnzfiENNYJ696oNBFt3IZAuAPXq
QH6R/AMB+Yq4cTV01UF1kFNyHj5cNXGYOt0J8ThBD0M1dK+jpkpNEwH/DeppxgPKYc4r2/5sGv2V
tgO9peRhfRuFNx4zGainJcnAefKUaZcTGpFoxrCJDhtIuJ/FyUxUsO9qXtlZMfVWPEVRgCPotiwa
q7whmmuHTj3fGJqIvAqRRSwsZAs2k8GVMEbrWPnWR6kz+2cnbOtXQfbqjnDo7FXTU/0Q9m54aHF9
bjok8zHRJMnBXwv56kvyPuBmXhi7SSRYSIDZo0ngJ87X4OoaISzWpJbg7OROcODp91+mejTfBFUm
t6CZxEdTL1yzee2QW2KQtrFJFRoGknoCCpIJoUc14xBW16gPGizla9pn+mraWsXIHgjuFs4bJ5L9
OnZYNCbk/zQvj+ysNoF3cIZOfVcWhzakzDgj2ACeXoXXvMlwOpmz778Y5eRFi1qfEwLjNOYJmn1y
QAcLtPWERnhiRcPqI5Pc2nqoOmNMjE7Eu1ujCgGI62DdNnjgzgOwaCyJSj0MpsiOsvRMNm6nE7uV
wyvSHLrvck7W3eg3v9fU5sjgcKScSwkKFUariYQLVLP4jr9LtVopmQin+0sny4euQQwgRNYeTdI3
cjYwhv10dtDd91l27a3O3gIs/eqdVDCGkgURlQGujHRUkLuLC61TecOB14vWrFx5UXUf4ksexMfJ
XoPnJUjCbdYOt9QVzk060/SelWX+PTbaCiLkSP2fUGn7OrZd80t3q/NCIinuFppTX1U9qm90Cvq7
Cxv/UBmFfaf4nl1n6s6tmeiLYfOahan9nNrWU+FP3hsdR1tuBZPxzymPMgl/paSLR4Hdteecz5Dv
a6NvH6Giutjw0J84hiM3ybzaz0Wx9E+61L8XmX0pzCdmhMK5PqzkEBMi1+yUM3RP4JZq3rU9w0Uy
WJc0WCF93VYk51Br0ns6t3F2dxR2Y/hQrDn356G36yDKlD/ABmu4AK1nhA8ugenSabKzTIsfQZZl
VoREZHyXTQny7ErvlUcD00TnSkw/QhxkyonRqY6PpFb/MqEfA/QjaTOoV3eL+iXcmuba9MTqOBbv
UyjTrc1WfiUowXnqKpTP49DHi2POXzz1Rrwyob0U+Gu2Y4jiJJv5d4MsmQ9ew/hhTSRAaDiDg3AG
5iulLaq1ocxfUkNmL1BF86sHRn/Mh2R57kfFhNDJAuWM2xTzRuW1/dFAJRyKMvxhDok4+UlIh1ZD
Jach0+wv0zJ4bFZhzou4hGrIlWb2sj+NW5E9ldA7W18C5Sb7UfbHxuKdvax8GY+aUvbhggpH7NK8
WeRuyJXc1BL1vgHPiv1vgq4a1u6FpyX5HMcGt2E2Zs5jP4kROM8l7EgYJByx+ZTTIVzRN1tdum6k
4YqDIbAPkZU7XoTIp/y9Io8JR0FaUnfee3vZpjQAhLZ3dcaxR4uvvGTfQ7cscd6ZtXWSvsxwBSLr
QVFdSFclIE7wP7GyCbQ/rR3KjR0MSX0gGWG9lHZBGJRl6F7txlU4+WdhgmZnnFk6n/cjBpnxG1mz
IP3YQt20mZeyK27EJ9jjVQyd9+o3qPJiN1unu1mNpcZ8d+cgCW6Wv6TOhTD9jE0dclfl27AyJX9R
ewwXfWpS7RmvtCd5wXWSqI7ObuUkKiZ50g62vcyq8RfRBq7xiJasTG9QufO8HTvXHX8vbqgkMrCc
jOgfq9ElBSbPICSNMwLjLJBpkxqF1+orbE1LfmfGbCRbSF94WKxwB48J9jR5HdUoSwus4aquioUx
rA+1rdfIDMjcxKcqXsBjVhVZSAvPZV8vDybv/CELhj47LkkVdvFooZ7RYYuYvqv8XTJ5MiYTiMgY
001eRuJcsJ6BKaLD8Sx5KaDKv8GS+p++WJwvz6AkGfDMFjKui0X/BaFY/qwtOt+RPIQvZeFJOM1V
05ZPzcKytasNVbgn3XQ8cwtJNX9askUi8uzNrX/3dVInPiLmTKRh7itvJmUvY13SrptwXC8VFgBG
63skEfSRh7nBs3YjXrx9lU7tweMu0duq6T2uwgm6gYrUxMY/ea9ztCTrjw6R9hR5vyRAFAgxm83q
ArPdvHbV4zm91zZOEaSEtzx6eduk8VhhKrMvmZ5zvGWdVUoCzy2p8z+IPjPQNFsU/aReDUnk22Ol
LDNFFOcs/tQ9tauxGEVUlG6JkqsMusmnMBqx/wnhtAx3aTvnjNhBME7Prt2aToG80PTKJUInkgL5
Z1OCKm7rZ3lDTpIuP/zeHoJ4bCfyXH0/mR+AtOfBYIWq2uU5c0ifIpHwJ0SC+qxJGCsIQkxQFjgh
KNISW34C0bxtFrdKPzgcS/kxDCxfhAMO5SHUS1/FOOmS5kBKigWuUBv+iEyjbFLuTMNx0nGrgqZX
j8Vc9pKeBOmMxaZoE2U8/ctd+f5/Emj/fzUBoJb+30wA/7xXVv/zX/+7Kpt/5z9U2Y75DxQUyFdw
8JP/EuLr/w/9v42Sn2qqe9ujdc/DvWdn/Kco2w3+4RLEgA3fYZImj+G/9P+u9w+X/kl0+/TYMbFh
Gvg/qLItsgX+uyrbBBCGgPH5IJZN6P3/rB/TYen0HSd4jMHwrGbsb1tYz/EGeoOteFZWZ+zRAT8Z
thtQROJDEMpJRf4sxkcg0qo4wIeaw44VM2giGWSjffCWRD/XYjk5ooSDD9Qfp/emDdahbmcOGZOk
n0I8D9p7Ny3dR03fnu12MX6k1RzChiXF86rqfxcnXD1hhPtSpsPJHAJ0zZXxbbezvlpieRFD+yeB
tXN2OTomKJRwnOlFGSZ1l3J0WOOyPMXT7trT29pU6YPrkZDuYxA1n7yc1OXYSlUu44JTB9VBNxvj
74bTNHuVq1Uin5hq5pBuIaXX0dUrVp6fdtMGkAp2PXIUWbZVxWGXYK/krjIP1tSQ7FYvhC/ZKUtK
lK8LLn+s4lfCAd7HpTL6vW0vtE43Q4oZlsYsQg0N32VH1PkRWTHhZaIQwACySx+LYXyzq8z+CNLJ
vWgxcMfMIfMzGV53+qCGw7SGjmB7Z8oYCfDvz+qrlAhDN31jqu3U1f5jqaqSVgudiK1Erwf7XLW/
IAoJl3QrZDYtQQmjZySPRNhn6tSTyvzmVZRZH5jpKgNuNdGvoWF5twHBK3A4OMpv4pkoN1/4cTYu
hUenZHSdqO4l0kK0ZfhRp2mevjwysy7ZYHgn5aYu8qGOSLMyRP7eBS1CKK+XxwLl7ybv+/qnTFgQ
glRi9/R6X0CvGN5ZjdI7Z0VvPI6yFROC6ESd/bnyMIw5LhFqfHimhWhMkb5thkV22x6L1fMSPhGA
lxJrXTOqISEvftpE/0XljCRgAPeWCmH1xm+7/DIUIXIw1cuokGImidPlF2ceid2aWAaKQsRB8TrC
Z5YeDl2stcmQh7uxx1/tTs2yG6rprJvgIxWkRpZLSi+b2WDtrWdqkfJp5/VuDCFyFXJxNmRCiG1z
P+vb2SP0MiF5MqFJeAz8iGi7TS+KnQszEwWDjQbSELcksW+CCIYLj1fs9LZD9rePhWDFHN0ECFcN
c01ir14/UwzsZD/yNGTrsuxb1/HizgVzEjj0sGUAnNDPFkMcuLFuzTvwXVzmMTmFCFvL2mPK6ND/
UFgCSe95cZ2gcCZw9Z6TOhmn0QZUQ3304mVLv2fxgMWeSjsuQz0ePF2+W8Quu6O9bggSKbdN69IL
Y/Qoluh/Az0cWsqnQH02bZkqilbuKjKxnHEpPw5L/rjo5JKQy7xp1DjvTBcHI43cWI43oVG+hSjI
3wB18uOMhVEq640kdnFRnSB2IGh4IXobUsT3gLKc/HstAJb7YP6FKEPsSkXaW89IT6jGjYShHyh6
yitN6Twh1dr2cR9ULcmi+pa1a/ZUd8tyJBEiDsrF3OVCiF+jKtZ9ipGPXYd9aIMZD6VdYL77lcMb
WNfeWx9YFSbE1kfM0zET87p9e8k9/bQS5I5WE7vfoUrNZo6FLOpoJl1+B0ZRwePlD/T34Ivh5b1b
/7GTZ9tgudd1r61NbC3CeY8dV45scw5joLyUjUouYHSJAgohv4LcMu1USNkm+7biB7wZoHRRPqd/
Eb40pzLz5oNh5WJfmgKiY7FFe2hTf3mw8nL+chACnrumO5RgB5Htt5Q00rPQXPN5xcha88C/e61Y
y7gwSvky+rkmxKDWNO3V0kGUh1xw43SutbU9Wdx4UOx7uKv9iXo5ODY83FuNt/tWkfvJrz62wYlE
hfa9NYixJbDOdLydxykKZYOGdoPsBRbNAKsilq20zO3c93o/47LctLwbu6bJrGPpouQYVw3YkS32
EBHi6zWbcRBfRHgzgLZkSNlZ7R38JswgWldKZfwmgTIGq8xIe7Ho4CqrpkbWFVZ7U7X9tlQ64fKb
0o2SqPHaLmwvRqWHKCOi+zlVyFHQXSbIJzjkWjVj2ZagsikgJVHERPA/55k/IE+aYcTikb7NnwIR
1WOnp3BnepVE2yyTyIdBmngNMT31P+blCA3BqScwClj1NiOo/doK8dRMXbOFvIRtQjB1loZdPgYz
YiyjT9BwOY2WMftFggDYrWK2JjtGiSvGXc2zOrpt1Hej8VHjqDll5tA8lanl4R9Zkqd14DzLnXoL
uRbb7L53avSSw2dB39YMxroEWajax6ntdpLt2VHEQ5Yl151hxFTMp9slU8526aS+JJQG7OppshkQ
hi4yrPHETpc+J5CwBGa/kGj+Kw/IvkG2YRxISuz3NPv5RKF4ioiThRi0bZvZTyEazmjJ2geMak94
edqTU7rjcdKG+0KcwPcgrW9Uc82lRZz8e6ERMPZZg6IJ4Wugsz1FCuJAO4f9jGIwIQ3EWF9qhUaf
ZSG7pDWFvP7AihSKorr4zl2rKqriFHh6OpZIPqDC0+6xYDh/IjuHzz5U1i9MzwTb1InamdT3wXa5
19wPX8N6aT5tq8sOYnB5Hif7HdoSowgkBRryYrE3AwkfGydLDpNE3Dnptrt1U5++QNKm74sevkmA
JuxynsdIN3PykLfyblTGpNxV07wZhXhWur3/J6fsQJFBvhdE0kDk9+UvBZm1abXRn5CnYyZxh+Fa
e0hlqxnwxWwXtC3ZF7tY+2KaCnW6nNuzsBqH974mWbhlUKqtYr463lRt+T68HWaPT0Ri1Z4fCasU
2lSObG0Hl8QFY21NNmjTLy4sHwZ3GOE9Qlbq2Cxr+XuYCbNp7hk7iTW/tY3/XoDrlb0zn5TVW7xp
Yf3kq0Rvc1C7LUoMnyjscIYE9YPHrKzfrACiHcguzlABbQyu9WeD+rStiWLtQA5Cc+45Vl6CINXn
tUUhm7PONxjOOgijefXzTxg6w4ohfSGiKWFuz2Cm9cs4GsbWW+5+mYoekDOZvlUTj72cz7xIZRsL
9sAv6dGHFTd9+LX2YfPDms38GgDozcexzBTyn3IliNKRAaz9MP2sBtLdBWaQmKKq5r3CAvK0TGGw
QagwnDzPf1tGwzs43OZnK+Bc7HVm3u7O8Hv4dJa9TkuWfs4iU99Ss3+247DGVY8tCMWJIR9WDFsH
UoLn79aq1TMEkH+WXZGTbx4uW5CP6k/FwnoyHSv7XlPxFzaCxLpZTId+qsCJFjlezHQWz6ODn8nn
5I9cv8WSruaqjhBj0PNdNoZ9QIKEe3D1AgMVnkA4j3Pcfy3K+w9ezByCJvwHoTe1F6shBA4YsDRv
R4+VgXaqojgmXqDPevScExL0B6p/+oMIOBkJoSJBtRnXXauk87D2nf0bbY3HJ2qq13pch2/ekXpE
mGBmu7zz73pnqh1OotcfuvGjoi/kX5ZbBEylI97HTvVnnr8Wrnn8VfgqPeqUcaHwm4EiGtEgEm5s
yuS96a0Nm3LnErzuiwCCzwon/HMqTrPgLVXLDlfAEQvtyUOOi4XRT/bEaLX7dsZLv8oLlrmOb9Ac
XskGfelG8OQmu3LfbcaieEIrhpQPs/20Dg8BKd6Q+aO/R/kMxJxkYq/r4akOzOnQEYyLMvUhLwek
KCOprK0NKO71VRK7zJTRbCLy6ii4M9yB+dpG4ekS0V1R2d2uOfJXde0Lp90XgxqOTebSl7DI6rGe
nfmA3z+PLP78mfBtkq360toZC8D5ZPrBLUPNsF0SKFIY7eyKTj8hgCgcUPPW4SEXqohzYno2dBNw
yGX63ZvJkmbUIWhAqouBrJv2H+u31Jj4qKi4LQXWwapbpq3WMFui3Dp63namt+zwhNxqU05b04e5
l0PybRUkVmRpeExYIvDPORUabaLklxl7kQ7TPq6kKk8jMaV4UpPwNIEd7mSRG3GT4XFa17olDCNJ
tpAg+YEs+5Oheb4dmbQH5QGTogW6hzZ7IMpm/8siB+ff2Dtz3UjSLb+/ymD8uIh9McbJiMxkcguS
RRbZdAK1xr7v4Q0gTw8gZxwBcgQI0Jh6pzt6B/2CPaNiRlIZqHtdNbqrDXbzxLd/3zn/ZYPxMtKt
Sr2ttKxDH72Pr8uWlHNTUcqBfQUDsRhNnZpG/0WUQN+lAuQSduLnrCmrT/jKenuZ9BlZrji5NEb1
YpryweE/4kBPmpKVk2TXBU+9DU6jqMX4IQDIGZBsDHdtbVoXCDE9IjxHcm+yLioLELbS2r05HELo
L45XRcOujK3PDfuJBdvgWqrQnUrVDnQ/HJVN5fvtFo855VApQw0IRGADzdvI0QJhomSUfRVKvaGX
hRBDs8y8lmTVc2FL/gE8KiUlNJBw7p2gUrYc+fAibpDZqi8Qtmp2vJYM0OxKvvfQeyfrGmzRJJ92
lSqWFwNXfuruVnUB4u5JVSiApqXQX0BY3JlWEDwlQpy8Wv4NAEemS6H3JpG67iqLx95p9Fq2vQjG
IqTIB874bjeq5bXU84tr0N1IxV5Y+GM7EgpvnYFSRZszpNkTliQccT76mlVZXuTGLPdJMXOorF0P
KoVlm+4TJR53Vax8hiYjsfyoZfr4b14JLcrTXqNBBI5lDkVuGAYl+FiqLweDGnhsBFuqatnODyau
3VbymPnCVhC55gOpv6gwjQY12EQOGl7NFmTwJXm92hF6itKiXMVOOSIdJghtsJ+iFqSgysez5x9k
pFYUan6XSEZrm04MtYspq5EhB5u7kaXsbkyKCkxDa5DohzmDipJ3oUN7ZOcWQNqNOP4mBnflaVv7
2XiIhli3w4jieyhE34dAuavVXQoD5M7XxOiip8wJibN5qYpZLiZVXqmSGU4ixUizsTVcW6nbdj96
3qpk+5CjGWXpYEWiU+LwwuX6JdZhiOvpaxwVOf475AmTnkwONDMx07/nTfoqGDA4rIiXMDDApzgv
0SLnDRHXKgZUN31r3Yam/kyZ7CuolXA71tSOE02/auIo3oA3v+nJ9dhWIA3ABWJwDpHGi7vCaRd4
60YoosrmRMf6NxAHGFhIvKGKp2xEmOI2UGieEG3bbCYf5JtKWZAKIjjcqZXRU8q69CoQxdFptea+
eUNsNN2tNDV/AOwJbavsPwGxUbccXh2vStTcrRA8sFgCTsvDGnqOec/o1Dt6gYoqeRNokP42MafD
pGvbWLXUC0NqGvIHVWnXJMG4TqACFOQ51WVjbHjF6t0LK+I29BPE3NqLRjZAhsqQU6ahUICImwbp
GoC+Xpd1QEvrq6T5PGsKOh2Emzug++yo1lQ5qpRDz9d0uwzA/ojlOB3gYQqbUgb3LKUDTgmBwHUG
swIK5FFNet631PuRnToTkcktS3M7QtJyBqG864LaTYve9ZOWVx/npokmLE54ve15yDmy3/iO0Q9v
6bqrDoZGCuBlG/psvwg0PIaKfBOQr9noWtA6Ajm/zQSGD1i0BFB4zNULE90nW+7ShwwGNesEXEvf
XauQMi6Qw3ctq6DCVJvF10KmDqJ0RXgLjTBA2iD6GRo8YlulQPBtigOE3ydyFAJtAxpqbpSRLRND
en2TDtlrB/zaTQEFzLQv4VISRP0yVWoAarXwTcLNCCJgPm2MPADtXajJJsxR5KE2Brpfm5RNoAOY
iZSaF0CI6643UQexehmIkqHFN1zj5xep8omZe2+a7W5ESvfGmCaB1IffbT0BUiR0BXDfkvxogFbs
E33r5do3r6z3WiQ8pLzIL1DqedD6mtSjiOZe0ChInYyHMfUpu6NCJKXp5QgZz9f8zzIm5mIK9UFK
crBMFCdtNYWHksqYukEH7njGm/FB9+4rA4OCcBy4RaXpvZxVfA27BOLzMkMs7oPA3Fhzrl6MqP63
qK2FBlikInuI5JTaPeC0wuRTEG8MnYQ3Qtyqe0rLz52FwwE6aKEzZFSWKr83N0ZZQsFKXCsIqbOU
oIlCtUXaf1BdJYgujcZ/MvoO9kzegVb27xIgmQd10hF4kKyfgDQdQHlbyJUl14vuD7K1gCZ7dxK7
B1z5DCTOfsRp/6U22pHsVMjq9kXI1F30YIbBJ+wuvqq1QXkohy4OU2K8CE3F2rWd/yVBzqAP6AVZ
LS+rSgE0KMd2p3Yy+buYh0yQQN4VUZ0MY45PU/ijM5NXXbfuSE6rDr0YOp3f7lI8xkbTB3gWpDZm
2PdAi9EVww5PQ89jA7w93ag6zDmkN3EnGEeOK4SV9/GYuZT27cF4HvP8Z+WV7EWGgiRakN5ZOkp5
XOySO3yohZ2CT8k+UMm2TLI/19xaOOT1Pi/CdAea0drNJCU0WPGdr0YgvtWVGDY3bQLMQIrLH4Pc
fPareoepx5cRX+WN7CFi5qkyacLQoGiuk9ojEWZzmpeojaUTXB/TTcLhlSLA1yAf0o0y0wKCJvrW
GbArgM0X1Iu6hss2V8zEIH/plWOHVWSz80E+bcbIPMAp7Djy2/vE10mTiKW/BUwRbZKo+ZTMQG0r
k/PtOOrQpRpcHmWxbKmYkRj2ZnfeCplsUFTlk9CLr4DBcYcYQuUxUQqQDZnlMNVQJYwjoBXCp3xS
X5sm+2ag2gFstLR1pRs20ogyFxVwzy4M9Og7xfhuiAb85aZIuT1Hu6pPXYyTEmfwmbekrOE+SNm9
wP9og1kVnb6SD56YXWZaR4pUHwu7IxxYJBRfexXGvTiO0haHRY27eizayiT4zjSaED4Fj3lTCt9V
L4ePEmJMnaHCYhszTwPNwdruMtIpgdw8x7LKVUDhYe75tlyQbdCJJoScakliXvgsOjTfDIqd/Xif
VJbMl4p7UkyfvAy0c2FZCohvr7HraETVcKRY2xfCTyPqDtTpf5gFmgO6dOcN8aEy2i+oWaAFNuHQ
Ysi5jbKGCzoK5HMADry5QjYZV6UeFmnS0I8kt1sXYrN3gWQPGLssEndp16aOkQYj8mumtcWdJ7UN
oN+bSOIwRankgZzFRsyDbSJIF6A99M8RlMWxEL/yuu73kIi7odsj1HAHVOQJAQL1qqPMTvrYuwR0
gKn7j1EKv+GPeBlo3UvrM1rll1C2ns20fQWpoAMWqHIKm5NxKYmcRbnqHVDwi2y1Rj5qpr7uqS+D
EtEQ5KiN7EIyAWM3+mdNVr82jfQ5prxJ7RKmvVWaF9TVkUXFc+ggF2jz+Ar6d3I1vjZVzXkRyS88
JXFNHBAKFMrJ3JDkip3Gzyqbqe/0OjLPevGt4GiEJh+3lwmKmjhOydpBLVEK5amBvI6EvCOJPryP
uA2WaXU/tgL5+eTR7JV7sxBeNAWiC4K7YBbFhkIFpmG2pk3fA0QZbiicMg7tq5nnnW12LcY1pof/
QeDF2wDmOgM46rCZTIRvBbW6Ir1+NSTWlapY15mK6n1oTH/kkwChMA+QpjA4HVMjxbQsFcofxtQP
ML4qRFR1zVWh0gNMju+HtqE2g4gMvsaPKHjcoShzN0Rs1BS2tx3IHc3sEedMNbcBHMH5Csy5FgtE
/jt93IQ9QGKTK8cG3gKKrSF3Na2X7jtAoQQPNkofRE4b1o7mcW0SM1AXUWHFOIrh1ofZUQJAobYe
AvIV5Ln73E3K+uv/Lx834+H7P/2jiQ/Hmerx//xf//uf/8df/+u//PU//bd/+8//gnL8P/zbf/nX
v/7rf39fTZ5/xb9LfOnKX0iE4+6hoq0A9gGNrT+ryXCg/qLKiqHomkF5C/f1/1tNlsS/iLKIiJc1
W9ySE+JH/6Emx090+HWWpcpcp7AQ+Z1q8izg9UtMzuQXWDp1ZFWUkXM3dXkWAHun6B4qyElZRRbf
iGjRSGazxb6NR1KGabu88a3Hdx119+fv/YesTe8Qemnqf/rH48L1v0fDHFmnUK7JiriwcJjCUUKP
u4tvcqEj7aVsVXHFp+kkggG3EJ8mBPc00cK287g9Q1eWRcsV+EbxRNkO0n6GWifen/KJCNL5P/IP
2nHSa4aszfpq1OYNCxnA2ariXa+lKHx0mpk0N4VGnj9uNXVbotu079si2IKSRRq4lNTb850nzS4m
R2NlcBkloGHOkZWlgzjiqsBlTKu+4dYmXEte9rMwxsSJ8Qk7VBm470oCGK4FVNooQKEQU2DQZGcd
14TzXyLP7Tv5EqYf/DTYD+JSgtCSlZ6rr1LdgP0yd/mUU7tXKulFiA3/wusbf2uhKLzDZRzMqCUY
KIEZwb43O1J+YicdhiGOEVlW4ivomkhRhzJcnbEsLgB/voAYBw6LJI4D3t7cS6nWQZjR1Y5ceIXA
khCQd1QDrOhLz9SvRS/X78+3722WnLZPU3VdAWmHbOrx+CZmNGIKOIGG5Kjd8Up/ztF6ptaDLVbu
N1TOeEreU0U2N6lnBEC2qQOLiC24HohZR5LDccuD9xFVofylQsDizkvBbuuDHtglhdLD+e9dGIEw
JziLsPdk2uMCIc6ilEfTMRvHNmWHuQG0ou97ozV2Az6/Nrl8a6tVUD3OxztdZAaXmdkjRtYtnEUX
3aMlVgaBTg1vRNjRE3VVHybl+RBLtxfadBxjscSURu/RI1DCm3qb3mIpAM/VThx/K9jMi41kK1v5
urrM8b9Zm92nvYm+JitNVrFctvByP+7NQhR0SvJaeBM2O1g71yF1fs0ckdBYM2ZS2MUX64hQwLTZ
znEwQrz8OJTcIOsQj3J40+z0ffgQPVpudq1fMt9Rhb2mqL/PrgdX3hu7Yoee0w+Asve3xW1+kN1m
3Kitrf3su43nhiu9P0+Y4/l//F2LCRUj8BSWQBVulP5qlCBmZPoWn4o9KORdFCLclZrwOm/OD/nJ
rDKxRNNQMJhZr5qmLcywVK6SMry+4aYps59YCu01D+Ln+RgnY/sWA/Mgi5IXEpkLoyiJijxWGMmA
f2oEGBSgQsv2w80s/nE+0OlmvYg0D/27IyKKeFfoFZEo1Tj5pXYROd80u7Jrt1g5jE4Gi0gYkIqa
zkkuGzJotfeR/DEVE90jUqRiuOb1u57EkDR+6abnsIZ6Himb0nDPN+/kAHiLqamsE8WURGtxbVAT
KFZdVgw3FspdvP83nmFSs7oxrU9Ir9lauXKsr8VbXhyERrE6iXiB581YyZtuIlMs/dQb7+BbxY0c
rwT8aDJyMVNntJ88/+u4U0W5MwYEdMGskes4UAWRKf+b08p0PBk6/Mow7cFmC5AfLjaLjdSnWJD0
Wl3eGh1I1KB2ytB0LEGxKf9s/BZWQB4chq5emTEnvfkWlpsfd75ZvnUxN6ckU9AZK8tbNM/uRSHe
NRCrEY2BkpC/WmiXwKP6/ZaijCyivqgqeBDOV933k7Q0BEn15paWmbTNU++gKequ1ozdJFa2J6f3
rZZd1tbh/DQ9We4WhkUcyjP0koVhLfbXNKTu0xf6eBuqnjOq4xZepUGGJCqyb+cjvU2I91smzmQY
H8roAczI0JMz0USxUA1QxbqBc+qql/1tfKnjKvEIckUKbGlfbDO05jeAV5Q1h8flbfTP0HNQaZYF
Vhe79ZAro4z2uXKD2LPNselokUXtECkIUsFoy63Mng/DcfhD7FHJty+voVbXhxgZCcqNjxZw1N+Z
srZP+vEqVLbYa3w536/LdfjWtnfBFiOIaKxphMVbsCtTeJW8h9/9/ShpG/NfLHLVXF5lwEyhigG2
6qbsvXbb5sjxjSOq+uejzNvh8eRAloYLO//IJB7NxQip4ClCqgb+bVaihpGV9Ss+AQkJnlDZnY90
2l8IQClcwHk8sq8Yi0MUoTsxnYIpvG3qKES1OTNJBKNrcT7Kcl2x6+vAohXSGfMDdOlv50vYyGgC
idgAlZV9EpjK49QV0tcwGKx9KSav58Mt9yvCoXVtUeBndgN5nhv97ixVqy5CqNmq3IiiixQEbp+S
sIbLN9byp75A4qpbWc4fNJBn6ttw8S7nhnYcsSipfkdlV7vKjKWAwHHQ/ElEEdO4KlFwPN+8k9lB
87hnokqs6DOaezHH6zwnX+9VtduwHatKTypHNS5TS1txdjyZGxw2CvB0YMD8zdF93CgvRo0xVDAE
bhMolshHidb+fEvWIizOs3GuMA6Qct3SMO1JdM0sXpl5H/QV4kJsPMw6FNDlxUoq8o7ip9/ULkwn
WxAvZZTwwsI53wxpHt6j9Tr31K8oS19WJA8mz4qJoj4VroGs2nOc21C0rPvwGzXU5EePzmS00rST
fXURdHE3NZATzdOcoFhh4DQhSFtPARuw0dbOiw+WE2tXNMhdKvyxPBVrC/C3Oc+3GZqsD/md6pHc
jGKEyilqCQ2Qpr77fr5L53FZ9qhhcAKbnMfQI+aZ824JozKaeDVVVRcL8bnYd6sgoklBzEcJCZb7
yi548oBnx7BMEUKGrPFE1dTFdUOfvDG2NK1iALWL4g4+mbVTrkBj3vj7aR8flEuc116F71Taih/5
8/m2frQK3gdfbB5qlaIl0RFcTGXwVHexUa1M0I9GEB6JOe/CnPkn+Scv7zvYhZXLeeIE4HziVEU/
FQpBhGiSN2aveRaubMIfLArcJmSu+wyjSvprMT9J6JlypyAkPzuZJlN3hyvjdS3VDpq9dif3pA5V
kB+vgxhvdfgBPRLCXnY437en659cvkhWhoKhzstjMY9AcXcjuJHJhXFMCcFzmuGgWd/PB/moqZw4
omyZOtcD0qLHs7WskGCi60dXoqSWIHNNsWcjfzNfhlt0s792n6unTFi5I5weObTsXczFrKkpOGZe
79OyzLerbJemlFHhCWja3Urr5q8/XouaYsqkV7ipMnnURR+WU0hGs5AmFxmPhvIxIiqmI383XjtE
i1KnvlbwB9ieDzr/znMx53F9t/5hicg+daXJDRTJEYfnAg3x8xHe3rnnQiyON7TyuwDd7clVSBUp
V+UNAJttZ/NevBIOghMeUIvaj9Dtgfoeqn36EwnSRzNzzn/GWkMXR2ANXYJHwjDNlftLebgw9GLl
afp2wT5p6JwigfvFjVVcLES4wHEL3mxyx0s0svR9/jn43lWHIMdBadPvk0/mp1sQivfiNzwlhXvh
PrqtPsePpWNtYehetSvXipNUB6ULEiqyiokJ0F9lWUNA8UM3Si0V3fgzWQdSc8VWQpzokwJp8o+1
J92Ha/N9tMUwI00qN4Y4R/vZfdeUA1KrFj6O+UbFhxb1DmEzQm/beSsPEemjned93MXAYqOgIoJB
3PQn4JJdsFMdYCF3xlXwKbwOrqZyIz4PK0v1dJ+fe9aSGWiG+ySxK5I1H32BmOJP1bjGKC09JMon
DmtlJdDCVMgkx8Grga2dQQRoY86Ux/frsy1RPekrfXSHl2YXfjEep2/WVf4AFiq8Ep9miwGIOUy2
1jZf2ovfXzLUgyRKNqRBFHUxotDYLCscvdGdZH0z4G+GGt/5CB/cB+bm/QqxGDxDTQpDnNjQgRA7
IM9248/iOruW9/VldogO6j6+KNWtcptFCHps2pXwH+0J76PPw/xu88OeO5XTKpjAriYCGB5hV7aJ
/rcEgX86X1vJemiLJoJrNhHAbCcXaPKmRnSsLp/P9+JHK8B6F2HRDCFF1aVI2HdqhKLC+CoZjYsy
FVdmwwfnIJkiS5a53ZBlVBe7G56rE0YYbOPgGK1x1/bPVYa668ppMffGYg/VmewcgzyHgDIs5jvF
/iiHU4MLja/ejv6ujZCxbu7H6doS1JWz7/TuO9+WDMw3YAlKXF2Oh99EoUyKrEy7lSPLlrrgabAO
YnhlYW4TpMOmQo9mwvP0/GB9sE9CVcaojEsMpUqKu8dRYcCCoy7b9rZspYtiArxooT1gCj9b4TAa
DdJv+jbJMjyCv3ay6aBTxUun253/itPBpIRmaHyDjE6s+rapvpv5eqAUZhUj7Bd6VFDQdtuR+4c6
VtaPtQkq+ny0uSp+PKoG9GoKKfypzOWwxdwpAlxI+0H2XY+n6CxGvwV1Dh8kO5h4RgXkq0YvehXl
4GD6Dx2yKAXMwPPfcLJIqJxA9dbnZAW1fXP+xHct9rqIcqivgsEtTdYguitbQcPOUo3xkv0bQkFF
xzlTJo+rLUYY6WQIa1zWbz1t0rZJAjgbERP4Lmia/O4U5qVNRsmQDIrq0N4XyyUZGjFsfXF0e+hS
IpWgIfgRDk+TBrcIFfJKcoNmpcRwsmrmkPM7n+GcK2SL/UwtFRlCsTRiytJsyA5fDBaiwqoCsk+1
R7k5jPW0nyCAnO/UudOONoY564+GNLxanQW7vPrnIdKdg9VXLuxv2R4FQPNW4k3bIcDeIIrEW9xr
pAMYnXxlqXwweYlM2kFiyWJ/tARHUPEqfROYDpHjfQ6+UMNfSJB4lvta8JXCztYHQtb5DhNv33kI
TuoQEX679fQpx4fFvJGwGDyevdBehjEwysqNJ0GEmJuq8TapLbgdklV/10WohlVTSHcwxNayEvK8
OBc9T26A5cu2xdPOWMTWukBsZ+9yt9IEdCPBbyb73IgtVzPy7EZq5fHKsILpaqzG1C6watn0zSQ5
tIOkhWEhND4Gz4iBKM5UwVsU8LYCJaxPuzBH0xARpOEQV/oAfTwt9+e77eSAh+XGYSWCyyG3waw9
7jZvyib80L3KDXur3fZY4oEI1q2VFSHNydtlD5G449lLkYEoix5SSxRU0Euo3SjCRF5u8DfRtfYF
ATrpCltIuO/TdO9nSYWrFALSEV5rv1mjlWmoqYkq8BeqOCdH2YSUOMQksXb1rmgPU5XgVgADY6U7
T5c+CdF5EWCwOScql+20gCyYnlK7da1DMTGn9EvvZfjz4sn0KcYsDPBeG16YXdLf5hiZPJwfzQ+2
gNl20eTcZDVSFDgezUrtywZKXu32EYY3elYqDhJUAJ0pxkkFajI6TK6NoAqjfT7w/IsX48t2rpgq
ho8KxqOLaWQCfAWU2Ou3cUMFp7WUci/XPfLczHsg0qJyUcXWt9+MaRKQTjYkDkyd9Xfc2JSqloS6
nsKq+yoIMMc9lF1FR0o+936/srucnI2LWIv2DUi6C23hya4VYuBjqlfWVF8hKL8S5qQb38LMlUaJ
Mwvf9OMm5ROC2W2syq6qbfQfSFwZ40a6aZ/Pd9zHjfkVZTFLdKtrGpD+stuVw0UO+zHssBWZVh7X
J3ORtljsiOBDFAqYy/oUb6PYE6dYdpGx1THqUC7RXpEhQOV3zbAy/U4uayQtReoDpPi4pnL6Hfcb
rMRETIyBFr2kuq3hAvjZV1bydydLe46hvhVkQTACiTyOIcU9HDU6zg1UIKteHT/FcHZMMCWIRNlY
DqDrO8qHrPKd88N1erweR17CS0gOtdIE04L3ERzZNkf1baahTt+qNHyApbqvp9qRdWHbTK9WKzpj
pFye/4QP5iUvDg2+ji6BnVveaDjdzdgfCsm1jGRnCP42sJ7HPtq2KdZaysoiOL3/z+2dd2mggtz/
l+9BFEcMRK1KyU0GyekNHZ5Gsq0DGTnpCO3yFy+RX4L8E0rcTj9r5rYV9KZk5VLz0ZTiAqfTXA3Q
p7VYilmKh0QEwdLVYPDU9auCSJdRfxcRfj/ftx/NK3Aa3KDYsDQeK8fzasKFJ6qqSnKVT1G3a6vX
MrzKvyfeQ6m6QHzOB/uoVUBlJd4znMKUJo+DhaI0ohMiKW7WmQ/GJF71Q3zTVOlLhS3S+VAf7DJg
NH6FWqzJIUJjyBpkhVoNGpK6vGsbuNtDv7I6Ppqa86MFkPKsK7VM4YGpb9VImtiZI+QN/Mh6wZMU
9rTaflZiqMs6sPPzDTtNyfA25ZYn0n3MTl7hx52IrWEbxlLZuGKYmi84CjWbrkqnS0UORttP0+rA
dvgjEWNja8Rqvu2zdtsF3bWGLvTGEzmq0F90cI8sb8ZkCm6KuP6WS0m4xwyne1752NNhmB9ZyFeY
DDfQx8WIa3EvS16TNJySnYI3WPZHaTXFNp+JSH7FloxxHncw2RKg6zQiLOiiQ2cDSR4kpvFxQukY
KRnIg3liybvzH3c6diY4RY4J9Hm4NejzrfHdi7PieOiLNOG21MEpkZvoOqpwjMI6YdoqunBlelGx
PR/yDQB7dFOhaqhRywNtCoCRZ9JxTCtABTCc8a4YbxmvvtkG3xEnTj6NfQsLhUx8/zqkipVDDE/T
P/I2RK61iSAlU6ofjU9DaYa3kC2Q9MxBk+JlGXjRU4z58mtRihI6eMjoIUiAwPKrEkpTsemZJNbG
R8D/HuIySnliIE+XfdRo92ohCzWsOQT9NghxQGXBk9B7NNUYVcNxkKfM1nStvs2EgnSmhI/HH2TP
4fvEpmC8qpHc38fSiGp/U7T917GGYmR3aZQ+iqS1wesmevcZ8Ej6te/bClJjmfru0FPOWFkRc5+9
71NKsgAqOIClOZGumYvbkYhqJ8gRvXTZuh1/2I4I5CqQtKV+f370lpN5GWj++bsJ0wtiXyslgVoT
lzMBUgw8Q29Yac78ueeas5giGXmevMuIgk4HIjVIItb5yq617DESBOTuOON0CQKFsUwVqiaqNQii
dG6SRphhp4cutCL8sSJ0yGKya+e7bdkgSq0gHVllOK5bwJMX3RZlQNiKpOvcMCCzM4pFbcOnDVaW
1slBRgKXBAvvKwN8taQtuq3Tdfy2hBCQBqIDVd2jl9oYDw3+FDnMHsSaKUeamT2G8W/OCt5ZBNbn
ewml1ZOnv9nrQ4NGN49LFe2cWRkVhnJnrjRv7qT3s+ItCtV50ht0J8fn8dzjPQeITclIckAAl1vX
lKBBg+D53aGiLe+iLIcq9Boc6nKeqRGqGqnlPVN76HfngyxkGDkP5h6bn4hE4gm1zCG3GtrrgRnx
Tmw8J4nQi4L43DQ/qOPa8VRsI3TuCgtHlxBtYk8cN4oyDPykvyhwaD7/MafThrsP1WPKb3wX5aLj
fh1xvssH1QvuBiGxM0u/jPPCmWIgUnJje5q6K5v7WrZWlsTJ0QP5BeF4HTVKIPNEPo6qjpY6UjoK
77CI0axdOFxqk+2rh/T5fOtOlx5HG6mHGRU+J3gX46mmVS3JCPfCnmuEnTjplMbxnVvpw5P8Ci8s
nj/yGz/pDXN43Bz4t0aY+DInqWINOLfIEiifftx1kroRe0O0ObcQx0vrLyjfGRSS8UX/vYbyBW+F
D258IhkwddHQrA8RdM+kxu2AXtv5mPbosaX5yqVy2Z3LKIs9RsLJWu5ysXFRdnE1fO23Boycv6Ep
miq99Sk5Y3kxN4Y+TXBikCsXXXaOzVjMiidhksSVVTh/6/sNZW4Lh6VG3UDkQrmcggaXHhPrg3kR
Glga9SFSNUhoOfJghruyxmPkN0eIK5YMUgMINRsVVZ3jOaIUKro6ioRPtt6xNf8stafzAeYhPmrQ
WwDQykwE9uPlSuZuriMDqpXu7G1phdxjKBEFn/++IItCyVBlzACJICHecVH53E+fSqP63RmwaMli
BmSxVvliyA1Ayl97YJQoq67s88tdj5sMg/Grr5TjwUjLQC9QYClddFuHQ4qyJws1okqNAsa2Xytm
rY3MvKze3ZtyD6MgQFalmyqPUlxs8v6KBMZKpy231GWT5o94F0QqFCzk5+EvvtGe6YDP9GDwQl8J
c7IFLHpusQWYMNEbKEmlO3ZfFQCH4doTYa2z5na+a4cSwl8VBrV00ZPAZubO0B4l8+ffN4sXaxH7
2jRE+Zu1iESraH5R0s9au5LxXmvHPAXftSPM9cmYOqYYJoTYGgLNSp6T1XL0ynAsAaf9hFNfYdGS
zgxtFX2YEn3+8511slEej/gSvpfUNKIo5dI1pAihMzSXwVHLxVYpvp4P9OEMhh4gmzPhg0zicY+J
jRcAfmTZ87RADjW1tf7VGJWtYT142kpJ5MPReRdrsVrMEPplls9PmcqyW+Na6p70NHDON2gtyGKt
VIKI2Ko872NdsUkUjJsFW/pbnn9wA35122LBNH1sVfVbFASrCg11I0FGJDiEvv/7UxoAJeUNEpEU
y5VFe3RBrqxaENn8Mc5UCzRRLMwphpUoH+zNJJNAE/GgVXkuLW6kZVtHXlHVpatYVIx5XG+QDkFq
rVeoqtoIcv/2IBGOGzmYOJISJyW4UvGox/dM7/KPidRVjGkKPNjzQU6Sqm9P53dRlvNt0JKEZFDp
ljgO83K5Le7iexRNxGJTd5vy23QT3MtrD88P5h83QSAU3E6paCzZyHETyoIctIyXhV2n1//QWxyA
kmwlPf1hmHf5h8VxbZhkyKlEcPGIvgxgvRLhNm6/n+/ADzahoxzH4sCWVSluNIEYkYcpvHpfSU91
E+6nNFmZDh+P1LvWLJaTUkc92tVsdz3CBjLlvA3inDdVL7/kie8ouUkVD9taXX7QDOxjregSQ519
J/u/v+0etXhxRhl5TFq1n3eoqHFKU3aUBva6KO/NIlsJdfIgXSZ2FmeVZMa5BEWlRC7eRmsdu5rm
sX4wLuInJBoVlGfGTZ7a+Q5fqvPD+sHx9b6R1mKtxxLy0v0cWIoSp0nwthnvz0c4fZsdZ8es5Y21
xXuTvEXpInZgvSDwJ32NsTBs4Jw5lr9LtZUmrcxUa7EafCSLRwsohKsMmhOPN3KIhmic7Rp0+843
bWXdLaGXoRaze4ZECuVyq4aXJa71Uvz57wuyOJTTtEXI6m2EsuFCa6+UANfTaGV7/ODkP5oGi93R
E2pZzRXGSEz7vdRV2I3h79T2mCndVpK/P9+kDw+YXyt8mYOWiioUkOHiziRx+8eqvMbAdModS30y
GtY8TOFWW3vTrE2LxbbSTf8RFBw724ob9E/m8DzVK2SLeVdYPALpSWpmELtnhvX8Ge9unRbEvaxt
uJ43GVZ0mrghFb3RATkbFg6STX7bTs/ne/PjiAY3tvnWBv7yOGJOna5MsW93DYy1vCi6LrIRta4J
tJH5EFuWXTZrYKMT4Pif+9WvmIvTACVRC0Fl3tKZKti98jJUhmMiAIsLKWLxCC/IB8naKvWlskpi
PRlH2J4gE3WZeqxJamnR3CA39KSWBe22Kf5QEjyaYOUiRO+Ard/+ZscuIi0aaVmRqfapr99WItZs
4kGpaWDEU7UJnxrMpigvrCzDt9TK0exZhFwsdgVTQV3yCKnuHfmy/ixPNjWzARUVNCBtUPkX/ja1
qch81i5HHcW/TXQVOmv1jJMKnzJ/BgAeKDSSBGdocSqg5z6hgM9nhJ/rL/1P/BoO9UP1yb83Hopt
8qU9tJ/yO4JTQnNWy98fDvC74IvzYhz6ydNlgutIRG4s9EOkjRLZCupxV7WT3g375Amh6uHHmnzI
6ayemz1jbwHWcOVcwjJjNF+R3gr026FCUnRjBc6IW7aAjPrWQzjQkW/0lSl2su8uIi7OfTEZRyXO
iViOFsKUj9IUbge/cyrv84Rzz/n5fHJcHQdblhtFCyO8oJ7nMywws9qaBg61lriyua9FWQxfIkyZ
h72bfpvXOx/BUuz4Nrn07XxTTva8RVMWm0APMllJ9XmCBilK0pibIrWtVMO2ShHrKbEahLB4PuSH
0xLEORMD0Rdqp8fbrFlOFXUxT7tNTG+TJoONF5yQINZ3dz7Ox/33K85iCwiTRO6mydSQwYX2pNwW
uIKWKw+GtbbM3/DukMLWZZLq3GIPzR+TtHUUQ9igkIiW3cqGdnqxfRuoX62Zv+RdpMkTlbymXnYb
VxtE+b81n1BxDa/lQ/K1/da/IJ5hYrW6dqtd68PFWd9rwyBW1MFvs3obYL0UY/MnC09/30At3gdK
KflRoXEQ4Re7NcMQoekfdSRvz0f5f2xKv3pwsUXg+BwFlsy8q7Ntp7pCYVtfzO+8fPRnQURIcKcX
Kyv4/OyQxcXun9cguHkKaKiM7hXrKjEeawgH8RqOZC3MYqOYxkINEp9B0nz0jw0k+scXpEzRRl/p
wpPr5tEcPKl1idCwImVkoIrQCX3EUTczMXyPZoko2EFunx+wtWYt9olGFMQ8xsL5FsNmpD8vi/Ir
r3+7rxTnfKDThzIoJpP7nqXp8IZOmNmpmhkIbg/a/2HuXJbsRNb2fCsOz2mTnBnYA2Cda9X5IGlC
lKQqIEmSTDJJSMYeOOypPffE4fD8H3jiK9r+78EvUu/eUqktue2JIzr6pKrFApLkO7zf+1zOmN+j
Ju9uZ3iUZYAvmiLK7tjuV5N069bzJjqBuAHz+5gHQaP77bhXYCEjH9AbvkyBohEOCrf/Fw8ujrD2
CfEGhuXim8WeQivuO4CfXbq1LFGxY6Ao9DDli9vwV6/eP9kjvj3U2xjH6SIT1BgyuuwimnO5oR4Q
P83rz+/Rrw7yZo0nCXNB+YlwPh7A4gDkAqKXd/GvVvivDvPmdehR6Jp8g3OJY7BH0Hhwm+ceNuw/
P5k/X3AQuqCluw4avi1nRekCBDc4FJfkrrssH8Gfh7MG+RgUIXxPBWBfGfyVYZXz88P++cn946hv
9tl+Ad3Nn3HUfpUm3evwXfQrG74/i7uxGP5xjDfrbh2AAqtqCS+hVLsIvSzY8Lv4si6GO7ZNClWY
V/oc7vy823ofXZ2l7/uP/f7/6TTfqlyDEvIKIm14aQmAhmNaIDVl/cPPD/LnT/Af5xm+WY89kWXL
S5zn5Dza+hnu/n/t80M8uglyUEieCXQw0Xovv3ndt9ItdVPJ8VpRsMswLPjizO6v5gx/mDdZN4dV
dwgvOMgQf5CiJBAMEqaIuW4d7s5FMpfOhyQZzLsWlKr3gcclLYJoHJ4o61AOHQHcROJQdqYAaWx+
bCYCabll3vSBRCKcc0gwgBwQmGZ98kUjKXgoLipuHQy2VqtgpR1M20v9ixj2bey/ngWUvmDVoNWe
wkfm+2uVjr7QwMjp69pjC4Dk0mR0kABCeXGdc9IdVhvPXzxL62d+u4N/OSaMQ/C+SOHZ9/bV7rOx
6yWs7q+xl5sXMtEJpJK2yfgE08lQ+Mv71jUPsx8efr4u/uRcgVBdnS6hj4De5E1QS1OgClH8n65h
CHQz1Q3f1h2FuHlETwEWZvXO6+KXv35IXFmsQrgzIqN7s9Qtg6ZyWsLpukzgOlqX5sXBQxX47r32
l3M5AoT+8wO+ffHj2q638o8DvtmEaQgjXunHEwA1tN5MzLlPuwjW0xbjWEqVfzEdwdFwUvA4jaAS
d2F49P3qIYmIaOXO03VafuEYDvQ2KqfHnsXlZzWYX/mW/MnJQb4TQ6GN40FF8Wax4gXjRazi03UY
wxnIt6MuKhjB5V3flkASyOQXMegPYS/G6CClg1IVqja0h97KzaowVKJ2Ev+axa+NX92G8PBsRbBv
XcRuJbgNYXLypu5MpbgIQHf8+b384TmBig6NL7iIQKMC7+c3+1g6JKFDMWl37Vv6YQ5UdbBupfOJ
68dU+DKDWzBI2eJXLkw/jDrgrL877nobvtk/pxL+33b2cdaUPM022NYhsBOOh5lU8B0BOVWQ4w6q
PNCJQAY7+xjG4b/YI96+I8LVNwVT6FCkrR6qb3UyA0tcp1ni6Dps3QRcJYB/JmV/1Rr706Ng0aBk
GSB8/XIlvjlTgrs7rGNq18wp5Y53PkOQhxmOn9/HH8z9VmNddP0wDQrf7dB9O4UTJ+BC9aPT3Mxz
NALvmyQ0L6fSvUqXElAC2fHomVO1Esibvp4BH9DwjRcxF/cVXDJv3KGZd9TqQ6X6drtUrjwu1KFf
XwV/ied9JV4AyBteXvT5WXxBgX/qYfXcVLX+Sgb/4z/VH6Tw4lk/f/cfG64bbW/Gl8HevqiR4Ve/
WmOvP/l/+of/4uXLp9xb8fKv/+WnfuR6/bSq6fm3PukwMP/mXqyf//vvXT53+L2//bf/tFqs/4//
+MPvfDVXd5LoN+Qs6GOvAsx1+BIx11d3dYeQ5DdIBkG0xUgpXvVroPk7rNv3fsPYQYAbCa8LDCOt
s7Z/t1cPfsO8DLw4kbES7Iy4138/++uv70BcuP+tUfj3OwBWCuRpX/wuIYOAPvKtpnvwDWk4Cmbn
ekqbuJC9ZwkQ3LL1PgEHCrsL5sCi66ThN+5sSzbQ5fGby/X7F/rWcf3NDohvgPNGjI2hjjXYhpXd
93tBMzWsbrUwFz20cECNmiFK74LKJ+PBhmktjrPF5nUNNOmsHAw4A8p0ZJ2v0SisyFAtE9oOXen/
akbvTRaA74Wqu4fIJcSL9U++1zowBFs9Ri68STNVJMCnQlvTJBMAcbStDHC6yxBdqtkPQIMCbalG
a6ADfg1CloZew96gRZISAMR9DHs1kl898mt54h8xDuSXmLOFuhwW/GQdP/+hu9RbAv2SR06LO7P5
YLgW5UHCAnbOKjlrb1NHHX8B0na8aVcT54JOUoVwEZl184sZwPUWffdV0ACCxBHjFuvtxL98fwt5
U5czi8h08srYwPWcdIqdJyB+w2xpRyreQ2On6+oXV2BNVt4cFTPg6xA8nIVh7fWmfsOX3okAa9Eg
OJLQFOMySFTRI7w5804vobxfwoG6wAkH2NvAeML/x/B1Ym5/voC/3+FxH1Yjty8BAxyGgA1Yv+Y3
O7xvgTauAfQ4eUPftjYfRR9ImUmUoedfRQvr+/ibU4a4HwmB58E9AvEJ5vDX7/LNsVqQaz3hh+Ki
wbzTWLi969uTL5zkGvlHJ17nVizgvLR+qLbGG5oJlLmYJx9tW4/ACafhcJu2XmJOlae7ZctCkzbX
EzfNX6vufrkomHtAWIHNBdKQt1+04wE3ik/y5AJN5BylD4//Q9DRecmk6Jv+F45T38fduPjYD3E9
4C2DJbhujd9fF4lWUlIF3nxsqWPHQny92aSO/FMXK6d7GEBcgMGI7sNg//Pb/8OhV3vWtYWENYiv
Eay37Jtb4kQB81Or5DFygIvcJVE3FV4rvOiqh6p+3jkwcRk2shqB6vv5kd8sBgwRIr3BGwBuDKsl
w9s+h+Na0Ol9Lo6qkgS0Xt3hrn/djupowpr/+eEQ/67B9jfLDx2jhBC4h8CyEPNcGPH//lxVI+ay
d4TZqd6x/aZylH1FlmHN3gdYDghXUfY8pykwU0NKow1lJjh1CNXDTSmkvfJjDVQTGHkHK8CFiGUA
BE/TJ6dyaLzN5EHqO+gZELFBmyMLOv9JphGG+2B4fwuQcJNDFgwk06gv57Cs7wzAdCLIwIiUoJJK
DCK2wdF1wGV2XgxjmH4Z5Pia6nL4KEZltpVD2AEWyOEllsPHbhTOLnRbfSazSCBog88zCtBkzxag
6jKYaySnoSV6lyxpcu8gEL9q+hTEXxCJsln0cIqpRXcxzL0sGsfFBAXlrMVF8XiOl+oDhIfDbR2v
8E/TtWA5h/QY8b7a8bJ7mES73JjJmzcRgG6FIWO506mK9oi/6mcx6tdYg5UGEFUr83RCUbqcHOB8
I93u0nQOchkOJt3hMoCUXgfiUie4EsShpM6EIHvtU3hkhq54BDu523jRDMzwAIbi89CO3q60MLbm
sK+/r+C0uVnckhd4PZOPyeTZOrNysBvbV/YchO01YvH4Jkz0CHi0JjcJr9tbiPPNq6EoKiQUGOYj
cogkA2V+4jeYxAiyGN/EZGQl3uYhj9w6G5ECfQhLUgFG5qbywutteJyFRucX3MBdaKN0N0bijnbc
P6JVOG+wjU7A9EmYENX4MT4qMBEjB5zTk1ep5YICUHxfJm39nhrOygLbA71qtY3uCLwZrpyqNo8d
Cl4ZSH8pEKGtc5IRMNMzqOEpOJEwPUZgnJCdkRj+chjYmhkabkFUpMZScGrDk0cUU1EBd3tMnGIi
WtKwu5OVg8V1OQdzOB770n4KiQDtLVIE/DMLu1eY5Z5MGsTvQEFs5qweOrqvAf6s4Joaa4Cnh0ev
ctln34bkIBI17agvW4AHmbmED3mTrRYOgE1BWenK82hnXeGmhvzBBksDXAnukAmWeMu8xstBVWy3
dATIz/PQuB8mu5zBJesKvKzMhngetFQgwN7FA7mgXshyG/efI3T4sklUcIuw3R0JYUtCQI9rEwqi
BKAcmSWz+540yc6EHUoX1SgubAWNQ9CMV2Vvpp3XL/MGLC26BzHZbBqvbXPilBarLkgmDKRg4nEy
dLnE1EO68zwq9l4n+mvuW3UH99MOqV5TXTdlZS9o5cvNAJb9yRGRM+YqNqEPjcUwykynBM+l8AAR
24RxVwItDBwqTBPren5BFcuDKmJs0wz8KXYGNZm2p6SeGHtXtyVz3jfGAlOs02QKWQZ/KTAhBGhC
9DMpKcFoBBHe48L94ZZbHoJ/yqXWlwmF9c5TChfP8nEQCDw6TAYAqHo0keu1r0lvzAg8NAYx75Bg
up+HBPU3hIPjsFybIKnmndckyoXfKep3ALyvL2nuRCOHPV2iTXCY6wDfChOe/mae3JW/58wT9NSJ
MkOzhaUPLGfRDsMbXo3jzLYp7eEINSlWJuvIDT4BNqcw3nUwZHeuSRXEOZjuYwIavbsEuQKacOU6
4xLwvG/nfriYCQsMyuYYtAIJqE8YwmYyYF95BL50bgGJAQoemNMxXXKfdZXaBNhHo7yPQSDGRDM0
pWeZ9nK5DlwQmwvPgXrhZbF4Ps6daINnb0AQcRSwPHoA6ivuq5ySAeFxFFV4K2FSrwzfzWglzjuV
YO+AdpjpI+Cxwoe0ooxc7Lhi8Y3qu2wG/H0pgUbUsbntOlm1xxFjFMu15nMS3YP/3LMNClRwssmx
Ok2YySkR8MlN4dyR4JEOFv4CZUfdFdID//XkKYCpD25qAE7LOydppgiu/rhDAPryJh2GbRNH/Bzp
yfMBI5f+LbA0uN8X0uUWbGOHSUm7M2qxQK+egLbH3Hcup9lg78IuD6Kl9afV6HLkkm9Rzkw5QHi9
UXj2DcrIG6C7KXiXsm0FVJ71ojxekNaNP6cdTQBSAHw0poC6Gm2dTUyViXdhJdm2b+oqRo3XBO24
gws4zIAd2Dz2FyEgbdUxneMgeEznZBpeOuCVwF1NXGFUgYCU4m054W/zDuknTSQ4erqhFx7n7fhB
TxPHSIXsXZasr6eyD16CztXCz/ylDDXsZJAVVa+IPgZxsyCKXg7YJAN1W5XYMKG6QoKx72tRNQ9C
eyq6NMouuFKQSvnlez6AwV5l5dg1sDeAHRGgvSqSDC2TCUlVAHaXrSWorghbMMYJ5CN8+/KuDGSv
ix7uGgifLZ9Heu/ItH6KKwqz0AbzvyxJpdnNqpUHwMlLlY+yDC6hjJo/hFyVD8Sa9Ch4HeVTQ0SR
MBI9IoF4kqpqDjg9vp044mFAUCdMkLL2FAXlxOB16NoS4u9eX6fj/CwNBLCAJTQ7lFSTs6O7Mp8C
i3XmCXWIUIW/c/uS7xYPiFTMNA45ZkZ7HHJ2bwT2lSJVaXzVxJjDT5s0KshYh0UtJcmGGHyZrEzj
EQwuA92cE6ZH6zlfbN4WP8dkLewr+7mF3Z6r2W2YVKxInGWEzh6p6FzIlEKKgXabD+Wg7M9xWLH2
kC6Az3uLKfdN15K9Dwe/De2mctvU0yOxHSYBo7RSgHLCSdftgvBk5sEeMScmT143gWeqA3YyHKs6
1LjWtegjgBC5CD96lWA7n5ZhxmZIWlU38oPmibzpFwD/Er+3h2Fp1IYr+hIs3XArK9TRFInHol/K
MSdzX9/2FB+nSBU/hGwkSQ5mobgYXM4xLlyL+IpOmI3AzFpY4YW3kDwdNDF56IzmYZnE0EGY1APn
aowP4wU/boy7GfREXtPSSS6oDfxHr0RilDHes1wJR7pZ6tJmC/og3IORBQ5yU9dl+Ahsow23cVp1
yftgSCt6aSbQtLMEmy/y41ABLJ2qui54mHAPyOlkQDDkjeBwLwgPZEbZKO4avKxXVLv30a/68gQg
rHfwZgZ2o0krs4OhIEkzCK/svtWVdYqhT+mYUTOMx7nSIHXpAd444YCACmefYHQavN1MRHF7zzsK
PrytjPcE4ljy0MR0PtaD6m91U/qHek3yisDOkMbKGaWGYVDNZmkNZiObBjO0biRg52cN5n3zMWjL
z3q06WNIYPWXR6PQGBByLH4PBZ505YLOkmcygS8vg/h7jw9OqkyCQM4KBWeNfJ5jTbbjMFYw+8eU
hPB9vLcMhe4495qhGfNgFOOFbYbhA+aC2jvCZohaUwnxp4+pSrxQBKPbuJ9T/zLRjqsy4nZyytnQ
03PY4rE/AjavHjRKEzfY0FmNH2D0aphLttcjnF+gcGF2qyYwPeAuJ30KXKpheWDdaNymnZ3PlR9V
ak/Teppwfa3TZencwmS3tJTB0BGMdlIv83Nn4ngzDw25M6NKc+PDdaFuw2oLR7lwN5RVv1Vl19y3
nD3DEybY4wRDk/dIsZ5waWW4Iuvgv9M3JC7g1BptMfJgd1Wt+Ekib9r50VgVaIygbI7hhNpcpogP
r2XjTg9RE08c23E5oefE9TGhsr1ox7Y7C96dHWn1Jzh6lWcgcZMrz9R668423Ad9iTlif4qHnW2q
IxwvKGpM8I3K05YOF4tLscQU8N7gIWpnL6JuuArBAX1OkKjMOSRqyyc8rF5XuH7E37PGiucw4NMu
GJPPHkeAidMZk3HjLH4AdVQ1IbmCQcE+aJCOdUPiyII01YtMaHR0JjwXA2/Ijiq27KwhQEUNXJ09
zYYNCcXHUbdTsp2TVTAWGnIXIQsuTAfaNXJy0GVs+BLOTl0Q1Z2qeKwwC1umN27poVWFHODoIorN
MfkzXeqpCvIl6eFtHi160xgavwtVqS4dCvRv4uh612P4OYsDER9C14hdF6hwQ7rGheJPy9wJ5AWB
iQGiHyVzuFCqXPcefrWN2LFH+wHWJ5y8Dyb4FYqgcg+MB26uG9bkJlH7sox8RGNGgL7rh4ioFnyh
7TrLVSxu+2nw0bmkDHIoY5wOgY62ew7AVWGjEekolICY6K+03M3Enz7ZKXgQwdAeWxVVx5D28HZK
l9sIINlX5Fj9nUEeeUmReaiNBe6eb6bEmW7LAAFykahRXHkA38Zn2+HpyhyvSk4wZQXYLovRvoF/
dqhDH4hbG103PHTu1z5PsktM2dA95SAFr1Dv8gNiH1IkOl1ArY+6WyisvXd2AJMchpKRzpKqRVJG
IOtPZuYXOmRDgRZ6eOu2IUa825Qdmt57P05G3AI4hThKluaaCzkd7ZJW2LNjcioBXAYtOlB3pZsA
Xd93vGiAfc5mdNqeZDQkufKZc9VQ75Fq4u2j2qJc6bI6KnjKzqOLPSwZNBgmNeC+2ojuE7YylVW1
Mz/1I1C9eTDF7ACkn4VoFVEQyM3oprDEzFCzxvYCzzbLfAynX8yYvT3Ssv2I1JjetEhDcnDuvRse
aKx1vKH2M/eibeVWCMqwTtDL9GR76PqZwtmENXc0FeYSDUFX7I0LOrybxN2HAA7D74QEmgpOWn5O
RCf3rJHOM4po2MRBrtpiRcftPvGcZYuS9QKvIL8kr8MUaCCsYrYRQVDBfwdITpUOTQSQ9+Bn2HJi
hSwPO+Mm6AGv15B85qrtn2o9tNdey4ZbONm2ee0bpIqOBQGVO+05bRCbuXxSeyHM5yZoB50bCYuY
neIN8BVxKz4sMYVUJmyQoHK8t7H+5lFuEA0/h/jYLm9sQzLqkmuIJftjub5rXempkx/I5DwbL7hc
XfpvlPEAk1662Nubujx1vALOrV9YnCOrqQH1pcTf6Qb+tpsQAeBdTRN+NcL1/jllGg9gs7ivNQoa
iOxLpKvTLKoChbryLnC1e9lHxvPyGTEhmMZgjQ+NMG4OiEJ0FKUbb9SSTrsqcA7GhRtHxRx3WwkV
dpnSZAkypOj6ZUTddM0mTcFn0+9YHyxwbaPRB9W63vOCWozK4hH7GOJ9XLBExdsBIesGF+CFBemT
AFs2B6kivQ0WWFeSKW4yW3ZsTyZJciJbtZvkQA9VMMi8qmZwlQdF7IXDPEIQR4fhk+vBx2I2sUFJ
JAR2qo9PSGnDB2ew83OkFN+iVt0Fm9kfFmRRsXjfAf19DZJyaDLH6cI5S9WyhAXKjWMGk2D2AZ7c
k3pvLZ5yREfAMxHe4sT40Aef0q6aX/CyNHmDG3uhjEMxOgZXmiycbHA3AnAKbHfi9hfMiYGrjr3R
iNxPqglEbtM2J5SMyuqijJKyUC0qRx/dqRLx3sdmNxZIu8InuKdND6z1h6kmSF5Sh6eggUdaXoxY
2KN+gt2smWSUNYHxfNnkGpRe0fnF3Kh6nhEaztPZkpo8UdhPYRAxeEJntzu7Q9u9oFaCkENUjgmu
W03k3JeFl/TwBskjH9/taL7kMEONysAlbyVyydpoFuxQgdFRFi1zildDjDDpJAFiV1tPCMHPsoWz
aLZYAN22VtUldxA3hovEE+bGAygSQ++ml8sYNwsYriYw91WqgzPTDo/OYhrc6MPIfa89L9Nky00J
7n1cxI2r+Y6zxMETuMBow9xbyVBEhIldm16kEjf81nr+jM4UdzsoFRt8MeQIjfDrYCe+pM/YuMv5
k1MD3qOzsgxl+TC0kfK3BC0LtU2mKuleGlgQLqtvG0NRTyywW83bCE3U3TLCpf2ULNVCT1WwmPja
dzQEfZ1fN2g99Nar8Y8A+iqkUG6VSGyGc+fG1SGxzUj3EK/Elyz0kccvFGDuD0vf+ShplguSx9H6
ClaXvafi5AgvLG++8nyFxL+N4clzkoLMsMfyWe2AvGxVj/KEkJWH9Dct/e56WhzhwgMoUKiCtIil
D/CQtx2gaBVK3246xcF+xE6DLowpq/kprChPgpwYrvoViF4Gu4RoT+8QmqJYULWzSw62SZAwoH+l
4YMdhLY7riTxsQjgZN6eJz739NVpBoEkyCBCPwjCJdkuI4BpNEONWdvXBRTNBXNJ1ZJErxCYwFY9
n0eF9QRf0bV90ve48L4z4O9laiJzG7rMQ16qIzg+bqMyUM0Fq11JTx2BIqTgMULbd9iMqXeNWIgO
iJCJvPF6Rp7bGsox4EqQrQ3I4VepflMhNcaTI9A6KtdYxo3sRjZQWqGwO4RjmfmpE71K5RBzjxlr
H7cOoh4X/4A1/LpYQhuEmIUJSY/gqYtLZCOirDqIfRBi3isM0qA8PNtEZPEyURCn6hicmxIqq5wM
evFvxmrp+60shQdBElY03QSzt3o3V9HCrymlOM8ajX8UFheP1vzImoq8K2ms7ZypagprxHHo5+UR
lsYer8ApvVgQ6jobaIX84AwQcSAzvPgX76YOlANOUwNHlbrsIiSDNkm3bTt2eivdBWeNYkd6IsM4
J1nAzFo5ayvcTNgXE44BFEQE28aPALLIO8rLYgJ4ps4nKRBbYeOb5ZEb+O1AgGmA9MT1cMOjmpIl
OYblyOsDIh5jls3XDlnw5bYO/jyQO4+NaZdLE0fyUA6hK3PbOma5cBQmnDB3KrTZAlOceJt0MRO/
nJRUrKDz6JywuJz0chyC/rDgiMMtvAhb8Zwq4jiFjaN2h0I2FUekmjCBRmMMg910SCK+Z5jsdW/r
tre8wEYYLqBnuoZeyiUKU5QViOLnOeBpEapOlNsFwT5iWPgjpRdIjGBwlbjt3G2gEcJmGGqQeIMy
SIcnk3aYnnUhTUR1jfg6zdt56dWngLYBK0hg5Ec7hua6wqxPvLceGdTn1e60RVDa43Zj2rKzBXw5
vaeYdXjeeiGQTHlLJT77uNXPqBG1/l6nc2+30ZwmmDxrevC+LDaGcrM+YdiiEyT1e8bXpaEpsx+/
Ppx6IFijCUYT5N7VS4wJnwE2wcueG8JsUUceCoMdUIbq6NEOtlcMgWK0hT+laNEUEtzbtFTREzEV
HzEb4oM/ULvVbI+R9YbqygdRW56ow5mbIRQdNWqpdU+RV+qGJIYUfFpQf4z6uNlQLNx4G+sUnsxV
79CTsamsDpjaFK+xcqf61e9DsqDy7JURxYULUNmRDrxJj2iKdN27YBjxzDeeRBevHTqYY2VVz9Ca
yxcfJ3fteQa3QADg0e68pat2kzd4VaGY0aCxdlUr2S7UcW+PyNjRyM487Lj0laK20x7xGojac2gS
2gOK6WKZbtGoRmXdCUXEt4Km9lFabi8826J9j0bEgP0TLAfsXnPLEXfTYZJV3qZx1MHairpyq4PG
wYyLFr1XPjZxveJnnBBOdCiUI9LGPt2V0xWD2Ku5Suem7rcJTbEiPK0bfzczg35WHc7jCJy1ah2c
g+ictsvapmfsqDp4EhaTm9D94qVNuCc10/SAdCN9CIIexiB4goUtgN7UeF5pP9RFtyj50TUN0m6t
GoJBN5TE3g1w0J6KoKXMy7++I762SueuZnQDxyRyFzZRX51xkcL+pg8sSKUDmqn6UdhaY5bsy44Z
S68lD2ZwewqmuNuEuUVm4S+wv/ZNvXPUiBu3EuuDfVAHZN2BXV7vvWVe6MHDrTwIAyB9bkdfw0B+
8EpdGLzxsPtEbIh2FnHYQxsMSVC4nKn3ggBCsTE2WThcvmGwBfuyeh4jRMq4yS5itkpSZ89jjWVB
bImY2CFjL66nAO0LVD717Oxc3szplYPKZwmTrmpMPjA4SLFzMLfRJ5QZpL1Qjg6CguK1aO4REYXm
tkLku1yXnvHNfVyNEo/v3JtDQJ3IXDBeucvt4GM69T6CtAizRilWUnMoHXhtfqI8si7ZNi5ekid/
Wax8wfuEtXihwN20YRnq14tzqSB0ELuJMoiZw0CtBWFn9GD9UCCFLucpr00lo09lN8BdJAmqur9I
hrADBRvbFFkKx036pS5gBeuUsOhO0VCYTlz2VgATlvQAR8rO78wmMnjTfxg6E05FOUWriAfNgRQt
giaFJiEjKJsjHh7imps7NTAjbpBM2GaHfmyYXMRsnIKcUq/r9qLs6Pt2AMAES3RMhrWGPaPLseed
TMgl6k+d3CDT0/6xQtMUxfaBou3xe4wUuqOPqMtWcMJTTcvx6oJ+JNZ4irsO7BW3NZ9JA3p94USk
dnSeIKgUH4bQ0wFqAZNh54o6Yr5LhGgqjN2MWGc84bhpLk3D/oDShRB7x3GqIWfh3I53i4uYZu8C
BKb3ZomdRzSa1H6aXAuvE005vShNaGyfw7/LzpBxONVLHKP3+Yyc1eHvKnjrfYwdj8pPriUp8sBp
rqNYZ5OsZ8QA6FnWLrxCO6/6mBr4M76b0lmWz6EtsTZKlDfTVzRYZrm3GnLhw2ABA/AXp11Qw67R
ijj5HN4kZ1UhkN+UJlLunUU9S2TVemH3vmocfcE7VFAuS2gxxHbptNc+hejzY6NvmcEoLxiokWLb
1Uk+QPsQQdfnum4iQGT6sk+inFuJliKjChmVIjU40kt37UvIX9CfXFKzs/jKU5ONfkuXG1GiLX3q
Gx2pj3DlHSyEVdXUQF2ELtR4GoQn+v0AjR1ZmyzNcrEM2vMuBSrlPHNiZix8JSakZ2W2OL227+Dp
KmGvzXk4nTupeXBrMAkZ7LuBYG+WyNDbM8Xo93I0hnEol4Srk3jOndaq5tCosk+vaQlR6WWy6NJD
qwURC+ZrOkHWp177jj0hZxjHDdAhVj/FAEakG5SBu1GBd967ysvHKRxQK2RVV8pi1Ci9DKic9lHF
Nh00FY648h2jSXp2er+padYwBLrjZsFhm19pYd+oANf0HXBEqGABosQQyFtvmhAx9RCZYd6Zvov8
Ow3fRPXEaSDa57kO0bRLCTru1wvDHXqXshSvny/ikr+kDL3vO/z1VhIKJeMfitB/c24+DXBhfdU/
/andS7+KM9XbH1q/zR+f9f+HunSdIYGK5l/9XbH5g770f/6H//zP//6//+2//ru//Zd/+ud/+0/f
qkx//93fdaaR/xtkbnBRX93UIU4k0ED9rjPFHxE4CWAsAUxFWG9G0O/9rjOFAhW+/ZhBgwx9deZc
xwf+rjPFH7mgHroBnB5RbQj/isz0C0fpG+lQiMZWDD/9IMbUG1AOyRuVp4YOkdoSRT04DSD9Joi4
01A+Agga9OJRVzB4h3bofuR2KgRF+bdlDQNEpUOnPaJPuhnxzKNc+L/IO3PdOtIFv7/KvEAJtS+J
g6o6Ow/Jw51MCqRE1lf7vkYzwAxgeAI7uM4mMGDDNowbOJrIb9R33sG/krrvldh9JXRgwGNDSaMp
6iz1rf/V/+rLvPzyBr5Wn2rv5FvL+7Kpk0HricOQ/3r3voa0GuWcyGy/TCDC2qbPt0YtH7i5voiq
lFZyGjxJbavAUs6XZVlfJrnVcW8p7qZZnnZWurFSA46ntG8VpUawUw5uk4ZHJ5zTMyvkhKp1sGd5
Zl/Oc9D4FvDlamE+vLrW4rVPJWnqOTYB0kuGONQ9HpFmQifAiUsq52lFAdGhnEX65YP/rgn3XSn2
13Pl31z0r9BR9evfoNlu/mbd5Z+eW3TS/womGPYshdXur0+wn/7575hdf/pff/vTv//7n/7x3/7p
P/7913Ps51//MsdUphi5wDoVc/QPIbb/s5RblT/QBUN/gAwSgptjMTn9PMN0FY03HYmAPyqiOVXT
/zzDdPkDNCDqQfmz98P6XTOMAphv1HkW2nLmF4V0kP5kspjv2xvkyaxU0Y6pJ1lFb2/lSaD4mdTX
qDwX4fQQhzEalWbyZsN+wpfwIIS0MwnieJ4ladrkov5khFlJonJ3yba+IKumUWy1zHInoyaqxnnU
ELetoZg3dqCcqBjwNaO6RN79UBqlflEMrXgzcpRMEK67BH1KZJQwWc15kb6RLMxFIm2CVSo70XXL
jehiFns52TVTkl0nwiCvMosNN54zT4IjcfQpuSqqeiUa1U/sbFOY8UU4tr6jjK0Lr6yuJ6jxo5gi
5xhl0Aeu3teekIlsb/PbtKjvqmw+tklyVAZBqfIEQplL69gE74qwvXVFjr3XahJ/LArzwjCEerTC
ibM5JICDzbgNdl2d3nJ6cTYNpFsU6R+5I0weUnQQ6CyML5qienWc0HKzZvb6gMJvpS3P2qo7y1BZ
iUj5VNkQc0Y6g69n9xbMdWZHyk1VzRpXcE5rCBKuATpzt+voBc1qaZ2OFApWZNCF802VlK+akHoQ
5vwmKaxH0Pe9kY3hGvDpUz4u5JMm/HGSTnkUHIrc6SEfw8nNOfd6INfOeRhput8Gebzu8IUP5WsA
wNCUb6jQ1lFrNa+Zgr++CjCFcE07zvyykmbiRsPN4iJtl1dWh1O0rSvfADT6ZGV14ppDbF3h57sR
9RVYGWt3GtBCH1XjdTTaFmllzQ2hqM9tSkWXzsWsWPq7a95qBs6Jnol6Ha1g0TPsqXQ515w3tdpe
WPpMLcDU9pso62kXx7bIWw1NfKLhlv4qcyXiZKUVreXZlVTBbmSOx51G2YyDNLkjFgeUDla1UmUJ
qUxOfIpcdTATg3iaIkY0JyoMkIN1aVBuQgCJfZBsyV610ODQyDpyuVl1aVmg6cGmsDpbermKMnvh
lrwblLnZJmW9DSL73KIouKMfwFVUzqoVB8uwC7ZDHEauOVpeHJkE/mcQ612ZuJiiXwpk2L4Oo+XW
c24T318HfKw+MB9Vu3m0hFTA56FIiF01rLtNMJ5IADpxPr4fUi1zAzSVWtMdOMNvGOZ+DUHj6VZ8
Q+PIxPxIq5d4gEvC3GviWJP0R0mAgFoFTEMlXSux1mPnlbpRdUGeexTSPAHohkujuEhF8FikDbqU
cm/n63i+75bIMiFWTpDtlLhT/UayxLkh5lOT6tOWZrfgIq63usxccjp01XkEwMvdqs6KV6nWU8Pl
eaysBqpBc55CgqllZq5iQM5H0aPRs7VLYTG5PBTUM3KirxxD85NWrbxYH6etaU3llvrE4VLLDGtD
DXzoZw1ICnaV6zQ3V50juxTebfPRlFdybb3ps3Z01CI8576wXHVwNZcAbEFxTqWNTpAJ/7QZ1r4+
hOsxdvZBfxaFKlGZsZwjlsmUq26u0IZymYMk05OzJhkCtzaYYs7o+Ak9QwU6LLcfuo9VitlWl5J1
WRsbkzO7l5NaAIK4aFvU8iMovObbyFXdVH5F0Yd8TVwuIOc2weXvqeOz04p8FWWpF6q9fMHBzNcV
6RCIBcHi4u50rlHUTJkwbxmzykZyxielorPYBrcQrma3W6JSGSsqScJxCi2oN8O9HSOKHSqCRmZu
hdNs7cegetA4UsizRMFcPF31YLwrJ5G2OCfApKUwOuQFUX/miOYzbQwvTaQzO8WAZ1SDLznW/CQn
0r7VrKcpyw6jTEdkneXxyjKyAV3OhEjU8o12PIOR671JHz86oYy+pFiHjgJEMB8lgRDPoN7Wqwtj
G7bNJWe5iNHMQl923JODnqvr7JXmUwh874qyMo60AVmz9DAKSwNdmbcVoXZCbp5tHJht1d+MCvjD
NN5LhdOv0MI8Tl1/jCMQsil1C6zZ/iwk5xhaQ3ee6rm0l+zWR8M5IrLLc5+2gmhl5Hn+sUCpira6
x9qTDc/RHArojPlkNc3kW4uAtlLelF5rD0GVq35hqR+bcdRcM6R9bIqPGujsE/RPtjZj8z7H54Ui
LLg0+xvJCPV9p6YLLj5F+wB9DyKiqr20B3GtZ8Jcy5ET+pMT5jtILJ6ioGtECp1VrrMVmoTUAT3y
r72kBoR1HGaPVAjCCViPKLP6DUpcc23Pq7aVe8eDswF8ic6RvV0ivT2QCvwWIrn3ZKAWN3f0fRQz
np3KIUYrpneQ+pePZTQZkFNO60myuA3R+mwq0/w4NW29diAdrmV5rE7hUoLSISMrXaW1w13SVjqS
zVK6TVuUX12uSCvAY2PRDEarehlpji7KO0XR22MTJN2lIUvIsKKsOjeDpL4aRSydh1lk7JBIyqdw
sMVbgIrkrDWn/LJKg1wchBQ2CN1b60EoIwpJs5v1M6Vp5nUmKFEsydzeObQNetU8ay9OEwQQnFHN
kQIGt5lGRiuOMBSuKV9Y3t3DMhbPdSXp+0qDhakAyPawk/JqNJLkyu4RHqKdpbAMjC/bNmqcXiXY
by9sSYr2sDF+rJI2hyjC2HZRW66h3euS8pOieQMadzy5w5ur20HybOpIPWHPjb2e0VXRZrV6mLXp
WXKC9lPikMoygkjdOF3TUX3AMw/Geh+bXHuqPB5OcjgjRJCz4GM3DgGKO1tXdgiELD8mkiJ0DRXC
ANi6PGhJjUrXoC9MRuu6D5nVrOt13V4aGZVDcmOOXp6ma6N7NuzRC0KHzSnP2hT9r7jIyGu9GGPE
OiivTZQmUBf1aRgdad/AZbhjpxobZRYDbn1TH86duKzIuEJz6cxokaRQD6GBEc+6RRyM9B1FRrHq
0sh8aBGEX4ikem4dAlrAO4eXwVAll7NjsUEQB64X5doQkyuXm1cmBOletYLqKuo40hEybDwmlZpR
Fa+pTepG0ozGqogOlpCBjYpzpAOHwIawC3yTPcxpnnu06puuzT6mk+xJEyruxDxYE1K+XE13edu3
t1E6nqd8xYY9PMVZepAmjY06HXZqPcQXXZcZvkVIAUeykkXJ+PzFQs9m8iZQU9Vva/msENbIoqLu
y3YAcquTM7uJfYuow5NVFN2hTOeVnjZXwMgemmRlZTeMW8RA61l0w4KpfjJHFEndaKW3U9DfNcHc
eVqi4QqYRbbq0ElpeR6SK+gcilChKqBUiwvJKY5FZm9tU79FP9w5nK2q63EYVklvnhxxGFQm4RxI
dAgZyGzzXD7XG4GvBmAus8fLqmo9uT6iL+EcOgR+FTGRIynlrqlJxa0hyfAiiqer066LuoUfX5dp
ifZViq6GsNFd4NlxHQ7yHjXv3Ty3hW+VJEXEqIj2FsC323eFcxrDLluZarDRE3llG+JOM+vqzBpY
K0uhpLHLzf6BS8UDm/QhNssRyMvYqvZbBQ92gTIj3I3FosHh7z5LuU3POl0TbjQ0Po2vfm22H8NK
mfedczMm4VkxSOtMM5uVMzbDFmWhq0XGSnSjXPDJM3dGKJg09yMmPC/iLEhFrM+97lId59yntd4l
H+IisIe91RI0DgsfvTqD7nAGio9Vu2wu7Z0iKulMs5NjbkTzqhuC0o3Do9Hcao1dUHzQH+U2OcOT
sdfmLvfmIo1cNU2uHUMSntPup4pbBs2wfq44+1RB1u/JtL70r6DXrjKM41NSV9GGJvGDQus6p7HS
o6qUl2qdfFXXIsFW2gvEU/le7zl7s3fB2LoVk3hVmg1hifXIxsA/IY3w/LW5KLNxpKa8vE4JOj4m
18p5m067Dg09uk+iWDurpyr+uaz8/xCa8FdRvP8LATr6hr6LHvyP//7Tf/3jn/7hD3/6d//lG9xg
+bUvqAHomyGjDQMEIPSAgiYAgC/AnGF+gNVRQd3AxOgyNoHsfkYNJEX+QJs1MMMvYAPA1c/AnATa
YFApgv/XVHTKp4lt+AU//Bny+p4D/J0Bm94TAgMMCzXkktFCS/c7A+scV2meJKDbeWIpe6myxluz
oqHNzztOv3M7dOumqUw/rto2c9tijp8HebDecE1Nu6++vN+A477FoT+/FcVQlk+FY17/VcsfMHQj
2VY0eZzkm62hmrOPH6rbWiVdI16mi/aU2GHwsRoRQH3/pb/1MGPg1Ehbtan05kHAj+kLuvKVj9PE
1TU02pLOK4k7G02ZG+Tjazza6zqsfpRPwyP/ykj5+cUI/eDBUZKj0zH67sWQ8piGlNiln0o6QkbR
PWul9KO+rN9+EWIHTD4WUZ/vXkT0dJSCTZaI7CJlJxVx78/0JF1//3tbRsdfgF0+CngyLI7hLB/F
Ifzm2++tbPq2yBVyUpK+OBnSHLljyPHGml9DhZiduYQbzi7T2vmB+1VfPL3vXphUOFqQyW2lfvZz
1tVXD6wwnVoKW7PzU6OQ6Faoonxao0Cu7vEE6u064Koke1EhP2vBPB9Hrgo3Qg8SDYV7EWR+F2ex
jwAL8lOrBvt2mrAWemXmjPeI5pBt6SrHYppBlIUDr9Re9x3UyJi0Ru2mbWz+tVpE7tD1EGdouBLc
9/k0n08jmSM7tZtToAS1IRCNq5xqsU2GtrNzmtqaXa3WO8Nzski6y2PtruYrC7da3dFSpbSdpayM
2ECoq5UNYrvJ5H71g9H+q7HBg6YVDEpAJuQAU++3T60wykJK+rDzs7xJjpIcdKs64hby/bHxqzlF
QDRoKAkTzGfAyXcjsI3GBrxHadELtJXvtLXqYjUdPX3s6YmfMcp+//W+BfOXsbhgsIam4E6yiXZZ
fv7VkDDZQY1O1CANls2TQ8LH6YXbSliSA1AlheErU2X//g+JxV1j9SYSzEEN+e2LOmSw65aJasDi
qtMgRdu2gqv/oDmXMNbpDz7ibzw40gZka8lExLy55IJ8/RGRLCp9rdidb+E39LJ6UPzOGesffKZ3
4Rd8kw4qcZ4da7DOpmW+f3IKANHAwuUPRpI/2TYf3s8JJHMwjUX2DdL4M6mrzdCfQzXJPI462TqP
lguraqnWjYkW9iJqyHb68vF/10Hjrx4fvqUs/rXlzCwD5zs0xX/7D//yj/8TguJf/u6P3xw0ll/7
hQKET2A+84fV0CYVgcHxCwWofGCfR7nATgAJ9w0FqH8gYYalAMX/0pPHiPuFAdQ/EIrNj4hv05jF
xJn9jnPG5xSQvyzYBpWUhFZYSEw5aKu6/H7opk2HRqcQaLmwDwqXKvFgGy8+P9ecpvmGo66+07rE
Wo+DNvsi7IZ7E2Hha2aK4LmUrG2HCS/3VVRRmYuAsbpXNGmT17iK+2SUrnUW5bM5rp0bjrmVZ3Hl
2nTqgHYlKfOnqmvkm2KIutemNE4hTQOmO2ly74+4Dw9Ik8VFkxnBXkiG8MyipssSh69+btdYpcGZ
2+X4bSufzKwzHjTTqi8n/GgUYI3NdVguV9WRAAYElJHWXqNNw22CbfZtKhuHMJAJ3QrXXl2+U9RK
+zTHmQXq5RjxqR4zOni1sk1ddURB5amphma7MDi8py1aijWuWHuXIsxYBVo4IzxFXCfbKffCSu6f
gqyyXKceRsOVWYrW3QSJQe1EI3YFWR+f8KWFG/TJeMTlS4QUyq2ZN2j8orm94wIIzaiFqH0sNccf
MZe16gPV5W4/xtUOwxEEZiXN+p7ulRTv+MjVRYgk+vjVWP6Nc9+3q9oyNFhullG7RCqSEbj8/KuF
O09mRc9DJ0f1zkUtYnnfyZNk+59f5XctHv8/cJ5Lat13VpJ//tuf/vMff/rDH75eRpZf+bKKaCwi
nON0B4mbo3Jr4Vl8WURUB0EAFYZQmTJ6QiQBf7muQHLy//jxsichB1/UB79cV/QP0IUayThICfhj
QEz+rmVk2Xu+Wkc4zfLGoHJIe+HVgBG/HSxx3RG3oZV3k6HLp6YyMFsBlSdSJO/Hxt6KKdX3wmxj
d1BIPhseNXuDtdfT1JFu8mRlGte9dj1qkxvbid9OKegpN46ZYt6hX6SIV+18jRZ2LdfZvsgOGPPO
iq5nlRpD5V4L6f++UqTntDW3ahusNKAJv+t66a5QPpWIT9sZKwL6P4Immxepqg/dnCW7HFYEQBlJ
dhHLuFuYd0JpV9aS02YGvmbaEHNYepTBhTmIyLvTitjvglgiSoW2tfACmN9Z6U23g1BznczwzPh8
tOsrY76KtEjCQBpeixAiqx/2VS/t9eUIxMHY6CsVj1EhuVlLwU/XYCNZHDM1ZyIR9ZugrrZS221q
fIJWk26EIR+qBkqvf8LGQmrQALcpORK63fATUJSft/Fx0I+FrHo5HeiBcGlRxH3rpHAMGrhqz/tv
ulUsDE/JQ18grChjyxOStB4i2++a1JPVaTW0bxKKdjt764S20udiU9S3tvMJCb07m9DIw+xc9bpy
3io4epsO118TtF6cdEdikm+JJzDxOmexO8p2CGDNt4KmHZwDyYV4Fc3g6orpoy8mUdGK72BG1hX9
Enkeb+1FLK9McHOczMFKI2J9oxhYMztT9WeSP1hl8Qo5qgTj+hI7oy9Zx8FBzocoerUs1rWrqC9B
N+cboo+7AyfEhsqTwtVy464j+iQwOd/j3hQGPnsj80RoyDfVYPpWGNwpORLtyCCiy7gnyGlTNAN6
6N7E4mA1+8mYLx0wwU1kQ84ohEM4uzSU4FBC40DqCGbhKtWOWq8vTt+1Puj+qIwrMVeHQmEvibvX
KkgZ0UW9H818JRflTmOQVqJ+U+KEduZsozuZFxCqrnCcc0uSUDyJMHk3nDtXC2yMqPF+SFBrloGP
qg+JSlJLG8nixAnp6DlyuFH6CbCVXpLc3lqdvOIpe5BnKyUd/LGGrekkf7BjKn5PyO5NVzgQtFA+
+H03UmmvVD26CCyIJMqEIHtPnENx2F3rZFbJ9aBSWu/4UnO0dW0nY57F6rhVw8UTIe0j+ItY4+4c
kdbwsSluGmsl5LuFwlb1cTcFKdkxgXOpOE2+42biJdrscb074Mx2u9ghSuZpLAGA81NnlDtEE4xT
eTUNJpq7DBozF9N2lIerDmewMhcXeql4BhVxmk5qgpRj2bDlq6G4DyJpj2cO7sbwddH7TpQ1CB7O
Y2KObKTABlOpiceVNbxJ830kP6gDGTFlUJ2GLPHLQrSu3A1rVTrLx11rXCUN9FOW6d267U4Qr64s
k8Tc7kd9uO6qeDc3yKBRAvZcccw4P4vHbBuJyQ0sXMMhlgdc3/SDVTOhmRPGRytwxWASljKGrkqB
Zi2Y7rG508raLRPpskgeTaG+BWHkpSi3IePGIHoIDGYD8mZG1UtO0LYFDltqhU80E231L3i7vDxI
Vhlxwy6aS4+yDTdQb7OhdSumeSljhUOLP86vgfSWJ4Xbpwag+lVvqps2PsVxwBJx3huRAzGiPBi4
zY10yUwKX2i578BqbwuUJ35lyStQkrPMaN053osMe2AFpl5PYm/rw2VdJ17AcMnaoXAlkVsud6Jt
r+troP6eMD55XGOR8YwZ8QoZJy0kX5Wc2vnesZ/hwt1h4BsW+bpQ5BXjzlmFcr+piMbhzZO170lV
EnhW1r9Z9byfbelsHq9lsRPtRu50+6Rr5U3TRpxU68dStzYilLaJApu5uBk4sMEKumHozGe2Uuu+
qovz2oja8xYfmiuAHV4aQ1xKKnkJllNdcsR86pm1Ud6eaA/k8m/Kjw17TZ1DMdZDFHs475SzMGlW
FUc6R0MkY+oqETkLnZMZJ1wVbg4JMPHBogMq5/M6yKYnJ4Z9r5RdkDXHAXUA9Ia5LtuoPydxnoym
AstQonbram5l0gGVDu19jsEtbK6qTCjeVLd8dzKu22ogC8+Lm94400ox3pt11GxCJ61vtVwhVJ5N
Ft9V89oPjnqvyE2yrUdgahTEOvU+avJQk7Lj6lm5DwzyrEPMPS3BDaue2OBNM3AO5gOu9aLHYmR/
REsbHqSmDncU2ZReTCRL4MZdBx1ndbeBAaGLsYvSM5uVqIhIAIxanCCit++FlrtkX1hu6NDsg/nb
UNj8HWs4GanDjBTHalRuAylYAY0iiypCTry2cuegEx5q/aqJzHCTLGk+sz3s0ln1Y1m/zwWOELdS
x6Xg6hCG5Zsu42GyCjl/UarS2odNIM+ubXaK10AkzB4Da3aTAoexawvlVuV6kfSIOHSxHZ35vq1r
P5jHj1GbEEAb4X1Wo9GbDHPnWOUOsjXym5wHbHUk2SCxoNSHTGIDFbrZptE6FB1EtrjH/YugWYUU
LVdhQlYF9uGdyKrLrKzXUtHc19awEfAJvqnS+KMqsr0O82pbhBdcWfyUvb+x5mV7gf0BdcLANghP
l6TtYgwQMTefCMn3doZ+7OfuQEKb/ZbZTn1Iy7whhLDN70qiONbTFEB9Go22Ujp8Fx5CYdQ9EbaS
dqObTXtqJa30serrVEdbwbxOImFEPn2s3U2uF2Klx1H4ZOqVwJqWI7LySqFPxaJDc82CU0Ophhr6
nYlFuyRSwTfKCfNxV6qXeaBzIIri5pgPibWp9Uk/2XWCmIL65e4O9l0XO7PVy1NgEFriNlrM5s8N
LiJBIWq9ZMg3yVwhwVbT0EpZQm2RumiqcDwHIId7Syo5UVodGRVu1yTZHi8q840mb+vArG4uEkSD
j/qEKslpsvZMz5SxYwlrjKdcRspDLsEcvQD212uzkrqHgsGwouK4lYmGIRVt3Tn4nRHQ6BZ3Lchw
vSPVqYiTdseaaKz0PgTdnAVaoFZF/mQn0wZbznxotTA8qQMbR6tMOWk1ILCJ/pFbcGINB4PjxV2X
J9Ou1YdyPSW4vwlX0860MRiuJSjwR513f24KNiQCKjTfIQ8a7rIxiXiZ7KPTjMWJtxLsEE9cWWnQ
+6j0WKXi+i7BfrCLnRSzcdbpyO6Uaf7YQUhuUsXalYGR+k5mB5dsxvK6EVqDmQ7aVgzyISk16bxT
ivwlj+T8TkChnhlDazL1YtXtJpvXy+cpJA4IDbCniZWmx+K2saLhLCpxNBHvk1LPkRDbto5xIrpU
OVSYQ/Oa8InkNkxrIs2kYOMQDcmURJQQ16vGiJUniwq+fUh22qrOjelGmpPiOYMjuYt01InUzA3b
RuaknCqi8YNuCtbqZJu3Vu6ItTQU6tYxA8WrqgHJMnqncocMUawh9k9OrGBJsLvgiD+8OxRaH1/p
qfkR39y+ztv7oY/WkX3ChvwowpuqmIcV4hf8taLcDXFUcIRTrG1gDLsgDMRFGzjJSh/6m8gOiGWp
EQywfIkzfdRvkCQPtFJURykYuAAFlDIriNCWEILXauDSQEACnGhinalo8uoCzHU5kHA23Fq0tuCT
rRsEUBzY0+hjGCFLK2PzQeksClZkw6vHdt3HhO7qQ7OnQOQsTt5SnqU/pdFVEDftpRyzEwdxlPt1
JCWrOJzvDUm9z42Roy1S00MrsMirbcR9xLlKbXR0cniYnJnwJ2040fp7n/ftZas1zb5tCP4QVerC
eqsbp2pup15/LJZ7i8olJbSSPagJclJqeRGsJsfeHLmGODkXJkcfR19YDBTT2WPoT69ZTDkU18q8
LqSMdoOxM9YA8HdhNNbHLNLVXdsKJ760nKb0Z8bta2yIytdEEOxqSbKgoCXMXAGitrVkFNWOTRaZ
eh04w5pJ3xyTtOvOkyiKN11PXg/cQJEwMzKAC/J0/LC2usYvUkjmtEIl6pqi773KQdCYkYHAPcrO
1LMJIp14ErmpP/XDKBGJUxaynzG+/aEuxAt+H75tTRCpJjXNWdtDLs+5HqIIGuptSTZzty4TQh0O
JjFj+rw1tHJ+IIYyWVVSvzEn5TWWy03dVZafCBLVS8V85FJMfg5hONjeem9AbPSFv/tdCMv/o/Cs
A7H1HVAFCfk//NOf/tM/oSL/GldRll/7AqwolvIBDMRAnm2CXXxme78AK4BfHxw2b5BZMJQFPfkz
sKLoH0zoUMATSDZIrgWn+RlXIQac7HoLtEyBfVvwmN8Dq7yjajB5LPm5AD9gO3gi3hNCg5Kl2YAV
8KoeyVtE9QZTY1/3g6lhsf1h7cE7nvfzq6GKB+xD3WFa7xuWqHQYxlQqsysrapJ1dsJ2fDEg2Si0
9liQZUCyjxVtv3ogv4Ex/sZrftbFm3zFUK/y8vOvMMYspkCiy0aySyfrAp9hsR3bcVMSoCX3hbUh
wfIQOcoXvgKmIXwtfuNFf+Nr1aH3DQ3l/wLJv+PZSBNwukJJ0yt1NuYtluBdOzr3rWQfkEr9MBL8
M9f0F2gMmB4TD0nAvODyvYLYf/sZgffzBbI1r5wLo1/bhq8RIZR8kkcE86HbxJ8ijlJ5/tCFSIIv
4o5QrgsNxws7WeDJxLEQUaM8O6jVA8I/PtnhJ7u4Hat70V3K/a7t3zR9Z8cIVPxWrNP4Rm8uTHFI
uQMa+Go9S6Ci3KBnnon/yzn1jrWn3nS0agqfPeTEEW/SPk3Fjd5fi/w8FRez9WhKm7nc2PaGsCHN
Qpl8kvUrGzSHxDhO2yqWmhNtYxu8qp21jTajuiXa1Ucn4GlXbGXaxtprZeiyHxXWhXM3P5vIzI3W
G9N99KjfJy9q6XHZnY2PqZQdl0p57v5Vcbn0buvZqy0/Tva1YT9XccCJkEtIeVKrlypO/KYgREJ9
7YOndtlcHUTe60bb9ejK48+08UMwn4jObcRaHmLX6Bb1vQEs8mDFqato9xL3sHFvmrObInZ3lINc
7jl3Npf5Uv/rmpJXsAeHzpqxEJZ+nRx0AJfhsWOj0zdgPlGxs37Ekv6qqXoZJQ4wLEQpPCKA7bej
pIrDOszIU74a0GSyowa6q9N84U8yIEAdBGQwNZF2Rnw38TdSdVO0+u8tkeEtIIoBfyO73lZ+VQo0
WS3GjMnUr1r7ucWH6rULymiWg+Oqjq7635/6v5qFy9RjgWTa43Wj6vXbD8zBpCVtoDavSIC4DUQp
XItbg5f38dlYi/YHr/arhWbx4Ni6zSsy76nv/fbVgsHqpU4b05sRJwFm5Ardv3Vrkc7fDtnBdKLb
qc7jHzG277hveXH+wAjTIKOxwVA1+e2rTgH6VT0hQ7CejMfW2oqst2/JvpbdyE6qlRI3s1svscoI
27ewdIzlUtzgsziZQ048I9lJu6xNitUYUas3xlfffwTWt6g9SxMyDZ2jEiOOhi9UAd++P4J6pSxR
Q+c6L48WN87ZAyFvbUQ+PrILME1d3k7JVlmP4H0rcMfeQgq+kl6pbZqIDerc3nD163bL4TZeZ8f6
oOyrnbG3cPa4hNtz3HSOZsdn9PiLNZhvhMjOr0A4oPOIrXGlPZprN9Zd0GTpk3TW7IutgdL6vHkB
Od+rh/op3YdrsUEfvOKOlUuQ2a6CSOTKePz+t/F5If5mof78bViWApSDX/P9BhiWNDtMsHLX9u1A
piXaRo97T8EUIA5F94I361Cgr3bVS4I5LXfkrC0j7l3TcNCRUn1Ha6BEsN11eRwO8WvxwuewsG79
aFQ5y1Lwvff5TlEBsE+2Ry+c63hH/xDoiO2JHSEVh2JLxgHL6Bsci/aQnM/r4NQ/KBf52bTvVhbR
RucJOePCC45i52zDwFOvtJ1WeBN3oGLrgDKlPvmCqfBLAUh8FuuePd62qM4QbRChSBFx47GDYRlP
AJephLYOwW64VE7j1URRmUVgK3+RgiSgHmiNTYpdab7Qx8NskOR4dIrLKXiWi8e2vcorTyMw5iE9
D9xirW/LTXwqj8WFmnjFdX2MN9L6+8/XWfb199+boWuaDOft4Hl9t+8niupkAVDUdXQn75ULZTdf
xGfNeXZOQ8VWutfvGjc7EW9NvmiSuDTgLhgnzc/OmpyO/03emSw3jmVb9ouQhr6ZEg17iiIluaQJ
zOUN+r7H6JnVT9SgBjUsq1H9WP1DLXjkSwtR8VwvZs+sLNwiMl1yJ0QC9557zt5rxyQwvWajS1PU
XCyh23ppdq5TTnWSXS/UW/C06850jcibtXVYuTmw28GOUJTHa1OzUaoiSK3wM4V2c4j3EBnzV/Yd
eDlCuKuw1she+lpdhV23Nb/Er/oX6difMk84s/HgSadJS1qcuRpYPK6dyEzlatFSIhnaYOPcYCgT
Ck+I1wM0m57IVBfDVAb//vj7d3EZNf7Fu0jVYvBe4h++2aimmBonYyu5+kf/GD11OxCoj77N0f9Q
hViKXHS/gI3Cxl6MSNkqO+rbzkv3+T5aoze6L7ajK3tgUfOV/GXCjnP8LM0QH/XNNWoYPmUWe0p3
1JPoMvn6n8rKUi3GasbicZ+auNbWhbSLob/S5eF5pMvA+k+zA0CN5WbBNgh2ZbRNjXu9v49zkNQ7
fdg35YtqPZrtrmlcA4Expg0wO2gjIrv6VtKr62nx7tqf011IBhlTiHtcQViNZWmlfk/oN30NzuVP
GVNU8YjP06zvmAbxdQXiBEPO0AaXAORTM2wGcYXk1QU4mytKx6ZypmFXxCclc+vU8enbhF4UbFq6
oQpvsMRjZyl3abHrxUcjoxUcn+bkSPsljJdFluovinG15GTAwqo3LEfOH3XlZCEbqpy++8HFV+2a
Nn58MfGQvDUSXe1r0u1j2SuS+17gnPo2USsCSoIh5XTgoiqDrk5HHaJZWAf5EbkYtWCegnhsWDyN
K4E1UtFsblGSCFZiPG+wpRBbrjfBamHU1cYho1UVnvvu2JiR15tgcB7kHANqzLs1/M0SHw2nToHP
o06LiSPUzaPuZ3Kjz3MoXgBL1rA44i0YTMWtfLmx58r4ZOe4LWWQ/WI8hn7CaZBN9ba4ACun6kWE
iyYwze9NTemmJEmMzRFyW1jKn+Sq/Jql/3kd4+VMBHWgtzgeMvdfntA/3d1tJOqNpojBNdYz4uCk
anaIi/qGeHep83dhDDY1MrY5bOZDUFVOMgSOOgf1xqIfXhfKZ3Fqf3FBOAaJqeKiLFVFVfj+goQh
ViMR486FjIcvIAk1j8JxFRr6IVA6utUBORqAkwchu8cQQ8iAca/pQOXB49wbk5quf79E3dZ6VHiU
NZqFABAf9x+e7D+9P6xNY5CJ8nzxa7C6GDpClTGYXlWeNUuCM2eIh3iLtU+qvffRLwgANUKWUIdL
i5JLRXX4/l0Y6agT+daJly4qG1dMGnEZnzX2WHLn/d2fEII9Igs0N8uh2bi5vYWAyWBQZB2Yalwf
he+2o9GstBmKppm8KkqsO4mkfrJ/UirzE7y/8YiY0fmHn5OX/bU1/OmNHWu5hD1fypck2RUmJLht
qH63Uma5xWmG/xxvOutkBF/zrAf3ihVpZlEQT6Z41KxkVRYvWvWgthe/fMrF8zju8/E6IRlp3iqE
VuF4DdPD0L5F+l5tD1TLSb5PZmQBm7w6TjP9tZWkuvFiIVPwWaiZ/ZwZTpvBtN0a1SZB1Kui+JLM
u7l2o3lTI0Io77G/Vf45746avsnEFxEWZqUKoN426nRMhJ8AbO2ZwIpGjhgqeAZbr/qsB5fOuhjF
U2VwEtoYXIhJdoknK9+ATGiTW4ynJnAGHcum3Rv3qbi1tH2dOVL+kzwL6oGDbt2ZAFXLzBHStRj1
DFx3rPyz4FoCptBHeT7J4YUTtqE7S1BaxLso7GT1h0+qQA/t+pQr91H1kHK81dtdLK1DyNv9tI15
r/CyiDUq/EOEC7HMTLcGFapox6nwum9hIdhm/lXCmRpqr00Y2WAaS53+v81QuGju84nDzqaO7EIj
6YSh/5bzs2489N1DyLdGiW7XyhVP/Wg+dZYnKS6eXHoUmNnRELBWN6WrxPtB2/3+rv6wa1OWIRdG
3KjAOOF5ev8AoRUfAkPz1UsYBXiR8TLZZWm2WH+VEtyBUNuRVH4mh/5QTWsaomTO3IiE0UFRLbx/
1XAOhm7MReUy69/zfpXVjAhn7KvByiz2SfWzEU5igrSRzTS4V9pdoOyg0UnME6qnNvNYUJrxhUFb
ahwzWH1kqMh4bbV7k6OAdj9Jr35gqxBD6SdQNNa7IWUguKr13RSfGxUyLHyFCBBd4fWW02O7O5D7
qzxS1cEV823durd6kEXgGxUHMnqveLLvEB7fmLu5z5kO7vJFY/UjIOWCtCdkFt99fS3y3ok7655J
xmlWVvVwF8bPpPussEuusJutpO4wq/elAYSzfjLgcEFGre9SxTNGRmyfZNEBvfiwdJCZiH+EZEMR
tMbC1/nznmU2VRlM0FuRRe3I0KFaAI+2ZZjhEk//s2c+f5xhiz2rhkMEtT8xpF/cbKvevxfnHXFO
Kw/avT0axzI8pOrb8n+CGC9a9oRnn3TlFAoyrgoFc65tUbFfp1Mx72LjGObHu4JeW4IfNKdqVrfg
7VbK9INkDzdRnjt8Y0bBfw7FuM2kEmnnykpfregrVmKLns9iWIf1fg0jVx43wlt5lpqjIThMwgOg
xvqTPz32XW+bBDvL09dAvVcY4TOTUOe1oN8t7DPqAFHK7GxgQajvpumr2R2sQuTAdMFJwzn60DtF
ZfvtRRTo2RW20O1gxK8qBvIa810H5h0w5yx4aHB0+t2bxEgiZtal1Q+iNS1v2cR5sEs20Py1+ihz
uI45wyOnWeQV40o3nOlJOnTysVLW8rDSMSRGl/rr4ATSeWCIO3cg3I+prpJTeKf5Jz8GRtyvtfq7
wtoWHuVu3IBHJb9UO+T1udGepMDfJAHH8fKual2o1aGtdW/FqB26NtqGCn8hzuhyfANxTsCyqCOY
w+XYzKEnFSiEUelWntF+Q0sFg4913VOMYjkK+ZD1Z9nVgZXijAcZ+LCIE6YtCRxlR1+v684BQsFM
fyvT75ryIK/q3hHGtZasO+aHKfplSIfsBZT5XmGuHvkw1/nrk/wmlF44rzPfE0UnvgiPHTi870Hs
LZ6fylMG1yqg+Lv1yPRvzX7Q3xNqNnME9nqecoeNBiXedoo9H/yByEw/c0mdIDStfGyTPW1VDwjB
7I5LFBkK3q3oHEjqGGwyNHKe+uYYdS5qYH1jOY3L+hC+4DwuXoO95RWn5KtwrkIotav+MrrddtiQ
TdXcdfRS9a1B3+USvqIkHIUVipBrFHN1E5Fjqh1ty338BZi4b0/3iFoQRXxy5vuYZIttg4eW3qQI
0ka5TWAuqOWzBOfuJa5j0+2jEtBDRRqIysaFyi5yOslygTYgBjLoawVp51g4ZlOdxk5U6adQlR7B
VRwaMflkz7g9jS79Q5xUioqQfdHQ35SeVlXj1/G78RKHKTBRTS4g5PfR360o+dHB4iGU17GNEAv7
fvVSCPogb2ESL3FEVYGf5UkMxbMq9hzyobKK83mIrU/WTMlcCsZ35Ra9yl8uAHV555kh3LyqvgAF
40m6ZFiuZ1s0nEzc0IiKFoSpx1ST/veouLq0yeVTDPKa+3R+Sllj6cJj8fohRc4by0+JP6qwu3Rv
SJcgLiDuvxhVZY/9KdJYM/ZT+KPTz/PwQ8qejWYvpm99d67icxE/5f3P2fRMhS4W2GIblxQ8jsVX
hgxWs6k5JbrwK6PyuAfi0MOOX0+wOdyCSireRfU2N6BUOnJnk+LAE7MwJhB6hE6YEp2xkj3NJtRj
T0NjQyFy37gcJm36hQ6tq7XkTTZIfK9xg5N5778WP/3H5Gf5XLiaU+yZo/B9TI08Aujc/iX5kr1J
L9Ve2sqv073Af7Xz4EOiQfXHGGU1FA6/8mAzS2g2Lr2wmfKtYhzG4T5fm8oGokyffJuy4yjvxd4T
sOjGd+2wFZocciI7DYkD2jWuDmLxnAEoP/CAz7IXVTsp2Vs0cYJtGm1yBdXBGtUmG3YerAjV4t/9
BZnpCwCJ7AWaM7FEBv1OiZWNJXBFfoTxEr39vpTioPvx5gGgJpJgTgfk42lkak1OkGk3X0LJUarN
qG/i+IAMTxoBarsUlfw+qXoyMNJQXqHl4sZWX63KqdF+lQ+58dYVJ3rxJrgmCusJ3e66R3MYIojw
GL2DuqZfHpR2c0lfhGf0h8WpsSmu6RCQunVFhY0NKibm8M6/Ts86atUJG/1Ku1ef+yfpZ3jJn0i+
Vu6DQ7nhgnakHXsk5tjW6y+x6qo4+HedZ7hc4xYt01ftqV+TzgQ7UrOTK8v9T1S8Bjccql/dibBc
IWviAjfhHfjjciV+RQdlbPQtuspaetDvENjtwte8QFa5St1m2/6kE8jGKa2aF+2IJFI7KkfNtWzB
zdbJWncaLzjgR3ECW/TA1aJL/hrToOGBim3llV6LePUP/oOIOJb37rv4Xd4Ga7QRSkwA46o6Frvh
pGz6jf69YbV2C09+k7/E+wmF5n1O6xPp8YonjtSA0o1nJ0ncYdpp9FAld843KD6E/ntp3E/9dlKu
YTmvtfGA3iVubL4WkefIpoBO8SK+5F9Adb9gA+n4SI7ZI5Jcfhmly68aJgNomQIQry3BkCEQLLHB
4wy83LCxmn0v7M3+WAwwjLPnZtoN9DBZ39/6jbE2MxvuRBK5A8pnxemJ7LClx+G79qMnY4YpBtB+
/PHIPW1EDnSQhH5T6zaic79HCrFutLXcnpL0iLzNUB2+uSAdRF0hBQdEXK3Ac44xfBhH7Dxf2/mW
U8d7RfI0ySNaSZI8s9iFw31CizXY6N1P9MmlclUYEfebqFo3KN59W2nuBo4mMdgVh9/sjJVZrovC
QY3Dbjlzu/g2jW2GiPB0EIQUTCJXv3/ePrZAdJ28ZZluE47txXbxfq1Wgdiahp/Nl6wzupUx8IT7
EQCApGfeESbGrk0uUn3Q5e6cF7AYMtmBP0vAmqjR4lWST3bsDx0pLgf1As5LzBikQN0MdmqFBNSh
C6WL9Gxh4HZFrWTCCuuXM90n+xSjvg9Lja4hUMQWT8+F1sBNNwIaI/EnUjlfRifbVLvuNB6GJ9mN
Pcsd0CRRAaxmyc7CXTc+lIldy65Ei/hRPqsPU7wyge/YcX+OEzumYy5wHuEk7EUW3AxMIGscE+a3
+RHllK19zZCdoTts7RQhT+HQy2y4t8+ygYznjnDZoXcNUEuYP2J3RB3NsQw595lYOx70u+ml6zdK
/BCop6l3gXyI5+lc7uWXehNss0PrzrtgHa2tS7IW3HY/nVUnWdNb/cL33bG8P+Vfh0N5kr2BdUk5
qbiW45PBLUlOR+xquNPrHTzkloiK9jwmR2hlHUmBZ5J56Piq1bIcouarelcw7iW2HBAfBp+NPZyF
x2VtPIpIjlfBK2G2waN4Zr4mPis/BdbIdE+f2CC/72WeHeYwHIhYY/SzctEd3SlsaaV584H61gMO
4pDY7s0/6xT32Up4zN+s2C4bm+tNHgeeO/IYf/BGL0vNZt7pz+EFvXz0UDxwFBJ25T18pPBHny+7
pvXdOg8C6RU2dh5+v3nrWbQYJSUcMFbdz8Il2OMueqZtsjNP3c7a6Jf4B8qv/bCrD+mD9m3aycfk
zVJoHK+MM01h/iuMu/hRwcwHAKTjCL1qpb2mLI/qrB/S/r7x92ZzwiUoeEmBtngzjYexv+/ac6Qe
QcJExDvojgAgFHy2yaLD8oD1YG3BJ1IcodvM0ToKvcEAO2SrMPFfaVjrBI3EEMtsLeZuWSVfSFtb
lAXCiuSp9lx2R1neTB3KwousHpPGJrKw4efOcdWSQnInkN+WaIT7PJXBjvwj45O+7l88s0wqECEp
smzoongzWDE7xbD8sZ0v85yVd4IS5fsewSqen5F40Fab/vYascBVYc/S+1BNHt73S1Zc6FM8IJi8
+DSUYZyRJgBQcFeIyXfUk/onHXnpQweA5g41B25CCd4Gi+X7l4NVpPRdaCaXuPHR+E3Zmybn3Vkx
kho6/DcMCn40cUoK28K1ED4Y4ZjbKfCddUwyrg06e0nhYVQ/Ceu2j0K7tLrWI0Lx2++X8tuPgXee
btDSXRd1yMvyTXedxFsxbuMsupSzVTDa6bhNdZw6HHaIHJO77e9fbgGfvqvyl9czMf5rbCAaHvib
Kj8pSeYuGyScZjQP+xTK/Bj7pkf2VeNE0fyt0jlRTbESueDtGbSEpuHRGiZEVk3rfV9zZuTnwQIT
q/5Gx0JBW680DiUi/N9fqfXhnZEW/QQqCnYV3hvt5p1pMqECFabMV/m14/VwzQCSfBDu1LV29dfm
LnOLe+al4TXYFT+ULyz1DEWj1zSxF8Qg5rYIINsZCl1GAYbkFAFEd8pouKDpjEgjgRHlakQN0fqR
Ivb/a6ee1H5jXTKCdaR97ttatafKq1J0w6t8YuDkWWAbZ1czCTZJUed7XU0R4TH6tAbqa6fKjrlM
8/Ze8C8D5X7sRpVLT4BCZNrzPxVhFb0V7nQPoK8CB4HygMRl1ArQ5BiiUC5Ry7EffWlZ/dBYGTaW
jzB2CAcr8c8Mn7zFv0Qvfz7yISsknIV7jzkCQTLqzRqQ4NWm/ZqKV0y/h7xD/60YIwDAkI2yFEZ5
xVP7tc/ZP8uE6ioT70hP+BlbSbFlKHL+5AO/vTMlDUaEuMQwYHU0xZuahqNwqPPI5ldZjmAtB+md
ivJ57UffJEgaqxxFcLGJh9H6ZKlY/t73bwKvq5r0CxngYkG+WSlyBd6H3kT5tSdBvpUQdZVjTGKT
7q8y0rVpZsGY+v2P+vHWZnQlIc6DJWyBq7hpIwiq1DaSUmVXgoh6tzb2k4IBNK+o5mNy4v/2iy0P
ksoTtDj5f2G5/zxGCUbMXJrG+xpXz1GYU2Ar5g9sgo8ouT+rTG+LM/56mghIGygHl23lphJUKkWk
uR0MV39OaLnlIBRF3OyffGS/NoubzwwyBSRz7hNksb/kbX/6mWJVGRup0vsrKm2aWQWwuocQ865O
PBqPP0WfbXLojTZmetYaJ8BFRr2DoDV/7KJtke/j8CJYd+W4LzU39teFpUH281LNxQFbtm43OkN1
UuoH4j7TwJGa9Sg4lrqBFNxGnubvW8mF8JJb+wAHpgrycANS0NIYUTvST1gcTK1HSiVsOiRCPGQP
0hNwJVEnW9MuMV0tX0+fkn4Fq4zgeQmdPNVnb3etXTAyTE+F4rbRZsxOseENvw7xxNmYgt0jvcHD
qriBsUZgn21Ef50M6/6Yr7tP3uQPOwV7BP8QWrAQG1Dqvd9BVVHIwigVu6uYzPhY+ztmfKvZkke7
b+vnDmoslo3PVqRlxXn/wYKVZs7MbfQLO3HzorkRDnlKfOVV0/SYY+DoTJmB80PT0Hb1DQEsikhL
qB83udAGYAzLz8bLH39siDWw4FVGuhIZYsuz+6dbC/hiEA7amF/hMj2lBKPYtRr6dlzlldvGMj6w
4mdnFOknP/nHJYElGD0mhA4F8bWovH/ZppuwbfVlfZ30GjuEuRbQ4mnYpzMpED7pL35Qf9JTpAaA
96XL6ATRmb1/MaEVOx+LAS82mNdKlDZNnsaMBMhmPBdCDo5Z6lLs8IyQ8CR8Ugj+xaujPFUW5hDa
N2J3bla/gv0+xJtSX4VctJhZzE6fB0el08BLR9FxOgxVHDMEDJ6YzD3/3cXQInpAVWTQBSLn1ZvX
xnFcgnzO62uTNVjccdYBmGK9gGE4Ws2n69SHu5lXoy0GoW1R9d82sq1BrJH4ac0VaQXmOQ9703YU
8Nd1sv6kyCERynkJbFtJPiMSSR92NRlRgMxHTCMXVYoiv/+IQ34a/GpMwLJsQuRWiw8heui8u3at
sM9rhadYZiQ9tvimLDYEG4WoiQV2q1sBEswyFb12Fj1jUPVrw5z99x/Dh/IchbqGb5vdnsE+XLKb
zT4uSSaGHSRepqo17WCcfoZ9RdJeUTYrOWG6TzFgIF1nlGklIytzyyEao2MbyQy71Ez1WrMrXPKZ
ErtULjKp4m5NMrldxp9c6ocHE7kqiCxdYrOGq397pX0+D/qY6+XVKtFvz9CsVlZJFKgvJ99CqKyf
rAMfNtBFk60z9wCUI1Ga3awDVtM1ABOM4joZo4KkHN1K6nfpJ8+g9mGdlU0VCQ19GwYBKHFv1tmB
3JmiWRJuK8RqEbxM+UWRxksTzlt8ycVBV1GrBdPMEFityj1ebJjUAsgBaJ93vhhY5wJrmufPyHtG
Q9v1ejKcSi1S9olET0Gfn1UzY7Rbx/qdFeKI7OaOUEb5m4mQVwj9NysgeoDLoFtKU1gGzmpVGt1u
OMV2WgNexscEwkYF25z4xYWoOydWWj6AeSZH0xCb+47uqN+a/f1suKkvWxdkBZPWFmejaqdTG31S
nn48OfGWIUPEH8P2xOZ088k0kWqC5Ujj69xmsQ3ITbF7sQKFmkqFLYL+dKK49Xddl5xZzB8w/xAm
Ilo/SLY9JuTlKaPafyHAwZ5r+gC1bNUeVDv1k11bvu3EYyxChiQjp6EOMzncv3/wKzkPOsvMo6s2
CNFaGXrlTmoLwQ36lshO6I1p5xeoCUpII4qM9LTtNk2FydtXWyB2NALOQf5CTkO2m62IEIO+3SZq
t45SPGiqEOxbn9Tm3y8HH/bchT+5OJx4ezEF6DcluNLltRBqQ78ouqy1wk1xYLa2CkSk66aFtT81
cdL+/ddkgQQbqJGLwyL5/n0aZA2FrtnXFzluv80pIQhh+iX1CX5Y7KoCcy/Qf5+U4n9A9d7VNyj3
2HX5wtIoZUV5/6qJotSynrbjJSdwKz/q6tWA9C6NTznUFtBpgfSsZUd8SG21y3Q0O2gzyVH0yUOL
AhIwCSqOglWAn2fKbBFPRmQSwcFJrcEkjZ8afAdSDPmNLLAuf9OhMhfKvqbhh/dH7u96OaEhRuoV
ORMXeTzhMuZot/GncwuaZnLzhLMmB6GnJq3svnzMpLehchvGd522VS3PCuG1eGlIZ1Bf+3TUM/VR
LzYm2HNnyJ8VZT9gtJFWqKSas2a63cQkDMEPY1Ld1bGDYz7sxp9CeUnojmcVIc3bxDiq+p1RP/r0
7/QvKjQAMyHmI1jVF1gBfeGVkNlHOrGnqXQmQh1eWHUZeEEP9w3PWGSm/FVukmOuYDtHCLmW/km3
/U+buHQ+t+WxksUFuWfdFsOpOA1Th3eeRQaumD/S3PSjU4Csthj65JNbkzWY2+D2NlmeBOhLmsUr
39wm5FRkYlSp4EdUb5DvC33lA/OFyJOKFUwhVyPaw9SeDSAW5dHnQyz8a9g+h5B3lBdF/SGpP0Y4
I355DsofqXAM/VUFmzr5MndrNG9dsfdFZjCP0sK8JMso/hLAPWo7a2X5OtGr94EQ2+0CwUBU0aMZ
GZKt312G8EhSQGA+41RfTeV3uanB/dC/4BNqOvzHerxqK7A64xfL301hvdJw8wxwcKacvjqdlLFp
t31IaCw8l8keENCpA/n16kBTjsZy0jpTjzyCWZpV4GfAWrvkz/qiij6YWwcrraD8kLTvkUBGg3S2
ngluQUFPowohf063IHiuimzdc+kT/eyar8pYmAZfpL/6hCpmJUbTSmzYTRIG3P2L9op1YKAXX6/i
px6xUmrL5n1dXuLku8rwOCGvuhy3CwrACh6s4D6qXwr9IqKYCZ8LtDv6vrI46WIoQuiWxRefi1GB
fBbrrnxBPoWMeXRSBfUEd2y3FjTHRJdOJ7ramrAwnwr2PBuAkmXZ9FmYo3WP8k/pOhLLiAlTRdyV
HGScCvD6ueDQ7cp74Z6pYP+m7EfYvKhx1wXg+dodWBHaFdiQhn4N6jWyClDysUmKTmK+DfKTYLlF
4DILygjzHZwucQMFdIujd2sj3qT52uJs7O8iZIzDq9XQktzKBuR5cmy9YXHjTTWCkEP867fH6a6t
EaHjj2vGL2I4MY976YqXkTkuKtwhdIyn4fuM9ThyO3ONuZABbS0/WMnOT8nI2AXtcwDUbn41+q8z
d6a55A5Rbiyz6i50QUqSvUUyY2Cti46UYccc9+jhWQr5lfeHWrgmKKOSLWeyUd4lKcKBQwZzqjzp
CEXy5i1Z5snjKmm2uXSvcvFC+b2X7vv06o/XmGFjA1Rh3Jv1VmdHL5LHPDzm/kmR1nKwDrOdGoDK
OSTdLk53Vbcc75V5gzoyn++kfK8TMqt6mXaZhi8Y+ZT+sUu9bNsVd5O5HlWvjB7qBGvgRerOHYN/
/4vM4zGPW40YQPOAkD2DZ5TDErBDZFA7nYFk8Umj6ZaQS5GBLZhtblHBSZR7N3V2nxctmYlTfyGY
U4jQlqZxCxC8nbxJEq9xDP9+rvThTm0ryPFZAIVIjhzf8sN1KNJFqTqZvnAyWjwIKObg2Ugro4dv
b+gZOobMZ4Sy6qz+wYzzh9Zf5rdy4aaGiPphEYLliLXaLBzX1RjQgemJB++h3kMKExNbC79YrSKt
yPCpUMv2+E5MVwdWH6U6ek9oYAmE2E/eko/HT2oiHIfLORAaJqbA91uwUGpNTI5nepV9cTjjzHcq
BaSkCrVn7oFnST1mFjN4G7umgb4UdJ+dvpcK7N3izgUs/sDF+7icvpfa/E8dBg02mDFrWnrl8KYe
gpJwDGUCx6P+jBqkg23bAUCqaQ7X0zhA5J6/Yxpn5lRyo/++BvpwSFyuBPS0zPjHMhD9vL+SgdAI
KyUe+Tqn4kugzezdEyeuglJ3rcsnzWJd//0rfixPl5fUQeUi4dc4/t0cwPNMSZtZVml9NgP0niIn
7yYxvilEo58zNcA40clbvc4z9LCwOHy1vqtH+UFhM9xVS1JUo2ePgVzzx0zyHUQ17+2W9ClL/mGM
bFq4n8dP3qVfqq73HxguAwLdFIp+NGm3JXU0+1EykfCCDI77o5fycN2PoO8Gv+sdaYhA8af9TGoT
xyUdtS5w0uDcIrEIGDd2edp7JGVI60kUu7XcqWQNNIWddIHkBX6je1peWGuT8IkVyxBijKZt1o1U
6pupQHVFZuq3KTeawyRl62GSxU9+OvXD3QjHilYtImgVG4dxU2o0Uzn6hTonVxlTxWowm4dJjDef
fOof6hnl/YvcfOp+oCWynPgIaRpSlaMZVHAk1SU6Gv4FpdDJjUD2dD2lFZvqkas31nPV3eVjWnqx
QUxZyolbGuS70cQfNPRIvpg62SJSBodMI3SuqHz9Ee9SppP7WwrmplQDbAmlYHiWw6erfFbKf3yK
l2a6TBfLhOoPxu39s1NGph5q4SxcQApRuRjh7MJipTlgBsM2LDm06NQFXXDQxqW9GwQ1ttol9jYY
zE8+wl8t/JsblMmFjlhyGWFwSn1/La2l+hPHJOHS/UoaV0CYtbyLQFu3UKEwKcjl5M2o8tREs2Vp
Uu6sqKVIwCfhBhpFGElO/To2PhMy/uWFkZ8IC5fHXQFS8f7C8nLI47SuhUtlTeTDB8NFmast9UHq
sLZh/s3bl77zHVAryQJS2ov0EWxjQiXVC2NjK0J4LbLx+ZPb8cMZmbELR2OeZD43DvM3Z7+666N4
Csrgmvpmfpo5z+oKgWupOezn3N/qvlUTBgqwZlThx6t8l603pb7XyHSJhf1YHBSmpKqYC5ugaTNq
Bf0nbKDJI6hdtEd8Eb8u+G8xVX5LrV3+pm8FmQERA+v/GrG2OIZEPOjsrv8xMuX8VUgj4VsYfQVg
072DpvzrT/9BTjGsf9Ay/GPTlmmLmXxkf5BT+ArfS8IBc36YBuYSXPzPBA1FIUBDo4cPE17hjyy3
3z/JKYpMfgY+DIoAkwG8xrL3N4C0TNPeraICtRWdC3xgN6uAJU9lXOZCvCkKlcAcnX06FyIOH/Jc
v1pBj2RWht2qCQOjmiKislTi0PWnSNxPxAqV26KT6XOZZvQV0Gqxq8UxeNLUQtsRHvscD83r2FXN
qRwMYa/l2QMy9dHWTACVY5Ly94bgjWQftRVswhK3JpLxNLF2YZgSzqiMguQUFgTLosFQ5HfDIbXa
5Im8K/WZCDe1wOHD4a7n4o9VnuId6WgEz0qzQjThe6QfqA7D06ukfZXTrMZgxpYbkn3t+CjBc5lk
Hqlp4iMt8ILKGWQm85gR6e5ULQRErnLiuzdaIwzftCjnjBrXyG/wqQWHYdJJe6OA3QUJHbyy4iBf
iFSTUzMhjkoLsLG5ktImof/3Q4lVhr+6EmwKwaj35YQDcZZ936tnPXjwJcl4IrtMXw0Vsl85Seqd
gDBkkwecZcmeV9xGl2f08hTzoYRKWDImBFkkp3M+8QNcDNxftg7g66rXJlH0fluxoecN507VCk5D
kHO8lNR+62vAPpSh7L41igD6L+bewvlkirgxgJbuCJYoQAYz6tOYJ6xVFVSuQyJrfOxLsAeToOfn
BMwvEZKamK7SpBW9UE86ul5FflRbXd6QVBCfdLPuv3RMhBgI+gYZWaF1NwHMOeRB0T9ORZrirdQw
G4ZV7WRZlt7NZZGciIdToAmrxUH15dzRS6mHUNf6/qoNUHANRRgeu9KK7DZGdJDpAhRR2SoIGGKb
UM1ZckWxwjWWENVMJ6XG4NHDxjNH5TETfPBpljk90VOM34KwLo9a1N+bGVa5rAZlFVmRSSOHw2xD
J3Ttw6XbKEBHHX9qfmiZn5w6Ncxp7cvDHwXG31og/3PQqb9OGP+vuH4uKsr/eOlcIof+x/9c0or/
+/96t3Auf+yPNVPT/sGyiEcUnSTzeBBS/75m8hU0H5w+OABhmDB0Vul/Tx0iWYjGMYU5xwJMaui1
/rVossz9gzp4mU6qKnQTIEN/Z9X8NTr5U9myVCs6QBAaoVCZDOVW+ySbc6sjz6qp/pJQOBlDMhTc
ankjONTXuuEpkwAAiBC92LfV3iK/1JcnYdhLtUqbg6nMjKZmwWyuhZ6AUJpkudVspVEGptZXLcd2
QxKQzZRaSAfJrAYYI/AXUwNZtagTPVuHcCNrQ8hBHVk5T4A0YVqUMqP+HqgxHf6s6pRLm8QlsaE1
Ib52Q64t+u+hazZqMCgd2p3yuen04lsgRMabmtfF9/8PNv8lLeQ3N+///j//97/927vbdvkD/4Sk
LVQz7O14u3EBoVBir/0nJE39B8U2c3n2csDvjOP+ddsq+v+j7kx2Y8fS7fwqhudMbPYkYN9B9I1C
fXc0ISQdie1mT+5Njj30wIP7CBfw0/kd/DGzrqsyy6i6ObMHWUAWUlIEI8j9N2t96xdqgEUJvUxn
YdDyXf/3o57bgGNkyZ7gyMel/aeO+l8rjb9p3/n90NFI62Ia7OCGB7v2+5pWqFgacW4AJyFAMA38
raUQ3rrRuvSGO2I51+n03tv2rVm8z8ltMDwNZB5aqGen5I6MyD3YUVToV4B2tl33oJC2Vt2hFc+2
Yx3sHNyGBASFBLHN4DFgSDbvZphcnvs61xfwpqiVSZapHy29J6RuPZ6N+hOEemhszekQP3n6ThBI
3/IcZLwJU1EzFscqaNeryhpWURVtquow0yd49d7DLFok7ani//ILQZriMZCSKR1aZaJl0/arICCp
hQ0mutsaH2nvfDnVrQfoI23ah7HM6LC+Z+UyknudgLGYsvkwIyaDYjoa8HYcopZUfGhd+5LDsU5B
V2j5GuQfCCHIZYrXfuoR0oPIKvU2Jrp5CMztBAU8/7Tq+qpyH0Rk7ZPxXdsYoQMCmyO1c6cZs52q
DjJ6DsdyZ9bxTlbJOUZJ49sxnpMl6mrkIvY7ZY67KkZMYxB66tcHVWFf1N9aMSNOGDzdTekbk9gR
brhT/RjiM9tPlMq43hadaHtNjObaDuNtBHVeRZ/SWknm0a51INbXnD+D+dEI3002G30L8lZyHk8f
7kxWdpzeMkR7HAImmf7BbeNti4ROLDZn/1WkBCYD7xlqtTUc9Cxuf4nGbk2KdQQgDbRGp80ND6R1
POd7MppuNPPz1GnWVqd3uW2uweXvp7FZ1x577xoZuq6vkV6tCEo3GcCJQm0TnmTKsNZm0GyT5r3E
JWEw/FOpsxZnNSanNOn2GQrKDtU4deC5ZqQxVw/AX3T2s3QguhF9Df0bdtVRI6dq2zeh041VMb51
JwSKEONLSq7Y3mssJ55bbGnj178OX/lVdtwdvW5vwLQkg3HvKP/Kk+PZj+0VqN51Xab7Obipe3dt
+9sYiDdRnafYex7HH8umXRYXouJ5o7wG7oTlL8bumzkgOC0ZnZY/QM9ymfim2scs/fQ1xCj2xqO9
RK+i869x7IKqGEW7IhF2NUUWBkJj1zU27rH5UCbwalBtqgWAamrA0Zpy81PmmKqkWg6XiTVEvO6X
rk6bK0/pjeNbOAFuvZY3Lq5G86HO9Y2MNn/zKLz97fz7T4gpb2Fo991//c/+7ycLf3nAuDSniGQE
SXR/aJrR7dAy9NTlVvGN8dbv5FOu+CwjEobVZrbwo9os483N3AZXDkz4yZdbc0y29ax3wGAZoUQ7
7dWYt83dCPs2dm4hEe0IIOTHoLPDdNf3M97RYNN/JVa2TvkZhhQmEnUHf6modgTnrNocy9x4rpJ7
rLOVj3vEAiQTwGPBWOzbxKmvLFuzcXsOjWpLXN/aG9kFBdzjyGpmNAQ/E5aXWWkAKD03stoU3TFL
3m28FhjTRmwP6rHgRZTBgnnyCDy+6ZJ72ZOyq/f/+KL+Osr8a63x9xeViudvh66DP8mcFm0ggPmJ
zE50wdkmgYc0Q4WX5duEOaIUrx42+GBPl7OdGvlPPtdfgU9/fAlocrzAXSTwnFK/fwnlaBiB6vJh
hURia7MLmJJ1juW6u4WAlXkfGOexC8yJv3VbJtBr17p3vGNpvDb+UUfbnBACnkvWs0ivuOsNLMru
OQ72BdHkHnFA3qFm42UMN//4yi0X5g+vGnClWARbvHI679+/apNvTGqGBbu08GNgSzyg3p/9qymf
/8n1WX7R3/+hZVSEpwkxwB8/oXgoBrEQ4LnLrGITFNhOqQaJwDjEzT/7W/7fvS2TIgGlQYi23EFx
6Pz+balAaMOKkgGH6VVACLEfmceUHNlYVgeQnax2ZvDCiN0z+1XVBeevvTfdI3A8V7KTUxfw5au+
hGWcT9lTwMrNZAMVL5v1Qr4IuI0x53xiEOcnJLu16oH47o2ynxNuXkbGP422ZJenIKQ3x3TEM7o8
zZGb13Sb3afJNAEPxu1sbrpAXbRHjseNI+4aKE621a5ivNcJqxjT3YTe9+TaMDTCdcyNafjg8DOA
B8zKxRyuw6h+GyXR9QJTC/Ykx+RRogikwLpuxc+FF/CMbbAtxhsjYZ5VYA78lsYtIQOnNoHw4zNv
QAkO170fr4k1saoOO6bF7NakVrEoq1tWxY+iOKas8NwefsldZUO082uyXqim/W7Vchn8H2PMHrF+
Mdzn5Rj223zvTi+JA7SNlHLcbIcwYcbgPNT4LNOUpAlxUUSD6emnKa5y1qYenXliYOPC+FlgG5En
QeJw5p6Ifl/l4TfZXDQRK1tsDcArqnwfGAsn/o1v3mfyZuwPgyC7HPorvT4D+8Z4ifNxw0p9OQFk
9cICfNME7lpgZR6Yp3TWFUtLG6+YMUFrIz+nCNiFJ9OeOO+Nl2D14W4l7njVB6c81tBCNU9PKAKe
WjvdVcP6tvVC0p01+3f72M/yMSh6YiICzs+UxBDWsIXvHDSG5q7Ht1UdJt68jXk35Gibh4Gv1KeF
C1oU5pnuvCLKJEwPSbsHLLbOInPvT59ZgteLgsfmPqksnvecfUMLB+CqiMNN5UDVpzbjz5WJtw1b
55gxlwqBt/vzSXknq9uX9r6DuF9WZP54z2YUw6VvDr5327OuCGb/sBypBHaD0s6YjPLkLtuDIHC6
KDy0wddu+jMaojudb6PC5Z4hHmPGFwHX13oNyFG1XH5sYBqgQZq6AeSw8xhQPBLj4Wbh0cXipQIP
jkm2SuYFtI04qbsHlPNQ2E+jO15sB5WC753MmhX/U4ARtcEm3rG/JjA6C4pNDkBBRshK7H1g3CYR
64Lhrhk+lbapvmgHF9OsOI0TJQHhaQpZNfCqLoyoYbKNRQCR8qhHvG1QWWC82m1Rq6PJftOqvyvB
1ve+hhCR2RDy21XE0lIh4c7RbYbxa4pJjaUJNHroSJV1TMJbyj8VfM0wZQLQdORL+TNHpPncBDeD
a24AAdtUXNLmEJchB7Xx6KYvGBaRNx+NgE9HJQ856LiZwBKz7NctvmZgHX7dHobu06j4vJxXNTjr
JEwguKlTEsUPS0mpsm47kB0tu3FFHs0uqT/LDnNMfbCoNaf8hpacaJkfIk2eHBgXM9wogm+31Hd2
dzCiy6L7C55HbKUzHM00/obCtJ8WIh0+f8iEAa49iu5F0DGxQ6hcegvprZX2+areFjn3i16AJ/cz
5WgwvPjWhZSKVTe+RMznSM8hicNZ9w5yFI/0KLZ1k/VaiVNnbGuXe34cNkl1LGHjREa/s61b85CT
cuE4Wyt5bgB2xDjkpyp/DnFfKqQEAanfSysxmMWN78cskKedXc77RsqVW/ZbexERDQ6iB2iTINQ1
XCQRdTcNuTWxpw9LlGDhHRfVmSatyfO4jdu3uJ12oWyOfForrZ6H7AnYUkmtZGSA5jxiDYRzjCZq
p+y5A283V9jPHwr906XtaaoB7T7YouneMLx9P81E13grN6rXImnvjO6+yedjhEAQwfvKax1yKw74
sTZIx4CywvzEbjTbehvgShHYApNV0RdYv88JaJa5OI7BuTHeTQVhhpfSV8SdGre5QsNFvxLH09Zr
eaVVS1nVrRz3Uyl3HZjctqLd2Hxbe0GOX721+HONSyQXMiPSQdbA99cD51BOZxu0uONcF/7pizs9
SKfcBMRvkJRwyoKfJjZtHnlDZJ4pvfZxCnnOxdO09j+C+TSGB0UWB+5FDG/nqH/KxWFQxWpsWegf
RvFDgcbJ+6uGKCWCBo+uc2O4QJ2J4LhrAR6Ph1js6+gEl8uG2ZWvmuhQUBUE5pXPvtDq5Zp1GKpF
semMr06/RvRe1D4haRNdbvEsONe5u8q8vWreZtz8y9+RxbVsszcjQtDkNm/sGki/KtfZc1N1YMzI
+vWtXacfWz++SicaCb60IdRskVkLOW496JvcnTZKDWuftfhU+9cG/Xevmt2cwNUdq7eAJJERp7Vu
zr3KtsW8c+hhWbEJ/WhWx8q7HvMfo/9mWsWTiW/dMb8lxPNp3tXIdKYE06rmezrvEvRaRK1QC1qb
+U2PWMIgVCAToiFK0qONHYrgmiBgv0h8jCPBNruryecBnvMkQtkZ3s18YNkM+sgEieFwavNVRdGw
mmlda29FELQ2OWRIlA/aftdEUCJGctrMU8vD1K33soclYD7NoXNnVe5WBwk3C/bkdtxpUBo1WLGG
R72qxt1Ee5XUrHavBhx4fohNL6qvzALdONhKjLyBSrah/0pzf20HzEmap0h/GcZ03dnyuGi/sEUy
9s+/RequmkXkm2CtIYej4oP5YcD26cNwWyJ8dAu97kV5gay6ijQP4pxAjIh2/lGhSSEBifHCsO1s
+hW+1rUH4wk/2/L+g4n+CN0iVka8dthsmng/lNljWjU8TZZDLj/NEDBDNIRyBBCkja0HJLi0NoQQ
rjGHSq6PmCNCksGcwpLQXF2bd+giHGnmEjtvvfWSZFtwxBTgGgwgJujcV1UIvwOSisxOPVPIvJ5I
Y8BeiWLdrs5jyeELJCJ3KE7YG6U4PogPM7iXsaGs+ui70XKDVPuQkJXk+rc6PNUeLEw7B53Ge2FG
CfkpdoyNz8gnt9y9bE3EE8SQyPnKpuM3ouxrSfQYF46uJBDCrg+g63ZSBKByqFIgGmSpfrJrsUmd
gznJ3dSNmxqGiifqixNXmyrCxx2h4hyeNSKfAf85hjU5A5rAFu1l+rqAYRvk8lL3NzKn/JCsu5eu
VZfv+M6uBzKcrDbHUgdrOwdSLIefHY/M0StOw2geYy/eEehFu9qudXM7T+m2k9ku8+ZjSCGawFOt
4y2io5/QrXYjj/0GEG7fvnVa7yyNi5LPsSKDLcJ6PcEpzS2qT64R7IP1aOx4GPfibAvc7AYZdxhA
He+HDHBDOOsx5vgrX/k2O9HanMTekd0qA0OcGygI4MwX0VtHnFpiSCh+tMrVjLrpuWWhVJJKU1RP
2MpoCqya5DfIw06BJm/ctfV7XPj7crzI2XiN2/w0OOa5yVC9vcqckpKVu5outiZ+L+yKG0O118ru
jnPfkESg0KBhdChOI6WTLNP7X7u6P7Uw+b+vQv52k/wv/7Gdyv6run6XX91/+d0a5V9+/6//j2yl
Xca1/2Aw/T//B4uV3w2mlx/4bTDt/ILzmuDRhbm6EKAWbdNvg2nDtH6x2GGwSiZL0GOnTHP7l4WK
5S6RqcILoHSiNsCR838m06b4hb0xBiMsBTgmUZH8mXVK4C0qmr920IsTklcW0tUujiMm3X/ooAMT
S9yQdzun08I9VFmGzLXQIu1fbcUrIz3HaINym8pwDljWaVghRh43zTnExx3uXa+px3tb1xZswaz3
s6OIIwIfkoaW7+yraNyG0q+HY1dYaCqtbLDLXdx4hT46QYwA1pxFEu3YkpTDs58bHdAne1bmoZlb
bnXCsBJUPT5RSMmKDXipHoLGdPOfgdJUoCtb4/nZiFLK7mdGvvCNtDtO+6QqVPpTdxbtUcvojbip
ibzLmyRt0y2TvaVkEZnj36XJrBOeNzNWNmL1TFpSX4VAsivcnOQGPfYq/KxCdRkhp2zsRZvpGFet
nWJhsY0iI6DNdTDeyaHHoIaUtq+7S1CFwbMQ7RuKZzM+aieyxdryckKehf/kpMmL0/ThaUYDXC71
KzWckc2kaw7REJC/CYXA3OLn6TC94Mh/dhC1Lf2DgUC0qOs+Pqswb05+wDD22TEyY957WPHXc6pH
9TwTQEckG++gLY+5ruwbtt/R1cDOr4OebGDPqwx0laVZy2OHsQA7fNOaj13nhJrV8MjWmiwqEjLm
yoA2x9bevLelU6E1TnVF8KxZJSDzAp1io40iLfZ6cuz4dsZ7b8PVCbsPqzORxEbZ7N+1ak5iSSwn
yCWZT9YPqxmm97wL2juVwvLLiuSiIheUUW4bAbuRhhQSY+Tx2FvHKTXtr4JSdt5nyawYGNea43KH
4NR2Ph09gK1zki7P9q5DxvSlznSGrLsPx9cUuzjDjKkDlJQUbfHGadVM+6gxo35D0GaNB5c6LLrn
jA0ItDMFfZo5xrn/lQ5uYX4hMPD0Qz71jTpObRe214WW8ONWY13YpGUKM+9lv7dn325AOnbmnNuH
zq+yemYaleXiWDP5tj49P/IbxugTUR9bMSBsfWF+TYCJLyaR3srWjYav1GDMTuCYnbQzJS9JIeO+
C8KoQsXfNwGiCwzR8WVAvuC3O0F2FtPG0gozJnxdV32EkRriozvqxn+odd+mT0zSO6FIp00L8AvB
TFbsqreavrvtRJgW1z0bzaLZJIIhwSEy2wBzMvQHe+WmkPJGchn9LP7VPGxLXMtepUCNZl6wz11K
clQc5XXQ4IJsOvuSuOMy0xqy6aGfYx9kfBOfo8y0dsBSx7e89DqAl37+IRWLEESRQUw3AdXWnGfM
EJ0Kd3OelAcjzyVCyIgdhhA46AkjHZCpZ0ZtQXXU89kag4VFNpX5Y+BblQ9/c+Drmw/D8zQMLWc1
gF+vn71TmVU5kmT1nWVOfK3r6LFozeC+yuf4JAqf617FDRXAgMtnNSruB2Yu3o2stc20xcKOlhK9
vBc8CaFNuRRNZCqr3WSM0y42tfck3Ha+C+upOxWEql21Uzuup671NnEYQP8o7ESvsXuNL/gO2bWM
jU2Nm4Y8THdqbsW+sQDN9Z0dnEUwwC0fkYHtszwYD3M9VT/weLKns1J8LaNT7/wkoB51Uou8ZoJ2
N2aPi6SvBdYEqzOwwqXGZRi7W7NHK5ERWU9SI3vxuYFXM0a5h1O1ZWhHzawffbeGfZj1w5m83XBb
sEEHfiRp6cfpMlHqfLijoQ64p9v7vtPpwRBpAB/WFNC+LConB1gVGyjz7KTQ56dEJa/xlNPoV8rH
OOC1O18PBPHJ5iFH2YFEk/RgRjXxfnapv0EvZtepdKurzGjbe1wZ6XFMvemHbEUEBNs2jMcmqT/Y
zra7VKuB4sdnLtND9h3iyl6ZzVRwRah2cic5izKztoEUtGaGHI9eVrzH85hWK5P/ePnKmxf8Tfwn
AaIpF2jDRuvBorhbuDstnZaBEuKQWJ46DprBg04M59XKLBDPwVgfxzatT8SNnker7Taz1/fLkeVu
q3YoqYjDbtO4o7oMHtBdPbrRJa6SaG8brPt0XbXvUzS2W5Pu4ujVpCN1lhwO4dx/+HyEWze1rPtG
kWQsi+QqZxJ8MIHAn505Cn6Qx8SuQcjQ3zmklMu1E2G2CxGo39ZYrx8VRu0fFjNPFEEBnUmfuuWx
8nu2yMkEnzWOAnEMwJuTqxur8tkp3LvKyDgRDWHdG0jTCEpOmh31+rQxLFncjb54GFvXP9gy895a
VJBrmSp7l4ouX08Yfk/KKe2XkK5xk1ntslzTn0Yx8GhJ8ajx+/oI1QWEF9tbFRNOszrKbFgANEUQ
zzFTUA1BBOfOJZqD2QmPrmDdlmTHNhFRJkZVGxc0RwzYW8FmI26r/jrBBp2t4SKXCXOUqGh35Wz7
d03sNVdWrrNvNcc2baRgb+SS7EvrlzJx9qsh5X7cTao2E6JKFTI3u0aaFXDsxLB049aMb9NWDSO4
FpJkPWNLEm/WgO0KXUj5eC3Goo0KnNdBQuwo/bMdZIktlg+8TcQDOgSrE/qoBi9C0pGLhFwscmzl
F5ROL3q3PCydeBFjt3/rO3r5Zm6Y+DdluNMFmbe57N+KRk5rP1TZIevc9DbowGZ7XlI85m5JMISR
zrbYYRL38m04tvGuLFVGKxXI6r43+BTKPDIvxF3027Z1adFrqaed23fzIZ+HgtUBo0Dl19N68nM2
62M3EJkU2O3RTIfxSDudXs0MYZ7LQUuMYrVffSororByEX2tdUo3HZUlopqmeCphY7NPNojNSivs
726eXQw/zt7rBhi0wV4CIlnvDoTUq/5UqDkPgWPPxIEE4fTSdSHL9yqXO61m9yubIMN6Vmrs49l/
VwStbkTsm3fBWJDHKBmd+gMpphgbXL42GcS6Y5iliYHezAdbUdH8d7n3UHcB9p8sg+TuTkbwaWmW
B7Tj/lPjytcomvoH9HghxPAk8+86C29Vszy0hGFBNqyHaHGJK7c/11VHcLiOW+tBOZEkVscoyoyR
fWlfhmZO3rQOH0yZBLc11e/OS7C9ofvJgJAatNwagwoRtVENf8wu2Y17rScZwjgEh2XI82ak5xd7
ipkDuc2Sl+EXhyoZLWvlt8HwGKSeJlbT71n+MMBemYY7Epg2LBjAxuPAmD+MkFl7P5oW80mnfO39
CShxNIZQfHOIxsxoKs1oMDXd6dB3KUi6hqDTO28OxOtgN2wusAcweRji0XtRQeN8zlJ0T5yMUNR6
zWbXnYb8OikTnuHaNo+Zl5mPyRRYF4So8TOJBNlH3k4sLOKh0k+jJRj2a7kc5ZJZTTkZ1mWKi+6S
eFpcJGPwU86vCEkErsUVcwXvsTT75uxMNricsMsdZ2PO1DG1OyVPpBXGF6dL9bybbaN/gElI6rfb
uvEqn7VGV8D4pnuLvTElLcKqHPWlZRnc80pfWiOCJU38NjOEtk5N6yNogJFd2qZrIepFyGNfmpx+
jOQ6cwwCRraLxQvxuRoeTVml9cUwqshaOUj+u00SDx1G05QOxoEUWuXZeGKqy3k+tNpwL+YoZniv
0saNJItam3i+lF/u/DFktD9aQR4fAncsmHYQMWGQ4oeDMY0OrSmPgd1wINMXrLOueeF9Eb2sEHG0
NXdUYnAArqjX6qO0VXNlKGM6q8H9wAShiRdww7uucbKzBLy1kpLNfK8UOKgBSp70HY0UhFF1bxox
w7jsnLgTPL6kqA99ksqj58fe0XXljzEv7gZrJEPJ4dD3p/FHZFGh19zVGwTCxt5xCfjEUpP85Aa1
H2Ie3WunV9aPXunkyWxw44XKjPap33jk4sUMwA2X3FTDFul75zXFWUej/S5qx++vlaj0p+48nzSD
1pgSWiVcpsdxoh3cmAUz52uqeO+N+DUo6mo0JSi/rOgbHOhDVrzIdNJfsbn4zFMtguIgTW9sjglE
x4e4rH3r0IzKfxviVJZb28GFtnNkys5O2AV+yCl03KOqY66HkVa0sLM0azblamLSVuSZISjsvKo5
YLuu7W3gVwCwy5ikkIvPrGs4DhlVxsnSrurw6E2NfndiZLLbZBiiz9Rr7R7lAtTKVWdz9DBx8mVw
NZSTn7z7vXSMSwQNTd4Z/silC+K4B9892DzOXS/RuOVDFoQkaehkXdVp5G8cXSOmce0hJrMhikxA
Yqqr4zvTLXyA/iOCwk03Rsm8lnNKhq/Bm/oaPfxA14wjGRAHucE8aRjnDvh5VgTOZjYMPm3DT5yr
pOLyYe3wiFwUkEzaQ2OmOKPlMA0HIxue3bQrTpHjhOwhhmiXZqG4qZMqJeY9AoMcZe2nmPvkbRix
S/pz4b0YfTajIjHLPcHoJGSBw1tRnLOKbywfcUgidfExjVGcwQ6wi4MjCuuMYDPE+uK9Fq078s0X
vjwlbWecYmXprZtL9O0GZtus5McIHa8+RkuSJFNQFnzKdPRQTlsF2UiTLCrmeEV7MNy2/zkVhDQL
5UYfNRMUnoFubSN1ELODdxEtNVFWgr1x2TN+38YOTWAm7JoVxzztPOYg7EzjarFyWv2djMzoPJnx
uPeN0LqdRDlvVQWa2Y/7Z7+app1fkL8oAM6dx6rjzptL6yqYcpZXeeZjca3b4DVMZbedLdF/2JUx
nAvRJjtt+Tw68sD6STp4e06Y0dzHE7JGFHSEEEeTjyTA5LRB5DXg2tZJqdcQlOnfueF3rkQHEs8C
RqYV3dkTEE1JQPZZkV6+ob3Oj35id/02yp3wqu8nkujcyH2opjh/6uM4P5YdFwTifTQcXSKoVvgJ
zOM0NWwjBx2dE1XB57TM/NCbGX6BuK+3NYruiyiCIDpEUVP/yAifz1kXjeUQ3oiuKPtTbxiuSyHp
xvpkuHbt39RNErr7HOUt0aB+UYX9bzqTPzWR/I+NG/+/c8Isnrp/MHP8b//2v/77v/5u5rj8wG8z
xyD45VftDebMEC8LIMt/nzkG4hcGfTbBP8v/wNL568jRFr+gnQVVsOQS0cstFte/iGEt75fFxSiQ
U5GNgdDG+jMjR17Konb968zxN+MLaKM/umgzcrVjllwtulG3vevQSd+wtZLHNjQXQKJh3AmEgky2
e6iiDB6ZW+7puox9FvsDvbsRrhtRNduoldEhTZj3o0cfvqVECMqeLf9Q7FYOQe6TKxNTFH4VCXte
0csCkehgbfy4UjsJjHyPvid5aEgkv06qkeiUpGxyVmssVaxB6Qse5Rh/Kzd8PJviC4l5uMkwgwOe
ESgzbZK07kIh01M1KvE4s4kzSXaNgvtcBiY0pD54ZXliHTNZFB80vdkPJFwknDcGCU9eZQO+6GVw
NkwzI6dc5MHFahCLuh0sjaA1yhObcf9IlnF6bGTi30cynq7tRDUvFCU4oZlK5ktky6+ulN6xd7pp
qq80K/VdYyUOJP0hgaCvOh6BYxvV1006NRdPjIDr6Lxve0JwgyVYvUtz87qXrj40kZruR3ZPr5I7
+CnNG489bhaqQxMK9oBOYs9vY9X3ZymNZbdcyPQ1IkpBb5HrMxYq2LwOqVW/cVQqikmv+7aHxrjO
HNY2+dyLq6wLseelaDmg6yYYWYacLU7D6PNFe2gA2m62T6yYYzSCSDgLtpOZBSAzcdqXyIkR/MGm
NT/rZpKflSVLth5d/TPnEQ8C0cCaMo+KQ6YU06YzPXvX2Ugy2rF7MEuGq3b/WMcwfqsqBheQVy+a
wRf66nLr4bRlLxYh6amH7D4W5V0NjcF0H0vS7TeZq/ztNKH+9XMW8qSfb7w83zVx4hwSs8f6D2Ri
JqA9Jvvhvkon5mkZSThG9Y3o0gRKnhbrAZ0NGApqi2z+8KbuYIZyzy643fguWPsxZ8K3bLsH574r
HQIyZTEfopyeFCGxSsN3lWVinQW31uS538gjzbVvapSUqNTET2XhhywD87uumQCzV+i2DA25WwpC
AB3+CbT5bmuVHsIieVGhVDcdw+xzS/ekuw8PcVjoMMDqjXAPGNxY12zHhEVRxsvK83kbAV5KGbNy
EpZv1qTdXSDvsTbVu9LIn3Lar0I8DjY8OJlc6iHwjgV7uxz1R1cG7HfL8Q4nXoItQ90qG/l6S0se
d6jJkvKzKYG0m4HcSjN68aC72C4s6iSdMb4yREA0II6taG6cxkhPiZ9u4sr9EaTxT58w6qFt2dha
7leK8ihPIzaxqq7xamGhcib8Go5OAioVhmaqMM5sO64kIWR0jyZvWt36SUjgCcorsfRdbUGHCVgX
QSXnP3yZJmQ8terTfN8iw+9MO7p2x3StzXIjGehsOPNXmgaekxN+BX7pVe8HGdhsvom4ikvQjyj7
iDpibc2CeUBEVdSuc5QOLIGm/B6KJxXMYh25DWpJG9CVzf1pFdTUaU+WmIDDdNI5kjljso+hiXqm
5a579OkzbtWMvCfRXx6rzxNs9yejL8rbAUs7/mi9qlM/2IWG3MBYgJiDrocyD56I/VA2JEi38R0G
8hqBvRZ3Uxv735RF0SqZou0wSr1x29y+9p353Y9qQegFIV7vzlRDg0qqkGiuLGFqD9VG3rFhGd61
w4dm6rK9QccR740eqpqwsI0hLZtpsMGSbMbapCusRIbabZ7Np2oULGt4xJ7DhM/XVfXnpGb7nUli
+jnjrvmypbBv47ZzjmnTUBqFlbuhpq03VELPbm90+8qL3INrmM9F1dBXmjVft8yAqukSNuCFqj3N
eW0i5iahae3ljveNMe3cxsBR2i52MEGKatsNzGLgcPYTkaiOMeuzacv4VNYCTph2SBTou+vAJkui
l6PzWIf1cMcs9cxspL5l7fI+ZGZ+W9rYpf1R0J75VXQT+Z78xDzhfxYywnMJssq5DjNu1TyyYNH0
CZs1lioTmh0jq+70hGidg2vCctE9supF9x+bdzI2P2dn7neJmxI7kHjW42jUI9pDE/q5KBadYJ7r
q8IKkjONgf/a6+ahkQKYD+NAwmyZ+MK4Q+g1Zmqv4+wqqxIVoeoseaTGktzbOeDMCU26q1xP6CHU
HnwU+5D/Td2Z5EaObGt6RbxgY6SRU3e6y13ucvXthJAUIfY9aWzWUMO3ihrVsPb0NlEfIwt4EYqo
EG4BNSggcZF5M0MUGzM75z9/E7aCkKWxhX42RdJ2MJ1xmrfKKZAnZOVw6JSY9yBVw0niAYlWMGnI
CxMM8KoN21jmi7gv8AEZegsiAN9Z01wYcdfxg9RemBgG9soLQaNruCjFgqKJo5V3zqnvnrKqyd/K
Bl5ikgrq7Bo+86gXBIg5Bes771ZRl6VbXgWZjTqeEIkms61IltQU9FtOSgZeZGpYQXCjMP4B8Ayq
cjiAxUtgpHPh60Kf0/U4eI/MDi13IS1yNHiLrMDV8FRuPNw8LNRZtL8kn800jqEdXYU2FELXCy8K
Zv9diAdO1Gq9rzqiUseEAF2nRTjfPDU4Ew2j+IA2LKnsR2MTOchgxazuqbA5pIn5vIg1S+Flbzvk
ADjaKsib88oiNiumGDtgY6tgJqQmUvKZHBGbg2NefqqWP0NeCLYlLYTsFBmx3utIaotwCntfCod3
2A9veVof3VLKdc6s0h+z4bsaB8wSmwWyirsBFRK7nxLIX+dMoSTScLxNiZFz5HTuIqr3gA97SX6c
qDGad8x0C1LnrS0rxBfH1s9neOT4ve5RMD3ok/bCTHaRxkuyP6gZDpMaRriZ1oc0rcsZrjZqieHc
0sTOAztMGKp0Y5uvkCDUq8LR32UaICCaZtxmcPSLbf7GGKyawVT7MenOaRwvHbt5hpl8NYpwOist
rSZjFs8q2EWRrPPvXUfPF7o+exHZgWH9QpHTHfrO4z6wezjz3Ar2pAVer+z0OuwP+hQgRK1HyMpR
dZDTXZAWAQ1526+d+qJ1LCaJqoeDiiMPaAk9f0RC6zE0HAItkUJkXepHcFpF250KDZaJLtch5h1t
VzxGBda8cZE/GPBJZqnvJ/PK7QVG/dNebx39PKkND2rh4NtR9BrruXsSwlmXXR76qTVf2054nGIy
a9CPqI4gvSgXO8UeTQ5z9jhrqbd1x25v42gEgGgQN9KF8lwoqEWij/Zq4RtRAZzLIsKbTRO3xex+
mDCNs+Y2cqOaNjh9qqAkrcIoePfkTKZgfkyJol2PmXpz5vjaGoKQWoSPVWNK1Iv8Bfg8OdagWKmu
Q7oy5usosE8SDieiXwvS0vg05W58WfWiIbkNSbOZZFsHHPNCCE2cAG3rLHkAANiDK27qOs5uLOzd
RidAJFKW+kq12rwfXNF802L70IaJBURT3KtYvxukQGCct0e+2ZSiC1mYFxPiUZEvPmXuzCpLGZbQ
vnYBnnaOPV/h/UHwRAmO2GV01Z6WMnHIs2eZDfBLoS/iWrk17MEEzmWloevQgjM7J8NqSuoKg7jk
NBTlMa8oaglhvOlDNBMd2Ljm3lk9eZeG4US3Pc1ysjgPDxnxbws/LCqndR9/S1z7qrf0swFjkcjG
5WwY8lVST97RIC1HELjhGP2VE2aH1LMvohnuV6BCNDdxoXZV2pF4EPK9TTONeBjC0gtNZH6ao0Em
hOSjBk1s7DHFsES947GebG3J/NlE+gU1o983bkWqhzF9Z+PX8hDPcFZrPxF4ERrUVPMupzaNOVZa
k+G/bejVrT2F2lqmunOvpda5TjTlUa/KgycRt2fJjclP8w2R7TKPufLgHoDQ7hpKHrO23moFhVR0
9qVq2UQrZa3N2bgMmBSQzlUeOZOOelA+aONcr2HGnIds4nCDSaozdlGWRYQSdZe6cRm75r51pusi
0aDQFwCpuN+yWE3IY3KuDoHUboXeeYghoxcmLhfJTAYhCizpIbHUYvbpprpz2gHISG+84qSGwHkO
UPvaiU4bpoY3PljO4Qm1QpwhgIj6dssB+mFjtwujPjomU9zxsMMTrAuJXumJYgoOiku0fBKT7BF4
+oAeoriVsTyVhYlCgmHiA0gcH6ZA5hC4CZ/DTJSIA727YG5cFlq995pvjRMMPnAUkWnRfCs5W9ZB
8KAZ6lw6GC3m2R18GgrXTCM0RedkcUhGCVKiDILUxHgO0yU40Kb7XqTx+NI73inWzmMNMZrlhJs5
t46mzq/TdUy2JtOF5BfWFECdgB6YgC/JrjnDjv9eI3GLIeK3tNcwKujUvLdSsdZqcVZU4X3RLmWI
RyJx23V7uIGY+1n4GLRNd5sPVsQSq12eJ7PUxHGuixRWqhl3lyBh77LTrqUx75S0c0yhgAon79xA
InpW9/p6cFyKZW0wom0UK8TQPIhcnczEeGpqijTLLI9l0n0f5RyfKg/WhzCLt4n/pAsQ+SgVNNtU
M89wa3hiDIEPV2i0N0YYj/uRoOuVaOkRsANLVmyRLzETfsJwQ3WVu/l87UZ8UkbMtLuxSXtZ8n9l
VVyVdXcTG0IQMNWTRKOKo1U5zV5VkGW1QnvL++jbXIPpirSFhdeUK71koG85zZMsq+apGORlDiXG
p4+o/LDzuA3CpRwjO8IoStiKIFXmuXBvbI/xtpZNuySoYK7aLmye6nsTdcRl6s14sCyZrwOrNVeg
vyGSDdDgajy3Bv2GN490xbZjBseIcNtuge4619dbmJp8nvlF1wF9pLD2wTMWHSJWFU5s7rOOMApV
Q0vNg9tWjNuhqYwzTesINOrUoQ7ynZOEd0YD03Os4+6MMbUOh1XikzudJ0q8t6jgQu8SSsgav493
MvpqYJrke5EwTzEJZIP5RoJoWOwGsFJEkut+oqSWVF4T7BUXIhFmbveqrAwwWOMsjGJojfCUmmgx
9Uzg1Y+QToZhwN861MrVMIlu1SU6C5XopCqZCNSAdRt58CSl3fuz3hi7ZXxU1HKxIUf37GBnGqsO
ZoyG1aZSsXGsNOejl/oht2cSjVSIHKrczu0wr+sBOi1vddXUjyRGMiQwbOVHcBX8sAqe2WpPwgtu
M5MJW01QKfPTgRsd4Nk30SXToqfCHK/6mkAQZxjaYxS451Wlv8VIOPqS9Np5MhJYZlpObMh4bRSG
uZYJkUY5Sj9kMQGRQB3ab6t+NJSFOoVT1xm7szoggLO3z3SD2qqDBNJl+dYbxV3e9RsTIkw8tB2L
NNprcXwlzPaty9P7JK2ZmpRXoGVETKbuEqMQ32VTdt2Y9UcQhMuXEqDHmEvcEpBCaaGmbTW7ONZR
+pFKp1yHlnZjacmVXs186bmxrpkBM1zi4Jk5+1K+HjztWbez9jYwEeQGSbxgBGAD5KA+a40Bdq8t
tqEZUY/aSHlmss+gUNdIuAIRfSREpgwdmXTGqO7DRp2lGsVoBbwCW43upJrqBys23zKXk0BVLf8l
1skg9OZlbjvyrKp1fZ+NAZJ0XWjRtZPNPQMe6gcaJz9U8xO/8dpS+Q2jgk2XChRdeXMZRFVxTj5m
/agsW62MFhFQ2cXPvTtfTVPZbhrLuS3BxpPZRFgSUwSYkf1QjSONxyT9bFjk5ml9S37nJgripwLu
MoRp564x5AVW3xdJrGgO8ovMvhfSdv00Lx7jxtyn2vS9tb1jqzWXEdL9nkN0a7kawSRu3200TTxj
qMNkxiT0hefhkJtXsdFvMj5FCf24VOXetLWdlyBPK0hwyG2cU8MsrNAgB+dOVUMQcVwCJqSePDbL
5gKlLrDtx5ixCKaE0RZD931bzMfWmbeNG98ot8JFNYge0h7jM1hv216kh7pGpofZ9mDU133YX9DC
EvcaDpelO9NxEFKJNVp6BBfguRaHRmTt1mM+U8/DVs+8K8XoccXZuZbmIteHh7ey9fLUa+6lhwyM
+jm9ZKoUn2GhtYNRsCUfebA4n2BN3GRz8SjGUd86yqh8W6L/7WDUTylSCbfQr0N6BCtp8I8cECpX
GluPUqGOeOCxd4pdTNw0vFfchuGB52A/kzfqqyF/BxDbtIlOMkdkyKvBJqmXOfwZqcBniUl+kdtQ
qPCp77G79mYGhMI9Sq+8pPE8zzv7W1D1K7iid6PKWtTx2kNUAmG1JQk7xfTIxHFn2iY1QHVLDGoN
lf7RS6m0dYJvGTxbu2G81T0qn4bevw9QrscGtqh6375khvGi6e1Bg/pvYZGDEalo16W+0LR6i8Fs
e9V5cBvnaLrLhgkVYnfOkjpac3qvlId+Xg4PRVyhA2lixKREjRYuiSY4MDpdgaVJZVxPTHXor9BF
q+7AooBenq+xj38I6AlWQtOImauukqF5wqgEUqdsMBp0POQOVkDgXFMf0giYzxaXsQ2Hx8z2bu9e
1jDhGzP1xyT7LntALuDIdG2AkWU1rZ259MrNSwUVJeth/SRw0vPwTDenkz0V7AJtcW4m+ezXJi00
lCH4CAiXZQ0VEQLmSjgUn/MQnyRzVSOH+pG3Cz8VPsaQnruFmODBImVKjHc90h6sDuu0uupKH+Hu
9zjqofF5fN+6Yq9jzj3d9FgMMyPtqkewRQuSAAoJOpmQ6jyyQr+e7GfMyp8zmiU/04f0GIxJxzbZ
kOfqNTs7Hc6dek62MRkvE15bsabmNVx/a0cShrC7c7J/Poayj+4dHeKbsGWzm2deiko9dV3MJqVP
jBqpaetm43TucOblNKtwOxBBSXQWWXq0Akyn5FNK+7GZoETRjL/HSb+ZBeBZHqnVOKozzaFSaqp7
1w6eM2b/PvjLKtZfvSy809V4dFWwJdsRe7CVqG1fV+5HSKUumEy46O7NrHkvdML35ngzYgad2tqj
3cg9Bmqbech27qhgDkf7uUi+TbxbTPGxgIpuNfNao8/rhDzoTnZt6vAvO8eCThweg4S5oGx3yRKc
De0g2XhLqnebAKfGkAkPehwKCALxsG4Qr2gewNT0kJg1LpiMWTh5SQSYkzskNFfMRyhvXYYCAdBR
Q3u3VQlRoeMQ4l8GDO167CkgRux3durXwkSJE712ekoZG2ylRyw8rkX3ToBu026Nq3TUFo/oykL9
2w7beMhmSLp9uZ2ANDf1dGHG7vtY3TTYS0lAUagSU/HO6U1L2IUJRJlFThGFp67T0JjK124wOpRb
9lbqxJIagCOypS7p1iaZN2cu9P91VOqnli+rhThMA3eJfdnEv3aco+2We8+sN15M7WoLE4dHhaMQ
fJKXvkkvoD8uFnDfKCkfXAZSGwQ/KWq3qNhrkyERJJEFkJo6isAFA20c+HYBVNMCFNFgQBB7302X
vUlGyW6M4mtnxPLCVAi9S03fmaDfwMTNRwfWAXETI2dBcl/ByGUkBjvOS9zC5zje0fFXBy+mRAOI
psLlvFxppVdtFAkEDa02qkKdmPcIvk2vnF3rRttS166qXgdtaQPw1RHRUmA62wRH3iY2X6yehQOj
B9+E5GDXNsIqPSbkwehYfZlZUrdMjqZfKNtud7lIwHOShSlUewvhA3/nK1xc7P0EwvMiTWO6QOZb
vtotIBqbW4gMszUMDFOdvKMgbSMBj3x0V1aZHICIrodp8HQfgowD3wfJwF1W6arztSCvLgboJQwG
9UB1W2za6j37DuCBSbxiHL/lExJvz26vvB6nHEzK3/UpO5aG3EIxX5z05gtDEzidBegHXac6zcAF
b3UVFFcYt8HAyRL3OhQK4L6fgNKgaIp8pcIsOau6jHcVms1roquCJU4NbK71Jm+3gbE4cBvFfJ5r
MpE0MCMFSOXUGLqI6LKYev02iixxhmBVhwhZYk4OQOJ9qwzSteUAcN10iXsorTDeZDRem0D2NYSD
JF7KDIxiuz4+pp6Biktn+FMNfQcQbC9a+qJqvk8xI9AJJsVG4kKzSouesCkECt3Opo84H7IwPUkZ
6zcyUXAYYEYjSZ0LWj8q+yBepz2KglUY9zi2z07/Bkkzg3mU0jR7NfngYbsJ7IrmX6OkrGrUcGU+
DUeeaLd1OY9J501myA4j73bXUedA/DYbpF/A9fm4hZKP9UqRNeOZbsf55WSN7jHQpNutw8poPkbs
fHL6OZaMN8jkflYtWUyiV6BFuqHJxz6ph02bVuWuwRQMgnTqWfu89tShbaittkmgcRLZUREXxLYI
41iHA3WTIjx4CsJsa/Zu/JLOufZNMyaAlogQoK0Fk3QfGMQE2lyuoNL2YAHyxb6G48hPS5P5ZFdk
UjOpRWkG6mY+j8RmXou5Mn04fM22Y4kQVxoE7dnkdNUhBAjapWP+jP/YfGcYWnlmeXQZnFfBcYaF
dHKpZ67AMKZ9Uo751jJwCzIyAcpgV2LvWH10M4BiXUY9Ans9BYJS2SLwKyK4c5f0Oozl3K6AO9K3
cTPvjb4LQdRZ/W8NXMlTO/XjlY0C5Ma1aNjXeuFoKOo7e1ON8aTIcvTi5w7zhQsRudnlYJTiYCCd
efa8oJnO09bGEbikKj6CsbfBSpex1j7LFI7jrEaqylKv8o+QuKGzKtSCEcI6c8AdDCljZNaUKECR
cGL8WByQBjFzyhR2THmKHQL9SE9gvA0p64oNxAGjSWv3ZDp1HO2yvKtCX1ZMswdVOubWBL84mwXp
inql3QTM78nndtkWA6MgrqTzxodZU+2jC5a7qTODHHhUrfsan56LxkU0b7ovuVvbaGwMJIWqM7xb
aLk5/vFWtTB7CLC2uzi6blOFE79XdgLbrCZPz3q2+JtgiKyrqYud8ozVHoRH7BtoBYd4BGt3h8Gp
kB8pb59ZwXyorcgBZuwbnIsdF0Rm67bdFRodBLBJH124tJHNSoe3u1F5LddIbLzsG/9fZb0nOlCe
UFHZnDV5gfUEB0M3rpIhg+CgD91diOU78bqQxh56mqvH2pED4IachvNe9OMRlK3bd6WtH8tpDF56
rbWBRMDPMU+aJ99FHXXRSM/alCkoPkg1VYSehK+56NMbz5lwMaP6dg+hl4knrNsJlRc5hKqigLwv
a7GzXIhpaTGOD2TH3JIeF10nocJ7K25APNk/5TOEgXDYkh8lmAjCOxbKKfQrrZl77XZqBonfn3wW
Wa1/78GKV5ivMOmzBRMUqAD0azCNiCqWuYfyyakC/NQK5460ifk+51ByWrjy8EbumVd6tyoWOmiz
BipcTcuYD/NKLR7ZFcYiGWa/HSFDeKj6biaycB5j2FWbIcPIxHa7BaVKvN7PLWd65HHnx0F4AHqa
FqQHncZ3nWGwhLsbPieqS6Pj1M64KfVCWM965HqPM2MGREv5NoIeTM6OxLgUtOyxRy13DUVDl3sv
4pniKYYYLB674S5PBjKTYLxsUqekl+ltVGvM7ZM7q0Qb79XMbGPLoHOMeKhJwniozbsE2gFyDF9i
w+/DeOEMx6ruMjNVe5jSLIAUPWDfHYWgoVmXQ1fElWI1mCk97VjNJdgR1BgHpzx6qpQRQQKF9lSl
Jk6yY1Gilq2KWVfrOes9RLJ8LxeNaLpmNzFjTJFN5wplrrPI92QlYLFaaDy0Yhr8XJeYkxRVRbeB
GzTyWXMUR/q8Dhe24hpo20PZ4IG+ej0RNKUVgAS2U2Cx9zFBkU09vAUapaGMRnVZToLU7cCpLu0S
RrNWYJaPYM+YXExnKnmnyowpPcEHsQ53JaxenWGWJYxRaqMyb8FbtTDrYsqJGrNwnfPIUnEcb00I
wI+T28Ahj+CrXKDzUa9LDNB1khnMrVLDFVtyRoan5MeozbJxnAvdlI6f0W9+aYreaXcEN+k+hFRM
YCo4AiZs7pNskUEDEhfnCNGaD4cBFdJ4OV+Ztk5q0miFe53qlBxDC4+L/ydS3v+fRLoOlmd/Icz9
9//xn//xH//5P//bL5y55c/8w5mT1r8cDJ3lEiSlW7ZhQ3/7R6crzX85xOnoyDkwiiTdEuu1/y3T
lf8iJdoSuJ5aaG0gzf4XZ07T/yV1wgr4k7Dp+Kw8EgL+DbdoiHk/UeakkEw8uQp6X8IBXUjL/Puf
8h/gCEyx03aI7RV7LVw4sj/1DsID9HJrLZsmPhjeF2nfi53Vf9H0uCZZEoaJ57mBUI0b/OQ9Fnjw
Tksv1P2uhpcGHklAfWF2m5/ew9U/P+8X67o/XmaRORuSkCsy8369NQNiiYWCQPdt3Hw4onBn3bWA
SHjSTEjenll/aYY1Pzaq5wQS1d46xhIl9aFuT5zT9xoB6PLcyU6V5mNJ0dGlwYw3AKOXPFcq67ny
63Hd9gjw1zm2CQZ/bTiZ3KNxGuWaXWBQByIVSfJxaH0A2PJ18pp+s14J5GHWomkb3fTbeZuAAbxP
7yhHFrA+3OKVs3IwtZoP0sNj+XbW8AAcNrBTqnQjFRoc/99LGv3nnRC8AKgnHSlwmP71YQ1NXOuG
4juoTXytSFlFSOWFB8iON+kS8GTP4bieZuf67y/pT+9ISEzvCZdCk259umxWINIoQy6rR+UIsIum
DNfc6ovYROtXMfo/d4f3CzdmOQ6f3uJy+NNXrlqoZbUIZj+SCO/8Gjr8Qq64GOhGS/UuEDgtpqjN
a14w0T4Z9mVOxmCVbF0+f5TTDK5XWFUZd8xI3fGq8R5TsIhCv5TmuSEPcXMZq3E1zMF+HJ4n695h
PijVc9ifxvSNmc/fH9ofb2dR2EOsJfSBVfTr7TRQZsZcJrrP1MRwLssM+U+WbKPFyFxflzGBHrhe
4cYDaWj0xxIR03CVYBgs+ZL1XekSB3WZ4/VdH7L51Y4/NKb6tcD9a4S7dA89IGvAIIY9wQLYHcnk
5P3wXl+lxEcN6bXTb1GcrtBO/f3GfuXv/vOaXFwN2Av5CA3308YQUsuMQ0oGK5YlJUZsMzJNPJlS
F/oG8SasFpze/35JA8eD3zYj2lKb3El8XsUPH4OfPg3LnnO6ZHv2Q2FeePFrBmHzFNniONj4lGm1
E6zjtN+VAEFQPSwQGWKk/v47LB/5p/0Qx37HYcLmeNz3p42KAqRi4IvVUy8LeGPmEa+BTT4W7wOm
Vmf//rVI+7FY6cty/5z2LTTZ60XLBuLGweSPTDxcKbfu4vRaDbra/v1qf1h3nGKLsyEfKskIy/L/
6eFOlVXOps2FzM5i9Fo3qxK68womMCO3rMH0TTILaTdu4n6x5P+wsXBlAjINSkhHtz+dayMNcopW
i1tM8GcbRJdgUcsU++/394ercLAz+5CoiAz78wcret0sBPfoRx3Mpb7AuywQuPH9/SrG8t1/+kAo
zD2Ps8wyILh/eowp4Elh9fjFeKi/EIK0gOAA/Ojp2WU6F/rEJXRZe62NDZl03fDFJv1bjeAaMDSk
EGycjJl/BAT+9BZnbyDxFo9CEL2ZV6W/1jS3vj6RfOO2cD5CO/b5gr+46h82A/KwoH0sygHd/FyZ
eFnLzCsLZ78sxvQsMo2ZDgOng/jVCZjoOoy5/yle/4+5in+8IruqxO6WJCx92Sp+us/UYLY90Jvg
X9gLWIwDm3gUSMYeTC0rLYXNlkAq/PvL/cPitxm9Y9m5fEies/xSP120CvKy7dQ4+blxifS/XIXO
ZPvKKz8m1/ric/3jtQQ5KKx7FuPitP/ztQIxRFghcC1COrbDFGvwFzqygRIsjifN+GIJ/ulqXEkn
TlU32W0+Pc6gi7Mw4wPBqOkeWd6wEnMZr81JMeI1xBePcVkCn5cIz5BKz+EvNtJfb83Sw9GcJIMJ
Mx7w8Box3bezSHzxhfx+S6ZuSSKs2a91y/Q+7dR9OA+h7nGVIFXwo7IXpdK3iTh4YVrxFyfTb3sn
UUU2gjiiN4ElOJ1+vaO49qCB4ebnE6i0EGDdYdf3YbQeUv1haj34R8a8b2FjtE50/vdv0ljqoV+e
5hKTJIjpk5JyiZ3t12tH01T11mAuBQZ86aa4b1GcrEeBEVhbDlD0aj+fTOafQ45LVtv4zdze17H4
anH8tiL5PYhmI4Baei6V6ae3GoyhU7QDLe4wd99MVsem0sXZFOD9ZjKijrW5/+Kp//HWKUcpBBy6
IVt8esVJ7c75qHq66rQP8IwM/KH2rgkCHGDwEpspY/M67ssBMT80pd4TH6Bsm66e0q9+k+VKn16C
4NHT/XmOQbLLp2pI11ySZMDEiTyc+02c4xARmtq5ntTaA8awl0imF4cGCy6+nt2NIzJ5pbvnNhCA
Bl73RdH52yFAw0mTaNpsVIL9ePn3P+1TUOv7eDaSmSk4joMpKn52Y4zPJr8emBtNpAPnVfTx9w9R
/LasiaoXnon4nuaAbvfTh2iGzogHiTv5usFoKP9QNAhh+FRW31kzYPGkYAaYEW60iFCdrTc/kFMs
0pPOKFw99P3e1F4iaGw1w8tqdR1f2vgH7MLBA/BdL3p/nHrt72iBRpawu5eEcSLtNTaVuS/Dh2R6
VtFH7l4P6cXYfmFlTcTJb++XSncp/CzTBGqxP31ps+YYCYwGjptmhxusRvcpbYyEr7B83zbtc13I
tSLgfLors0Pg0rXeuSmZxts8ooWxT83wYISMnOtr0dfQrp+ITu3kk1vtCtra8iyHIuVt6/rM3ucu
npCY6K21Jch0HW5q5yocNk23L9utzegvASc+8mUDqWrhNzO7UObBql6XFKBh+zymO3gi0vF75xqX
WOTP1tP4nJnbvntU0W2WnUwGOf0RUgLirvLNjp7G+ImBtqN9hNEtyW9WgtH92iMbGZvGYDPd4Hoc
QqsddgUxsRPKseZgwqGp70tvZ5d8V3fDO5YiSGaKYBOHyMDWAda49zJeAdxG84lyPIMC5KAx2HiV
LzGuJeHXOiBpxjS5LbC0wGBxuJfBbd2vXXmU6ozyRXP3SynKIL2WhK1CwNyp57bejBj+knvboQHy
1btxJELD6S91/FzS/SRWMOpy7TzxTsn07hhY+qbbuNvP6i2P3sZiM8kVeUrQXgUeNTkwPQQGw2Ec
j1rduaj36PdNl2ZsE4yHutsxPw3EHj584X5xwv++YfJNSdY80BJWRigqf1mlLqdTTu4BBWmJ7gAZ
IF48YbIJtfxRJZg0u+zrX5yJf1qiuMxR/QLpCNf41IxiFFI2DZl5vsnfYEyp8K/MECb9fScwfqBC
v26HVL6Yv7umzslk6J+2gprBRj0xVfAHBZOGvmXtmNdWsCrEan5v8bjSX6rmbupvRvGN1OmWzBDV
7ly4LKa+j/AEYEIG7wxuufJ7d6NhXwDf0TsbsK3GYs1ofcd9WlinRb9R6im6BoIObrQD/otVsCo3
0TVNizBXPWXgoTtCf79APRU52+jQXXS23wEl88MZ7p5hEXGqb03m63i1owpnvuSsymsgBczOakiK
J5Udq36XW9j6rvZWjrhwlb2rDsOO2wIt4fQxb8OFmeWbPXo/n0Vf0cVPdY5dOyZW9mM1v3flzg4O
rb0GmnenU9zuNchT4VPTnKpox0wWoc2obkEEXLmCJdaNZz2G08MFcrq5YImsMOkR7nnbPpOJ3V0H
82OZ3ecCOgSrTBkvbi4WD47zDtNsRRSJo70KdyeqS4vI0EUs09RXKj/HX1ha1+n07e9v/Ldai55R
56gBohR4Cf44Gn46cPARzmRdC963kzDsjNX7D9cOzRaHOZi+Crr409UMgzPG9ZAqgwf8unBMp8DE
RgyTX5AEibRUI70NUohsA5KVcQf/+7393tEB+YJF4daqS1bsb6GPKRi9FeLsO7skO0JBLvzQktCP
5/RCYOOAykiOW5cJSdAat9ik218cP39YtZTJ1LJEhvJ8f8AiPz3dRFYlYwfud5zRsKRZnPjYvrVf
rNo/XWUJ73KYHtGMf+6oGh0BGF75aP5K91u8mLTlSH++2PP+8Or44ZbpoDdb3tyncxS7BmWJNqSD
kvY2mxu57lXB4A7neCjB81c5xb8XQsu1AIuETWAz9cmvX0pS46Hbq3rym9Kpd4l27unAaHQ7q84u
cDVCEyfdqPo3b5LASKTyGHM6oP4Gf/frVd0qmGt7VMq3iuG5KgfShhF3z291G2tffJyfGw8uxWVM
6m6LstvyPi2FRI1F6EA98wfD6y84XkkftVZO7d0zRSbg8VzFqIuteNr+fVF8PruWqYDLrTEbsKgv
f1TmP32ShjZbJrZBrZ8gWkUcBEsrN1IHke/C/xzwO9bkF5f8bR2CbJAuh+TNocym9f/Uo1qRbvSu
kgDruFyd91pzoavYlwPGVogXNnOBlV+CqThm0mgAZuOL9fH50+XyZNoRZaJjmyBp9H59q3GGYSZa
gtIneAOYdbIhLFM2NRNYQzd7N39/wJ+/3OVqmDZYqESY9jifiwPgJSfItKTy9fGyHaAsEli9wvaU
7KkOI+PedV+64uPv1/ztpZo0sYBXFu+T+aL36Q4rB10ZhSyaSHds1rWJBZgM7BLHArROTdV/pPgk
ffEB/4CGfi4VCF+j9AF0oAmQAICfFktst4xve4xVS/dqjiEUe7ipHN3mXtYWwm64A7B5JVTzptji
Ibauqj0CNf5BaVfz8IIIf9aItcBW9SVS94lRbbUSszrcy6pjX17wv1OZbAaPlhdDuAY2L5Lv6qo3
7vkZ0ED4AbbGYY/0J13+qAaxy4BfU97//eH+9vlwnxjLECdLCi0d66f7dFUp7MlNC3+qmttgaDQ4
q6JfV2OJE7iDwPXvl/ttYwDD4ctZxihEOIrPYXNIPCdnjCC0UhD4U58zua69lZZX5ibLsg/oEOUa
lvKVKsTV/8WVDS5PcctY+kd4409bw2wgQ4QbEftTkn6P8AreyAHKX60i7Qy7LaRE89rVN+bsfXHh
358wtwwgCGJOcSB+JMj/dOHejFMsFiG5GZlOZnrYg5tLmq2pw4Mu/+ok+20Y4fJsea7ogcBewFw/
rZbMHhDxd/Pol6RTKXwhm8Zxdnk77u3BmU4lgWsFKXMnBmWhj8Mu9NXwK8zlBzT+6+phEsM8FLSZ
34VhzK+bEgY79pg3I6ov8i7zbF/r2ipU9wZeT6ZJPpyIsbm6J0LYCBGMMz1lwhrvscs9KzLsGbZz
2W+hQx06bTOlr3l5xOUIsx+oXcSnsUD+F3tnkiQ3kqXpq7TUHimYh0VvbHaD050zg9xAyIgg5hmK
adWLvkIds+7Qn3pWdbnBrA3iuW6RFKZIRCbVVKH69Ol7/1B8iuhMud1Btd979QMPe96heXoQeO5V
Zb3rkkNQ/6T5orfEfvknh1DrMSGkwFGFD3P2FUAlWrzkxNnGqBjsMeCvjjpy0Tf3h/gklvz6xBGa
lPQSLlcDRLgb5gG8ibJ4irURDSor7/yMh8imw6drKLAdEYgHNCEqmF2LfhSk25WAdhW4ZbMcGAGF
VINcTQp6X9ReAivGApingNajIzHHKhYICLb2X50Rj7u4mfZzqBzuH7nrnc9NbLkW1pYvrVkZ2F/t
fLgyddI1NYSobt4JAQJ+TiCHhSZlEVPd3B+MJgZ/3cWmMyh1USwGIvFf0kKvhxsK0cywf7qd+sH4
s/xIbFG/gny2p30afkC+LEDU1NgqfxZwDWhnNrtSPOIyB49+TLegeDBHVr/MPqrYcPhxmwyea+sv
/hQj0KfnDJZXfXS1g6LDAUfvtTN+juIJ6QqqITq2VeYDkuEYPmTwvvSP5fR9NHF6QYgU5wd6otjN
Yb1O9qpuATHb9tau0Y4EEL9t812C4WVNQYbqw96CjFXv3GLnYLrS7Vo0woyTEh9bShnRIVNO4P2C
ZGuA5yPrDrZpuCnew2F/3w10mTfZZ+ebBoxJhR+ynZSThhRscvTMoxn+VbiHsTpSe56fPJ50wBhf
ilr6JzvclfapqXD2eaqsQ9McoF1AzEtQim4PnXbE8GGanyo87ydqmMcWSVftCKLTK46zfpy6h7Q4
QAqxh0Pyo02ejfCsfYd4oaKV8qg/jX8Mv3Pf/gEv8rH4u6bOklrIFTyHCHBOjyV8CtFjA/klmP5s
6i9V+mecf0BrjzKAhk3nPtTOqrcDYmmrW++v6N28EqGvLiW5cXTaUxjDya7GIoNTMm0y82Bm47RA
21uvcrc4GZ56owXDMhrRec4zOP+OjmEG3dyHlY17c9/S3WDzymr5skgbW+Xo6kLrdpZaoN0Lb4Vi
JSKAR6VNpHkfymX0CDBpQ2d6M/R5/tZ3AdO3gQJQ83EwQb5KmplwYjchW01pz3mEoYVdi0/ZXFMV
KcaVwa7iEHk5hR6Luwk2BHHxMiagC+90Tmugc2424QnI3Dsq9IdqsiSwH3nkjs2QTHW/Eh10+YJb
BAfGBSzkci+6tAIux8UHs26awe52eWIFR63XJX4DjVPUis0jUTv3oRJJDISG6AY2mF1mI2AITxNP
FFKVnDRtX2aRPw/UgQqh/53PhXsmb9PRT7D66NDFCvXFuEN2IyiGt0ZvgxSCzSkzfBPwu9zBryLp
TLexV7yh3vVK7TeWONGCg21JzijaDDzSUH4bkpXn/VXaLceEJUZKz8XhuYtby84rFwnpriZNq2cp
j320bXGGqevTyFEIq/ka3OrqvkDEna4JEnAaclS0Ky5n2QedRwkFSBSFD1R6lV8ZHBJ3EMrTMNWf
75+6630oe0HAyOQ21Dx1sQ9RD+6hYjcl9gaTeaxVqnHOSGcE3+HEEbsi9DxkRmAD3h/2elHZeyo+
4SCI4Pwsa0Re3Hk2mg3wwnWAwa3W7oHbqMcMH/B9pql/pAl48vtDXmeEBhtG1jxphdN6dBfFjQLK
kQWVtsSxAiEyekBgOXtqmvaMEnqhKzGFuGw4p1UOb0Xo9aHA4GjbIxp0/4dch1mPq5ncn7eqZ+rL
dxwYUrSia9Dpaqpvxs7Ce9iD+WQiHx7UEG1rtjAWCrvRmj/cH/l6Y12OvCxHDLNwOleO7Oyc0Q32
vRd76NZYGPUmK8u9NsvFsamoPyNqbeFxVCs/Jpf3fiQMYJBwF7unuXs0sQ86aBZtwPtzlHn9ZYBj
joRVQgFVMhCfl4cHcoflVSKiCBhqFQx3yNaJguHv/VFurSRpPU8MLgpQkYsjGs5WEiqRXuysHKOS
WLV3Eyy2tgljrNmiNbDBja3rmaCM2LiGY3FO9ctJJRMU5blEtyQZ4R3a6e9SabdTD9p/4OYogxpT
reIpwrv0gc5jeKIV+nB/wvr17Sx/gkUANADog2y8/AlhQ7OSy7HYlf2PCi1GWB9ORN8+KR6hgsBE
a/rYL/G32nSm9tOcFISSaARkEXplaacNjw2FDSTc7GYvhIWQWkLO6Ua5NFNFlapF5O/+L76ObPxg
R5cQFJ5eLNvlDxYo1BmIWRcIaijPFe53WohLg92ku8zGSTDCecOKG23lhrraGCb9ZUpCgHEpuVv2
Iodyoa2BQkmge9t4RZUVznTDuAUh/81ATfZfGcwg0dcpMPKskWfh1XVYBq7Z9W2U7jzoGdzeKT2N
VPsuqurY0re9v57XMwMf6VFftyl040IhN8irwcAtqUMT0fBAgf1XU7fFqXK9o8idXaHV9srHuzWY
RJyRixqysr+YWYAIfqdAwUMWtz65tn20AlQGdfLTzRjbv+/P7OoyQi7VoYtAPsZ9ay5P16SMgNo0
Wks1zYODkyDsV3vuzwIneS13+oc8Ql7g/pDa2piLy0jJadb0OL/sXCnR0mPBV1Z298Lm+0O02p7K
BW3sWjukmj1utag5hZHunVNSd8h13+aZx5k9KqbvBMg4F4azglu5Oj2sCWAB6jQ0jGx1CVQbUZYm
/mFfyytA2YnMyJ717lddBke7FNMOFv17NxuqlSgjP+tF8AbcY8q6PMPKN+wyO8UP2Qh1jJ5KDtJD
psy/NG+1/v/SRv3vUVyqQYbtgNSnXi038hJN5YI9CnU9iGHTRNVBjTH3BUaPmmY+fGj5R7+Kzv6A
eqt2mhSUmYWn/QX3+Y/JnP0omgCbD3P1oKMHRuCtHgZ1LDeVZnxqGyNZOQaXl+g/f6nLudY5CUDr
l9FElGYzBEqUUJW03xle/tTVWOgKBLceKt64nvE9irG1tCdz5fNrl1+CkXVK6FTU6QEZ7nU5PSpC
U9AO4kzE3SkZ7RBxxunU1Fl2mMoGdV5Q0a0FohgBHFRaxmgfT36OwavVYLI6zF9Xzsvl9fPye/Cx
N16udbCT1uLCHRNlcNQmTXAyRNISOydAJjsldJq91+Z7zIHKIzzBP0DeqHhYUV++P/7lcf3P4Ska
mbA7yJKXCMo4EGrfJwzft6Aapmn8rIwtZAL1fS0FfNsezYX7I14ewP8akVeaRdPWuHqoVaOwJ5oK
HIUiAaGGG9X72NjOpZvDfUW5ou6dByNwrH/uuP8v1/1v5P2vvsDuZ/fzf/xddHE3PeFx+D//7T/+
/X9jEfgf//6/XrOPXv4//2QfIbj/D5If0CAIbDsAt9gi/2QfoR73D24Nej4WvAvSNOv/so907R+I
KvHe5ixZYJOkzPZ/Knab/wCJRnuQ7ieNOo73m0wCL48rfTeDHjjvKa4xQyI65P59dTmnlt7CeivU
xyZKlYPu9IK6kte8LTwzCsBlmkDck0BRvWWTREvyyqxG7Ee9ngLdhNwrNt0Ikb5a9/f/DMSv2UbX
c5FIBQaiDCNz7MUlMPX4nnm9Nz0WYOm3c6fQkGitcSWDX+bUcjL83bZjUX1h6XT5M14tmespbmk7
1fhoDGWr7iK0ImiomRGieprXPM+WPfxWW6v+nNWaA4ogCNGVgwiiEYMUMJMr5/3GrC3Ze4KtCsYe
AsPlzxG03a1Rj5i12rdweIb6DI+yXLlQbs1aXieEUBfewhVpwYaBSu+gGh7jTkmz3ZzGAN60uRX5
FgouVfhwMPRgQ+M667dq6+Zf51mgpWcgxx0hVaEP7+9/bTmv/76M5c7lnuc4IV3/wldZpJVITzc0
/Nv+MZ7LX5A20oPWlH/1ylwf7g+0SCnlQLzU8NAkpaTKuMxfo8roqliv+8cpjMo/w7BHfWG2c6Sv
jPGpdEtvZbwbS21x8k1IOFw6RIVFioeHWptgy9U/9k5fbctIPt9Q7vxulWX7TSkCmMG4oTm/EUVr
/9I0EJ9ZbGPR5k3DGx/FkBGJNah3E4J4CuEqcLm52nIspmqsHD8hfuzysJu2HUdw5UhdbWF5Zilo
Ai+WSbuMg69PlJagJJ1iJ4FKk4p5eGX/1tBLOt3/jDcGAVCBMvoLrFhdNpFQBtbYllX1iPZZs+0c
cI6xU2rf7o8i4+XFrjR12t7UiRwgpS40y8upNELQPiuD7JHGXYxxd14k9V44Te/u5zoBNuK2uInM
gQV98f7IL6+N5dBsT5rRpF88YRcHQkULTUMUo5Se6GWFChwivMDDXAMl5zHi0To77ccZASz9ZEUI
mdNDGeR72rANWC3pFH1Q3E7pPt7/WTcWBEwHZEZTNlb583JBEF9q9L5wmsfEnUVJ16WajE3VqMXv
DBq7e9Dz2fxNm6tdg2FeHVsTcitJKFtYAxIp+buvN1UEgqgesjh79ILIxM8IYFAuXFz6VGqVdWqG
K8f2en/J8WzXUKkvQyTTL8fLbYo4tV5kjzk+N9thRKjRc0pjd3855XJdfmRagZK9i9YcgW8ZjEx0
GSs4TqjVtImhP6Xw7MHDz2Y3HrIgLF2/9+rxM6zF5O/W6YDf3h/+xiQl+FyidSQtYMnUK4tszJq8
RMOz8bhdU8zc+woc8f1RXrgNi1lyk9FTMjjwEAGWW9l28rCs3eJRnyVuY0BJy4a6UoAkT3DJxRNT
jH/2thrTFW/L+kvvOfk3z65TBBInpwWBXrncvK1SSv30ANmoNMnRD1z5mTdWw+VqUOXe5ribi0+e
GmVlpZlePGKaoX9BuCA6QpDIgbVE8RF/pP5rxYvmC8Z1CQojFZoeyZw+wNWJv6ldEZyMGaKTV9jZ
ShBaQqoQ7wS+BXXF4tnBm3WJB54GxOC9IpnokXfRE9IG+gYECxZJmBbH59y16dJOaodCbGKfUHS3
9xiupH/dX56r1Xn5ERIETYZL5rB4edVNiBhK7Y1+GDnis2MFObwJ2kP3R7kOewwjH+YyITPg5y32
yhi5aqq1w+gHQxwiTdejh77hFU/pdjAH7zPKjtl3CJfGpyqdzGBXzbHTbHU1cXFMnukgi3FENO/+
r7pKThyCP6hZ3puu5Hkugk/XpOWkQ4D0lVFqh9EHepgsfTgYtaKuLMCNoTyeAbQEuattgHuXcUfP
DSn0VAs/QT8S4ZpJ85FZH/0e3fDf92d144t69D8Aq5IUSTTZ5VAWewo9n1z4nsDNxbAac+e1UCbu
jyLX5uLw80iiDi8N+XiSkHNejqLOiZob5oi0e9qJU4YWFYhxZTqIwaw+1I0RrJQsbo6HZ5IsvALy
MIzFeEWf6bPBeKqudLtxhN9vTNiSKoFp7ehdpsf787u6EWUl3nZ4odDB8uxlTtUNSETXoVP7IWjG
HdZ0H8Ssfe0M9xOMufdBodsrC3q9Q6TuBWEKAhsfbdlz0Jq08DKSHn9COwh4fNAG3yd0bk4iRYHz
/uRevs7l15PBh5yZK4rq37K0TLk/DAKrmH2lIe2gOaVh5WxiDqrthqZWJ9yaJgwpe09L4gdH2vUC
a9XcGsBuAgi/hGX2WUc0RaHtgwrPti0J9shhFAWK0kWrANmwAsgbVZZ1yGRYha09NmgTN9uqrdGy
IkXFtgUALbrXieIibgRHFtS/ZUnkfiz0CUZ5oQ0ISGBi+P3+7K8PCJOnLcnzCII3FdDLrTR489i2
iqf6id5Wpzycs2Nbtm/ONORjneIq553/pnJwOQqaXAPEGlPzvbIe6aMLcxuBI/5yfy7Xu4ZRqGwT
WslmYXUuRpmQNK/MWZPqacO7DMUQzEFz6DNZt/akvrVsPKrJ/nE0Q6Z0MaE5tDPkdCbVt6kHbo04
braGHQcrMfnGrciMeMfJggrv5WX4ynmvBSjFqX5sdAAXixL6RWdbUIsmjHKBM07Zd36KeOqUxMSB
O0B+qBXFCiX31mSpU1s8pTkk1EUu11VrbDTj0lLzHazHIBtAY0xLd1g58zeuRcD+puRQS/QBqcDl
MHo0z2pWFppvuB21ZncUPRZT7fQcYMvZbOqOiik0MLP4AjYb0TKTmiQmDXgkl1sEF1v7g5ElYu1e
vDl5C5oSLwIwdEuojl5xjw9doPlI5hVbb0DutvCCaeVL3xqFkIfgFnUnC+Li5dwnqzGqrNM1HyNo
tPI9J3jGecjw7x+QG6MQTam90Ivn4liingLhhcIc3c537LT4plAnOA8V+ob3R7m6nUChkgqTXZLv
q5S2LudiK7nbltU0+WaZRj9VZDJ+0Gv1tilJ4MduEOVbbyewzHRRSBrp2iGatLgNkbsesAq3Bl/B
d57sFKOszzF2eX/gLdUANZvA5yBUs3IorrerJNJSxqI1RC0AX8PLaarO5KLM12l+Hs+DX1RFDem6
adUPTTaJg9pqIFnQh4k/6B4WlI1miK+a3nfGxgjz6oRzaL5SsryOFmTOJB+85NinMr2//EU9TQzT
QoDJ9wYTxlrRm+0O7XHzg9M2zrlW7fwdpKgQT/NJfZjrJvc2g7rKjrh678lfgcce1SB2Gmn05a9o
8yThIJWGjxAtKFcnwPltrvBmC8IA6qWG770SGdYvFXG60/2dd7W/5dAeF4AJo4fHzaIjbXhF6gVh
b/hOYac/gnGMfuVK/PHNg1C05U3rge6lPbIoD4yeG0+F3en+nCP9uQkDFfEcVGF/vXkYSmkuoZC7
GWbm4oYpeR/MFMp0vw+S7HtWxsoDl5Gyf/MoAPLYL1yc5D5LbN7oYFnSx4Xu222SfU2aOj+ovK7K
t4Y3Wc1QSeUo11NsW+5MXUmrAiNpcGS4wGIZguyBK/DjevtkbIBWFDQka8RafP7YLbS2LRLdr92g
39qqjspzVs4r4e3GJoMFIwVq0EBDpUb++1fF9NSpS71zwMTVCTRIXoodOgZ4At6fy1XKzYqB34JU
KCtRwG4uR8F3sMvzXBi+QLHkY2J5048caASy5BQw9D4P36FTEa+kwteRm/iBfAorCJ6IQHI5aOPg
vqQrWe5rUVz7QqT2V4KVcuqKdjqGjgK18f4sbwRRWH5UHhGMoGzL6+JyRCO1orDPosJ32gTLNLsu
32X4l28y4Jon7LGgQHdTbJ272USD063b57xR+hP2dvUDLmMY9qz8oOt15wdRCaUAAGyNks7lDxqz
ApP5os792u7zDChiVX60kVl6LGmL/u3qg/3sijzDplOgwLszQhslnbRX25+NUsGqQLKzjveta0TV
MfVElW9l6vZpaMdEQ+26KNK1XywDwcXzRd5B4EY0m+gnIVqXv7gJgglzbTv3s7Fuj7EVB49oFIef
6NxYfljF6He37Tj8drXJ2wZ5r2g7MXQI699fORnWFz9DCg9yKijewLVeLBy2KDY6oHnlW0MQ472S
uw5si6p4COw+cTeJbWTFtvTUBgzXHONIJeZIrESzqwcAYdKi06OrVDQlgPVyKQR6n6KmX3dGTFY8
BDGKDR6pwUZMarByPq+jgIxnnBaCDRpLy4g2YvTBZVPpZyUL2gc9yLRNSUr0L4xC++qFQUKucdXr
bHMlaqvIOLPfnWMdYTUfJOgB3v90t5ZN3gAA7ijCvUhKvo5oiB3GZTKpxjlunCcwAX8qPRQ/LajH
w5sH0rk6qVhI6j/mzZffRzdICDXcks9mEYrzUOC+0rlKfo778Pf9kW58Hsg3CKOxG4ih6iKuQIyM
4KJlAHqx3zpqWKVt4wjO9L8yygtWA0gVt/TlfCaSC9yJuQWi3sadoUWVtcvpntwf5cbnkThEXRbL
iErLfLq06jqD3uae41bTN1jUVae48JSt5gbuyoRuD0VzUkZAbtLFstHZaBpl8txzGRjVn3Hd/pIy
MxQhTITf3z4rMnbuT4fvRNZ2uXYdllotcB/3LOjg/2nWpnNAXCh51NJsTWtCfobL0PSCVUD2Bvg1
JGwZul7d2NjKVI6ZTcE5bxrsBr20+JRQaCVrU6ocSJ/a+V2JSdfQJmG9Mk1Txr2rwcFmwoniYmGq
l4MraBIDky2D81DHyC4RhEtMPmfd+5l2/RA/aHls/sReIP8xVSjoAMdOlb9LbA4e4sTF6Ba/BusT
ImCVgrlynLU4CvVFf0jatP5lN3o8bs12BJig5iGK6dpUNI+do6Nqoia6klAtMGb+cagPfzWJqfUb
kjtsk1qXg7Fxc8/7goT5bO2m2aUvXcLmRYxDiY5pKhwklS2SwV1Ve+3HGuRite0DJ3zifx8JQElE
iX3dVerHbqwAs1dVav2s29bAv7StU78MFezMJkwIvJW75vqSppIEidVGZZAu7zLRq0Hn5nOFxZVR
el+yqvzsxXiziEJ5nyfBeyXqjvf36o1oAuhF6imBnmAXLb6hMdLrxdnWxeKIxLKf3OGcB028UtW9
NQovSYrvUh+AOsvlToEqNDmZPOdDGqe7IkCQJmlyZ0WR6cYR562MXiQZA82HpSogKvVFiJS7ew6A
Pj9gTTa8Nwv2HWYma+fu1mci3lM1elm6F+Ddq3NXNU1lD/3gYl8E08o2x+KJIocqELlp4xNFUetQ
ttW/tIykzgjWSYDQFeQxCRtsE4hhQYqXYxpHWCHiibzysa7THYktkRczz3+WUS7zq7nNyYwDvUA4
y3XqaJu2njhI+bOHamj69yFOGJwadOn10NVPncAv7v6OvPHWpyPKG1/qnPEWWb5CGtQNymYsvDNO
rO2up7Z8bIJQ32q9fPrMU3UuPfy+kyHfV1gqPHs4QBQrx/DWhoWlz+/gsuC9Ir//qzXoRIkCm5p6
Z/I+jH30toEFbw3R4f5cb+1Y2uFSg5c2BI3qy2GyrkTFdTIZZpbE8b7K503qxMajo5jeSoXs1meF
sPLyFoGZtJQLsjI9KLBT8M56qeBspHXDh56+8d/YVownw+gC7OTFr6jK9GclnO0/78/0xoLSApUK
Gp4sZy3pMlVShJk5KMp57NtMRxioQ4x/TDC6/hfGcUnDCGiS37C45sEd15aROsq5qZrpSRVwZEii
rI9vH4VmOHwES/LKltdurHf89fhvYLGFqL7dYe4zCuvtNR+QiOBXyMIIanTELncHaGbsHXs3OAst
d3dCnxusC8b/xIr+P0U+5R5b3OIviCLAOKCT6ZVcjmJOqZpbwnbORUw2PjuF9neMBdH7umijz61R
rbYUb2x6OpaUAJgbk1uicAs1d0SI4e45GmVLhtLWeRAVvoI2AuNv/k6gpjhg+kvdbIl/h1oTRdhg
uefe6LDF4NZ94D27VqW9MSG0xagyyRbz9cmKQn3S88lyz4U1uw91XdlPdRd5PrS89Mv9Cd24d6CE
gymypBTsVbty6vEMlOyvMw4fCKzXrrpLkmZ6n1aKc5JGnJ+NQNSn+4MaNyfoArGUMik8BxaPm6yn
TU/J0zl7k1mcR1h27ySI6XfZ6tojckbO8NB3TvrJEZqjbLHJxsO90JB2U2nrGNJUy/6D9j5oS2UC
mLRp8QX9jtBqSjMZCRZt24lM/WpAAoIhWeGPs8vSoONepS7QocVijc2msUPLPvI4cB+9SYP1V/Ui
tjdaWtjfjbGo3rtRMX5VIOX9oRNGYb/3YX60zLJGb34M1TUN4huZN1ckvVVa7zzGrhRBJbeiMSb3
3CkiP7qYKz8IU88fiqhRjjrGT2ckx4FAoOZivbv/PW7EUoYmVwPYD8Ti5XO9upzKfMzqutTc84Qh
CLJ9qXses6F7+90ETIRtBg9PljgXOVvqcK2mNRM0LOhdukBaIhkRPOjMYS2burW/ZIijC+chpGIs
A11dFlVaVIQgMc6nUEvFHqNDY2s1eGK/fe2gQqDA5fDu9JasXJGXqlsEwjm7WeA8w/+1sG53qrdn
1UyDNZOICXLexS1kKsD9Ux4551CMzalpEm9vumtUrlurBuqcDSCx4rxpLwM3iVmM4XHonEsnMveB
llgPVq3nx3TUtZXq6TUKFsQ86Hf0BOgJUxRaRADCMynhOBIBugj9vpYtALYNzkoI829s9Q0OUqgH
mcUpR5Vjnid/rMqv9z/dzR+BPQjJrwZekOfE5YSRl2kV3OER6Jvg/xV1kuxNVI12KipOOypnHiQf
+0c9ivwdH1Z5sIIwPQZu366pc9xaeaDAdBWkqCSNoMsf4po8sZU55oGPK+jR6vvsJJTB2qKqNe/u
T/rG7UwGTAWGhiNg3Ks5a4EHnptk3GC/bmmwhp/QGPZOOLQ3vpnZ8dvLclJmUCqqkaox6OXUMCfP
7RivaRIBqzt4DuJYngaq8f6sbkUwRH3oLwJfJOWQs34VwSy1cboktJwzj0/nVPWWdtZzvVmJYLdG
kSGSRIOzTuP2chQkEDDpouF1bpVexdcdwVWtt9b6TLeuZA+BLZoulIiviA5Kok9hrCrm2UE57Agj
Df8U001Qc+Vp1FjDvC/yYk0s93oHgufhLc1JpB/EFXQ5NbDCWozjs312WnzUeqeJsDFO2w1HZy04
vyRJlwkiYxHJXsQFSAIWux35fEdx9dQ6R1VfBui2hp5+mIPGgcqZUT/YoMSZfm5S6I8bzUECe5Pj
IPVoiUB1NnqYUZvX1Sg/huagIpsH267eI0ZglsiRFt2MqJjSW9z7tbby4rk+O+gUEX1JawF3uMsA
qWAAHQHdN8+WHtIzzSesKM18PuGoYeHcYWEi89ZtzYAUM2ifyfLsi6bPq22dxaIC01Wb+EwBAewE
xlJjaLkr2/rGAxkNaN6LKJyhR3Rlj4Fl2uAWFL3PnRsCHw9rC7U1W+g7e2p4F+u4y4624u0tN3fO
GEkOv2EWZyu/4vpw8SNsEN22dM7gEXS5A70gKQIvMcyzkbsqXvbWn1OLeubbF1QSq8g5YVh5y2jU
q2rtCV6JZwz+3G1pufOuM+c1Nalb+4Rcirua5JPO9yLmBcB+cKzX7HM4YHoJ2sY6ECGrbU4KfuA5
udYyvnV4pZuCTl2R47tsfURap7WGGVjn2cMTtB3T+jzkGHgDfchWUvcbX4nGtJQLd1ByvdKLN2tb
jGFFjkB3SSCIUQ+130H/0t6+8xlHvu0JMLzpFlcz1qF1NPWBfc7pw7xrTWAhiZJ+vL8briMtfzkk
AnqB1KXgtl5uuWLKCjZ+Z5+NqnX2JQpZ6P2q9mOXBcausxBcn+bGXEnlrssmbAjeXJxnzhtUjstB
nQqlGhWtzzOQixkCUK+Kr3NTUykZe+S9MZgbnpWhnaKd2UTej2zS9eb9/Xnf+ojEE8B4JD0uTbPL
n2C7Qdwg6OedkVEyP9WR5j1bYvUeu7ErZVAhJSY3pusqV/9V8OIZWXqaQCimHMxPrqIbzyreknu1
wxv0zfOBtMdhQ9+U7HXJjaEVg32rWQTnmrRyC1FTw2DZUVY+3I1VYxSWTfLEuMEWW7LSyy6vkyg4
JzxH3+cwxXCx1PKVzPjWKED7QGWiLk4UlNvn1aplsTnzkmB72F4ZPOHmjE9ylpQrr5brxyYobwCm
UmMXjMkSVq+ZCf/pbfcsFaBPZhriXtsOqW/j1X0y+np8xBMCB9YeR9q3fyuAymijkqVREF3simF2
Z2qGKZWuytWehFEhFN8MCFWsBBD59yySDHmfQNeSfBpe/ZfrGNNxzrNsrnw3jkvfiAKExb20RshO
BSC8SyNMkepAIO325vmxE7F/4oEDTfsqE03tIjDDoMT7VtP3kYLBZgJtdSUMvyiBLqfHSxAwyMtO
WUoA2GY3Kf0YJNiLTbNybIpYYedT4o8wrNCqI6rihropQkP/3Siu+VEdjQRn9GGY/QpLcxuZmCKL
d5Eyle6G/paOEqBao0lHTtalpzCb0Q+Zkmn+oZhphwRiXaEC2osM2ZI0td3P4CRwLNBglgTb0cVG
HMW/oNMOnZtXyZY2sx7tBxHpX+dgHtVNENmlsRGEw98KUJVsJ3WQlE0eY7/BF4nS4X1Nx9vYJVlY
pg9jEqD0RoIdiG0a2+6nrFS7alM3mQi/xXOENxzez+jPepGm/kjRR1N3dMdVcVKVKi0fumnACUdw
SYHBt6MeV2zdzp191UE+2BpjLaa9M7aoJujYp/8ILaFlqEt0dbeJg3D8MXWV0zNREx8kB/2wTwF+
aR2qHI76bFVWAhNlbI0TviHA0WO7JWR3au9twkJLvuHKPGTbhPo0ZfFcz/o9d7M9PJvoLP+ROHlv
vguDMMo2UGDV+NHM2hThxSKvfkea+8EBYeZiRoXFnIdVNdd5nGWn0s6MCMXtyrO3HU817+CqvYYB
M/amSNiA6txYARKxRp4r/txYAQqnuCoFsMfi4Nv9Lf6Sii02n0R0gX5wJaxjWb5zhzAXuN8Kv++b
4iP4oOCdi0vXp0S0Kq7mER7i9pwMJ0dR+gNyJO3BEIr9ZHQNoppWFgYbo0q8T5qaiZVTf/OnEaTJ
mmHec/MsgrQmyo7VL0a/zXHZnmah+2rdz8pWKaFugoAWQfu7AScwPaioiZEtYUxdPgeZSNnNTlb8
KlEn+yvIsVrYGF7fKtv7i3cd3yV1Qt78PO+Ad8h//yq+GwO3WAmR1E/zQG22gir/k2WhFb+yEte3
L+MgYoKcKcGW5/flOKqoQm9IDOELxKEf2kLRPmiVrh8oI9lf70/pBcF/uR8YC/sY8HfwlPjjcqzK
jdpSTdTWdyItNXYaGkefUaHP2g3qVFW29yavifd91CERoOv0w4e2tx4N9u4X3S0RAY1nctZd5jbF
01iI0t60hQjqzcg7GOllF3k7/Aq9cT+1LnKTYVIMG8Db8bOhVRpmGHmOgXGt5Xj7jXyzdJsW6fhj
EDbyAHTbwubstnPvbbOsb6yVdb6+Z1BUlxg4pCl5DC+zHHseRWKPmfAHAsJOz9PidxV38XGYp+Iw
QFrBBWdYk4m89XFduGfAdiRPfknUNPQmTkgfBD7QhX52rDx+BNczHtCPVVbevDf2K5K8FFGhGQCb
WxYGzCImWmpR67Olm20768FD1ev9m7MCqlGgqhA4QfICdt3lDpoh6UFw1xpIL9hCD5VW4d+SrNFr
bywbZGUpWyMzAlLfy1GEqZVxgme5n1q9js+3K7aiK4d9ibP47v6ZuDkURFqmo7sOO+RyqMwJMxuV
scZXSkRy1BS/8lGFmVgXSrMSUW6UMXnLSskQEipqbMveMhoWdWzLVEfq/m/GLHH31hga+BD10ccR
uesPNDXaRxibMY4tgdPPmwrk+T6siupwf9rXjxtapTA2yXvASEPEuZw2163SJV7dALBU6rOVWO6T
AjM1ooKTwRQLp7o5VPkUnjLixV4VnbJyN936ARDRZTGXmHdV3tT7EqKBpyEDOmjDoWgdTD/bVJ/w
jcgL8VNRHCavtd6h4FwdImD/K2CH6/Miy0Oyj0IKSIdpcQEplT3OJdww361MFLhyMe8HxchX1vnG
KLLTibKLAVcMZNjlOicIH7WNDnxb94QGcMNqToWtdm8+lRLXSwuSbhOBfQmcwMml1yceoH6pCmVv
U/feqt5qBL0xF9BqtAGAcNPzXPaL4V+kUTLZhp+YXSmRqGLPPaKsZMw3RyGS0U8Fi8oj7nLF6EJS
+I5S04+QrnqYY234mJDZrV27t4aRIjW0aDj6eAdcDpN1Xmc1XoAqQ5G2z00fhe/mMXFWxGdvjUIT
nx3Ox0dsWb8cxSkrJxWhYvhTptBvsrLiWSij9un+YX65uy7vdSR1JRiZ2dyA1Ga1V/MWjE2/UotE
7FH6Uz4gvu7tYqdTQdu13vtpzFHsH/Jx30599ZepSMNn5IDLfZhm+UGIXNsbSdXzokAfLk4TZ98U
RbEnvVS2Zj+U+8w0o8PQBNWeStzwTh8w6a4kKEhT6+iYd3mI1vi85v14HZ/pePOGR0KLNBEJr8sV
7B2DLN1JdZ9uAl7lueNt29htNwP1ot39ZbwxFOoqiCNRXAfetaQniDJGS9fW4D0NnvvDS/A7rgjj
X/Rw1VjmOhlhKtSmqd9TDryiBc4jJfuRtw+7D+FMUl7tuYK19jmtx4jKuRX+Lrx8WIkSt+YHIoKC
AuEOBoYMya8y2iAbnKmMXQatpuw097X1zoLIlm9QIlVX6hYvnduLLUn3E8CapPm8aAMtdr5R6Uqe
Nfbg51Flo9huz/ODSAO93Q6ixcjOUtIQpHRRtPU2sAdiSeoqzj6uZ0QL+2GefRBixg+90+zEbz0E
Pbzm/3B2HrtxI+0aviICzGFLdpBEy7It2bK9IZyGORVDsXj1/0OfjbvVUEMHGAwGMwNXV7HCF96w
GviQVYaQoWUO2RoBJ0n+G7OyN3bEfn0clCV68Z3T4mIn9Yrkr2tMaGFII+OeMJmTibH92KPaXYsR
qddGDiKINGe2zMMspPr0+n56cfjJbqgLgRJgU1FpONu6o06p3Cu1Jba8JP8AJGQlsL1ajn/xVSEm
wD+GUetCMn0RwCSaXgwNRITY6W3jgMZXet/DWji0rn2VjLc1l84+KmU7CqLgariiz+t3maePQaDZ
eWw3OkoguomXXGXkx7y3zRyXwE5+0IWcb4u6sPaaM+GrhghO1CKbcOX1fkmy4fUGO047eJMYe9GX
znK8WDdFj7jXveEjmb1phB7Q37j2jLIIM81Pm2PbDM4v4RvLZ79FsyXU107/saiVwkc90ny9kmJc
+BQUwkFOELjSHTlPMcZsAlPre2UsDJXuq3E2D9XSFPuS+sZbo32mDwKErHG7+OkHnp7lfFY4pFeY
YIp5nTFgUDlWbVZ+5Ua8sIOBMsCkZ6W3VHj77//cGBDcPIIxp0QjofJCY6rKaPCwjnz9nLyMi6mP
oTjFGwbucvP1OB0GUAsJa6+KmDe5yPfmbE334zAW1KF8PnGYoK/tRcDY0m+BRLoZrwhf+6VK1T1C
HFD2W2M2fg54ONqrwNst99yKqqwlL7qmlbHqgW90cqyPy9hfay9cWtvtw21YIqLgc78tva4HzU+6
MsbObN6TXsvbHquxK/fwtnRnJ5ZsA719sKxoX56jvKlMJfZiJn0MqB4xWFL5PcB9HHUsrYkap71m
CXfhCMBWBugNpI7w/rxqrHJLF6uLqoaeKeM2QXtiL5a1eW9rZvfWQBGO3ZZb00rYmOznBRq5apMv
VxznJtPDOCcJWhxt12vCWZc2J6zYDfFpO5u47dktbsqF7AeVvVjrpgDO12DXn9PSVdXOUwEGsUFb
HW2kCn57hsIPaRTUosIpWDoR2ag551fumBeRAwU9NibNXzAhvGpnj3jbInLfV0sdj6Bv9jOcPD9S
ZTseeyOocyyJZAnqwbKvJa+XxuWF2eQSwNdCSDs9o74/AooOtCrWh8679a203GlywgRmWmGA5Mba
vzM00pArN5C1zedsA0Ps52bYFMS2htzpuMlaDr05VU2cmkLn+fdmUNlVYhiP7OqsDgt/GD/MFDS1
L2mfVb+Qi+iqUGa2+0ur+6baO7gfxEbjrjB+BBDDyCqz6juzKL+v1TR9LKe1OyZmtnjRSMcZDAMC
lh5iV7nxDXR//kMMJuIQdPcq/Ef1sr5BhBH60Ni1a71vzaVQIah0ue6Ir8pfQ+1TTut9qzJ3c685
n+emSXR+JkSZ0FfKfwBflNzqnTTmK/WFCzcKySwS2OBRSdDOi02VkSpTSNmgUYBnr0dNdd969rUN
+PKDIA3CswOim44h2tKnH6SaFxrzZlPEeQnHKYcL9BmYSP44tLXdH8ZFr7JQ68v1d1nbbggps//y
+nOxZWanO4JuG6gb1OFJq1GHP/0ByBEIo9H8AnWXlJfedPsUu+JcNr99pxrvaiQM77JhVGm4uljb
vj74y2PAbUM8h7MHL9ULbrlhtdCc1qrYNC2qcMmKG9scjMMKGxNvLsXuQX/uzd+Vbc9YVAYRgQH6
ejrhyuh5dB2ex7Ic3Q9W0cJyqrMke359ame62lsQRXEYYAfueToFmXNgR+u6azeVmcCXOQ/2fiGC
BvnCefqd2F7S78TiD1vcricdnkvbedIHZdVR1kgNZXHsd6jdq4TABx3BNJzRI/3lZ0E2HXgoGpwB
JxdpgZkH4sdsA4+6clO8fHnQ/YNwDVgEiABSHaerlARktGZHryNnXxySYPgd5NYnYiLzSnhwcSBC
BJ+TRsfyvDhpjQtFj0BQ04WIP+HBjWcmspZJjNOM/9b6AVEIXwO1BDYcAc72vP8TgDldZ2c1Ahtx
Nvt6LKtMvzVyfbzmrfIySoD7T0xP9x/kH5Hl6TBS5ElgDUEd47UwwVOHIhcm2lLsuxqAZV5o1jV8
/oVF3Jo+AFsgYQDTO7tFRFFNnVicOi4L5E3mwJlpPizmfnX05cqL+fJaZHL/DHWGmJPr7HSqhUuu
O73YrTakQzW9XXcSsOG/o5inS6iysTGszKvjmiQ00ld/2nnaVa3Di8vGxecipMD+O6+G2HohXR9X
lrguxs81OldRXxo2dZdkPb5+G1xcNSrwqCuDN4TxcjofELTEeDYj4cXT33paLfZwJa85YLy8y1m1
f0Y5+za2mqqJmnkde5OnH4qgdfHc6NNdT1XhY2kGxQ44yXALiejN8A2iqA3XACTcoZz5N+7452Tl
BUyveg7a2AsGB8+iyt2ZKvv2+iJe+Fx8KbRoicC3/PxselktSouSEtObMapTlSiwCisxY9XNa1YD
F74XEkVEZyhIIoPkn+2/2hHa0gHSiKWZDj8rAv1Y+tQeXp/QpVE8vjjFbPYEVITTXSG55hORMopq
Jl4hoBtbbNV6T28fhouIQ7sJ8wFiOx3GqyEAZkkKklL3jVA6WB4jcFjdvj7Kha8DiJti9uZhhUr/
2RavnczvfJuOYCWm7IsxB+u+DpR6REz67Yk0EkYEzxsHnZLQebpu9Y42OBpJBJ4vWCiPvtgnCH3s
Xp/QhWsc4TtmRH4KSPS8/tARDmWw6rtYto3zPPlTd1C56b1byqp49Opp/P76eBd2AzklEYkNfwqM
2tmem4Xf6Spwu3hOJ/udW5sq8uq2uJLCXhyF/fZ//Q1kcE43Q9ZoxViZqos1y+wO2QAq09fldGXt
XgZ2NObYc9vudqB9bpvln/ugcn10AhaCH3+o84+lXOlnZxNmmZU3Pgws63HWrorQXUguN54tKDKu
0o1IfzaqctKlddcA8BN75841ZdGHSd2lO2Ny5ofUTdNbAwj7vTHr/TGl+XPvyX54KvrkGtzh0t7Z
VGpB5uO6xDVyOn9PJUjyDUkXD4kBn6u1s2NfTPn3erLFAZCFfy3muFDB41sCTWFM4nmKxacjwnPb
ot6ljfWqiz1tdPamp/A1XtxuX2IeJEJk3bSHbPKDfV1aS2jJrjhinm1O0XLdcHiLD/9JKyg9IZ7h
E2jxq+ijn1d9XKPXzAXr2rhHLzdcPDsZQrMF6DRodvquX6sx8lAXeyzSxX50JS5sZY+YX5b7yxM4
MzfM1kB7W/j39zfx/NKZ3vYllbHTJSpMR/L5Zyc2dHKcMofqNZjTNX/bs3vw7ygIq6EPDFgYSM7Z
KF1t4puJ6W9cUVbctBr8Q4U04i4ZLePKlXvuR76NRSeUexAEKO2Pc6B8XejGuKrEjmG0Zw9yakzS
NAJfEWW9nT/l40CyjDSj/3O2BvDevY0rD0I7c59Gy4SDufTHLI80bfFlKLy6/9U2epOF8+bahRuf
9J/UbCJD2uDCmO2o3Ax3miOqP8rU9KdUGE4VqTEDr16qBqdXoLfKOwxei5/tyKsno74zg1vfW9B5
k5a5WeoiV469n09DBv8zdODCbqrpljWDZZQR3Zb2e736Ah+KZFnvZLVim1mWqxFjpyk+mvY0uPtx
tOiW5aBBriWH55wA6sBc91T2bFaJhT1Xhalrv7AVxuPU5JcW0GRdBfeiMjEEJHeQ+9lr0lu3U320
KE7XJgTVHtYquIYtuvg7QBbRgaaltXV+TvcqBc4UgYvAiBthAi7r7BwfCmm0nXZAhJkzC5owmEId
qhjK++uKaOCa2WjTeq1jXNExPHsy/q4JuAbqgpuHIMJmp78FfYKszYE9xJmS9ofSyvoPE7INV3oQ
l0chZQK9BYPgvB8OMmMcC02n67743cEzoX8ueltcCcTP78m/k+Gzsvn4G7YtZ29EA3h0tmrTjDWp
lvwYFNJwjrO0hl9gScSz7w/GZ8UmEWGiBKZWui9AVCqZP3N/No/kxf01c0i6LBduS1rxm6YHfRia
zqcrnKFJ6IMxXeNhnofvGh/hN6Tl4lECeAiodiUDosNBsuxdhCLrsGqxDg9rzWmaY9LUOHTqbpqn
+yTzupVa22BhnKzRxKamkIE/rVLKjZhZzxrOhP2q0+DT7GQJXbtfuSosb/GOhqhksdOdpbx1lLd+
WacasdrZHKsbr1zkR3fKgBOKEr3qyIHn8dDVel9GualDbC/Zq9jk5pjkRjIL8mwvZJG8B1qFb4qw
huEhE9n63RVLahxmu8jB6ww9CmSQmDQ4/+s64eo1pT3atW2vPaqVPzYsK5uel7R6/0/iULPZC5GC
phkGw//VBhJpqDqpzY+Cadt7CwWPFpNg968LdtDJndg6bzu+ZPGMXYPztV5SLiq9dRsUmZdOKjhU
dvHV9/tpQ+l5Ix6Nmj/c1zrIvr3UXGpenRNMTxpdVTMk9xgPNTiLLgowabT2+STQ2smxOHy0pJfJ
XW0IFrgfbTFFFrciTtminVtMtMV2YPORWpajY6MRVIHxfjCX5IfRtn/kYJqfsyynwSrbLHuvW3I4
rErvD/VCmyHM8cB5tAuved+XYn5K6HE/92jKWUdkTY3baarxHbfdJL8R7jD9h3+P1R5cZx3tMAhw
nARQO4qHNJ3wbWgKC1XqyvfJnWytHIw7fyna22pyzOLY1BnVRil7tRwzx5x/+coWIlr6tX/W5zW4
ybxB/HbTdTFDAZcdPOvYiB+Orzp2YzI1j5WYx9vEtIbfmSjKMXKDygei6Kz6r2Y1tHvRpZUZtYtQ
9yM9xG+jgXs6vVFuOErvmN1vmHHcwfW+/UkXndoCrn9eTD1ZjkfQv/qHytKQOKydYPymt33xs0/V
+lBM3fpDohzwSWFksoZDYYNoXlng0FFZgwJnjVFznrvNbWeXxlOfD2OLTEjifvY5B2s4DvpYsR1M
JzaVkn4k5Vzd16nbPgajZZdRVvdzEfa203XRuKzdgywLHZ/OyfYeK+hN017T8kQjlG5T+2asnOxL
YDTyqa/15AcKbf5jLSHWHObAK9dd4Zva8zhOugqbTrQyMrXZaiM2sik/Kno7n2rH9dKoTfKyi1am
VB79wZqW+zQDrLhrWjnd16Wwn9fWBN67DA3OsSWYlT9404FE6WBbDTdpKYz6sbJrY7yXZmv+xExg
fnLApeU7Q/XICHhGijmcgb23+DBjafmItvO4AVu04OtA+8yJaNf5RmTOi8DZIZdrFimvDZr3ZT0Y
2MT7smpCp1hUf68ye/yQFTW/b5prbqmlHD1ulKbV7lWlN+idozpAsCHz2g1Hp4NRwvMqIqhBcq87
RbAih4jBOPpTq/iMQA41QVE6j8rV3F9ICWN2ngvLeyrntP1d9jb7IF8m3DKMqptoV0sKrXdjm+e/
yzmR6ad06IwnffHtfO+k8KnC0kDs4c4YFpcYfOzre5SJeiJNUehzqEa/zCJajGMeSYRbfppgllXI
1Wf+AMu4ph9zx6jLfTK3YxAqzR7Aa+V19W4xwBN+2DSE9aNRDyD3xYCJdNgVafkfgIwgCbPawRKw
bAv/D4+97NmVs7oZJpLLSHebNYlSLrL/jFlOy8GbJw3wEFSp9teSOMgTO4n8Vhoa9phT4fRtGDAx
Ehsz6X6MkMyBp8L728HID/6UQ0kjpLbyuo2SbpEyTEZncMKgz2AzjOh016GnhsDdaV2TzWG3tLwD
Vq4hCWShHnBje/0oQjYl+7GedOvGckQ3gl5v/K/ZOiyRCctDRFJPtbvKb+av0Ha9z4Mu1y+gUTT/
vTID7ZuuV2VxWBZzzA4WuKcx0oo+WMPGFNMKIqfnok+XMsG50w5AH001N/OYlGCYFXzczwllhu9F
P673Vbrypgyy4IHIEAEkhVzGpHtylaqrmz6TRnPf5MBQdmZRLu8nsUAFmVqt+ArHJfmChZQe26kz
wHpJ0ccPN23Kb2ZeB3ed0HiGNLHmn3B80VIsG2cjNmSvW8DTx8XeobiHcHM0902Xx1OWdfJGg5ss
7jnfWNPMRrY478phUgE2rGWB/xLiGkGYa43/ba1mf4lae+0Jm9fEv2lyP/04NpbATA3t/nbvluBY
IP136cwXrd0sGrXUNcMO0g4nOBWNvwNJ0LCzy9oNjv5UbE4OOc/TXhuaIX/vGxkgmDRopmI/MieT
D9lhAe+rYv2UOhAliOkHu4iyQjcRQM9H9a7KcN6NSmCzxW7T9ynCujCK/yaTeDbEGjqHQ9avBoG7
P7oBZzPpnlevFP1R4b3ZHMCY8tLXAq+HCDuS9SZIaOm+b2gyVWHrF4b1aCeN1hNtVH1+G3S9flNT
lT70vptlO/5tgnTrSKv+OCxer4M6GubfrdEX9+k4JWXopPBWoomQeCRPTdmvcynLITJaB/E6bPwc
GWnCNp+FvfQBtb9uvbcB2TY8RsGKNW6etO/rYRbtp2ygHIWUsIkwvpEIjbyGzzSEyTqDiqIZUD5k
gcQmxZstjURnzr/3WVo8wAS23EhHIwZfhjpzq2jObPEI1UPoO5otWcCvNFaNQvFs+PBgzPkGcW+7
j2hpW//BVB3t/eRh13BcWtX5YerZ7c3gtCxxR4TyrjGm5jmgdI6DQ2OvnLfUc++D0sbb0unIi3fC
77Ofluba/9meRreHG03TP818qoX1yDW1t4jECLZWrLiiTpVJGiZcTEHYztsqtkkbWBHknflPk9fz
f4ljiyHsttZ8CDRQ0ul1sSvNdTF8XPwC8jnl7+p7Z2vpsq/zwoPY3QZ4nNa47n1R5IoLSLPEyb4n
7tDIe0/R0A2XoOK0IZTTUUMhGQxTv7Sf1iRPEJPAoTQLEcDuxN4O8Enc0cLKPsoyKH8qYD/wILL5
XQu48gfest0RQVEhwnHNi0/J6nRZ1OTSom+SLFMbJnPnfM3sEoBF4oyaGWrVaLyb8ikVoTagqrYb
xnyT/i/VdEt1RMzImuWtdVizTfKwJ2QZQruZSxAFupE6OxfLsC/VEJTjrWoa9YvYqCz2M65+d02R
GuTIGyIDZ6GxeEBfYRrDpausMoSdKw0ITK36syJXkIcabd12l0+qIlCj0zCGzeCmj3hD4lNbYIt+
nNzF8veUEp3YaQaeVKSnli5ainG5rXSBeYjulvh6TH0m9jPmRU0E0Ui0Oz1J5PsyDVS550+TXyQ0
0v5jUNQEdu2I9FMkC43tbI810rJ+uyQEb9W84QA1pwWA7iffMjsw8xCGGgqPSZ7aH4cpmN+lS5cP
IRw9ijI8qYMdZq2BXTaiFcUf6Pi12BXCNO6yCcDSLqks3IE7NRIwaFqHQCRs4fk7uJXRJp3Xmw+m
PfPnS0SukNFpSg5ak5syf7RqWpoR1hpSC4GECORN0kXWNx1e1ni0Bbn/3bVyxwtRS1foO0iV/zBc
rR0AAvQBBiA2LkihLVCkjzxrrofYqe35Q7ko8vGSp4T6SiqCx6pfV3GoSPvEHh2/5nez0PDeWTIP
2lvkjsSzMoq2w34dY6Gfalxb+2gNGY9o2vtVF4kM6bEwWPxaho3mYimFDgUt6GYhPQ95ch2T63do
/tRWM31EC0kle5yRsyeH+Kc71hWGt4+jUQY/mjFI/+CKWn4znJoTh00wKvdp6n3OCpn8csUcHIsA
ttA+y3yy9Xrhg9wvc6lwq8pQht4NvWujQJrl3HMgnRI9WsphhVLUsMi71Zqls0/hZ4FGoNrX7zuE
INLdXCm3e5hMSpkR+eB8T9VzU4icXPXZxgWru01QC5fvVjnPD7P0NohPb3GEXV66D44/eDJclGak
gA1Elvyx/ZKZF/q6vE+1sh/J6hDEC60CGRIsC5zsMzc4PWtOAx44s1FZY+guhvt7Soz6SNSfyF2q
lPbFk5ZfvEOaBYuFqh+mBzORXIMaZatPZjZ4wXEATZ7ddHZrfsYHzn5vicAZ/nhgucxdqQ0IzzVF
3nxutIHdlUELtPYyS4qEECnp/mhNS2lTihYSVAsKmZ8EWNfda0geiVvkDtx2h8hcZn2ovNr9Bm9f
zVFHNJyEpD/+s6pY9jClmPnFawfvySnSQg+DxlfPWeqvRpSVNBZksJQUW7SVmF/rE1Ej0KH3P8DQ
6O86Xx/z3aoM/Yc3NP2vTpYCaWRTOe8d4UIwDUy10bOJ55Ko99zmp0/q8B6MD0EitJ05Dd2mT9Kb
FcLGzTCa/hC15jr+t2yOZxjH1Elxq42Jle4tLCv0nYMUxwhhtBmt/esdiLP+4VYbAfkFhRBw4obJ
OOuPazgZJJPorHjl/7trurnb6ueKcoys13LZB3bVO0RrY5CzcXJ1TULvRemUBiLFXdQiKWUbdBBO
yyAUYFDQawEru67oogKB4ahO9fG3XLvqjeIR21ypAYEX/IsoRhTjdKx0qBss4lo91oVjfUIlwUFd
xXFvOFPX1CnPmgHbUIidMytAvvg2vkANblWZCnBzPHbWB2EuzTtqF/ke8KbxfQqaK1Xui6NBgdx6
9A51wrPKoQ30euhSx4iTznyols2ESlEn7ai9HEWnnl/fMsbL4VAEAg6pU4Wm8Xfu/DP2o9svY77E
WOma5c6Z6lQ7LP1cHuBL68VOG9OUNrQ2VAQTnjuJSOPOfc4q2/pqEMbKcErcSr8XfpaCwutX+dVw
cWgKMV1PtN3rv/blBgMAsu2xze4XsOjZ2tS+WrAim1c+Oux4RdIWLclCCXrWzLf12fjoCKVT5qec
B7CAfsPZ/vI1K9saUjGCfsZ+0ZZ25/iT9eH1CZ312f6OgveDyy5mSjhnnI6SJV7RKk2o2IVxeqcA
yj3MdtuGjmaKJwyYjN04yGvayi8rteiyY90CJQF4E3iD00GhEBhD3XUqHpRuRIkxT1FA2ePKt7o0
CrA4iqIO3Ty4WKej+Enjr5SaVTx7fksIGdg3dba+DVLwd/0sHY2f7dYDgnE2lWlTarPzQcU8BnqM
QkO2nyFNPGMwMR1e/1QX9h6tOQzDN2UQlA7PhuqVPhQ1WVaMUmh247SrfPJd/HUmi+5g+PaxNlEh
9iD9fmTNTtdunXovR1RojUcyzh0OgJS4urXZM1RxZVoXzj+sHS44OEVwoM+dupPWM6bUxeOop0xg
jiP1XkyeE81IqA7ZxpVNcWm/gwEBgM3J4sOdTUzw9DZeg8IVL6bCmmhBuBGMbvK+0wuq4+tQIbmw
zFd2yaWt+O+oZ2+F7hceqXaNuxkaUU+N2T8FQ9r/fPs3o7fCJtzM4l60/+l5JSMhvIGHiZI3ptPX
x2TQku9qWaf/Xh/q4nw2kaYAD4yXXjtqyK2GiooRm5oxEyY7TpQk83rlBry0M8BngDLWXfDG598K
PHfZKA/nTjHr9X4dnfS2oPKdR5thxhz2pkJl/o0To+tMzxWQC/xNuqJnH8osE2KTFB8YI6+HYzVS
rgxEb1y5dF8s3zYKfF+g+aA1IPyenq7BXjJA1AFd16rODkY99xEBfPk2nOrfPvL2iTjHBA/wv05H
wV+nacttFJlhrZMZnQhrUUz/n1FsH+AALyOAz+3A/QPU8FN/9LrWsePBWPp9VXU61i9ue/vm74LC
M+A3GPXAIc5lWxzi+NJaDS/OQXXv3LKso7kKqitzOcd/bEsGnBj0EeBOHdjB2Ztr1/4S0DTy4rlx
zE+WqHHU7NaA4Nxuj46Pjny2wtZopG3ugyr3jz3WOEdVAEt/43y5eMH1g6Clk0zf9OyHyLoQ44De
ZGy4mJb34/zF9Ibkyl34Yhtug2yhMo//X/LC6acrk7rtU/wN4x7B/ohyqBZmHu7or0/l0rMF+olY
mcDJ5jSfjqKatqINYhix1utk0DQWdkSd6d7NnfbKU3Lpcsc3i4sJb2Ge47OhTJvyKXAVbkDDpPYJ
uvpWTyx1V8KEe2CmPpXdWi3zlUtjezNOoCrMjo7/1nflnwhiT2dotlz9g8Tc1S8NFyU0IY9URwNS
LFElU+jIvPrSmGtjRo1BinRl9AuTBrJLoBNYqLkDGT8dHUvALE+gc8ZGWgzfU4Se7YO5TOlBB0WR
R0LUehV1tttfGfdvvHE2bdwBODJcMibUrLM92gkD7wVjmGNcNaunXGRo6OVdkuf7xbB6/dhMQ/+t
RrJkIRPLSmgIwdR+tJ0GFSVNbWzXwk2h5GVBU98gMOjQubfsDkEeJ1Bf0VtBwmv2jTHbDbY9PFbA
Ub8Xuen+RCiBXppqVFuEopjT5L5vMwSqUp/24s6e9Ar5nl6pL6bWV3dTQZljt8JhVZFVJ/ZPPZWO
vAcb0aWhhcGaCq1ZF8+UcLV8V+mz/AaMngSV+rBp70SqKIutaYbGXFKCS410ocZ3dbuoBVyxl31D
24jSkONnCCU3s4UWnt1TSqzIT5cdPa30m2dUY3VIML5BHxKH+s/Z3E5UuJmuG85SItlo2cP3Ybaz
G7/eCDMIpDUofS2Jt1tpgt9XbBwtRnjDLO/7WQt+LVpi3XeIxHjRkGjzZ4QqhHvIV6JoaGxOd0dA
jBuYQg03x0+gs78GfU4tyJxK49ky63q8NWnSJZFsjO5jXfp1Eeq4qPwsB8urj0ZrU8TydSxJwq4z
5GdeKv8Tlihjce+rpjMop9fyQaqyM/aTBs19T4fcssKRFuE1I4oL9xQxjUNGCpETx6CzwDcfK9qk
FkTpgi1xyAcpnqQa2AKvX1SXDhJrGWx+Alwi57grP9WQNeN+iLtlpjwHCeCISFT1oW5nca83HmAG
FNevxDiX0l/2sweLDMAX6Ouz42tVBt3VbF7iCn7urZJBdegK0f+ypNnth2koI8g1+t4Xlrqn2+kf
UEFMbwKrcT42Qy0R1OpQCfB1o0PZem13tjtrv19fmL+6m2cnndsFbDZkGzqB55pInp52lV32Sww6
q/uma8p8r1Sa/tTMUUTrnP8qrEWLEpoeMVsv3S/Snt4HdRLcTtgP0ebxXXpsehOlaWseX/9x2/q8
+G2QKflZ4F4B9p1ef0Pu8WjnJLCAR4yHUnbmp1Q3NykEffyaWUH39c3jbVAmfHoIeNArObv15AJy
TetMQvmuwnTUbAIL3IZM3tFBn1vwZ2l6BeR94QGlmEZgj1jUJihxNiI3ijOQLBuxnYy/y9JvgK9V
/a72muLNlR+TjQhCfqNybZzp07XUzXrgMxt2bE6GD02oJAVrl+WuXtsx9EDJXBnvLwno7OOhcc1R
o/DDkp5H+M6UktTSPogdE5hDh97Lj67TqfxqVH1Ce9CMQ2ektkcbqPDeYUtX3emd1fzM+kU8A5pr
6UxoV2n1L6CnhP4U2dBJsGDgQGo7XQapAxlxZs+OKeqw2NlY7l3soP4LimH5Znmd8WUBLUlHuqkf
cL4aEeYfHOAirdXc+tIS7/tkLcq3h1F8faCFm20k0ISzxLWde4FJW+bE5UzKKhrK6J6RLyEt5GsE
8AsbbtP5RX4JJhhe59t9/E9Iz8ytiTfOjvvE+qU7lXszBc6zPSzDlaj+wtlFZ3IrczE1LCbP5hQs
qV+UKJDGa76aX4tONfemWe5z0LX7tTKSK0f3wrz+4vG30t2WgJ3Nq0Op25ph0MX+Qt0uq+m+IZOy
0snUhyuZxKWh2D3soA1+iUbP6RKmiV1DMG1kPCl67vWwOPSs5mw/GMm1+sn2q0/PkEW0S6pgUSXe
sP+nQ+XTtm4pHh9IPDqxoB2xy/tJXLlmtz/lfBRPJ5OkzAXV9Nw8fJmdAiWqXMXAM4IPOnWSpxSW
7ReItPa3TNfdp86fabe+ftleHBXuoLvtECL77aT+sxONtcmsVPdkXCHoj9Hcqg9fJjSHvzuiqb8X
XtfcrKqAgfz6sBeWFI1XyNyctr+2DqfDYh+eOYOcJ0rSg783xg6Rm1pcw6u+3P3Ac3nzN7kB2J6+
eTaKL/HcSkbU/yCM73sa4LRUaRU/cZvYn2SSXFMKf7kpLVRduUOos3HmzmX409lQPCTLHHsgqI7t
uAQ3MEWGQ7DU7bc3ryA6W3C6kNPhOTm/rQJncmxNmGM8rLV+dLCgieTi2jevj3JhBSmiMAww3L9u
3KcruLQgJUVTrvGaDcYnx16CQ2XO+bGwMaBd1w6o+tsH3JSPNkYGZYJztr9qYaQUra9ijJEzEVL6
0I+JLZKdpir3tstARLw+4IWdiE0ydXLKbNtfZwcAvShDyxGbjbtapk9GMau7Oe/8K/fwBbD4JujE
KDAtOG7nPLKldSYawJaiwSThyZMVfdQnuGRB1hhRuqz20cwz87AZ4t6lJsyvQU/eaEG63SobOJyS
B700rMLPHoMZLUi30pY1nrkObpXn6TtVI0adAV1/+6qSLwSY2mF9AWD87Ha2gtTwJKjUOBlb7VMz
z48EpuLKa/PXFezsyoTBsimBcYlAJjqLpgKZp6RqrorTYW6PSu/yxwrwxN3g++UHRwDaWxfUATx/
0UA7J85uaTsTWZVqulnoPs9hhlbnXQeyFk1cK/hqdqW8kZYuPiYdnXxVVCivbO7VVWumV6hkFyIz
xDUgFBLrIpQMvfX0aNVdvqLlW0qoLgvde1zoZRsBGi5+wyCHZQ6HCDRGWyS6fJgFGLQjtDDjP0Ok
qX9LyScZ4k4WQEdMX7rz4+un4sK5d1xeIqJiEhvk4k5/3Ozi/1GstoIM66JO5eb90ZoBPeUeMolF
4plXIvALCdDWcNnE/NicDHk2IKrCcBOtSsV1Dz4NwSFUlECy03n3uqX7aBYDgGtRBv0H5edeChVJ
tkcrKWX7bsgS46cG0uQPHXjglGqRwdfRk5QC3r4oRFMw4bkQ0Tc9uyqAUtm8WYH6H2fnseM2soXh
JyLAHLYkpW6xk7M93hC2x2bOLKanv195NaKEFvpuehYDuESy6tQJf0C3N/N8fUoyX1vWT6so+oOe
ak3w5uXkRMPFiIjuExJm598AqyHVTkE+Peib2SFVj5h2l8TZk+Hl6get1ucb6125vOgiooWAhYKU
MpP//z+pQDL3AnhUvj5oy1IFurOsYZ1kTQBK8Zb1zpWlJO0QCiWjB5Ld3aM5uWIuQ7qaD5gjtiSi
Tgdgup9OSj2nN57qSnxnpE9gh9gE53VPc5zVWG/7WDcf3K74MWxIJTB59fSfr3+rq6v85T3T4Uah
ard94XDZcWpSZmmtLu4NWhlPY98bn15f5fK18U+7cpAsMbDm30P0ny8EJaDKgcEaD7gAFcBVEjhY
EqtsxKV7o2ty+UC4BYE1gezyV4hw90BqO1oCCzT9oW4yWAwMYdEj77sbtCWPLXUewBlHyoMvhSwk
Ge98y9mrOplicTXY/e1XN02fYNQ+41Uz0BtE4KtcndYf9Vsk9SvPRmZBc5DbXuafu8vJqjdlKdFn
fqjLuAn7ZVjDebLV8PWPJX/77tlsFLMpviVRjVvw/NlM0FhZrTGyjhczp5fQRpltzKhr6SUdHe2Q
u+5bZ2vMuYidAEu4Egnce8DMnJM06EXhndrMm5/o+oqwQk7wxonafzS5ikf/AlAJuAk+3PmDJUDU
c03H/rFaig28pZ33P3SIiS+1rg/0lpXNfmn0vD6ZwC9pWo63OJUXVye/gO3vyP4BUg36/gNiwW3W
tVLGJ6excwE2y4CXmqyVeUKAHeTrkCx3Lrypp1HM9ScN782CFqpmfwHrO0McEc5LD9/nxgcnL959
8r+/i+xOqrjadFx2+UhjKxmKk1p8iluhfLTge43+RM0X+7m2CSNwUFLpI6cyEWAq8cyD1zEUWKa7
QnRQxmoNimc5JJhCAv0103AczQydq0W0Bbf8aI1BouiVHdbol/wovNT7qOTz4t1tKPFGWmkx5RTg
w1s/T5kMwE3ylKdUol8CC7hl58PuUOFmCPtHaWl2iTx55trQFE0R35NPqCeIKaZ3VBMn1+GkAly4
jw1HeVqGJAZe65A+gaZdm8+4CHi6L/ItBgSsppBcJlSpQnVRtBRwY76VQRG7TqgZ+dCEhuJZ8NLU
tdVOVW6V91lnpB/6TmjvW7MVz3ppww1azMINhqYtfrcaHSu69htGC1mJ+M8hbpXSDEtvaCx6Vr0F
wSITHriCNis+tmYMtHHrxsbzKz0jOsKcEbLHO86RgwJxgYOIhqA+JBBH/WRXeTY9ultmZIE+mPPn
NOusIqhaU0fuPWmzf5QhE5nvlLr2w7WG+slIYLoA8dexVpvcqteoVTt7gTi/br+tpDSe6rRokY3B
DeVPB3EAzHhjTU+dvmll0Nht/TCUSl0As8U+JRjzEWMuXMbcwKvX/BvQyfbzZq3x9zYWKdS9RCmP
OoSL+Fi21CNBPBh1isND4hp+4UJ8a81EE0hWA0UI0XJe/3E2w/oXt6iVcBlPixnY5Qw6OXP05ehN
dTz5ECzgCjBMKd+XKeDHYjS8d0OBH/phsXTlZ6PG3uTDczEggkxp+XkYIXv7hhjXIViaRBt8F0hc
EWqQn176sc3/XYBDfDM9AVfPiOfeCptFxaZ79BQRH8fNREDRFWM3BZpQt+/I3yCeCb67/6lBjUSK
t82WzxVAMDTO5AQsjBdn+74iS5f7XjmUFRkWqTNuaR6dyi6d9PlIwWmUNCmU5B254sacU8OA8tA3
VZkGwiiaJ+EWzafFXCy4jvG6QZKIlWwKlLQefiRigfw3FFP5rlv7DdZmr6X/Wo3QrAPocCMOjH7u
/y2RT9FCZzaN3+DMm+VO05T6IcX9rj5k3tD/Lqoq+TMkhXQAwDS48bVc0b7mZtx8t1qv+lhzO6fB
UJf681LV8zeYYuOncWL4A3sxLyRdDwwSkaHIWxJ8a4H41nMmODlL1ftZM88fR9PVH3MAFL1vrQN8
1nZ1lO3g8CWmwK2S3DhqQ6dsvrE0AC8VWAJfzCwr/8yFuYgD0G71ufOqtQ4G12y+JXFXdz4NMrc/
YSft/nQ7x302zTL+yBQQ0g1tLwPe57KIITSMrhBB0i5zjnt1VySMPIB5PWKWiOlEAhL5WVXnRQnV
1tNfcGghzGVp7/zjxMo6HSpFK15Er8XboZmMqcDDKm2XkK8JxV7xavspZkb0zzYZv2YQ5C2vrPa3
wpIqduyrH/ScljxY9ToZ/AGF/3eZWiWfKc8nIOZqoys+zgZNclSAz9ePVpdk72AcJDAORFx1PmBl
utYdMqzf+lLVf0+Tl/eHPm6Sj2smuT6jUYkEbtOafIWcQD2zNilQqNRUFNMXwmO7VJqbvyipgphh
Zo/JZ6vNrBZ6aWYC/C375GtipsM7rWDThHXmYYFYeaL8JuLMO40E4PEwVQQ1X7OhXTb24kBEUbK2
8Uur7D6/nmfsSzXOAFk0fQVZK9B43V06PTSvKl1WaKLu9rh6pf1lsNPmmBq6ONVa6tzoCO3Tmr/L
YWsuFVKldsLu9l/ErBtJDCtVA/H7gu9z/Fj2ZvypoEIPkX01obdnxq3WxT5l+7sqXGBPsv6B2uxq
k1xbZypyQ4ucTRujDorXUUD0vVHgXVsFbRxyJ9mjYRR6ntksXdMMqlJqkdLG0Ivzmv2gFeWN1Hqf
xctnAf5kywIbOd+/9Pf/ZPF5abooOCx8MODND6mnbwHxFPzkCOblrXuDw4xqLsgQymoMUM4fKE0R
ZJTqHye7t9a7WUnF9zGr6l8dDfnnPi3yP6+vd7k5GBGCCiERgu3JNO18vbkyBdRmDTkJOKU/K2cc
7qAgNE8WlBnDX8ceccYZRPGNMuLyuwE1lKhh2XLCwFM/X9bT5w1pzNE7WTnRwVDy5XtarNmNGu/y
u7EK6EliM5UKX/F8lSqGXbWoOVKWuExBvHA8P53gSqp5fqv0v/pA/1lq9x4Z/1ZVQfP6ZDfbGpYS
x6MZ5S1v3wswlsxXkaORggY0NRi5nj9R0hZaleE1dbJL4Cu+CvLraeHFCZ/YJzUXW9XKgmalQeWX
Zs814RZQhQKE6c0X0OJtdaO0uPLcDqBvzgYdWUBZu5qJO15tXC/xThkM7pO7utr7sqmVG8f87zb8
b2nGczNWZiQgHVOBxe6iCU1DDRP50Tl52wieJcZLIjuWa4YnVNZpWbhY9vy+H2uIKVZlo61OFmm8
GCpgVvoiRfKzAW0aB6pp4RCNN7WBTkqHGgFAJNgwJ600l7fvcOm7S9H1t935t/L4T8yAZGykuBa5
J6WrzFCbVydcRxiArx/fy9fPSJqyDh0RKla2+fl+yGiHcvm21mlrsjnApy4LslaPb3zki164DIBc
HAhKQrUAAri7QpAhiC23L/SohLT9bKhK9tABbPtctA6lcZYkUeJZEK/Ive/1ZOrCCc3bG4Pxy8NM
0xUEEnU5xvYE+/NHLfBC6WX7MxI1DJrcW+N/h6xKgtlSqm+vv9Ur5SpIBq5KimU5athrGBZqjizr
uqqRVaicIdxk12fMkk1/dmLQU+MU3yttlh91zamiAu3vx8XW6wCdk/rF64rm2TEa9/frP0oe7fMj
QN+FW4F3AE3golSt8RdRUqdXI70Ty0ntSkBGTu+FXtzSi9bhp76+3pX3Dc2Snh+xk+Nn7U62jfqg
UGByI1RboaHvVaY/rlt+INDdatNeAH7YWfByGGbSKrO4aHfREz8VYWIjukSa0hcPXtchohbr3p2+
sNNA0mbBuubVAYDG+mRPoLxivNaRnRjmTwlGEWG/WdTUc5J/asRgBhATvVtHQG7x3esn+sDPoPlJ
23Av6TvmqVLCBxkj6k24qot5mNryoyK0Pwp6IS4GLVa/fG5SOI/KqD0pmAMeXv8gl2cd9wTmvgi/
Y9UISPr8ANQpMMExteaoLSH2Ow6MvyUGUfn6Kle22d9eJZquNEUvyABgXZd8M7ol2sxYvDONrX1P
dqwF/dJkx2Ldlhu51bWnkp0h7MBMeY3sPj3AugSco7FETV4on3SYhzBti7eqlMnQRXQEwswYhPaT
3Oz/icablrettZh0F+xNnEarm459O4iPr7+7K8+CvqokwIG2ReB394UECkL6guJpZHm1FcKtdIIG
7vHb9wGrSHQDOHbZODx/FtXAszGP+UJVY4vALsb2OGjNW7E1CHTTqZN6y/JMAmc9X6UZLCXHcUhE
Heo6IRo86p2TmXUg6JnciDSXrw1okeQJyakaf3avrSqbXMpG6FEskjpaYZ/6lbDSGxvtMp4B4JLa
btwiALn2kDHUY+ascIQRteSjT5PWJXeL2Ym7Dputu7fuA5bCFJyuK91/aK7n7w7b1sFDnsSI9Cm1
w0lv6gAJ8FuIjMuTyiq6TiNewhcQxztfxTCX2J1WVil7zV4QD1qyl8zR6gADt84XfZM9vf5YV65F
VnQQ30buT44ZdzvP1Lt1iFc+lEMX7qWbh/KhTpv1lDTAr9YG1T80XhR8MYrspUNv/PdUrXQMIf1/
V2dRPFhzmX+48ZvktX8el3nNCGFAG0Hy/eJazFci4roOejTUqfWuZrL3mKr9eGclsj3mtK596Ltu
CWe9t9/j2dMGZq3naVgaBtpQ6qjNz63St9+SKdWfs9ooPhrG4vhI7g5hr5a32LhXfy6wPktOwXmT
uyzGUQpvWZBsjAorSUIxGv0/3HbuO/iV9p2eW3YwKBKbrjS3IJPXtgtYBEbvQJVoBOw25WBaczOi
TxqRHzuuT7aXR3mp9z6KHOZT2U3N+9c/zfUFpSU401CGxLvd0roboPPM1aM5mdVTqSiKr3LRfy3o
nB0NJOM+v77etTDCgIgWB/kRDgO7B+xWbOqFMenRioLiyxR72tH0sluH4EoYIUqRf5Jucxfva0qk
AZFLsisjylOuqmrs0yNYKFrJs/fm20SGKqAG8j/gO3ZJt42dRYVQrx6hQVRGpULjvMqnW3jTK29N
0slYBiI1DJHdhrTaqh1jFV0Kq7OrY5o1eeShNHX/+re5shdoIoAVYIRMALkgZHhNGtfM0CLaTeYD
JWyJ5khr39eoz6Gc1o03dA+vfKWz9Xa319zVW2KNtNiaahwPeWKugaagYyAEFhmvP9q1FyipePha
UAIj1nwehtE2z7GoS7WIBuMSpK4+BZABbpk6XHsg0mN8tMB0A7bafaaFpikpZaVFS1Vl4Minidxs
nO7qvH3rsJWbHy8TiNzU9eQY+2Q8R5pjzSAuRfM49qGKcImfNyiNvf7a/oITdoGbMyRJ3GwIKF3G
+Xvr4bgX7qCqkYo1th2qSNH/oNE3DAGBvjvaIwbdQY+0yT9V1xYWfT1bQXkL1089oLmtPtPxs6RS
zZysvq6VK+KSMAKWAAk+9ySSsuvCMXOrX+ZWKb8kNwq5kbiVEOHZ4B/CUFQJKWiYBuCrvYm3JzUy
ayKLgjlH3baLRnMrUijSlhsVpnDDcZ1Sxj/zLcGFK+eKEyO3naxMaAydv0TTbI1NLQwvUpQVVUfm
UIR3rwtWnFqPVRvnN1KAK9sQJiAFOBGBUcYeJWY3itkC/naihaByVAdlupvtVA3mwTZuhIxrS0ms
GHk7oGGy6fNHy5jvz5aZuVHaD8ZxZpzhm0z5jrFV/Xl9K15Zie9kSgUDLg56HOcrwRlYpnn0jAgd
LqhDAlFe7mTlcdNccXr7Uih3yzE4zU/Kq91SSb62HrO/SJ3r8Xs9qJ4fQ4z6njeZ8/YN+FeIAxqB
1DLYkzISxbFVJS2dSAxlzjxV9w4jZfINGNiV6OeSdTG1A10A42R3iqcR48A+6dSoHmrnaKNdidAk
6ndvfm1yUOLILJcx/V5+YxxmezPVQY0KIF2RqSnFocxa8y5pt/Hw+lJXThQe5/RXZdPDBYF5/oW8
Ej4cNGU1GsuquPeYKR48JBIOtTYh6l7YP15fTl5E51HQpYqTDhaECE7VLokf9UpXGmdoaCvU0xHM
QXGadTU5NIrK8JcgvSDLRSfk9VUvdzzEGWA0wKzA1MDbOX/IQpo+5MwXo9q0m0Osmt2XujKqrw5S
ZTeWutwg0nWEsounZAK6r++9WR8YC7ZVNFK0kvC2DEMHhHZff6CLVUhgUGaQos7cjuzE8wey9M0a
xGpvURtvAjpYOT5YQ3+rJXa5Cikfkya0M3gmd3968ZWvGW92cRQ7EB2h+deooK3mjR0oY8DZlpBq
NgDGSC5xLuChzp/F0HN8avPei7oGCmHmrX3mu7lthRD/y0OPxmfpG2pdPdmZYd8oki92P2sDu6NO
BkNGlbLL2WOpWGg1VRytGXptVeL1vq31X3Xd+rSM2ofXP9rFLvy7EMQdB7ELHnT30dZl6MRqLG7k
oCL1oiIs9g619fyIgmJ/49668uVQqCPJQLeDjq6un79TnF5x/4S7FsUgp/0+U8bAhBJ348tdeyAS
QQaEDN+lRsj5Kgg/E4pjy4uKIl5OPZH+EUnNPpyterqR4P692Xe7BHaLCRZIfrCLqe685fY8IUIf
aWu63HcJQqBi1crHUbeTPwiu2/coNZSoKej2I9JkUubV8z44qcgDVy+ql3j0rFNtFWnEeHGzfAS3
0CFE4DoF4FD3xzd/amaZNHlkL5lp425fgRmqMWl2nEhxlfXe0ro2Mvg939x+3v6PpZjSWuxgW45e
dlfsMvSo9fUdHwEaf5hUs3MPaAe/Qze9xUSABXBxVqX3lew+0Lc23P2+wlkkBSNhEhFmZ8IluW/U
EaTzNqMlqUrsQb1YsUaFAxr8yD0Ko3hu+95Bua/Rfy1FP3+1l6k0/NZe6/wuj+O0DkYMCz1/UzLr
Q5wPFRMsqNyzr4Ab+poiE/cIr96oySnXOI60VClAlMdpPIZIb1tbYI1c14jLps7nBUrce3vBlEuS
FpsX4tqKwPfSVR/10aV5Xjdp5i8A6J+VNNEAMamtDWRKr3rSVWQ//gDEa7/FbZ/1Ic0fC5DXkujP
WjrVL+amjI9m5RX/jELTCl9D8gTZ5LqzklDJkumLPdMCQNdwnL8yP2rf24pTf2/d3qyIaonzJ0uq
Lj/MzHX0T62nNXUIt1htgjJfx3tm/cPv2nNHD0yzp+DzBbClPC31ao6RnIO8zI01OGGJlkPiV1hh
tMHQtYIFzalWfTgDaXK/gIuBI4W7wh8nMxSoA2W+AI5tMjpkK6QHv5kndzra6trfm3Yx6MgjD4YR
ZNmivN908Pq+bipWCK41m49GJ6yvhlqKTyljKnCiifHVQFEtA+HUj9XRzjOtC5PeQqnZzfVxhbru
qU8VwBeGwrU36r6H8cHge2OzuWGSW8iN2nVSfED6NR4OpuBAIoZnDMiWqwP+z6LD9CXAWybeHp3O
KP6xxw0coFJszSc7N7PPOeXc79mEiwVirNb/dZD56sJUwRsQGrTtHB2jG58bHAElXrGz3Wg02g4Q
4GR43SGp7dY7gNo11PeKVUq1izlVfy26wobzrBi58YIcwbjrakSxA6c2IXVapQEpw0i1enpzAKWx
gsASpYXEyOybzhYSpdDmtPoB3Wqkam22fekXrYtZnm5g/PF6ULqcpoN5IOuHAAaDnoRvlwYtwAjp
5Vf9wza2+id13bQFMY44dnyFhPpfHazYb33jEgzdjRcOoqteYWEWvQtcqanQYrj1gy7jiSQuIk0D
i5o7cX8lAhkAlL4ipNy7hWWHgknkGorYtX82nl00gbuoyoMiSug/a2Er8Ymur6M+mgn6iciea8bk
69VULwfGgxTHzlCiYqJyyeZHw830H9mChzEyEXX6o8cupr/TU1d8AU4qfhblbEBYX5siPehZX/7s
pjFHmTEZknfIiSKnhXB+4X6oG1TQhw0xa+7RTauiCVDp146CM34ok1jNqaCs7ndleh14VYAXyl2m
NkZ+QD5ULQ7T7IJNKPoKjYlOKRo3MvIif+fgTjj5NBPtu2oahjws48T7pdLvSnyxOc23ztYqAZ+4
00RYWE73LtPq7nuZrrAfDfj/d6jxrm1QYnmC8LljlN5hM1CZ9deyHArfqFUlvrPdgvc0516/3ONZ
YMKV7tAM9TW3ch+HJsaswR1X4w7hWbBtaRPnSHoW1BsBeeWYnxDvrb+0YsFkmjQMiVeRluhd11g8
OyB9B9EEiO2jMU3nV3nXa5WdhK07N0vYrI2bBnSKzF8THcQEefkFLQp+v1LfJwv3iz9YZe/5XZx3
zROVKPbcVa8AObVzbynuPERE3i3SyipYNLeGg210yudlwbIy9EbF/TryJb9jbpCmQWJn28Bnz/tP
yeoQuqmVRETnVHRPSdJPDK+TpMOewVB/Ft40r5GXxcl4V7t1KySxaqxPk6ZsoGAL+tI3CvuLkofu
KZ0KckwU6NC+3+W3Y4aC/mw1zcMwJiaA2WT4QsJm3vfgeYMFh4NjxZ/6xtm6zABZFVdgFycrJib7
2dwyDu1UeFaDRUk2HWv2xwf0hNsbAewyf5aryDqObMABlXGeATJ+MOLaGhpo8lImhF6C+rJkjjiC
jJkehTbeQgRdCRhYU5JaUYAbqrX3JS9rsXS2mnYPiKmtD2CBq4fE2LyXoRDqje92dSmpOEVtLLER
uxzaUBekI9Aef5gny6EFh0nAlqtMokcsRl8PhFeXYlLrebKpZVm7pfqqRdbF3roHqHzYIllNsKkN
DrorSIDXV7qyLYAbwJ1ipMVYy5Cb9b+DYQPue7lk7UNnWdOpsjcHeyRbeWvbh4tGDiVknf/XlPd8
FYR8FweyHNsiR/K2p3vpa7ixhAV03Ruv7toDyVEYIgWGDd5/l/5qutrHU+y2D6vQlGjJTPepUe1v
r7+1v22d8+oDKqREbJCGMUzaa4+NTcnwzxzShzpWhsqvm0rmBYa2fbRTbBKA+dPM8ZfNyh+6YoiR
7jX69FNhjFrLoK6e1fvF82qUWRpzUg8YqcGj0PHGAbc1t2XUYYuN6Dd2UQbpl53/KmN7/m4lahKl
Ff1Jho06ljmvP9SVs2uBqJMDCsacF6opPfIWgz6v6QNONeMvQ00N39nK6oMBrvm0ZoDKXl/vypdC
ykxaQCFTSxd8t8mXzRs2e7JSlB7y0R9noX3zKs+70WC6tgo6nx7tEcp5KqLzrefiWSZ5IdlDnSvp
YZ1LrLVUNKpff5YrMR3FHjiWRD/sxPZ9aG0c1alIR1bBPCTaNNIC3S5MFLbXqT3qjKW/MFK4JaN2
5dkkawpMJCMlItKu+YjlaqYsdAQfNKd2sU0yNtgVGW29Gzvjr8jL+XZnDufRvpJ9Efb8LkoIczXj
3h2TB/wMOtPXpjHZ7s24E3OQaFaahFaR5ebH2daTb/E8JIbvIm2G+vfWiy+NVU5fE4ygMNsQ8/aE
nHzvBtmcLKZfIyq13ntaSa5Ud277aSzX2MPkg7mcLyYbBykE1H2hVhKWvi3LLwQnRBq48+b+g6S3
8S2nvpoCPTXnj4z48icbGuDvRqMa9QVaSJ8wCsWWW2MQu/hjoYxAHj08bH2taOf2MUmHbQzrMcm/
b8lkD6FFvTeRiixe9Zy0VjaHTSfwPTFr104CO6ZvGCxOMpZh3hTTz0ZUmx3ikaA/93rnflzTbnBD
dRXrp0Ut4AIuJDVI/i9aUgUmLG8sXOICDywDtsx46IBB12FF/917Ek5XZiR/nva+SZTs62xV2jt1
njz7iHtAfq9iyvZYtEnr3Xt4pDj+OGZW5k+qKI1D7dXbGBhew9MIUyt/qQOm9lBJXKt/yFYs3nxS
unrGAU8kL9SazU+xNgosCC/TNR+zBKzSV7O0iTd1tqW+3fRCSGzh+s5eyuTZWkbzmZ80YHDVehD9
6zo3iVEprx/7lALJlNdP1EU0oqdGLKLZaCPJygTp/Nx2jA8wUl7ySDG9/C5Ljdafa93ECmCN76by
FlT6EuIpFaflFBiQmy7ReOfrpU3XqANKdZGbb86D2Xr9V7AV06+4g3BUGaV+MPqmwLIgVpTC5wsk
P2hcVzfaWpcnmtGIBChIOQ4Dea3zX7Glm7vlbZI/IFQsjvnUbY8UbrcYxpfpBc1ARDMlchnZ2323
OLPSgYPX6ZHXeslhiLEuGmNzJqd37Ld+RiA6JpJBXJNwSi/lfPIkQYVuMKIhTcxflbOqz6PFCYNv
XOHObs9fXt82f1EOu1DFZkGTjCISIMR+HJ032FwoKFVHBpnoPT1+WjJQak9qy261Kq856oPW3XWY
czwrmb1+8Kw6DissVF602KRSKqrmUy6amxhPuWHPf5ic8gJWJtMCu7bPVGO6BpLSmD8suaF92eLY
1riOSMH90jCNMhAzkoOHbMuxysxtYR4cZ6LOXjRFvLvxjuSdt/spdBgAtpEecb6c3S6rmCNsTlcn
D0aZ2TxxGq9fmIm7f6xxqX5Vlal/BS9eP2FWaE5wxWbckhwVKw7fUYXxkwqTMODBXLiPJ2f7VeYI
/4VwQVYRTpXA+6ZWtdFFHWybnF+v//bLAwJIQ6WvKTFPKBvvbiKcCjc6cFscFXXOLlLtLoT/Yty4
8K6swusxJd8fztBFsYS0foXOSB1Hblwh+1fFv9TEfqOdL11rMJmM9YA0kHZ5+1Pogt7PsF1xIzfF
/q814hcxwOLcMu9rWTc35pQXFpX0nCUPn2VoPzNy2OXFBT9HRZIiPq1VU1KPx30eNH1VveSJyP+g
ZVv6DDnjQ0PD4jRCpg8HYakvurc2iV/ie1Mc3/glGTIS5ciDIdLzincBFw52vHirsE5puUCINIm6
/VzHN+LPxZfkeRmbkgBK3gTyLucBVShpbHsC0HoFH+7QT+htZ5NySyT42ipgxaXiqVTb2DfS5q5N
tpG3GRmxu6JJFydBPGvixnDqIskkdkgIL71BTDMuZJVbY0xU4bYJzzLqd3Pp6tJSJuEOrrowS9by
kNXmcGNy9HcbngULuSrFjmzKEcPV3RtcUnqhlt4nUQYqXR+Xz+niBebcvoPLG40eMkDt/Njk8125
tP9OaPc7SYGlzPCciu25t8xgM4rTKKwjQnWnfkjmQ1Ngwdg6N8oJuYF3v5MAC2iHn8hP3VNkvApv
Fquf8gg9tyyl4TVZ39vFLn8uSCccDQgD30cyIwyrcPW88ZIuLlT5jhzA22iEM37dYw1AAMjDzsGh
S+Ed2y0rDqZCa7tv9Pj968fmSl7ESYbTxTxJp+OxC4CDBQdqE3ESTSnCpw6mWrAw8gpAr5l9yUys
BW+812u7DtExhCeop6kAdpdFHOsM8mLmZAJxRSBGpuerq3qEr134eKtEVRe/1dXgL5TiP0vutpzd
IJQ8ow4cZVn1ra80/bAWkHoKN7mVnlweXERdkTGlvKEGBYZ/Hh5WT7Ax6oW3uWnbqYzj79PQihvM
nUvcsNRBJxEiz+BW4cY9X0V0/ay6VldE+UyM9TszZcozp25HeNXE71jzyvnANDi1fX3M8tmH8mhS
5CvloPuZFiNKTCpsP6klgKfw9f10ZetiDCAh4QQVUoHdux41VRpRc2woJpIDGBTviZKOudpol79f
X+rKy6YIl5e2wbCBv+evYTXhTZXGlkd1XaHFBt3+MHb5rY7g1VVsiEJgLkj/9o1OxpEGJ97JI2so
1tCcl/olsUftrfQ2JCrRrKHDZNI0o/4+f5a5tbW4suo8oiLDJ9gZJgbqs3UjD7ly2Jlxw3flhiQZ
UXdFEHFepL1iF1Fq2t1TnKr2o7okyv2iY+Xrp6o537hiri0oKwIXfgXr7pm+DFth+qpFFQF0Qw16
Ui0iNUqYIM8FmOV8Or55SzB5YixOSgKHeT/vGdB59bJGT6OGfR9kG2J5a16Yb3+NwFUkIYUGpBwv
nX+sthm6as3kxTlr2VEZ9FNh6ukhbrr3U87c+PVn+ovc3N1ElsSuQIGwCSt7gko6KZNtII4dpa1e
pvdJP3cveP7FX5J0m6JNSHEEME7aL6tXSuEzcJ3/xXUeIQ2vThpEZL2y1o+y11A91NuK0Aq2r4N2
z0rDe+kkhxbAYKtZwKC9w8J+6rogLlrBzNSSdL0GAx+w9eu43Al1UcsHyGWqFTCzXuwQalMXGthe
2odh1Rzhp3lcfZ+Qv/1g6WW53rg9LjeU7BqBBgH/jp71/jQyss7G3Im1aC6EEyjOAP60BgtKTYiC
OtrsNzbUJZWO6o+hJVm11O2GY3D+rbcsHXHN9LYoa5TWDMbJrr5nXdw1QZsY8+Lrztxa/qA0kxZm
htmamAkXunEUo/ASoLepI6eMevdOb3MjPhYqDquOnjPxLlJ6UK9vlctYxY+VxQxAFhrK9q45mRWi
pTjlx/Z4aj0KN38a6nh5a09BvhFucDqgEma3L5l0fRzRg1G2qKAdHdoGzu6acJYbZ+zyHpEgX8lk
o2VDwNqFqlhvUKzpLD0qcmGGOJy292j5Ti8SivNWryhJpyAYkgjTXCDr3uVAmdYgLbIKM5pxJPIz
y65CHb2gG0905dqGPE9qgIQDUDACx/lWcoFDTMwth4h0O6gUUdzlfRpORR3BqvHbIj3KaaoYrCe6
QY9bMpwyebg2r7oFFr+yT+hLUS6iGixBrbuX2yoa8N/M64DZkGCjoo5oSGW81RyG1wq1UsYsyjI5
ejp/XnL2QluF3iOUYbtfezKhYEnyN9NUWIVQQDgG6gAiTT9fBWX21e4Lu49gL3vHROnHA2TW5O2b
nukqOrCk5Tb6YrswALYi7Q0l7iLbTZ1j7Wr1qenoSbx+fq90DdF9ZdYEJBdYHWf4/GE8PR2tSqn7
aEys+IT9QfOEPbWN031ZPivVkN1pi7BzH5Wd5LhRDj8p8xLfv/4rrhw9h54h8AGSBJLM3e5wpn7t
MKroIqwhrMDW0+qk2Hb8qOlTfmOQdwkZ4bTJ44BAMQk6adz5A3eG3ui80S5KrBX1rLoKQbOYgRHn
z9iwKlDFczCaisYgojNLaNNLi77aPH5+/ZEvDwS1nsT/yeaMw5c+/xnkyl3VrEYPTsRI7spedKEC
d/pGBLi8vP6KtkkgDlM+zsT5Kk6HL7Zjc5FbfaLQ9rfdo5HqKtI8evqUbEN24/K69lQMlylgEZhk
/LsLOEY2K2oyzUBK0iwLa+ROwmUynfDN747wjGa81KaB9rHbswzG6TopShWJqowDd2tROhtBS72+
yuWmhLgFYZuDLgXv9v17bVKcSiv1OrIEogDZlumH3MbcM8Vr9UZ9dbkUqAYuOWpvIiSR6/wzZaUr
kC5SiSjL8j/OzqO5baRbw78IVchhCyaRlCxLzt6gbM8MGjk20q+/D3Q3JsgiSt/GsxiXm2g0Tp/w
BkMBBhZZG7ftgx19gFXFwus2AzFyNr6YCXBUGYvFJsPtLBN89UmNgu4jeBEN6zGsHuyi4px0rfG5
DCpwgF7t2h/vb+n18WCQObc2ZhnDeWsvnzPIHSSmRCU5Hp2BoXaRvWS5bR3ur3JrN2c9IZDe3ARc
5per9GRQUZHa8uS1XvtUDua0Nd0Rdo1jVmv1zRvv/DJVthjxmCRrTJ1hcy/CCU2n1LS6rAOsWurb
FNeYs0zAQ6BfrDpPs0HAkS6yi9hWJ4WPTh/SbXAClC8hQlH/5smAX7WVEGBbWpn53kT4fSUG3NiO
N3wxlmmEGr7My+0Yh1m4Mum6U90OAEzMJDt0Nuh3rKPS1/s7f+P9QqKjwwfmnWRw2WkxC1kM+qDK
E2KV+a6c3NJ3AAjv7q9yHdTexuDYAhgEUBpSlw8kcSub9JDQiZjqS4DBc5w3gT/Vxj7NUHS7v9it
R6K9zUyL64LrcbGYWbrSRdurPuGWZj63SuAeSpGtxembq2AXAZdjTi6WKjBpFaFhqWv1yZ3G8XWy
C/wHTdmuROdbJ4GEgkoGqUkaM4sOemROUwu2iVUqb9gkzvANNcV4Wzvjp/ubdr2QTSwzaPFCvyGf
XiwE/xETdGTeTuDU02M8Tt0BcWd1j1P7Gknq+jBwpEltkbGGRY/26+VhUJhDzrjw+hQOYb5Hx3Hw
bSMBMKdN6c6TYg2FduvR/l5vkfyhmFejHM8eYiNbfzURvvBlFQefO9vOViYexpz2XMYWLCIQEpsd
hC0AEou0KKZFMupD3MCXKtT6ZwIC4INtpJV3ROnPy0FY40IOErkhRUlEOv2Tw0Q2ETOcguSQUFQL
XNJjjMClqagTfZBAtEzUtSR+dAoUrXccfMPdGGrmmHvRmuPXkJ7KbF8uvRcNXSUw7Jk1fterXJxS
mJ6pP9l2/yOIcpXbXZb5N5yd9WF2BRPauz88rl+Xqn22IyKuGpcvthJNOjHXy068dveQp6LfCsLW
9v5Jve4NgwOm1UGfjenKFSGo6vUwzUWZnzJtND6NtN0+zhbeoR90tnqQrpr+KUF3f72/6o1DC9UY
w0dYi7TCl5ptuC00xhQp+YnRMrbqHQKQExDtjtzUb4o1ht+NlBcEAjMkWmIInHEJXG5lmOqlVxV2
TmUbpo9UizgTg7r5aHlKepAptLioRvVTiaHKta2QpwSfdnrjRZqvvNSbD05Bg9C1Q8WxJGpyO+Qt
xXzOWLJSQz8xI+OVGjXfyVQUDnhdRV1JreaUYvENGXNUZYA2QwSX8VvpsNKwAiOhm8LmRkn+AzW1
lzq3AATLHw0yH77umfvemN7fs5sRW6SP86R6bmBc7nqgtpFuTSI92VYnDvmELV2iaPlWosy3QwQ2
XMlXr/M6yl4yC/KeGTqwdF6hNGOygX8C2h5aHm9qph3ID472z4A+crHR8kSgMIwx0eugjenKib6+
wFicC5IqjjKDYHz5sMMQB7AejfRkIMvyLQTp/qhl6bvF0sgbLboI1NwU+YgbXa6SK84kzDrOTkqn
R9u6Lsqn2uzHlRbyrWch7pgYacANugKXlG6Ruj2cnlMDYH3XBprxGAmzenh/DIAgACGWXBj04GLH
Qrtzh66J6YxjBXZQzSE7arXQ9jF95gevTbyVSHfj4uJgzMBp+k46QgeXe9cazSTwWQOO9CYuY3dp
6WcOWK8xCO3P7382yBjMEmexJla7XKsvAi4zKD+nqlJwXCxBiezDLMgHops1HhFsQ6j1/pI3XtpM
Q6RgowlJMrHYTo/uRTtBxj2BnvW2rtF4W4EG7vtXIeGkK8OEdD6KiwZTBDytisHjn5JIr3zId/3H
zhDWSuvnxqX0lqAB45oVRJcIoNCZ1D6uyTlVo8mehaEpR6m249OEP9QHvVKjRxWpj+P9DbxxPjgc
M17N5IRRh16+MyyIuQa7ojoBs+geyN2tLZy3epsH5vvLXTJpA0tqAM68sqUQYONElt6qVnHqDDXY
NGb+Bys+A4KbKN5/6OcSgU4dPS56g4tTEetDinB7WJ4QIM92HToBhxRe2SGL2zXm062XxvFTydeY
p2FxcLl/Qy7E6A0mtEjR9tuodbpnB2UqSDdJkYT+pJXdPpNirbF6a1k4pFhFsZ9cNYtlNS/Uoc61
xWn+5rdKnYabyKk/tn3MkM1Tx72qFe9mhKPyxk3Dk7IyaqaLXS0GhJzVZCxOhZ68pCi4boQc3ZVX
dyNV4DID2E+vdbZzWMQQa2wRyUvYT6Wvs2MdjUyBXEV9xOYr/TeJWrEyD73RCWWuPVsa0Z1GnnVp
BgeTmzK6qMuT3efp6BO4tRcj6tRnyD1hulXKUYkekrqHEkpA04+dGw2Fjxf5GnjgRih7Q1NBQgYH
coXFgQ9mDVFvlydZGdojau/OIzLz76bCz2rIs+viLJYwUxouz6texKPSYcnB9954D5Uh8we7bovd
/ahy63j+vcr8rH+xM8aiNCKv1MuTM4b26AMibna2GtMDyVPzKEbIzD2E57V6+lYwI+eC5A+3dw5o
l8t2jP4DHRzlKZxLC0SewE7nHSPu0hzE2gzs1kl1aCrP/jD01ZZZiYpsrxqpTB2iGMr9YMDFTkRf
+qLC9LMisV9Jom+cDz4H5mEgdYigy8qohiuIw2TRn/LBM3m2sdq6SrQ2BL7xVPTqqFLYRfSsjcV9
oBu1U4uu7E4kSvVDLAB12pUMtrGqZJtiWgUT3nhls28gZTxNeWBo80n666RYLWDsuKw7Rtwk6h2O
AQ+NGWV7t7Wt/f1DebWB80WHayC3EDIhlLSXS7luF7dGppjHFJ2/lC/dsPZChUr93mxhsc7i8Kdg
rJuxdjnnVZWc7QxYQBC3wcondpX3s8rMVaNKBjl2pYyZGzk2qiSRR9XJM+uxTGz1pbWHBqdrLW8e
O7M1wA2Hdf1ltJp45SzeWnxWSZ7lfRAHWLY/4Wtk3dQl5tEN1fy7JQeMGKvaTrWtjDvPe+hiXXsY
usGTD1mdyfLT+98kJwatq1lJgcrg8k2qCEZ3qCcZRyEFGpfqqPiWEf4v7xGaFDkLdQdd5cXRrFwY
64RR40i9JzZmlFg7FEqNldNyFSr5zmABzgg1eMNAV5bPYgWOVzrB0SpVcRjD2Hk23AGed1a/2dWI
TZfG8vX+Bl59dfOic1MegysYiEvMoR7qRkAjODh6lhg+KQXfNmKN4ghBea0tfw1sJxyTqNBkATtO
7rx4wKY20toYcufY2aXxCyfB7gBSJ/mi5ZbypIRh9iGoE/GEyn1xSMtaOcTCtg+pl5X7xFOVr12n
RfLQR3az8gVdxwN+GCeI30e7Chmpy50P5Bg5HRnbscRkfp+KuPw4jfaa0OWNrQZPMw/8ZzAvDdLL
VXrdbKTbRc5R0BH6ISatfZS0//+dEqmv5DJvwfmi6/F286HuhX71zCFYnFijc9ypLXXWEviH22lM
mGsBjrSbvsRV1++VXG99FYTJzyJU62cLc/Nhg1xWYG1opusOfyMOn/B7qbotDtXiK8tkz0yxSjjQ
oxf9wVOkqTb8m+jKTUqNBpuX6wPufBUdwwbWkJHEPkfXDDY5t4UFC1APvtHlgVolskzWPgYg9IFi
SAV+C5xjrTF8nc+xBzNaDzYMeTmwg8V+Wx4nJTHs46RINJ0deiNfZDuWsS8to927XpI9cKuZT5ro
h9+TplcTGqN6uL3/hd06XBQEYGtnID6Z1uXPiA0JyS3DIExgAjRracQw3Hqxsso11IOnneeuyELp
6DQtr88hjWQfwtc+ThrfB90oQ/pFVtX4qkT5XqTN8DmAdQ6cqPSeEYhORnzrawzeJ133dQq9Eygf
8c/7n31WQEIYeA6ey8Zjmsaq1qc4u+oRiHW9qPVd3b+/Jc+ju4Quakl05QFOXe5wl6Yi8qwRh06A
sBtjqtDRq9x2E0tvLWm+eai46tCKYeLH8G7R1ButCY5NjhtonXZO42cFDMmxH61T26l4eTWhtdG6
MYed43q+TFw0EhzpNA/39/VGKJmF8sk5IUTQ6lv8CgVEZVkFOXMApzK/4x/QvTqjh9QBaLDo2/21
rvLAmewzKzuzIhYFy7XGNMAVjFEPyVLdom/majvkkc3EF61hbcwp7d6tFceKs1ELDCj024DYXL5P
Q+/DxkMUEpASsjehVcmHNgm+41P0boVCVoLwCmQIEUuwJ4uVEJAIXTzMlGM/tPhtIwWhwFHvDAWH
oUn7H17a3PkGuECZzjd6+VhkQ844pbpyRM3NeG6DvN/lRme+JGi1rFxot87HfMNwsQN5x7v8cikz
s4VSmV54GjB7PDuKGR16ithdgDH3SuC5sRTJH/GV7gNX+7LV184T7yxLw1M8y7sMChJNOqqg27qQ
1UqCdGspim78DEAc0qGa//9fFYLR93CRvUmc1FErH0Z3Mh9dMXlPLgDSlbR23qDF/Ul7b06J4CYT
VRcHI3KtUo/tMDrJDu9mtxbOAZWRSvdLVek/tWpR/AIOKrpNMMjuixDeWovlOq+mLQzbx3qb2BDW
Lp9VzpYJU2BHp3Fqg70zE3iFiUAYIlzbUWE5MowNCY29e/fX7szNJPTIkbEBXHO5rpWTxkulCI5l
2sS/4rA2H5VYSz+k6eR+NFAsWMlUbrxTBxA6cz5MEZjVLp9T66QStFI5QoH7qUdVhC1pK8hBY+Vw
/8nm6375SqkQZlolXyEaRJdPRhUUwlKD26417uRtTaP1qofJ8zJUcFJD/1x49QT7j5vxx/2F3xKN
q5UB1837OQ/8FomIqFsn6MldT4Od6NsexPRu0iQSgEUXbNNY/5PK4IX4jTzU+IwCw85xlR2SkeBy
NJHvJyvK8dsMu32oo7/s5V608hJunXaao9rMzeKovV16f31YlI+FafQGAdertVMaCvNX3hvpN1t2
6iHsvMp3Ubw5w9QKXsoIEZ/7G3TjhgHyxHgKfMo8CFkkxhmfgaFWnLmmUcsNX0X6itte84hyTfKt
sDLx9d3rOcw/+L5p9HHoFtExczHMotgLjpmKv1OODPgOpn/yHLt9vnLo5pi+ePV/L7UENjb4wSZo
RwTHPsXoyC1H5MPQ83t/DGYVynAqK3rqS1yHVwwE4JhVHK0NX4ZMdbeTohQfxwHP2/t7d41OpyeL
/wYkIN4ZCcjiMOc07/NWz4NjPCnlUR+C4l8odNiqtlXVgn+K0QUf4+lAi7+gwKirhyJzpwNW9C12
ptIRxyjR9XNQJqYfgz7+6oS193L/R94InsAmEIOkizTff4sDpQq7r1VlCI78nL1ZgGjoi+LFGfqT
iqsR897guWjFytDmViSDtwdfh9wFNNjiVEn2KqzQ0j2OAgdSaeT2awQs4tGJa/N/WYp+CyhnCgpe
x2Uoa2iTeVBZlCMz1y+2lUC0Asq3b/Vg7Rq6le8SsmaUFQqf9PwXScvUq12LGVlAfNanXdRn05OW
A0nMnQxyoBm2z6pbtA+BqIa928fjQ9PD57v/Om99RLPMykwiwl5kyU0dvLAsK3S/jpWDmh3XcrCF
fL9m5HwjCkHpghQ1c9xAZyxuIrVIoV8mrndMnRHgC9Pu8qFhyLkrDL6jLQKgxcprvPVcSIuDhZhT
Qq6/y9cogy4GS17BuQQAvcWfEBcooaxxbm89F1KwcyGMFgcMpctVoO3k4wTE+9gHMKCZOiePqtMl
xyGrok+x3SnvT3O5xmGW4RfNZi4lXVCxHOISYNgRHcP+e5jQ5SkoMl96hIJWouutTw6uMl0HdLM0
9vHy0aKqqF3FdpRjZY7Fo10m+XcHK5EtzhFrS916V9wWEAy5OSgxF6ejQa0U7c8khLUf2ScpouZk
pfkaGunmKlzDZLfQvKhmLx8Iz6HSyBGAOPUY92wKaYhfsGmSz/e/pzlELy4luIUsoZK5I1u0SG7V
HDU+DCLso5k702OjeN7OqaVAUb8w+5c2RcSNfCBb+8Cu3hbVKvcTJNJ57SsiVVC1IjGzATWXuHO2
QxUaD7FSurvczqaVg3G1j3NhzLngI4U5Qey63EfKlDgohFKf3XRwngwPAZuq7NeohtfBcfY9YFxB
bQzOEcj75TJ2jwpx0oX1OUg1DSddBHjKzSj0KsI6KksHphil8QGj3LijAd/pgO/NJtzmpqv8985X
yi8hd5uZWMTqq95xS2vewziZX2JbvdySBQ84V2mJ8xyPtRgORux4QPEjG23B+ytf5Y6M72cGMlA9
h6xgiSb3ipIcYFKbM7B49B+jWNUReXR6beeOuv7QuE2wt9TM/s9MGsXZN5lrrsAkr182w0sPBgUx
m9x12f4pI1kHtVnkZy0vvT8g9M1PCUyOlbB2DfSmuzY3sejdoveADMrly4643MuwGvKzUbT1R68I
jF2t9tU3IDeGb2ci9khyxo70gh7+r9F2KQ49DfeoUTrt3pYFRIJEqR/BgWfQrFJnZRtunEZKDJJ4
8lrCFFIZlz/Q6FOtUa2wOAu4kIgYYBq/hRSefCoFv8ICf/CjY4z5YcBX4HHURX8AyPXuhNehdJwR
ELO4HLfofBv9VUokLgbyriiLc9u007OVSPck68h6L0LrbZU3d7s3QuDyTkNHvRjbtjjHilNt60bJ
nmphxNv7R/saNzkvwyySRsqbd8GiZKSjKrVe9MU5sbTx1RWx2IxdpJzKoudTnorukHZN+Gx5CCxV
ptl/zkLZP3RUme+OZ7PcEVUrVzhsMHsRaNpS07Oxs5IzzXsbfWREHH9qVtl+u//AN74keP6AOsCj
AXK65oJRYaBpkp6dtKWrb1ce0jSrXqTX9wBZ1hseE2wkw+PF9RMHblK6UZ6ekxx3VR/SpfacDqMF
7TdPh5/3H+nWYihe8iJnz0UCxOV5TBO1tcYJMZp81J0v4FqVJ7Ix76Evp27lA7y1e0QGBiFkkBCn
F99fAFa7L3uvOHsIbhtjW20UF2rg/ee5yuZmgQ4GCXAF5m7CEuTZuXniFHZWnhu6w3/M0Nb27ZAP
/8XTFG5VkyN5f703JupFssCC4KLpCZGC08F3LjdwDF0HuxiRngPcxxSw/J42IGFGlrJJRiPJfZTq
EMM0o9x5LAPdw709nbAAyvq+QbhKiMbBTQnRmtBEU9CfRmaAcJuQ/N7UfWL9M8adBCrRVt73io77
qap766Gr+zbaalpVI9UXBk7im9UQnBilVIgGNH38LF3JaDQVJm3bsZiMX3HRwTbB3CugNZiq1Qc9
ZbiIRkPiIQatZFG4rdGMjP2ks2JzG7ayOFZ91VYgvaMSsl87yXFb9NXwyW4MPTwYfdf8NGZxOF+A
Lat9VfZugkuyUPuj7D3ArSnKrSUi23UvfbdTS80fKhFB/Qn6KiT2ZvnvrO+C7KWRTimOK2+GjV+8
GIiJWNuidcDWLcUnzRoZdxEhE1pyaaEID23ecZKMsdqqkt2Nj4hG+cyAn2V8wQxdngGF4kL0sM7P
qoydnVdCOrBaFbKoucYfvJYldYg+DFiQzybbvoIGMjxU+6lhKYuydNvAf33ohtTeBbVUT6h5u6dK
mcI/rhTaq+UF9U4vTPM1ROPuZ+k22iYrOr1BhSAOH1CFTZ5R8co2eZw5vizalOR2Eo+QF+RpQvl2
ZzqJ8Q9CB+bH++/mxlfKAJ9ZFL7O7Jo9h4q/bkEbc1svnyVcQ8UySAu0ZDuWLbLIQWBuyjj9fn+5
W+8HeD+vhqG6w3m4XK5OFQ1KskqQ09E5G4y084vKVfdKUKwR16+bmQ6YNJTUoCoSgeB0X65lULVO
Vl03Z7Pk/vfd0BmTbdPm3ms4TVqzc4uyLY4ucVD6pTe4B9UTY+9TnapbvQLhieV5kDib1pHBq4cG
z58GhjqdpEmrd9KKK7lyi994F8gDw7SfBUi4zhc3QBFkTle2dX2OC3f4j6GdgUZNh3AfkUudnsLc
WcsbrlNiE0wKXyQNCyYjS+LoxPlqxipXz+FQazvUh3AE6Lux+1cbmH5vM9DQjynqYcdodPqTZgdN
tb9/IOagvIgNM2WIS4/XxAhh8cwB3MtZxk49W62zNYxG3bui+RibyX9WniZ7EABrEBkcrK/X5DqC
0wEJkknQsnZFfbHOc5s1hUjxnqjaCDwVQV+fHsNUGNW2tDGkPSSchIOTi4CDGrpWgCS0gUldVrUk
NhMYbr7eZugtvwPT5sFBsaJ/EJ9LjllejYNv2iL4oNjxEB/U3B6/TdgvpX4w0GOrbBwzaKOgo+CP
apa/ENKn1zDJ5Csa6hKeVoMUgGFFJXMUzOM4Br2jdNxUbvPZtLIR1Nkw//RU77sXu/O6f0ojnPD+
gNP8yRJ0HP1qKvrvqZ7GP504ENNrbytxwq0TJJ9ycOnfx94UH+BUuZ+rRm9/26FZxpsy6eOnXAtj
ZVfLwPs9JaUdbYwuDNEXz4fu3zp0mt7P0Ex5HZMMGI5tBp/g/jfo/1uT+TuESssVq2rKWY2j4JdQ
ZS79TozAVLUgzBDsj/su84eUXpXP6Nv6UnpRmW3LOuw+G0KilQ9CI/VlJNgcWAmAIOoIxhNwDbYK
XdoaY4tJcxr8kDKPbq7LKF3fRHU9PbeZI/+lznUAvNd5++yoShjsbKvo5SHpA9HsZT64clMnWcNr
Kxqv9zsYa+3WEYF24F5FdSQbHHQs49hgUl41/bSJ+UE9ejk9XgJB0/X/KFnHNItrLKufrDBLhmcs
B4r6EEjk/zdSjVMu38B0pw21tapzp0svP4gOSCnAxCrkVKGcnW3gzKU/3R79cd9INOdDmvToyoA9
4/m1wW5Q5p/caBdbifaT9CQbqcdju91wi7fFRlZlVG40t0y0Xda5cbUdjM7KNm2fZ49NatjFNsCR
ASVevVX+o7DnYZsoUGzI9YUebUQwmH9gBmaZrwS6GjyKqVfcTcd/pJ83dvN7JgIJv5SxLncgn1Ld
D6I4t316csqTMyRjtEc0rAv2saKFvwHK2+3MzBrVDS8PJWHVCPjHEYVp8YRzxyrCNNDsvsbIc/Ub
SbbLgdU6TCOiAr18PyjHID4Cg2lf0Y9Ofyauk/zTTb3V+SRWMl3JT28kwXQCyBWQaYT7sZxbVjPI
SdWkeq5huG0qT8SPQbEaYW9ceFAwTBTpILIT4eaY/9f9iq5m742dOZ1p/hQ76t5pm6J2uS0drVkJ
pTeXAgdLk4fqB5jj5VKFYUxjM2Xq2eXuesoKxJa8pBkfQg//g/dH7Vkpi1YwCIArKTf0SkVDBj+d
dT2rTikjhG3gqt0uyNPut5O4cLhGq/p1f9Ebzwd2hlYtczB7BkpdPl9Z0N+fCG7nWFXLl1wB8uvT
wiq+hWO9BpS+Bik5NORoU80NAq6JJTPf4Y5os0Ydzxj8BI1vcmMQ4nDdcPxpyupxAydKeZ40K0Ig
253CyY9gY/2Hl4s2+h2X6qeWEPCfmTa5svKerw8uSMgZPgQwcSbEL3KorA3DZiK35NKuiu8W+tkn
tAjtzr+/3fN2Xt7M8Hnmh+dEzTDIRRdpdJ00DENXnhsM4DemySS6KLLcL3m/21IQxO+vd+OxWI88
GiWpeT64yATUBGGMmpbcWQ24YiphiF2MP+Lu/io09m89Fxpo9MeQlCDtWBwj5BVHZqr1uWSOPG50
vVdOtOLxz9KUOC12I5c6E+/ei5unRBfhqXWGGFUEO7Dk1qqDKNsAEk7LrWe1w7C3Bk0/m9bQxXuA
qc7n3Mz0Lw36pM5WTctm8q04DhjcN63ebEPQoXjnNIXzxTHrEjnyMmKCMyTaoG5DtQrKTeSZxR87
rErV73rpJruqUMTvIOjo0jWGW37WnTHQN4paeuO+chxF88tWDuXGxuCz2SSD4g67FjPsnzIJVUEq
kemZH0c2OMYh7/BLaDWrfnVSrX/NKXEpM0dpGPu8HpqYp0yMDxlX7YATDsDsra7I9JcbRs3PVBdN
spMTRkl+F5sufkCml6TblkHNuGnJUnLfGlz7tcLOKtm0WdS353BUaPAFaeQmfscvi6B14kn6nHhT
rX9i0yE6KInd/jMIT1cOjRDVnzFro19hWcvCt+uwZqQ/ZC05WFA5qg9CARFnZ67b0VYJewzQjKLY
oNySv/QlCJ8NIxGZbhKsURBckaVyFpo5flFAwvzuNat/MMsxDH1uI/ljIF/S90LiCCjzVkn3XmTx
CkQ9oZWm9KoqkbL20AnWptZTd4ID5RyivmtR/gkVbToPSTIXDy3SzNseDOOfINWjBuXmCWFJO0ub
B9WQst4C3iz+ya066vzUbilGZGSmr9yrst6p6F59LiPb+MWpqvQtMh2KvoFfnOQb25goljW0s/kz
6TxkVpSOjOj+NzEHjOWXzsCDqTxo7lmj4PKLkOagtZon+nMtomEraJscqabiyg+7sNiKNJg+9kEd
4Xf5PzRhAeoBNtVgwPBilmJbtZP2Gh5E/bnPK80H8hpu1Kpdg/7fCGWw+8n151B23e/qUMz3Et1t
z7kRRI9QE+oXY+6BxNmYbsE5tyvX441QRgcP0AE3Pjj5Zd9QndxeE0kkIVLE1oep75XMj9ygfHdv
mdYCqAGAFKBDeLTL96YkYdeVRizP0xik58mYYQsm+s73T8ebZt3ieMzzN6Zh830PSPlymcp16qYp
hDyjYD8YGw+6xAfkAM3aR+HXqX0Yx8PZVWT9Uy3ymqxz0EkA+AKy0Fec1P7RpE7wHbyWKX1TqWrY
AaMwv2oZKe1mshCW8ScqknxjqoUTwayf4j96UIvmaGKt+DPXqzja4boxpdu+VaiGm2CkHsl72Qd+
jE9CvA0a0N20x2Qtd6nT4x7RxhVi6UoXPodm5j73atL+kekU/GfKKtlzEKvGh10cjXvR4QLjh1Hk
pVtXRS/W1+WEARBXnPRwkKAdsCGFlBhowEJbo+le16IzDga8wht3iaxmsbmYbjWpUNuzqLwGKw+p
NBjVRPGxEbq+Q1Eq+y83a/fT/Xd6nUqxKihv8psZRLWUKayrPK262uCDMJPgsxid5hEfeesJJuWw
kq3cfMCZgMwwlYnAcuqGv1Fie9PQnikz7XivU9q/mIj8vaAh7dHi9Iq5qlnrzt16QPh0YI7ZV0B7
iw53nBh9EgRKey5p0wx+oJbB06Qb6RcltPTD/c28lVFQsNEChP9MfWsuv8OwThnjctu5RmkNm8EN
TL+jz7+RdqZsqjAfS18xZOPHaljtuT7Uj+04JE+SDHqjx6q3D6quekhkpP6knaXQi0izZ4wAhgcn
0b3fZirDpwp7vhfHFtkj34Z2qkozW3lTN/aMHtAsjgkRGTGBRQJm2F3kyqntzibOMWfq0uSBkmw4
1UUoHu5v2Y1DMaNwZ3AxCTb9wMtTr9Y4Qva67M66VjZfaUKk6ZZykO6ASr/OTgJlm5ka2ub3l71x
D9DuQZQWqUJALEuQv/DsdozbvjtLFdyiVdMKcIMmO9uF2n1J+sJdecxrcgtn2PP+PzyDQ1t29Fqm
D5Gbmt05LBr1tx5bE7FOKex4oxW9+ViD+/8VmW3zmpbTtOlxZe3GxP0zNxxochToR/nYfuY/EtPr
vsggasIdrAj5tba78gPW7rhOV2B/v2YikOVuCOzq1E9a8dxGivK5bpvgQ6uJ9ivylemfyHZq3ddq
5asd0Smg4tWyYj/m8Ck397f5+vojJs6Ds1m/kDJlEdNcZxCpOSX9uVA8B/vVXDBf1tcMma5f5ozm
BsAzo8bB1cz//6/KOrRlqxqZm5zTrNsz2y8hNvTN17C19GPBGGLloa6PLDpUDJgAdQMZQrxhsVye
lhZ4+/gsAzFwvQz7WA1KkLFp6seB9gXgwBoM5UYRShqB/vzcp4R0tBychAmuVoXtpOcSceh0Y0sx
xPOlC4EQJseU7HVq4l9V2Gf/VhSFlW8iPvwdPhWS53rew6HC7lKRO4Yl8t3eb/CEwNDD/GYSP9v5
XO6HmwC4o4He4nHY0dOAlDW3HNe+2Otdv1xlMdfWUkyW1JHQyiXuHmSmjDE1WJicdeoFkH6y2/ee
zA73D/ANBAU3FbN0kAG8dGLF5cPhTB11tR21ZykR1I3J2V+02p62nVJkR5dh+6NtihzkaNwfjdbR
Hio3Gr+pUrM3Xae2h0aV1jn1Eu9jUEbpyq+7jtPzj6MuBxD1Rgm5/HEezzs4jmjPCTglAPe6hcaw
KndeWr9bsp+XzBsmeZ7bAJj8XC7lKEM2jU7ZngsSI3zG2oE2r1zVkZ7D/WWGyTKMiN8gsPMHdrlM
nht6E+bk5yaF55ZuZPAtZ9L5HHVDgUZEjDZu4LU7piI6k7Uu3ilNP3ypGzs5gHWr/of9xeiPd0/3
h0bBvP9/BZYmVFpqWY3iVUzKGU5a9xFDxXo/oE+9cuVeR0om5IB/YTHgZkKOdLlUXVP94yXCR9QY
rc/fajZOMcS7+8f5OlLCJAAwyqByzveWUx7djess0LjY6XdHD5T50jfoZ21rUIm7qpmalXpybb3F
R1sgpyQktcl5tNL2K0QbuTVHiXxsqTwN+rgmMnAD/MLRAZRPv4obgfH/5S52uAg3pePJM3QcpFPw
yCt8R+jZQ9mU4muQNwOtDzE4h6a380c5OPkZFfJ6o7ZSrtHubnycQKqZqM2KyNeKnk0YRJpTWHTN
GP34oZJOj8ipojAp6zUjnGuWMikU8G3Lg6xpwdSaT9dfB7Wtva5o3aA9B0rlfE6g00ebpqmxaHfq
1mawFUfjJzfDkHyjyDH7qjhu9xV5EpQnE4O20mYoiWe7kZoHGz6a/Ws+XHOYXHzXKKghpgXnnwHz
ktyVZ85gyIkWoh1azqOejrHlV3AAT5lRdRst1eoDVkr1xuq06dP9M3/jy8J/CZoGNnPYXL9F+L/2
xkT1WuNG7M5KRmUZBplx0Kt2rbi5uQojBEidzGuhHF6+AbvIxkRrgu4sUE/YpnVXHKwhSFa+3xtn
CjQ0Y9oZGwnDZPGeceFL82D+nqwUoU0jjH+YY+1sLUY/K0nOjedhJUoYdKMgyi3ligMn1HqTAdq5
n7CIyvuy27a4Vq+scn2pu7QtqD75A5OTZYAd+eGqmxP1CH9EocHUtlAHcIwyxmnDIKU9RJOyppF8
a1FI7WwiNRp9mUW+0tKij8uYOlQB/bRv5CiAmhblNhrG/mT0mf1aJ4q6gpu/fnOwdtC7ACNCXOJO
uTwfgOyqGCoTjsnK8KktEWqr9OI73hDRykJXg3yCH4vAguPp0M9fhMCiHMcxzXQL64e6+xG0pYF6
VIaejJ42yucIo/lkX2ap8yFGKuVRNEq1vf+9XT0p5N65kQAEEeDC1bSgUmigQiCvzk31f5ydyXLd
ypaeX6XizHELfVNRtwbAbkmJrRpKE4REUQASPZBoEmMPHOGJJ57ZEZ75BfxWVQ/hD7zXLnFTwe1T
50yODsWdG4nMlSvX+pvcD7vcWjad2VuRIKE+s3xeLVKGMleYhAWmiDFPnjXWtWDQvKS9lMFURMns
GdEy4dT+px8IPAKiPAhIQSh+tur6JYBMNCynQKuyS0+X7g5q2Z2Hu/pWpsmHtwd6jVOhNcg7o3qw
diMRvXy5SMYST6DYFsmlmYMawl419RrcrGZkD+pZ1VWEr2hB+XxRebJTlq+uA9WqT2h3ZdeZNY4F
9uw1xnF2W3olbhtD8sOpR7VSMGvPhsuOQMbh7e/8ajOty5qOJcAa9jD0pZdfOcfqMbMTX7tQIBK+
oUHVa7iYutllasvpGke7zI0avR3/rPUXIR2M8kp7YWh6ti+HdYMJWZI6yS4Ly6lQSeqGqMmqdotf
d3EOF/WqqrMiYiATUdYh9q5Ar5eDzXEyp5O9WOQtoviWQbW4XaqZG7mZOHi5B4VRiINaVHIRwysa
I/C1S/nQj0t7Z/Sdqd1aaOrYN0OWZMc808om1E3lVhvHLp0JBRyttSiVBloQCfQ+JbKquifDONf7
J5Qv4+vJEaAB9BJiXig0pYAolgiKARXohUP/x0sw9s1LoW+WZmzcdzKojRW30HET82K7yS+kk+S3
Sed5VZSPdYzXiiusbtejqouCf72MmzmZWucyUL36FJBNGxutdeOf/WiqOwy3sd81JNecXir81YLY
mJE8wjzwa9WMmn5MS+RP2BDC7iIvS5wiHI0hG6LUdAsnwhS+PkyxHmOdk7Qb9o31vbRFuep65N27
2CwSM0qKsokjKEHOjPQi5li7EQYTjjVLBoajnEf/AqfO5DutmMDZJe7UZFxp4XdFRa+c+JAvGliN
jFLRVeVlNNvIN9p+0zqLe+3E7SIPgb3IJXJsEAVbNxvEZ7/Om/4ADtvVd8ooGtwg+0FWd/Ygmn4L
CC75pOkD6MQOPwIeKdcHfaNb9MKY867PgK6kzvc4mGI2GARgVBMKWxih39d1y+Fspo8FTAJch/BN
Qc9LW7D1jEs5fSnKssfSJOhx41Gzo322ytzfmUtvPLRIi0w7hSXwtd5ppbYrsrK4xyat36nM8Xe5
KvV0MyFEe8NM21+NrDcv2qH1jmYwBdtxMLrbYJqqj9yS7V3Qi/K2kjOges/7qJam4uuhGvNJuebY
RwjvsXSg1aDsruwnxI4INPoiv3jIjn1tPCDIHeZ9+Q7XdIqRtVkNXyrTTZed5k94pzdpln4uUyke
KZzPQWgKAtymarwOkvLQUKdARRuQUOpbc6TMLrXxLy1BaLfIVNQbs+r9EgNDy+3DfDK7p3YtUcGn
lT8bNjh3hSWvvyx+mn6mBVvzyzlko61Vx3EWapja3/RBN2LhtrRf6Kma32wc874wYUlOa35x7i2R
+dU2N+sJPGxRWuUGjI5wo7Q17MtxEUkQZbFp7g2VGDUyJ91c8bImFYd2H9DWRpVfituGAgspdG7r
Mmx8+Fptr5qD6zV6sS2Rpv9WBs362us6n2EwdIMfukJredc1EPyo8P1KHWNYcmB+Br37prlt8blb
AllvuPBxQ1EaBc+9BUXxppBZ0YWtAkETtV3c09JdRDlHwpjX+Z7lII4ViDwz8is/eczyzJDbBQPj
JCLfGT8aBJMSg9Z4vEo0u/riDG1X7eBFJfdZtlR+lIBWDK4a0MFXQdKqS7O0jClMwSuZmDcGsxtW
AZbqoe8INW8dfO8vuUoil9HHSf5+IjNaYANP9MVHuwbT09pj/imd0afEqyeT+QW32D4TJPcO0gqO
suxtwyYcImkUwzE3e1fAoJrNu85HgTyShSkf8QN0BhTNUiR8ko6caNfzSME+0GQ7b7kzFXJjNF56
z0Yc9MNCq/qqd7OSmJggaBBiBz7c2CpW06bkoYKw71VvR62K/XAW6TTuGm5Haei0wm+3s3DwLmkg
nYR1PjXz1pPW0oZymgVizrGfmKEPUNvdKqIjctqy922kgVJjBPokGrbBQPQN/aADCAhZOfkwNSI3
QzEAj4mWmQAb6Uvp19uktEAdpwIxtTLNDTsKNNf5ntjCv285BeL34yjGx4kldGsv2oIIskMPNIot
0V3ljcI8x+6y+UrvvJp3Ki33Pm9G2W4QAMmpV7taofZmB2p24ykvHt43BaIz76VQgMq12ODkBQTf
XAWVUT1MRoNlusia5ovUTGDo1AGQDuhAzvWhxAsCdg3kaAgUcY/LemyoMrJK0Uj6+Z13aedWnG4l
8XmTmEuSRoMZgIn38Ft7GH0DBK82O9TCmrWD5pZwu/dlkel3LmH10sKOrNpIqqVX4OvtEp17ai0X
tTL1nHhjtw9uvNTHjN1Ogx2fhiLU0lphL1GgshUBGmO/D2YSX9s+RjChLj19ryvSjiidlMFG6yfr
tq5qXktaNKncYJxauCFYO3nXNrk17MizzR5D+8554vhubqjhLvbBIPZ0IVMz/QBuJLrdEFMqvbaH
oLFDNxAy2QRFzH7ufG+pN53e9z9pvrv8UJv9ZvVbBRKQDUsxcdwCjH3nDx7dcsfB834DGL/290J4
uJ96atZ+erHif5uCf3dIhRrtplrwe6dtWmTpTSrQz9xNMf5Be1UZi1jNTIYn5PB0sWuHoHYidA+l
c4A7xnGUjK3ubXG8q7ptR27/tXP0/C4b7OmnoQEr2S0gM1RkZRqIBE/CrG+Tufk2mEX9CPFCYHdd
wbeHAm/mu9LkuGPuEsvdGk6qqq1Z1iLbCKPhzhe0tmaFOupbIF+beb629SRTW+oQsXGw8PnlBlq0
3R6DBkWIpFfRhiPSFXbY1A2a2saSX2uuNdDZsUrvsV9E8CDQ2vpaT0vrbgzaUNVOQkv4gNsWoKmy
QUYi1dsJKiTi79sA94JdY42UM3ItAS1aCIUN6rCUsRZhEGDJDa3b8gZ6pjCjJQNna/atsiNsHK0+
mkAMppHbWAhqFU5nOYgfNd6DZVb2FRgdIW478DH5piULRNnT1pZ5UzptDCDAFQ3oXHj/V1BCONqw
eiIUNo3RgvVIaeVGS9xC1c9a4roz+WMF06MNbnQERB+kDLSPTtE7bdhovTGDCrJNEWqG2/wcUEP6
rPd+YQGJdad3mWMwuXMvtat20JFZLwKlfTNyU782rNKYNtY8qDhCaWa5dLslvzeVicRFP1jgYQPZ
LOaGlmTyMx8748My6Pl3Tc/8YGt12PaF0u/qny4lVSusuRAWYeflugqB9+JClBaj9ZQB0imIZpnK
wioe2iTC9bW5BGOqyi3+Ib61qRxuJtE0WCxwqzbWJK8gFG/6MotnaPUFFbRRmflDNRr1vaa6IYm8
YtWqTGpD+14mBWCcYozdQx97/fdSuN4XxSHD+u8H+qQ2JYA2GjrHiNkRqmtCNKtcCIpUvqiIUmt/
SseuLg8TLbSfkEgKFm8sR/PQZQFOEY4KJEAEIK73WjmpLQ4IfMaiZ1UTeWUCEiCYqhp+a2mhw240
tU2yU3TZdQDlgPbZlORgvsQ8LhfQX5AvoURavhtTy3jwNWWihryMzlFXrfQiqpnah0oHdRf2cioe
y3jCXbnWg7Led9yE7hzZ61bUFBWHYCw9YEKTwPfpULT9cGsP5mBFQ5+nD46sJxlittB0YY584AWd
UvFYDUvqbTKkPb6I1B8vO0fk1MYWynqhBxnVuanGCZ+DOW6cPEwQcv3q91Z5OwPk1cJ5ppEY9WbS
alHvkZ4LpTQcwzAGNA6I12qRcMzZ3th+L8y9i53Y99pD5WM7wJP4muMkH0Qcv/FlOdZuftvGNjEg
7RfZRzo8wa8z9YcPKi0H/2vhZv3PuqpkFhkxooyAWQHYRKpAaSz0WJ0Z4kOZ86kbA++LKb2iPaTx
xFUU/LyzbO0i76964SsffV1OTrBUS/8dSgQ6DZ4MUuhaoMtuPOVrQL3GxqnDCUeAD2aSCQ2UsBB3
xYCTaWiPohl517rxgSK79WNACKTZtaaXOFsvVdDCKYgH5yRMXpVd14sh8i/GqjBGn/NUxzrXKNHr
nC8XWTqlez1O5CeqoMZ7u+uKm6nEriScbK/FUChLltV7ZD7EhWy+ebYYI9+LnduOrildw8pRZ4BH
z1WJXyuuf/tusMY5MOlRnlrl1uU4Lpk7WheUEpIoGZ0BQ9OZEz6WObm8YyTOrot9DMNzu923EpB8
0RjJLl9UEOmzMG5pU/hRnzbW1umNhYxOThfCzrp9oqMo6utceMOl7eZdS33gb4XOf3yc/yl5qm/+
9kX7f/ln/vxISarLklSe/PFf3mePXd3XP+U/r7/2//7ay1/6l+vmqbqX3dOTfP+tOf2bL36Rz//7
+Jtv8tuLP2xZoVLdDk+dunvqh0I+D8I3Xf/m/+8P/+Hp+VM+qObpr3881pS51k9Lsrr64+8/Ov74
6x/PJJR//PXz//7Dq28lv/ev/+u//uv//M//9j/+97/9l//+b//tP736zadvveRDjOAvlPfW/gJ0
OupfVL6mp/UnQfAXKLfw3cB9mwGAFyojVd3J9K9/eH+Bb0+1BDAz/Xj05a0//qGvh/VH+l9gwlO1
XtEQWLljhWH98X+/4ouX9e8v7x+qobyp0c3p//rHSQmQNQ6eCF4XvTO4v3zky4JJbi+jW41Nv7eH
pcHxJ0uiJaElgdO3OFN/+t1QzACWhMBoIOieDFW1Npqejuj30hrsg1dlDwBo9a0yZ3Wm2HhSWH1+
KJOWGZKrYNpeKfylnA5zkCc9thcAoHtNqj1X6WbraV6/q43RvNOWoX1XjF3zUAx2/vHtQttpb+tv
48OTWx3TIUmdlrwWiCpmM+n9HoX++Z77dU+JxBA76IDxR+S2xJ5cRDyOuSkuPA6Xy1bnvDdNEtcz
32St6f0SWv7+TZDiYB6oo5+WKVvIr4Nm8npptvR5KJdG3uI3pqImxeEBpsvCndZt0kuoNN0Vp275
vorT9A4b1WFYIX8jzNVYfkCSsdqkQjYbXU71J+Xk3mGc6uBMrXBdAidfF6IhYgseuEXqqye1QnTp
i1zMi9wHqltTqBGgrvSljGBkeRe1l6szddzfrEmK/IBDsGCkZmierEm0ooJZJgw40EnbVSYihkls
uzTnpHHmXTwrsZ4+HEJ0wF4s+iFARF5uNUVhJtCHjlWhxzPanrISx1rXR0m7pi4fcPmpti43UBFC
IIBkO3eLf19YEmxyuVjVNWDYcQnLoJQd1Tk3+bxUbUeOGhsBt/+xgMtsSfvCFbnc0d1brK1OylaR
J2UxWYHIFzDglteVZx7s9Rx6sHddLqyAbYDr2i+fqyqyMUEgqt/nMJVCSwOmZAsti+IF27y31/NJ
CZvlzFBgZ3EZRFAad4iXQ/XaGKRDXrM+slG7AgPt6KFRAdCOe9+7Tl0H6Hw1njNh/M0DUuh3eW80
JV3i+MtRUyUzJ/WF3JvLkkcAS4aN54Flt6mc7t5+wHWuXqyRZ0LnGokhQ2POffKAVYfDu5Rjt1ez
PmHX6QQbA4WxM2/sd6MA6lyBMp6OGv46zb+0SRpK3MNc+e0ewIb5IYgd/xBPPOaZt3WadNE/ptnN
Jd3BRMCCIHIyTmdMXNlavd37vQ9LzOq0/AdMDfi6qdWNXx01Nj/iXEl7MzHzXYSmM4yYpfY1ESpE
efP3YkjA9tqFMySAHmbys7fn+xQ0xFfkzHtG5LB2V2bZy6mA5tUSA41qP2hts8W1ozo2U29/F0nt
HLhGwBxKV1N4V0s25eipcLWFPuS+OW3cYTDwdZvtCwQgaGzViX8mMzwNh9AugdmDhgVLZjneKTHe
KKcOHgmqgZq96JHo+rt6bN75E1tdLqZ25tR8dWytw9FGZtWtChrOKZknGKRRdvBb91OdbT2jcaLR
Gj7aY/mpyxWC1sPqqGbgMmp2u24xLufOuX37dZzutOdvAKDIgebrE45P3obrZJnetm61hzVWbvtA
lfs8pRhGDDT2bw/1m7nlkGGPIWFO0/y0tdwDI2+wiyj3Gf4yAGy1MDULmDxjd2m2rXdmbk/PYYD+
zwBWphV+AaKrL5dZTanUE6Yq9oYnSphpYLRCORgUumq/bG8k96qD3tN83wqzOac2+7vBuYnxRkEI
A487GdzHCGyQXML3lk1Ri+dW5kZ4o3lBRdnd4jTQR7U5GN8mdwn0M6HmNGLz4B7HKgYwrC3zFXEr
UbE96kZb7JfWd94bbprvYF6P100SoNZRZ+pTJszuzDJ6NSgmdSCKYKSttymMx1/OdmWMPnJKi7kX
kzEeRhb1bmFZsXOqpzjvS0gys6O2by+oV7PMoAA/aefDHwEqsa7tX4Iqt8XAyFPd3M9S+O+6zs8O
nTOYB+V4tBxL39iLosofp0or/xylBA4QvEKWMWGMFisHx8uRp1YES9P75j6f0yQs2cHvHNmZZ5wO
10n79WhaAW9QD1aRDlB/dHRfjmKWo1Kzn1p7P4H/xfFhbDVrbs/M4il8dn0Y4H/8w+2HtPWUEIt4
rphdQ1h7rY/B3fsCY9HKaDZeQgUosp1evxgKNR8wXG6O3qAZl71ZDJTxpb4vdVlcedTXz4F6X8Ul
gGEIJnM8gH1ZGUIvn11TmlFWgJb2Xdn2hMea8sncbQAXtse3V9GrWV5zX4I9Zz+iOK/qFJ1yB1cu
qbmnw1JfFqaeHi2hxt3bo7wKfi7YM9ru67oBBnwKtMpKbn1txihWi190H2Q4BGZZsu8G0z7I0TsH
Fn31VJTF8CjANJJ/kLI72RvkO222LBijwaDOD67RehvVLOfcP1/tQEZBpYBcDTgLGmUntwcxVskA
UqNAE6Cef9SL4b5r+7LWQ3qd2YXbJ1g6JybWsrHhnMM8n145wWqupRvufMAddBC+L1cIafU4Te5c
7J1+jNtwkJ4pqMkna2vRmo55mVD+S60eaCxNdEmzvynPoR9ON+j6FZ4DHyEbpsQ6Pb8EIGn3C0HH
KPY5mcitL2n6NLEso8732xDelXkGvvQqyjIeyic8LZK0LKiTKJs1rq/RO6N9lI3TLjbpy9IVdu/9
3Ch2hciDw9yl8vD2yn21E58HhfEChU5/re5le92iLE0WaBP0zka3mtHhRBvALli11p6Z0VPNO9gm
6yP++2gn6TiuyXyNui/2bRzUbTQvvfGDtj1EWa1pPoHyL42LPp3VFxJg6OWTOzSrGEKan3nq1/sV
ESbkeAk//AcAnpevdgS1oZEyTPsGwwcACEHkKJd+hNGnWy0/Sx58tZDWbUS8Q4oQNoh9OpqlK9D7
zbSPs8HbVV7uAeI3zhnwvbodIJgGv5NSECKaVEpOcdSVKXKEJ7RxLzF9HaOUStoOnu/4HbUPDVAM
nHVKEI5oDsVQ+dkGGEP6LV+q+NLube2jaQAyD2tr8WbOvPysx9vrmMVllmMVtWWYfgDKXs45/rZd
irxYuTdBeIAUWfzdKCbtzAXk1SbiLouyEokvwjQkSCenqt366Og0jCJ96MJDjaGjWEwF9trD/qZz
PxnaYJwZ89WTeUR8uAjg8SCNoTH88slmKshTha7l3ieTf8hip7rqAcz9R0axsbdlgLVieTJ/Oayw
WjPVsI+bITg6Xhzv8PVwz+Q+r+cPiC1XTPT3cIJHYe3lsxAJUno7+rCnxT5FGu7l3OSUedU5hHyy
C3m9tHl5Jpv/zQSCYlzjHoEeiu1JOoCKUA0Im6qRNKjeIKyjNuC4ls3boe43o3BrRjUCsSfih3dy
aNKwwflP0+S+wc6WTrXuNbvYEN7d28O8iqgEOOSU4QpzaK7uYC9ncBoTmXb1WJEL+NpGCXuI2gDV
hLKG9/j2UK+fCMYlFDOeBVdILtwvh/LnYS7M2Gv3qnd6jLAcd+vW2uN/YBCaPRTTDNgvp/YuY7cU
flJBMJlGy0clNo3fBQlo7z8/CuFhlYehgv/K83xy8GNdtKndl4EIDogM9PuZ++aZi8zrdwMIH5YA
zH1wpuyilxOWCmdsp54CwAptuKSonkdI5I1Xw9i1Z5bB63cDY5O7IW0IhwrAaWnN0CyVJn5V7zOj
U5dFl88flLboZ9LbNbS8uESsnQuuZauMF9N3erSksYO3pPRQNk3m8oBMivaYD2V8ERvJdAcCTJ0J
D+uKejke24LYim0TIjRcKl5OoLdqEJloT7OHxnKPkK9359QxLHi3NvoLkCHBRenB7JzokZ5Jj16/
uxdDv7qVmcqpsEuf9vBc0i0+R90GSKaxTVEqORMpXs8qHoUrGtnEnYHs4CSgI9FfOSUMKNJrt35n
9qXxlRb+DCAF5MwUJOOfxOU/d7Og28OfQMAAysy6mH5JNbWpNlVbSDD/7uJeuJ2B1gqCft7WSuDf
iUxHgc4ps+3be+45FL14m5Rp0AR8JulACzgN9m3cxStivjtYWQt+o5/K4qHIK7ruUNK7SCS06Zcs
r/xQd4lrh1la+byjEzN/QO2I1vgcJMudozlgQqoFgbdtnPl1csCssyxvVKspf2cXddeD7h2db1Wq
gLW+/Qyvs561QAjjCfFw36YwcrIia2vUhDOL9iA1p7u3Ec9It1aROyMBtzQvHB9geZgHKQ0AgAq9
2KVynD85YoRejZo+9NB64HMv5CIANLXleUXD1x4cOuUa+KHOSgUGS32S9c7a1KAQF1hHCMu060xR
qA9xl9RP7mAlP6CykCukFc6bISjsBhHUIQcK1M6NEmAHxQQI2K81YwvdOL610yRLw9ju9RJ4sYND
ydsTaj37Mr1YFauWPa3QgEOFK9hpooZiU6WblVntTc7RFXna+eXWNnP5o0XGBHUzoE056NHadrYr
nvGhzZL5ycY5+HsJVA/0A91he1vpk40cRSXAptutSCi4Er9gtwMMuaKoMmZhqXpPbvUiNXki1wYF
nkxOkUeOO8SXjUVCCz3Nzoyoq4wWsTc/r4/57OTbfDDsJGxKzfskBvBcoNE/o5jkKcQIC3y7e1/b
ZR0WlSHoTIodToYxBop3ugakarStD7nfLEXo1AtCRklsgrFAZnDVphWuObAivCoOXWeBnq4QrYDa
WpM+R6oxsxtmfrgbbAtjaU1fqkegO9MxGKlKRUvQ9eJyXgEHtyge6DNi+dOElTFJ8U3NjX5APcpJ
bmyjxN5cg69qXUrV4b6S53myNcamfJgUtf2wGxHuDZdxBGNQizq9KgyItCGPbZU7lITi/YhXImJy
qTEjr1CBiccETUdpa+N6iynerQXSbiMsQ6UHYOJp874bbdwiiSp5RlbS+t+GptNR+kM8GtztmDRO
urX7FphW0knfjiY7Kb4MuPxetv5EGQ5AZrscksXrUPzyfWQEJ3Diu8Bc7A8QDXsnxP40/4QUi/ZN
A8v9hA8H5WCDO/tRxVIm+6UAyrXt6JROoZdUzcdiBAoFZQOY69bMpI+GiecVxc5yU/dBi2dV/vTG
ysKT0sxAdu1XgH204obab0gSLTporEHzH12weg/FjMDpbvCKst3L2S/0d64afe9IIA9kpKhgyKgE
jEOvSYy5wX7PAv+QZkPd/YjxzVRRa0nN3idzBTqqm9wCvOcs5XVX9sa4y8vcfL/klrLDXFheEvZG
2yUHfUnL+N0IEGrc1FkDlM4ApzyHGV1xH5GpQfUhwsaZE86usu514WQDAsiWcasnriGBjZcZuCwk
WB5MlesocAZARe0h1u/B5adYuJh9prH+y/E+4fTA1BmpxTiMBymnnZsXWReZTbZObkYKhSBbUNmY
dSfdjyQOtK+NXms/0qLykC2MP3JzDCt79kUE1MzaugCY4TxO6XI7IFQdhK0jfBBF+Oy9q7ql2rkI
7k4b8JCDBXrHaT8a3bRUTLrTA/xTmXs3IESNFk1gxHvodGAVNX0KIIunPhdrMhHlhaBL8/suN7pV
O1w17xZLBPl2qlOhtiSScYUiV+wja5MN/RIZejEfITfEbij1ROHPMKhEo5dfL0uYtAhb98ISH1hp
4iZPtLqPON4AkjZjTSGq5mr5Le9EXG2snlWFDIlhfJ3ryQvCrjbUDboIjhEpcKUuqPEpIzQlTnpZ
x/6odklWpMnGzjsdPKDhp+DilwSrqR68drML0tz5iB6NtDZ6Y2gP2K42ADrNeog8vbOPdlIObTQ5
NSjfuC4d4hXnJ5Up5Eb3nh97KJXq6wHYuqa6lrMpsr3GdXLeGLqXH9q2yqv7wl2mbtOaGTJBapRJ
sEWiO3D3o9u53dYoS+VuRQ025d6dytIPc1yMlg2mrq0GZL8zPiIexGGsTVZjoaBSBltwxOa4C8a8
msIFeEy/6T2qh8zuvKAH3A8LdddkHt+zfE1vk1v61ISUgGPngv2qpsuZBvlns9bk48p588I+dbzv
XpajpAlmfrkv9BLcfSDG7rO92M4UAvTLh9CY51lD99Iqn3RkyEy2RALMOOBtalHhLHKTI9tU0ml3
useMp/BCBMOKctVqo8o3KHjT2zxoUVFrM4GsA3IdyweVZaCsTZZetRnByS4bwH+oiIp00JtNxz4Z
QkAq+kOBDoZ1lRlznmw0heTmJvVG19ty7pvGZh56vmhspA3I6MoqblYpPxNJuzq7kmDB3Q0YZyER
VF0ZwiNVq8vJr0jNKqRDRQSZvHXfz5mBS0SYCIl82pK6PICftdahS9IYx6o5L8ESTxVOuTImEEdW
M1F898oew1NLWuZF0OjGnWso73EpAgu4uTBljt5y7uS7qU9RMp8qw+s/lm5pqQ9W6Y5q62OLJzkH
ev9naQXJJyK7pUfYAAA5Bf473vXUX0jdkD1J6fDG1rgRSIdYEaUt453d+90YTWWa4AY1E1owlfU5
cPNkJsaVmTR/4laPlIWVBPmR9MIT20ZvCmOHCmuPylUwQuVAZaO0t/lMrzoKXETd0LbKh23fIHN3
acuYk3KeY6w52yW1vzeOqEaE24h0N7rU9c80RCpvFxTIYEdzXkOzqAHKiANiTdWwazjlx80w9pb+
3vKBZaJZrQ32u7SyyuUA41w3z9yhnv3Ffkl4UMoHakFBHRVPJMTAXbzMvgflSWgji31E+H54T3Qr
PVp5XQrrpLWNOMpbKrIhbS4ZsG26tiDzqIfjKi7yAUVDy9vYc0OuAfuHvC0DdWHArPD996rJkmCT
WSixQDYvvO+d5rvVrhTBfI0eUlMifBRwir2dwZ3cPP/2OGu3B8knDINO9SqCWYDLwyLwKJ142Dtu
N19ocrLO1B5OrmPPo4CZI/UGc4f2yUmhzakQerTbxj3qBSmCPU11hCRuevSD6Vwj/TdDcR9zaF9z
k3ZBF7x8P6M2T96cJS7+abQ9VpoEhcqezteFY5PQvz17vx2M6mlAhXJlWZ7c/cZ2NOBNlO6R27MZ
iWEy9gC6CRYAkc9cM387FE8F+gZornPaNcKmzR5VLd2jb84d+Rbyl4WDKzDh5RzbfP3WJ0sclxDK
7yxzSt6nCLqmtTpzaT37CGMh/7jArjoYmakpxBmSdKedN2M5KRSsywOBVkCDqxMxT3fyzjgGc0+j
3nKcC/VA8rSVef9Ro5HbS/FzmrmTBQqu1Nvv7veDQtsn6+AucVpzmbrAL4DlOcdY99PLdunHLa7H
wRYilLsdEo3cNtP16QDm/hym6TebDsI5cKbAoUiGy9TLNRqgpY+KVOMcp5x14sq+2xeOt5x5wNcr
Zq1e4rYA050yjG++HGUcNbRqqnE5VvGa7Xit/mWtxkBkCM7t79cPZBEJ0Vxa9wCt2PWr/FKSQAm9
yjHMmgE1cmmy4bfufDl+fvuF/eZ58JGlFot03ArDPXketWRFY/a2PMq8qa7SJjCpYmJ43iO4cAYK
edoIZ0VaiF8C9aMHsdaYT1ZkrNt5oxp/OI4QVi9imBkXCADaX7taahdzr82A7RMvMr2x3vpBEhwK
Oxg+BGU+HOXs4pkoS+dMAHi9XplbHwgvkA5crU9LxdDJltFQcXcs3Ryyl6UZD5WrwWZbZcaLxVsu
aF4Xl0XuO396IdGRos4P6Z4vAMvo5O0aVWJJ1YxHEkvU2FQ7wGJH59Rf9Gb/9jt+vZDA7DLIc3cR
GOpJQG2qGul2f7CP+myS9wNR2JBmn4ulr5jqaCBQm3YIpXThaQKdbMA+kHHetOz9oAAYkySQpF1X
g80pEDyhzGUeKdj7EcmJ+eh2Y7wNYjgz9jLUF3ow5NFkdMmeizuCqHOqbVJnyj7OE6LorlLpzrH6
eL80RhNWboZTEN4IW0PXquTPv5dVPgJoO2VdcBsnT0ExOkt1K7OPfefqHxtj4CoqRZBCTS3OBZN1
wf9yJqxFxxXARGym+Yvs0snmM6zWNJx5bIFhunXk+Ilx30LpCQu63HukriEZpcU0nTEvPlkO1MRB
pNBPp6GOWBECUy9X3lzWXMy0QBw4+7ztQDc8cgI4UH9q0a2jPDMECF/0XKFevxzFc9J5zk0P6eFq
MsA8c6s6AA4xqzPjnJYfiSpAZ22AmcDjifqnnoJTi/prAKPvmALUz/Zw5/Q+WjrLlBexOabfxmzQ
vioIL7heIJN3bXHHMSIbX6UaU9ZxEJGiOEmBleP5Jx2i+Jy7ycl8r19wlRWjX0gxm8vtyVvGtEOI
hdLB0R5wR4ABZ0WVsqvDn5rv51F8epMUfkASg2h6Od9NSZXSX48/VKgSuN2xtXHK4RzG8P9wdybJ
mSPZdt6QUIa+mQL4O/ZtMBgTGINkoHM0jtaB8VuGtBMtSYvQh3pPsgwmLWipoSZlVZUZgR+Aw5t7
zv3O3+8FuhXzJXM4Fk40yt+vUqjWpyl/tE7d5P/AQYDCCzYNI8ifb+bvqxJbPx1iscedoCZ/+AjX
LjAmd02tU1P0+gPnFwJ7Wyc/yrExd3++1Gd3hHi8peSyYUcs+v2ObE0oip8cafAHTCenMJY9ZiUz
/vNVPrshUkI2Lg3QPP8j1LRrJz+nz9k8VUblXJE8rW6che5ETEvjFxaP7dn8ZVJhIODpYt+MaQ85
g8v9fkNDbtKACCUDh86c+XHn045rK0sdbTsbaO1OwMBaYwuwYujr4Z/fJw0qjHX88+zCPu7d8ekM
ZtZw8skJi7+oJyFj39GXM3d0vtrvffJI2a/425GRosffNtR62ds0utjc50o5zTK6hG5Wm3Jn2XyV
4f3JGGFLCzyJKY0r6dtP+ctOzJPm3K1tap6woBdHY+rSqNXS/4cxQu4S/DS+rs109WFeFom0LXoo
rVNaj2LPzSWRmvQpNsGwfvF9fXJDXIruQTYfWAw+ymvQ9H1vZLt2Wsya8qXnA8Rvkq+wZJ+8oQ1f
yNGUW+Io9+Gx2VVK7HYtGPT0OFxRjVoBHbTjHXP5V3rhh5V0G/Rcim+YEypz7MfTVZ0FKu/LwTyN
7lzc5hSMSyKNnNk6KbdKwa906jFvwMV84Zv49LrGdhTAagBjbnvQfxkZulhLlKHOPNVt9txRHd/Q
IIdAQUsGjhbqk//wjycSHHHmtlvA7Eiy2O8XVA58AC8pTBaTACEryJGp8LLv2vmr0ONP3h6jcTtL
bePe/uidJ/VB9IXIrZOZjcYt0BQ6vhtvvKYq+A/tWXCNUOlpZ9085YTT/BtN9Zen6M2JjyuFFdKc
U4WpeO0v+2DVvpgY//autqtg9OXb4jo4sH5/dH6nyWERDPqsNslQ8hbZ3gyeBoHZrok4I1GzcjiN
Z+L5z6/sYxfCBl42cG9u9Euuy2f1+4UNU3hVPWXNaZgmbwoJ9MoefOLRHzWbeIld6fQ+5dbJKI4D
cbRuXOkNTHQ/m1IKl6Dsq92ff9Dfvn4KEBvwk0FrM3Q/HiwbJjk9WMf6NEmxRo2s84dZWV9B57bH
+ds6xFUwrdAKiksEDXN7HX95qZpKHDdd5uYkrC0wgtLmcVFNsifW61EUSt//45tiGaAn1f134+lH
750PsGl17LU6DUNGh2QLdwPc3D/GL2PRZCOHI8GmDEBO5G839edfTKv239bqjezKgKdfVacm+fFE
7LuVUSSQnI9ycKxvPcl7QZiR9/E+TqV8p5i+NliXXFoaUUr6IawAcJMUiiBw06ezBljFcB5nukF/
Oco1qkgvFL36dT6rZMdS5fWHzNKcuK1BTSBw28QqBs6EDtRmxgh1YNWty35pljou87q/CyaEqkjO
IqthS+gLpXBZt2dW49Il1oJ6H0NSa6ARgAzZoAUKSBxEmpIafJBmlX5I3aZJdt0qzQSwkFpelAdR
Nsp7jezIph5J8Olm0SFUoj6+tANRW+despIMHRj2RC4DmLEOUk1ivDmFN5a7fszab6mgtSUqCiT+
cEqE9b0Z5sOU54tOvpo1+Ptc+KqO53lx7loMmCKisWog3a3UHfwIhiZiWVXVbi6IprpTuDzwYvo+
QKhxEeCazDFFwACVP93TVOtnez33JDRjUritaMFyeFptKhaHJeuyu3rEshCz0cuulEtE3E6AlZH8
HbX1WpWAKcoJJI4z0g6Tlj1E00QkNDZCZ16itSSQaTXoFg6zvC3rGNneQ6IepXUpPY1UBwNvnwz1
omvv+x7+DM2QhXpas2a4dTLN9nZaUZgYoNOF1ILWdtu3JrXX2yxplB/yjY2EsJETNCAv1k0eU3HB
XoH4SG18XVaRhMNULkctM+aJCFk7iICzCXLSNHVpFSuRr8XIj459tvgdxyXHew5Sb0KcpstHnZVB
NXVouHgJYrYW4kKDCJbt2zbx7pWnmY+AAynRlP0wPgWzsxQ7f5hNsPGFeE8GnA5xnzvpj9QmoBRx
v5h7nhEB7HE7edrW8QCPIiIFFp0jYcYswmwevBNtbIbGY83Kbynx3G+mmDnhYVLz7R1Wj4k4aXtg
TLoM6agdCnafNAU3bw0I4ywu9Jww+YST3hFqt//qWOt4DhtuamMobSuZhhtgAdxhYM+7SSevISQX
HJa32/kE0petSqjRBlpKWQLSB6MKlImIgBmbPzlGq3zXoTr3/KFB8iQhAhlIeK08G5LVXcPFaatz
ZXWNGTWG5b/4ay9vhwAlpplEPlPMUKVDwYM+5V0PaqKKa6vOnvQ0WC8Ms0b7yLR0uF3cTD7hJ8DF
OIscs0Y6jopfVCu7DYlcXN69Yg2y86VtehvtPC1PiGLgzzhnuchqk6UAK1Rz+pzluvPaBKmP6Gjq
8HqarKrifkCcQ0XOgPJWrtbjymPF+q4FwUpeQCLf6j7vbnOzmB4r1vGZrL2CPICmHC6VpO05DHKp
ZJTmynsK6Al3geJgOCIJsqs60ouz4t0jY94+NLZemedtsq5PhFxqoKxAUpVRo2qcEOkQ+K8V+X/V
zl1b/+QSV1AcV6Wvr5DJEJN1qZoytCjP3Cyrq97m2kLqx1UkX8dyoIoHKpHoYyOXV00NsmRnW51+
vRA6m+0QRdd7B1iOxlEfOWlnzJ0hQpmu9VtPb0MWeY5WtgdnTtGd6wGTUNS6lB0xhhHspndz5oRa
jz/p5AniMaImdTsrtocNd5kmyzCF7gSMLRzsfiNXjXlthkvZe8h9tHsSsVku/rXJiO6YP52+ixBQ
hhVrir1cw1xqjhZYNrG1qAsnVvTI3iLuArvIMSc4+1Xjfs5TL/dfzUZnLUCeo5yw2H5lha4uGCmm
Iz3A0+koq906AbUKZpKe41IrpXFsXJu7WFeZvaUWDdahDb6miwyHPUdEtV62kV9lNFSbVm1+M1vJ
X54Mjn/rBMBqIrhPaRf6esL3nWX1usf7siGTpcpeZJ/rr0Q9t4RFBHl6GaS6Q9Sipm3vRpuXzcdm
91Ys1zRQUdP3MkGELepk1+LgNL+lbUmsOR2h7pOcMSgckWWkHgb65D4R1jWzulBDQn9e/fpX14sE
NhxLWoZLqHPy/QKgcA1Rsutnn/atc1kZk4jHxmEzYBNPQJJN7YIb0wyQOMeu6ZpXYXo5Qw+SxHMz
1yKN3LHHUlgYweAcvEoYToi7Y70q3MV7WQD/5IdJGfZOCGK44slZUSYzZG+AdYXWv3RYTgC69Q4x
oqWj/ShoHYTQmDru0U0xi0XLXBTvg67xEaIWpDW8pFJ6R5w56bsac/kdjGDthBlOOkQ8IAqwkooG
KbQsRadFi15PzzgKuIkBw1oaU7gkWSKXpjadT55yWDiyqW8fhMxc80i91dJiuyUgNO4XfmBkarMQ
kV13nXfQ1ESrL56QFeOdb8tr6mYCQmRAJFqYzsukn7pO4XCKmskuzROnnyGIXE/6VtQsxqg/uLOR
T8e+XMsyLgGhvSkDN2+Y1xkvVk+tiZM4CUlPRVX01kEXE7iDYmFhI9+9R3LG8ZPc5Q72hUUN3jvR
huo9cUj5C3vpAPerhdfDGEQUTkiCWywZUVnJ/XDEWfhEUcO8NVtPfedHLN9pnFjugMiUvzAUBO+Q
iRhoA0L9+QQFMQm1Bhbe6KqZGVNkzxqGiV/G7K8z1Y9NU57zXPNiTRXJ+5z05WPZWM4t7kX/dh1V
yu6maPThTLT2fPRGgHWQAgnfg44G2yImHA3KTp4RkRvjuMRsN2id7odUR6wfsh6X/DIv++6eWQpc
WjO5ZADlLULtjnC6gRToaVzfBupp/QG/9NTQ+d/VQVj10BhjyHwyOYxuYWOumLN23BsyqN2DvZTm
FZ9wMsfoC0WxQ/Rd3oKpdrMDBD9bAwNYzY/6kBK0O/jrZESF7bU30hH5jyJJ+ZXCsBKMeqYsO7A8
oHppF55zN1xY/L9pATbA2FcU3tyxhFpO9Es1R0OHhWfP5EJgXF/NF7Vtja/dgBmQ21hIsZ+rLVcO
ljbESCtQKgvzyk901nlowvNsrlaUzHVfsA/cvhaEPLaKNWVi4jOhb/WhL/r0Vkpnwl4yCPfGZ+xn
YdkBDoB5VbLV1Ekob2O2hPm0h2IVTDExxUTcAY7F1bO5b+4H8opoI3KdBnCeLvJfI0cG/cTWFaCb
zKQ6+lP/qivwlYWd5oC7Cs5+hOUuh54N50NfuSD8EgfTTqh8p7kqgdhBA+tt71I6dspDKszci6m9
6TBC/cGVEY2kVhKthsqvYEVYFBDHEYravHrtGNmmTOZv9D5mP3QCmi5XvWh+TuTnXWlsW9+MQFgG
ie2gJWLRYBGKGmEQFBAsK6Rcl8+2gL+p8VbzqgJ4ZgH3BGIGoxYaF6TAN+iF5kOKV7wDhdROZ6AA
3auJdW7Zeav0r1QyGvgYywJgEm7Xgf09Tp1kT7LxWOEBKYLvqyGq/KwrG96W5bOCxtOoTTKmDmXM
58G66mYMRZtJdtYy7W1JZ3BmHkVfp6mEdSY5+E6xLOp2ftSAaN1bYwrtrrVNm3hfY7X9cOaFvLJZ
8OiXTHsi73owaNNeuWl/nevW9JroWdOGfhv06Dvr0F7aA1G5kT1Jz40G6WDWHGescZGSHXu9oSha
vJiFXchdK4rVx+IRZEdlJMUF1kUT41+OazmqPL14LR1Te7YxVLHlZV/HqHxpauN+rAMvEot5ronh
WVrzURYLYIaO/0hbFRMZyXDPCF11vO6mdda9Y0MKw26/DNp+ocPpEfoefecrDHcAJ7JjTZZifqEp
5bIL5vG5HLtul+GtZRPIfxN9cO+wE7gu9MJ8xqJKiOmaovvuR4LWbzUMSoTQp/4VpABn1039rvSa
eC2HWwukbogR1cEqNRXGjmoFjrVCnrWzd0+Coxs7qtrPgS0Ba/LNRTjBOURpzgXGnzPV5Tu9HjAC
J9WV5dHp3CWliBxMuTbW8MiYSQ1PPPva7CUmUBJcfxiJue48VacPlZZ5HNlIXa/zTr8BWhvcGKM3
QJw187MlaM4Kb4BXnNvezaiNY2yVVhPmXRU8+TZ+qDZ5sCgExLlM1osAQu7dktVNrMsXLY/zQc23
s+leFZjA5JofJ+bHrd8cDRQKiv4CwzJ00vF6XsuXxMQUOk/gBEbCzFwt8mRHMmsR+pl70jLzCBj1
2vPW2G3GOz29xEMaF0X6M+WUWJYn3Rjh5cn5QehePK2ixRA1wWv0HgAa7jRQzuz9ohFMwkx9PF3q
KLOsEKcGJeW4cPPv63ruTbCDJg9sqCbSvYavIeT4EWdq3YnsAnJiEA9WXu+QR9c4CehRbXkF1EYn
9gJquCGRiqqkkXr7pQJ4u9bluWZV/W4w2jdv4WihIR5dgGtOnljx+RIwZJtybxQt52bXyJaDIxSA
bhf4UzIc62yNbdY0sutYBKS4Kcr2Z2eVOz8Z8yiYBvsml85FlS1vuajWeNG8aefS2nUIBnlXkab6
oLe5eT6Nvf5zlMtwwiTnx+6aDVE5g1JWREXnnk/S9+zcurQ6xZVGd0kh7jLX0s67oq3BtFrPBhvW
KMOZDXKz6cgwVJc0l/fXuuyCV89rXiyKebEBjnsHZ4/JvBOXspoOPuss0dvrEo5d/gM9oTtPpaqi
yu+Ort7cm1ZxtzAzYFacQyXdEyihn4uZP1jyG+Gwb8TE7QfLOGt9HUsnMdOLcbBz/07S1i709FH3
1wQbH30Qk8sphlkhAPARt1pwrHr+UYsvoA2Hxf9RZtZzYNs/MmE9WVQ9Tfz+sLPdLIULQNBkiCnz
cVG04yEMO1X7aNrpq9e36Xta7AVTr+mWrF9lQgLV8qxWUd8iLGJ9b76nWrtcYddW93adeedGCTLe
7Y2I7/dQuh6l6ZLNutOfOqNlG1f1MBunVt5ZDbZk06uGM1DYRyZoHAii1IGIp2AWC+W/c6RjfnGI
arWqNG6KYe+w8QntNtsPQ7tvsuFHkQdttJnmHE6OyQU75ebNzt3gbUr84p4vX4bAbFBnjel7whF8
rwLrUljpfWkCPtL0VF0lbuOQu7yWOiEHWrbLC8z/bPPPleZdKdOOLKyERLn/qO0+3w9ZJYtI+usN
y9qeXLQrO5+PHVv6EdMewXEqdOraPHmZknHgK+OXCtYc2mVAx4vcZ/N8zVj5uTSPXU0dRGoPbSrY
+Xf24+Bb16mWeHinWqXz49pzW51UYZMXE+gIDKMxumeG1Vhngf2Dcb7G2OatmgQAlidaV5wT3RO3
UhRVGXYUWoBSDsaZKXvYqm1eBFHiW5ijJCiEpEqXKQ4qazwEokktNJhCqr3Z18ei6mqPlcYI2AHr
A/UWnZpDBIGU6lg6sYXas9SKE/zyDoy21HT95BNbuwN1lRV3ga5EdakDv9TubdHRJRZihXX1Z6a1
3ouMzrO0Uyca0V9nQg5PDVZcHqhqe/eKcmGh7eeqNvuHhShf6iNrK08jFQyxo2GIjuIGfvN4QJ5L
8eLyfzR0kXrZ/NohntBW0OsMTBE4eKzrtgUi1ybCrx9n3kT3k1RnQpEUDyi2xzn/aZvtou3540zk
lMuSPeevStsVJcaMXVb0+MZ9UKB4NEcFgRJQf1vvy7Jr3mmP1aD/u7V5xMtjUEXBY/9ezy5L3jCA
cThMdTt8I7Q9/xnUVv5k1cXohYWciFKdqU5/X9PZu2MZoF9ihvX9Ql3FtCJKKsoNS8r7DwNRlxVR
hTKdLnhQLeuFsIQdkWxR38yZxTvDVmUvJ2HSXhXrY1Ok1xRDEzKZCSe5zzJ/gGuSZTtO/rM4mX0w
cr6VDQAyRbl0ioDIlfPeZO55BRkr+atXRSqqayjH4CPr23tzrvKr0XWdXaq3TGJVoa4k5Yw9kGf5
bNLI1B7tmWaHfUbSCWWHxqWurw3sM4nR4AuMLGdZiTvGD0Vpd53mG7IW81ec2HSULLlecsr0jaxn
xc97NrvjWD9rPWjZcLW3b2BZ/fY779Et42EYA9oOrHzCIbta8qfXJUBg+9L3Sl5NxR42kIJAPtlr
+GIRGyg7Mf5ZJUtjbL+xJIh3b8nxDHemxPVuCLO8XD0gf3E2CKt/t1XnUjhzLKi9Ji0sdMqN6lUM
ZWaE5UIMRZi6VXuTrQno1KKr25H1qw5YwYMueQDKOj8bS50ksTm55ltlU6aIiCRfZLQ0Yq5iUbu6
ccz1wZ/p0RHlXb96lykl15diJGT32hKrPCMfI1Gskz45FLL3yKZec0qpzH55TkE6sbT3LY7l2SoX
68LILKXtdKWzP/O7sjV2HTm6Pf0Q7nqXV4t2P3V5UEXjbLdU2A2gIWHr5caTO67efZDUst6bhphu
RYL3OawKo382M7d9bLu1uncSkvkIZpBszqwhbaH39+vmqkwELRY6HVyHRuaz+KIJ8+/ijW9jlN4a
7Ux0lY/SLTwjh2ybZDjZSiN/canH69V2+y+u8nfNilMRPj1YCRsyAIThb0LHfxP5skyp3umnRWuN
6cDW3b0NiuZ7h3VhR4ucsVuUmxzNNrDu8foJAjLIorRIO/9C1/mbDEmvOO4hCw0N5xo62u8/pKj9
hp2xwKLbZaVL5LuiaFhr7XyxOpn3xW3/XbNyNw8pzij0ftP/KCMTGGqUJfS9U0s570Au2/o4s4Ts
Ftfhy28d9+ELCWjT9H8XyXibvEw8cxvY86Nf1hgZXxxnx5NfBkn/avS2+wIwD/tb3YqBMuRokExc
5fZCYXgqnPkQ8OUAtQaXePjzb/nbwELPgtG3+dGgayK4/v6gRzlPHqkIzsmc7JbLqP5A5sY/jnLE
aQPtmLglzNAIadsb+IsqaHS50yyOsfKE++kQ1KW4ICLgKy/i36Te7SrEriGr4fUHxfH7VWZfSOI3
kvWUSNe48jj2HaVLQoWLnYjjVjrurcTJv/ACfDJS6UTEsEscHtycj+ALjF0OjZveeurzAKGMFQ3x
COAH1pH1i4/ik3e1+bBIIMIpsnmXfr8/cny6zhr99aTMan03hta6Sn27/2JEfPYUgb0CeOPT23xl
v1/FTyiWdau+nly7tK7pqXQ3EPaU7ceha/aVxVFST+nO+fM4/Lcd9bdvghvaCCL4+Uj3QDz+/bJO
JpdOI+b0hGKVAVJMFnaYLuDoN6qxoPcXIBjjJmepR8eal6eFqqm7HYuCktJZbykkiXnbRuulfUEY
g0YxV5IJT/Pb1nb151/7yTPCQIMZAyIkx4WPLgnle50eqBk/+EzFy5YwZZtBxN2qDbGeKwycLRbY
P1/zb7MUIvdGRcM7yuvXPzZ+5IJOwAZV+JShsPVmXsaVVaDLZcX3Gvn3zxf77AbZKG3oZmYoUt1+
fxvSl3POjks/1dYC4K5JJ4hskrSV3exl+l1N593DuuTGy58v+8nHhIkffCVd0GAAPro6MztQdBN7
VO4GUZ4nDu6JuuJ00DhfNrB/cimMLhDnAPds1sbtCfxlSnIJfHIMaaqTHRBnIYOJvmgr9cZTVdfl
F16Qz67FN0sUHw3e+F22f/6Xa/kZwWk0+q6nYLDbZ9NZEFItikmhEEvwhc/3k2ECABjODwZ/QEvB
h0mQPXxm987IJNi4BBCwQ4Of61flWcrrJL0Es80XY+WTaYkWariMLGgbWvbDFXuWaaVvM2CZEEJV
20Kn1FJZd38eGp9NEACssFKazHz4Sz64Q0k/xmZucGMloMXXldF7TZcUUvuQNeaT5k76ZZXTJowj
tr4NWEzPEXfdF1XhQgxNK1cXZDip3ZgnmCkoGaYHdOflizf92bOAe8funy4c7C8ffmSf103bEedx
sjGmxf3aN/EwDuMXU8FnV9nAujyEzSb7EQ0zp0ugpi4g4mn1zUOVo5JII/3KW/zZqA2AHuEYdGES
+R+83FlFPsiUdOtp8VbtaFY2IWEoMhz7MZf8++X+F/v+5j/n+Q+w/Q//8/9X9v6GSP0ze/9//M//
9d//4zfq/vZn/pO6bzn/whYK2Zc3gN2Qr+z/UPct819ApGkqBbuPdw6f2f+l7msB2H3c/qBpbLrB
cEYxuf0Xdl8zvH9tgYJYQPlDjuVxBvgH2H0wYr8PE4exYbM/x1QGrnBrJvow5KukwOhurooymw+L
YQPMrRc93Kl9woTwLYNHMYfcw7zLfJqZFG0iePGq/ob9khvXvllBvuzEgzvkPjHXWncmDZ3oirQ1
LmhwBxjlpnOUrj2scZSB4SxVojltdYyYvCQQDPK8c+dzx63MdzNYnjezilyTu2GtyUojvrtp8Oa4
sylCXbXfkBgWfglWQFPaZ4Krt6MRISBdWx2q1tLW8qThXw1TwXdLeTjYo46e6x2pfK6h/dLM4Gls
yn260nmLpea0GDi6FaaWsbW1ndLclgr9jNeHdtAdZIo0nHo/XkqOw1K+LADyS5U7x9Hk5JTaLteX
xj0hcfvAaq4GW7P3q149KPCPnC63MvORQvBxKKh0dsuxMVxcGnpJ7t7cUz/Psutam0Ny29Y4oy43
5u6lrZWPibbrgQXYlQiuDZE/ZTr93ETi4SPZNaUdp277I3FBZVdbWHNhme860YDP0BHqWB+cBdyr
ocVVa6yUx4V1ylOPZLMkAD3j77w5rUDBIrmh/pZ3dZed2w3RGrpVnZeBr4HY6LOIoIQ27Eb9FZp7
Fg/OW9a6Z5mu3bbVg4NHx6n2UzlebqF0Ff0uL50z0zZr2emdD8Nflv1ZOzzV5VmyBGVc9GUa6Rbl
LBNz4TwY3xlRdbQQVWMGwx3YlIuWPWNoTYTridG9WevlvaNFJLb6GkyImo5Oo36idB/LoZSxl5Rn
M7FR7NOrtzwfX1PbuV5dxlLns6HUN+tZriVRtcy/6LVEjLXrU8U5F1V0CXt9tfYNnR1HJUSsEeK0
6woFeWEiIiNs665A70nrkCBycSb69cKsPftA33K+n63krnPFvicXURSWRKDJyyPC0lUPiQFEuHxF
u3utGzumF/9klSNii4uOE4icAqaBSWqggblNi5uxLN+xVt0a3frLnNHivXRQu8bI3+3OAhCi6Own
WcVpA4KX+vzRt4fHsuiv0la/tzX+jcpH2R4WEpBNKRB/rZ2XZKeGikvm1j8JGkMPIkXjZbK7n/Y0
fZ8CqywjglquuzmP66B7CGC6W/jIcdthncto3E2GtxTl3/Q0Pnr3PifgkBgwWk4tq6Z2qY/GsUjN
V2rv5lmmdT6CA2o6aBui4jRxRifZizlbuw5uUAcxcF1OwUq2V36zpudOmkde38c1C95iHBPQGfSM
cEBwzswkPbTj2TjtUWTDSVHsJDDC5+MnHC6Hk1VVp7o7WB79fpAXmi7ZL6r7sUni4ewbaGh8CxtN
RFn6RS3QA+4b5cXd1peGixI3PoVUMgVL+TLbhx5fhdc+Tb4L5EO0aEOTp/MvuSGl2chGmA2DkYSj
H/MwGzgeuhqOUFgi2iLvwMlIZSjIac+2Y0223Pk6eYxnG/GNJg2L0M1XOEl2kO9JEq/Q82stJ9Av
SKhp/dAL2DbV5pMo61vd7e36GsR5JZ+bNq8MwCp2kp8FnTQqgqK8qvWOyWIuSzQOVlKer2KhnNLP
Jn0MOow7yZSaZfyoIbV+dm3lX+tBlnexgVR9O2QjCjQ9Hy0F9waLgrVWuLsGGvXS0IcOnR0yuhee
RCmUGc5saLtDLy33NdUJiAKeUpDd0BfTxOxcrHLAsdSlMoi0rrBdABl4s4hfsgr8KhNxUbth1ESx
x89r4C4wUQVb2UJT2XIIdVoGLdHcrNSudknf+YdM2OlzRSRqAo1cjD5RdUaGmQS4Sn2ZdP1J8JUT
eVd+F6sjXvrVuKoLQZxfoV02fW09UDSnoaPBVR/a7nJvGQTwIdsNz03n18SuJd+soCqifB7fEIna
49Cq6toYJj4daBGdg3MqUMfa7M40/Ktnct0voIkGVZ4Pznxp44rAFYWtrsVmxCQ69ccJ20YKZEHX
m5vZ6sMpCA4kOU0d7hgy5RC7pVgg/ZwZcz1ESQqyVKsuJ8ACMDuGh5xiZ44V9rm3crooW+9i3vLp
xv4dIvHR8ys9nN3sWOXece7GUELji2ESkLLhlZQ/gGxZdoM3b+YQ147JGZ73OOnmgzVOzg/PT0lu
UaRnKccd9itf0clNx29gJqKOXKfIzs/6tY1n7CmEtvFJmjK7c/Pk0m/T/TqJ+0QnxKKlRvKQLll1
oRZlRSa2OzdVt6LRcGUJcV515RDmtkoi1wExQeX/wNs8jM3YhtSG3hMhfvllAZGrM/JjNi0tltNS
HK0U9yUnw123eeogdO1axbe3zgLdM6tu5mrZG1P1qxu1CzsdDhR847LTr/zs2bKXfp82+XnV4/yv
AexaGVQIOC95cRjT61q40w5+zzfssBdtuxIg2SQE7g0TXJOKRQem69CW5HeuR469v/RluPGIN70m
YKbCsbceeqPzd4bSLiiWXHn0jUK8ChYnHN0mfwhs9ZLM10lZkgZaaMFhrox9Bv4Kq2fnVjGOy3hi
u8RS6k9vjTN8s4sij1qPyX9QBlzcyhz2mbL2XlbXu3aRj4OnztZsWq8SrUIy7dILF/uJk5s3+Hq3
ltVqCqHs3lROWR4mu3hYs5d6GnYYhffTOp+8ZDbiRR+JM2vPElU8VzgHOKJGWlOzvEgwp8ZQnPuN
jZuEJ0B1/I7mUebjA6RgAl306tjDm4tAJwfnWpn98izEcFv7Kbrm6DcMJKruBLbGbbNEtIRhXSZ9
9DQikx3KfPnWom8vCG6keh1Tr3pOk+6ybfDDJ3wghAcuWv1eTCT/Yd8WE3sxm6vmTflkOcMRZ9Fx
SIiREQQBdXrq731H1SdSnA+WbI5Lr/ZzFvwcSvAg+U2fXKAUMJPIUMPZPvtMxsFDryjWg31A04XO
tUt09zDMT9Lqj/riim9jq7MKoknqwaEampNMOP+QYKYgpSHdR5yWnjAzTJX2GpQZS/9Fk0z6e141
xKibkU1ejKOGWCTBYcy1R7r/kl1aeOahLv3qWzsHT8asi3u+ST+k5GBs9ZXLxsFJL9xfxGTv9IEt
jdyIHibQOZZKFdVZd5eT9LjEPWWR0GmfNOljxUwM2KCQNeEfJeyh6zjtttRO0od1TM29dlVhK+yC
H26Ky+O8z2+rHHzc5GC7y1fMlPma3sxt8+T4qFoFIC1nsA8MNXJxM1MHNzeeTwNLht684Do+bwf/
KigN7UT8AppZ0R1LjEBrhPmT0JqFGWwnuh7USr9+n/OpZqX90Qqq2Skn1F0wT7vRO6Q9C/mkX9mD
VkeUAoltwS/1WMzJMciPba2+r5V7K4xexVpjPwfy59ZSOJrZcWqWYbck3q3X5jPY7P/N3pnsyI1s
afpVGnfPC+NMNnA3Tp/dI0IxKSK0IaSQxJnGyTitetnofo2qfS1q06/UVQ/RH7MKqAyXoIBy3UAm
kAlkypyk2bEz/IMgMrQ90kNhvOoy/KlSB2tQBspBYk/Y97B/UOpzJNbDOhpjPnirxBY1OVHRPOIi
mCMe5Fjza+VJnM45dP3ZHPt0rWo0tbwOyKRuaNlVWw6wCSrroUHcbqVX9gdZTOPLzOzne5LwZ6ph
xSQjvkrZQ5tGffC74RF2P5m1fwSQdaBJDPvAaIJGz4KpxuZ0is4o02z7ytk25bC26w5GUt4FWuFq
t/OE3p9fxP1HtMgeCoMMS5tOdTcwFAwbhPLiPAgZWWmhc2rcEOHH/tB0zTr3tBxlOf/sjfEZGMAq
9tNrrfSeVDG+Vm16HdMaUTiIJ8lyuTzXo76OC28TKrVJISxvhrBxHmy91PazYyer1soPWgQuo5Mn
PZ2vjBRA/NgPPEdogOgsN70t7nXHuCmGejsi/zXTwF6hIAvCHiDIvvJQU2+p74IIgZXBdj9UnraL
LQvYRvfaF9LZUz3EQduBWHCifdumQWXJIQAMgRO77aDMtnAXQFI8mkJRzOFFuRJd9uBzycZFtmuM
8GAO6pFE8KhkIbdhi/NUXU9HpnDkBE8oUwOCBzFxg13Qq51ox4H4FZYFQ2g33qgcgYEp2XT2LdfK
g83/1NBE22RQyVdNY1nMHQGM9qE6VqN6yhiEOom6RpMgBdKifx+a5FsEr0lF6Uflq7OKRQm6O3m2
2vHKmnrOtr+f+CzMzbocwzL5KXQRSaQmsEhvJYJoTS82uFKD2KS4A21cPtVS+R/TSXVn1Df3FuSO
oM7VFuLvDZNPtPfdelrhRdmtI3N4cirzU5lb+tr1k2tsQj+DqtogyfUY11jSpYUf6Al67+B5c7N2
j21/UxtTELrNvm5qRKy0ej1UFkCluLnH3G6bMrVdzQbZaeVWt3ntbQE1ovmXDN8j3IPPKjQkIWIG
aGoQV4VPxPJVv6lH47MI0SArJvNrGDvNSqIyFjQo5GrZWG4b3ArMsEM+W/ZADik+TLcvTvrYkiVa
ny23JI74HhW+Pd17s/klauQD5b1uMRh3+5Hewpbp3LbIa3prGQRnGd0NqtraoXE3pNGmN9yNPYA1
VSbUhWbvDeO9EzIsJ3FfRtWqpUaCUFB7Jz+3tk2XP4byXLbFLfzE+i60cUDt+30D5owUB7rUF3yW
d8nwhE0p8D5QqkzZnfRTlnnNBoUqGv1aXN9FTo+tdfFBuX78GkG16AnbefwtgmlyBVoxjAABlPqB
HaXJTcdg+6kmIVnFEqZq3If+Zko846HVjeqD0GdxzjL2Xg0zOMhFop6KEmMQeo3ikLvOtG4mimeo
FKCpSHGtCqxka0u5JZ+PqajZwIkR6ehRDu1unhVQxkpsB198Ca0YmKMQ0cIS1/2gBse/r90k36HL
8Ukz4vJR1xpcpDEk/5KPef3Uorm9i5sCITs4CDtsiYE5Y+J6sDIlP1DC6rcM34d9CJ1nH9Z9zLsv
anMLzsJ8NOPSBjuFWly20qLJuLPnMLVZX1LmYElsP4RcZceqhP42ayUUDj8yCPMY9pLVI7HKpeFk
8szVktU7mC5oFS5tDhi/6iqGy3ZTOuFwLNDUL7ZQeKaviKuCW5xqAEKuIQ9RG0+HXkbacQYI6TSd
BQ2hiWgYJAZYTl9tROyOT5kPZcDOjPG5BWCOwWgvuQD4mXfOOA7fQ/KpdYKW764E474X0OxuxrCY
vma2T9ErimkzScy9g7aMoBS5KVWQ5MnkOUvRxNVlNe+6OBoDt4m8HUS19HME9mfn21P2hUB+7LMc
ybi5F3tPeN245qZC1tX2qmeYozbcgcwxHwanmwClldbZNEcmB4g/h/vek8le1JbBrHjmDEH1aO0e
ce25rKh/6+LB4z6EA5ikQH95+VcA9ErGd3iygpsSNJHc3jZWS3+xIpQ45j1NmBBdutm+dozO/TKC
Z3kQaHBu8Wkw4DiLSttWhggf+iGWJ9RZzTOAemZRujhlWgKNbXYEYEjN4o8ZBAw216rEJ8Qe1UuM
GtGiq9LNt6glUpB4CB9/iZKSZGNsJT7lZLd7t+6A1aWTua8tVEtWhZ3YX0v4BEi8AdiNgxA72QPg
4AbwWJsdbU2m55T06LnLhumQKtM+aZjANHiT+CBGJeq9R5NVkWHsamuLLrJNui5r84n6Sa4qjUsm
FO4hAcQJ1uiAsuatbrMHysa/G5X8bIQYjTfhEQRRtIt1A8oP3fmOhKP1YJ6isVoARld0AKQrPS/I
C7x1qyQjjIQ9tz8SinE6B3Hp77xkAGEWjv2Dow3gq+ntg+imri/XTufa1B5luPU7GOsW5fTOooFr
AkR1wzsYK/j98lYm7ObWFWdgBx4kgvKSKYodeKEhspZxum28Sl8XbYwFvOcOn71OPvW9r3/QxGiR
B5Sn3ByuKs0FuZLl4IB8P72FSuNeQTS8Q0RzW3jl7TQyp+/MuVN7Wdc9jjqDcq9Gt6uLdZO36h4Z
2U8ZRDVO6hB3hwKpSECBxlS56BQ3yalGpyxHfIyQmntzs6tG64sddtNAl8gbryJ07OBG5YVzJkMG
3DxpdFuxyS6zVdJ39RGzbNxnZBfCyPOxaQZlVn3NjZme5+w6EV90FCN0teYWVeyOBha1FMmI6l/i
qpjAWKt8JvohN7/S4H2H6wTBlmCuy+YRNhe4LZc/FzWqJt1ABcnPMzzQfWpEhw69EOhhQl0NRuVt
TPDCDyZyRaQes9cfBksHKWe64XTsaFRwvWZVezWiC71FJNg+G1VoANTq8QAxBypEztas01TpugNN
mU1SUAaWSix8LbFrEKL5oteQi9qBajh1GLWDRNz4Tr9ow+1UPZylMoY7oyuo7pUpxlc3l2IFMcLU
KJgze6a+9uIg5RI/UF7V3+ykjbczPts5vyJqAkhn8dVYxONpdlraJYYR93VQKRkdnUl+sD27Ivkp
ouYWLTPj06KEgyCtqsuSGtLitKXRCSROtcIPvL/B3vqjpWoIMy2NxS66hfjYBaVmOPC8JN41FPS0
O8CkOTA0JMAP0Gn3nbGbm3B48UNNnhE37Va5mx8NYi2lTfLJ1LV4D0H4BaTjB33sHvpQ/04YCQZe
JWkpdbh23TduRWIh6dZYw7oW7TMtMP6TKXzuQj0H4uwNyDouQHnprQHdBQszxyZls/NoZpeGxbnG
EVxa93SS9F3Y1Ghs5+aHYcQNUQxyV9guyDmp7ZPB/ggqPl5Hs9Xd0mf6kJTjFtz6JhUP5qy7Z6S1
vozEPz1v6PdqtlWfVanVt5pGM721tWQzT3xIrPGqbc9J8jRtpbv06+Jp2MZGaHwKJxmvuAycYMCc
8TFpMLBrtSBT4mGiPw8LxbsZWzIH2y9ec8u4FpascF8v1VpBiLDsdNpWtpCvNnulIiqvTZXfiAwC
AXysDfTA9eAO6Npa3Q5YWnXXK+FtDGs815nxVM7ma9s5n7v0sQ3dQIRAvufe3OXuk8yZQKgRPaSs
KwD/It621u3PM8iDVZi4j4PwryaoRnCsIu5awCCWgVO30GmmpO2q6sDx0RuzI/mhp8sHP20/VhUM
ZmtrExHgl2+KTmypmz+OExYabgHqEhfh42Lau0pSGNSpZd25NUrgTdk8DErdhL6CnpHS8JrNXSKo
FxIcxTbJlH+LW3jKXufe9aJO9xl52pl+w16Cc7/KdJI8hCG2plaGH0DXpSvdb76ZDgnpLGX5gQbx
3UjWD4WTWjkc7HvmuseporldJ66/6QScFZDMzHSsZyV7qoLqY+7EW+qiet15xbchSYcdWK5uzc2U
ipskLbVHRrblYfBDp9jht/lC5+CkFpln3Rs+esic4/Qz7kXf3taT/FopYPszPsXbQRbf2wj25Ci+
j6X+5NUqXUuzjdjxgNHR4E52jYfxIB2VR+gbNNOj+hYQanak/TxfaQlGc5B9W7T/iyrAg1at69Y8
y2kEGJ0f/EjnzdENg7QlH+jGa6u2EMcF0LhrRssK2qlleMQw42BPRSARJXdXRmjLK6kcc+1nwG1a
byfMUKyFXvPmQsiCsJJ5zza9nPEZO+UIwJp/ztRsXGmtwAFA84bbUela0KHSSz06wdyU1obKYAID
DR0O5yOPO3c+V3V+G1aJtxkj48E1am8Fz834pOx42ItBONdmCa0S49IpvXFgIq9600FJmclaMHZf
vaaFsa9l7f0099nLAho+SRl/mbUwebFmGDZhG+7h8UNV0BzKk3oZj6T41MPapioKgVduktBLAl3l
0WphtGwSr53OAIy0rWkasC7kOVQ4rM7VRvf8z2NNw462h0ZLisGYb05Xna2vhnH4ZhCX6zx7jpnD
SMZDKBxn+5kuDhEtDHKovJs4VvaV4XBOq1HftFb2FUjytpx4atK8Feoo29zMHusGnVKk9DHppVGt
Z+Zm0DQ+kkFOTR0Xmo8Jjlorhdc9/ejue9rWzzPKZmffTdfoKkLxbLhUyDBWaD2nOyPRoSqnx7IW
h1a36WoTomMq3ESfcbKttWbThy2yq6X3OA/ma+8mJ9QHjvj17NM82+FKAD+mpaXS7uOhWNlZWJ8T
LaqvB7FI9vpgYSuDUO2j7LtmpDGhQBHJQCQ+QS3lIeldyepcA+QwWi8na1X2XvdhFtrF3qry7JiF
mobJAFKhYLEfprB4wp/xO1MsHne+cYxSEtqXDCF+hv+4Vgp6DKxcUv1B3Ccp8oGNhmVcGR+sGvDC
GJ7CUr+yG2eXMsRaMfU7JdZw5GJs6QHrqVjmmtvONqt1alGKuEw30syk4yj8U64jfGHM9lM7I1sY
DYO38oCCHxmHPGigiHtVtUGt1S8h0+1174bWVcaTbKVTaUFVOGCQbfI286NMX9rhew2gm6kxL0Wf
U7KUxP7WRc6nphtXjWvtEWXWGWCVNHwt03+UtlkcbWhSzGuuFxlumSSfpWhexMhYoQirjWpxa4uu
6x4ub1c702rOY2ubRp639qkwfSQUDFNpq5D0jLQh0jeSZe1Wv+3rFBMC3kOaYHoXqRUtqqAW4tRF
VrFHSUEjX6bVkEko+ohQrHCn2Nj6doD62Kbz3i8yxIArKYJYhHAnM3VdjIW+zm2Ih1kyHscF8R8X
lvfoZvSXB0jtay1z2xtAUq+KaUffartlxNlrcRY4Rhiv61gv1201f0KN9zZNz0M2boq0Eus5tyhg
cvlQ8xbOc6YTwHXnAdGvIJtSrrxZNCDaO8ZpHyX7zu7Fd0e8pn0zfOmYH25tN2PxDwJeBHpGoY+7
pnfb2FGAkPtNWtEHGqriY2aE5sryZzLu/l4j19jPWAP4vvqMnsGUrnJ/+GjSkE1rjyZ159wKI9rP
Hd7KQu7oqTLUiC0m5FztI3EclXEY4QEAjWw1N+kjTHhYcoP53Zm3ZcsTgxyU2bqMo2ejSbdD7jFZ
NKLbuWDYOI76EZWCu5AUxBIxc2dGJFHxPXLygI420l1iHhDOJG3lqrmpCfJuhfmVh4+gMlbSH6Og
TMNTNBQns4ad686L33dW7NPSPKBY0K4y0eavXChR0PtWtS01sL8J3fUWPtcanjD9GcZ4kP/LG45W
Brl+vqMWChyHoVwoZ2vdNZZE/B+OpeEOD3SAaXepah+imaDrX0n890WsXZUVtX3q5l+jdrhy8ubJ
AvW8ADqDPv7ARCjo2cmZTkCW0LijCQk5ksLiKR/UQQ8ZpCDtRP2uEvhfmFTMwOeSTg/v0B54Hcz8
rh04ZcIBNeh0NB+T02LmgmflM1LIYVDp1fdCAkeYtGjXcYXgdZAso7KJpr8dTSujT66KWP+iMkde
GQqeN4Dsk0BrY52bYBn6eIMSwfTJEUXzlMxAxAf0WQKXptCanHHfTdrLCJ8LIjwtOntYgwMZgiad
mb9mR6v4mqfhdVf2gT/F3I7jA9SatSeGewnTrjG67/Q6mWcK6H5tOD1iFZt8Un2Jj4+1HRoa1FW/
yeC1r5RXn3BVPxmV+lDOLxG0sMorwA7o0GDcW9p2OzO2dipMNgsyxmAvhmazGwHAUplOROfW25r5
cMg7YpI5tTiBo7uPYUbR9/yL1123FVezXCQyrRvGA4cq1bejNF+1hTSOP8lV2Ytzs/AdYLao9rY3
WvJMIB1Ylt6YZb3uzY8F/toRgz/fui9deewmcYzjJRWwhjDgzqYCFGuv5Eb0tGetLpgr6/2pdQfQ
P9NON0cypfacLqJRHpR0iIoHgJyB1u+FV5BEsvcSb9dN8SsM8FUHg1hIybClJhUVqzxyH1p6+fCa
852ybKwYudL97A6i61MM76TD8SXG56kHcrzmgoy/mxFRNjKhGTvZgRp/1RTOZp6BNEVddGic6arV
E04WlhR1Fj0JrT9mOq2V4pZ0E1EUpsRjmmtQRT7bDcYElvbQQfAUfbSp0KLSZuoGk9qi0RkbGCeF
aUXlzN161ky6uAWiHvxMLAyLNconcYBDz76cQQKM1mLXuNPDFvolyCpka8K8+Gzn1lPvTjf03HL8
Ep6UU576pt6XGIDMdh3fai12Ccx/pnHjiok+fVpN34yQ0imcrO8jMk85FhS5Xd0JP7uf7aOPIiR4
2Puk7K8HhiYE9oaKqmo3ow/kN0XxYTQhlQmY+UmvUUfDLzpCVfI3ZZ1dY1Y4P7akpwTImIYr7RQr
so72VG5whaQO1efXlsQpabJ75HTvvXbYJ/jAdXbhX0Hjrs+1UOk1kKT5RvbjaTRmUp3w65+Adf8J
MfxvpSo+4MLRtf/424UJ6h9ANaRYlz6p6RsCpdq3KNzKh32VlWyNULr2zYQEUb2zSpV9RWEnf6oR
u3eCpJzc89hXPRlgPHXGZsgZ9W7e+SULevo/MJCHr//4G2i+BXmHUBHyDgIFvEs8MBpWrVN0erkC
vtd+9pE2sVbIQTj5Ki/K7K4uNO0rbXvvIVeyvfc6c9gyuGy7tTY72bc/fsz/h17+TV8cGH4Fvfyf
//a//+n//sv/+Pf/9U///n/+9d/++V/fYDCX//k/MJi2+DtsHczCAdxC1vmDVzJ8a7t//M0y/w6q
GwE6MOSouf1hbQnBs4v/8TdN1//Of4tmHCKYCL8wp/kvDKZh/90BtIknIrNRzwEq/DsYTOvNblpU
3BeuFj8BzKfhwLJ5u6+9iiYXlR3XaIyHz+wRvoFAlOs/vZyfHJ+3jABP58/nYZBjRC/dX575YhUL
nt7YpmXQ2/WJnv5jr/onZYM382kONRaJ6K8XvHwsloLKg1c77xYuirsA3f8Emh/NYqL3hLxUh+fn
TTxV4c533/Wt/WEVNL9dnol2JF8XAtTbVdIsAs+XIlZUi7gFFNFiuNWa1jsilMsn+K8Dz8vDPRZN
RNyskaJEsBoU75+fJdUyL9ebsg2yYiR6Ns2Kjts2s5IzJebDmKavasQM7Ncv8C0TYFkUC3qDnesS
RiwM8N4uOs1RxMAYHSDLqSEcKGA9LtzejY2b7VkKt3pnh7wFAi/rmWiTshIUAMSOL31eAayI0HNq
Rtim++wSZNcsR6sqyt7TG/7xo4E1JoRCUPGo8S/ZgeGEsFqaYiy2CMkcp9nKAnKi99Rlf7aKgfaC
aSEuuVCh3r4/JmkoQHiqC2IUZLIjWkYhXQy/BpXw6w/1w9HCrmPRnRcOHwsm3sVOp+jsoznGLS3P
cRNSA6gdv5d24IWJucWg1/jeMmLY/3rRn3wtQOD45dqIvQr8k98+nXBDBCYVg8XOsMoNnN1xy7Bb
25Y1Giu/XuryRfoCA3L+hlS2kDovd7+AvquG2jQRNIrSnZSeiaMMY6lfr3LxFtl8RCj2+sIzFDjX
X5xkhsuxhG3P8GoK7+wFxRLCEqeXt0Fl7uDTmXjns12cr2VBkO+YfsM1dBa9+7dv0F7aqnQPARmo
6WTGvs1X811Uoxg91lmcv/PBfrYcCsAOu5HD5Vwe57odLDqCeh4YQPLJLr2yBA0Y1/mpz3sQhMrK
men8+p1efDke0YDgRmQ3PAMFm0ubW7OEOullSRa4g6MdKsu/z2q7/e0Hw8WIrW/xEm0IJxcfLtaj
urVbySKg6A+RKHDLybt0E4e1vsEKonnnu/3soZbw5LhEKsEF/fa7gQAl6BcaBZKpJ1vlVkCW/Ej7
C08FOcNBVNeBYWtfsGcwN0umSoftj9UWHgQlcqQoRk+BpDQIALD8nlo52vLmco+xFfle9pJ2vH0q
19LUzJFm9htSjxA6QZLo1fh7lzKr8IlIMvhryQa8i1V8SPu9PUFBqKvEWXd9S9tFtXL76213EZuW
VVzMSwwyYxQ13EuB3M7x28TDqiGA/U33jX/ctDQvV52J4tbvL2VDf4YH6EN1EhcP1BkI88yDi2Ph
nDsBgOfxvl0Q274xpZ9/fyneHOL1nCZTXB5gNfcKDKkPcsuJHgDgjqc+MXBQnAa1+fVKP+5wE11h
VIa5U9h7l7laKPQuUUjzcj9GCBf1DuJJYyLdv/BAxHabW4Q59A/c8diU7tC1eRHQjW+vZlxZ9WtD
1WF0LUq/eoek/7NnwoUMChRbgyHExSU5YGfrNbSvApG3CJblSX8lZOQdfvvNQYxy0Goi0Ook029P
UYGNJriTDo2RpkJoqp1frAmU3l9YhINEFs1Oty553AkyHHGos4imMGBNysa6ibp6eMd46SeHyHP+
tIrx9lGMKkLdefFoTJjQ770qN1dzV6tNbgzu/a8f6MelLJIIrJSw/2HHWRceBvaA6HO94E5sBP8y
hjwAvTLDTp9yT2nvfKGfrOXAFGdnAytEVf3iC/k49hoDQpqBZ6fWKXPd8twNUfKZWsJ6Jzb8uOUs
B8UNE4Mon9RFXLzBAX9iOUmWWpSwN3YzoUds6O07q/x4r+OYBrRGN+Eu4Ah5cf2VqUvjt3SzII4q
YMCGkvIZfWqvO/Vg8qsgM7Tce2cH/rgmRYhDxQhL2KaCvPhg6L4X0KgipG519M7CjO65ltn2Om8N
Enaz0d/JI/Tlq/ypACKi20sk0hH6BxpjGRcLSr6OHkukkiNF7zdwzcqPdo5fMdzs/Mn7qA2M2XYO
8bBZ/FdbMFX0/V+MtmqfO93rHXAIKjKY6hi0jh2cJW6wQiiYqjvZmO/o8bXaFraKc5otM/r0u9sb
hQeS5aX0pV8jLn58k7ZRBF87Z4ZRIPiSzwy1KQrm8Iu2kPLf2Q8/bnDOEjU2TH/CHa/s7bml81aN
TUWeN6Rws7aoixuPjVVD42iw3P09g8IlbUD5BEyuu9iO/0iDN0IGZgovar46Uz0AH066wcCFmcA4
lqBX+0o2t79+ncuVerEXFrEVRDPIwtjz5tsHhGI4x1rGGKP1xTZRzrcJwmOQiXid4AC5wDvuf73g
T3a7zul1DYOEBWfOiwWVsFqUmLgOge7RtY7MJ39MrmrcvIMsp2v569V+8v14mXSKoPsjqWIuUeVP
fQsz7yGZNRb+5tQq4LY7FHo1dHAPqZWYN7+/1nIdYrtIt4Qa/+1aXmU3wzSg3m977biJHamdij5K
jzlKd5tfL/WTr4ZP11IJY5lJsn4Rd0umuI4Xgh6c/apa13XmPhpei74/osTgSsoUpP0UvXOH/fjl
cA50HRonHMDl7L19PglaYk4SNOgGsEtX7QyPwhaDfvATKELgJK3t7z6kB0SUpH0pjDE/uTjpmsEg
O/ZI0RRT/J3XyyRdqQTIcx4P4piG2QhmpP5P9vvr+N+jb/InrbUfd4zHRkFMBNkG/sG+yEFba7Kw
WGHVZgBuPNdcZMgmFwEG8e9tTo8X9vbsEb9MZGpJcQwDOZG3L9RMMeFBhQ06qwEUAnalVXxA0Zvx
mlnO5UeMbfL7rMU/GJtxpeQ7oe3HPUS7gf0KCfaPLtHFg2IrY1qLAwJQWEZJEpxkUFt0Llf+PMBT
sPP0IbQh2b6z7A/3OEotwkE3BctXSkzv4qtmfY1gllyE3f3CP4xehPqQGXvvnPufrUIMZS4PElb8
oJ2F9LoxQRumPi8A07pZg6VF5Kl3dugPe4XGFwdheYO+rXOXvv2AXTc2vW6TO+pI1m6WhGylTx2f
Kx7ekxv66VL0VKgVHdydLy+ifFYN1psKs+RicPaGAzTZElOxEak27n597n7y7kiwbG4h7PKQf7mI
Y4WOeXNiIAI6AkyFfU20gZqYwx77C+sYNInY/vS8LtOQwWgVgvEzhVE7VKDywzj/5Hiamta/XueH
jb58JVon3K9EZbKst18p0kbQSJENyQ9LeWzdvbDXAnSOmyAb4U6NUjPabQda9q88H3EP7ZdFHOLS
fjEzUzt1SsBbje3XxybUmEhCZHlP8+qnn4t8aCn6cGH0l53zpysuaua0cf9gITu4dtPmTXowObTD
3tkWf7R+3oQr3iMScBwmDJxcfPreLpS5mZRq5ntZTJ+9aYM060MeNwsoPD9IYe6rhOZNORhoOHoo
YPql8c55+9mj/ukXuBexw89HBMIdnYJQITETeAxbn5Q123e/3jDvLXMRl502GaeWw8V8fByvGP09
moXs32lJ/XyRJXy4Dpvz0izSgMarDeGSa01Rhq2wiCroZpov3vlsP9v9NB8czK/Y/vRV3n61soEQ
oGoMa+y0dlaDNep3rWUMdKXI+CygCHWISiP6B3/hHeqMHhDAx2vbufhUk0IeS0iWteakVEE8p/NT
Hinz9tfL/CwsosBIYUSrXkd/5+3TOVDV6ViS30F4xo1HTtYWzwLaLBbSDtNvPxOHWecgLx10Cmvz
7WJGAr5nsHkmpA8hMEhUAwMzwZnitwMH65BEUsT/oeN08e7AvunKkgQswJgLrqu3MOVFQ/ydfO7H
d0fl7jDxJiYa8MEvlnHlaFWIKPfshEmt0rmd1n0M/QeWYPHOEy0h9m3oIKUy2H1MEOkiWhdvLp/G
XnMoJQNQiuE2lVq9q5qpuIkdPFcy9Gfe6U9dwAuI9C7VO6aK6DJRUhuXckmpXdkTFosjllVGlt5U
OXJtn3MKsIbaym+62xgeFm4+nS+BEbu58dGF4eceyBm06v439ygiY+TpDDRplTAMuXjPTQmWtAJK
Abyt1raJK4qdoJlxG5vuexkl2+TiTXscN4s5CONv7lXMoN/u0RCqQNgBDQ9yWWpEyqnUev/GnSyr
fS7NSqT5OvOGWiGOgbpNOARUvvN80/SLGC86CTIFEatHD3U2ZsnndGobLLKKSLardpb2dU6ldWcz
WbSPGZyPdtVUgz5upsY1nzER6pzTCIYIlfcGYHdgNGMdPWrcT39MR5IBrYZ+Jt0zN0Zn9bgIWKOE
cbwqnFLwafzRUMN1Imn33aF8aEHe70C/hx8LkaP1XMTWmAE9z5LwC3rLCpIJt5Q3gDmaMSeJV4ac
zBQ3EN2tzC+hMRXuhIYwScbtFGeaW+MXpOlQcXSvwTUBBxG3LU7oeLIJVKc7aYPoSGTixwZFS5OQ
p9pYbWoT1fZzASg9yje+3xRjskptu5wjHKhmlX4dbS0cjwgT5mEAnG8aX+HsFQkdvrgeMJYqxx6c
L3C7EZkW7KvSJxMOkgUTKZlC587tpe8fmrApITKrwXe3NfSu9gCjxTGCbpK+DvoHBhKPjktivB6k
j3C5NSnHv87QEPGDoe3h0IcZRFuE+ptce9SiwmhPYd81/YM3YaiyhnUqjn0EDRAqyTyX32ojnL6l
EmGWs6lQtA68OHHcY+2i8nuF3GTaHAzI0OoQRTJsEB2nEfzsg8y2A8Kg4wVuFEZfLZIqoORzlAH3
SiGsQlAZxggbM5qBcfKkWXFoIObvoqTaW1YzvZaTyUwfmFkYp584bSi2h7VdhvchQtioh9uV525b
GIDGSzHqSboxy7JBOq7BxwEPBoRV0BIGDVRHm6yE84UfXjOKuyjuFBhOrWmdmzIz6mFTzLXgeYbS
/94A+/zWoOgNM9xd3EhNJWBt+/UfYNMMoDCiFEK7aSlIIdoi/jM+mIAP9SAHDlasjam3m291EooX
BCtaF6czfhu03GphstVJWW8bjEPOCBagbE47T8xPDf4d3cptElToRTi4XaAXJC8rvckSIKZGXqz0
VtrWqrVDBdOSJqMKEHOREeoNWHGh9gMedh2L0XzV+wLdbnD5UPR9xmOLrsQIbC6FGXfTdqn+Kow2
Q3u8nyBlYMY1PqCd7DUHWyho6rHhws9CilBawA5LG3/LvKrtbVkJA/l8s0vXsEzdfgexxLJXrT6P
wJCHrHtx08K0riJc0ZB3mh0nRpondLxVGYHIRfBc6g/VYMX9WlrSH44uDtFUznEGDcILJzFtraGM
XgdJmbIxCnytglJ3uk/unNrdY0IyjDZrpC3yzRlSPFsawPV9W0oxXeFVZnQYIcZjTO917nx71fS1
m12Dcg7bbWnDSQWh5QFf7LW+CCGhIh4fRGHntce0VpGFFVpqPsyZNsdPc+KUfAzU0aZVAcdx3KYI
bz8S+OOnCp3LO2K3AWq0dZz0USurknDj1WLeD8TM742wuhe7L5rxRNMgfcEBMilOkxhQEQ/b2sER
IiW/XwuVFd+EEeqPcc+gGq8TCyt5OzJ6bUcTvUZEY0QJ8hO+bIm4HWWht09FNYk70WjdDdw0mkcD
5j/ziTgEzne2FZT/ovLl3g6bDOMBV6/vEUPBPEQWmve9n1B4O0zdqOqdnyojOcPEFS/QfG0UmCZw
kDuQQdE3c9D1Cshq6w84AddY2HVlWgFLJGP0tni1ge+OygHWvjUI+8mJReusNGUZz6mgYEcYAwnH
msM+eliORMI76dNUwBJRyKCggSEzbeMNC2rTCeMBcG04xc6wGoAQfyhChNnWWd0ihCIyrGg2hYck
25eQcX591RbS7VamirEVIZa4kB1c1BwC7CrnW8SCmuFTI/4fe2eyI7mSpedXEbTnBWfSFtq4O909
PCI8howpc0NETpxJI2kkjVwKWhSg3grQE0ibfrNSv4M+5q1G34xMZKL2vUnURVQE3TkYj53z///X
mx9CP06KRyRPhXVZ9obvHmc3ZclvE8+BRDhYyt4CHzSKA2vJaOOb7CVmgRmdprVLjGz2tr2jq+QF
tE/xUY6t/Uy0DIn6rmWAmMxxobE2ZLwDukgP09jSj3ESbOhG2VcPOPw68Yz9KksOAaAt1u6Grcim
ahz73rEX3Iwg+tz80ooFKWLsikDumeaEcStovS7FW4obCg8rgv+bpB5l+ezXpWMfCoEu+ypIkI09
pooApM0kJW/JIh3LCiJoE4TciHmntiKFfrdRY25gVZy5y98b5ZD621yNw8k1Ej1duAsXLxJhZvYR
shxcVEI0c3GsK700Xzum/TN7prF6ndIg+NIKP+w+6WIixYw7qvXwXjaFtZGLQf5YgV3Ce2LZKJ1u
M8SlKe5Yrfp+dUUkGp84Gz5QiyqPacppZQLKSGApPNut32bvjHAwLW72EId8ZuqwO6xz/vG+sEBj
vKtkrNwLq7Ekt3QVDm4FmSGoMUiDnxR49tJw4C5ZyOy77ogPKU697ER5BF4oENYtoTvHm4z9TPdc
G2TxFVuhlkqACFkQL39Qgqn+K37IPrnPRln1nxwdah6hDCn8ua2S8ItLRAwve5yg3ilDtkGcOdR5
/Cn+iF0wbliWSS1SRYFiwA85w9u60Vn7RGUENQWXcj0CoPBLy31wi9kkgg0ko/kMrKtP3mnO9HCY
RyCuN527tNae8WI6HvKEfLFtiDXweQJjPd/Po1MbO75+3n5k2qpAOhWzO1wQHoQhyDRApG0htgaa
rlLgnLweqeqLTBd6crYFBGPjMY2/zLEehMc6yGmea0vURPr3o1URi1+axCfMo+3srDCz5E0/Q6Xc
TnLimm97V/FgIkzGK/mhqgpjOlhpm0x7w+QIV66dTcGefWVpYd3Dcomti/TWTTuCTtojQ8G5UiW4
qG6T3ijsp9F3jHPbkbN2NTLOVZ+kMMfp7CZzQ7clKFyrf0fcLTdT1U9kKCkjkNZtUOd5eDCVK14N
ZZr9E2lIBAm6vhQkRGpwRsTjOIqOKCTDhvwzdMIzLhA1paH5KpMZAC+wkIxX6VzNj9/q9v8U4yLG
pQvwCzHu//nXf/vbv/6///U//v4//8a/3ytx+c0/lbi2/wf92297DXqsbLLYX/6pxLVN1LaE97O5
pAOAno2f/EOJ6/l/uDSpaAqgUCSedI2F/0cYquf8sQoyGZt55voD75+R4dprW+M/dpzBqg0m/5ih
tO8j+DXf6gVd8HFlItfebxBL4DIgPgHe1a79aoTJanSsxvm5lOn40Gn9oTT7GPZtRjbbki0lZAUr
DQgto7d7OfZ5JaOlr/DROY1BoKY9ouiNYEaO4rZO2CNd4g8yyALpff30lxP/k2kEUps3XwTpDR0H
OiiMXtAjhusQ4S/tvbAPHRJ/u3HnT8gSjwszkQE6V+oulLadk2AALLPPmd2Jy4CkzC+ZJG12mxC/
vkaCZUm56YKMeht8WpvuRpQIjwpM4K0fu7z3VtUhEn/LyXdKJwpql8qwC9E3yC60N4fFvmU6nUKN
DMvkaAS+bo+9rUB/TKaJMRARISFnc9uUL/HAVGYi8JUoCUxAWBy7fLJvBZ6nJ3eGSrsRvVl2tIII
ugGfoEqCntJqjKYkIJ0sLec4XkMqMG13mRpJaNKkLbOz8HMvqqewAl40jwUVqOEQRMuCYwVbtzBw
PWddAvXEUaSt4DYiNq0PxlDu+ySeWvDB6XhFWEJ454dlhhsmcAi+yq1MEGzEG61E/utb/dGnrp72
Qzh1V9Cg5/DEHi+WB6tfDRB+UMrPIUk/RAsK7zLvQhp3eV53hEmN3fs8yDsXv3TicJKMFoBNiHsu
wIYqFnJ9huS9t0zqdkzVykTXdjZi8AnHc7isgWMswVO6s43F8GG+BCZ+yyrWCylTCe4dP7byG2I9
2CaPol4+x4p5zQbMrvMVH5Do+RLl9GCVA+ts6aQU9HYLSTctAB7hhsrPVqpy+wa8r33VTv7kbqqy
4QmY+MS8yztzK4McWyGzvOWhgNoz3ZPpABU364kO2ms0hjdmlQm1sSbsmJuGVFdyRgHiXoU9zZ4t
5Ouw2YXVgIra6lzvqW7s8FNGAKy/9Y00Jby1p2zjVcb9yagEqjHyCiFJYSosJOVZl86kkdWdvlnq
dMJYUZuQb5d8DN0rwwCOctAl7sHLFhvX10lq7mYR0wzfkrzb9HvuRBOzRj8s5OGQhPKKezANolVu
+J7ortXI4S7w22sCRoh+s+SU7Kbcc9/ZuMfQ1pHnCkTbtneBXqOCnbjEXb+QDkCKzxy3YB/xtl9w
/61m7a7wDoZL5i9ZDmSdYN6JJzh7bjeRkhoOt6KlTMIepdRznFvhPQ6qZXpw7D5/ycuGPUEGTfeD
i0cUzp5hSHI1626wtyC5/BTSizb7jWik/GogL/00GBSF2yWt52MlSTM5JEtYfq1J0ryuaMc/+PbI
hm5YwxvXYfGm5CG+NMmR/FiliX/yKjdfDklIWVmH4XtFX78/LukcPxCIwMVODe6+qZHqU0lqgbgQ
w9wvPN/G2J9smfvmrjcle3+28tbHechH60BeR/gihmFUxzTFkLRhAE3+gBCjk21hiwWR6gne3eQg
iGBpeTEVxwAyzME1h2zjYu6kY8ENajWLlGUEX/uhtPKLkfO9AyPYoAE1ApBepOZjmzW7rpmJJ3Ib
YIBsrJjeNDCHYBwnPZB7t+w/2l7RP3t1Ah3IKc34lIy4oA6VGawePcclz3gskwSVC++qB2UUPMyz
T47BjgYOkXvpRNIkMcbB/LEgSauOYl1GuaAvetc4Vl9E1so42rJFxSGU6SlvotHt3HmTG9w0uyXs
1DPBHwSpwmsjYyaNB11vDbg4fqSycXIuzYDgREYK4pTw3zF7rrh4zqhc5r2v0SdgLm0rb4NkPrlH
d56P7GMy/KJWj6j4UpizbPGEK+pstxVEvOgsBsnVOA7G0s7XfbqhDZpZt0lsuck+rbK2xuxK4uze
L2ROdvfAXnSPxrXK9oKq+EzcWauOqCJIwRuCKQivKlhSJe0w0Jlkt6QPodPTUq/Lwv9sw7TSuOeA
jlz5LOjVZz8jqBmCJKlywP2UzcGIid6U9FiWkwFRlQI+9yt3J+16xvFqh9VuCk39WoSFdZ1pBZGV
hZn0NzwT2Ya7GqdwLFiymsxHTTgIZb8Tma8uJxJYH8E1kO9b9H191/RNeBOkBfDhWPdfu7CxP06Q
izuQZ7B9Njy9BVGtfR+Um14UtuAJc3j8CQXygX+ycNPmntLkJq+QeW2byavdjc/dtSFHNbGuQqn6
1zmj7RLVg+ibTUj8r7Pt2JHN20wFdCzcgEAWSNGQa/oxIJkbezx+6oa06HYf0uH+0OKuJM60y7EN
k9oG5IAoi+JT6nmexnAa0g1qm56NYdiW7kMWz/y/ywrf50kNMyG4Ls/Hre9UenWIG4QvtdMczlvD
VoOzoaKBvZFwi+2CCQ/athyyfsE96XoFnJVG3E5kKz3oyoSgW6spvp0JH8bt6aQl+2MCd8LoP4tk
Na/OQNBbf6nVdq/q9b98qVWm5vNr9eW//dd/+5d/+ft//99//79/+648Xn/nz/LYCMj2DyiMmTmj
swupkP+9PjZC5w8U24wmUNIQ+m8Kir5/FMjiDx/Ny+qbAEiFxGfVFPyjQObviYBRBjMUXyBLAwb0
T8ECvissiUlH1BY46z/rq4ER0PeFZU0F39PQcaMWBB8rg2u9s4N5Oi4Er+/sUNtn4OWKlXkG+xfX
trgX0vevPbME8GvgQLcHUqZyZY4RKmHvoBTWgU2llbGD0G4e/JS/kzAc3wZwbC/+cq5/Vhd/r535
9unZIyBRQGiPCN55M9S3SgMZFs2WqDT88LZKY4zmorLzLdjIjO6W977JWUxm2OukHhV1eppJvd4w
WvO8TeNm3oHE7Ho/mtl+yTkJ2qWX1yrQLD0QZQzpw4c+be49GpIvwWplVlktPsRUZzsL5O20szW4
SiId9aF10hG8iTmTA6jUrhI9Sz9syLM5VtmxaQyCUANj3BdDaO9b3eSXXVXp34yT30zn1xPCaBLd
L//LR9j5lshSlzWNjaG3gDTzz5IL8ajKZd41Yab3UhJggrF2Fwy0DdJxfDJ0UZxmS3769XX58bLg
08Bksc6g2LS8vSxeZ1bsKAhGYcKiH0qUoGCihja5jOlfEfDhFC90VQnDH7rx468P/f2gez0B3M54
LsLV58mO5c2MkWmsKkYdkqc9UmEYncd+byq/GkH45ILouuAD/G7cxj72L5vMb4cMmaESqoSqZAV/
fP8IjZK3vWoDFYUk4mAFCl+qtrvnvf27A/14WiFN+bgVUAhbmJXfSC9qLNC1t/gqcvNyxsPtLc0h
Jp4ag5jt7nTQFZjEQ/uUw6e7/PVpfTNK/fNLftvOs9lHf/1WhR9zUyVSDioi4Y5cLtnKKPTrYhf2
SRCVZvcgIUpudNnvmBs81TFZZ7/+BD/78ug3MWmTl+H/cJZ7g+BJ2nWKmKL4hXQssn78Fxq2EIcn
tZ2Utad2fvj1Mb/fdX/70pDrWLOZoWIQf/s0ZcY0mfWA3V5OJBkRYEg4fhHKx18f5cf7J7Ro7AkG
1N6qGV1//pe9/aDRwhK4SYFdZOluFmSkzbPqNzVm1O2vD/WTy8ixaOfTDXFRC337+V+OhUKItPje
67iM7uXQBo+t5X0x0ppQfZMISwYYUWvOJVEu5c5W/fNvDv/j04kfGnESr0P0nNhUvv+qvUtKAc7L
LlKO/Zm50ZUJ8CEw1QcnGY5WTEYPdAEKbMATafDONMSHKRfz1lshDZn2DvBQs+1A35Ep+vtff7af
XIXvPtqbh0sxVx7jhI8WeOJk1+JWuOojl+b468P8ZIXmFKCDMFF1oPL337xwfaMKdW4vOFnwNQWq
PxDO/kR7nWYBic8MPPapmV6Hk8MguyAKhfb5PyeLXG9rPgLvBrSKlCUoZr6/ClmuFBNfzU0AZjcK
XDpjk3Ta33zT79Ue/34Uygq2GaCFzDfvZhN1ZzWZI0fJg0dGvw+qVE+oCPcd4cK/Pqk/u614gEhv
YHlE4fRm0c/dUpiMs7rIWWRHcyx4yRq26fZA9MroKY/ttv07GdDPvh5JnywOOEVIeX5zHQXcF1/n
PaHDcnhIBMhDP+0+Kjc4janz+dff72ePLWIWDJkB1gDbfSseaQ1/YU7PUKpkmgf8vdXIy9Hn0Fdn
oisJvJNsMzeTCl8ayExmK+3fXM2f3reE+qwIwHDV7L55PoYpNsxWtV3U+e61oLq4pPOZ7wl12+l5
+DJzWa4sK892uNoO1K0MXTrjN++An34IxK+s/yimeQm9udAYhpuWTOQu8nTzgpX0Hhr19WypBxKF
nijtbnl3EfPmfXVTImx08/qb67CuT//RT/7znmYWyiJFcYOv6o2uZqxyknT6hEC2fpyJ7DeuREHO
VBHnaaS8et+7fQQApNj7rYBNIBiukKfpkbJlG5FStKzq2doW7B9hOhjFEWuEueua2tz9+oP+eHOu
hmvUcKumi533m5sTIzJZ4PiNeHG5j9nghKdchIcAKgEJpCQh/fpoPy6dvErI4sBv7a6m4TdnhUmO
P6icfrnw+vFzUWTvPODvX0fjd+Wt/eP55yHnYNjyUeb/IJfM89hCkeSa9GPsC6OUL4tTuKib+lud
UNJiqwMS1s31vq3qE5mFArS8OR1lRSavCS2sDpxmk6caxFERfFB+OB7VRNtC1pV9VB7FBKkdd93I
9SGwMWS0prsd+34ylAZ3yxz0Ez3/36jU3l4rIkxsNmBcqm8l89vVeBpqSNZYl6KBDVTkeVV4p5PG
o63iEpELWP03T/LboubP460ZJdgaVn/g96t/WtFcAgu0wG1ZZuKiTe+OFrn/mzvw7ZK8HsUloAF0
M3chNev3RyndjE6TWS2RHRMSvpDbvujsg3LlFQGX0Tqp/c0B394aHJA8DSJhKGoc9j7rB/pLZaMl
w0DPKubIToLkBS6lHaVD+2p31ierJCmLXC0UW437uxCWb5r7v64J64GpiUGycnw8y2++qZeHDJ/D
UEcljRUaeF1kN85DvMpPi6l3TvYoIzTgj+HyNfXDd7WZ3fhhfRVTAS1N9UIYCrGZAn7IP/dQ8rHW
JBtsDwi2Vw3km/NRJ4r0826OSMcId7FOSLiKEzIx5Swvfn0o6ye3VIhydN0AoXR3gjfLTTEbgyoN
mlyEtyH8WWoiPIluJBJzgUVfF9FCzPjOX6xXosz3RIT1AJmlsXUbd8/tEW7KKfv468/0k9sBd0mw
fpyQOuvt5G/AxMKxCCvMe0JWiF5GR9v2MvKC5dV25hesixnSoDLd//q4P7yqGTryklxdnCzB66bh
+/NOz4b1XOdTNPfFV2YIRbIRQVVUO6HrLLIRC15N9dBc+qVD44EEZ6Ktq1Z9/vXH8H+8JBQKgL1J
1yJ844dLMsDdJs/aGCO3nJzPnozfF2N2M5n2cIgD9aWYBv9hpLaBOWOJ5L4jj+xYlsuusgVpZWjG
ipKW8MCw5Ki7AIlmkADPq42GAYxLrxWganOHqS69QSniXRTuggWsXqaoQZ/33qta70iKrPlBycU+
xMjCDkM6DGz4Ecm1AXkLPa3NapYVBtexOhOlfmjbGjzVjMvKn2r7Qrv5x5r+2smiFfbaK0vfq6rh
Qw6QSnK72de2/dROjr6fy6UmuL4YccT0aDsakITZWDY3Va+WQyqqgABmK99RjJYxseyTvoZE5p5V
mNOOIEItvNSTVTwWQZN7BxkQsv6bh/EndwVXgvKJPQ8tvx8WCcyGc+4NYoqYUDx4iUsgavBxpdEN
fUG8OuMRb+kBPzhRMhuffnMvcMd9v0DxVmZWu8Zi2fAW3lRuS5uTPFF2jFirwfsMkT1+tK24PoKY
evJIcv9NMb5O/H88HuGOFg5PDJ5vdzhwD2pmOOUYSbShT4MlbcR2gberAjP+lI22n+1KzUDNLg19
709MzkrDyR/Ssgsuk6Dxv475yI2Ya+MSCQ/uXgOXGgrBFjASZROrWUGO3r05C3uL0CXbqoA/ZHq9
eZBOY51dKImHX5/CH1cTNNYeXjWiw4SJmOD7h7r05ll0EwNjt0uwyhHQe9uJLLwJpebe8dP4Ihx1
EikbKeHvbh0u0Y8nlKYHby8+ASkIb5fX1AIqAJJSRWhl62xfIH/bWB6cA7sJ8ZlJ6cv3TVYg1hsZ
vV10MvMAo1ZGdYN1r/6MWi97TmofmKLOsou69/TtEnsxHaRicC9z/BIvoZ86F7Ycv5aDts55GvZg
s6zyHE4WO6c2rlGoIg4XRwW2iCT8jJx6ZsLvwY2czaC0jjYp7pcgmzpIT9XjIqpXBLukOrawuhxo
Q89dUAUfkDFLcDtNeV1rR1+UcRccpWe3t6q0gy0Vi7gfZ1eSeGj3IRHkA0MzWbkO+NeyO6Zhbj+Q
kkW05Gg40UoOONbeIN+nyrQOeeyToqiHAN+kRLiX8Zp5SatmeqRvI6LCLewOQRw+DdnmSb4VSH1F
JB2TE1FVXXOV9WV/o42Z/46bsbmM82kZN0E/Lq9GMRiv1NnWQz853qunSePfGgSmN6h37SpCRirf
6xK06dJO+q7Ih3IfOoArTGVkN2UczqTyx812lEa8MXo7oE9OLj542CB4Te0B1aHhjKaA4egtXiRr
BcSzb+v23CV0k/cF0etbIPP62iN8auelxIzvc5mW2ZbRk+0fkAJyLvypf6iU6vLNRAb5exCAyB/a
itRhyzHEmfmgvO6R0m9QBdQfQqdNL700VfuySYKdSHw8WyvoZfQDsn66BuHbRtJRfk8t49kbOqfT
JiWL/FguTNbrMBmi2Wna04wG4mhnbfHZTMbhdp6RnswFjPrFmtJzWen8NKMkgxeTTcwQlnwbmrmz
7c2KWw2tfpRK6zqNTQO4b1PApR0F/A+nD42TVabeF61m2VNImIhMFna8SRQq2lyHDGmKu/Xtrj2o
MW4dxspsisl5RpqANs4tqN2dkmTUNAzboym0IDczNeBejdmh8GOHcX6bHdwQeBSa7eyUktJ8hJW2
3Jugd7ptNgoQ9MlUzqclmJO7YE2QXjxJmrrD5Blp4jsrL6yr1iPmV8nOfOqEU19mvvSiBgzCvu9M
C3cm3qeT7iADtbUvnopcjHvdhcEHnPbtcald5A/ugqaFsNXqGYTXwuu1nq9jA7sIUfUk6JqVsE8T
xLJttgSRNYfDbtG+wUNmZfe5reUJv7J4msdRRF3s6fvOoL7AnRS2191cxvtmxGs7zgFnRFlE3ybt
dqEfdo2SLtJtP50QfQZnUobDrU5CUEVCZQf0zQN0GDQH/gZLj0Fw7NSePeSxRDHH74egc3Y+MSY7
9JfjQXV2cCFUIU5mmEEr81S2WzwjeMgKFZAgH4sXbeX6Xqc2dLeSizkmUwi6JijvC/rL14NJaD/z
5vA8V6V/HQTxeN0NS/CRzIn6k6gNLh1JSi/SK+zDt2s69QXUUt27ZzjyDfs4jBKXlhSpPgboNnd9
hcVjN4MvuY7RNBc7NFAWGdUjRUMdqiPmK4GwwyTEFxnhjVFUkXB6fTtUtr5vQG9ewmJs9iON/b0N
YCQCT2BE5ST8rcZydNmyGz7Bg32dfC0GRsy5sTUN5RxL37vzq56XkexEBIU2v2WaXyEUKwjLoNdo
ks+8GMuNahbnelJBnkAow4RCzLmHc8a3CuSM3uBc+5k3Eq9RTo/QLCK/WZZ32ZRb5yDn/uUQHX3T
EVpsXpjOrus6Mt2+vQWVqhl3oftGuWFndjNFMe/a92XA72KYkO/tocsveyf1P0+6rrek3TSXDr7R
A8JsEVU1DuAN8bDmKld3spfGdPmMlh7rs9cMxw4Q/akt+wuZhsnNKMIOH4HXngjmlOesKMM7IweM
UYMfvEfDsXxYuj579md3vqtJpK2nxvjiL8HK/smwksjBOjszPkgkPvU2n5fhNoh7UN5GYg3ztaxX
1z+0PFB3SNaDG0BrnXVcxjq8p5kiT8vKQ/JBT/N2Zir1OAajJmXOFBB9apDPUGHrLrnLSleLPX6v
YccZnjy2iFZt7ejS5noXOmjhJ2w342Hwk2CfFjphGsh4F9NWOy4XcrHkPpZ1fScLH2JL2PqQWPPu
sdTmtE27zr8BttJ8yS1DP5epMDh0P0770dLxM/ilFAmH0aR7jDrNS053PNiiNPabKEVkt+9FB4gG
co+4VIH5eUFEGyGwQbMBucAZiXdA9+pd97nOn4VZA0GLg9zflIgFt7xlplua4+OHAPH7a4FS66GR
OtlXteMhjNar2BYvDbCZtDOW9wZEXjhlhQoJs/GW6uglC+uNWcLIcMo75qPN16UmPcjyEP2QBzNM
j7525ltpEE3tJRPwS9drgDDn0jlZad7inKnBUvrMZAp5WJBWRJrtyeskbHUePUc/xrGQyx6JZHqO
G9f5YprZRxmMAUFLXvfZkIT0bQCNeY8aWxE0LXfWt5J8Ux/tXhg8LovN4BIi51nKvLhYfQ40HpV+
YB9EgLwsykteqeX7YTEJMR+JRVZQ5FjMcF43yTswLBhISApyNMF8ok8uyy6/872x3oixFVeG5mEd
E9O5oOsYOpEfs8E5WMpgzC1xphgATe9ns7QPpoU4DWFP+EHnS5U9BSRSzZmbmnte0nXCFmctLtyR
C9Q3PJ1pKk6ztiHoJe6x0h2yQJ89z6FbvNtyAoOyCTzFBia1W95yTu+wBJP3w6s9qJkjcE5CfTtN
MUjob1WQIEbsMKbSu2jGvgD9mlXt0dLZKeQzXlOu9LcspOUGA+xT5a11TFeKSyKVyo2Zj3eTlWR7
Xt35pVbLpYlcb6f8NnxA7bT1KrM/BAMltVGO1p7w2uMwqYoFdPXBGV6/GezguQYUMKXMptBorTRw
+2vMPXVczXAbaVZeFMogqozB30t0SJsQCxJitunFzwfjWPZIGvUkOSDpkE+coeJj1aaEg9dmsC/C
IDm3oqW6DsVF4Y0abI7d3yg39C+GtWnUtal+9v0K9HGZsAJ18fyE8E9dYiDZK2CTxENj77eQkO6G
XhP9rVGgBTosLkzHOcBvWZ2uUxPJ5phJPe/cJH/gYUZclCznQtbhVoBvifrZuVX+ZPLkW+5dGFua
XqI2mws9g+xVWQrtdpLzrb3Ivtp3nUzPs8UK6jEwvOvytDlgOTHPC2AU3m0rOJuo+iNh56yvHeXo
RKBelOFC2woWujtPD8xSSd+4yvusvZ+cBGCoVX2KR9RTZUkDa+cPfnil1x+Y8IyRCJmotawGfgQo
CBegXB9GvS66I3sgmIpjq0/ppD36YcnwyN+5JOtuPI1M29auvaVek+p1DjJvT/IhgCDu2tNQzFRk
TpweWrd0qZPj/MoePJ8VC8qgSGJoWXF11l5tnQ0SPjY5NYYx2PURkIvep2vIe0wCLr8+fXJ8o440
TJlzGjvwHygGL8ypcB6NuGmvyjqZ73FEZheOKszbZIjbw2ibbHIa/Dv+zjInXe0YmGqWT2u+Cha7
gvjmzo/+JBUM1ya/d3MfWUdbuej6RhulFUhH79pJ6sLZpFXglpvG4K5f2LhtMMu2l8xI4M6LeXYC
1MUuD8+wWPm8tWqz2IsUqkAC2wdInhDeLjec5Yuf+3LaVSRh8XeSeKROb5V/O8epw60Tds0HIArJ
u9Eo5AUQdt3sEbWFyY6WxXjXS/a5cMCW6dyqeDqPja33rY3ZEStkzDLVdEv1MJS5AYELx503LD4F
QGMhqRb0MNHX4Ashdj72uPSEcOr7Xubeq4aqbeSt5+7pZIFz12SF2Rlax5IuCLZFjIqyPExknV/R
ijJOyeLke6uo8/us9IeN1VrifYrZ9rkaDexw/pQdmvWdTwAA5QuKVpyc3czCq2DnIRanEkTLzyas
l8kNQllFib1kMCnsmk6uJyNdGu1ZAzWtR/z38+oDohETHnIDds/ILGhW5EVWcyv3ljDCeNsryD5T
5gTHMU1U5M+l/DRze+3MJPD2cWgEsLMLxWxfrcq4Np6NW69K+gN7BHn1TUyj3M6KiqUiEMuKG/O1
0Y2/87vQOsU5almA5+FW0ufesMEJ9z34xU2eoVRqy2DXTx5FnaPTnZnH06tZJN2+tLk4zeSfWjGf
Ge1ZT4s0PmNNSZ7Qb2YfR5wp+2VIKuS4FfIOsyAe1VX1/URC8AnzW3o1G9iJsE6au1TOzsZzYcRs
MJ5a74SbZHorFw+O9vqRep9Gz1hehaqz5MZzuno7iDHerm7RqzG0D5NDTaeUNI6tLNqotoPhZNK9
PmhPxCdrccpDYihI7DXkpySUPKwdEycb+97lwGK10ZKwm8zoxTUN+sVGb9+hE6HpevSU0OOGiiFg
HtIgikT3mKgHG2MnItLGmqZNUaVtVExASGmJXAuTDm3neCfLnyCXOR3lLRxVzqLTuBeTJh8ucWZ/
02TO+OzaxXQhpdHaSDBL7t+68yI6bPWlUQned51NvMDD4rnpyTAtuHk6pWDE88v4Bp0qhqWwo7qr
HTYC+UMyZfFFbJkgrGhJ0IGY3yV95p9mMHq7LBQJQOkGr1SM42tfO1WGLaBGY2WyJImyqXrQpguM
NkrqA52BZiuo3aM8n4oYTBWeEGAPA++ovIcg1xXqPGi2i7x2wK8446eESf2WCvq9sHt9nkufZhSC
vdvEjbFoktOzaXwiSsc4hu2E4MxX/bSHqCoix2gulgXMk+EaL7rLL3o//VJb0NsmBLfbbGrsncoX
P9LYy8FyjOLQKXnhDkO6nWJU2WPNL39jVCptmReJla3EClg1iOf7scBqOyWgPYx54YkVeSTTwNg3
5rKnv78y/NY3Qp7JQ4u17yrEoLG1CZPYxiGa0zKeH+bOqXdmUBSRafjBteVg6PYyeeXURRYVGbeC
l1ozHHOT0Ummr+scn/6SlPcxDuWNl4EI0VJR7+pVPP/IRXhV4JY5UU8gx46T2x1m7V9OQ9WusW4w
TEbsGe0OnBcmm1Y7q/J/mfHzDsGM69w19K1T5v3JsimCFpJlA1ZK6B6uZ4SbzCnnW5iV+s7NWg07
fqyNe9SuLc7P3D6H7Oi/ZARdbU2rfl6YUZK3X/QTUnSaJ6I3yCZwMdbFoNMPuRbuJ54ngSefZX/m
ZrkkDdJWG0mzCLoeTPhaKHR7/i0mgHbTWaPzjGz9IVxsdztVlTx7iPo2qLyes8rOdoGYC/Re1nJZ
d8DWJVfzmDW2tc2Ew84MnzCVkDPBOwY5a2eO+ACk/LHsE7aS7Np5ixJXgE/3M80JYnxF9mhrY0CM
mY7boFSfwcTuWe245Vw217Q37VvPHm3M+MK8TgM3vHOwSp6z1Gp2lhzyI9q46kzIwUXBLhlMYwn0
Eg8/3A+8L0/xPDe8vgvvrFJlX5cyKc9m26GXbJO9OTkvYWIlW6emdogxaF37uqt4uAic8sn3fAks
UHnWgOOEQfl5pDRAWKj0RzEZ8r7JNVMDn61LvFjLiTYz8wMSicC760Du/z9lZ5IjubJm561oA3xg
3wCCBu70Ptyjj8jICZHR0dgYGzP249qAgNKg5oJG0kioTZWq9qDPb11Add+T3lMBd3KRmeEe7iTN
7D/nfMfvW73H8C0vRpsn506U0XtQK8vGWAkphsCrwTStxFBAO3lbURWkBX1Nzx1DHoLU4ZTYH94S
sECVlg8tigOycxkoWd4NaZrGjdmLXwEzkVPLPXEf8B1gPW+rE1yJOYzJ2eivyJ8FLydyZIm56/ZV
Pqe3QdCMF481+RPwv/HYKKf4TigtvZmIj71p6RQPXWcO1iowmWgFLYL9PHrWrkuCHsFf2zENacPG
SQUXT516saOo6I4aW/1IbT0/WVVG6U9UDM96cet7vt3OBGqRCWqa2fikuZnf0EVcbpDqmxNgtKTc
cN4h8mnN/ikJspTzOV3JvTdR9O6IeoltXvrcVVOGgqb6Q95OJXPHHOuWJsw9Kz/HFjh0FzoCcYwP
s7jrE0M+SjWovco8djVhkSKXtjSsIkFwPpoeMquakm0bWQzaC0t5v9KF5mxKdZkqDaAOOIywZchP
YDtcGNBB+R4p1qklGBvaseB1PrU+7eKExYirlNJ9gfKQAn/wVkE9R5uwaGt7xXDOwPbeUhI0TywT
cjGiddMFzkumHcZo9D0/8ox/YKK3Nl2OxEj+bE0eC6aPbNS8bUtJzESsDMNxeEgzFrAwpAGPCqO1
ZXGZgO372UmGD7qeAkQI49spcJWZomHCLcmSLb27Yay9F4gNQJjJrpMGZOgLGS5qi+4lC9sDt27/
oXqGNeQhdFwLv6exvn6gA5eJYGIwGBAZ+BN+9VUwe96Nsox6Bzin3iwTHb7lUHQHwRQ79lhkv8yE
JbrzpL11F8/7mie6vr1+cuKejZ4/UAuVj9Fwyip6+K4G0APzemNtpLYXK8qvNZEmKdcioild8O+O
TovFgo+OSR8jWP3Yk34kvySHc5PyoLDNxHoq+j7amL3jb+BWVIJdbsrBiIK/hN0ZZVCYVn0upim8
bxlr3fx24J5FNT6DB7HotE6H2NV5tzLpRd2HeUkN5zCGp0z7R6ieBDwcKqhDuptWLd72nV3b/aPl
WnI3uPOwZVhN/xIG6HznDHBb3LGfNrbTNW+5Antd5VnxQ1mdfmGuRr5hzOY0j3ObBlc5TPozQSU4
VYhqh8lgTAzQorxpF78hSVjku2pO7+awovW3msXLX9d67KuY80e97Goh41fwA1Kj+Iz+KPaMiFEF
MaN2QzupuybqxHpnRc8VxdRO2dxWidU8eryrZzSXL5YnNi02SSOsek7p/fKv2+kxDf1d0HLUL83y
2SIvdNT1klLCR2O05FTzN97z/0WB93jOYyRxfARfBO8/vmeXCVMyOgXuzTp3n8lZRmsBXoZDQENG
zcWopa9PHEjGn8LhRtKIBqdcavfchJUGYYLpk82R+hvOgL/UzTyQuXxLMDx5V78xiP+NKcMxK/ry
grTd2Iy8NU4T9Cjq6a/LUSvcmELyhBSYUf4tQ9LVcPBnXyEGFzISVxWSOp8/82QE3sIV3WXtZqmt
8hjVZJxmfxryOBHBU5M7v3DGP1M3BT1O0eMqBBt1D8Fg1bVhdVcu9A8UHLQYPRRnhMjwMmZufQja
2aEhDLVNLnaNfda8ilSKIjIQglOM2AFewSdki6rDTq3hMWCm9ge1xhdKgkmnNzQhizHayQXbnoc8
fxMtlfwwZlIDQVnYR58KR9aFpebY7ftPjGPEwRyW4U0V1hKrRPa01VPIh58IZn0m30KiB+lqyC3/
Y+HeWXHr1SeqVeevv35T/IXzDnARvlH0R7wN/l86d2kZwDE6YhdtDG8mNTrTOx9FFybxxa6sfaZB
rR+Ipz6EnEA+9zOzKIuGfTgWf0MP/QtjA8YKG1APJh8kHLKKf7zSB/6kyXqzJtXq+PfwQEK0Cme8
++33/Xel/p9qyX//8fpvPupmVhnwoN+iNv/n/87ZhyJv9t391b+1+6qvaSH953/pDz9Z/6ff/hg8
7TVk9If/2fwWOLrvv9T88EUS8l/fxe9/8//3D3+PLT3NDbGlj7qvuutPS7O6+rfRpWtI//+NBPjn
//qf//m//AMwgH/5+7/7X//tv1PR9R/+6X/+47/8w9//0z/+jz//Kb/jAYI/4T0Cb4gXjO/rt4zT
v+IBLPdProWVlHwIuimeLV759/STZf3JxD5GSxeGosANTLxcv6ef7D/Z1y+f+QtoXsxlof/vSj8x
pvjDkwL/G4o6ASLvGqW6XuJ/ZpPqdR60HS2NWS1lylZn9LRj7Lum0hvjypdxlfnT106zIxnb/3QX
U8fEp7vbJozqVwuV4ZZjDbWtgMUqZj8W8p6bvTttrRJcb1Q4+kPGUsCRJJbJmFXknE3vK3DymVyu
5ce//cSpzabY6Mv3GZh9POsOW4oKwvpVTLLLDrNbNQezb6aX1Gs61Ea2o+6ovBvfQnpdhUz6Y4P2
5TWZ+vy2bhb/ORFifuGBF/A00Z8uIAPi8J4tDtqjNbjpBkQnJP81ivAU46ZgkJOU1bmsyG8kZXcr
MlncZl7/meddcAnQcGMMS/YBAry5d0r9KdkDvVJmwBGwk8E6t4L61eCIfRFeSh+zMIaDnLPg0neN
/mai9D5IQxyu/9JA7bqYRDWfjH78vA5wT0MTlTfAheaXceTFp8nwvlsGFPssK4J9uOTvAa2Q8RI4
xa0CVId2fP01RBX4e/Sn+vW3d4m7tbhl3Q4u49x8UgP+TsutjlOilDEJJDZxk+fvK5DWoIA6PMK5
Wb9GvasIstpjd9tb0tx7WhS3zFjEwbbEFHcBP2EKvG++1aldWYpfwjQMTUFka1m7cnaLZ8fkY86R
9LZ+h9qTYXa5pNc33tm83zlRyQaSQHE7un5FCyxX3GXxbX4TQAp7L2jMU98zToJRVxbgrURpMhUr
pw2wCkLpFjSkmBXT/pQ9P5MBKoW4vmfkuNqvX17LuG3FjqrYXT9cnBv+fpmAI3CgTLxvppPvbVXy
is74KVX+rlj513br1Yfrx1o5XbCPXH5lShYt4vzyfUlNCuUMXjRoUv87DGf17TG+Ojg1X0g5C0qn
Hf3pTIl/4QQ+X2YyxD/Z/PEpwjIoOm+8q4BirQeNGZe/+mIm5p1VYqlYD+z/DwHiMCoJsd5H1SIM
52IMbg3cAycLZOEuGEbgP2FvhS8mZxAOVsq89bo53DTauYaUTXOT+lE9rHjq11sr8A3k5/GK9DH7
jdnQLX11j5+plZRxgMj5lhXTuPbdKTtEDiI7JWYD+k0HRNDQQfq5SOUBzuHkE3t2neyDPnQ+HbN2
UZDmGlFK9V29kYniVFcv+tylTbMOcd585aNXMnm+9munU7SsXUT31TVdfztywYc1LuI5mhjwycXx
doFb+Pct5+vXpg/Hh9wNQKelNqJg6cziVzpwI5C6VKeQvuZ9as7jA2Xh+YWrvn9VwmDvMEEMWBd9
y/SnNdOL9q3mGIB72uK1HdnUA9papZbfbmp7JLhJO9pDVBOVXs9dhCiUFXGLvLz2zdY+F3O0XNJm
AoCUQHJwC7icKjPNNZROUthKwQ9Ou2jYC9OEn4GyFe4yZ8k3AR1sl87vnVuzSsZHs07EFtKviTEi
SKnakmW+MsLJP5PDdt4lL7udp9I79LL+6ANfP5D3r0YqJSYPKL4HqqqKLn7GobBKE45wrea4zHe7
GWF4wG9InI2TMDly+d+tM3BLOIw0GXjb7gGXRrLuKzkeqUB9qduovkPRRcMAIfBcgEAgyWO475oO
XTbfttmtDN8UFLC3XXGU2vabDUBw58DO7FkzaHiNysB77Rv/6DCipJxlFE8Bh7KNfzVhRI4BkMKS
8z5baChktCu6o1vp5MWzDbFmYE0SvKu7u94XKOQyZF6XSNRbduZE1PKmOHVWbpx9FYCaK5aIImcY
ZGtl9u7K80d4Jjo3lm1zJezTI5yVn0Q2v1RHfSR8gr0jrCCeGb0/9jqL9r0BNI4NLMoXy0+ebM2J
1Bi+Ff8VQpp9sLrqWppDqa+a8Ovo3lQXPn9MmK4uo3Upcyocs2oLp7l9ZkyyrJh6e0dRm+ldmk4G
SI8ujJXnTm8TkNKTwDTGXc2hUhcpufSpZXpb2CVgwXZE9hyYItQ2flYM2L+WnukozDO5AmPFPngx
fhRLssA5ULXBrTLVxXEJF3levDKNASHah74i9wX0Ra5UVWmOhBZjB2qyo43Xi32KR2BDrfnwMbj9
WeUh1dQdvy+q56mcJjyhuhwOpj9H+yYpKSIMa68+lVI6G9XP6szsga/DylJ8pw3Z0BPcCnWabSEx
/SvO2bbltQ/CbARjrmBcS3MCGxol40ExCXxVAyxGYwxHdutsOduxedJDlR1U3chn3UTLCyfJ8MRu
3LzeEs6FynpQHI0728fOqlpv5ad+R0X4aHj3Gd60PWcU7wDaEiv4XC97fH/DxraTEkeNX8VXWsbG
JobH0UFiCxO6BWcx+BsD1CmaSs0NEbIgk1U46qV1jv6QRLe2F3XYeVJj1VxXKta7/EDndH5vpOlD
2ffzJfXG6JR1S/HZj0xJ6+TKT6yrp0SWPJ8te8Q9Ysuv1Jqrsy+jaaXnhqs4d+stVpz6Tpb68Rqu
jhh9JwFVKMn45aiUcTBHkVyD0IMOFyV0KodMMO5N6efJiis1OPq8IPzTob2FzmN+5hy/T4yqxIvt
T2/GfO33Zk4BStHtK2afmbwvtV/fzCkPNb9uGfUmy8jlmNUPDtmDdK0sj3F8kyWYaNr7ycUDaDfi
TPKxvc+CuuIfGFztqrP3Hj9/6xnyrjeAJmRDNeBA0aD1coBniZC3jfBeijmgS8JMhlh1A+OgFiiy
iIKVe22gXxx55l6dGUtyEevQPY6B0mvZNPI2UO2dhvGzZhr8hEUz9uXyzg6WKPiUiW0deT+jxOIy
7TAW4BKDO88EjoJwoK1Qhx+dLLC2SkUp2dbJPMrZQAskLL6GTKdfqIoKTjxpqo01Ota27l04dU0x
vC/DVP8s8hF7XxJm6nbxrAlOZOLe6spw1gFWlwc4UNFO1wBtokgsHE/VURHKe7Q8TUG9nRkXrwqx
tbZ2uh1QcWKG2l7sj6Gzy9uw3nhZq/Z2bZB4wlC2EaMzb3PAtNtm7N0PJwurTSmCucUIOHmAZ/Sz
z+J2PTO3yJYzYH3X7ucGocmwR+4amwpNCRGA9gfzOZyk/zFbU7mt2PiCtdRioyO/ieek17seOs2W
EoJp69RTtw0H7DJmX8t4KFC2YZiUq55b+uh43Vkso7NG3/Y3moT2ESSTpNRSnktQgVCI/W7HEL66
GAbPiZAB1rPTyddc2eNmsRj0dIFr4KXqmp3nTTbFDVQqhKXPUI5g5loOHhMzY7yfGK5snYgcCYvD
tKamroivJTZgrLxlD2l53i6utNbDzKg2rGBxZWLITgNoAHSMsd+HVhdegZwZ8KDW/ARH7O9yHc0r
Uzvzht8Jd3rWLyfPLpe7iU1BBcz3I/UZ/ZmZ+qkjJ1u57pzfL+xXdg7YhhtY5+yGh/DSeOIWCEm1
tiYxImhV5uMVSdj5gmGLjd2v7udwx8LQkcAP7GEzRIb+iKbFfStZ3T4SMUcHIuZcXchI1qECtmVt
zWRueI4XhnNGsmXuDjghtGNn6MdThNv3gMru3HHHNgdrcb1zyOgc0Yayux9moIsbj5npJRmAUa/n
2Zuehs5of2VEBuDCMFWMIDLdgSuw1lY95GdZjsspDOWSrDAx+zHgAIhN/WC1D56rqnsZGcab5Qho
VabnJ6ikOKlQGhzYPC6cmbshbY2HnltUrkTtJO8gSZM9e0L94iWovGyRlvlgZJpQHFaBWySjbpvk
Xrujf4bEOiG2blrlTRjejVFj7gPDLEdWo669H5i94iz28QOudDX0ByxOzbvjy+CThWKB1jgMSHp+
Ku6wny67rubKExYNCGU7Bi/jNRGC13YERzDU1jmNSnmo4N3cZbiVGSAOGjZvFjr5WRTe2SJYEfs4
i44Cc4zguBM4cGttEU8clR4Mq4utjo2V31M2Ihr5q8ibNJZaD6fwGjMJBN1Ukx+NTP6zZDWn3o8J
biRYWetZ0o25roLhkxxutkmlyZ6xBqXZs07f9EkBBcPgdCIxtmzaIPzVIctuWjX0+1TBUHNTs7wB
ffer6CUIJ6s3thMk2xVyk+J5N4vPoaP8N5XDQ7A0O2b+nGE682WeA7W2oXimvT9uhh63QCggoUey
r1fT4J0J02Zn117G98JXxaUUs/ttRY11D1wuu4lsoqV9FbApm7N0Mzmm3LP9uQ+q+edswex2siE9
XzmlIMN60jdj4h8D8i3Hqu2MTUE0IobOczNJ7a1MDqWxSt161xhiuTSqL/ZzMFgviWeg4Acgy3Kj
ArVsdzdDMX/y7CxWUMnCPa6SbQ3ZeGNGclsa0Uui5FMxzY+S4f6283WxzrP5qaoRV5U2oY2Nz5MM
wjUwcfeNjNpyqmUe3DlzUj0bU5usbISPpR/eErlUd70XCM6BFmhPboUzTjdW8/4zazwA9dJ6nyTF
pRNWgbgPCQGYClVilHm5zZ1FPZtGLW8wP+hDzX532y75IyOGQyCAmrjFWPwos3w95NNyywTBIair
3ufMfK+ue6nMcGAgskpGCUWB7GyPuSxalPPip4FzZN1Z3mMyGt9TxTW41Le1Ob3VYz1ArxrvpFcv
qyrQ802S+MbR7yDqLr4Tl47VxEuCE0NX9DD0lvFqDSMPGIMQVB9CJBqKgMdNm28iXdhnJ2+GTYtC
dgQTyzDWbLwjPd0MLFwMLai8F7al1io3QSRQNp1sTGHOm8ZPmwNqWbYG/n3jYHn7wPM1E7/rEa9y
j8lpxCIX43uYnow0CE/hMkQ/KTrX8RB66QY02LE1bU77kfNhsnIdqf9b0U6+Dcv6XHjSu43aCnQr
e+E1Y6DvuQv6wzjD+MUfOJMWWOwt9kau47465X70s3aHx0UBAmOkes6y6DRkw/fo9R9O6iPLFUc7
8PCtsKfIOi/CpZOcMiw4ZyY5FxElO+D7MTLECVWPJ5tJCmLSYb0FS/RSlcbJiPJnnTXj2aU8/KFJ
8nBt2fW3X+TbXtmfSBKHNApFXNBqiepUXPoevU/0jVrPWgybzrJe0Wzgj0UJokC7Hyrv1BQscyF6
FDAufQRvvNIlkdlsNPzHgUWy4IJAbjfeihAFXkWFu0un8QeEDALpFlhCjoWpP6qVkWObNXrYJG5w
WxtEzOxQeCuH7HRMfxauLhv/aBvi9Wr08s0FDuQwp3gHO8gukdNLQ03PvRO5DLuj6hiaTsMAoHw2
rXQnSyPfyMyNWbZfjC6CPV1OR9vsv5jPVSs+j7eycjWpa+082UbyKh1juW9y863WVCjCw/xhGe19
7Vlf0pWvbRS9j3P6nbvhzSA5uThguJzoOy2tQ9iw77axBa1S2VFG64qHpe9+UZk4nsZl4WprwDhi
5Tykna9+NMbVS2VZxW2H0ZC9opncBLLONx7d6zFu94KNpgapXBKzMFQb7VnxGmiYct65pYhxna7M
th/WpQeuu5HHSTs7VbtHWaWc6gx/j5TyWS3TtObtaEw7QH+T9o0P8xHO0B7r44XcFZVz5bDtnZJl
tT9kqfLXEmj3pi5Uec1ttNuyqmHjUz9bck6DhIY7ycZ2ZrXD1swwuCym2WzrLKIsr3ko2JunvgOB
HX2xKQOCOsmujuSR/seDyjCqc6pYRaMUq8hXx0lkFJbhepkFEKg+/eXnDosIkOhQjjuGTclzcOVz
AnKALG/j9hmCZs8+/h7sJSYUueOnPPhLfmtnSm+Wxbu4SX7oJjWu57B8zVP9MDQslMnVaclGOmr7
uM6X5wbJYzWLzIjxbxCdccW9ZN1aZcX8Yk/iaJbJrYu3Jkkdc1fC1QayHB0Ebvw16Y+97zfpk4Pr
Y236/Zuf6KttALpoJcmX1JbYU9Vq7SYbGbnRAVevEIyE68ZMUJPL4JdS2EeIy0TrLjBCvYaF3ODV
G8CrMCXUpWEdRVoiwBHH3tFXgEskqXL9AslfOate1AwwyDdw+AkhyzUBT0VhdMuZtr3w0Ndmtx0y
gk2EwYPYZoo8rRxGQ5vI9qyjX3TRV2kP4SEJPDYBQk/vXV1FWCpkfXQjPZzZqVafc+GWryAT1QFC
T3YEZNdrZgTwq1dqktVjoIT4SLS03hixufuywmYCzEg/K40FL1cL9rIuNzmWd8mxDIr5mNYu+rX+
7S3VL+xMMNqCNo8tChWOmo1qTG/v12IZ5Ynb1ttC9+YDntMZh58/3YU95eg8J/SDNsR1aNT5HOWE
da1BWoaNFajltlia5DzTKbOxy0jciZaTsttY0Q/EbR9mjT9E18L1l2AQ1ZMWZfErnQvsAWHdbUXJ
quSMnX001WjcD5nBuxcG4UDb6gk3OE2uEaNFgm8Lf/BK2WHNVtout8AOzaPZd+OOTOJAMGxm4KAx
ZLXccBWB6lXYDD0Nbwg3sZd5yWNgA1GJxtZaB3ICjuu1JfbpwNu3ucQ+PC9fyNvJmV8pOeS1HrZJ
jeGNRBMHXis1SeVRi3JkRdGnqgzbXR30drEiX2Nhmx6HM4eOiphAJbazy4hgBAQouQYKWJHz/Cjq
Oj0EQVt+9n0XPAhP/3A8z9aAvoyz5DAYVziwVgkbY5jt9r2vErGu+rkmBZFyc7dMNBRv6FeShfNj
Q5Jy23QSwRIG/45tTP+2MDc4+XU4rysbH7PbKmPddyEb18DSJ8obyue21ZyHQY/zEr64EXVp4gSK
7BvtG0i9pGKP+E0OeZQzuek9fQirpj8UCru7F7nGLcTEn9jG2K362ePicGyRTXvblWZ6g48TISOs
njK3sx8G0r/MmqtaYGGQxIhKDgxb0/S6OLFHhFw3rw6ljLIYsnxxo/y64DHXlftAtlYMRAYsuhTV
cODH1h9LMfQnWO8zJ4be2JAV4YtVVa6OqeoHdBU+B67MDYgE64zZacHbPz6m0uk2fW62rObk6fJZ
eocqkHmcRbBBUz0DnEgVNt6QaB8pqip2pyE9ZlAyfk0WZ8TOxsCSXp8qduc352niVTlU0sQTAtSq
+DC2aMbdLotsdQwdlpsUg81tOQ9PfTPPD52TAeFNzelQz9XAbhkKLZ0E993shVtvVsVazgVwaA36
FLM0EcVs5BRaz2zJr8PVnGnbGn++WC+5yB64crvPqsTh4/stGM8czQTBJohBSlvboOwfk74ZHrva
J8yPeLOmfbN6LUhhbHx/Co59zrfByLqOi0A1sQpECTPDbnfMWpBNfMO7WC0TJpXk7b2BwfucTB5W
o3o+19cE9IRL6YzrU97YYfETjq7YdrNbHoDaUhJlBgxQOHNRMUcvC7rhkfvXvhussb8dCgjLdtNd
8ahjse8sUW6R1t96v9HrscA4nVRutc+Kvthl8/Q+KDOJ67lUgFztJT11wHYvHY7KzzTXbr6ScrGu
RpdqJ1xTHWtTtWekKAwUJIyYcW0GCl22tttb7LcrfFglASJL4jE2UuOKqG6u9ReJucNJVp0YWgIr
ISyxJe7wNWTSIaUipoMDr2KTmrn1bk5VuFEEZGKRQlKsPItWYZ/5bGOKcBsu2PiHpirIxC9h3PFs
2E4NaRFltDzXRR+emcGQd3Lc8pwmjR2PQusNsUe9Tpm1q6bEUUji4KkY8w63Nrnrym+5A/NQHTHC
Rzm3T18ecq/8hdhY7trSHM8Df3vtmKWxyY3A3uvC9J6yhQxAV16zhL53I6TL1n7Bso5jsqXQKXWn
VXIFvrqBofklB4wQEZU8ENM6//4KCcQMQ7k0O+huzh7pJdC7WnrjqgyibCd8aWFDqZvq/toSEDsY
XZ6tAdXM0sCzjSXqPsyuby4tCO0vIgfiYBkD3smpRBRLUAzPc7O0Oz2VHMOYqdxROMe0IggMJr8Z
94BVEZcjbPfDWq7jVV3Kl9AbJHNXt3zxOfnEpcn8mbcZ3c0ZKteEbekoIUzESzQMz0M7fGZ0YF2k
Zi/DXN8fXxoQN5cmy/HgLvozEr+puPwQGgmN2O4Dky4ef3B/LNzid+YcJDzuLPXDLbPojjyYxCNt
evQVUQpJU8jsFOZrO6bkmlp/eJPUCLeEpUfPW/cuBl5qu+poBdQq2Kci/J7YFDFvpQ0C6nY1wd1r
uuNAqc1Lrjod52wIf04iN14bMNR70rrdsffD4c2cInlvdeR4aZJy/YvThN8jRTrDykCLf5OEpM5B
NLi3QUNXlFUAymCazIcJUoznG0mLWKFCnlXa1a94L8sXxLnvCOv6Qc1zwnETgdOd+ATSjsI/HO+o
Oss4WZ8unBKkmQkqvJfm720YjfetU42Hap4Zf5Eo2bX2jKLsmDoGwBTdFWpMsPiRbcGErPpvHBo6
j/H8+3E7RWyvArsC7F0ZVUwF+KcSXDp2iOruBT09XI3FwVqRCoQ3AiE4nohQx6bU/Ou8SveF6No7
gd2E/KKbHKyAeWrPM/ngmMr90dqqIIld8MkuDoRuTPLIxQM692L16keVIIoSzrq+NyqljHgKQThf
i1vQNGzJMXkmWFeucN+SHRjzGE2IZqqAzuumHD69moslkiVvvxjq5oDM3hzr0TDXudun+zSQzi0P
VaoFPN6LGSRyWNtK1e+zR4L3k9aztjHueZnuZHuKZ3mameGL5XD11YjWAMydJeh210+l4ne9SzTP
rriR/HkGRB77TDmDyxpDNDnnvSV9rDj3RRGVJYWpPdztmUukC/S+dNpGkDamU7q+auWmU75fGx/J
9LTONH4mjHbhMJTVzCwnsqo3ZHblPWRmk05nVVZBw3bd/Z7l0INKpRi3vSm6LhvjpBS8aGLNo7pE
U5N/LVUnp62Xk5u5LT1lAIyuA+uUA2N2cXKB036wy8C+bRKTcPiK/AAJeja5w0ZXpadZTZaS8zLP
BXfZ4vKcXhKmKMmjGvOhv3o8H3JAcAHrZmv6dSxHUm5re1afONcaFFnuIIITvVzUpc8FJTi21uqH
KUHpXyff5cvCqYfVVC/GK60nY/Ba+W4utxR0kaCa66E4lbXNbmOWDX1DdtT5+LphRf+A/WyrMzLN
c2/zJ8toJM0v8izVcnEHUA67qQ77Y5hB5CfDnJjWC3FmwyJFX5ntgWL6FM9Vmau1x9fyvNQ8dldW
DykgwO79w/S092vwMPsaI2CEvcxSGwMu9nhcuvTVBdBQasEcoq3uwzTFl0WDVIIEm/Ig3eNebU4p
Np3Y4nyaxoR1uzG+zvS2UdntdWucFtOnkqg0F7UVPeciJEgc65SUZbsZTNYdw22eEd6sJWcZ6v3W
M/uM8Oi6zUTLDdGwYueOhFLJXYo834zIH2W/Y/RRIYjWXXtjY5VkWJn7JdnDYrK1QrmzXPoghjxz
4hDXwriq5TVOqCCZnwVvg74omvCSG2YlYbf2hO9/JUOpGd9TjQcTm9lvujaDqHwvIXzP69q220/h
Bb5zaxc1GA/fFs23t6TWrdGaLjFMXuwhmn3OyJRt0LrTVHn7QC3DZGKVdObihHra+Ex6muy2cd3U
hbJrRMOx4l1z3KIUb12ZYJTB3i8M6qNa3LuDHcTC5XKnNSRIw7VMHaPcaJsHswmtNTLXQ7AE2Hug
DNDK1UbSQC0plp6f1RhRtNUTUsf3RNvfmgK8BjzlmMXcf7RrJXNsJJY8OMtMysEw/VsmInpn1F11
Y9U9MT/MOGuGA7tFNN0Tu2SHD63LvzieYPqcdNJvyK1s2Nr5UBfK8oU92nlhboD/nbFx5s8HnKUq
NryQsNpC2W7dTtU9nyYeaD3/MGpc9cTicdoP5jorGaGzBenWRu98oEey/a2715aV+MZFEBezcLdE
9n72NUGopbPu6Y1qP1XPw6Lh0dlFrtxZo8a4kHMyYXpNowpmx2H0k5vGd/CuK7nO3PDgpgmOe48T
EoUJzCVwlReUPIqFqYeo44m+rBVb4xj6yHpmlKYIBMLtg5letNul6WmECKqGPAYZvMXldM33R0ec
xyIr/fBpSd0WrwoT9Tole2LwGEOf2gTT0G3MtApfQwe4ybq1OBHmExVXOQUdUFTsjVbFvHCh8kSs
MqZAql6qS5ap7JWyKz4Pu9HlTQPX48kbvP9N3ZnrSJKl2flViJZpBTO71zahFd93D4/IWBVDZETk
tX3fpcGQMxgQFPgCpERSokgQ5DN19zvws2LNsKqF4TS1BkooVFZWVrjb8t/zn/Od9EzjxWNaMhw6
Y/HkodD2/tKzem1uNOHzJRA1WunF9Z3ZbW1aNhWXJT0g8766WMS1p5ZTnFtrmRvDHaJBd5hyVpGM
PyF8EcLtyh+wtSZHp+1x3qYrwoN35Al3KMZ7TcdDWc4O51rX7hDHqmWfM1+AQrn5vuA5ENNRuvCa
IV+G7Uh6pfLuyWT5LD/7DYikYMHC9KS7EFmpdru2Onqul9nFJsZ/uswmE7lNxt+nqHY22TBkDzr1
YouiGEwSTqO5Zd0HMl+bju2gx1sqoNIF2FqIK3bD6FjWymZBMDGRcwQi4zanNlqlojvIivdFUDVb
ECfRDVDEUZVGsFTmSEoqWWuog/s8jJ6lpHGASMsOGRBFy6f99eBFLgqf0eZP7EqpOQhzRDTAHSiU
4bNWBPGR0PsbRLHgfkjM1yHPqmVTW9ra63PWZj3xaLtSa4GbuSgncz+6lk3fKG8n3b+vjJ6OhDLu
d7Xspi024/aLcO+nEQcoUlk6rsqUxWAiiqeYBfIeprB7wZWICDcFCYnYWJsXjsWKDOoeJNKwkTpb
C9Niwwg/cPrkyQTTAM/Su13mxim1Kn2TIL9UiDwLVYY2ZdzDi8+Lqh2C/CS1BKVDvXOOevFrWlRb
AxsKqcRHyzJKxPKERNfYaYuaIMVVhiycGzm+uwOHZpHZHAAi+SXoa1Q8u7Ir+SYW126Qb/ha7bVP
1njXUXm0mNzo3Ul1AA25YOdltjh06CbhM6Vbx3HlA2ujz0SrGCqGwUVkjJqVM07nwMzcfTE6j5p0
Bl742Ajx4LCK0IX7msdAcqRgizFaO9QPbUlR8VvU1cE2rDSODz9immyqzPtwW6wqtjlNmGdId6Qq
q75FLUslwwh3nqGtjUptWr1B9dYOY2rfmR7fem26yZ5KVPMyBv4tNbvvUfSQ26S1NYaj0pMrZLaj
rkcXKZpuBUD+zlSkJ9NmxEAj0u8zR30s1Lmuc/+l6PLnuEnXY1gxKPas20udmGnl+x9d1G6AkY3f
KstkHzneV66LrOU6B6OqLqBQcmomkqXmxG8chFduEfwgoW0AjUO2gXG+7ivkNzemM9jvD2MiLIYt
4W0JDDOh2/k1GqxogztlPBg09CJnKn9dR+7LIIsXIBnNEtw6cR09kulCl8NpqIjnlp23sXtcMrVj
qnTRmNbZ4lCS4vG+Aui62lby6Cp3H0QyXGlFuqeiiCik7Dhrdd890EMLLw28dU6zkEVsDx2oesyb
4NBU8cqPi3fB8BeXWr2AQvhRE5XqVNIsEkX0NNez4EplCBXD0ZNyyq1QBS7C5kZV+LE2sqsT0j/g
eivUkp0Im0uUF/ax1utYLrCYMPl0hHsiCNUqCw8yxaiXQ47rMMuunDlLluX541xkLDLp34jvpOt8
1DZTLQ9NG39FnXmJ8/LIEcdYxHOIJKJGnlYwrvokQP93qZYjx/adikimBuTstS9y603EOIe6gCIj
H0/DAgdSQq80cIEyNcG+J725qbSBjJJy+nsgDWLf9QTxPRgSs7qeYhrqHCtbwWo/wUs1LrXkvWVy
BfhLRflrTw69sawgnN31Tbpx8JBOLHRKgySMSfpq4QUSLwzcM7l2w2xvBP61wmRz7ZOYEw8GES/m
f4yEa03TWflt6qz7xIqfXMb9ZYBXd+dyAtEyyauc45zN01NO5akqJVE+3mC8VRJtCcwDU2Pmo6EG
7Z79ZXeVlZDAuRztrm0TCBVZz2YvLpZOa5WnjAqrUxKVNV1T/S2U/nZiFc5ZAmSBDl9si4TjHlq6
n7Z9PRwbUV1Cw3ri1XbUaZ9YmBWzUpjoEhOrYe/ivOEi6GV6a0Qv7souJbQq8I66sX+KgB2Ubbjj
cMJqEmUopporKKueLOp3xGl2DZC4lnoOQWNytVVoVfvG6U9aU6ECqbM+iT2NY0+8ifCrDSuR5o/F
HO8a2h7Vho7luSvUdz+lW1pEsu3GbNdYZayvXorwHHlZdGI76Z0V69BDEJYCdCcz4crvLPlpQ8/Z
h2X6I/Z4XeI8SVdpFjK5O7V7M5iOlz2RkxW+XG/FS4dQCSuzUzpznP/y8MK1+Moemurrqzm/F38F
wQNT/rPJgz/8j7/5w3/573/62/9M2wqdK3/8+3//67zBz7/5l8DBT8CpPVjgCDPYfIH1/VPfivUT
rQlEEVwKVDxYcnPr4D8mDqyfZqS159lC0D2oz8zCXxIHHjEFiEEEEiDwUcgCWPYv6FsxnLlk8VfZ
JEfwH7OB79ow/wFCIi/9NsDC8ik1WnKPTp8n3PFdOV1E6omvRuNkygGmw2yWkcTPPHtL37j5Srng
puyCnYYksuRB4JmLcoT64aPnQYFiGcBTy3OhpxmsYI7s28eFSuJ1ZY4SJpIXsr3CEJOPSnJIqfQV
GkoOv+exqlg59CWDsBmE68R1yl2L/+qIRf0h0KZtP9Qd17byr2E+MAh59gZTw4LeWXUuNA7FLsfm
q8vDY5njzFkY1D5l3FjNPZ5U0rijf0PYefazjkcsAn6JXzDw+w3+BvXshWToDSc7kU2giTqe9FU/
2eZLSpfVtphIkJpMxquphr7k2/D8fL1+TLvIurLREfsEAwjoivRHin649lns3uk2xXCWFr6ZLvL7
7J0kARpjgAxFvabcz79GuP2PGaTQG+KSsU8D3F0ZC7JHWAg5FlZ/MA6Wr/SJm96y7qVKtSXVwrcC
tWIs7DevSwwSwgmGWzBMab8CqKDfSE90alXW0j+55lAY/KlyOpfNJM6eo2Me7lVkb1Tquz/KwGAs
D0Qbr63GcWGRsGR+Zd8+z1gce+/YXjrPEDpZBrfhNN7lZZJeBF3h7CToiEY3g8PB3NjjOJyG7BxW
zg+vSUKWO3yEGEibnnY1y3O2w5jZHNPqBllyC85K4ZCLMsh8IKmwgSC72UvRRka36nFvvpiswAeM
0spfkXjUrwRlUaPxQZrGN7zmOily58bLRtLIOz99bZg0uKkxWi8aTBl8dmV8AtBZrXOgMEDjkoEV
tpnYaGt8G1RgFWtaJaerXxUXaeosjJH+hkvCWQqmCtML2P4nB/BrfMDZnW1zQ+4QxuAHTf64UZn5
lrIlz0lsLpthCp9D31Srad5zRtRfFjrlEJMl2AA5e9fzpysJaNp+JhPiKih4dSt06tpYxFz8Xp5k
rJ8ilqzYMhZRM744ZXRWU7pWbnhk78mh1mXjE6h1m8YUSyr2rZnGARa9iZ09OCra+CqrWnRWCaYu
vorO2SYodLykVjiMvoFzWxLTTLaDblYIfMNlADfc2PtG3Hf5A2XQW2B8nFk+YjGth3Hk89TRcaL6
vo3bK4a5BV7/LY+jdlPhHtR9E14VQ9zonxXghiEnG05kjROiScsQ9Zne5JKWifxdoofLqSr5VjXv
6LLQ3/NVbSgaPCYszjHdmtsutoxlO0Ci722xj8KgPnTSmu7gDVBMF8XDQktZQpW0XT5w25yM6G5U
sCH1tzB2HwM8hrjjtyNsl7L19iKdFsQY6R9na8+kUcTOcqymo5QSde6H5KniDAbJIxEOj30lbNaK
NFdG5VbmDlB1+HSkMh9ZXiH91KnFc65+83XTOAURrZ5DHP7Ik+QuiaBjTRFWqlYv4Xv3n5rv+bzw
E2fPNgapIF21Q3LJyvo9CcMtDLZp1wgaC5Fw1ZmGRsFIX6NvRpmf3HLSAatYowNqQd00xJ9y6+g0
Ey1cs7g0DMZ5lIdqj0JXCUib1LpHtI4eIfeNGtWZUaUelddhytO8jUL4aQK8oJiRxjp5UHHwFWoY
q8bZjhm48S1FTZo65GS/m9aIhtoiYjV7T4M1SZqputexHd9XqR9iNjE1+KtdLtZ+AplsARW0O1v+
SNNWoVU71kvUR6Ju75UqjCfOhcjPaZ2jxWSImexP12ylOKlHqACE+Kf3uKq9M+ML6TSkGacxIb8X
tUFsDHXSsOSZ+N5D4IOgsUL3JdHclqVKNECC6xgmO/1UhRFoTFF4B04ELUbLqDj5JnXw0BvWmCWX
dZHSPNrfJQRTgobAcTU1pLVxOFz9rOHZHzw68+SDj+EZGulGxu9hLpDs1IMTjiZwAP3LDe2dsv1D
Vue7Lowhr4W8VYQ9HBVKzFqLyw9qRs4UqH+kQ1gDl5H5EgTPrTKMj1KrkiU1qbx8OPMxKmvL3jEx
hsVrrxrTBQIkx9RJ0lnkRFTxKWfWLKj986BAYviBwiVarO+BT38kxscPkDPxJgH1D0Ew+uywg22t
PPv0qvzQx5y6HSBR6WwGQ9RG8wvWEVisMQ2vZakj/1Wjs+yyYD2LUn5ZsIfuFpl8MoanaXqtLTbu
MSA+Pu1qDsJw0dVsFbyuPyUVb7VGRuumHTCtv4YaNt8Ymw7n22fHjSEqvdpVvWvL/oy/+xtdtdUC
6AhuQ4rPUbwXueVsWz3j2NNtZD7sKc7lduCAIp3uTjXFlaadY1h0WGOi7LvDnpZylPpsTvq+rat9
n8nVmCVnr5SPfhm8+FI7dFTL09p4y8kXqyY6wjAlc2PAUVP6m18FFzst9hIQTeqcOSbiKtMOJnZC
zeOA5VTaxfGyr6l7oEIz2IDBJdlBI/Giw99p+9aakPDWN99pXlu5Ee4+XQFqGawHgKMvY/0jdZJd
l6qzTRetx6KD9E90ySEOU0mK9uKGdxHpGbZidx42ESQjrHvWqHObg5pwaozjbnAOxLEXPs6x5KPE
bEGB4tpkbI9IcrWjMfGR9xtveAtBKQq+9gVARrFGOTyzdt6WqabtXb3eJ5hENBo4KYnnOJ3gMSOg
qY5ifB77YOtSfDuQGdFMg9yb3hcHLIXEwFV3D2Bw100DJmL4lJNHa7TvfXLTrnCpbX1AMAsWPOPe
KgUqaq992kWxD2btFzcol8ZyTIJ9no68Ct1tBtI/6jSYld8wq75Xgb4VkbaaeGzgIym5AauLr7ec
Z5t7E73UEckScuh+7DAIYLr1ZYlBh5rWHOHSjOKzW2PDgdbxGtdfmN4vQ1a/mMbIwXPcydjaWMW0
mgJMWxjHVjpcsSbaK6dz2bih6MugAl2UCL5e3V55cbviCMujSp4caZ5GHVMevr1b67SPeU/GK+1f
J3yAqZ3kO4Hl7jjMlUc1CJ1Dk37yVe7xb9FqlnImS8/cWsjUEZZ/ebBr34LVGF+qkgN61js3u2Nr
irYZrUVrnQuHNTTl3es6MO9V4Q98E/V9yaDRNd2dxrl9GgzQyQR6pkBfeOwYzb7eGsOcd2jJaNUP
gyAHlDfgHkM3LdDscJdJjBs7tIMXym0zsEwyWwur9o6exuVnd7q+yImrfhtBpBr5N28aLk0hHvJ8
WFmduWmRNQK3PNqmecL5tuhrlGEQ7StZ1YdmNEgFlTdZmfdu2O1ohH7rdfcOxvZG805mr62CSd+a
SPEtn30i61Pau9+kkN1m0pvP+YG+wcbI+yDvtonlgbpsHkuiX/oUg5Mt9E2MWwK2i/voBTTlupJK
Q0QSqKLO+CzZwzrsbzcZQd9t7R7IAS3cMtzhgAmAq4QUoFvEg/QCiElE+skzP1T1PSM0tmVUx0wn
pVinZvuEb+MVJvEbxBr/YDnJ2oVWbGrki5QZPaOVr3Has19lWMxi3hk8F7op86CLmrw5QlKvwvHf
G6tbtl1yEXBFmU4QIcKlSGvUlx7zhb0Y0nMq/ItUwH7faJ5duPKK8rGFBbW36vIV6xZvZrksWX5p
hf4mVAIJLOLMA1ZVTWuaetZW7i6wT2joc9UmR5NpfLYIPGPeS5vIC/YON+QLsbRvTj9hyoJWbuMX
kxZ2gHalTI+Lpy+I/cyQKM0nNs5bI6I9M7HsdZw7/raR2MSkf++Ub1E6+6WwZxALuRcuSTSrBGbV
x+6GKmQWyuOyCy1jH+kuoCfnxAFv4yMHz16VpZvET/B7VuFIDHqAtDCW7lKDuAPDVBrvtSPvRul8
N9RHgmhKz2aJ3g7C0XgWufluzWxDqgZCmLKbdGKhAGZlEWljxmBZlwhmpXgLfMN/dVXJizRzoxL4
rTlup4qDJLzgnNxM9VANjv8U5D4SZGiq8VwPhQX9smCGsCG7N8hcixRtZ2GSkloJZU08JuyjQPjX
LPHS83xeKGLxC6XNl6TNqlaFd+ZIMHRw5q6o8sEYnE2e99OBUqlnswzue7Iez5Eef0bzu9SPaf/G
Z2b0EFPDG8Kyvib0dfFb/ZPd5KHCU7O0M5uQirOK/OqTZST7RyTzwT1TTnBJMA/iZMYrWucOPDgo
PRk0MqWdFK/SOxhalNQYWnzOujK6FF7l7Uai8kynbDxCzOFR6+E5x6Fx4aSrbTrCqfu2j62HpDHx
y7tZ8NLYyLe+xk4kyaaEHZVZn+yEsR6C3/SmqaZc9l2nrW3XcM8dwKOd51p5jmsbRMCi9nt7Q02n
dhKo0qS9tVanu9JhtY2zaJI/uiIoQFhGWX+J2SpcqakDFGZNrssNlZdUXqma1MtCGRXyodH68E3r
0CwMUImx3pdbVgtt7u2ifGjpggHZYz2lRPOqJRYYVW0JkmqQwFW45UojzpSxhRnCiLljYgS/K/oO
I/jII3eJhyG8eKHoOXxrzb6pWnDxBCHhtyaBcXBR89g44nYGmzbFIUy1HEsGH5aBvaRzFL3ZyB9I
HAwWz5gAvZDvzeQoKmlw3U3iZ6sGCM2BSvU6wg/rZQMEKCXHcRUkEhJpzLDRGzy8GVKbnQ3jTgLk
KuhdGCI73E94Sd1FrUa1GyunOnpt4kH54E1Q/wwkjZ18Ik0FNq4Fc4hTcJGxLrz4TU3Du+1pfIP8
4q5l+sW6EWTnVk388HQOFjckpIQces8yOmIdogFGreJ6mr5ZElDBahxYFCk8FAGxb8CmKU2K/kpq
EGpLzIpiY0vuJTaE89iJXdmO9AKj8aTzAoN17pRq6aH6Gx8ur2Ud4TKPCpaJjsX6chdNsV7ClDRK
GP5aJzIF1MDlg9r7GeaLU9QP+sC0a0zdUo8mg4Lo0qES9JIQo+v3yeTYw0PUWonxxQEucL7CjGJF
6G2ZPASWbw8v9Hb0p6aR00437LRlBsONCKY+3LGjsI37UraVv+RJYBx92Ds8mSAijNuM0JS/tRp2
+oseZxN/Lk8TnmegdM+R7boQ8JBRrRW7ooglPv+IkcBTmOsjafNd4Pauz3ZNCGPhxdpULbs4tr7n
9NCxRWy8pj34Q0a3mj5hLsIoR+JblASGtiAomPXGxmJbkre6cy0G1ypWFG1q93adiK+MrMZ30xTm
jZBh/ZU3TCiJF1urpiqC7ZCN9aEgjfVaGPDZsCBa5rTv9VFn0eHBXONlwko3s2hj2GbmRDg4hDTe
Rb66RWDbAiBmk42OPkAPtcPBxMaE686CC/bCKrw+dkMy3tpapyJQ78FDQTpFxrInn/NDrIwv7M7e
3upi76FoLPe+DN38bDatddOlYXF2y3rjUNVzoZSdWt4zHiLrVma9OR+7o5iFrFVXJEzKekTYGAGK
kBMs5m+/B9ROB4h3x/nJWg5aBH7SYMtTAjwjzOfHhJgGR3efofM2P/TK5VrvfZ12cxFkD3SkiSu8
Om1TxqN5TKXivGCcQsrEOafEzBCpwULInkaedCyT0MCJcJsPMY/LF4/j8yGCSvxAIQXziOxrDymr
Q21j39tc0tD0Xmqcx7yqQz/yiHoO6j3LEgh+KWfjqK6Nj9hJYPc2nZE+RfEIT9pQ8CzYOeVgLIzq
y1DZleuIVQTZNEi4eGyXA10dOV7amlcMn7O9sd3woicExoGn9px0I1W091GZ4sdlvypfoab5OBJn
eNQJMd5+NoaCaUY59WIsREeDcmpwfJuk2QAjxyRlL0prIIGcNUH/iObajwuTKO3O8PD5xljhp0Be
hT0D66D5YloVvrMQbEw27TBnooNQ7K1BWXeV4foc1gTFKNNbUN33MzDcp/TuhPI5UpP94HQiPJTc
hQdhT2ITOk0OJ1PljM+aEX4ZMX2oy8Hwx4OZVIqwPkvWHhQaE9HEKi4L62+DTogVYoGoNwpq4BlI
reTYWtxPsYRva5U+N5dwj1bH+YrPu7kJnjCMHVW27odvIkYhgBxd7BKvNBeyyelewFe+sCskSb4L
fTjGwkB/catuk4gIpqdIubr7DEeL5aOoAlPtSWODfhutaMttlRCJi1/Y5z5UOpNwvtUG7zik6jOT
CRkJudAYbZw62afeuGs9aFwmIaRwIublT+2pBxwKYzYylgWLMy5OiL4gCEkX5lV3lpD3D7IaLQ4/
sfgkzKuRFhFButHz3n6KE55Owlh35p1fEk616+g4umX1fZjS4IzNXfzoGRxwK0q9O5aFSVguH8ev
RIrk1ZCNPIAgXrlDQP9l5sc9dxF5RjgtbuHtm0SrqRwv4mzYcn2mwb7D9/6SAA/+FA253DiexIec
7DLioQwgC4srcSZbGK/snIqLqHVBy0JUa++qKp125WjDPgji9psxGRmAH0xG19FU0613cBmtXb2x
v0eVJEYWMsbyL21bq9d3+iDtz8JInFPAhGSsezPu3qtGIk/0TXkVWcIKsLT0bTgBWK4dZ9pmuJA0
kd0GOJIwuI/jKCdi3IE5r1ODl7FKjW0fYFT18EEt0/yqeAWuMEDZS9tTikhB6O1BdGwo2yFDB+KO
F3kKnnu+JYeQEMZUnruevq8oKzHldHSAg+ZcugThqCYj+NspNN6p9eynfhrWQyZ2BTCNz5/9qTLH
STyEMQ6lttnlvi1XMdHr1aA5J0iLpFst7yHVag6zTd3tahhezAoYUxBEHUuakA38R9uU0daWdnTK
AfywKcTMb+eYH506fyUDyUJ4WIHC46xSwsaVWXZokeKXJvF6EnTq0DXpk4YVWlAx8+6MLcIS7i2y
t4wFZbtVbubvC5cIKpL6o2Fz4Ved71zbLEJpgRW9QdNaj2x8waJo5RKBt7rahfXQ9QoSOHzinOeq
/92EkcwyYtXTBrDVc+21LFAw82FYSIxvwES7ChghiKpWOGu3+4ysnsOFZ+5gVaUQXrqbr+xyITM+
ly6h86x1u2caLDC3KOuCaBM9MX7G29zqujWP960fAtkYFJHVzB3viR6v2AttFFGCTdfBsZRGPu5y
0Vl7MFy0uyH27sas6l5HM0kZrUlhh0Jpd4n1Yrn5tm6JTCDtrsf5cCPs8WbEHsElFR1bMKC7Zhro
VXNjjBp61TjLIY0VaTiwzrU0r6KykYlDA9on91LuVrzeACkg1IHccKfeQvDQNxyvCZqbsqMh21z0
TmzcJwHODt1J1yYtH2vNKNdsY95GNx9R2QomprZ5ljgHdGoF5swZuzQJooiKOy4P5jC6M+wYEIvD
HQg/oR6aHeWV7ZJURHXre66YOBkurBQannVAVWe3/Cmt4uLB8/UzGVJj32rpt9oYT6YaPofBOZQF
fTKTc4qK6AmgKFJf3zwwwVN4l6fJrcBo/KkQ7swoqC5k97U3YJjO1dbjBI2iImjNu2ptgf0/4uyG
dmnyw/S45m5go743rQOOhzstYLu4mhmICxcgC3sdvOlV8CgR8XGKp+j3JpN9u5/jd1Md31gR7lLC
tMG84e/cgbdTz/gl0l1MjXGttdfMIpI5RC9NNzm3sWyXohqzW1SXFnj1zr3HKp1QwcaTjmlJT45e
oxgrBlN+GzgJLJOkq9f9xCbfzrONEOiYKVuWbUfz86kn/2Mi4sEu6S+1X7dPdCbjA9EAc5hNeG9k
E5Jb4w7LthgkHg+MdIHnvpcla8UlQRHz3PcGqk7d+XvoTAhiBp5F/W2cSmOXsbl3MYohBPbbXqiZ
kyFIypj4stVQHWAE0eYdjQ7DaAxxvc3uBVBdPZuoWbDvtdr4bgq1TXgkuoiAfKMHbD9Y3h/ijK2N
wr/Z9Pi9fO2oYrk3M+ZzL38rWPSHWXfstbRhEK+alSxyyiMm5MSiSJDWebB7sym5LvQP0WWrgp5M
bCPlJ3WB90UVH3NBQVhQ4TAKB/yBmr3ltDTu7EAPNmTRnkbExy4wcQ6n3qFFyMsAsy/a9GdZkBth
CMz6aUavPA8pOfeSrQuwmGJZ9aO5MWgBPjpV+Rqp4CjziGUBG+5pWTZDu3EAxax5L4dLCE8vTu08
12n+wHE2eeTHSeHFzfkDd99D6o5xtPGsKFZtpIhYH/qgOEYISHf9zHdqR+sahZ94YKKZpY4uU0KA
dfBIDhwIX+n8G75X1WBdO1Jun6HqW0AdEZEXYk+zkh6W5JAB3rCgzjVE0gVUQA9zuw8wh7Sx96Q4
gmhEdRztCsgZi7myrHd91twS/i8h2Lvz/eQW+hxLSw2io0AES+zuGnFjwBANI0yWAIPpgMRYJsU/
wq87nE4uVOgi0M+GbccANh0WUhKf84cTMGKgx6RfDKOKPSK1IQ0xKB5gULzVUeEAZU0G2Bfaes0c
FDZ5vzUZzPDV2dGrwM7T0zklRsTNOqo0FoiDsUzyZvz/MHv8yzCUf22WEOP/YQn5r//tT//pH/70
d//hj//uH/70b/7mj//xf/7aEvLzb/4/lhDvJ1vgAffoYgWzKFhx/qMlBG+H42AHkahf0oOeixfj
F0eIdH6CvGDhsKQ4E0/+XLr4iyOEX9JJPli89ExeOpb8ixwhM2Hz134QDtMGS+u51po/R0rrz9C9
rU6bGCEze1GYaUV0aKyPUyOvOBfiVe837UZZiQCrWNEvJsthLYbJmbnH8UrXKXF1YtHQKwcTa8pr
wsWc/81Gfddk+MJGAuSGRYY5tUEY2IQUMEyx8I5PHVKVFsbVc2z3Hst619wjFTNQ0wOLTa+CVlII
HveLMqRxkwR8/iOwEip96Rxiw022JtTaiedEzsk5ZudeRAmdkw52WEBxMMXcRF7HsmZ47VLCSHpw
p2lQQlzEDraSfUc+BQzO3FG2ITMSbP0ycu5lSbfrX+6FQt/hrz83Qf0G6/ovu4P+ikCuoFV//qD4
KX8Bxf4CgJ1JtL//HfTWP/yvfwvJ9bf3DL/nFxuV9RN0SWQcQ0ruHP72/94z/ENiE9wuNr9kWvye
X+4ZIX7iOenSWU/ttKAa4J9uGYM7DXcVDiog8D//6l9iosLC9es7BsGGdJEtheCusW3+7rcOKqqZ
0jpAXgQbk5Y41OuhXbuZFt45hqrIsZMt/9Vnc5cnI+Vk/woC811OYrv+/e/+7BY1bbxiOn3ONj8C
zwQx//rH+30IeeH3vzP+tVUTj7OBtIN5TKJVZUhtVZvadzo6/M0//ydh2v/tDyeM+ZFjCd0R/HDY
1GZg7a/+LB2yOo3ivPimgiOfsU4K2w/0hwL4oBjnEmvE1mXgmGSW1sob0PoQolIdvIOxSSubzk/s
lEETh8aSqAAqqM0xf+mQq/jE0TMsCSdMamdnue6cElsUF0fzySFqvQoxLlnxA7FuS9tQOsZzhRKv
RJy8IUzKPdt+loCBQXwC229qQFkx2MdurLx31NZ2JrquF6Y+5OUOAcJSmywy4F2kceyDw5fu2C7r
1E2panTatL7LbTvEu4L0HJ+BFw0fLbSnY0XK1HkHH5bLs4sj6E5ZoX/GJB5+JEPShXM+lvQl2fZi
HFa+403SXsZgIRoSJZQ05dck0v1zPg2x8Bahg9F+ETQNn+XKhuApUvAFY+6eMJtXguOUQG43As0G
mUWfJsLvfHl/KNUZyWumBY1gjtLwqhyppEjK1cCh3aRFxh9T4wi+aJgtWWS3IP1IvBZIUsq0awDZ
9AqBjIMu5mZyAJCdAmgCyODGYbQq24I2tDKI+vJsKThD39w+H5listyy4BlEpd7pWKGGuB6XhSmG
GkNu6GNfXLu91U9kfXQLJBvKI/iIBseqJlCX67zsPcGWq64meYhIbxfOtUEKS+sbx1DcPKvCsvSW
qbf3U5fDiJRjgdGFTBSH4aY0MvoxMdE66XVqnVa/91mAps+KxP5Ur8cCSPoKclePv4Ye8NLjznPH
8cYPQECNbEnd4plFU68r2j4Q65J2iRvC8sisGmyv7h3R1uldGmoS97fF3F8bYceeV07VM7swLqKy
q8d0U1QmShffIzldEbZUxEQhEYKVHeI6Xk2MV+mui4l1IoE5vtr0Tlp9TNiDpnVDHK7bTnoh1FNb
pXllEV01dfzIY8eu6krWm6m/M/10bvTjkMtwGGG2hHOF/YAVCUcrO+sb6mM0lPytD4dwJ/qa4jm2
Ah0dnUA9ryRtar5NQQ/zKrPDVnz2hsW+v8e9lNMdhaftlHRDmRzDsQtEhzttxP+oyylAgxcNaqBf
guC9GMmAempyV5gXW2NXqRjne5tEj2vNCSc7jvUdZJxuthE4dvGl54mMdxYoN3WsbTx9y9o0qu91
i7C/iK1w2IdNIfVDoYUdb/rEMnU1HaoSpni7Jpw0M3Bc34M3tfEHDr6U5VpAIpc0fKTd1hLU77ER
pY53W9c6u0IS17PjIhiLnTnWxHJGu8DW7NO8y/nTDCyyEIWWATWzyjre4IbRl+QVrAzUnct5XVFQ
kqJF956+FhrVsHexV3j1rmjT/hvaiqnOPjcy7prSbI0HNWDMq9daksjoKc//N3lnshtJlmbnd9Fa
FrJ7bV60Fm4+0Um6O+dhYyAjGDaP1+aVIDQEbQQtJEBadAu10AMIQi/1Rtl6B32Wmd0ZEdXIUi6l
XiUqKyPoJG347/nP+U4w2nujHasx8g2zsOrkhVQxSoxfeaJvr1kkYMbQx1mL2dgllrbuzGVvCcdV
x9uYRFp1hQ1Kj8DEulm9I0scfSkMlg4kxajigF1DNNyn8D48TiEeBmx1Ou2qIuujLWErIoe0AdSX
KdnXcTWgQQDNyzurX0teCMAjRdyNd1yVg7OeIisyUYXlOFDawgIsBrk1ejysX6TjVnm6ayrPTGiK
xKUiboNIkOYvNDK55SsoiknKF6EVocd1OSTczQqQSxUXaBS4k2Vpb8p2dsFlU4oDPcbFsB8EpXrv
aytAg/ENYjzm8GWUkcrrhz8+Qf3fjUf/rx0wlpn+d2D3/+W//v2//buf/sd//uk//jXe828HpeUP
/jInaa7ziYWS1HXe5AbO7uV9Pnyo9q/+hebpn5iBDMPiNc6sbDiMDf/gNzc/4Y1g5ucPLXOFwdD/
6+lCMERZ0hAMWK7ACOv9kUkJf8p34wTjlsnD1xJsjJhgkC5+mJVIQo+TMdvWNumD+87W7bt01Mo3
yaSwhwwWZCAeUX06jMgk+8BzEKTpXUGdTd6c2xCLuh27LFdbU4f+yNRD3w/Vr9NLKdR0CTcpj3gG
huMppE4t8omOAxUiNAhxRhQPwsri18A2iltlwzBZhVEpbqwGenDjifSyItK7d8JwuIgtOdqrfIxI
lTQ12ezScd6blkJ1acXz0iPc28mGJtNm0/GOIpIY6sYTvCfDWVlQyJ+hKfGOTyNbp0mcwP4aBqR2
gxOvvclFbn3hZqphBM8o46tO1ezguiZeoNA92MOFiBwmGzEvpqSMExP2QotgXWbFDlvzUYztakn5
UJ8zJvUL7vb5apQi3SKxma9xy9kOGTFbdnImKovP0sp7qobQfEtzazoEWa6vM7cYXmVH+GNVKUjE
1FauQcU5q0m51RetgM21sgwSZau0Mq2MKRPqW8vO8JRJA4tsMxrXgq1Osil4KxyGqt/xojrgp7HX
s+1+BSXU3ocy54XSAgpd9/PMM7oeZZKQgnbzawGD6Qhr8mzKLPlSEhVkKUZNFHIsNHWcobmiK9fS
Mv0h7CI7gP/eleh+LCfWsveiPc/y6lmf2ucxrTlFmjiisxwxra1of2rVAP4xkS+52RIebUMLj6ul
HReiIpv0vg+/Ymq3dinhXnwq4gG2+1HprX7dBJ3BRtYzX9m3v6bRMPtMB7HDOTVUlw6AVbyCGUYv
6LHrrnbinRGDPWdzvR3yooWgB/vD7o6hQpt0mD8gnrmj4ofipNgsdI3tqMYmNsCgBhVeg/LmsiCb
nTz9bKHs4RYc8nhHs8LccgG57tM8C2MdCdbKzHf3c1SGW5lFFW7iNphXeeEKEo5yke05emzCpsWh
nUQgzZosuesd3KssoiFg8q89t802uVF8xWIW+doIdzVUmvZhCUbGUXVvkIZ4h3UtVpnpJitJ90G9
B/Ar+u4qakm20etASKx7tcccoi7fNaEDgA021j4zsskNSE/bIt5tupoXEVWhqLxJ1hGGpfVqJaJK
bdkqNEgJzn5svRsVECWkBLy4T2vvQwkudrekdK0rm3Nltem6rERNSwHXqSY0bFMNjonbue2olcoh
hJCUyzRtUxEMp4wgjF/pbdOfG8Cd21AOg/QZKotdilLNKkjelPRkIiIS6HZbOgwlTdmn1hyBZ+b2
4zQz2rb0rL9LnUfrqhfKeG6gQC9TyGItmbBd+HWBR2dVTNhOcynO5MW5m1LN5FqdDCgbJYYLzWWr
b2TYrWtcZI2NcZwAGKXLjYsNN2CdnFSdSepBerdOQGOlQ4J200wm9e9aQ2epGaptGbC4XphBGjb4
QnmQ4xxxpbnVxANoQZKNGA5wOZHPuKdhT7PWM0v78Kizmtya4D52mkHWZN1NSBm4zJAWnaA9s2Wv
Dx54rKcpNII73P6DeS49wuRUC4MR1OJ3ItO9j/UgxQQ1jOcsS+y7ku8pWRuDOZ6Jf9jJOhQTlefk
Te/CygvuW8ABGDRbb+c28F5S00lhJVaILTw1tjZUHRBQo3Y79C2ApXTM6YYUVOauJtwhfjEV3q6f
k/HUg2a5KsesYmGS0RvF/13sLLI/5M9tNr50jGHqY2dxnpIE+j71Xf2HxU57PY+qeosLk3eGNxbB
185zq/RMI0/91ORjxR1sV/YdzDolrsjMYAr55n38TxzLxfdn5eXlZgiBhLcIaIh7Hq/lb8/KduOo
KgxMawvZvNh5dXQYJnUdDiUh5h6wURXc216JL12RlpDxLiFmeGHBHzPGetPZ6Y7ShXxv48n6/Q/2
fanMr5/LchEUQSdajodE8u3nMjWEhNaiqo4EReuPVfGYRUSTW4s8KHP8htXC/ve/ovjz9/wiuKDL
WFLqAovG919SFkU8wSAGshd5xypk8VXb8PKXmoOYXqmwwO5UpHuH63UTO+wBqhTMetqAqq2f0qKm
vNSd1V/QTeQyXfwip1x8QUb5+RfkICRZAiWdIeSHT0WAXMeHQMd0p1E2M8LjtLLhcWYjz6GgJiEr
ZnbcWEy74jMWUGLTWUljS6TdU0F6RARqgasmBAEKDlFeiW3WAsemt+69keVEKlT3NS+h/CGxH5b7
6Ocf6r/6RRP79QKjd+lbJfCH//mv/3lqh787GP/0t//r7//27376n39aKqB+VBB/m4ydT4btOETN
dBM8iMu4+4+TsRDIgZL0IwMuOhWPnX+cjN1PFkohkqOOgogGJvlT/6C7fzLQJ9DiuNm5spiQ/9Bo
jEz/3cXp2MvdwlPDMrkwbdhW398yhATNTrCQbJThlFuHm1b57KPpXQzoY2oJxYObx+NT9A5mTOJm
zC0yPXuWV1krE7aIvXWNodnm4N7ybdDNOsv5gtcuZ8VA6VgVKhqEHGw1V0UYOemKWtTuNpI5dYdT
oXhIkxKHqcBLo9n1QUlVgMJYEawyLeVS792+sTFYuNoH5X4OQDjKpy/LqIFE0WXzcNBpVNRXRu0A
DeoyATfGIa8Jr16S/Bo4YzxlBi6YvCV1uDcreu5dJtEPpD8iclrhdMxF+ianuxNzM52rFLGYrm+j
lsXrCajwXaNXxf0QV+B0Oc4PL22ayUOf0riAd7FjK1gGTv8axoTHfXOc0g5LgW3qmwCXQMGUW3pf
A2X0D6OjWdYl8pS57ci242nENwe9s5SKniukhBjUs3LvMGSQC4lo4pFrLTeaW1BUxhsv4uqCWGqi
H6xpKt/AA1EgkqeZdlUMU9WtIl4MT2PWxcUuVhkJtCkWRCsN1onOqkuMHkBI49brtpPdC22nw2Va
k5v3NaJZ85rXaHXG042RqCSm1flEWJJdUjkD/eEKEh0+i9tgbl2cmk77UgujotOdI1IGCCWOJcjW
1q3Zk4CVAylqyWsLc9+RFl+HiNPkUX5gQhs8cf6JrDWH+/bSSEX6DLkMgoSVYfM8cLbR71ozH6dV
3RokFqhMYLEOyhCusjQrNa5xasLI4K+g7dRS5oc9em+0qzKj0ofZFj7jE+jLpCBwOVReHq8DtqD3
o+vNX3r6vW6CzoWnnJeEBC7jsKLqQA55iCGZZgCjajBemDn62m1gxcVHoSZ6ImlVCi56jow7YmtR
Dtx+Sk6aXYYdg5NsiKYk5ij3WZoZ+wAyDGkCFdjXBoAd0oCE1eSmy4AHw02xJvK+vcV+qYppe9ZF
XjxNboiUKukeBaeItviw1J4121BI5z5vIbhuK2tEpK1GbXoRcwlpUA/TSlulOhFSZFh28jDu+H3r
hShPVh5gSwhRLNXGimb3ddIVeB+u83TYpJZl99eT6JcwTOwgq3SpmCgUr7ua/sAG8/LWmYfiUAwD
2hjjal5unNrD4RhVdkJrsyfc1I8lb1cYFHOAn6Rz4mxdp1gvVnruBPcjieSvQk+kAT7KmGqCTJ32
3LYMiv4wYvyAadM6Ak2NmqntpA3ecyk5rqyiqehsUjKD4Dqs1W3ZTOIasonzQr6jH1eFRzcbxwKM
+Qt7avzahDRPrvM5m1uU8Bx6D6GmDpIaimtrhpaCXEUMkl06RIV1SxFzSNBc096SCJBDURMS5q8j
KA8jLLOv6f8ZozXMH4vqnDTVCn+KqEEixdDtCf6gfTamXVZbbZgJuFD+YdGmrSp1MBqRfLURDU6J
69KWkdcgqfAwj5l+68kwenMDydNnZc2WosEIqq8DcFY42arq01jdMph28bYt3ao7Yzkzj/Rr2s6N
a6dx4xPcIz1ByA3HdW+qYNtCXmB3iDwAOCvKEgBMLng2avsaskEDJti6LIbTRC3nMW6Kptm4WkRD
zOy58TuIq/alHz3wYEz/csVvrWQbajObr+gj0D+7PRItzsfJq29jKYFXJJE+P2Jp0Z/BJfFw7YPO
I7or0AxbbrS0Sk7D0BrTKddg6W0zCs1iEiIO6aY2ccS85Tyao1G3mXdqAs1JLN8oQ0oVlgVpfEND
fFjiBFcxcD1F+4RP9D+ZruYl68nRsKmuK1XYrh9yk70qyHAg7NrEKg+0UlSPFU29NWU0VtVv2Qyx
aIVp4nLGNPp2oVjM6AfsfrUczyjusmklFJbfCyTjbmkwyOj5c6Y2vai8tHxpvEi/CTLKAC6LeIRn
GqkYtpUbuPJ+guSZ7xOeW9fTpML5XMzu0OyQDBifR2hYnKyAJnEPpHB2mjIdb+0Rbteq0LF9LI/z
IXAvhbDleHJa2HYXOj4vj6iPKqqTNc/NAKm5MHUqDVJ11vhFojn1PNKmKoFuAF+xAwRPP8gvI/Mf
mu7+/9Q1CVJ9c3pY6kS/3/3+9X//6T/8zU//7d/89J/+5ltV8+c/9ousiflBwsjAeGA5Ak7TbxQN
g6lOMobpkgQ2qAzrN1HTMj4xl+lMVbCHMJUtfI1fRzdL/+RYHIY87BeCFapn/pHRTfIXfXOsYDTE
sWFD+MAwofPXoZF+d74SnFQYNzi2q6rW7pe0Dt6IluMzNvYa6jXEWQIppmo3JCijHaeQJb7mwGay
Bkq5WFJ2G9Zv8uBiwX/hEFw81eOYDb7Vam62Bb9B3OznQ7ZpdM2FV+nLgdmZtt/82P+J8+vyMX87
Hf38bQDQZCMOTcAwOLd9/23oJg5kw21cXBe4vCvuXGKboanAFbTBGkJtfQv0KtoPmpcS6YN88Ptf
31i+wJ99AI6ptsU0iIb9gzg8mTXQ74EkN52fyVVD5uq6HWLG07ZukxVvBKDUijPyoUpRlZwuJYQT
aneZHSqqgkAhz43jU3y151OqEwH3+iS9Ue0G6g12FU/nC4PZ29yUChdzBM/wwdMNcjYsvl+STs3m
tckrxPYnijq31gBX/pcfdY4a8vvf6o89r8slwxjoSlR48pE/A2O+PZIXoaP3TkrfShen1BqoxDuq
UQcaOs8VsbuIjfFxcD3kkXR0USowIba5n5Jq8zPXi5Z0dvbmNAEUY300aG1YpRAbietbHYun4Wdl
5C98ZP37M/1yfZA+8AQnFFdyH/5sFfjGCjCQ88wo8UM4QNs7CjF+4F2cNxrf4MbD230JtCQ4UGty
J1mi7p180IFxtNY7rNX81Btjka3LgiitGKN6FzSoEcc49bpLdtXDw0wA/XOIat5uyrmhHAizd/0A
e0YD/+0NB3Lp3dawC/3sTuU2gaK949dYb/EG2usCDXuHM7t+T7F+XsO6wUokjelraXjabS3y7ODE
wCuYV+Sx0ghXmaWpbZweK6RgD3lJJ5Nzconfb8puKO4clrFfymB+aFJ3fiy7ungqo6J41JwMnLLg
/WKHWc3kqoC9dPV0VlGREVihxokqjHw85DP1I9VUKXb/RXFqCBICG++NJ6ORwZUl5pHBJL11+lkR
9ooHdE4nh1XYZMOdYWh4rSItuKhHCspXM3/Zyukx8DmOBtPFbC9CNcdHGopOfeZtx4aYo8fywOv0
F1nVkAkZgAAdjBovvIKBFmu7p9+IeCJKDB3G3o3jUs0wumBGIlyUlALrPoUx3NtMVkwuvDexRldP
7gRPouf1d0Y1S1nmd4c6rWmHo/ln8xeurx8fPywOwRAZdDCbiwfO/uHxQ20OkFlOX75ye9yTNgUO
vkU3Qb2TVdV8xQSv7yegeTDw4+k0MICisztPrSY1RsK0b6bVWGvgbAX98mvbCGEZeyXx4eXuZw5S
68lDP/0Ln/oHfBKnf7lYflCUbIfDpPHDqZ1oGZ6Zso/IW2g6CX5IOR7JAR7qND+OXEFOHvcfIuiH
XRYKY6OHALK9LA5efv+DfK8eQI/ic2DWcy10iMXB98Ozc2R+i2ZHRn4/9vW9F/P7TRxktAigwFbi
57s3K9H+pd/Zn39VXha4UCkzNPEkyh/qqnVhwwfpBhAkNFf2m6gf6mfTacLPdK1CtrShHw47K5mL
hxQNYQdefNnQjF0XvFBeCP8p8syXulOKsLGLCGcI99Kux3UKkGde/f5PyF5MYt+9X4Tg7cbrzWb5
yD5zGUu+feg2g8Oku+TkmffAi3TOiQ//jpvAMBbTYLDzIqjDDWP/klcrd21vX+J1hmI4Zi7nS4WJ
SSvkW8VW7WzFWXNM5eRs7AYtVyPKuB7MgEA6hd2xVsaHvqf1jNjAE6cvnZA0bRwx7ax3ti3Jq9EP
vCPo9NBo4QCC2Q3o3eHkCN+qcu8oxPDW5RCKlRLDYrBqne4I84EYi/Qo7BFKM3demF1htwZ7ZObO
ioPJtJrrvntS0ug3gRl5Z0vo4arpAnph6ItwSenP0WvsOdOhRCDdJWWC0d4Lg21KLgNyPh2lHKtq
+44Dt75n1RXsUtZwKyu2m42nM1yrOjJfgBZYFDVQhUEgV9jPsKFnjpMlqyNzSocrXBGmhgSgDs0g
m7OFGeOm1Yr+C4hyseVxlh71ivKadYCN+5BH3TgztUMmDksNhWqsjevIYlejkmFXSaN6tgNC4WFA
bsRSXXzWEoNVSlAEm4Th7wICVrAZSzoyR06wKw6x0UHZDUaTzO53ueGFJ4KIhEvoN6mgrwylzpHP
scq97Ri08da22LShPbsrjfz4xkKiKbedUcW7oqI9sAEJ5U+mpvajcpdAPizidVE01ZsIy4o1D92u
+pxc5HQlHqd4sKl0DEaKz9wL1yZylAfWsySTdGnU0aMdJvTWNDhZwV5duxOTIptcdp5DoY6ZZoFJ
nVW7S63Ze2e9le1oRyBV3ePUzogOVOXSdcjvGXDANRnXh3nKgmtOYy7cs9kjqwosxenpZwhEZe2U
o591pb1yfhpvgSCVELJId6+qHmp+VC/9lEHScMnLXSJmCBNJ8BymRknQxHZPmY1qQKhlBr0yiUfG
aHlRholxie5xAc/d3Ykpaqk+Saf7vMYHE2ZVddtOY3pJiQRescR+KjRMemC6hnNjV9O597T4oBWu
uZ9zdkZZ6cIb6UFb4/JzkBjBPlY9jvlV1LugSTLyR0kM3zEkB/PK73C4y6z2FXZufGCpL889wALM
c6o88JpznuvUMleJtMutbefBOg81NlZd9jFpk4bY1I0OmyED/RRhSh7m2lMQ4MbApxQWkncdfZQU
urBSyp14S/6WLU0v7oNiitnvExyjsXiYtosd7KblhrkZxJy+F2V4LVxz3DRmgwcRBGDs995yBRHl
PBi0KtyauKXZ/zWQKWp5h7uQFi2p9KVpm+oVaXEhz3GZWOQtonaNpWfaZ/wCjjj+zDfBQ/9Js9t8
X/LseXABgJ4qJctnRtVoMxuc0RXNO0zGKYf6HeoQWVXg3cWm4Cw/bK0a+hdVkmIhf4HdeKY9xt6m
SRJ/EEg30NGiHHAbOfVVXJpEs0MJkqub6nf6AD87deESwpSwHhz4AVkEBVCk4XSJTaK9jDMIako2
hDostF/XmZ+M2P6Kb7CGrK12vBrBUeky90WSnGXW5T4dvh6ofWHvOny+bz2cpdLLpK9T/b1nmkmd
R8eLamL89HAzoM3x8Ehteo0bysOGQDuGoIZVS9vTUJfh5yktu41hsnKt1JCWtCKCOoY90CPkqmDj
Qa/fe8kUxcsocIzwYyxiy6AdB7xQd5TjUnJFM0u8y5gdmK/1cE+4ky4jXH3sf9sYBAktLVMXusQw
y4LuFYsdsJu5QJFIVH+JcaD5WBzzJ7eAyzY0tvneBVN3F3UaD/7JhEysuW/QXQfi57TXckOL42I7
2wyOx2+mt5D615guCvvQj9BQwxTF1w8Li4qz2BybYOdAVGWxbpvly1RP2BMmeu0OgucYXgpTatwB
y71fVSDJ6B0c91Tc56c4S2WyqSwReJs+MOS0QUuR40NsW5zudBJI69Hq9NFvDV18GWhTFqceSlf1
y1citm0DdzMIwQTLbTC5bnjI60kn+tuxx4cIPA3ypoltu/xCQD3zSz7xsadsOvdL08jo4LT1eam7
mdYd99pGKfq79dniBZwkfbyrim48D8TeXb+mIB3cySyOuNPc9UyMmwoYHr5dvrTNshIez4VTSh7E
EJ6sTVWFTbVVzWga26GP6wESEDPKZRl3Gddrm/PT1VO4MLSu7MYFCct73Hvki2c1VedQ/99J8YfG
2bRx+vkmw0jKFCyqbBs3kB39UKACrsoob7/0FfFgXKviWGH83P/8UVMvNC+qpqVwQA7ivtIpobLo
KzpCLG72EJ7FUSfFtPIEL2MOb427pvPeuAh4y1yhNisb5AnffTwO3iY30+m28SYSxi6GwYdyxkJI
SnJiBAI1O54h0TBgtI7d3444nY8R6SNqRkJhviU1tQLYgLCr4hG1ArElu8dlALs93qlg+Yv0Imv2
amy8K8vCxzcbRIirwONzoHpiUUG+fvG6BiZIg/R5Kytcp77Iwhamf59wwZaRedHFHd8I+Dl+G6pK
nHYtNcfG71ktRi24w5qPSx6rAHQ3ZHbs25spGpp9o6RFOaewCz8TIJp5cXrUoI867ELH0rxHLyz5
0Y0pvh+sseqLWToeRowpqimxIQvHRDFabxkEtCdBafK0Ai4/Vls4Hv05wXfwFV9Fck25ATVTMnRW
ZYVBt2PR5cr8UDVB3fgdpt9z4c0a8ASHnYdjwiNJ7ZZitViLNqqfpi0Qihsdo/JbZglWJhPoMa0Q
JOdUcePVNPYBjBmOURf18DT7megUJBq2vmkzbszE+lxGrTDA+kThwciyae81WXpyKBC96TJpXs+e
3q5Lqpn8DOIwfZ54TwbIHJzUlMcamUlii2ENfg5dfDx9qqHc1yqrLkU7SSoN4uwLquma18cujWDA
XRE7Y1LBt7pHwC6+FlM5XudBq99XdFGkGErZ75AtbES8LeqKwrSWtExrVAL2UCl4gwQpld8xDWSS
6H8x7Zra2KOqwB+UTqXgkFJesrfbiFIHozPiS1nzmib4Dx4oM72Ch6Zo+GmLoGOcgMpI2rtwLlOl
jR+mm6g1Zhtx0Rj6eBBJL24TswH6pjj576GRhtdmyp3tZ/30GEjziRnzzonCmyaCJqHVVXOpKIve
ZV17axoO+TtqvhF/mvewNEqCb+AHIq54CBsMUpOFsw6dlindZXM5zdpNNLBq8agz8DXbmjbKCEiD
9rzoAYtjDWz77rIEqHhS+TzuURHcV0gT8pyTocSNnhqnBE18Y5I234C+iP1hasJroD3B0R47dVNE
dfJAs8lTVerm3qAK9WgU3ZvG0vSxsZYwOmZ37P5JHK/hncR7L1CPIWCcF9jwnq/MsPmC2w+a7OyS
UPXapl7N9sBurXHNndSq7ezGJu/Mtr1po0KHcUsfyyYShrMrO3jdxmR8iQvrwZPT9dzCwYMNtPmX
MQr+kFAot7KUS4eYTYE7CJQNk+hDwdgZT/pJB/4JYoYTG2SAd2W3t25nfZapeCp6num1Xt1igLtL
teQ+Wri9afwmI/3h55PYH5K6/3kaGX5fCP/Tvwck/b//3Z++U8FN/syvIShSSywGwfrgluKYv+jQ
v3h7JRFAnEeYenHxuPwDl8Kv1l685J8Q6yR5Qgy8HNYFp+JfZXDN0D/ZDrFsZHM8lxh2/ogMzn++
HKB/E3CR0i1DYl+wcBkThJLODxIOKxy31nkwohD2PaVWKVVhBRCEcHDXqdHpxypvboUJgWbqaZjQ
UabasjvoRv1a5z1vx56n3nLe1KNuRwUYwgXMrVKGRDccbPcUla07z7uJW+pNvaegfiuDyg/x9ANQ
OkxYALLOfuLYzbrfbI+9Ht8T1WlPIIS3DgEJ33O+oHF/7nOJ5XfItkHenin/uejb5DU0vZlAIl4k
jBjjY9EC6kUub3zDaB4DjnURlaSrOPC4gfoBfEV0yXYcqKxZXhVZvLM1dbZTZ/DtaDG01fDalm6n
XprrykzZaJZUpUSd+rDgrEzAAdLEZWqPh22t9V/r0R62WQbLLZzfkzQ72VjkVtrSEmLW7dpyklfb
9jp0rWbrRMVXbcZ1XJbdc9Pk527KC5AYCrul99mKr0wrvIijx1Gr+9eELAQPbjwBnYWOiA2YpoOJ
j9m3E1s+sv3afQE9suDBMLY1JBTh3LqpHWM3SAhczzTTWPX8bGct+fbR3OkO7WYGBwdjjC4NJdgP
dApCz3Bj9oAT8GzMgF2VoKoaHjiMgeKF7R9aXDUevDQEvK0X11a54LabhgIRrYSDmkod5SFIdvhg
b4Aab1jj73qXFQmYESpGr40mP2qecVANdHFHq+6aLrkNJ9b+9Bxy3qPlaTA157M2Bmcmk8PouAh+
Nf+xmxm4L9qp3mkZHSw9e6ZFU1XaJffKqhNEj2a73Ks8O8KZ9TFUdGdqcO80N9bu2OogocLgXonB
K3aymx81CERmyuq1mSE81vV7zDjjW6MhvlKjxSqf6XzfO7TPKmrVH2NwQevCwF5TxiB35DTQTkmF
fTZCjsqXgqmpoeAsscZ6nYbmzrbVuWmCrzg7ru2ueirSoqEN1aRUwEpPlGbJK8OMtrJ3nC3r2mmr
BdboJ7UHfHvaT7GX073gHKKcsBHlILB1VLPV9KxZNu/m2XOHNzNu522dOSDSy4TPBVg1xcVDzhEM
WMqZY8Wm+gouyHOTeQ+6hqSQRcxIQAq5BeV4NIschJfVracueRnocVkHTd1vdIMqmQ48WS3L41DB
Z9PMAIp1Fr8bSXctSobUxME4Hxs6p7LrjLl7FcQcOtsk1Py849iXmwMjiTmWl1pSM2sqG10sYmkQ
Mz6uHEJ3bO6zz1Qu5CuoUCV0GIyvLWwT0cQPQGAoVh/yPXoEN3gUrZ3Q5o8l42ePQg02WmoVBTSp
YyLyZZMfEJtWGgddnwLP96KXO6liGiq7jBbxmHhe5C51L3ROpagubZhRZ32KZVYD81363W+KQNt6
3msi6pFLIfkcDld9Z3gExZozPVuMHYkEL2c2xVXXT7grOjB2d4bsqz22m/rK1mwYXaQdNoAc1ZZ8
VESRRnbBrqB/zexq2E4iEM+D19xZ3XRFWXGAt6lbuCqoYVXrWT7zcfG5XGoRO4wb6wHL/YUJbdqH
NL0avaHfuLmHTdspT8ZMC8pMu7xwxz3cxfTQi2LDhVCdB0+7JNl1qTLvy+z090kyPGaUXYAPIv4w
ah+x3XubONfBH0HgD+2KTgt5MPvpEpsUh2iLQKVNSw8dXAZfqNT2qk11prNh2KnSgNAyGT5t1B1a
ClbgckDP6M+R29GnkvIs0MMMzB28NvIXl53lHtAz5LqiwmnP9HzV5dpzDbltxSCqfyQuOrvr8vyq
pJu8p7QAH/SCQDeHg7U7N+OVnhXFrsvDBRKGgJSo0doaEP8pXrwDCfqSNrflZOwLMlIr4HtcR0xK
bR8SvExpxwmyC8qreH53om8fJ1uqay2U+HHmzdwVh2gaMMzjF1Tk9lAvB2qMtl0sGakDeoMQhqrP
esrjcyI0d53a0UmrRpJ+WQvxYsGZVlk7bnVG2CF/k7TqrQnRAcRNJwB5pv3WdxVcilbtGoFR1Wyt
feOJfVRq26HV12WAxxS9A/ncPoAS9R0RH7U4fpwRahHh80OqpWRYePhatN/22qJ9Qh11p/Zjctxx
XYfZpR24wYW0qcMdw5kyt77y0x7RSOcdU3fEGNyHxuZtAIWJpP4XnYqmOfT81GpZZMEwrkL9o1HZ
A5nHeWlitLZRw8VUWjSeEuYQpH6pxSH3l26nNth6BVwlpQyooGNN+VrkxVuj6cBYdMOt2eugj+Zt
6RSR75XNW6prrV/QUuMPRmpvFWEW2Da8gfp5eImdoFrMhULsahVjVWoBIY9u0GyROEkWad2E9mXr
e1lo8/M4z0+uvRTFDC2TRQVZySAXtylaq9qPFlUuOPwSYLNR8h4nIZjqmeQbyA/scc5ISVodEBmI
yFW+65FB89BErS/CXPcEVnN6XDyApOiK/EZPrY039fRfWSfixrBqsRp5tBr3+p2hccgpUnWf6Byj
ZpoayTZclEFtbqOWDAO724K3OQ9ZLXVaWDstdr4hePWU466cqiLqrQ/52qzxZHolGPAFOVx/DMSY
rgK8kOtZs+p1P1lvSYKPvnCsi1xo+h0loU9ysnmXObeB0+3agRWkSVGibzXatREidoKZKg4De13f
qGlfYJEKhi6t2gv8stjCGtA6oHXL8NQWmJo9uNyjxOgmKDAUS+FdvW95xku9X4s48uFZXuVwFROc
k2ZmPTpxfRUEZIllhh/LWxIj3nYKhNqSnkZQcKv9lIr73DNLtJ6B6CskIWDJpDIMuYva5X60yfmy
4EgnJIHa3iQJFKapvNI7bTOGFIfDG0UIONEPdBdK43UqqSaaRt6tHOJjfRub5oPKRt8QM25K2NQe
kR87mXA7oQR3XrYBFXqkWJb3PJaLDLQ+JNLclB9SZbvy/7B3JjuSM1eafSIKpHHe+jyGh8ccsSEi
MiM4z6QZac9Q29o1GnrAeog+nn+poeoCGtC20RC0kfSnMjPcSbN7v+8ccarMAI/2vJhHbqJ5vHPc
e0xPvwrRHHXvrRrIW2zdOC/RTmGLu/KNeFtG4y6iF1RzY4cpteTYtRk972AMA2PzkA5SzOhxk86x
zxZEP4D1ATRMsTYv4aPGk34mK8c+0VPEtJJx3LWjemEcIlbOzAttmD2AXvy5XfOLBP/RYsq/7Gf9
I6U6p2xiiC9ARqr6HXiYvZ2KCx9qjnxpvWS4BKQx3ChanEXp7GQfndOx++r6B8NUj43jrfIeLdAN
Gl28yyZ+rWpr2yCUlmG31wa0qdjY+6TaWkqn0By7VZ0VSILVRJUM+s7UAwYtO3bvefDGvG1xezbk
Xvte+923Y0ZHV1HTjepTn0LvFoSpUmeb5IItU8PiQ/2WGLJSTyGBkO+63YVmvK3bmNN8t8FMc7Lz
u1CrD0qqpz4+mc4Dq5trDbtvLNyl4/SbIMkWXdKdPCbsbYRbKbF4kKGMOXYOZxvA/OeRe63HWTef
ciDVYcCZqam+RCt2HurchtyJbiLyna27CoOcP1fFLzOb3k+V88HmNO2c2D1zogrPbVtjCO6u0nA3
PD/Onsf/IA/u3alco1KwmYgQRpvAoGCRTaGZGK04m+lMx0yggDB4mQAQXxJhSvbh/D5JcxN5xWua
Fky1Kq7y1tEX/kvqJM9NxXhGxymzNTxqBTzrIh3va8t8T4GyrGTNynXAbMmI+OLPv6QNioGdHL2Y
eVUFxqKbwv1YhS8sAEBYQTKdcQdM1Pm2o21cpW09t82bP3mnyQt/8UlKV+WQP7D/rBbSS6IFl5F4
rRIFc1tT/m9yemiOc65YoLIqK3d6EncUnO+Vp9dlP+OI6YmPMyG6Ia2/vRSKaDfOLykzEG4UCUUv
SMG3j6UM3yfOShmvMrMyUA8iNJmeSQtsG4PNhhtiWPAc+VClqO/M/tLCLorFyLhJLRJjChaO5BUw
Tu4+0hF6d+9dyktIvIQe9dk2gsdwxK7R2W9ONCwsHnu8MzoGg6J5HvVX7n1mrvGtbfB47r0Jjq8l
CsljD12Qu+v1eK7b0b52dfZ7qtNzbUIrtrBgu868zp1hqfjdJZFxhwl1nQfDAR7cek6bn9Cqr1Ms
13WDzsb/pkWN6bI6Ykae7mKLEZaKLk1LEL+X9oGXNrc1vYA9lqzyjH9P0Sa1xr1F9ZAw9++KSe8y
6eu9gSVwqRAPL2EfnIvG2CKOX8dtsuu67oMZ3mvXAKGYM1gYFG7WbG8YqvFqoKKyZzB753YcSbXB
w8bmmr5Ie4UyNMmDZVSptWF28TJXEmsBOlojA5ksoo4fk/mAijBYY+plf+5DAocfb+8tRbQ9Bf5l
F8FT1CTvdMs5bNEWjC2SNm37InVRLif8PoeGZsIymt0Xp9Qz3EGpV1B3viAEUC6za9C9+ScDwHyB
IK7dcjJ9lnLGyBa1e6MkHT0a3ZuM2veSJSfHH4OkCI69pa+yXyWXVjQfk3mI6hq++Yg1JA28L7pX
Dybt+JU1BvcdnDN+NQIIc91faFOcsVHcsfNh48cae4Gmhm9Ur901UTN2FD0ay7yN3w2Px4DRO+XO
DxJFfM9Fat1PUBHpbCBTrBm3N5BfkhBCMcWA6lD0bGaMOY1eLSt+SlqMBtyPp9uvNmJ0rBC7zhyQ
Ca2zTUzZVTG5X5gCRALcB9RL+GOKiBO80cVXsNLLSYmHCnIx1YI1mMQbSUGtw7r9tn2LkbveREWN
ndmPittaIG82sAWqs5/etPRtZqMPagHPSbS8CYRPzHKp/5hKQJz8lU48H/azKLlDwm9ZTjX7BobD
LG9kdEpxudzG0YY4OmNVbZqyaaFpqmqZ+o21F6BOFm7bFh9RMJFpMNKeK9qv2OC7bWab2eGzkftv
VAdPyuCi1FP9csufgHetPZcA381gV891znM6oyxKHfWjZN8XZdXecDyu7rF9oGFoIKlwAGHbJyH5
mLPFOnI0LeA7oQ/vSjw9DX0sA4+hyxPOx3swIhsI1zPSZY59RrLn1cI2nZuHRVekdWH1Q12BCGel
n0AvrPWUy2IbcrfexgzKl1MywtEHcx7tkT4Cc6RtWSw7TNQLk28fT4/omMXRee5JjnSt9lh9G6x4
ffEyRsnXGOZk3Kyj9Ks7h09i0CefMR+1yjeesJv4K6uBIZohOuuqTVJ1MQ0di5YAmqpoRrU08FrO
StjIeZTj2EaLDE9rIfCwe5Y6xh1bctZFmwanEJAQwuk15mrLsu8yjmqlqIhdpN8I/9apIw/Q0Xey
BLfXfhVe9EyG4V4qCYCfFlwgDn4HhQ7hZz/e1LYS1RFFTbKeX12u7toiORbze+zfKm/zFQT2haDr
m1E1pyZvdy6HNq922emmB+qH14CuuZ3O9PYNFj2GOpGQv7fLnEnSeB9LQq3ZA4IeaCZar92geWOq
4MCDlIoDI0kvdCYOIwKiWxvWT9amyOb0hBjnQIz2boxgNOtiPkeTpIMeXvlarhKvf8K+XPA4+0Y7
zCpjfFVJiyior4/s/h5o54R3EhT7Szt2Jq1ivep1jdMAvIZtdO+FhP4NKX8hMNgamUljmffUQnnh
MesZ8vc4snWrpkOfpNfIbpK1C3mF7mLLgF2Adx31o0b5Bg8zxxRuvA6VdYmnyF+KWnC61E61RIhD
qmKeWeFaD9ikOk5ExYuoUUzrlhEEmxltjOGG7j8pTtZIc5z89HlX7yNThecqbGZGORnxxywPdl2a
33uCgSIlKHiFcHaCFyfWzyLkyQkYfz5G2t/bcXJmMEThpEw8Xgy2GXNLBHEmTA45oslyiJ5xvE9Q
ca+k4z/GFSyYtHiTLUfqf33c//9msp3o3z9l0P5bsv0//uff/zvV7M8/89dAH0AZWHPIfYDLbgCz
G+/vPwf64m/shwGK8R87PqE+Ju3/GOgHkACd0Oa/539A0flGPPvHQN8K/kasTVBJFFglCVJ7/9JE
3w3/ayTb9W55cGKFaNgAu9CA/D8m+gMmhtHAhbTowGaFq6REIXoIBW+7gkkZ72FKazjrF1bnxT99
Z02vLddBntYqtWKEMany4cAQUhm2GQEJiuelaXJ6G2QafLvV6HB/78q4TO6oJOcm+zq/rl/SMApg
deW8kPaaLLP1QY47L+5LF3XqBhKCYSIWns2rjnI73odGhdEqinRSnWMYHB0XZZT163JUbw7do3nD
92sONkFMhl0v5pJvybITmcU1rBom21sRrje7IxxhkM4NbDJG72U8G+01utlEeFwYSD/W3D7jgGdI
PQIHTnwUsp4mDmHZbfxRa54GtfAYww4yedKGJY+JayLx6YJh6TTp9HZb6B4YFQT8xvrxset1g0S5
fneaEgHdWP0u/AKt2swzXvGXyyXPGVaj4bef/o1kDU9S76OwLHbkHbotnK/sbJrjhetTxU+D+aQP
cH9phUm/zpPJ2bGlGI99n1er1LTf2UPKZdSYwbGigXMvbpM8mghflVeMq8hkJlNNPlWqxH4FySqP
cGTkIeFw9IN9ajjgDbO3eSdNaEcKnEkPb6KmVbvgdDO8uWXA9WDgOZXVkWpbwCNoh7guKxJVl6Hw
clEts6Fp4bgaQWbnz5PXyHmTkyrWyIsbs+6uRq91+K7Ik/XHkCIbw4mqygQGmm70iQ1h3yg7hyfr
YMOyXtpdLC/kSBpCbUzkkaiqXZcz+MVNU99XrRnFawY/TYThjteorMcc20CI32NB/Njlkc863XsW
DZMx4mVPuQdQJWBAszADuK2T4XCD8TskACUPWwbc6yqUwFmy2OGfcCoHgQq0+SB8oHZZQPg3wvHc
Z4ZcURhVV578XGNmyb7pMUlIULF/GeW7ZHjGzrgZ0uigKcBl5x7jTXq4zZ39E7D0r8RMwAIY7Kzz
g9uYbGWV3X304GIfa48EwyaeJwUbOA5Es4vQw+1guVwFp1duvc3wrd3B3eeu57yAcegJVs7WfeXa
VA3mahfaHpKxsLLKYxkYwVKYnY+subardlWoFM1WjPqb9+hU9b96ui7pws4TENiolLaW8jMOpYAe
yAUWM2ptsn5euCe72oh7L2mCYZFaXC74HuiTI+MHsCR37aiLrZMN33bfwHFnvcnLtrVfDX65+q0P
dFsfmz7P/JWB5u5gzHNUfcUtMGpqxE6jkLM7pO6nHOTWsSBV2q1Sv+BWDbWNo78s8jxcUn+8M+oa
DU2nJIVGMkocUh2W2rhBXedjzm4m63r2f1Hz3d+AaSceUJbPkaLnZ5oELTiPBml9v8fj6746U3lw
+HMCdclH80vOlc15VMkuNfhe2tNvngUQJTrtFwEokY6XO7mI4OZVndhMxJI669rQtuwPKefKjM9E
r1eJqggxyEISN4zsymjXUgKpWYXYiNwF8XK3XvHGiEKytxK0TtcZGBchhSzi0HNPnC2sK1/eae3O
ZX32PSZ6TZxC5I4L/c5pGxPW4Cmit5K+NxD/305WIMfD+rDsW8fcJwYT8YVU+hn9wcWou36R2k0P
KJh+IERBFCX+fKQBYGxEZPjHIBvs41AmDjvI1EBtn7o8OBkfLnrXa8295ZAT3CB5IYbltz2AiXD8
Jkscrqw8nT/aoXrtDSAQaUnkuGjretP2KIGtqqMRWPPnvk2TK9v9rSYjPcsBfwqt1xZsunJeFVh2
MCupPngpngNVygnDaU3HjwuSzE8ejMcVh2NmXJX5HaZ18sDzNjqFgQbSgjsX3RezMo7tprv1vdLb
u2VNjb7x9Acsn5qlmK8/HO/Wm0Wgkp2yoir2XO7ya9A51QGj7sVyxc/UlqhlfdqHBy9gbEWFVB/U
NA4AWlzxkANCYzMBbpknbbBPcxkfAtlEz/bEtMTlMcjtJmHHRcFXEcpDc7RulMUypBLuZy7d8N0G
fkKDJlX3KJ+yKz2orRPQ4fcR4+2mIq12yHaME7OQfNEkN3+sYuSHX9Ps+Z34zGskWcy08O/AED1V
0Q0FYxNuddaOdn+CZHpw3crZZ40pt10WnZJZrtCg83dR17u6IdBujUuLvaNR0vx1eV+WbWU+Ctwb
SDOv5dQe44Dljd9PG41M/ChSW2MhbZiL28Mu68Z2gwiLRWmBqdSErzEIztgjP7ZN58wPYuYZzyZk
1TlA3BPT3zsWCEf+/p2X0FH8UmpolmBowm2S+vF5ihg989a/WR+K6ABqaKB2asRfjjWOB6212Lpz
TkVG+jUcKWvn12yqylClXIznX4AR1TXAl9alyVPXUzMgHHxxG+CjTa2eRvjfWCYNT2G8TfSWWtkP
k9drzlIBTgIjNPuj77pVnBEjr5tFTj59kU3BatLJa0zUEKrgJe2sgy/Aiw/E6u00jc9ZcdttdNlD
4renMFMH2vzZmmmKxZilfhHK3XH5Xrok9zV35uwAD+rI2nbeT3kjBGMYUlii1s8ZehtsqJAnaTXe
EwvizzJtwtpmSTR7vHm77t2zuZZnk/TY9c6YX/TsJsxMk5znkmM+JHkUPuVh62J5TWckqm38ErR0
HwAXMiXeWE0sQjb+mdOvGqxM9iZs0iHZ61QaLE6LhF46s7viU9j60qAcWntJiZ/e6+xVIEmHDaPm
a1hlXfJLqLjYt4OFTfVsEfJYtCOc+wXVdsrq5cyMO7QsHta5eUx0RExWBfMKyVm0YFtTjlQWaMh4
W75BzcaaS3vPlgr3SjaWF0ZvCbVxpxkPIqz1e1eREnC7OQRHlvY+QtGQ5FfF02VBM0LDDBiy0tsG
ZjB9EuoLyptCzuAgSUtBQEmYK65uaMBscq3sz18lgopwbQ0ywwjIVe+eQMpw0b3wdoC47MvYuVAE
YIHSYFZzSwkzaWSGifamKnQKv0YibOl78sXOXZNQW5G5na81PDI0Isw4ppEfuiitkPGZN69oNTpr
Co3mpYkH8ywSx14UJfNz5cjxBRZwcVVzfu0aYVxyrN/L2eazqzntb6VoZtw4LpUnd3xIjem9ha53
DTiC02QjFuBU08kBHlBgQcUoNRVDtSma8jHuEYsNg0VkOeteMPN1KzvE5UgRZEtLslwjBzdXqNS4
2UeEYmxGFqw2FU63GRYrLRAzRZSAwfo79ozPwreSQ+LLeJ34KUYzY997mfp00fWt3B6XojL1sIe5
i5RF8OJcqElVT/xY5Ts1D1o+cfiLbmC7kW2T7+refaWM191xBbL3amRaY3jVo2XyQfXpt4LKIoq4
dmqerkujwSu+0E5KoIBb6ylweZ8sgThku2KS9n3XFvpRuTo/wKskIi2Cc2HN7tZFiLWXNu8SN50p
KkxJ9WpFTbRVng+zLLO4/zYpLboMtVMoDV6u4UAc2r5imW/eQBmDuy3RNw4WNBJlltcoMpq1VU7x
rzAT4akOtPnG8GabxDVnP6+t31KtTRLccfCAFP3RTKvyDX/wb3CvSFszVpxdNr+bvYSCqNJdEZfO
V51TYnDxYzwMo9WtQTnHX80AdRAG23jpEpZYYd71wcKK/IyTSuQ+VoqvWOzVw+No6uJoILihgCPD
8cel8LChbC+3uWX2t+gw7zTRG1tPtP7HLNLxUrR0AQloK47xaYtNximeQIZxryrq6ZGRzJ7dgtia
gNUwOtJApcxqvDvFVH30eZusWfNb63waswv5aDKNwikvRTCziihLsTE98iYYZF5pfVrbyWbMbOBk
qVXiL2Qao4wtvG4/OuG4bHxWgylz+yUYQ30oTL/ealC821amE+nlUQBoKMIuOk6RJVlEjeU1HIcV
ReWRnUpXUhWEk3qfI9GBmzbSL6Ee8Kzz5GZK99wtX9SHpMn7A9H1m0wruiYzDMFbYnc1ZQBaFave
48RBflWj/JIpUgvTz9fZmDVvaWda16Grn6BpQF2243NcskzKParIAXfNnc3y+cL4mkx6h9DcsOPw
0+3hRgbB+E4tJLkvrdg7NtoSj1ZvJyeHVwdFA1usvDRGTx/Nz1EdHrBoqF2Glu+BuTNnfMOEvGxN
xcqjaYQBuwMLHLMIQYcczU9SZomzzkerl6Q+ZmdjOVz4Zl40v7MK4wdH2/S+LrFXck3ndhn5YX/n
Ia3Gpo5OLiPjtHCDJD62NWZXQizmISV5t+AKg6ULMzXPO2KoRePo+1TO8miw3DiNVvsgbXx0g7K4
+8QuYwCjdO/ytojPQXbb5nDJ4v1o3WSsDNMxYoS7dkb/AaMhXqVi6JlhNe5DdTv/MBFnFChISviA
Xdg+r2gDAwqLTGZgBO78vVK8U2m0mkQF+pcMv9/CS2LuoYNquHs39Q5oEhUNKBGslCbnu42rNwi7
gjYxc00Qm2DGLPob/Lxcdq9/LsrpW8+l/42P8561drr0NbSVDE7j1pCS8XaovXLvIBBYlwwKAG+E
c8xcHNPyCqUc7R7bBB/iJlOxDqPJPjh5RuzDjgNIv9kplhTrIjc6w1J9ECKLlxmk0rsxCZ5rtleW
WYf7JgzOIHLH5dRSk1JUIwEwhdfwNq+zRkkbqE0/mZNgWaqLYevNuXPEoLhD4URRjmAhWZkPSVIK
dCX05os0Q4xQqVhqK/EvM8fYIy56AHqWxt9Z/EpEFe8SdxhvcmVvJxgWfETwZZZpYdQrSHxbYw6P
mP2aRwOD5Ze8vZ0He2I90OSPyCshs/tI1rGSboAYlU8srZ4YHPUv/Riqy8h7gCSYtH9zP/gMGuOu
tqpfEKWqT7B93amgpEP8IkMJBnDEI+pTuYSu8n5lCx0ciDesgV0Zr4nZpVsfyMIn2xj3bVKOuTVE
C7s6IUVBo75YCA1duI1sxPP4+HZcwj/sGord6AxvnjP95iMS8bWw61tFythOkTJPaVUjf7YJQ9u3
vfhQOD/oPtWTx1BnEYJOWo63IEDNrhDxV4RdIs2n3WDcYqIFsa6g7NOVaE0X0qUsnyeZDzy3k+4e
xOuw58pGI7wN2BqPWbdoGsES2oqxFzNFwVFMLJ3e0rDxStdamrVpUGFqgcM7hBDgRrfPrWQ0QlyL
BQfpoqtwnAK+geAGbP7oCUU5+gMyeibfB6DmRv/YzPp3FtHmCubAWfSV2Z0rprysHlvkR7Wo1qyT
JsJJdr+tzbZbBYRNj4IQ1TZuNTxwljGzD++Iw9fslP1dU+NPHIrOOYGTJFRKk12x4478jyrlAhw2
yQ+4eXNRBH5L+cGrTkM2NWs/Cv1TzR9uGcBegKwOVTAiZYrOetHcKushDS9euna5zftq+iwGa7rr
27oAGG6Vq7bUb9SC9MaeR/+UahYeREqcbyOOjKVZGs61GFuWUngLV1Y8lOc6IWyBasE/VEMqHtPK
rDe9MAdGCrd7na2xtI5U0FZtY3RbSJjwdQ2e8fBp/LUT+Ne2Ucmq7miA+SIod3Ok231bYmu2htBa
dqn4YQIVcIXIHnvUOYuCVNeCcXm0IHA7XWG8Wyummz9CZuGxkra3K4U/7ISVmRz8kReVYcdoPmPs
PwvA4ywSeAf25UFxfroDvSoUdN2MNYbHuAOPkaUACBJ0MhXlG74/7rKfqpHFRl7DIw0rxnVARboS
Ok4BwrXmoRhGFHhmqpI9iQLfLZ55QddLw5j1Gj2Rv3CipmcHifWwS4wP3njGWjTKPEJSr/cAUe1N
mbmXmfxmkwTZ0YqnZtuRO2J66nN25PnA3X4IstXs0CAMcnSr2cRkySFcvrUBV65yPL5rtH/9unT7
5zqeXgCmSYRvqfiIi+6rqL2LKKMOIJSrXuBN9bfPVr8X4Mm3DMEvE+0uUEfON+iWHNxqkq9pzeWb
xvAhHxckdzpPtQcBFuHEHpYXa5X593mRMXmN5baPJ7XX8YQtdqC4kzvJ5yRZ2B64s7OWE3NCDU+2
fVJDfS1zeRIDqtk2qQDiEk4dNURQJvGLMovMauVLEdsLqPXufOltnZ2IpvI360U2/lECfH3E3CyU
yUtLmYd9XAT9dw6zrHqbcIBzg4a+QU3UK4M3pVEeLBuGuK+FpZqnVPJ5W7RgRqb9KPDprjr6uyPr
04k7YZBY5oRrzu5hB0QFJXDqr+qmqWLFemKBXHBLUXP22Jg9clZjYFx3pXGljAPEU2Hw0iODjQTL
ngZxHaTJhTtr7VGvrBC61NlWnRAEPduQa2M4WMmRLRK9cBfcBSXi2rL0wcg8IVcqhgd3cBTfpYVO
vHI6lZ452qzUInEBHTX/SM+jMa2k2Varqb/5y1NGy2Q3IXT5fYodrIqfSj1mGzl7HNPKczT6z4UV
aTaJDOBIt3UP5FUPrWN9RQIxaA5IZC3LnDTk5P+Wg6Vf+CAocBslFVZzmqHhUzx4BeqNSCBj1FEa
4bRh6S6ctYBiTSInaM5h1psxwblUk7+LooCgvFHI7GWi9jVcRT9WfB5whu8A2Wd0TCNZPaQMkLJ1
LLFPPladao4mA6Fl3jO27Lu4fM1H5F2LUjXjWTWatQS0QoHHj7BBLpeFoEbGq7N+maR8RaRB8xlX
fBfkzsNIfOShsQDKiWQGyM0R0Wu96n2AcssZ3H2kv821gIcksWRDlFvMGxWlo6TZ5yE4INwFtnzR
fcT6rgncTUvd8E3oZP6xo6rd+iLNZnbxVOlIz7+RC5hRy6KjtmVs7RkAuIioo+wn7EZjXiY8MYgO
AtCwzsHUUQl0J2X9noQneIToxp0/S28uxQ48RQEZz2FasLNHJ0F7AWw5e0nTnsA1HrGpp0uAxMwG
QdR29hGEt5uuPXql7dJJQYUw7mXxwxXZqxniVo7gt7uQYbYOUx4ItI1kX2+Q0ZcZ4tp6hPTsuN3E
TC1PeavO6zmnNUkeqp01ca+YOjI9+2XsK3UKWvXJKihCuM7PBuZamCwxsN5CuPp1Sup7RtOHeDZx
3yag1/2ZMqGlmdSWZhbsK1ZKXNkRs2o1mwd2FCl4O7zGC8eFS4GlnUxwzBjb5WkHWTPXS3q+51Ca
2R37joXiuvIed90F/JyzbOVUQil04k1e9N7OrCfj0rljvWoYSi5lFlBV4eluuUvPku2ejCrp4KYv
xRFYc/Ohy8R/A17kn1owy8DdbfWRtEFymBiRwl+HbPcMqIopb6nRXo5hsAvaKT6MhE7HjWqGjsj4
mPZ6MQre9k0S51hJ+Mgs886xy7WfmCJbYgK0bkrlBz8IPzSm+0cWA6fSsvZqTppx4yL0+NFdN23h
MTZ8I4qcKEBTYaIlnFP0Q+/jv5vFkvdnc4F8TcyChqWzaJhUbYj92MzjnTllhs/I51X3IRTF2GCM
SzRKvntt/93XzJiLbvBOjU03mk8TJs+KM0zWiPo8THr4kk1wGRQXrgx6/oYTerjPzGk6BGlChycu
xTWp7TsvxAraDfM2kOkdZMMduabwaHk3XjYIrfYSBjI+O2wHlqRK1bLL8Y2Tf2nIppJqJOE7pwuw
AMMTuNQ7th28FLlMX1HPQE1iCPiAEvLstelGaveQss7rMFDdOJfVe4tRhuGz/+k2zKkdhy1TQlv7
AeKBt2MKkFwLP6vXoXTE1psE09uE33SIpnQWYf7VwIPoQ/lZNfHtfcGE0vZoMzMNiIb4Wjbm9Ivn
bfkqO5/srm6jjWfOF8fo3VVMurAk+ZPNq87OmSLRzla7sencR9sLHYu4QpnthbLsnZ1NajXrXDwx
lf1WXvxcuibrL753VMLnCZeB0qv5FlsJy/DOi/z4Pm74GZJS56xQuMDEIGkGcIbYNXUIqFdFO5Ab
lSU928E27kbLBQ9hNeWRLpFaJw7PZ77QAdCtoG4fpcwf0pJDbEQddxOw2yRrmVsro0FdHhdut7D8
st5XI4HnzDYX5hw0pNZUeS4NEk1W1G1px/ZfMOu5s47xnX/7S+2szl9zgctWZmnPK4gtW9I7bx32
yh3UQ45vWf2SACZZ5gGVqsxSnwp8xTIwOLmjPskCpDk9e067Ks/x0HgrJ/Z+kYlmSePb5lMV8C6w
c3n23IS7llVq4hLRhj8g42iPWA6jsrvKzJkdV/Paoyz54WMXoJ885YdJknol9VFWwDaT5Ek6vMWO
BOZkdzf3HJMIRIEdPRJYI7/dod5110NBUOPYRsW8kNJyeO/a/TJSKp5wToPTULTZqUdx2m0d5R28
qBTpM4uPBHVDyEV4l8+qBgwBvLr9inzTOwL+IobXjqJvDv8/rDHMN/w34Yr/i13l3//tP/7+PyBI
/3P3kn/ir6AGgOgw5MIUClZ4rg+M8B9BDSP4mwf6D6OGGRK3sEhK/O+khk0rM3DC279sfvDCJCzy
n0ENchrA1CwHTKtLwczz/iUAIYGR/1K8JP8bUv6zWF4TDUHGFNwIhf+EZks5VHRlnh5qxaifD67Z
O85ZmjTGJNYIGAVTCv0fBi+08tthItvGoc4niD/8cQ3yzaEyBvtOhAzwylnFNui/0mtG4IUSukj5
VnPSCP116JC6aPH58p918FtHy7z6fmxSKy9H2DfigwTezTKUdEWY0Mr4y0AEJxgdEYs21ERU39EU
2X+URQrWCSNTrVAZBTr0OUkHGI6ArwKpyf6IjwAR6ceZNAB5rZsZycuHJl1aPIhoIfyRJ0noW79j
+6ZUgkCEXonpvNGcrD/aJZ7PTPh0T8CXSJ5GzQQDCk1T+0fZNP/lb3L+sjk5f7mdYlx+5DvE6GUv
mN1bDFCF9JX1iBsONVTP7C4+tzdjVBHe5FHOH5FU+0cqlSAlYYD2RzalhtGrdiUW2GWewpbdiGri
90LZAE2VqBoiHcQhEMKOjHgdCN5YrWCeIbgKilLTYK271gKx4wT0H3y7klvH7j265dNwM2UFweTB
Bh6g1/HW6/9yapUuDTJ9aI0/vi0CF8i3sMZMkIgAVC06Qek7z61ELdvS73Eyp4zlmTQOgqdNu7FB
Kc7FajYsTgeHGFM5ohMnZrnwODe0le6J9RvWJooNcvR+mJPEhKZrVXy4JKTjO5MtLKyZphNqw4F9
thdEh3KYS7Y1msaujCROzwq3V3CjggPFVESKm11JggY6LHn9nKLAxNwkrDMJ37hvQ7nSc9+qQ6y9
nsZBwBDbHCcnp+Qiy4kxkOcGV6sM9bxGUE2BJYol+ZNewjBcqvY2daElXz173uxdY7fO3hs04AGF
nkA8E99hHIoTGuS2UVCRLeN6OBlRx54lsW/nZzx3/oJNKtOa0aXpsdJgWMKFVeTVyxDgYNwT0Ih/
fIQY1Xa2fLLoTO4d88RaP+9p/01Y282kLzg1BKBkVwnpqBCzoWdcPM4YRA0zolK3931YEfcokrcp
axQmwrQkr8ixgSl359QAsTmygh2mStD/wjofW+z2DCLhnJeNe2BPFHjwl41oJioTrtGUGexPWfx4
HxQnx35Bdik0GQ2AE+PAZs85E+oITo4Lw5f3IvAqAD6EBZMlnVCH31fiU/7RjuV99vx/vnH6NX5y
EgEeozwLO6PJ4J74fakgPMXDoGCn97yCN8xgs4ewLsdxxfigtpF5TMl70bU+vZxW32DPEwvTNTPo
8NOYfC7GeZXYkBw7nphA3GvCTWYVQbwmmPri1rnPwLzqK1LsRqGPlde3n1nQipjSsoU/uuH/mA+u
YgalCbwCNWnNdV4xhWv/F3tnsmM3lq3nVzHunAVyc5Pc9PD0caLvJIUmRISkYN9t9hzXG9walg17
ZMOAYcANYBv2CznrIfzxKK+vMpSWkB4atyYFZErJw25zr7X+//uRGUi33gH7Tbr93PkjMmuYQOo5
Uj351fR7crBhpVla/J/kXRvoRbC7f+j6MjGvg2posluFlYvw7dQLipyA876FfahV1gXPQz8sVIkw
aA0kcvSAo+gzTepR8WLR2kKuz/A03PhIg2YHgxKNRblxMm3ah7ALRfqe8lghyqHLycgzbRt9D11c
O9soQCJy7s1dmX6M8InbhJ+MVVvfp5Q5TD/7JFuWXPyzeXjG+8nqzXqhZuDUIDFwy44EwOM0zjlI
hqZENzEsZq9h/WakLw3vCGU0qFBa967cK9oD/hUBWS32aEEM14R5ryqnD/ng2MUtmH4fZ2Xrpxh3
DORL1RlpU633HoF5Kw7L0psH204Z2F9WSe+p8HNu8GppZM0TcUFM/wwXS7EYbTyCBcUGvbnUW5NH
T+1F6LvEwwfNqTojf1c9t0ksnnoGtwb7S2ceWU47iQfc7Yabacyt52g2UhhBQ5XG264fe2uLlVZE
H6ycYdduGtgirgcxEL8UGZgtQSA6Q3ZFX3oa9p1Ljfvgq06rZa7oQmySQ3jvis56yExGBaAzFyDR
2I0RJoM0ZtiGeh7lCThR3NFR6wUXaPMXqUFi5OFGsjnmc1KJAd0Yk3K6HVFZGYvUIb2tpIjyvY21
97EvHdQQ/oiQ5ixN4GhRk/a8YJ0i0nhLr4AAGwlElZaY1h4uMssJSCRB2O9LHiRtInFvg8p6InSs
UIcEu5FBP5e3B0t2Vut9M4U0acaWDDUoCEWAyMBFZ71YEwJgZIGxaPWKTHFVyMK8i7I4cehFx3pn
ymEM99Bj0QjXqNHDQxHJuj7z0tJ6WLLc5MaqDdu9tBqJFMmierP3UITm11x1NYKRQFsfeY4R/zOQ
JpWzyOHgXHc9M3m8IXmQHP2hri4HK5sejWws013GdUyvEMeZmC0oVZG+m3FkNdsoklxr04wz/zjn
Wu1C/FX47uMEvCeEJQZrY2izQbovUoEZj6ArU18XLnlwazeXcL4ys+/vExd2Csu/tF47XML0MYwM
1aIp3QZvaFeNYOJ06N1ktP/pw+eoAncU2/3DBIrG3sgiLu5hH7lU6JYOVrXjMoJoE+Ruq2gG4b/2
xoqU9VBCwaBpxr/epuwB76pC09fIBBT4LSjl8WUWQaF2wgjsW2usOvtIy0eVW4tdlUvN3XjNOfuq
UV/7UBFRtol5KRBqkEPxc+Yzkku3rbKw6mJRcfPhcUzIs2SqWwafsFg74GriJnxoLX+yzkNvjgtk
6VXdfSpHb2DMwegADY1wobkTURXRL3AdJoYQJaqVyUbGhztA3yfWrVPtm5yinRmDXeh1FOZWdhuA
czQOBHnG3k71DBPgq4H7urZCO+8Byg+jt3KbAvVPawC6DuJcbHiHdbq2hwIgXBdPuJfyMqOqx9jY
1etSueGzldOu3BSp1voQ6tLwzlpfpk8UjVN7bWWVB4Uqn1p9b0SoA/aWXepXH2NOvZWFoCEbDx3t
nHRQcYYjRSCzjGI9uNswLl24wX6TJcdYJZNPGtRIQd/ak1XezMhOxZahj3Y+QIhvshuBSaW7dxJ2
z3G8GnLdp5OxNfKKrUC0j5SuyrHbuyWnAUPBN2i/WLyFhN7FTrru59BuLsCRJa80QGhBhdgHoj36
XWzpc6+hOhp12V5V2pyZamZhtuAXPegouO8nvQI2xB8ZMj6JxwgsMNIaAGMZyCxXXvKFjRCAQIMK
VsbsRu9nZI4oEvjU8K22O4skFlRSZzZPFoVgM03VuscW8ETLXuk1vmYRrFMTON1qXLS0+Dsq9YzU
1W7RFrXMDEBOQUecp9wgjdZxBrCRvcZUCp2IYYDVP7NrmcZdHEXYKmc0aR+9atIPXk2AzBrmcXib
ZoMYN6UbYER1qaKbjWYG/MSKiKKShD4zh89JJHXQG3yJc5vrilSKLlg8ZMisBjCqDImawQDYZZvJ
qz3KvtpX/WI5KgFGvRtHO6WxhA4jWkVk+wkU3Dp+jXx2CruutvkquYR8q4PleBVkM0+YL2Crh8VG
FeAW1mEx3ROdkaKPTojF9TIwwCszHExiHd1Kx+usDGt60DBiMORq2rlrEIHzIcx7oupdJL7ZHiu6
tWB0U/1hYrhGWgj5p0zKdVFkoMVq+dzGI0SCAJAlUgqv04gbErap0ug7jCil27srn0Ij+sqz/UMU
pf8/bRUSl8EPSvX//udf/tN//uUvf3kT9rT8rV/LdZMUVNsSBAMsMCQPkPlXW4Vlij/ZNilOkifC
s0BN/59i3ZIEp5qS8CeynqgNqKB/rdX9PxET4JPNZJu2LSXF9h/yVPzWUeFBUJeLfwMsGwJVwY/8
banOms6kRIzI7Rmgn5PK3G18GpLbeBT5Tti2vkK/SBANzFCKIcLFJ5VF7765YDdfiUzfBsgv0Qff
gJpOP8JGU2XjKvYJYrXf/AhmJ8RUJmN7yBArDzZqYIxCiQaND1cNTU5MZAqf7P5FFFiuADgwu6dq
Y0Sr2yJ+zFOKyR//JBojb34TwVzYWQTBbEKyNXHesKR9JxwtzNZwQSovM1kq1QARuiJEGFNznaMH
6MKbjrQo6oCMINgUTQWUiTnwB0K7ha7OJgyYSO9I7Bl2qWE0YAKGwpHPg1OHr/RhPHMlkpz9UdGG
XrX3XHxqwDXG+UM2ld2Fpnz6NFQxO41CVqBGWttmq9WSz3k3ilJkB6stm/rSDlJGhPRL/A9Tg7Ux
W3zttoheKdaiYrU8SM6tzAf8B6CBMGHPLDnjFoCm4RKQWi4C+RyE3CG2akXN3KPq8AfLYnqfqjFk
KDu4+b50xr7YGcXc1StE8rBNGD1V9ZHQK+szamQH37AHj4HJCKEtWwFpp9m2ubbrjd9VjLCwJFvG
jpAZglkUsgeLFM2SOrudwHlkNYaEsvfqp9AuQfjBZp2DnRXlDO+jfIEH0FjoLvIgLz8YFVbQjd/4
VoJ8dY4/Aj5lso9sJcYHgI+GaM4w4vc4Ydf7e6urCBeUuVmdidpl/w5KgX21V6PKNDCKpHhEiqbc
KpgXjF49Vn0EPAaYv3CUqJxy3mloumWnX+amR4o0W62OD6mrxuoisa282jb0Q3CXO1qeIfGZaxKH
HBWvfT7G9BH4LF0T3jd9IYu6lftxGs33UMgQrKpgMCQdAlJfWm2UOUKIUD4Nmq/1KuXzdwGoh9B5
VbgRjndhvQPXHbU74nISrEa9/UnLXF5NRpZkm5jC5VFGacS31Ucltnbc0FwcEZ5xFftmLtcjKo2G
GzNDwy2yYdhSxSdcf2Zw50K2QLkdfkN2Tujj6KxLbjR2SuwZ7E3bXOi1Hq35pauHAYXKjEB+jbiN
IYJnQyz1I294qFrE63C/AgOVYz/pvegFrIqBLRnP9ZwUD6xmRAX5QVTSVRo9sczbRU+2sFHIVj7M
FbTfCyKwTIgJWWozytEuhKGmb7zuXFXFIKGQJ/TNWwOWJgPmMb3q8nxpOIVze1+5jJPWfuZGgoGj
ml47qeeLGdgDTSQorN4WKE9ZnrnUz95m7nLf3pnYDvqVP9L5W9UUuxe4hkLnFu8vZSe2C8p8q5oU
8paxdN4r1NSAF6J3VZ7tvGT4wiLuhWsSorb0Y9rnyGCzT72XeOYZsX8vDLn7Mxv55eVQik9tANtZ
H7tAisvUgwdFQ7LgL6tHPDSvnmvUa9GY0XZ0c5Tq/oC7t9hMwcDcyOGdipGsk4H+2azGy9pDxcsF
mpz4OCNjK7R3yax3DRQYjV4+3nptfwEX9RgH1kOpjdVkoIenKuF3YN6UKZNGjEcAatdAF6qoYk8R
P9CpuevSZFOSeT0y0rjwxvlYVoPLKxEgL5BAHDeAfq3XFizXB2XW54LgWzyFESqaY9kRtKR7/Cbo
8YZ+I1u8IWOUXNDmOWovkRu7sEGv5Y58UMvW0XeA8yB2QStPBisjEYa3HlcZ+wweY79aR+iViKND
bmYCW9bRbdQbd5izKPxrUnBn/7ZUA5lR8USKcj6hURzHjzq3vsSJqm6tEqV0NDnvmzy9rLGYUPwh
CB/adJ+hDFyPDVSNskhp4kh5XYgPFOY3UUyMbAlXO7XMz3P4WgsLe7ws6J6V6lgjcKBnKJLkPPK6
5rLLePhSEpLfWX71GFTOFdv9HU6bZNMlZbfpZFUj65pJDhYuG0kyD7dNC/nAscsAUTvfjbypb5so
fwy0fes0xTH09HM/tsfQTKrXICgYRQXx/BSgz4A6EYttRIOS1LiOYE+zzva2A15Yh/Zd3rUDpGgy
afsJmZzB+CxQD6Qq76Yct1xIhsC97ZPZuOy0zQFqR0ztS9NkbdrVKx2gdJml3hHMAMmNbjwlJQ9Y
UWMYqezuzB/RpDAgWhm0AxbsYRXP74ekXy3bBcWycmHb4p3l5vcBKzZzwmirRkqNPg+dtdWk7fNM
SohLMJhgfLWLpk9Kf6bTs8NCcOk31MeE5gAJ9ssLFdhlexiSFiWv39QfjME6T0qyyatIHvwqAPLd
wfKz47l/maYY6IKG3uM25iPKs33TF1edX04fR6syt1mFUb/oZkTMZg85MYd/BvwNvkeYgS0qLax3
pikxLWTZABfKNBADWojx6yeUMReeuvUFn5dWLgPk8CLLPDwPmYRpG29LUx9TYa0qTz4h1LmgGY8W
AIAryvCCxsGMkpO9NgKVLgHSZDzWaXaxiNsBeCfHWfofrNGu97HQqJ9lCO3JTBui5IhZuzXjVn+h
Y74A4OO2uEhomyByIKGvLPdj6T2iaI8uSfC8EDYOKM+sHrHvkQ5u50BZ+HNhPMt9FcNqrpkZK3q/
d8zzipBfDhygDbHmVK1Dft5IY7ykq/Zg2D2U/PDDbPhn8LGecoANfQ/qNaRo2CKTg1ehnZwOi5MY
a9ftxO1oNjf0LlMyME2jsg8srPYeqMsKSCXDy7Vl0Som5DNijNrva1HkKx37e74oq8gMz8wEVPoQ
QDQzp7Oubg7MlKdzCGGPEJRL3HD0pkcD6SxZ35lhVTfaCxxmlfM5+m3EfLSVmoq96YoKGL3reImK
qkzPcwomqH/Og0Vy3K5xY5KuJShzUE2fAfWed7pkCDAPexN6Gn4HRhqChc5LCZyuIg9dxewxLvLB
GMGHKwSwOBQci32U9GxiMLd1GMQ72bjWJ07wmrTxfO+jHuVb7jwWdtixdVGvtYEYBRE04rvQHo9p
GSAShgKeugVsOxMSMTCdkc472zHvvUinL2LQ57rugn3RG5dB6KmbkZSAQz3ALXfb4iamoffJZx6M
AhvCVIbYoYfZ4DneWjX6XWOI3YzVFsc+pgpUuXubfSjqg+7AxwvPKXg+ckWaXTOhBXGK1wYzyuh9
MGXPfGqZoWR4qEqbXVq4sVO9ijp0YwVeMYKfJMZdNxfTc0Kb/8YJ85sqRl+y0dXScAcYMiTmZ8zC
Wxl+AtR84REHwEDt6Jb6XcHna23L/jAlxWcAydO+teR+8FHPDsV8bHLrGmlhRB8k5nPEbsarigYl
lIDCCKKoyaPwuZMK25bhnJmtM4E6RSPRpOp8MsOtIfmaD3n66KEBu58a5t4sck31Dop+G6xEPTYB
a3adfDFA/0EMMbIg2bV5nNwOGh3KmllCAKoiTFq+0alt7yVKYhSmZZ0AvABtSae1MuoHt8zVU+KN
8RNjgLBZT2ajrnU7GK9JPYn+gAEOFKYfw4PF5QhChP1OSqYk877xLGfHuAzTULJQxTPKgd7VQEhx
y2b+oAAWfVAu8kfPNoanEIzgzkzK7MVtTXyQGfwhBvb0Bqsug+8isvnCHuh6YUzR8tKsbE+CHYnR
0Wt6ciyNfUH4jjZVlG78lmSD0DfYuassAG7oguM+S1vDobGOZIYtZupP3X6yh+qsKH3N9I9Aavi2
7ZDQ79FttPW4tNVl4RWQKDEokPYb6MSDH1k1TAHy1gUDi72VcUsw1s9ynM1PickR+Lx68XsrlAoQ
rdJ+Sq2Rm2fwn9PrCYLXdYKVolx3VpYZVzkJ6dmuVVTMTEfa8b5CZv3Yt2PYYskwsVoTHyzOofqm
NMrxk0Tr3jY4IYe0LkAlCCnP2MHG4zoNW4OrTwhZDz0uRHGr6GxT0ZiqvfHTaQlJMAToWaiO6jbu
gpEtVFAyNJoCH6mVYU6sGWyRio3jGDx34Ph4lls7mt9LLOXV3kR+/sUq0MEwDIq6W/hGcEcbNoEt
IJgippclcrScVjWO9N8So4PaFo3Gvc7sF/pe+QXSe/DBgzwbcYa528ozupvMqaPPvOk4ZG32ARBZ
wXtAodIqeemYWzTrGr/Hvp3C/MusFCptD+tnd0VN4rJS5TmTj3h2UmPtW0OKUii1jOSA8XWg5yzS
IVnTwk2qTRfK6crGdCk2AzHB1Keotqxtzmb4pfadDi2LnhLjmu5r9o4mJ2GyVt2jICSmIRBbt22Y
rWBBrqKVal0/PwTooJ7ygdn93JBywBhWITVKJVtsgFRzp+nc1fFLGsWC6WwZRKBbi5ReoTlIioYy
UM6HoXMjDxCNXzrbVHQ9iPO+KMjUi1ycWy0i7F0DXTDe2knXzR8cCIf3bl305iYrQuqRureXjK1I
5e3B6OE6bnK2Sw9mXEX3deJmL/k4OE9RZS2U3r6E8BzaAaFBA4bRLwjMYhOsUo5Kxu4n3m0r1K+Z
B0N/7cRl/zGGK+ZuPNPJnlihknZrUt4AoMxMybcsGtmd9I6qMYCXwZeQdAFgpfbAuudHUcDXKJdW
sdGG9hdxW437Ox9CdDZhFNfP4URmjY9tm4gNPJh8YXHNFTek81AEw0uDRNPN8a1WPeNKSi0Y8F7T
NIvM2a3fOQACh53ykvQ51A7u87ru/XNSftEum8TZ4D6fXZNGaIEKfhqQFfykWUID6zftm0U5sqg8
iLiC00Mq3297SLYwTFwIOJ+dTARnJcCcVUBra8/aFG5+3Jd5oyyhG8OhfNd0Uapgw3OWBLBvlCVD
3KpuaXgeEv7IxrHgLCONSH5yQt8fhTmSi8QGQLkwxSKi+fYoycCwOtegDEJtGzs+osRAkaL0k6Ms
/5V/xJN7nItDa4ndI50vzxRquazfnIthp06llVEdfFIFVo3fdQB8Sqe7wVUoH2PKhwfbN8frP3oF
HQZSi3zIEz47clRA3x4V7ahHsEBfHGaXss7UPGo8dEX8/McP45I9Cs3Ackh0Xtpr35wcfjy/G1Oz
OCDWjbfEeSeXHbkaP8m7+51LKNErma7CGO+41hsejJGKSKGZbw4dKLRd4efTg8uw4GxKfPaKQWSt
TCNIv2rSPo3/PPxS3nzfrvz+cXeIBHRt0gEV5b395nH3VY1rg7EsOmzY45qt8ypCkrGeB/mzRDvY
OW8fEWcReBExa9uAAt+cn5PAGgdGQi2ENeqLmyb0n2BK1kh7JWbjHt8fG9kiYs4scki6f/QeyoW2
Y0sP8A6M/zePCsqovjX4NB7wc8ZHjAL0QmK4yv8PR8EEbfNCS9BDb162GkyeqBkt4t9NLFSb7lPo
p/kfPxWX/wnpcghLvT2VkDqpI7qLdWMsKN1ppb5XTfLHnwxWDdryQrlS0Lp/82S0DWoLD2/gIXAl
XY+8da478LNnLrGqhx9fte965qyEqEOV5y0hgqy8b25O7KWVWdRRc7CoQodVHZd0hpJhwsvhVu29
IY1AroRXuo/RZFO5jfSiPkM+IkiqpN6oYeP6o/WTJe3755V7yCjDdgXvhX/Kmf3mrZ8Zc9uxFzcH
PnkvauqQqgE8cdWnyQ2/WDa1bG7UP1lprN89KKJHyTcFAJX35gESBLRVTufpQ8XrupNhNV9KCKdH
IQLk7EkjblECpVtRtj4koiV7q0K3QzKNuEY24B2VpASIvXq4wkNPx17ktrlssYZdrTDQ//i+LY/A
m0XfcdFeMnbhvBEU/HZdHDN6VQ4JeQfEnf3GDcLiOl/8RkQCBDhIUNz/Opj7A8sVFB0hFiGYaTFT
erMSO+x0BJq7/kCEhNjD7fR3MGUAHfOnv77K/zQD/DvErN/c5+/Qar/8u3/7y7/+69/+51++1eue
/s7XEaBhLQA11+H+4WhxmbkwTvo6BDQs708MAtlqKOmIZQjIbuRXuJrtMOw7rYnkz36dHP46BRTm
nzzPNB06U0oJZlR/KCuFVfA3jyWfGFJamXfhX+MFIn7lzUOC2jU0iil81p00ZtTiqcivKpkgy8uL
DvFNGBcJtF+Mj5LgptFmj4EEzPWpojBkJA6BIzh+C9dcd3ZYdNPNMOIQCS5SYbo1PCRtU31KM9ev
+YhFYMQmHqr2IRlsgw5QhRdWBmeuJcYqZDRfeAh7XOA89XsUY2VGrElgYXHWm1rEY4qJuTRoh6qN
oNHTqQdgLCj+sUREZltc+nIUbb/rSFfr7tFDdNkNkOXO+cD8EW8RKgq7vGFUgY0H1aWJLCP38+TI
m+cRKUgOmrv1czpsrJBhClE1D00T9WljUGL2rVlvR9hGr8FJDNJJ0ZOFYGu/uvO7wWyvKzfPnlBa
ICPx4Kbpg/lVXrIoTZKT6CQYBAKU3MVHiHhCIUxx5gCRSsDwip75Il2hD1zvlEEwysrpVNHvCiFU
ee2dRC9pT+LZzj+JYVqd29lteRLJqL4mcCE6iWfiRUfTSEWF0p7kNVHYsd1LT7IbzJvpB5bEidnh
IskZWj2+Vm7QdJ9k2KXFFcRz0uusRctjoAyiB6/s4JNl2k2yt8e4Gh4rx4SKt6rCZEITFJtqXizi
kS2Pdq4z9aWuMD58QF8262vEED7dnH7RGHVNiSkFUg6M4Xyq5W0/ZJXayUWclJ90Sm0RoFlKFvmS
UTpetJUWqumVkbViqW0XtVMVRiif9EkFFZ8UUTNJxB+dRSZFkgqKKb2Ip8BiM+fIT5qqdJFXeSKg
OcbOH9XVpNLR3iC3Qo0VlqV47YVCo5Uucq2YhiodXK9w0Eovgi5sMWrB7nXF0CZbD8NVhYrzJP+i
XcSANjrJwlja1Q5cCGKxVtRoalIzZuTWIJuZL1uQ13o7UwdYq2k0LFSVceGnV0kHfnXXL2K0qjOr
S9qPKNRyp1pSaClKw2s8jajYiABD0YZ9xPqYnXRus2nNr+ZJ/Ya+nhcGKBOquIzZryTez8zucsBO
CmqB4Th7XHXcaZO6P9wzRaAePynu4kV8R5Xrzav+pMkLYyaROxwCaPVGlzCF1XTS8Jn+iJ7PaQBV
MwueVb1GXegZ+66aSnXoFilgfFIFMgxfJILipBdsTtpB56uQENsxqsKu6xJCO05qQwaXKA+5KagQ
h5MikYHd8FifdIoGkuVbxIGoF9U8IqKuuSZL895F4Rh5mDw3+VflY54B6T7pIdVJG1mfdJJWEaKZ
TL/qJ8eKyW9detYDy214L/EAAQE66S6RcA3yAV2qOezjbtFmxiedZhikGFrnk34Tag5azsTAOPCh
P2k8ccmg94y/aj8XGShXeRjo17ryll2QSYPqpBnFftATuDYaW4DF6tk6CUvlSWTKoLWGTn0Sn8Yn
IWpImg3d1wJbB0kXBQTVpLJS/FIDTmx9IJC8b3ax11rZTrR1hjm6EqYpNnMOfO+jINvo3GSbZN9g
ssbkiOgWa6ocl+iomont86wd5zbvvSVWD7k+8W1zNTAcT8L61WukOPSs8tV7QJUWwxsrrtU+rpFG
XKTI6PC0owoI910nUBoEQQnqtuFqUS1X0H48C4qui2oLx16Pp2mnR2fggc9NcLRxT6IO6iq3m6Kr
oWeqAaCKCFeD9r0LpbjyvGclm7QD0OY57c7m0lSbgBlkeu8Eow/W2DDtmDz42HLO5OiO/Y4xrVFe
YWIw71MPLzgNbXSWMCJbk5QFCvuXPrKhNaIT9pA46pQgPTOPBmvLpKIpFzsbAZBywvvKsgTFa2N2
WLhB0yGL/lJPkcyBseQW03hEHCkWb9oydCinlRml9XQTJZL0nDU6h5hZojvHsN9A6E4egRQCkGYn
VjrqjP6oMi8EeJzOcdyumUa33oWT5IZ+oUUWhPaiE9DIIbA9D/YaSUJYfRbtiDCB9nIpP2G/Nx8b
RT+OaYLTJ8G49o18meX3Hvycax12kzyUQ5bjiExrAlmGRILngC9FviZfPhqkSU/78ob+lDftaWTx
fdxI3Xc08TILSSi+f5H001rQXr2jT921axTEc7odx9GyNqExOvNV0kTWiJsltgDbeLIjBgHXSbem
0yBupYrpRKKqBD4KD8SYrb1jRcRfZ1PSLJNB4jD2cxiqlGynfhb45MIk7sn+giSmkAKjnsEA6id5
1H6JQ2Mqz5vURDUFkaZi07wLHEO1zwqj26iQNrZtsbH6WKoCr8kkine05EYgNvms3EgyfbLT6ixL
LNvMtlWACHvc+m0bTZcFMOQAuHWU9+d0+Rt1bBBiu3spciRPTOw0s8C1l6O43kq+ck2wZoFQcmuT
1QuNozStCqgMkoqOZqNnWyP2mbErmG5NwhjRJqRdBhmVRzdElS0m34sus9w2XPiDztRc9pZZddcD
Xm+3XtlGHOj3lbArjLaWEkyaOm245xGk+/RGtSkCAL8ePJhDri7n/ga7tTE91IE2+6e2TM2Z1iDE
73bNvmiKAaejweaDhltD3zkBqsJmVSDQfC21TILzDHUjQZKOzoKnwHfKepvTP3mwoPdecuGAVcx0
8V8qryMKBtD0mPQfB6fJgLNR0E3nfgUo4RizG0gfpkhHPcDANn+pIR2A/STyvCergdcYUjQ2EgCl
rhxuUtLOnXVP4Y9zsCvJqZtCW+bHwFBDcfDSYm7BWjWcqTRBEL0fQULcawC0TzgsLVwx+aJgJcFb
M86czSo+0Byd+vUwFuR1+a7IzI3oaeKeWWqIjQd8N+VwN9BFzgGu5TUhuVR4drbq24ic06Kth7vI
ZNH/Wtn9U/Hzdyf54f9dAfnLf/iv/+u//Ptf/tV/+2e//Mc//+3f/Bkh5N/+xf/45V/+9Ze//+u3
9dDpP/NrPeTKPy2iOvqeku6nfyp6fq2HXAefIr0gWpTI1U+lzT/UQ/gUJeJHeLhUPY5wlq7irwUR
VZTrATHyMaWfSNPij8gi35RD6DTVUnABm6bzxa9501IweBOHkLkHSFBSH+NpP6ngJ42ApdD/x0aA
890hlq7GN60SVziWbw8cYozkpajGfVwZW7f377+pQ3+nWfnbfsM/HMYF3O06Lhmdb2SMrdEzCzPN
gJDzYVfK/KIsp03qQGgqu7MfH2qhgH93ShZdH0kjFk3p204DC4quzXkKNqqHNm215yXLMzKaTR1M
+7rAQWf354CNSNBLj3E+XbV8uFgMDsvV9YdpbxruT07/t72hr6ePtNXE1eqALfffdMmsRFpZOY8B
fDXjrrKzQ0QUdGp15+EpzhPlVTZe/fgy/OyQy7P1zY2VJGW7pjkEGKQJK5o4bBuvAemsCyLVYEND
vvB/0gb/vcf127N801SC+eY6uuYsqywBUQQTUf6037g8KG+fV+TrtDbJZqWh9OZBArzSlypsubkB
5gWz+FgoeTA4liPsS7wulzSjz5uWUNO2vGEXevjxVX3T7/x6J5muWSQ3YL20376SWjqdYEoZbNz+
YyX19Yw7bGqyQ1r46IXiI9ifY+L4LPzZoc7VY9S0P5mcnEYjby+Bh4eGT5UlTM8Tv72zfjCRANLn
wWbKw507J09C5xcVERGWSaRxNW/KOFyZ3bC1CQqRFtGtSsRHFWWbDndOAWw2dLg/vHg8CheZT2IQ
iILeTA+weSj0y5sfX7OlafP97+WeMZNzeC3f3LJaV4VLWCW3bHIvGdmu4fpsJXJNe/DvjQasuXQu
yXN++fFhf29lU0DxXIcBk/xuaJHDcoN0VvA0FsOLTx5sVfZb7UZ3Pz7MEkfw3ekxN6B1hoCez8Kb
RRrEHcSGNiFKyXwo0+qmkKha8tneVm2JeMI5Jj3epTBEVGVcLEsMPEMi8YwLNmUXA3jTqpj38wz8
LZ6RwYS3BAtu6dmvsE+CsZlYj6Zxr4gkNaCEAUQAlDpv3HnaDDx7kJaOptVvOTiwm/2Pz41u+e+d
HB0+RTvdZAb55t7NkVIpoEwfypv/QE/gRoz9OcTFS5c0tCxYJtE0jYXd7+a4PQNfjyg2fe6akN5V
cqR9sjLK+Gkch1Umgy1+XPZL1zWPHyD5dQXYSSKk6g2Y8kEybD2dHwqv32XaZoUk4nJO7gCqH3oU
THMKYigF2W0BBPayA9LY7WjPm7AJ9wX1paN6mFjED8XJOiAFi3++sprhxWuG7UgXin4UqX7deeQP
V05dXwf5x9obryK7OYNpfcGueYe78Q7eMiUcmccBXl3kz8AmwvzC9/pt0Dhrv06eRhVulwNSl93w
ll90BKpTtV6FYClbN3uqp/Y899Rneoq7phlhrrlrulBHcsCOBgygYJ6hkItDMQGeMfWzkPGRyecN
BFAIJ5G+xg5wSebsnnSxvTPk5yWBe14Y3M9+/Yy4zV5XerwSpBikUpG5Fd95aXsd15mzqeb0oQfn
vNJFdpP4iBQlsqQQVXDYXiO0PyPh7bOiYOBjtIfyiCqx38aeeB8n3FFXvUuW74IjSQr0t623Zli1
hRVrX6ZarXoWj2UhKd3XiGu7rLvLta6mamezm68/KmTayNT4R7DLx5CohZreJp+9AwXAHSLvCx1k
lEbePbCT8yw2drowLpb/FqXYPpybaz+Njh70kabNoHeHx3xoS2hN074z5AM4h20fRkd87yDHCEs1
5sfAduCV8OAZ0Eri/rINu7Uhs4vKH/eF8C8SclJrw79dVh0jBvVn2ZcYR/aCFPg6cdjCE8jYRXdD
seR+gRkAlD++4P7aJQoOrVoClJBej013BjP+ngkYoYkoo+lUsmDygAxWfpHU5r7qHNLceG+t5qyp
XRBCEpt7BF2TeXAK1tohI84jPwLpHviuTRW0Z1nvrDQomqblwnruWRx2d4FM1qrW14obV8ppY2OO
D+scFjF/h9S0wBvaNTPST00BxYleEXoakLGNPC63OsJ6HsNUJu7sndG3ZwPObatOD2YIo6sOSZw1
GEyNuz4iQLPxeY777qwdwjs2x8d0mjf+HJyegRat4iTD1ymdUUsGZEHOG0/gCP7f1J1HciRbeqW3
Usb5rXbtfs1IDsJDK4iAnrgBmYBrrX0JXAEnnHERHHBHzd5Df56ZZnyJp6oGNOselFW9lwVkAOFx
7y/O+Q4hrUbC7cLFaml3jkoEkhrtTfR2Pr/Wan5r/NgldPi5ttGSYtRJeU66NN0iGr1PteFPTqjf
OuTprRyT5Tu74c/XMfEOVgJCkGhhhwkvmSIk9mxaU/uTa1/72Z/0/dpHIMH4iAqWrfun0ibyjKQo
yaVZ9jL+CPgUk+yywLuIVAqENebUcEwhkVohKWrtqhTZdZz5T/OdqpjeY9DxJBGfcms5zSNpzUdP
IdsautcfH9fflq2fb1qJl4rSCDkCK/OfKwOy3IMs9SBICRjPi0JlVDrK6QvExm2k6fuB/xZS3atW
+zbp2skwh40dkYfsE1H1Jy9lLkJ+9VII2/lWKKHa/FSkaCaIVcAZcjn2wS1ymTsjw7YRI7lM06VF
mqumN4esL1+ZIxJjz2FhiNUfv4bffDZ+8RI+/TaGLhVwMXkJpj6c7dJnXJsXr1Ft3/3x3/NbD4et
qPiCTYudMzflz7/2jrhyoWF8Qv2ZPBeKcbJssaKt2+IM+PYZyaDXot5cYkxwSz14GqsrdBNrnVOI
qdsO3RI+C5jZVbhHPb/rg/bwxy9R/Y2ymftbRUNk8QRrn9f0AEwqDFkqSj+wFmLsVuBclrUQqyju
F1bSrTF0r1oh74WPhyjlevvjF/AbPZlNUpLJUm/e733eyOPw1YNyUOQyVV+Gmqmup5E5EqzYc/1J
+/cbfQ9WRV1V0U7Nco5Pb4YoDDuPk1IutWiXtvrKQhwcec6y0MaNXoCZal7++EfTvomIPj3r/JVS
YpXjBDK/FVG/aLWAdg9pE/JXFmRcxlwcrWm6TkVeG4VuBYQBm5dYzX84d53hROit7hCrQGTy/ESM
NGVGae4Rvq5GiGHppG3NMdlaVnKcJPriqdrVDXr4cFgXubJBgbkqCTDH+r4c+BpEBiubKghGwcmx
0mMaCoxB4kJW5yoq6yt1jOa51zGMufwCc99UMwPc3Md1iOZZrIyKNIsIC1Vnbksrgo+avWDYelCS
8ljxouevb5h0j0ipmwJxPbeNk5sLHUl+b3DHDeBZqMZa/r6sbg+IR+ck712X+achQnzfNlfG6K06
qkDII3tVmTZAPTfzp6SV/HldXSmcmDIxtnOx1DPNJfDxyTfEUuQzsQ6aYRB/dE681Svn3mixEMgJ
1yM7yzjq1vi5t11IRg118Fxp2Vy2TddxuyVb9qOrQBG3LM4YBftkPft7Yxy+GFpzgJd6ns9vRnp7
T3sJS+8W7xd8V3GY5cgFI1+wr5zWnXPUI3+XDCcryF5Asm28WeiZew9KTQkOO5gxBKlGpjtXox5z
0LrgKZDhDauJVUnVa+c+VY08MrFeJFWw7/WGoFeTYWDJNsC/naOZVU1u5q9Dp4rFAnDLYG67QT8J
yX96cenL8AMi8j6PWmKK7qpupNODqyzbdQOAO+TCR72/JP3rhmU1fBV5O9l4chrqpyRZ9sq4mQsZ
I5IPjgEoCpzrCSfNUvq4OOhHPNlc2dl47kJm0jEXfsR7yrPm4yhXcGGZ1nA206vJJq+wouiuXyyw
jmWfXs8zI8ejrDL7jVroe1Jpdmxe9zq3UGOQ8BPGN9MYun7eHzKa09yMb5gHL1BdO0vIA7BiIAt0
EUUyItl5FjI/I9YwbnyOKXAyZGBE7nzFpoBzRzs+jvW0YY/P89qD32p2FqcrCNYVy1bMIdOmCkx3
fm8q0a4IuXHtQFzsnF8QTgodnAAawC0C3NXQ3/GRvv/jE+HXQwJLMVHKIZVw0FVa9ie9HGxqjPWj
KfnVisvcD2hkl05UlfNjwG5rG8b+xbanTWjMViPKQF3+SVv6qwOXl8DQ0mJqyKLVUeau9RdnElQK
BaDOgHGFvJ0uIxhZMxaemWxHYmP++Mel0/182c/DGAuLJbl9qIk+/7xqRtZcJnyHBU60F2AXF8HY
kHJaB7eEtC31iTK+NuIbQR5LyTkclepDGQwvJSj+YiSYkgns3ivEsUM+SSOzEEP/xnoYU6JvEeVB
y8nZoEZcTWNHpS4scYwAu5GiS46HM5c58y+XJq0o2AyG5lYdaQrCnMlHv+nRpM/DrsmiChumYWNh
8Op7w8MEEG89rz0gUMV2o5/yWN+bOvMjG28zQV01H5206s/S4oliewPoBlwly91FNxqnPPEJkQss
jCE2jNTAf4wcjMKWNZ0h+Z/7Zu5AE84onT3aYsg4Baf0aFTWqW++mUxuRJxfI53Agjt4K4y7kN44
L9vU5ozlWc1oHDXvtlK9ixJbC3hGK87hbz89+TYgrcRFcNmiFAtuW2wEbOqSrWE0b6IK3sfB0lk7
62CIi2vHancdH1/BKAJL3m0cYeIUnXfJLUxxOu+AX4pjGvuPDTTkkM4x67JiBQlrxUmwZ5Gz6cNo
7znZdWPS1CHr2GPy3WsZPXDewaPpBrf2/Vv2fmDg13AkV3njHIUmLzF/JyOzG9Vr1ig4j6UyR6co
J4d+OhGS1Sx9sk7WRmZsB3Vc8pjtAayw6eIjSp+BJXbdFMG+iPAHVP7tfMzahX2vYlazm9btAKYs
DNbz3765xEA+JCz8WsTphC+ZZbJtNC7FqdpaNX/Qgv0oneaiFdiWPKwIjPe/2lbjL1vH3KlBTZRZ
UOpbJObOgtQIaIAfbQJOqy54cwm52yci3sb1cNaJ7CFVzq2V7DWOnUtYtWc9SW4szha7yY9z4x1x
KE80UoXSvEH/c0iGAG8Ui2ncF2Ny0zT2g6kFt7Xm3GIPalckTXBgOem1X3v3c4sdRLBoh9ndX2Hn
4kTTBt+Fhc460V9ZCTdlbrotNmo8K8s0FyvCynYKfTKg+RcrpI2n3sYGEC4szswFGQaHXNX3jPz3
pMbd1TXVCdrXc2wPJq5XmyVtyZJKd6JnSU7cWo9wWbIiOcw3fQXR+o/Pjt84ORy0y6xZqAkJK5hn
h784phrGWzBBFXvpSJzgI79MLl5r/gga2ZEA4z9pCX791yG9ZUTNB5rBJ53Sz3+dQhjUoKNDAIjd
Hub6JKBrdrLsdX7Si+HHLu53NY+/cRGwsga2AqIB3aNjfRqfoT5nKGLAd4Tcsk1osCtCwhfxpGyY
2bihGr8oY3BB1XNEn74Na8IvZHTz7Vf8dy0E70Bu5+k/zl/zhaA6bP1B88//+NM//W3QlM17fn5N
3+vP3+qn71z/87c/RsY+KxR/+geKtbAZb9r3arx9r9vk+6v48f/8W//wL+/fvsvdWLz/0z98gY2N
JeX2HY5R9ss9H8smVMm8w7+/MrxCJ5R3f7lQf+TNa/aX//Xf/3NXJ6/Z19/8fj9wKob1VyghiLhn
uiiqRW7gHzwV/oS9Go3Od5qKTovyQ0lp6H91HGkQC0B/gqDe4ot+bA75o3nCysOCLHJe+f1dQBXN
+bkB5/NkIrHh++Ht0JmOfO6DAJqD8cnC6V6U6qMxavsqyG6iityima4ZmfpBdXyiCfWDFnv2qk7y
d2McL56TP7RM1dSUChfR8hELKBTMW2/ilCePDp/WBpnlQ5xPFjb/IVpbXrRFDzKsurzFKJ37u1aO
F8a2NySiP5SOtbPL8YVi95A53t3IqHORWmLEjQ5STJr1Qub5O+vBOW8eQaLZyDtQihcU2mS3iW3n
M07PS/ztDZNHtXeu2kaHI2/vHNW+y21xR2vGNBd3LrEMAD8xYYgtHdlzmkZv+AgzF6ElVzf2MTeN
8/dKE/miaC0qh95oF0ZWYalFdw1CWtv3XUJ0BqbtPMNog77vWXCkL6ooLZb+GL756nBhAECoqGp2
rlnry57UoQW4kAcH/jXf17ky+Lc1shPgeM2tqMU2Uut1n9oPNTx4N5ClsQL7tzYMj2k+36quan0G
7l18II1wrbS9HMnT6PPbROW3IjpoV1LyuyWrPl2lGsAwJ1fWjjR5zWweYI7UyNLYsW7Q19yA9jYX
JUiTYSwf+FrQ3Y69HS2bb4upNsFwwC+Zf83M/xzkXbry5qAgwspKN3XK928QRUniHYy0FG2JgX0F
TyPO54p3YqrLh8ifHnvdW40KuM5EOSSYwhfZVN6KXvli5kVEPWOUC/Qc+Lrr6lZtLZgO7VmYd0Y/
vteFcx364XMGFBsjYPYOzQ7DnINJHSuo5+ApTHFssZOA/GGHkOMA0gEwKRK3qCO5HaLxUUb6Ea/j
iwn9BrwUknk8f6YuPsjGg6owXYB1UnOOdbFMahGuzFGCpM2QipZEk5qeWJlReVuqYgvT4ZEJzkOM
osu084dEaW68qT2h5rlVc/gpfZ4+eNN40WTiL4WYLmFiEaKZ60tWHiDkRsypE8pb1wq6DlKk+dQ5
FaE8nrdl44PGxzjCQYcfXmfFEifvO1jGvay0gwjim04y+x0N1EvB1uOdb8vqfe5zY3LEnCg9qeH8
FnjOzWCQye50FZ2+txIOo+OoajadXW6sUj1Sl3Zu23pXeiTxDIbRM8qdDS9vMZjjh6bWm04TWwyD
W9zMEGSjZzKPX/q2gDejHds+uQHyCDCemR0eP3kH9PuLLNQvjTR3RYOvkpfWm84dWIKPmOBTO7F3
heCXY/QqvW/wRqbKnaqrhxHMAmMwg8SymFjd4raOyU0rxRapGft1ngphBG+QiG8VbXjJe+ejy8RV
X7LE0rRDNBJCmlvk9I4vfZa+D4V2AFP0Z766T9fyj7PRNDUH6BQLu8/TKES9IQz/YaLCipUloQZP
YJUhnGfRMi38L0h6gJZY68nLjn5TP0VpB/DFWv/iqrn+Ph/6CTc1zx//e2z0/VUgxYdPrdom5KtP
I9IURVVZVpXCq4DeA2wdmHrMCIYEZV9LjjLJL1GRvpCUdihGb58D5tD88KPJ0u9V0d9VIfxt1//v
/r/+H7z/uZJ/8Yb82ivxb//5f/7lP36dRP/ty75f8Rqh8vrMELeZ7UHBdLjIv1/x+B54bJDGGPNU
9SezhEnYPAsCFfD5d4cFb+uPK940Z3GQhdwdzhenH/aGb0UY5c+P54XK6XeLS8qJnx8glizzJT+r
lmZTBiNP/vwXxXM82GNmO6SLUE5kH6ls5HOG1xgBgN9uEl347zHatGzR+oPz7MFKbDlr2uGklOQe
r1XmbQ9WNcX4zFVR2WxgcfquRr2YNtHE+MatcDsN2I5jW1mpOacIqaMJznu86fkzVmuzXUVsZqw9
3CJoxFWLo3iV2jHdSmx6IwFkI2lUFEKedtCb2OrduA/iO3wpDbp5YAKkXgIF2gDiwa4+kQyicK6q
CrGWfT+SoIXIn+wEk6ToVV6G6pqjh42XOXiMu7w0iZ70hEXZwkCvxH5lRGmw0sm5ZDTZCf0VBz6d
eoYUkO1xblTKljATsfdUuMFm3U/XHL7AJ6ZAQEeGDuxh1r61k6m6ASNmcwFNGtG+qa4lr9QNTvs4
qi3LEh00+ImWcjyb2jjGACeM8WEcB2YbA070nZRxmK5DsM3PY2ai2rWY/IKXAT77VAV+ESyRWxSv
A2BTi2U5/v9FjPiroe2xuOlBC1Xz2d/YX6tehL47NYFBXkwRmie7tSY83GViEBuYVe1HYPrhA6Rj
SPGJ7lgxjAdbwBDGLs6SV+nFCbKNPe0jLND3I3oVncyLfnrswoQM36wNiERrnXpKl6HPmBbUQu0/
NEpEnVKluSw3FTDakmgJix67sPIeklOtew0cLcrfFdaDOCXDGC2p6+GJ2PVjRkfud5H6tW0lbWYh
UoclacVSkFiM9lwnRaDNABZw9SwduaMNRLHmupi6dj9S2xRu5bUY1dnw9gYj0RTIWlMz0V1mFQj1
LUWm+gSqvJSLwa70OcqE2OZcjPYKRWyqEN6GtWypEHN0JDwMWghtA6+Bm9InMIQ54ZsuzOyJoTfw
uNrJhzejwJ6OH6PBGNEa0HKXTWsAsG5a1ssL4sMnRizI5o8VLl7AyWFd3gCLjh+J11DIWUrM+Gvv
ZUSWkdNs3VN2zuBbJ1IK3io/ilddj2q9p0l8aroYNb3hJxameXt+6/MhSYuFLtsKQ0/eCkp1InW3
XdL6Hwrcv3GT9W1qLXu9DuOrQcHLscilRjB9hpVyEzB+la7qaWQTW1oVUKngcnEjZLYVw1MyFcGm
6dNDUUXEMhNhU4ZuM9Yk34oK8hdZxBphetBB2sQFDQAHtY365lhHCZMRpMMguzBONS9DW+qPnlMh
fCLc1wjcAvJZfdIdFBILVY+B1cRTHKX7PLUJ1faJvKx2KKrTCCBuZMxk+8FsNgALwuhq7EWrbHuk
+nP9N/GeqxTEtWtUXum4ZCRMJjUMMS3LqiR6YiPghdhuIeWQuaVWT8N+UAPvzqacRQU/kZ+6DCEM
EVDu5Oo+RABgbodqoKIeCiVWYSYg9F3ZWEJIrEwgDi/LaqqfMNUjdQhyaOULCIEdkLwxqjCKOkyb
HbewopjWoKh5g67CODC9G7/XMDuAEKy7pdaARkP8EerqBqeBEZxjXXI7A3/DAhbLDrUyWee8t+xd
qL9Afz8g3pbOSsZF9IUBkt2se0QXGhOvXCfGm+HcC+pq/2tHh/MVaB+i8SBrjf6IA3qSkGwV5SFr
sNXk5BwVaJlUYW7AesaPaq7DRTMZoZOMh8Xr0U61uiSaVAlBmCG7eWQvnLCANCoQU+EwxPnKHzIV
QoYZOYQd5RpZM7qHLuIGyNDKsXSA5CDBpjfZqWJAp6BPgTtYPfz6wjEnDbt3qN9NFuYLt1VUAp/I
qBUliNquijeIob19Q+AlkaXJWD+WRlK/6X2M0qHKyxqOlZeD4PNUI8/cuhH5iI+qdRy8Fl6rktpk
5SHOOSVYVm2iRmxIhf0B42Ww3DDydBWgOqf4zrMCqa/Mfu6rQnB+No9T3EHsN0pQK7KD4+MUBSIE
nFpMwMzA6ptthUDrKeQCUDdC19Q37EJexeERWcqS3rCr9yRyN9OWoUEld11eNF9qaEg0QUTc3wnV
8+5q9u81IRbOs7BpLcEfRtMmCXxrj4Ouf0NCB9wJGay+iGroJgtTozrPh/yuMpzm1Nd1+tGWo3Q2
SpCN20YENNYef8WXIjKLj4FE5BpHBNzknewT3AmqhQgeKHKU4h5K/OGF49u2FjaP6JPZGGp/JyKV
WGXHah6dUq1JgA6H9pq5RdWv4snrH+NQsOP3jFbhIK5ic2OnvC/Efo3JDqlsKYAIQblbo6ewJrT6
0dASTj5q2lJFeZHBuSdoo0rMS94mUJnSDozUKjBndFmZCYt2R1Hkc1cQ57UyICu+xnVLaiS9IMP5
KZZ5vXY8vORuVwyIwjiOpg9+nq46oL+XcjNijzOOHsjFkizfoCfJOKuGK8T9o78yY3WAIO9jmKbh
ZSqJ6MRTSvqYjA7SFJip3aD3Ruv7YuN/oC6+Kt6zCyC09+b0Wvx/MBtT55nU78/F/ve//ed//eu/
/9e//Psv51/fvubH7OsbSngeK32P6fnF7EtRZtk8c3nFYPPlzJThH7MvTfsrPuGZVSG/F7+spH4U
xqqOwZjCe16Yoa21TefvKox/KosF9Tjmf5Q6n/QeRS5YXFip3BnTlW8sa+XPGjbO09/51p9atTjw
M5wdItkVQ0Z8ncaKhj2Q4WzhIk6rSg+021wm5lmtqQ3VKNIODby2r5k2hT5ZglNImDeO52ZRajBq
UJqpSbmcKh2rlJ1n66LKSmbz6HP2Y+Al77psxusaL+ZIVesEj43HtYGZv0Nu3LDNSf3+Xmdq/5L2
VvUcAV14KNUguDgsNhieeOCUCuyurnD04iYSjbw4OMJuayXtnxpcjFcjaUALQGbec9kjAXOEGUck
IvmkkbFriD9qwTSH6ZvukpSoo3tryzeZJioL56anDUghu4YyBO9uMcAh7ZV0I5IJonm3F5jVLu3V
bE5dJw16MsGNJqoJQjaNSQFtFJCJSg24f0nEoVwPam9eN/Zkv2WFZAEiPGWdw6Apd5HAJ1MTx3gF
LY5NfG2OX4cpjZdwssIDleZ4MGQOH7WmGN0yIZ21fnV5zSReRZMFkCydAZlymtNGQA77735d9a+G
T+ig20kJipGtx9m0THqIZIq8M6USfPi0s5a5yIiva0rvRKvEeim09Sur9NgdaRbqgR5fxnM7w0e7
JpquuVxjeJi2eVunLe2YbMxnKhLtAn2OMHcQgM5Wjp13FU/Is0fZUGtMpc2kFMLXaiCZHahpVoI9
VJ10xwsymfloKrrDrNkPvWdvw0SniC3Vpv7QxAjvqqpr9c7GcXmvqGEPETEBTwdxT/cveMy9DVhG
qkh877QBhtgpdofTIOUDcqcjU8td4kf068IQ7SksBiBlkx7l69nbe8G1KihLGabyI0QHLGzKsW1r
5OM42QH4tkXYn5sgVK7ALxqxOxYOTYAQvfeBarVZU4MpG6Mrpmwd4u6emTjjigezv6EyqUDHBsT5
ZYxfrZ6Gj7yTxLuHdFoyWh6wgltmtrW8wXgIy5HZXquFL9TZICaxkV+heg2Q53Z1vB2SVltjqSO6
wytH796yBueNq7XN2N9l9bI04+IE0Sr46MyQkmmm8EMfmcgP13HgXtMIi93YZMHSa30unVCt3dpL
rK9pbQQ3bZWFVwXMIFzGmdz4Tlq+AZY2DsyoPXfiA7HALVkyv+OFp8KhQTVi6JCaFJJATyoKRuu1
ulX7kSWkzs/31THI+2Wqjj8xdJSGEbJmq8uiUYp6YWdQGtFl2QWjygmbJIjajNRoelyiDMP+hSbE
f1JaUAZFN5oHo1Tz+1ApEZZ4Ir2KnEbwyKb1Y6Nlxr0k9eQcISN57UxCYLbdaNVri98MC3NfuZg8
j9el1umvemengq4gzHZN2TEMxCW1z/VArkqpKBdSESG7ZYOKfAdH5aEAh82LchomvU0BBzRpxal1
uJdnMSwFb5B1Euwj2UmB6ySFdt0DJj/wKJAsVfD5skZ9uNGUMkB9Sqj9s5raWurWTqbxN5BwsEpM
r93xHflISSmerVEM954Q7WbQ2+EOfy5vXhF0btwlg7UAvzawoybijAA2h5ZBac9dLZRVicn2SRH9
iIYoVjdhNcC8ZU9sopS1p/VggSPkR68PkJXttVn0RI9HQbK3I5YOahj1T7KU4VKdYNC2Y6lai24S
/WGs8pCjMWq722byomMxQCZccBMpl2lQEODjJKuX7PJLl/eezUZuD/YuQWwr4ZLawzVVa3Gsg4pX
45uMZwKCgIixdYZmmTDaXgnPItrSwO268dOouBnCSVLyTE516wDGX5Y48DeAquurSBX1TSztbte0
Y7MFLJt95d0Ir4a0M/HATHJtCbJ426R3EF35xXijqz4EtylrMLiiRc/BgTp6QzaYJM55Dvs0KjfN
PYh4BDITFkEq2CtSdAYYauwRiAwA9SqkgCW6hNjgCj6GNb4LwkU2XuGPxWYK4yJYD0lU3UxyqHbl
YJiXIYL40hnw4CslGa8VPPWPRtmhBYqHNLnvAR0cJyPnASfEigWTUDA5j/qVMhB3vOg7fzpKDoKb
Roc3OXgAA3hrF+XQx2hp7ZcwHPUzeqBxW0YTw4Cp6cwPC4b/emR3s0ZzLu+8jBjtEtXTAh9KfFAs
pQqAwXPMFF0VfSmKoN81Pro7r4nS52BM5L3WWwS9taSvrlDUTnf4v/vrAMrRrqvH6Q3+hEAtkMtT
O2T4QDPFZDbf+j3ESkRuB5X8942h6wMHcCj5sPrTovQHwlIqBwolhdOqIxr90pND8BZoGocJj1Nw
nxqwEtWSZBOXw8yHAZ53R4VI+PfOqCFtK743nfwKNwZzDPQOvdc9QxERmyhNi2eMyeOqd4hCw3g7
iYOIIpyqeoRMojKVNiVY2E/Pjpf1VzLK8BAXfSHP0O+J5rM65VjRrc3Bp+RQhyzetbrT120RqWdd
6aMDfBTrWU1Mtk1yQpQjMdMtwOXmaBd12QPq1lHWSCxPN4UThlxieOYBgQY7B57IThdVcump/U9M
46BzsLtzAbDCuDS4eDYqWUeE5jnWtLJ9ElDdXPfEMUut4KnuWP7qkCGwnXt+nHPIZPFBzVhALRgd
yFsT2fON0anZHWdzuaGzbDR3KMN6poRV2PeJAcLZPXWxvTTzXDl4VSohFtv6HsqzONooom49YYzE
J3uAHr2mkSc6pcy1Q1DEC3Dg3pUGa3hv1pBZK02ZtgAxVmWHzH2RwfVcDbK1HgNsyl+AM+onrzaM
40SV+6LXSdMtUprViRrIG7YqKoxdpKXv6Zj0boJXfyXiOFg6fMmtRMzou0Ps5ReFrogoWMYnImjh
ULIn3OWCo76sUns/1nR5vKu67ZIZZ70YvlMc26FRt0VPnsyCVACfgUldPcapFa2JF1IOfHCnTYbb
nQoNaV4TSfUDJQjZi2YumWqoNjOWoajaY0dCh7+wzF55zgYjes6NnN0cduZV7o/+CfS0t7UTzAli
qPXToCLJa4KuJirOJxdMGn0P1tQaI4DdGD5IWiRlEqpgwcyAMmbPDEJ9GJm4H/VKRckJfGcXF7Xx
CFhduxrga99UnmluZa5O9cYsFPEoJ6Oh5IA+uaGDl5uAs+N6iDEupDKJMVn1XbDgmS4vtPj+MjfI
iOVa1Wkdi9LwYYQA8/UKoymXg9W9Nr3KaC7tzhUlxoYTzJt7YPIe6kk31l4q1B1HtPc4MIp+gH/h
3CmYJe56rw+PWeE0L4lN6lJvZeYO9VharuPCevecjqLEYNbh9KuJTCEy+6DFExqCw4lC074Naw0A
Cg8qic4NijilauUZXLG3YFYuzo7Jx4HNT8cRX5se5NW2vY8mmfLbDMjVzNj034TEbHwxY81/Rd1Y
GkhJYg+hkTbd6BSDqz4dnLOjZfIjnlKI6fGEAwmkQ4pnw7QaB6fWHI9l99z2wGRTa08YAPvt2J98
MES4TOBZDN2D1rEJVej1Of+0OHRp6SQccScqvsAF8E5JOUaM8CsrY4bqaeNWawLreiLt8ohEMGFS
RDAiYckw0LHEEMIIfjzbAqYhqdxLR30VEkO4ndq2WrZwys+qH/UHf2jwkknbFxuW9SpLby8t1p7d
tbrLWN+6c3KnOxSZ6RyKav6JbOI6XXWk3fHMwX+TSlBdG3Mb6A6D9TVKWuMSDF69HdIecVOsB8ij
aj9Pb3o27Wcg6bCV4LySaWX6TPB9Pqp6n9l31FXxTmE/ccoCbQLdq5v1kWWpgaJYI06cdMVuM1gJ
UOdIyRUEfpTEK83JAKAz61O+GmSTuSXwV2UBICYkfQ/hXwEIYCPULNiHskHaxz4AwlOrT3cq0dS7
2i76a3O0mdCHWn5Tpb1xRlaEWqJX+nSp4zHckKA+Fcuurcu9zngIlnsTHlh/m4DXtVxsvUrN75JJ
jO8RbZqbE+J1lMLIXK0T2odNTvoGLGr5FBYmDuiGbKoi9rSvhWz4HLJFOLM3YPzDsTlOyLULkhfi
ATx56bePgRMMXNWVv+8Lzb6u2rq4VFYVHg2zAQTZ6+awjI3IuOZc9L9qsKAetEmNqiVBu9AAE2UI
ANl1Nn1S0quu7YDRykoy6hZ15slVXZksK+pRY74aa92BNGr91Ea13BgJQCRGXyOTwkminY9MWlDy
vyPXIm7mSVXLys0MM61c28gBp/i2QThJFz9XuZo/yJonW0aGAgTZyK0FikdRuBR1JjZ3xXHllNrv
fmxhsWRY7GJKyM6Tr06HqrMV3uWhWOWRBriYjJbkbnISoqzoW83N5HTyozAIqUBUynpE+o7xqLEI
AA8uq3GZjWaGSFv26GE8SRi4ZtOVRs2I/DC0bY4H1Hy10gXewmrM9kOzekQsI6vF6xFF3BfEsfGC
AReaRZNK96xZc3xhbxXpdVLbu9gXYtkz7GOZxZNEwY0J4UFPQ+fNb0VUHUAHaqHLSo4W2PGtVy2K
E9LwVO2aPB77DlU9ib9eMDrLmFeRzvwjrEyT1x5BNMeniLHsJhIDa4OgmfyTxphtR+toHs3WppDm
Ll/GkQzPU5tYz3HbRa9qngzrMjatW8VDwMFmApKY6fvmTq+d5DovO2UTeyL76qipvi40yoyFk3VP
rV8sU31qUcZVjd5yw4+2m4Wady9JIjtZk2GfWpEr52JQ1DWbO/tKM8WMyaqkcQXanmSMSgBfh4py
PzE43ADvsFaD09YXKxLKkYHk8Ei8W1TiAhzkqdeqbK/Z6ZbNHJ0zqR+JgNDPipNItB0KFnJlq0G+
21Ydv4yxPpFlUGPbqGia7jxZ17Bl0vjiwE+iz5SCq1jFAQvz/0EXxfSB/bDekKYUnEmNLlzLLuf9
j5m+9IYZcPVQ+y9ETX68xQ2Pk31CmTQmyTFGgQCHMYDYInF+HHhbJrYw0n4daAKYIRcj2upG9eOD
xkvZGIPSrmUo9QdmTMTKQ6zZUjjf9SMyFTKjja3XtCDFiSE+gblGm2z27bpCzUTgW2UXu06SEAz+
Z1qNE6kLvqqF55YFHJkv1Qg6M6qebbS+1sqotPY5UFQOh1IoT0wbaFezZn72naFdjqWdPbU1euIW
EbZdquMpDXO6Pu48bFdTlm9rCw+DKzKbGYrVjAFDeVVMb7Yd39cK6wihs9RZN1YrbtQ2Fqcccv5j
p6v1e0Qsz1fyXnnRZVdXLq0Lib/cVasRd6aLeRmbZjE167EYJ5oTyXqoDjZTzpFBVTD/3EbaFYfU
GjPuAoz542iJk2kT5LPwM/hx8aQxEdFy66WaVO9qiAcinAK6pbSryJwSlO7+AOWpwW24iaK2PdUk
5J47WbYDUa1KkC8IfJjWU1niHg7TXtdc9qbFdY0aoGTWwraAykTd049TcFlJkF4aPfafA3SJ+6Fs
/i91Z64cuZKl6VeZF8A1wB2rGisZ3INMbgosmcwEHDscO8RWRxmhldFGaGuzMRuhzdpGnBeq7n6H
+ZDVdyrJrErOFUu4V6AlGREIwP34Of///f2Gh6o4kqi9aJEtEitEXMXnrohJkNBVrF7oyslxrfuM
wAm35vjlERt9JfNS7Knxqgsm1vXWrKyHCEUpd29VoO9uF8NpoYkaKJsx2o20oCy2E8SAFkYjBGpl
TxBzaJX1kRxCZklhT0RWQ9GHELflslqj4edkF8taLIFV8bTjlMNaKGy2w007eMlJk5j6BZ3kuDcL
j4U54YAONTESbM2t1d6MuY0hkRWG8ANV2v41J9fgLNBx8QWuZFHhPKv1pSS9+7wdTGlSei0+KD8h
KBngEBMDQ+buimy2jqBEpvk5Turc+lapNHuw5zYiuCRKSfrVKmy+ut4Y0VzArHkxjJl/LbtGWbBN
2nx+hSI3XfcIe8odC4DlrbAnc57p1YC9HMwy9xIRltERLQM9HDE7igyXpCImEfXAPQbQgTgSryhX
CLXHreu27UMUwrG1GLmfOVaaHyrMfTv20CU9lZDuy6qOi32gmOxB5FLo2Av2D/KOLDN/UCQ7TYxN
qpzRhlO0O9zSDlnQTeF+kjZLxHXoYIuGOuSc03Hw8m0r/QH7dDrcpL0Y1507NK/23AxnjfSZmKO0
gyKP+K+Am9cPn0anM9YcI+1PA36JV5/wc5wPlYaSYeEdpgBr76pAeXsPJ/sVCb7DUzH1UcCpDppm
MOXzTWXZ/Y1j4MQ2J86M1O9+cZongT+ubWIgj3VUqq+5qC2GTF4qVsKdCe2pZnejUyMITqGkuZ/9
mMpnS0AdkdZ5UUZQ1cjijCxvvo2rhhyxkTTNxcxgfKtZ4BBb1kvo9+iluyDnyc9T2zwhnm3O1xHD
XqBm8XxGOLVxmY6JhVkSzELnNYT1TZEzPxOCxXPn0ezz2cEoQgtAnYI2LPO/yZ+JdzHC25FZ8BPQ
TPWVFqX36Np9dNJmhX6dcZpfmGkyPc/RbGONrMK9Zw6PjkXE+bpPZH1eNI79XIpmOjISsKat1+Xy
kGkje2hm4ivwSGAdy9FIqIRYthVHm6j5FCa1K9dFVpdXSWvrL7absuWOlmiv2ibINmZITbqaQYkR
N18S8l0L/94XJbrI1LMvBkM4W9zExlk8KcwH0RWIA/ojabYpwvjEYjLRxuGjaJV6TUrf3kGK7G9D
1xBAbjziTsvepMlFhCCwwMYlaok01wd65xGmIGh00Jr9GmXBCFzlsSSk9VvPUPXTBHX14I5O1dA/
Ldp9FJTcvg6b2kGYAxwZ+n3z505HLDl2LrBieaHLnZnY2QV9UueL4sEk168DQ9MQ+XEqLCs8SzBy
7xN3nOu9RfjTtM75HNssbZNyHYFy23LaG8y1QVqcJLRnzKot8Sv+mRFlrC8qGMpd3dvRU9OV+ZP2
ovlW0IY5BtxtNCcQ9as4KA85raH90BrGvuLk060SizMBJycOM/XkBqsuXrKsZ9fr7jrPTHawEd1D
Q91Iu8ygW9IDnD1MYZ/fOTOrX0T40I7DRYFnq5+2mdm4V009tjeTnM21MFNMnj3iikIXYteyymyz
UA43LtXCltBa42SIbLnLtcXZJ0TrkqdFeTnQFX0goKSjHu6MgghsUTGLd+P7IqIJlhfC0zvG6Hrn
Mj5mJjyV9mcA4vVJO07TNrXb6imIJYLWuNFbE8s5g4zCIm7R7hikcsHyE8CBPYV5GNyqQWWXZhYO
myHqxhVCAvdSREvaMFkZi/PUPh/VkvlnTuZ9BlmVblKUayJWxmKnGZ2cZWOe32Rli3gDrhxnYTlu
U8svk00kDf8Fg0MaMqz2mxq6BInMXcQ8qsQ7e9HGJGVtBBGT3cZnjfs8xERC7IoisR4zq0dZqmfy
iQuG5NMpWeEQfF3AksTemL57P3negDup7/HnDP250diZsbadZrIfm2IY1Ab7UVDsLFEOxSltpf7T
3BsmKUxuc9eDAQRQSWuNIq6SzLn6EMPUluoeEq3mGf2sJqO7p1OpN72awvOkT/VD4obOhe7tmE50
WEMKDcuEPv08+8xmpN9YC9PD83cteFyCtSbdYipxcBaiu6BkZtsxGux/03QLWTXExGa1obFxm3a4
U2FgXc75bDwXtiSVixAhGo0uqVgB8zVZnrAqk7yC1ks/oGN3hpVvCf5F00/EFZkjzY+t4VTpHZq2
0FrbrLTkBU3oHtrRTWMOLk3pkE8NCYT1S4bTGrdawkoSlC6qcHex/MS0vm6KAOzqbkJY2p+wloX7
MkuD6Ix/Ww2fJ9sihAQZX9ufNM0EiTaJjZkTLndWQOaHIvGYZRvzs8ZhuazW9uDkn9WAFvoyxumH
ozOYRXZsSTW3NkRkew1bJeKERcgwfjW0IZINJ7im2jqYpfOVHcwyOC1zck7WRmogBRqqZhhPW+Xn
Erct6wtSXhXv/MhojrlPmbrlT5f1Hs+3TZeTHGQLlqhIdp3JHAkWhGHtTZOHZDZG3FJuPsGj7BpO
KWSX6PM67kFx0S/MjyVW1HWYkY2mlDCurBRc55qSu3xYFJbz2ZC31VHDtXqddVeiY5r1dZ1ESN05
CewTJVGQSY/zN8km3njmGDCZNkWJyiEnqAoiZei1dIq72HpqJEyGVaWglK1Mt+GghJ7c++REBcmQ
epw9c1Xw4LIMzZ+8ecqKVZ1UnsRSTHqbN+iaFmWnurNMjP2dkoWzjk3tnprEqji7JuoBpGYUVyiy
qb/jtt2TbN1dzEUozlnnuoe5nfQuEbPZrvImSM6aKK4f8K/Ppzy3QJehhJ6U2s9uGLhGB+wKNGUy
KHp3VVbY3zozz59Qm4MRiFwnZrZFSwq7dtDUrCg15EhiLndxhvF7RZwq2XGskrg6giA7qyeruVWW
SLZBwNNYzc7ADMlpb3OvGRCxdbYBRMWFlj116kg8JATMuSyPIh6tMx4rLFp+nF9ELuYGRIj9Hba8
/nZCWXreSDGdggdlQDcimEnTOduZcSXRm1TON0c5JCKSe82sY5bM3xQyzF2Ck5PIt54QSlWnhx4o
z8obMRqbbYoMTKXFcN+q3G9Xqq+TUwI/mYJYhfs5YfRgr/yssXaj0dbXSoJ82fKkGA9AismWQ8sT
16t4SdKTZjPs+tJO6HsM9n3UarCdzeQmV2C84gtftMwHzSGSDBDd+tLMW04Qdd5h5POygPZEHUdy
1UqHmb7pw05SSXc+dUW49oC3bP28YXrgo8Dc9kQxrpEixJuR9vRTmi4JPk2Z9c9JOKX+lvGPf7D4
c3oFhZUs4dGxJhc3TWjhJTVq61UXVrmxCJe686IMFfp3CckfUtP8f/jQ/o4cZjYKk78tovn3//M/
//Sv/+O//Olf//d//Pd/hEz5o5Zm+c3/lNL4v2H3ci24/EQFmXyPv2vMLes3lCycNaQvkaEjHP9/
UprFKraQIZGM2mRlS+svUhrD+Y3EaEFeN+gLX+Au+CNSGs97q3gBoEEz0/QQT/AnSS6R6Hl+1JgL
YzmN6oojxcRRNwJgcRGISeLAque6OO8BIqcoSRoquCEg9e8wilE/xoTyEhMqRckotDN8KK7TMCUb
KNYdxQJCAha5vnTLTZdME/FVQZnfTrnjoOplcFBuU3ace+KXh4BxJKz+Lat/TBc0jcNvhZOaeocY
20aIZ5YepZzXXbSYvMr1bMpZIjkg+oBzTQnoBO60J1aJNyMnHYNovK+VF+SnXQ9I7MH3GAFwGEb6
u+mNMnIZsVpoSehkReveGV2CGJGhQDibdfhss0hWG+gs9J5xZmhCmGdNiW6qMsJZ7uSk4MSFoy4C
g97fykXNTNPcop5c9Z2RvjDt9p6pOkhiHKXD7pxoP7ifVaIea90VE02GoL2kCVSFKz/ImM+0PJxQ
jnVJnjB14ekwDiwXpSoJiC0pvLayErRZZEWrj7IZHeU2GqyW/K5SAWh2Zp/kRAobzUdSk43EvDb8
ld2m8y07IEVWUTjhbh6Yi20JfNY8/lZGChzC+w51YtVpOM2yfW5Uz44UuIV37Yauviw6lwC1upk5
YI0dqQMrmL7A2WwTSQkIqiz5rAOtj6UbKfQ5qkVxorMBYgVCH3leyH7uSL3sI+QkFkqpDUGV3biW
RaCtnTZp7O9JySYuBvtgkhxH3bfukYnGgCilp5VwysCE9lVDLULrzCaCFEqF1aGtKdBNbmk8ciAW
VV8gMK6aFA2+NpbkSc7N1d5xwS5snaid6cc7ymzPUyCI7bmiV5jvYihmI6pHspU2QP+K+tCkwngE
c24kZMkkAK8RXat6Ay2H7V9Y+K+2tZWCuo44HuIgGhnHrYsa0cc2a5HsrHMpTRZttEAk/SmJdJ0t
caq2NSA3fWLkAzm/Xp+k1qqvemX5jLHryLgr8Rw5uwguP0fbyWiSg04H40HldTvukJojXtZuEqlz
VWGuPqqubrpPREsk7AAVgIAnkiVzwouzvlV3mREPyUXK3BdBkdfnZ1DARb9A64LhiuK1HU7rYWx8
lPjYArhfUxk+tiJI7W+8b6PcB5PykVVxA1FlTJzbNl4pyurGGUjH42RO534X19OoyKUYHFTCcdQq
Ijv9iqzVMua7of9WZ5eOBo53xVkbsn9cjAYmgTlCsW+EjmlRMk7ON492yEBooCJ02HSQQa85kTdy
qzHDLWc/N6bh4Ax5fIKZ20z2AQVPuQbKPeqLKOzR5DNYrfJLrPKsXGFkteK1TNDLr3Iz7NrrwFJE
KnTjWMQ7pzYTaDHhhJ62NjPkyHGDBZBha4uKv0KQGoGqKlN1Im27zi/oFjfJyWDqprwUFisPzIIy
i08bGPTAp9sCIovgPgrx2/a9vy9A21sYaR1I1l4HZWmTKry1G4eNGjldY5PPm5WZsm/tBEQ6daE9
OqTNTv69HcDdXvPt80u0Tf1DOGLn2cSct55STobfkD05INrIF94UzVQ+mMPy6nkj+YERMzdfjWZo
Sh6xXNtr3w6rkPUNcviGGHeWm1i1Kd+EXaP3Cf0s29nG2NJaRxRC/7nCHdrP5muFk7I+IYul0qzf
SaxX5eCprxbQ98t04rquMtGVD0i29bfWnM3whFm2/jaNhvMtIZc7WKV1meAEtRqIHnmclQ++1fhi
7aA9eGUswu1DhCwPaVGQprIixAHZvaT9RsNinp6CwWTKuBwJOciIcSQIfoyWqHkHk9LKlMjGT0Vn
0svNlKPVqfbpHe6od8f7wbTj+tzKVXoHjDNO94OjB+O010QYkFCMBJ25mi0fHdNJpXESiZKROo1E
0iqXwJkSeX9qElRejJRWdsLNRq2d959yy5df8adgHnSDbjr2XlNzTh7NaABl05l3cew4p24oyLiP
SiPEe2o14UUvbHT9SHLglSAEIKQcPR9ytXBBwaE4oDVcyqw9pxHtFGtkC3mxi7GoXHZDx2jCcSZ5
V0aZZqoDUgR/gcABTicu1+d5FXJq6mQ+3WjcZ/a+VTiGmZCGKWvRNEpvY41SFmd1GDBWgkoi7vBU
48Ny88KJd3M3ibOQ0e+wKojTUWtiuDO1Mo18vqtIYLnxEVw9JIbi7CgD7R1IHs7bVSj7+DEtLMli
psfoWbCW832PesmIHWqXAj6omZ64smV2Zur03DVrQhkMzWSBfmZ0MQSU1PS8wvSynuriAbfp8FBk
hngkWgcsbWiL/Lpz6yZau2VAP20kmNjb9mHU11uhdP7JautErqSVSvYYn6PEhhlTfIrhpayNvT3h
HbDXdr8I0YVXu6xtoMCibTXnjrVJwYPhYwd580oAAa7qcXD7m94rmju0+EW1ogCCEenSqMlXiY/7
nCKg1SdmE3PMiIqa7a3yCZZmwIkmHcNS5112IwqEVT4qfSQtpnxJO18SIIqmh41ZyjpdBxwouELI
rRLuK49A3paE6gcbHv+XrFi+SlvbCiWra6T7qC2bHFO6wp0mbfMFsrP6lCG/VRss7zU8ULJwevwO
s5B7sOXlJVFFXFny+RjwCpLdOZA4+plk0eBl7pzsTkS48S1QGPeoljmP2GNWvsIrwD5Fbi1ZKEs4
EZpS/jABMxhRDczfjv1Qsw7XKPOj5Ut2LYtzoqmNdeeLBUyybBzrxOqbL4w3m3gtxjKg24asd2Ss
BiDjBCNlPW1b187AeprteGsoVIJrmZGOszHspF9kiba95X6KvqKxjKZDNvXxUxHhgSLwnazTdUUl
RSE4Tb7aOK3b0JAgXvhL0+f0JmJt2NftAGiOSKOyGFb42NN0x5mPljwBPgmdzyhDaTemM63kmc3o
UFaGUazGAZXixmKEt7XqKmRylgXJNeYPMeyymkd2bS7b6cokb2Zcz0glnpSTuWcdc+phpQPmims9
4xva66G2sVd5JSo0tMRjuJJhVCMz1JlIsWpW2YURAZbZMY4ejnbAOW87pWl4nWdB3GyDYqYp65du
U1OFKJusVOZ6jwZgvm/ajEd4Y/jzGMGg7+JpiIz8E4XfcFVQFiDGSNvpIoAAYq/aSSr+WYhRZzVB
tMnXdT8X5JBXCuIUOq8IvzGJ759V1tX5qd3Jod70WeOT4gfq7pn0Jfs+ATaG0ixOgMYmXNFuM/oS
C1NcQBjLo4wuSUMD22cpGxfVQTdc5szHUHy7ajqWTtZ8kVmA/W0qx/7RKxE/0ueRuVhPjB7SpWim
TlWuYOI20uAoN17j5tcaz/4XIGXOk+UnYOMgLPn2JmWBpc6OzKTajiE9zxW3vy3OSmrNmyjPU8bj
ec1UG7yeCX9V1u5N1MTek4AaRdFluvGrGcOiwYbfz58s5naf5gbZ3ibUDoJ4M25MBwyErl4RQSN+
oYhiEwp6gIJEnUc+fp6pQxKmCK16TnKP3kzsF9hLC0u5xHk4RX6MOra1VWSaaGc5nqSXxMa4CS+O
fpB6Lc4YTEw5BX0YRfaXanRK4EtO2T+2Nc5KxLNW9WVodahXA0ZApn+tKLEYsMFZKxrTA3qJ2vfj
9YQ8o1iHemJF8x3TeCjtNnSPjdPELzrI++dpHiKyOxic3Dgu80oIDcPg4l7DZbjBw0qLEelGcYMc
PcS9pYrKWjpJgUnP1Q7PNb5JuRKdax4a2MrpPixG3IDoVTQtXEdEN7jZEKoPUQnt3RqG5AtKcvNr
LCakmnj1EGJlEPbOwVizrjTpgKAzhHF40fqEZexcmTa3iTupL6qwOJRMJAPcu5XukF0l9YvoR8NY
wV1ljeq0qNdm16a3tDPCGTERW8VK1j0WTPSszNITbh3GDnFwYxeBQBEq/accTUezlgEUir1gmPnk
yQnY5VjioNrMRqTqVV9TuNQYKYjvrWT8EiA+g69F/JJcR1OwDAexJn8mWke9EEWevDRN0D5GqZ4V
HRML4xxSiOQceysnQn5c0JVMq2eON1lPVMjQXTnabh6DJCH2akMubNI9dnCe6ShJjm/w2AhIgYiQ
p5/SMXA/mUVpvJj41mARNMp5nAWtTg7Agtt+Gv052UV23B11maIQKCh3LqYhz7/Nwzg+jGhlX7yx
ycgw8MzmK97emvYafI+DVxQj1pOsT9qVjzE0XkWNjVRvYCr7CCqzfDZN4Xhrj8ovWSkr7vwdEo2e
9riTZVTNI9vtdk6ZTLZCLjw0hqjVGuV+4B86WofNBjia822ABBltTWVYr6TzgOuYZWQnN/Gs8CSL
EmkuC1je75DUUg/myuUHBTMGjp4isy5HdB85BUNbPkDZp1qvrBBGcWPK6Au2Pkvv7SZOryiKhbik
bcU1phFqyi1JbRA/7IHTFCocEqlYfVq6q/QEG7ERLNtwnRUCh1XMPA/hKwFcHVjtnKZdPfu077vS
qzYks6sUvspchheYRoCy1Glr+0cQQM3yj8bYfBpFy/iKgO7OsNBLtFk2rwdsp+FWznMESNsZ1XVU
+ZPAOeykbf7niIU/1ET7ezObLUHcf7tN9qd/+W8/QxiWX/lzf8zAGwZ+AQ2xLU0hF/by7w0yw3J/
8y3L5edkigpp/wBa4rcwvrLuLWD+pXcGG+EvZjPTc00BHcpzBJEEfyiz0hL02n7AeEB79UxbwGIA
CEG8H37dtx2yqgFaN4J9E6MaQClQAjxTkTs3kv1BofVJwqK6si0F18jr0dqvx6YO7kztDK9ztZgw
I9NfwJc+PtUm87MHOdHo3RhVEpxmTSkf+lAJcy9r094EsZppqsxpzgTXHuJDje7JOK+93ORQStf8
U0cy5LO2GP/uZ0G3iLIjbOoLZcToFCNUk/VaOz497cLsSRoIO7EZ69p/DpRfEgKhIpJnFYshK0VX
9ovRdmZoZKshp5+XS7CDhBwBNqQRZ2/dQEGW9LWh5XpiYaNWoW8F53/GrI8wyYdWgCbCZDZTA+aE
WhR+aebMw8sqUgTtc2KzYCD4JhwikZxXgsm3iEpDiUb7bEKiu2NYHWbslcMyv08bcnwNMXjVGr5r
UqCdZgYCW8++bDtvtvHbzw7Kuq63g/VsIyrnIcTAtMqtmiMWJwUjOZU2fiTD9CcGJW2QP6SgFkbE
anb9QJheJjl41RCDXNoDVJuaoDHkvALshZR9jcDC1x7RfDOQPBFWYHyR4ZvjyUTuPUXNEJNtEPk6
HU+QGMTTOuxp+vT2LF4hQtkReZkVOQGR0hNWXvoKHEeoFE1cVIPRbJ0sFYz7CKuL1nXaqQw3iTHf
tVNCTO49gzslV11FrwlDCqsLCFNbzFQVABdWAxXLObb9sd15IShHbNlelW+zHKpFr0xo+jRYMmza
nPJWObM5f0sAsIjXacKKv+rKAdX3H2/5/01kzBv63N/bmmbJX/b+/+Mf/unf/vl//du//OO//9c3
2VPff+33hc0xf6NNTycfsK/vEzH1+8JGQNBvDo1DR9B1d71gwRT+DpD7DaydtSxrDiuOsBYkzX+u
awYDAxs9GT8mtAoPruP+kdb/O0gSL4G7l7UNx64F1JU17u26BvYFzSya6OvJHsQ2KhkDpv302mdq
eK3r1Du1SJLblG4BhNm0mw2Us3w9dK59JrCy/3l49DdhN9+DRv4CS1reDYE3NvMHODxcRX9ZhX9g
3VijyvI4nNNr2mzc8bQNEVFl91BXCGU1SKXMLbwbHb21XRXM7bYiZG2jrODEmItnTDCgVho/3+BP
ae5Gmel9r+361B2kedGO4XiOkuURI6be/LCX/TXI01tGz5/fNyw+thnPB/jDZvPmfY8JCkyvN5Jr
/AinWWHuSbAkAcdqzA04zPSm1H106s9+e6AdG1wXrH87vJvZfqic4YwgFf0FBnNzj0vy0hkPuWV9
/fU7JKL5zf61XFn6W8CCpQBoJPzlE/xwZfsys+0x5R3mVmYebWLyvqmwsNexdp2llESG6s+MOkz6
FlbXGJsardfOhW/nsNhv4qapryAgDDdFVDaXXjGX+zRgnRqMgdOLSQ8LVUl2QmqTeVW3HYr0EdMr
5k93A5U3/IB0v8zLftyOTVrdlge1iRmYcMAwvUN8KsIwEZ9V+iqVCKpXvanhDUydY+98n8ykSMXj
sHbimZOSEVpnfWu+1PR6r1RjVWi2EE2oVRuRuJJVTKqMpr2EVkSfjGOTXiO/N74w0ffDde4G3O4Z
I4TRKa5nL+6+FpSbqF071NWVcys5ck5l45/XtWoJ+LE5BdUtPTdQOTJdG1VWno2TBK/jkwj2gEiY
HkVg9JcymcXDnIz2XVY3LoAZaWBeayrQ42EZzhtEY1/5vnAAZS0DRcZffnDpcTkIaWxV9Wi3gEzp
j4XdIVOW/uB+eV/uuC6TRdcVVD3mgrh+tyyYqUMvrlHlLYMtizOl5aKBqewP0sverz7e+5d5Z+a3
JQlIfhmXtwgnq72RzPEeMlMQM9GOIG5Y/kVlxc/cgcAgkii/L0KzuAtkd5dPxuOvn5DvqMwf1h4P
aJeAaEDp6bkEbr0PsLK9YUzk5FZMoGZr20lAyiV1xsbFkAJjxcpReAd6P4yxsXYQzn2bghKaMkvW
GUfFBafh2we67O7a8ZZrhl1poyavvQKHUzRro5avIzCFParaE6z9PCvabc4QaVonrt3a60hCz1wx
MTnJ5jZ9iM1+vIjGqbqi1T2uvDgpT5DomQD0B+vIf3R96qS+B5jqn/z6UnxHir25FPAZiCIkxsvH
newsxfiPi8U4uQgvMNUcK8QS5TRfJFwHaEEMXonXHdyDWy3HomSnhvK2Brz+wev/dPfRu17G4RL6
I8Tx70i0HxYrPAOt29qpDY/Urg9wHD2u7nBwMxdxeDhlTGZCdauMot8OymXUSYguXMg2QWGJmmyw
UlT26TR8kMn2V98WGSDChYnhe/Id8F21juhkM8pjyVDZbYV16ajYPv31h3+3UHvu8tnZiBk0caih
YHh77ac4DUPFePsYKV/uXQrFkZnLaafbDx6+5Ut8+yU7Lo82wDni3CHVvnshYSZ+Y8u0PM5JDkSi
LOm01RqXYsMk4R7J+fjBLrn8wbcvyEIN4JGPR7YfEXFvP5mO6x7Mj2yPkd1szX66GtHXtbn72qsU
ZHK+AaOcf/Caf+VWdjnofC+VBBG+wbvvLMHtg0ygr44jHuth1rdYYdY0t/b52Lx4CZK1wNuCvdqY
SfxNiHz/62/z58+MQEN4gH450zKoebfAKbIKm9gexuNgxNGmL9zpJlWL6bRvB7jF4oW3JA623/Un
v37h71fzh6vtmwIaMOdf1CUON+v3HfSHZ4jQcaRkqSSDZijmS5JsARhY5WHwBA0vq59yhvlqBjBe
ljtOmuEDhzRyrqe0Bq/rd5/ZjsrrJKzFB1fEWrbmN2/MQWfCEZoqBK4Mspa3t0GK+jllJXavXGgl
Nx2Q0wMjf7HOc5wlM9pfdwSQ15J1v8uq4MxraBrjT3sFQgYVz8OK3VG07OISi+NseojlTe6j2nHZ
HjCI7D64jm+lMQRAegQLUh3DcTJtRy6l+I9roSEIdjbS2bgqCPVq5ELq7c4t5yKQE0rXEje72A00
McNs/uArfHfvoMoJbIE2yHGp0ZnzvyvZwgjdrB7a6QoIyooWr4vqlFU/owG3qmCt7Mp6Tk6Cevxg
+X23An1/XbRKRB3RQJU8qm8/sZUlzBbjeL6SqEc2TVPiXl78PF7gtx9c3eUj/HgvQK6mwGAxYCaK
l/F7COYPN2k3IWPxlJteT5lpXHoDbvCZuCJu7GBdhnjEJnt8+uALffvxSMwiNJZKGJ4n2wuconf3
HxhKOBKhno+mh0ITb42P4Ag44srAqYzlGYNt1Ef5KXkJ3unUuF9Ck5Cf0iusgzkj/RwHA4pAzgwI
7TrNkF+/ve/r+18uyfe3R4UOSMuiZQ27690q6YxMYdi/pmNetJ9KC/BQ1Gm1931yJLteojtgMEjw
pxk/JmoazsNINZcoiTWSg2w4oxtVbme8PRv6VC6INwibbmP5GhlGEz/ZPYHZzPAAQSvi5JVbXeYi
mS90CrS3He3HzsfckcLhOEhsMR+txsubf//hXA62y/7G/9530VRDfBTTnfmYJRl0AYnAVWIkp5U0
zt2qjm1jlxGud0j8F6goKztmCgcUO7/hJvokprCRsAzn7suvr/nbB41Lvpx/A9PlNqS/yIL99oaX
DjOGLpysIzno8tXxu+IkLmpvXedNsY2VMT75eal3TH4/qnR+uh68suu7lFkBQ10C3N++MrQQnKVF
aR1V6GU7HRuAASZ047/+fD/d8awh0vdIjLMcSvn3ny9sI3ewavAiLHH9XkvnATQsACPLNT64e98+
z8uV9JzlYrrSo9r1vndRf3iepath6MtSH502iR6d0uq2gHXOkKVFK3RHK6bOkHt+/ene7XTLi9IB
9m26JVJQu8PbfbNC+/Dpe3aD7phwlti5QCav3RqAF17p9hYbU7CNpwmLP3EkW7PpaWXGZHw0rs2A
2R6jE1UMCSZXr/lopXm70/3+xpZnWJqmZ73vZjCwKWRThd2RxjIFiBJAKgUZQWEo59NyqsKzMGVG
zp62kPWq4sDWktA6gA+CruU85hS2y2yHSKs5IcijaV/KyP9qF0a6bjFxfbAWL+Dktw8n11FwDQOC
hLhN3kfcwhNwLENW+qjF4OByHBZzv2tGe6/ud76u6gMPab63PW3vAoR8xx6GeUKTd46f3dhAoCiA
RFhgnM5D2USXnLLaF6du870TqPAsBzjzVRQqP0S6l+u0jtRZUNEk6G1QHmnlBOcx7vototLqUpfm
s4m4+Z6FgSk3XTGP1JWY7W4eMB4MYXDs28rfxcmMlggKz6GqbVRTEsu96vL49IN77K98lSwPPtm4
rM3cYu8eVHyhEq5ZXJN0lNxB2A9Pwqm2D0PpI+1DP3BFMCYpBkN37ZTz/BDmfvCEWeMx9XW+Y+Ft
tynhoCvh6ImZeDpdThDSD1hrg6NfMQT79dt9W9p/v/HgTsLf4wCP1dtcFoQfHsOkK/JuXvDr2WS3
MMmgnkslYEGMxMe2szNvf/16Pz/2VPQSdT8CYtZPubyfH1+vxTkQOWF15KhhPsKDBl5L80OrgFbM
1LqngaPFB5/x50XNp6kqPdsBSwFb6V1ljVSAho2O6mM5Qm7SQolN3OIl4JE2P9i2/srlhO60hGwE
y03wU3fP6HvXbngpP8eXiyIjuixJVFyrOC0OWRemf/j1AtTiAcs1/USXTu/by+kBxImpQ8qj3wTG
3VAhjyY6bSL4CQEQqrXq4tdf30/7H8f9ZfpGArdPi9p9d7s0Tdtq1Ss6H4MmjtlC8uyrmMQ9TISr
yg0BYCBiOtVm331Qan7vI70pCJZOA8Eq7vdj4U/5JaPbuSBZ+agqMIYneD7jS2VV830LpkLUyLtp
3Zq7VJni0qiVs0udyoG1BfC0sgwQDIUoNz4mvscUgSEnZca5yGRG6Bp7EKflZhyfDYuNJ/QbTfio
NNa13emHLuujh86b8NERTcjzrHayRtWJB2QaTrKhZXA8l3+e6v7N7vZPd+zyWT0a/ku1QWzr/2Xv
THbsxtLt/CqFnFNg3wC+HhzyNNEqOkkhTYiQFGLfbfZ7ZNgwcIE78cADw7ABA7YBz23Ad1BP5Lx+
B38MZWbFOaGKYw08MaoKOchGwSC5uZv/X+tbB9sMUMpzAeuquQHbjailCZMN3XeXTW4+715/oy8+
yINLHWzhw34uZagxAUC7mHwlb+8JzUbNMHofiL261+dOOzJmn4ofB2+Sk8qSOsrJwWEO2h+0oJnI
dJjd/Iahqp5OpksGX5571b1dNVpAYw+8ixOXazHqV4CZyVrwjAonDBA5IXDq9YXLWqi4Uj0xc1p3
EI62itKB00plsqlHw76p2kScNcZUrmYrBGaodI/L0QLCB9iI1SQkmdiykulZ48qgmdzqtCvKYzeq
vVgmXXourADMdtTRX5YxADNWcOKzG0UOJBFikqAzjGgV4eOmLJakxQkizWDA/ulRlwF6e//6y30x
HS2/gEmHiF+D1eiwpoDAnvp8JrKbCVA5lWjFNh9xHY0bNuzdO7Qi2fb1Cx4UUXiXXNE1OfVxKjSI
tDiYa9WSJlAax/kNFir71B1CpJxyZ1WszCXY912kVOZlOWByq01pA48wJRjm6Vhp7OVOj9/De+qk
4UfhXH4wUfUCyr3Qo/xGpHOy7T0v3mYEwZJEEwJN6dtH4ljinR5N7jqERAAU3qKiTkYo1QTregiF
+xCnx17Hy8+aTh7HWBpWVFlc9+Dh9K1eti6w+Rv05u4Hx6FbIkcbwmOmaNevv4iD/tjTi3jSIbAY
LTWUw2IE+RXUszgz3NStjt3bxZ+7mum0oC1rMZcNSRGd9oaJSdblC2sqRd/g/IG5P8buaQn92rdM
Zen6l2m21fCK4SIEbc09UInrhDxxlg0fRj/IXGHoVfGRRfvFeYcuo8Faw3ptI/OAALy3UTA1BT4X
OIwb04X2UGLo3lDrdI/MRQcJ2U+PCX0iZ3vdIZ2DFuf+ZZgNLFfHvXgzgF9MBmc3JvjgG2Mm5sKK
yBoEJFHFSXhtKOjDFGDkWxub3LuMQo+fq3A3Xn9vP/qAXOZ8B4kKGxbOQPu/UChpiyVeWd2QM++Q
T5V7a7Db6WlS23c2qP2Lcn7bpq1y5jTyTscdvxuOHUYOpi0KOQxTm3LOUn/lEHiwqYgUrdeVrhqv
NWoH676TPd4L9VthOekaOTU5AqR/gt7AblhQziqK4Uj1/GALzS9AsjpqQZO6vkVT6eAZEK2b0dFT
xU3dDbZfk6K9rtr0fZmqD1FbK36bxmaQ2hiCpYHq6vU3cDDwvl/cM5cCHqOCetr+C1Dzzkqx/LQ3
0ZR8ha1rnlMQL+5ev4j14hkve9/lGXOTjsXXuH8V2xIDRhC7v6G86m4Nc4w2ks40EjXOxKvZQN6f
kq9xpiHN3nQLEAPJzUhOGDkHdi2zGwJI5IOdVtlliSJ2i9w9vJ+9OvoYtWqyJbkh3mCT7TelMfcb
t+usTdzrcpMUsEaXos2uGzmQFCXkiHCkdor/7WyKnWzraPH9YOfF1pgICwYeIy7tbG45ZxI3iu7E
O5Nyqi7iiYwuB8Df3TDBKFNbJJyx3npIyxG6xnFFmOumms9AexJ24JjNebR5/RnqB1sXvltTZci7
vCoqI6w2+88QimLWGmAmb2CzfjFmd/Sh7aqneeEh0q0KqS/nehfkT0LoawiS9FMUt5CpqBmLPEs+
11XRXQy1qK/dmCCCKI7bjVLD7hkQp8OV6+EoIMx9a8U4Er3BKgNLD50RZcysXxhQAwLM2vlONvIY
WfzFGHRNFm529hwiKTQdjg6jUJxidGP1hrMD+t50Uq7LJA6vfv4B0maxad7Rv+XQcvAA7UQdvQmP
+g0M/6DCqRWRmrLwAO1YIPjsbmPX3imTuU2Y9jK4oTi7rrQCauT7qH1blkWyMuYLFyFy75XrqNvl
orvLEgRLY0KcCT5kg1OBMb63WPGPTJQ/ePtUZjUcsh6SP49oxf23PwIdkbbXuTe9Q1YPGe9E1CBZ
A3WhT2QYGF3CW56XyN2hsgAx0ypciSitLsymhUdkUt0ZcFzj5xwlSvjxVMbul8Fz8AP2lnfa0NK+
BpLC9ltR868ZgKINqxBab4CMQMwsWp26Pu4ABeRH1u6nftqzDTIDe9mvcYa0KLDoFPT3b01LzTHH
DabcTBlE+NCoOtrD0VUuh+lKyqG+EErsvQep2QGb6h2UXjOoPtT8fkV0XJSYyaZRVSTRjdQxizOl
pHSQJjvIXBRkrw+igz0Nv6utOizUS6eGkt5TD+fZgd7JKrz6Xg/vXlE0is2VdyJq+GXkGClHjio/
vBQ1Q3qeOlso9XBdgpqYR+g8bkiRgR01NDl82dbG+lcON6/f1eH+8fttcV+IRfkfi9D+K5hQPo+y
q40bxBf9LjMjLcAgMVA2Us84/2IsqZKTfAmRnzXvfQdRduepYRN0SSQDkrHeYhSsfm43//Q7IYV3
qcyiE2Ne2P+dzIr0MUsK4yaJx2/spetS3w52eJ1Dwz3yVg8ODt8vxSLMC6UwRFtr/1KZpcaOhQ7h
ZtKKd4oH1z8rExs6x0KUwtx8euRxL7u5/RHPDGRSdF7KNAbd/P3rRThfcqhw3g38y+qzDcHE1yI3
C8rEHHL0j5l2P406Vq4kLncydMFXWQOk96ScJJY1jhxXNR4uDJnuB0V14LcmSX2iUQCl9Val85Ev
9OXKQ+2DzhJV0KVRfVj/JCCooKYo01tpxHDVpD5+Mci536ETMmi46f0JuHjryK7ocGvIS2GVQzFG
zZVdPb3i/YeEF1h62lA0t22v2yfg6wn/LO16MxfKjGUXJUjZT8YD03IdZJUn3pJrEJO+Irvvr+un
ROf/n8o4lzXwr2vT/+nP/+LXf/VvnoMbkGr+rkw3tTcspg66b90iTZqjy+/6TYM4EwYLIjQopBwz
LD6n3/Sb0BlopbABXPTiKj0ttpu/6zfNNw4bnOWfq5qNC4kw7IM4wNfiAQ+OOjSNLE7E5BBTW0cm
6h4O2jBWEgyk2mdrKkNNv8dVA85gZUCEGe89oFrWjRd2uGGX1sKjN884X0sPQ/Y50UwwonrTlYq3
VR2rnyM4uVo3f3z2LK++f+7PAzD35/fvv6DLbgQdD6wl9VBWpUcOOQlZ/3WCjAjJQAnNAiZ4jupa
m/ra2b5+tYM9Fm0AphxkLS7NK7wEhwfkQUJBMHu6EiTdRYGJDP19PWX1kZniR1dZ+pe0nZhFadPu
f7NxDC001sk+ieaGp1aki+jTGY607Q6mz6d7AfpBU9Khd+ceJoe6auVFDhqvVQ0/dDPUo3rpTXG/
g84anWWxwj4+rh8pTB+bCPdfGVogHiJnNM5KbCBZmZfbf7b6N0AN2xGOKpQjJJKzNo/gGhWsjDPA
nNff18GS9P1SlJ1N4lc0C9nd/qUkdn2rkTjBLS0tfU6lHRzR5mFU5DfVKLQj28sXN0b2FN+2Z6DG
QWC9OEme35hXJMSMqUtm8xx96MxGXbtm+zjbmjxyW8uv/Wzl4+y4qKlZuVnS0TEf8lRSWlcIj+OE
7DNNCfQ0KdalOZrrBkcpxruxBI0ZzkeWkhejEpGK+qTxpTzIfHCwvIcm1owpB+GVjQKQpBzr/puG
XS478hR/eB22spajmfz1FJ/0bHhgdQAik3IdEgKre4udLFEEdfr59ZHxJDI8eIYcYWgl839qfk91
2GeXsdJ01jsdSxZ+XpQgmDNWqTdwbInw+RP7k0f4GQk/gObnN43YMVx2mT2cAOi9mNEMrDRRXRq2
PHK++tHdczpdjnCI5ql074+hIaFfDyoDEr20yhPNStlFDdgVX7/7H4xUBEdUyhhJGoehg3eposlz
B5NnXIyCbA9VqxaFY9vWFYbXmfiQ1y/34jNc9E0mQfWUMFlODgu8ZLllpNtAs1fSSNmMpvtJG9yz
1rVOMa1GR+boH1+MEjqah6WAfvAELXx5VA642GgW5a4AUXatJZVprzKS+tah3jTHhtLLz1HnK0Qw
zkJJAfJQUwk3HiGVxucIp7u5TGP3vtXcU68ayarlMKvKrdLdJx4kDZyEMiS9yciAGgxN4+ed0hJ5
wG87l+n7WKGO8/qjfzmeqMVxJLEtXrcJ6ml/PFEDoYXrQi/uox6x7QgTUwfwcPL6VV6OJ66Cqg5J
F6uWd3jy0cIkZh/qgCFsVXs+m+C2TMGQgoncwnhAeP765Q53tUyAXM9G2LKEwPGel9/n2cdr4JZq
COQCyaiKtjilgWrnfiXj7JspKoirlhFF96kVpamviDZy143hKh9woJtuIMKxOtLh/NFDprq2bLio
PNI82f91ur4k20lw+0Xm9e1uHCS1MmT50bGu9LELHaxn+Ohja4y5UNkQw16xTVhrmjg2O7zYGfB0
WZwXhbBKHf1QI6Z3I1TPgadbEpOoBaI0VNgSoWG/R8PeJ7tOT8b5xOxSMVG5A8tz5PX+aDRhCjAA
PlvL5HTwdistd+aEQMtV5ijQmJgPN0XkdIFXD8fKA98LAHvrwLIK8M6WTpfH1Q7endoaSpkaNLrg
Q7TNDo4owkBTeJQ8i7GMVOxArnenE/JkY99oncHXpxl/oTSpa3zVQs19lxQE97orYh+GTmMpqSS+
vEoZ3Ooz+/um/EJiM0QPT9R9uASIxtAD2W8Bdc9S2YQfu3rutVPaqJXGgM7G0G9HfcqulVHLC7+n
IqXexFPCwlOOTSvIfSI5qtyqorZMoLIugdSBNluyC8JKlZeo2hYkVsrv5NNEXEyUet90ZDHYMMJH
MRlb9COK4uN3T75GSuR1oH+UyIbzTSxPgGu7i/kVuizbtt7i4qTPSeiBbszg3eGUhSLo1AnhjfBc
0ZzynVuf2BAZxXkmcqFvC9tJeqz1FP/nlWkMY25DPsDc4sdDwZEigmpIeTW8EC2gyPw6VoZZeGdq
FRGo/BFYthZRnyIWGvMLWULEge1QrU0KScNCuGQNuEokeppJYfdgNkZ3VQMcuXbc2unIbi2qIUgF
h2G/Scx6DrJck7egOJtoC/NBdQDgl9mnoSuKr0IoWPWNLINm1GK+BJCC9OcKDnX4MSlSQKnggYGA
9XxtySk0dds90XLhZmuCJyhtJJNB0DPI1SE+tUMj+TgotirOyAp0NeAKwDPAhbEPFPeQhRqw5lGu
gO7MXekgK0CjiLXIW7pFpHM3p9CbS4WsNGKEriJMsc5pUwhs/sB44d319UTaYeqG+VbOS/B2WnbQ
3wzNiB4a8CxwEUzizFcVfcF47UV5Up/FQz2/J9TC7TdhA74+6CegJFGTiHAVGVWB/VSrRvrnIis0
laprrS1R3jYMoTRGgRVTkSh8RZtd0uEa77rwHGK2YbbKjCwCM5ragH47HqSVM9bJdJE6lWLhyJUK
tF+2U27UcuG8zBlxQEc/RL2G36nsuvpagSlJXiySvvO2NclJYz+kEShhyEm9GYtUtGSD9bEHllWT
OabeLhrK9xPU9KDWok69zdzJFmtiasCzchK1nejUNElcdM/KwYb8cZKyVCUnnGhKe1fACsr9BbpX
bKfUVa8cRU0/jwRpxBfUsD1SRLAkEmGj5O5lrLX5yB0pGI+hlcA4YOqHB9BGEpYP4Opwibtr40dr
zkMaI3E7eesc4pG7miYLT16qpxq0UsuUHkqlASAH84MNtGsgd8b39I7AhRgDnFzZQBUSOPfu8iM1
EzcGrBQeXQ/xLeSDm8wpqMnjyXa225HZrLeuPCdPAzhIQwUyDvAoWyKopde+5SxXeeuaFl/kp5XI
NJR/GgOiBVZzDqBJonovI5MsqzqvwYeWxjhxuASy4IdAE3TiwhKXzlzSyQeN9OwP+ayZ45ok6vwk
iQxSfIeyTjPwNkr9MR7H0fuY0cZoP5hhmscBkKLsS5O7Gl+BFLa+tYmU98CqgMM6xe5ck63uOIXY
CLvlAC3ywvg0hF2ubZpastYY3tQoQWir6ResaPmwhbOr7nROHeW6TinCczuI3FY8pQkjm0hpFbEL
cGw/prBCjjEf9Azstwcj7qYtsN/aTprLVqvMe8h8KRxEm0CdkUhhwuWbhv5TDMP+PvNUxNljodex
X0Dqi7ZGbLQIRkbM4SB3Q7geNDaLbgv7y4LMUiItzgGPWL4t69TEhp5WIGJnZDdnJay++baztUzX
fLfoGnOr6zG+AX5EDJUQiqBKPvyQpwCMxyl5q0hHi/yI70xm70eb+Jdsx6afTey6SXpR8xaFY/Rd
9+ikoSU+FnDwSX3UBqGh2LJmwReGtGXor0B36CdKK6tPY4SL1odtU6aBY4EuOkW+apbMODkMzDKp
1KT2he05CrQho4APGHAQAS2+9fRZzZrve8O/Ff5+QWLwbN8aPHQPf3osIXfNlw/F49/98r//HvP2
f/j1P/+357W/pz/zu3nb8d54MFEsmiHL7nkpJ42Pbfd3v1AieUM1C++pR+WWzjgVvt+Kf7BZbVOn
yoCzmzMO5xw2ib9X/zQVzgX7GfS1/LHljP4Txb9DUy8FNapQUDGAYCzVycPaWuuYdYcgrntH9zMn
XKa3zyYjnG6tojd3Sd+6J2U7FXzoorrS4c2cmnVYb/KZQzE91uGsz4BOgpHeRrRJfbdqsnPP65o7
TZvKc6dUm7VN6PqOSFN5lmhyCTqz2hCi9i7TO4sQyWdP/2ip0OVQ7dlLScHmKLL0gw4PvaawbFBA
5q2V9VEQFaW7Tl33C8GEypHj0MEG+vuVXMq2tF3okB42XfoFic1MZN3qRW6t43hyT+Q0JFuwX8VZ
QwjiRd3XoCPAs8qf2zsvl+aKtoVZHC3GC3dN7EJdA/0Q3lqJN6xLyFRneUiSYGTZ8/onnyeDjP0r
hWgO2QyVg+eZMm4Gj9bCnTLa3Sae7QeUpUQuTJp15M0d6jjdpd5EbY1hiL0DXe7BJt2pVDtayJ93
maNyFmhPXNfauLI7LymyNVOxsTyHQ99JGZFMvyDmyP+pdJ/g5ih8IJqLo44vlHYXj93pXFwt4Z3D
YJ4UZrEp8lurj9/BEPOBreyIUD1Li+RMDNFVF9P+BZp4pMSz/LLPThzcDGYCdKVLN+jJjLl/WnSB
E9uxnmd3GiTWDZilism6JBtn7iqfnJdy8/p7ejEaF4YzLkRaCA5tBogOe4fleoSrnwJzu6PkbG9l
OMmdp0w5OPqwPKmn0bvOFAfjjzg6Qg6Oq9wpNu8lxx3vwyK6OBghTkq3wKO1TDiGPa6juiTBQw+L
I1+bdnBe5DIIw3moHBmpcKjO8ms8qwZotValijLpdz0pRLtUibOdmSmSTCPHnzU3D3SgL6sw8qxV
JJDOtWGMpNtsGz8tRHJZ96WxVuYth6SHn3zy1J2Xpit1aA2T6KH/pkbu0ldpGL1LwqgiGaDr3zoa
IMmwRtqgGZO+HrT4BviOc6SDcMATYq4zqenTDkETgMUZTcjBI+mkrcYIht515loKkqw5dRIuMpbX
TTt/EMZwlxIM7zuRp5LsaHzuVKLWDBE4hcnRoO6v4tFoVxB6H6qu3ma9/hhpHATx+36GHBTQ1tlO
dbOe1GM2kUP9K8Ic1BkuI5beLmKqQ3W6UtP2iuQwv2ss/YJMui2sjqACTtB641kKUgLc3CpRzA9a
/7eNCnuRk69sJ3S++Vc6lP/+3/76X//Hr/+wt1F5+jPfNyqG94ZVBT3o4tuxGcve7/sUw3zDKKPs
tfj5l22K/sc+hf4l1UBqKg59Qz59GPK/b1N07w3/AJEE7R/+A6RYP7VNMfcnOHraTKVP17dUXafk
cVAVGzjAda3ed74XD9rO0ov+PJUVCRFmg6R31xGr1PkjxMcTs81iuUEoFeSWMgu/FWZ3FklnPGk1
4z2HgOYELSfx4k33sa+SwKiVEeVxMr9TCse40xXhgdLoibMkE3nakLkizyeMlgk64O7KUJ3morUK
cp+NUYM6l1PwTdfQXzn2UEgpjFMS2DD0uhlJaSbBHXqCfZIS5kWv2n3X+y5BnyQ5ulqYPeakWlQP
OAvMFgvpckaGSxdzQkvUGNnCPIV6W6+Im7aFG1Qcxslodcw29xNoqRSjTOcMeY9N4roTu9Cn5hQw
a6o1kEQtvVypooBkUhGseJmLcTxBBqWbq8TLSPHtZHmR8HMLH7xr0q9LcNPd5NfdKO3LpK1i3Vcn
0ehbtAM2GAWFpDgCIVS3uo7COTlBN2QS8SkTDTCJjHNkg0HjkE8qjNq7M9o+VCmN85xIFTXSuDmz
YJziwlKKj00xTc553tTlZYPGPsiiVg5Y+YkDTudufOeqhJldmF469Ze5V/Nzx25yVgY+QOvB6CPB
PSTMu3fUocvi1JZKv2Q8a+A9IjjIIqQYTUmATNgWIOEQr4vMTb1A6FP4DgRjbJ3U1Fhazvx0MZVT
j0wSuDVQhHPizXEnfolsaM5+BYzaIVrRLQoWTpMYyVTY+bTG2l66K7ouQ+bTLI+IpnbRj21Ife43
ddkJFdeCLYsH2eNo8IUWAki0mnw2HkvELAsjGFqCHGcNzkRiFYo/ckSHYQ0nlp+oyC+dnpILOk2S
XVYZmtAERyuJ0NjiYrnVqRVGW/QG4fvOHaKH3JSkGc4UmVDMJ5lnrioadrfk71kd5J05h3c9sbvy
qb30FeTOFKR2VVf9mWtPI6+k7523llnnRYDMxHhLLGopscBY0A60AZsniPAiOQlH1/yGRocSKS5a
9wwQOiUkUgrDgSSqOkvXFLacc0WpIRomjePtchT+eAuyUd4UkmIMDXWThzVPpneRgbKT5OXlZFkJ
LAEbHcTbAjiX850g3xm23Jj1n92khsjBC3e+xk4L9w0knHovZDe/M+pKD/3amBcSe59msFkRUYS+
2VRFdq6XA6VU6gSGtyWzgDozsWdleRaJrIVwqVTNI3Zd4poGs0hjvyPTTAmMIurKnUXR94KcN+K3
SSg+0xROY8g/e/zQFaUKGUwZEUrnkavCng9F2SwPxK5BIFC51NemSZrzqsVm7QbUixSiW916S7Gg
eK8IS9Zr6aDwXcnMK+7UjqKY3bvmpa2W2OMHG59KUhJZHqQJi/saFxf9cpbT3rmWtTPlGzS19XuH
ksAj0krP2FgkFt1Dt85u3Ap7jkXlV9sha3BImCC0kUovP8jZNI4zwRhNy92AhEujlEzI+Bpoa5iK
rRXCW96waWxJuNHPdcKhSJKtVqLobHcztyQ6qINjRt/PFn8rGvxCu/W1tfjX//T3EN9+/dd/fl40
ePozv63F9ht7Oah/rxMY1psl7oUSgmsDHkDL8Zf114TyhqEUSQx/wGO2+mP9ZWnGkYdIYXFLAyzg
YP8TZQJ6Mmwm/3KgwQPxnYACgphDIOcMbvD5/lt0dDoi5HY+2qBOrIk+i77mHlR3HxtldqGSm7Vy
ML9/LJxq3irOLChnz5nyCQyi7a5zmNBfaUVoI0FLef4u6cbwcwagzgwEW46rMHQyE66/AraqKIvy
U5SpHYm7YiL+HE/FOW2drNxEokALX7QkeKyIrp1YkMTglvzMlOpFZGtjDS0tHL8Bq7XelXin7tKh
zO5CmlwL11hxbisHHD8xh2Z9XhT9CAaqSy6RNqGZTaFanvdC6+xNLvIwDgy7DwNNmVQB33cW9x0T
TOh3HjuEwIY6fhm3EsSkY7f2u37QCQIRCtXereToX59pIL3XnjmBqKQoXZF+Y/U1h5J5zD6idvia
jyJLg2au1supWKwbZWTmGArVjZjFPI65ejSqn5jejQvHnqoPRqxd5hYU/jUIdK1Ea5XNG9fonXXZ
9F2Erh9BsOJ2jQ5KRM+mFcUnS1uZ1oxbop1U9bTOh9LgGy8gYsF3hOGfD7MHwVPrFHJBG0NB9+Uu
aMuoTLuAf9o8lKbSkLe41KT8WMvHW1Tw6SWZX+pbQ1VShZubWyIHKy/NfJM+lwjiWVOJw2xHiyz7
cv7kumHhbYF3UEkNY5kyA3vluCakg6b11NrT27RnafXp6gPlNizJbG6ZeU/Z2Y7KQB9H42PIIXb2
OQhVil85RbPrcaN8ySuA06okeW9D+yj7Vuiu/TWJ87Q5laLNNT+jKv/I42rAoZN3DqG0BnLhOzN0
Dn2C516j8/gs5rZWNtSlmZ/NyaONX6eRV2xEYsYpjhIvi/0ozcR10kqtpU+aGFYQqW54R4xQ860y
KnY55uB0ip9xDr0zCQ24zR0QFYGS6oiQbAPvu5CWe7+EnpjbqO1VsXuaRP42n/6yeOX/+tHmf/3P
f1xm1H/57379h//yfEZd/tRvVVhb46DCGYUBhAvLsBch3PfZlViqN8jGqdEgZ4ZRyAHnj+lV06Fr
gnRb6rPMf3B0/pheQWhygOXkjxULASVV1J+ZXveLG8gv0RsuzipOxEzvKEz2J1dGLlFODpFARkqg
SGsSEgc1mihoIqmCZ4/mBwXSAzjM92vx6+qco+Dyccf719IqQlwnkg2e8sgv8n6AOxSaNoF38yfi
kVofpmS8jid9s0SSX+UkFgaEjEK9nsHBgpJI/axrtmTIxWd6VsL2LWS7ISOg345FhR2ZkE8yWkAa
6qSmlC5VGZCGpm+QFfm09fVx9OJWyzvjSEFk/4j4dGcmiEq6VIsuD5fE/p05ZcR3SvomzHYt33RU
NdGHttVatxbEt2KyD+49ewWAwjpSfduvgf1+ZQhZyxBj531QnCKhdui8kFaMppXR2hqKMpCqOR8p
+z6dcf+yBj9dBvIuii6c7ljAl4bB8zW4GskjwrGaBKOVDiIQllqvsz7uWfJKJ1wVguKOvnSPfXyZ
IVGfafRxruWHZkxnQrYzxb5FbHHqzJm+rYuiEyuLGfhbPLrJ9YQavKTxNgLtTwht9FYpCWxnk6ul
n9CAOIHuuAiXiso2zggm6U760Zo+/D+bwIZH0fXi8U8XD3X7p01ffn3oiBn4Z8tc+aViiUmiuPvn
+3+LJvq3qXTp4uz9zfqpo3PdP4r55rHtc/7od0v+8l/+3/7L3/pCd3NNX+hL1XPQ46fBTiyfT0ra
sn3763PZP/3HP//63//xxR/4Po2xK2PWYe/+x96Qn/YGKeqyAWRgPG0af+f/WsxdqMqZ9XBNfO8u
/dZB0tU3NJcWoyQV46e94c/MXcwcDLu/DEuqv0stj4YE9C38itSO9oclMFN2T0NWXkGj0M9cBTdw
moVYqRJ12oDWkL4zMbb65WTvjZeE3obzVnw0E8SXln0CAPK8Vx/svFmpTv9YTz1pLCQut/Ypx+LN
RubycjLKTy3GrTC59vQQgDnMNqKUoUlOHLDqtphYjS3CRBJ0UyGanhVxCw9mCp3IkTC6RzaOKxOf
CVE6BZH1Mk98iKCGvxDDk/xezrEMylT/Sg5v4YdsWVduxEm4O0vS6ksnBR2JWSEF2nDAkNe3utq0
fh+bg98Jzwi8Uf/gVvMXIojMHTnc8SVZvznU7CH/0KZlcWGwY92lottmV+kVqt9d50XnsjhHDBO4
mXriyTM21DdKLt2tMzY1DE8I3Pi0lbVE5dao9JC6enJXxZfFUQ3I0gA8q5/M4Ms5BFJe8dEhuLP5
hWiwelPEFpWndpzWkzGXvoX5LcTHGJ2MhKcHikOowpgQTz/aQdUovq1/ST0/HXybg0i5kpOB+H3K
0B+gVtqVWm70tN6Nb7UixNtIYn8MFcO8J5j3oTBMCLfs3ddmq2p+EcklZa34mrZtuGqjUF93AnHv
bMpoq6sTIcThQH7XwG4rlNWXoaf8s6S60QlP29OW3LdgsptmJUxrDGqXyBK1VJOLYmzH9cgmK/A0
ocNKb5u7Lhfp295tna1cJBSZMsTnpFKTzdNl91EztoGj5J+HXEW+kRIH1w0hUUMDNRoZDvk9/gqN
T18rLquWYdvXzSf2wuGqRKQZACuYz9FOOOuCWCa6Vprfz87HMo8I6Y7cyrcaoBGpUU6+0/U4anPr
lpdHqncbRacdIVK+09jTDi/I9Wy15JaBZV43JlUYDhLVbZg50XbKvHeWoZKHXNAUColAW6E8MAN3
HNtTOSbhldqF7qaFYHeG9Dv6aIyWs+5KOQVNqYEHFpYnA7Xok4fejpz1PCyDvM9MLOAlktQ8R6+G
3WxNPFJ1mralc9IWLA760NqwZAmpaRsKUf2IlTlELEwuGWK/WFfrVYKKbUU9Dt6P0hObEjnDOkmR
Y66EaIZvoZcMF4UN3G/VSUdfI2er1lqrYvB0Nom22QwjhSXAcyGSnyl+q/Ai10lGR84lnmiVJdgr
M8lKjS/X2bSKw/eqEWebO1CM27CIN2Y1GDsiXFwfIE+GDjtr7vOYwqanSc/v1a7d6k4uzrR2Ems7
da0cuQ4RBaKLRwp3ItvwHIgOtWW+HuKJ0p2FfgWXY38S63rrq8QwEUhJWkkXVcbJ5InSV4aasG6j
CP05Mkwk2WkUONHwDoNBDe/ZeG8rI3Uk4tagbTKLCYLOqPRq26nSHLIQEspjURt0IJx89vgtlbX5
bSnwpZuEyKw9UZiXscOXbCJDDCL4vWCivRR1p6dR0LTd7YwtORhE1VyQ9GecCC+dAwJOlqiVqVjr
Q6itAYqgZA+RqpVVyXfigK4WUSTXgGEyNEV8v2XWkAITzaSRFQk+CNRaWeZUpxG3i/pJcGZURbnT
yUU5AfL0EYBu6aemFwXqIONAmUTGG4XEQcG/Wou6dXaDntubJiXT7dni9oPd6P6W7fvSwbkRvw2r
F6iigy2bUtZZQ0uqvKKxdlZ4PUFdFYEVbkDd7B1nv86vtPDk9WseEKOXbiVGSa4JIQmU+VPT4vk2
KiO8QW2mSbta/CmySX0USkwRX7uRJ0PEcdHekhXjOtcG35MR20d24PubxeXyC5kfm6qKxNkAzrS/
XGa1WhP0HqpXKaZh9IIMxNdv8MV6jLEC68jiwGFjwJln/wIzBUtGnWNcUV74pCTpfWOY/WrqjO3r
11l6ynvrPl0hle+SPS96C7qf+9dpCGNz1Ca3rkqx1WZUpzSawbzHu9cv8+J5IeRA1EEJxHGwcSwZ
B89fV6iVYdU4jXc1qKReeV/U+Ijp5QfP6/kFnpKNn7WW54I0p0bnAq1xkbaXqXmdFg+v38OyBTp4
VNTpGOgoedAAHboHRl23lS4x3at+dBDInpkSJrN5rZrf6vjL65f6wePCHE7d78ksBzn4xePK1SrR
vKvGOB1LZMFHuPkvf76m4jlkG4o0CT7jMiqePS09bETRpo1yhau7lJRpjozel48KXztyGhwGeIxf
IGtrKp2aIrPq2sBZjaw53qjxlpyr8VhSxMvXri16CWjt3A1pEcu/f3YjJFPZso+G9Nr1us2gtLde
Mn8Uo/v59ffx8itZ8rAJEmIp1zi2HeojvD5JCiTE13p3Y8j3EWJfrf8SN8cYlofPjf4sYMHFnkAv
Eqffwe1EBvupUczkPdcXef526Dek58zIzJUjRojD58aFaIFgSqM75mDvOxhgs6W0iIWj5MpBuK7n
D0pymx3FNC3ahecfDBcB77PAQFGnoa04uJvBFFG4iASuynQAHtCvZuZL7zrJz4kjOi0c2qjk56Th
+9df1uHgRlGxnJaYQNGymPrhmIjLEaunbaZXjd+HjyVto9d//pMLav++2Fe6YIFZ8vjraW16NugS
lxRzGafp1RThHyCbqLogdggB6EQdWf8/lJ3XcuRItmV/ZX4AZtDiFSIUySCZgsnMF1hSJLR0OByO
r58VPS9dVWO37JZZ90NbdSYZAXF8n73XpnQ463RPH+A6mJkaI1AUvun8siUP8MUYXm1TOWjXkDgI
dXrPKOXrWZv+51Z41VM1YLymFS04EubAibt6tMMZjBCi3KHG8KYtgPIxIO/+3MRjEzqZiLz8MVyt
JV4Juh78LvdOg+2pf4mh/vOSuf3WUHsQLm5q2d/ugSbXRjiyHH4aTGDTpKauVvMvhqv/zzfHX8E9
e+Ni3BS7v97NqM+zo/yifurvPU40/wb/+ftdzIWBFHhLcN+in8Af/vrHj1PUgTblQx7qh9L5Y8g/
bKRx///vwj834C0SJfgaBMlb28rf1TnR1VtJwEw+qYH6x2947f/lCvzn5/TXv+Bvj29kUKO1bn8B
xC96n8cl/Z+vcB5utwfAX69x3gpgSvjHcngV/W3+qH2nNgtjCh6Dxgbg19OtbrO5JlJUb6dhG0Xa
MtO/2jXVrwvvmCNF2SQT7DLKuXwV6XKraICjp8U6rdlWr+z21wiAX1W+e8Lxn6I8khc0/jw/+Mr+
Sc0pNcQbwxal1ZV7noc1vw84qyItKPtqEmlNhMQ4PocUlxbCC++KqQ6WWEox2GfPbFVGG7y6rsPS
fSsjakS0osUT03nxZ8N5eCQTUKsLm9cym72VI34dbodZSTPZlNOkhTF/ZxdF2ZboRHErR8O4maBy
qkuzu+3BEd3I9F4uqR+OP8ct8o5UC3fJyDsw2bC6X7F7dNggKGweNh/Tt8lDlgzukrPzwd5fR3o6
AsgoH0Q7Iaw46/BI3xco2cYcsh543C+/kQKv15iX9364T9/daZseSrfzLwHe3UyKPkqbXrUHipnd
t4pv9RJ6tLT6igWK14bBhyDkT+VcYKbFqMyMSvQuubWsZUCWTMyYHEiollUH0jnv9B/WsejXn0E5
uEDA5JJFLf3ILf2xx7mSYWwX5RfTHl+Lsm9iR2z+gcwPTZIwqe4KURjpAjHbS4k/rEDoWz6p3B0f
TGH02eJT3raFq0g4m1HHRAXZA91D+3Wq1v6weMTZZTfzY86aooFiHI+yChbOp+5IyegsT+yEyMyN
jkpKSj+BghsDktJiBg+T27Tnqb0V4IRt+GwFJn9Bvdn1iXrQF2sxae4x6uYgsCRQnGtOcTGFy5nw
fHRntRLk16zM+9lXXty03n5hpMNfkJfVwV8h5JJrwazSRwbF1WIM3c9aQvmfex3v9O7R/Ay2zndN
l0tGup8BB1Y3K8NZfopuf+3DNj9v4awuGqP2/Z5Trt2uETV+5MvuZNerP4UM39YO24jZUF8gIp73
DkmwAx+08bgsen9ulNckYeGXJ6uPiDBRz/yIzcPiOw2cR+QV+CCBcKg+8Dl6BNTU+QXNFb3H/y3q
ipdoo8EBYv2aDMtWHgjEdn8AWNgxJVNUnctAZWW+4RHndjuDeW0vDUW5SdHp8UyomS+4Bq9F84p3
ELW7nnsu3y+b3LoqKV3hPM8rq0gTQnxiGbhx/XwleQ3WOWt3j2EvwPrUNiKIhfYkS0j7NzTwPuuB
NiEEjOIkTRxdVmHYnBDr7nhL730GaztjRGGV6IWdjgNA7OleTb8p7guz3jOfcTOC6BqK5UxGb7ga
2zqdG7ekCbvQ3qkB0nnmFKrv51tH0TRaztny+4J/2TdTa1j2lKwLCR4tFShOgllpj70i4YWn7qIp
gMpGdutgFTPM4pmGkGFEv4AhltR+Z6EP6eoCWcpPMZxccgOZEQ/1dxSTK0eCIqGqZbj3GajuG2dE
qnJvhRB8g7eAS1L330LlpREFpMVW3873qspWp/lgPPq6OD77xiAa3F/wKvF1ivW78jUlw3A8zgTr
Aa+JsH7cIYSdqm6WsSW0uHgkLmnVqmk+R7c9US0+Hls9LbhlRtCFyhlS1WKtjw0buKOxtOszocZ3
3dGTpvIlfEIBQqRyZzclNxikEH6dB21sFCYuMFRdR9Yn2YKWUMTrKUkOiAX085q2bNPY9lbbmHmd
9r5spNjwQ8sHXZj+eV54krFvNn8bvifu9nATRILC7TiXy0SxUR4kdam5T9eoPA/+RF9hi8HL7sDg
mShsdGM1w5OlkOU6VlYQLnr/YV29nRTW9LHXY3QfYSC+OEQsyTdGWACsIboQ/XuVXvSL8oiflJxA
OKtGvF0gEA7eSgIUste7vZoy2W2XAtcl5GHZtM3bpjtx2vpueLYmtX7uZsmG2JEupjlfrt/Wcarv
eCxO50VQWB+M1vhIlbobq6aujjRaf7FkMNJZ0G4Jw9FXT1nrqS+K4DBIAm3oRSZFIUi3sqyjY0nU
ODN6CMPS0fV1nysjVgafq5yM6Gel+zm7VVuddaTHk+tvxU+LxWHm0/4b57asn5RvhFk15lPi6I12
aK+QV63WLtlGiiziyaaPqhjrKe6NMfimRr9IYHqKk4CYxhXK8y7xQiKrrdEtr5ZuPDsmRqZ43N9a
OPWyvTs+n1hrwn42pdN8jYY6JB3XauxMdB5c9mkzr0v7NCBF1ai5gXoXXWB+a3Y0H2Je7hHR98tk
DjvmBLD0NGDusVWqz35wVKz6PrrMdYeHHoX6wZWr5Hk2RVgpierCePoco5pL3N/D2Mt782SUvZ12
RkeS1TOqJzxTb0Mlig8aSXF5iVw8hkE9vNVip8im9I0qNextvAa1Y/P49tpj56zirEvbIhipblsw
k49OMkdg9X6Xm9s52Yyb1EvxNzbPJRUZfHaqLo4NWEM75k0+peYiqyPNGMWThjmB+0SY+2FgxrhS
5VdmQe8QN1xCYGzRHBwJBtcHsyvf0fII1G6TfakxQKt5sB6GoXgz+SXSTgrUbI2aTfIynzsZR73g
DQk/4yu+s5I0bMs7vB+HKfFyf3nuA0mX+OKZV2pl27vQLMqMxkgdxrSVRLHpytGKg25xL0YZFKnY
AuNpyImscs2L562Vc1zk03gVPe/1kF1uWrpmccC8QGG2k3dZMKzVq+KUce5uUu4wl/zRnv3L1Etx
Z/pDmEysHLIqH6yDxdknXtdSpdMq52wV9Z/azeffpWd9qtt/FDFHLpzlUoolkoQ5wujBK9Tv2mcl
ZJVwA9vQbk+4UtvPG0WauSLkZnXMd7cufw/KMX5j37QPEIkkja+m/U3f4oDS6zXPPmOfrzWRAYCV
q0rxLhWnm/mPzQaAyCoi1aKqUSRVqAGJTvaQCXOlVnWG0SPFqp9kC2UUT6gi2Ty/Wc7+6Xq9cUbM
mxfskvCbzSKo7ra2pxO2Y8uh/PXNIeYerySD92QpDc7Li+SVaazq6reFFzual6+mwhxY2DiEx2j1
H1Whrw57pMV0s9l9mYvXsIiyygqxaqqAEozV3R5djS6Zy/GP0e2fM5Br1F2QhhR1+gm3My566bGM
B0bP6dm36RdUMhWNSVGtH4Au9Gdcm+S0MtitxkPNkQcj0tSfmIubh4Enz5V1GjT0W1yFBtmWzLGZ
D4mh/eknOwWsvXxr81HOhTquUY6L0fSKFPyePsjILs7wbKzEa8xftyKak64lDeiVP10cEKNHY+zg
KC4+sQSr4GMDIRg7lQ4P7ebtR3fPG6LkwOOr1n93ILckFANXvA/Jpg258o6WN5XA55BPR4cBntJF
iYu0QtVnERb7e0QNhBFc54jO7QHT10tBiUEmWeO8VFbLnrFnn0kjlIt2Xvd1eSEO7bCu0D4/2rZd
ClqAk2mi0VsD9yGia2xIKluRDO7y3kOFvsf94D5Urfvbtxi/qo5IddjtDAnVXAynKmypyQ3UkO4j
WVx6PZts66V3It+0vGkwW9fNDqf7ki7fxO5G6wukHxq1ePbz0i3P9TY8c8W5qSmiWyp7bZ5awRyL
B+z7Vs5cNoIuBCJt87mfnR9jSAAkL7stm/P+QzMsZX4EbJOiFEp/MEvM8SxwCQydqx/byWc3hYU8
ps9rzajB0GfIMPg+2nKyX4Tr7FQPW5xl2PFgnmebe1fiC9m4z6Sg1gfjgVrn/MlvV/WwFl7xwINO
n4AuGqfcq+eDO0HmYzIcDtZYSa7fFlBAQ73pQzXNRezMo39u9GRHsWX2fRC7SzR9EcLx3rseFzGm
+ZKTyihx5pkub82JmHAwht8GrpUM0zVvJNcbJV+i7Z0HYbqJwZHpsqAnHoXgNpwsd6H0Nfzo7cLP
pp6F71DYJa+Ysky31SkOTAle1m8e1he6KBLanKJU7/Yp32es9YBkMvYQ4wNhK+5YX2arFtfWXhKd
lyurv6k6bJN+a1By4roe9akYik8S+PtDJLj2F2AW57LyyqvevAYeZd/Fwcws6bircShJacdbYxeJ
PYKKYcVVFjHLv/3rVlUT0N2VLdeuI5Wu0jVPEiPgu7PT1ew4pHSmvWSfO+b1ieT2+laRpX/wgSpk
dmPKEzF8/QQIRr/UfWVfJiI2qWtgwo6gjD0YueGdZ+2SFsAt/tr6U/0dNuda8QjcVFoaRnO0OXyR
qaqCrIqcLwBuh4KF7KbiPfeaL441nmZG9FtkGRwNWYPZHI6MbuWF8Ej3UpsEHzkX5q83u/CB52d/
9ByhQE/ksPt7Msm2MnQc7ZKqqFLnh9Hcv3IcA+Q9ay/mk9PVrQm7POmcTSXhAvW7F71PlyZg2b0f
iCdZuj5XFudl0yreiyn6ynbXiAlEEv9SjY/tvPYeVtxUX3yupbOfE/emQW86MqjWV/xc25Xyb/dg
OdvPSrA47JkuMyDI+hj5M/7sHT2AzBbOVsWml4N1Fy9e618Ucdi08hlMTR04D/Ni/fFptTgrbuOj
b8AgV7dW4ZlnZsph/bmyCnUuQ5hBLVbPO9/cmsNKVj3l2WbfB9gBEk7C5XXo/fm5t1uaivvey7RP
uZ89+FbairY/AU0lFl9vC/DkaqUj1Mf7uiOmNRQVRD/HsvoEVi7iYQS43lE4y4ov+rV000p5sPvD
x7ZwmnRvYaONxJ3tVCWHz+iF4xb7/ZVJal3KKLMFcOZoBxORrz2leLnjZvbO1O67q3eusXIlri15
SIRwTSwq4JPerax0wD2HU8IyWfv4WBP2b0ZlM5d5vKuLeVcP4LYQIQXc3LXz/O+wqtejVzjesYp2
++bVV6ec/o6kbkR03CJacfPdGLNQGt536CO0GFWgDpSyPrAcNMlIBcl9V7dvmqD8ecWInzj41h+X
qdiOUFU+ZSCjqx6NKa1ZMtxi+9uZFDAcgJmHfWnU/d3gkE3obPo/Cu7nBCbIeAzzmvNU6YaXVQbu
q9JOkFK25P20IxmedZN39BaUBR/5BgBhM26XRffLXZ2N55Vz5T7x7wcstwfTMJfMXjwvbh1nhAjt
O+k8cD6FGAOvpbe7VA5iOUhIyNmEKYBzaQW2ZWnypKDbkp0xjxhbcYjeFvAtbrDfYv5yjf11+cyH
GZlolH4qTK4HYidhRiqCOigli1Nk9UsqC7++DIVqDmFVpy5rBmOwxBmUkn3ixiBW4Z7xCHiPEFG6
b3RlwFFfxhcwxnnm9mMRj+Tx8N9U9WGyyRhJq0WA9waVBYZwCc5Yr7Q8ohgwwh0i6qXinZp5KtdK
P9kaUz2MKJu8qezXBvJKZtadYN3sqCMqv31Av0ZTDygGPSKHRbE79LDldk7LZ2U2twes0d+Q5Stu
IbwjK1yFxILbHSMyNLdBdcqcXWAtUKZHSAnTcj7YJvIggRzPLgx4MfKPIzxijbOkEbQNRCZInccN
ZQGwOdzmy1AzQwWT6I+l0tPZUFocxaCgiMmhOPnTGh5WN5qzLlqXB36Fnuyx2z64pbLu6f9efte1
9ROnAB1g21JnQBd0WqjOPNSuZGooA/dYTy1Hd8DiJ1QsTu8V5CEu4+4+EuX4bSAr9Mhu+M+ASy+2
pkYm/orfaVH4WSKXiAY/ZwTh32ZQQULNVjXMV5sEa4w1UDxVs2julCvfAv7h8YaC0tpV88g5RuOs
CYtrpfeGgQhE/RkyxHDoDRWdmlEMd8WC8q8WnFRlzsfdiqm+BHYXvEaFaf9edkdn87bJeBeauNvk
BKex5sasS9yp8RJMMD+LvEjGzUNV48Ecu+P6HYugnQCrWsGeL/apEHiriQVbjywruA9CEiZmPVnP
4xLilNmFyYCZV0cFpB6bq+kfilxGh3UJoaQFDr/N5I5H6Mry5Bftepiq8Ofk2suxRxd7mnS1ZVE1
OYfN5trdcN881l61Hod8s46FdXtVcbY7BNVsZdgpINWAOowZe17XeR5ONv4bqDP8NV2vy+fCtYaz
gz/lAYeNSHNHTcT4bR+ryNqCx9+wLZXYHvKxas5526BC1OCHpQbUUhSVfyrcGweqk2PGNclTcems
wwin6dCH4/yh8qn8agQzcQEu1JhVNi/S6iYic1xUcMscUkNIHOpI1VbKy6wCbsTrQ3bUogsIDIPT
2vfN2k5JH1iIAGORM81R63nXYfA9ANt5bcrJxJyehzEijowrtQ83QFAOa1+iYdtRHxM/7O/JkWyX
oHS6Y85RCIjMMN7b4SIgFLj9cRAToR/XHx721lTpEvhNMvmN9VRidzqpgvf6bvSfe9F0Zx608jD0
CHZ7J/WlpjuZKwvsVVAs7ZEvMj+txe2s6IkIbo1nvDrtGqZdYDCUOv52weA0XCph2N+mkmfzbhSY
oMDaH1Qn3hDPTRSY3YiLQHFE6EDHxLtdAwNAG0uk0VhH6TZ1sqgAE47djgjD84vZ4tvSnKdITUIB
N1hinwtYYF+UnmOBsZXACA7khgkKm+uoE/hYOuEYScxh4Pjecir+QTfAdj86xjc4d2smgtxMRjIY
vB/wFhVm0DFnCISpfXp3W7QD1sZBpszJoqt7nwFklARURchr2g70pyqXDvnJZIXpDLqmVa4pTk0n
23RyJ4OGt92/t2e0yYoOv5Tx2oydzXQPM1odhP8ns79ratd4C4EDxYYromyuGj5ba/SvCJklEhZf
rusY+qG0muYAjayG5kXn6NYF8ptX5lgTK1PewRUDc+UUyyGHVJ808zTzm7e35cOiY4eUXRo59pSs
IuDq8GV1p4bASNfOKeLa9efXqsGDNrfW/FVOfdhxIA6JiraNfBg8Gzpp0ziJYQz2C2sYSPgBg2Dc
D1PBeqH3kEu7Kss7HEjREDdL2z5thvgBfYEtgNqnpCGpxjes5vsgQjjpQzV/NGO0PuZWPT3aA8fZ
oLPVMdyrl3rPlzucfHM8gGOCt55vAyp9VQdpgIib9TajjiuL4bvr9vYfwnjhwpUSFfGWUyelQmS3
xRvMa79Fv7VF9nyqlYUw1TIWktJNvU2HdzDeobXzwDvCeVoPioN9guxqxsLQZOTCvrnfavu99Mk4
onc4FKvdIGZZBYh+i+EhULkOMPCnbAbjKj2mrGXbncSkMzbmxsmfII1unJRb61nUPlQiQlB0lRKi
SotyHZLQ3by7pfLVFduUOMyD2H8ILt3HxRw7EJtAO7Anjj+mtb+x3Obxm8syz8VYkGOgYF/By8bx
qvZ3WJv22cpL9egzcBELbtYTCRwj9URlAXTrzD8cE396Ta6u7N/MX9G21y+1P0gyyGitF78Iq9i2
g/LLhBZ3JKL0zb1VcU4OZ4SRuhcrEs6VC+/FEUOoUktJco3En27Nq+0REtNOBSRxmGM7sWNNB5oE
b0nlUTPqcK10NJXEcg68R06ZHzwQ5SOQNSvpt+ULO8Ty1PImQNxlbFhtNuMrCVEWYItDgRestIjg
dzzXLqkh0VnptPvNfSvsD1NV7R3HS7Y7U74+zibgL2saUftgx8HCgoAwTuoN+4mflV5XHqVjreOt
E9m41ywf0hC7bSq4Up5qhYywCm/lLI0GYLkVM1U9O/edqdff1s57mRoA7y3wc3D4Qbduj9XsG9kI
3/kCTROBozWwxhpo1gJhdE66kue+pSPzz94pKykju/1C6qL+Wk3l9N13veXBabqdPIW5ppaIlp90
hGV2UGXtL6ro9pNRL+u5NCcHqBW4tLiCu8rbqZJvi9W6ZzRm9dSaIZdlqJzowhOpTZpgLn9EVTNe
nF0ud4r3YzIRoU9hmRoPg2YjLKzlZBNBTUP2XRmHsRlxiq7C2Bt6TWTYdu7GdRTHMawXkrewfIag
CY5dP9eJLGxNb1mr9HdphTXIwgmBFl7meMY6jns5XKzjUDGnDdJZ0n2Yw09Dr8vBH/LbO5ozl337
L9BVxjGqBn5fh73Z2Iy/cmexTpZdf2xOs1/YEL4SVngJ6+GDUDFStSzJwCXkwQeckbM3fA9l9HUY
NnM5cqneKuBwJqttEVtiIhe8TIblftSTrat0KezwPm9Kh/EB/WqgbJ2XflPcC4IRz5oiZ/ZbU3AJ
fUDW8qEK7fFojrvxwM+0x9NWY8O2uwl6WBDiUmqwS4s9V5yJuF7wXNQFQI292fRx4Ss6+nmx/ixr
p77X0zhdG8GKprewcRLEb4kfm/UVlYMMGhDios9CtpBpEw0dO7vI+DH4BsVPvgCPgYhFOJBC4YoV
8mG1iOGUpQmzI1/KLKQM6C7HBHgxy6I4lRTvHKUMJ040QZMMymLt0pPk7NiHPLt7uZ7GSXOQcQkR
cyDD9Dq562GLfHXyLKZoN7ejrIZGcuiWnBrrjgx0QVSSbrp9TF0zZDenh/3UQcHDvGwz9Rdum6xw
zpKgcZxYNrmfrgplaXNCkQQfefdcGz/XadS8yUu0N2cihN1F85/KiAhH14ULvaC2TXb2t3nN6YsW
hMn+251m8wOR21z48/T8dZ0BPElZALkbWvhEzUILz9LR5GeW88OSQy00tbIJRWKFC0Tg3QVbsCWu
v1AWzwuKfTddToNvp2qvcb3ehjQRdXNaFUgXJCvHxASqcDIX/RvcI8fsbt+YOm7Em5C6JFzDi9Rv
yrIFzmiT3rq1+Mp7z33Jb0EC9NfmB5+69R5N3YJaMuFYaJyK8xpZSZakPLsG8Q7YsHly2DJlHZDD
pIms9ouWkffaLN32YghvmdJ1Q4OF+Ei30AoSohtXEU8LEjLAvFdPDE4c9JyeI78o08lebQCVRhO3
FXky3GIsIzkQrQg9AVN6PVbQAFjo/Db0MJWHejACG9xn05Nt336pnBs83uthOUfCXztG1caJN4aQ
q3RWLMQMDqMN/dC0/Plgh2o5Edtd+AHkeuoKVVyw1ruJ3wf2q6Zk3gQ06TKsRIF6lNPopY6vyzu/
cMxfRusyMXkih57Qb3bCNeekm0NPRsD55VvA8Skpiy6809LDcRBaw49o5kquPa1T7bt44HOTiK7J
NluWqr505mizeMR6v7OuTRbDCQ6L61iZoYblyE+zHbUhw4Nv5uYPsvvI42buXmrtjl/hGrrfCqox
kOPkwmK8KDguL2/k4iVplL6jYdgcU2zK6105iv5QW0uHu74qL8bu8n3UNkNTwOZ6iOH6eUsajLr9
Zui2/mAzGL6VuVszA2zrn3GshgMHeXXsNqv5Wus8OsHRqN62hjo+c+Y8g+CmOER2SwZNuvkWsCn9
wpKRlepqECSIo8Giv69ZzUcJbilW5oob39kr/YwezqrWpAwkhkULPxl1gAtzJvwig44pUYdHzxun
A50q4OvRPiSVsI6+Qxrc07UMWNpJVx88p706mJQfN2P0CLo4Hx1ANyZF9Gvl9Muds3f1eUfZZQ01
3Mw3hvduyg55cwxMZEHvjQC4mQWl2meCN+ZnydwfK01FuWMPwSHoKNs0SUevpMIrzyf7bFOmZGyE
eBYD8Wco8vpryYXzpWlV/YEyJ+XBo0XoiaUiNn1ul+NK61aMDblIWy7xMoEmrePBmctry1IPGZ42
0LZFJreGNjrxaYvnflrtjtCz/VSZDgvK0X9cGXuePQ5uEw4cwJS55FbdbYwiDMFmZpvOdB6ads6o
17EN766oyBg1SnOjlB0AWt8xRba3S4c4GlgTsRV2FvdVb/PEnsru4sh8+HADZPRNG86dP9j+z3Ld
aqIGFLmO7W16Y0g53JD/mPoLM2NBHF0Wa3HTlVVT6c/GLdyhp2SceZyM0YgoWJRJj0+xKrjV3cGx
H9lN2D87jl1eOu8M72JDQGHPgXWg9Sp3TvxQ6ZdxXMTJtlxEB9+s8mNXOkj2s2Vcm0pixArKOTMW
4bHBImczDB6fRe7o5ejNS/tntdz8NRf2/lwDqXghcolqBfMd3XFk89AGX5RTuyJh9BT/Yl77Gzjq
P/a4W8yMzK3lsrj4u5FwMt3CXLxieqoC+yFgKywpJ/Nkd+dN+tF1+u9Lkf8ycSEM1Bz/z8a2fxrn
bpZnaOQ3LCOO3r87UqPJ3Csebk9lss/HSP0vXe5Yqol5ENbD68qWDlzD//lvN3JZWezyvTV/pFoC
F6j2/6VJ6Z8/PqlRlh70u0Dd+kdtZrv1ppKtnT+aW/vQRGu6GP+G9fpbtSjV75hm/xMEAPKKyf2W
v/7v36GRWnuFP09X2yosdCXDv8mJi7qj/o3cjd8JUj/unhUuZXk2W/9rbppNOvacl41atJ+S6iaO
rGtpXtZCelm0bdVpcxf20WYhn2DNjL8YCNgCBAMTzL9cXTcP53/7Fv/z40cBli2ayIGj/+3Hb21g
2xtkgStrRBrtHoU6VsHA5PpicqMONrdTKf7FLvn/PpS//q03qzNCBIEUM3C82xf3X45g04DOhNK7
XAtfkFOOAgTTxmKewmKxqzfTQnlpXXdM+prNl12Xt08I81nM0IHstjPB72O0fUN58k4V0vzt/ale
cicgszYSdZL2TUcmrEFrH7WuhkU1Ic0cHluNeunOuEn8g1XZ+73mwJd4C/Mb+1GZ7p3Ffimil4ZT
ctrbRgR2cXtZbdmnpEDHlN/VwH0xB6fB0KiWHTKIUSD193P/Pd8CjxmNxOVQlLabuBb+IwZBHoBk
A485XdIHH1hg1spyuQuqZThUQddcF26Qr1rK+RoortJ+hwe55csjmClx1zuYrcBzjznWpq2Y4hxP
z2kcNyPd1PjONBHBcpzES6AMvGfFtqQz1o2UMpXwbIfzhSGZub2sBnUx3PaTazV8LteQ/b2/7g9B
2E3nwIrUa8U+Ag169YMDfLyRq5HToHaZ1+mAJFxGOe0fDbwrwflvpMp22oPoUZImT4ivwy33ui1r
fW1xejyPY9F4h61r9rOeOWP2RLsyZ/O7C5yJAorXbFXfCEh6mSuh9TIBvtv+5J/3m8lJk+S9dLnl
L/HWB6Q8882JG/6dhxJiPCOgTTquqTaPz7Ztz4ah6y9iGGWqAmvNnGHEqdiJ/DP0CfWr+dGa3Cys
iDUV5Z2ubBYvVUfk0lTDk0Zh/LT9Hj16Y7U2xo2PCJzvGE6F8IMzVh19X9j2dAD2DTfDiBCRjAhq
i3GTYEKG9LvIlx+kHZznqA7Gswh2Rnva5q/WPtyqF+2ASEfUHTm1M43oRhBBzE34V7Zon2sx6MwU
EyvxcNJ4Y1a4RAcdIr3GFjjauwXdMoWZTa6PbKXfQjHX7BH8/X01+N96rr8mLlXDZiSwR/cgb3w4
Fi+08nl2KV/xh/P2DPbmuDR6uPP65RfLk+p7MazoPA0mJ7IVxXVazC2t67l6mAIP9d9YzXRXC2ma
EmpW7MEcj0MyNs+j8VOLH0tS2fZ+xE5KEHAuy++hMz4Z83BfcfwBhd89VLvEGli2xPbT4aUvhfNr
psn2awFb67jDezvTzqQu0pLlNVJjeM/sgLjHT7CzEGm9jUNC4N9VegFOwj78x4An8XvvMP/s4jRb
Co76UPdWVpEpYFkUbM9mwDqv6POfs97ec+GMb8Yc5klt3ZaJSJXh1cBUgo3Uc9j60WE4sStOiA20
Z7RidTGDUrO4khz7RS/3I0b18DhPsDdjW8A+z9o59evV/hGueEs7l7kgZkwhlzADtd/jyABGBpXF
ObDWsR9KyNmXwjc+RipkjiRRPwsMRqloMbbwI+R/MNKMh80oVnxts0xsTT5bB9MfvXL09MsAgbu4
eVJb80ZvHaP/S9p57TiuZNv2iwjQBN2rRPl0Sp/5QqQrehv0X38Gq+9FV6oKJdQ5/bQb2DspiYzg
irXmHNPrTL3f67xhuNURtIxc0+8dnYN4bw1vFtXbp1YH+p684AjLcC4uCcasDwq8uNVkkDnrF323
KmXvXhSS5ILRreSiN3FQQq1IaP5j6MxESb+4meLg4p8qCSKEDfx5sCJMJo04v04qCU0WZkt4Ng8Q
E1h7xX35v/39U4m/XhaSRk9xTNOjS7OrPOP7m60Uv7yxXJT9mPxneyFvCSqxk/dk5PrSjylkbszJ
PzRhsDFFu087ex5d5EDffRRW5zyNf7qm+Im7hlKNB/DkO01179eB1Wg3ehjawwo92nSt+nl0B+ze
fm8cSz7UDqLOHI1/dKYu+O5ewR5GKTO7P0DcasKFr3v6hvYTZxpQ6Vf5JupXKmyR5Exx+d1eMl8C
CjcEDTYYC2PVT9vQL0VA3rLFj03nXuHiHz7ryfPlqj1Xn527yEmlMYFbEr7BRcTIjM1jfG9ESzM+
U9Gcu8rJ003/KI2TrHevOPpM/ZWvL3UEke0/uRD5wVwHF6XgFzP4ufTTMG4Ea9MoujDiZRu162CY
M5nG7l9jplxgp/goDYEFlfLs9M7LRJOlqlbTDUPmwGunMdkkUZ2vVeQRewW885kn7XsF6mgo6W2s
e7M7eTYpn1pdtT4gdL4Is2MRPqFCn/pnV9J7vNHlsx/lyD/P+dG+36y5YscCCWp0vhjZwsbJo500
U6iNY64z6A5XSNAa1VMjBInKv21Jv13nxJ3V4xKi91Dol2LqnOtocsaVUiT+6983vnPf5sSk1Tpp
gXCab1MCvAjp5H0AnVTacxyeeZ38uv9BfEfNRBgYm4KFnnT+GL8s1iEyqrSsQ3kHrxO3fLXUaufM
433yTThj2vx5DUcZDnXILvr3S2DF8Y1QTSG8o/pLadHzNqSFfGbX+b6xzazqGTeFD529B77gaaRV
LkKFdI2iuG10b1ai2N54zmR74krlEobGlgm5EBkud/lkN8BXLQxGdNWtT1UWGQSThPt62Mb8U2/a
Z5bP6Y3hYgIYDV5xvIazt//7r2ZUbSqcsi1u9VeG6/XD35+uP/x1NgEMqZwAVFuYJ689pTcad/LV
7DZTdxyR1H9rAPBL4XcFlcyNx4QKcPP7hzfNQcCkMJXbrncX0REPx5lf5/e7beusdJLLuBuIIU/W
ehX1aSd8zbxdj8mjGhoobvJ/c9IzI4YTCSDIZUOZq4STZR4yPzFg/dRHuxsRtay6GcH1j40YLsIj
hVdkzmAj2dA8eaSqOBNkP0fy6GyseEXX/h9v88mfP1nd0k2Er8x/3ujW9ibU13//86crm09PH4Z7
TQFosOWe/ERDlfmRqvflUTX7VYMGrFNxGzxmaO7/fqGfVuJft6mfcSM4YQVPLO2q01TAvMx1mUyJ
cbRSaXBI0fa1ienRbNCkFm12PcsMGSMcpMT7Nw2UHv0jrqh/6ztxt2xUI0RD0naa+WgnqyYphZnJ
auhug62vbPJz2W6/Lcr5z7N7sRxnLMFpQ1BTqhDdlNnd6ur0ZpbmMySkv/+Of7qCyVsZmpZN1PIp
TSPVZBV0utPeJvawfVGYLPz97883/Ntt+rneeUPyLBMO7ZxsWkM/IF9m27pLS0jLTXJgeOZhJ1oC
3tnJpFgFCqO2v1/zpI/6W6FxirxAMRyHvZ5n0LSIPpUivqgh41Vj+Jn0EulhybQKwdpeKeQhK9vj
mcvPN/2/3/n/Xx4fvMMimKmL3/e60YgaBJABU8Cq3vN2eJ7zmgx0Nl0URV7X+Ra9F4xsY2ntrTa+
VxgsnfkIfyq12Map7NlxIcGc1AoR1GmtYYh11BXjalCaS/Ka0Ijo0w84ys9UK0vLDd+Gob4sBtMz
6yheMH5FDRO/xYq1reNZpAoNN3OWml4fEASf2Yf++AE1OoKkXtjkzJxs121HYNSIk+BIiNbRmsDr
kga2aASKqhwTk1WMXm01H/g1ztQef3w45iSWeSsnZ8g5uTuylFoi4jQ7Jti35MhkIOdUQqM9Mx9Y
YUb36sgLZTizUZzsV/95KH697MnGOzLbCeuSh8IXAz2lbdW9D/3rGBzN0CWF79kHDZvKa5Q6+FDD
M6vc/b4Mf7/6yc8NMqXA4pZlRyVhloo99pDalclwByeVlb13FqbdJsjpEoR4J9AmfDDc/Uo7685M
7SXHuzVhbxclJi52oZ1QGRIPWolfovrow1pBpKDemHTn1lpL1lnPNeopu3FmCQfdzA0wuiVvVGjb
XfujyDBKmXkAXwAvJq1YLccapFirOMeBPvuYwgHg2jQ9Y3o5OAmSI6cv8XRKLyvC9djknmHwwATs
Ir0+bFu/pFNspA+pH9xbuXrjJ+USpzoJleTQSXP0tDLfO5W2EmN111vu2i1QlQy5My36zEpWZRdC
wGI2B7/dXvomQNtRgyBa6BtS4L66Srzh9cL62jermlS2mvZahC4V4Qui6yC4ryLZLmOpP2lkFdnO
V8KQn2btoyVmMW/bbcqJ5d4jvFwGvYbeqrsYC3E/KP1FHlerArnlErouHZvg9sxG8P2F/P9uPPMc
6i8KVf10nbEP0Jukm3gEAUsiClyvxh1KdEzKfgj0TTjikcrwN1nTxoing0aGQBj1Sw1ZAsO2t7xV
jjhczu2Q867/fYdE6sq06We1Bi3kZHsyCgbSEVj9Y1J9mhwAuU8C/YqiPVTx2kVOoYxvTXdvtHSs
6s2Zn+T3tYDsieEameqgcvmn79uzipqus8aEGqVT8sOEGGxtKACqo0ZMCFUH9UeNFOp9chvMH3Zd
Xjfp9I64ItxPRH2vlNSw9m3vNtd1NWJai4JmL5g9rFWQ/p9//6zGd1DMfPv4rNB7BSAaivJT2AR0
+wGFplkca3cXdZ9R8eRMwCPcGL3BjUCpEreXgfqKdnVRVFeGrb7X0A/NKb+oh2vSOAEjdp7hvBF/
sezyH8PAg6nUrF1s1CmzRdASgXExqBFN8eTGjf+JjPKfj89E2jHne03z52SvjUiPYKQ2lseJkBJ/
TG6SqIqgGCjJmQ3uD7s6dRIhRVyTASonge83Fd6jVutoBo+Qd/V5WBN+otxJt41ifw75kF1HriDd
00IHgCQdm0E0iDO17x+eK0KcZtYWlRRtrpOPYNlR1vutLI9R9QgF+zbPJlQ4sHntrZt+CDU985L/
/RXKV+b9SePGZLDmnCwiRQ0K1Uz4cYPctT5EP6VobgACBnYTbs1i0B+ypM7R3Go4HhqkDX9/Nv/4
dQ3qXtdWmcWdEpkUtUU1WOUlJwkVJzezzTlq9DYixHLRjepOgDZvXevM6v1er/58ohzYxyYNWlYE
mWrf77NUQ585yfwjh8BNJR0Ke/j3CoEf9r/X+Lkof+mARLZfEjrclEehb1ykFM0olqX5iIwZQ93g
de4q16Ld2J5LOZtXw8muSJfUoBUn5gyC07qxNDRc177DL6q5952joTbrHiY0eH+/cdrv16EcJ1GL
Br1Gv/m071dFqKv13K6PUjOvpZ8/KEWHVjrdBnR98Pl4AJ7u4W3sGlGvi36igq5XaNu6hZuVt32i
nXmS5g33+/f+/nnmJ+2X3zvty2ycHKemIrs2JbsTTw5y64Ui63Wf3P/92//+QpwvZjPCpFGAT+1k
SxqgEk344rCkRdFOJaS0b5vd5GRb9PZnziF/uJQG4IfG49yGJFb9+/eKRva/ESXbsY3iO8ssSKnT
SncdxPoPMobOoc//cFe5mu3yP8OYYb/frwYzuNXirpmvRrFVyrVq56tMP7Pp/L7qOYrSt6NDTWQV
bajvV4HeFLVNOMhjadYrmbVvNgAB03DYBZJV3MgLLCpn9tXfl/x8SUBL86KnV32y5Am5stMB1Pkx
mXodkoamHFTCJJ7+/lz88SrgCzk0qarz26GN7F4lwzJMY6TMj3kn7gwjPPPb/RwdnTzodNzpwCBO
FnDw54Xwy4OOqFxgA5vo7WQ/ar1YVv2IkPhzcDgClugcBk/kxwnLWOyGZ9bYn77er5c+WWMGVp3A
ceb7JsttpTWoDTvcQ3//Df/wCM6dEN5+IHzIAzl5OAgJtisk7uaN3XUVACbDusStnh2mCMj13y/1
+9qicoNjB02RhuJvt0uJO4j+VhwdW9OeePCQdYcG1KSRMbZXVsl0ZtM82aNQwM0psgS+EWlLq+R0
20gC+tlt0Y3HjjCDpUL61mZqVdjA6ViuXOQ7HCqkcWaU+ttFURczNsOIDSOAZ//kyfdTPcXzRDgS
cV7kn2suB55wTA6d2dvrgd93n/RKcu4pnf/qL08pUFVC8uapCdGrLsP4kx3SqGidpIOqHHW03ju1
1pJ104CCaAsNsJAMtGvFjvonDpRwkyiV92SkJ9my7pLkeSKn0xM6IShLt+3TIwFXwSHDsnBDQDaV
ylCE+wIpwd8fhpOHW0cxR4eJMhmEPICp0/SeISb+PDAz/j6IISvcdPrd3y9w8rSdXIAq//vCFZiP
nc6i1gmscqFnyBEjJs+ihtR1DhB6sob+cynkZTT9aJ1xD75filctip1KK47FhIHhI04XGfnq/4uv
899rnDb9OpmAZ0FtfMS0I8QTKAZ0M75hnLsM873TZ2m+M/+90mmNaquDNfqZURxVLSvQW7vOVRpn
rTdUjAEkpqJdz+N2lWCMP0ihv9GZVlaajeDHrIhYKmFu0ZTiPwCf5+zqSkNinM0BrBxj0mgrjCbA
pCmUBW5VAasnyJ0fkZZb26K3X6A/MAcup69EIZ40RrznxWNVmV4b2jSFCblpwI3o7jbPUpCEdZCs
QrxH67oHTcQWMovyQ22hDZq9CMy+WdTYw7AcPqSIOEawfh6OW8LP9OTDaeoQ36hGklAVvSLM+ezx
FqzioWpWGXGDF/gacI5NvfWFBI7Dmp5AHqC5vckSwHYmRxrIPXF4nIZxn0/ZtpeNunQAFChYEGAH
WFJ3lkVIeGhfteV9q6KVvwRHEMGwqpEHYU8BwxCJZhHp0ED0xHIXrlblnm1CZWC/dsHBQKlJSAnc
WmZc3uhF+mFkgVhhAbBfbAypcGiTYpNXYXsdKOT3UICTzuZrWOVUwuCkk+krGbHrqEkCISViPqFY
jXkrjU4e1BIDZ95SAUDKKXcJEPyFHlViq2l+8WI3gdyYfVutbB3XpFsgm3dCw97nWut6U5oqqxoj
qmcbWNP9unuVIrCWudlqP3wBdEKvzf5hrCwdI/Q4tAC0QEiNouatOc2a8rr0MdE4RrKKujbypirQ
IBCPfbVAdGZuggqwkevmzUPRWMJLstwHpges6yLtQyLhguxHpanQO6bC2XVtVyxQW1vres5yanO8
7HhXdICSrP45XPM16lzQQRihV4QkWasxj4xtKfACIjyvL6PEcfZZXzdb053TsRh1cist7RAG1TvP
hb1O9dF4CSYLK4wO4ahrA3tXoW5dBM2YrkhH/NT7Qw/PvMvH+8r2oUiFNM3KMOyufL/0N2bsx0Q8
TOZ2aMdPJOQKDlqH++HklWfBaYBUnUJZK5EzbmxNi1eOzJudtBBZ9SUy3OiiS/ZRtYAKj4mkzewF
blh9g4w62OayF1u/aOF5AbVAYZ8a+K/IFVsaSfuj7pXXajQ58tW2v/HtWr+SIqPrJ8uQfXG0n2HJ
jNaCXD18wcT9Ieirp41MaxvZuNTwzQZgGaJQucn7wjmg52nWjRkPi1zHv9C20XDoAdygnwSS14RV
cClt8aW4KnJ3pzGXWoU/q0sxX4vEfh20mB41te4yR/29Tpn5LvxGG3ZalA28Lo3osk7Cbid9zb/1
g4loz7IA/D9UxbU7YqV1J+iY2BYBMuYA5RUde70QEFgS/IqEeEUa/lrDuYqakOQAXDUbJzQ/LMiZ
ePQQwSWV8w47cQbIkwPkJDoelsznfFGU9QG7OS89NbjsQVzsct+h34oTlBZIeOOo3eCFhZM/BplF
/if/d22I1vQGoHXrLp5sjGPFRHtSwasX+/iolF5fl7PX1izz0qtaAtUiF0t2pM92xQF7UJbOHLuM
xhQq2+DC4v8uIwkTKSQMFtRaXX4ECk5cwF/gFYWt0Jxoq3HZmDYqfCtfBHIOH3CckPSIIF0ajZOj
pE0G5P8WmEnHIS+hCwovbFQL700jD5YfiQUawI6A2qq9C2iQrZvZeduWU7EPHfTkXQ72wSqmCtf9
RGc/qfwF/4Z/o02QfNSwfInbyFgmYwBAQkaCj1xz/jOAacGqaIDIoRsn/hm/rkvUBxEC7qqI0PBN
EMbWmZJUtFlz8Z75g7qs8E8tieh8rTGBLkWUfPa5/Cox+DBbiD87U3kyyhb+4mB85H7mg53ji3aM
Dxfcnw/TpGdj63651NoWZKsRE7kE5RptZxnecapMFr4NVSZvlPs6IcBPqch2izViJ6tMnZCrgu4K
mox1k9X4OJ3c2FhQJBZ9ReHQCREwc4F5lBNNlyzAGMgH/kVWYhoNeHujmnMBO8ZDZEu8QwSrPtpZ
9mCh1nxqWyU79Fj29uNUBAcS2twKWyxoqXbWudozZwFbmvIhAsclaBALI1ZDhJ9ugL7TVbAzcdz3
tNC19nlApryDFmvCxXshbRfyWC+VBUWwSg9cDnjMOeIFdcd01Srjjd4LsepiUm5V1skaUoJ1G7da
v0FgJC+BnzVXZSnifZ2x984F7QWVcuIlQ9hjazV/sAmVXkeSB9sdqTad1SBwJrl2XXbuuAHtMqxD
BkU82n1L8winGMYx7JzCGJe8a6e93rW9N0mp35VxaHVIldsWcjbYyk2EMBuPkBs/Cl/yVtcLM/9Q
SqAmC0BfmLpEzY+p9sExHmYsr97h2HMZcrmF8+bGOYl9pQYDxJ0Q7ZNlCNaIsI6FjpcSNKhILqD3
P9vSfDHb9nE0ocLURhrdwrZM8DJQA5odJYNlETYIY6c+pK0S3JgRzAEXg++ykQZH8iHB+9L7w4zk
IeiRLVATxtZPY27CGJj1Pi8FsxfkORjAguBa564xawARbyc5WTeUuOsmxXqUz/SePGXxc87yFylT
paVttxBQwjxdpESo7AdbDGu9NuKdxJt31SWCUWMgINL64iurmHZJTIl7tWmaVa+lzrMPeQq+XlZs
U5NpCD4BY+1AXPAYvuvPEpga5CO0ZHhuJvN+Gh18z2TG4p8JtO42g0/EM6/ml5rAuNAr6Y9yYoMM
Y+SKUrVqeKtKdD0VSK4zs0u2TEama0J6WSXSkMGFsHrE2lhAD0QeT7hdx4CYxdG/k01KnKApxaZR
QYClGNRxI7XlY17RsGqzylnyUUmwRei2aXIclMtCaWrgzJ17jRed53is3A+nxurg1IrmwWlzb+Do
Oiuh9gimh4bVmlI8AW0OMbqWj3quNG8W7kO8WcmYwVycMhPL5cRmryctBAPRq0etqvx7vw1gjbTV
sElyzfcCNx9XVsBQzc0ndmXfIczFVLJ2MzVjcK/CMbmtB5SDvVE6rEpmSGHm27sy6PwVx8nyXswW
TdDlzqpR2IEAMzEVHIx4jRzZ2USOSlxj1eH3delvx61zZ+US6pRPDUnOWV+QB1V9GbiIoHCmPfpY
fPepZn2pghFYlVPSypopn8o7OFikXVK8Q2k110yy1IWqIEiP4onEqXGqr9WmQ38cu3xh1N1FdiDe
tLmv3PHNkqqkBGo/xwE+2jgY9WVX66qXqNrnYM53bqC/ZpU69rneIeMGxAVAjzHcDgOTHgZSOCkc
9vayIvIzZCCzUEgoXzhNNK3LmijyHp/sWozacOcPY7lUQlZkSK5qjwYe5AbZnXmlWSsdxWq2/ijV
8F5FLgvqmLM5fpRx01eEAPVwKBbq0LcblNg4beIxYYRjaWtAbcMKFFyKScBPV0jHsI7JACKNQ/F7
GE2Nc0OcNvsoSqtbs8ribTVYxhIQVX8Ju7p548ceN3qXYGfrQd6vYvvnKbmSfO0hPRCfFONyTvx7
rOU43bEobnKOsDAUHcC01B4ajoKwPuix1j41hQPWFU2z55a5c4mWPSD4mJrJKK3mBkIWhwAVvP2r
jDlwrBMiVo8l8AoCpceueiEo6GIYzFcjJkj0MxZGr92bVRMZzPWNIt1GINr8tanWxSsu2/lhTDrI
BNIw8Lab3aqymjlQJzfdZdoOwEqFM3TDowSLdGn1vJY7S9hE48X1zmwwjWa2G94QjWitXKcstskU
WQtTU15S2SSLrIrc9VRlxltSaZxbnCyMsEPiol0GUT77A8lwx3ejRgvsOQ1JrjD7l6QlJjt6BeOq
I6/6RisJJ8IcUNt3YeQCt6zFXdfjYwlCJl/s9c6NFWHA8W0YoVVd4byCHG43L0gN0UMy63D2JZXf
zuiUaF1BltjFKWN3hZLaSw1ZkgHYfwIjMZcjGbcLVyYAvQTwUZpaGbhnah7VSlwcrqWxi0v7yUX9
s1admm/f1/hr2c0Weei/pH5DMmoidGCxeuwl/bwP4iddlFYccmJyAEgNY3iZNTYETt32s6sMRlXs
uQDnqOodhU+qpdQwAEvYLs14vAQBA7ZNi83p0tHKm6RKX1oYbtvewou5aA1clkrq1vAToO/Yg0og
LRyCFerBbA3GklcDpF0MkTyd2GjDR8oAGkeAST+tMBg+bNXvbkZm9Vv+wAAtpwmvYDMiaQsmUwP8
bHc+G4JWPDcZTlU9dwx4R4O91afQWCg+tC9Kjm6nRwSrJ37NIs9n4GJH7AJoL5JoazkC4HF895q+
Few0U74Etv2lpDQcdU4g+4GgtidXd5RNPSrFmzv6QB6YYnl4C8pl2IC/ULKwwQLpK4w9DYyjbAhL
U6mULQY5el8M+xYqMHqv8oP6wuqxRqgGkV8OSpVFyaFeX8QFNR74QmUj+p5YLguk240qB2cBs0df
aT5cIeI+p0WWQDwkaI02l2FPS0g9mueG+ZcbABIpC9DhxF6KRU7l5kUCv0ocRqMXYvXBEKUIr3Db
6UY3R303RQAfwfWNl4GRWJwx3JLWWV1vhFkGF7U0Md1npgP4L2qvk8xsCZPT21dA6c7BGmLlqsfH
yJ2KunUG5v85ZJs5gCdIvHhIgMTyOOk3FLXQN4oQ7p1btHeQ3r66vq53YdO5CyZi04Ue3rXpmpi/
eMnRh1uhJ9oLxWvH/kLNUypms+xbyYy4Ke1VyPU8PdDNhdaUHPkwyiZeFIaJp46O+ywKC2u6CVvh
ffLtN1xV/UOg58WuMRXCANRsLKIdIw04RWalQat3wsb6ESbmsEvqwfD8IU5XqcqEuSx99BIaDtdV
NsriSjb6p2UYyh7M3rBIp07HYoGjj3UVwSroWPcTAQ7wJazX3LKbrZEWNEhsoVH61RjMC4MJYx4z
nMOZ/Oiq45ONGYm6agT2J0uqOyVVNnZLhl+SDeDycqpVdFggkZICLw9JBaw74CoYfyWIhOlI66JD
oYZUhFGzdW10OO4im0FfXJEZEGVquI2EH2ydKq9vQ92x7/hSxsKyeSwjB9WQ7F9BkuHXE9i0VQqo
BT1cQCFN1676JBNPbVRGq7FJjdcm1PUrQqX1aFHJwPkxNSnpauymh06guUkbCTpI9Z8wj6GOCBVS
9thGvUbAXMvTWt9Ktws87LbvU510K9A3uLkdg30TqeM6dm0fR1z5PsAFe6C1BMqGzLQ1DXpobYJb
PI6juM3t8GGKe/IlFRVGk+EUuNLHzKPnaOAabL96cuiWpZaU27CtBRsPd08NW31XjKa8NbtcOcAk
sQ9wlMMrW6TTOkucZDVBP6ZfW/I1tPnEr7y4pEhfIzKkSm1ygs2FoG0R+CxL84O3yhdRLdCvEEEs
xYhpvlEGDGe96ZJEjlQoiCKblydU+crqi2s7UrAy5lAZcvghfD4rJD9Dr1aB6r4xOK7WSpsPHAxN
+TZ1dB9Ri1JWyX6tiyK7oiLsnoYccpZR++GCA2MBy9CsN37WJjOehAPBVFrJC/FpwTrPO83TRzNb
cZQhtEAdsbSXTRpvmwLGemDrP0B9oK4rp2lZViYgO+H8KEu1grucJnv2WvMS7VDuiaZHEBUERn1b
Ze3A2T1tcPDVAuYtxpK1gy14qQDwXpe4GhdGnL2jfg1ZtvVnOECbAXGgGXsr5+lvJ+1jtvUvQrWk
NwdImlKa/IevxMenVkhTu86w9a9AaNOIE53htc0ME42dC3sCCmwgwty7DpsCHa2WtKPEgU8B2ILp
N0AvJVQe01Gqx87QwmMtjfzSTRz7GZsknSlOpAt+XKjvE6ADkDHmVthynD2zxgomfLYSFmRHVadS
U4JWh4tVyOylaSz/AI2w3oaEHW59TYY3wBqllxN7uBm4Lcs27vWD0XFrAitgE1crc0UycLHI/Hja
FDGBXzr4Azh+Gt5SAwQ8aXTF5meWSB3I9ZRPb0rY2jRcy8HaNb0I11hOoE9Rsa01CaGBLPR+yxQO
rpYTcjvSnuSSSFi7fhBbp4zuKwtYQ1jIdpWKhsOYGsY7xuLVlQsOfa/Tmj1MgE95pdSa+NGldvli
Oc2zX6bhQYMGtkkkRKQhij8DOfR8fBq+YpqzC/2mxSsbSR+GjDV4DD1pUVUlsGo7Ua8Bz7O+TWgH
Y+Cqq6wwmi2L01gTdiIwAerlXqmH/E73Y/t5mJx3Ox94XlT2G1ykzbqwwUAR+u7shFkV7CVVfi8V
R3q6oKBQc/KWSEmOXjrdbi4IJE2XZqQASaboWyoTuZtxmeJHzJTyYYoaIhfoSACPtxrfv+NmaJz4
0tIlBBQ6g62VAJktpH+atMyXcTK7vcmGAbNw0OFB12r/wKtOzB1dfYfYQr0OS5oSlEDdduzsGePI
KxK2NNNOAQEmK6n7TXrtnzHKFn1BP47iOgzAr+Rtmv2g5YogzKnZkcd2sC4d0pxuqcBrzzAT63EQ
qKRjMCakPPqklBBTu1bYE7nxPNnX9aCkXmAPBX2Lpl46/jgQ2dF05mVr0YWbdJCGBKU+40pFFTBU
X5gt+y05P1BWhr5BHqFiaVozmAD/05f52tCM8FKvix5erA0Z2QW1XmMHebJG8czwTKVQK19NEsdB
ElSc+WHYNDtRIfRUCK7Vfb/9NDJXC+ji4oJlglk2e8cFTJXjccCp1NTPeqZDxqkz6XV4sfX8eUb6
9fJOLwSvhiY3fzhs+hd21r+g2Cz3ZPmA4afHROvyJcoQHQ8B8T60DJol+T2cJImKWcFEZv+l7n2J
bUhZeoa7uW3s+K7TiprRQEVboc7ttR/n4bYvNZ2xA1oQAlqyvbQYsLLkzBDxY2sVoNNa91C6Wvli
TmXtQ16XJKuL6KF1Q44nRv8SljMFXPD7LXkDiDuHLgEM5TaNPOT4E/TrLBPgnzPDX6ixf1uGfX8Z
kl0ar+hDV/IhQkndruOmbh7wBLRLVUYuRCVJ+kEVGuoehqmzG0DBPvm1Kj2WLRNIS/q7YKRZrLvh
IxMEdZk7AWEoZMttfIgBWw42/g6PgOaZcUByc0E6EHl5zVIJZLqJ257OndsVM/bW9CqnfM/U/D0p
Mm0JghRDvmnTWTt0HCTrVeq3N6kDjbJ14F6T4xJzWgr1VQX2ibZu8t5qbItdmaVzSjNDFLW1/adK
HQuK6MGttsRbrNz4lb5Z4V/keWsblzCse7SjXRNFm5oR8NWEuxfBk4g2SOqIdwa7QxRqTYMr00gO
sBTrc0qAAOcYeXD/Fx9+GszdyMf6KYsPVrXW7uYvgOLZK4q1ZR0E+DTY/1C2xAAngbfIIp7Mu6oC
YVH4xMBoRqVtLA02bsMQCQQV0O4sL2EaCLaJsWybvY2UfQo6ZTHGyQMGgLnRVmvrOHXMW2Kr3kdd
O4xJcj+x4DcqYkZSTujFp+DlSXO7FP2oEU0kSQNRoy9AzVg27IPd3WR4D00AlzQ59cyiZM9S/3mi
GrvUM+Y7S3tUwh+l6Nv72HLkqwaQznNH4Aq4v7WJ97sTi1WcNd3RVo1p7+jRq2PIx6BU4cSnICca
raP7ZSvQ34ei5gbn0dKF9npvFNAnFgJe3XVbqv1BFFDbaAn3iyJSMJEpNKLziHZEmxcBXd+mJp6a
QykoJsYjBixPo4OHDxSiX6Q5eUKpRkefPlHKZINdeOTXWooexlRX6h2xCG20BtCFRllm5LGMeQi+
lQ4NySO81YTd3suBOUoVhfYhjccX9nN9YzPqWLLtqddg2WPPRxyzzNEgWyx8zOGcr5kxhZzJ3wRm
PgaE+tz34d2zSLNOfmUYTRZG4hSrQlKrgV8gi6oPvgZ7CFckck35ivHGc8X+s2SwAtHKH94IaIBC
SGeIIYxKSQIYeq0rgiNhVA7qp6ZIeSgbgBgxCTyLgN7Nou5I/qXxBOudRsHRGIvmNo5C1N6dqhm3
tp7llMZTWS3HvH812Ka8FOL4EjbSGznrzFt1qxrp0bYC8HYs3vTA0S6Z1xSXJlsJH8R8LzgKH+LA
GiHNmoKBiYskW2ohJm2NiWzmJ5zM0xc1CCog/rG7p+X83oQtzV7HmSeUPg6RWJP+6KVN19xVQJ9B
1CQ1nDNollFKhLRpB+F9VwbtdZ7Vb4Dw9ZWoXKSHMa9q6jjidaHadnB77Xpk+NI+iYywBGCc2aXS
1ll5yPQku1SZINkoy5sBzG8Xr5OORC8FWgGv9jC/6PzBP5b08IH55dSKats89LjpPSNWBnj15Zwi
oT8WgpbeqOPvb00z3k+2m+wtdS63a+4Fg1TOznpQrasgCb3abZp13dn1lkENaVpVHq6pOSBpFK7O
zperC5e2uufH5rOWp4/IuxwWtQxXU+TrW1K+zK076NRvfjM4a0aU421noPBq7N7YAdAYVr2U2UUx
1OA/pTN5iGhGKKXQ3BIjcAlLsxDACmu4VCbXOdgB/wU5ya+FhLs4JBpzAFUnc17WxMOQ3L7k3Mue
CUH3GGp1WHuqb9XuolaT4LIGsc5MxtYXjNFhckv/hs1EkJLla//D0XksN65kQfSLEAFTVQC2BEFv
5dUbhJ4MvPf4+jmc3cSLnm5KBKquycxzUEaW7oZOxLtHBjDNDUxII3FpECCR+OlEgjVaeDirMxMs
wqSQcUoEBij1GzaAgLFkVH8KwyhW8YMxNTHF3XQhM/EhISvepU5ZDWmVH0wKI7YbYepNRt0eJxwu
R13G5lcKDYs/glx9bEg1I5i13Dk4+e4G9dk2TPp7Co11m6ga+oXIjHOXPETbwhrW5KwuR+TT4qCU
rPZCw+lQOgFAsyZu/kVxXPlM5zJPUIl6i5ubXC/cA6AwUuA4+vBsDSxkCJRpj1AOGuJ8u9aXxcJZ
EhnIug0JBq5aOn7SGXaUmy7LznVD5Q+DiLZjNrJiXt6Xemh2cEpK3x5E/8RhPbMuwt+YYDzdWUYQ
nyqzqY4ExpAnaQ31vZKJw1Zr7inyFraxdZhc22Z8FhSeO22yGIp1mgAv+NhOC/1Luk17ngXWisLu
1L6dzfm5GnqmTRQYnk1RU5CKZkVJfm0ixWvhjj8xwSUf4VioaDU/4i1UyrlQjeFPPsxqkzpxQPc8
piy1df4PwyMMsRjFnYYi/OqkVWwB3EFd6lKWuiEw7DSxhwvaYcL99VrnPgtqNFyhewBp5R64ks19
mCYVet+cnJ4qBYbAtby06bwFQ9esqfFryNPVeC6MPN1xiPSPMlHzIAVRKvfavDO0qkDSoKiP55JE
7XGOViqRr1nVu1tWPM2hUu2DLFfrdL8DJgzVkRsauCTKlIGnxeN0qaawJPj7kTxuuSWoIvcPsOV3
Q0/CfvpbWgCclKNl76Ml0vswz6OnN2HvW1zCV6Cywk8HVrumDItD4qbyQOBcvE3y9DURdkYjaujH
VpoTv4COLJoiJVSGjQ3rJjRtakRSx/Zq3psyCN/TcP4puvoTS03kGVQAXl62TMwGSgF2grR+WiNh
8coGRYutX8MAybJrp+2mlIu5AodjrmNOonORtdEqnWcW5Gp6Hcqs3WpuBHuH3ellVEFOGrehvcGy
2qPEvMylEW/YBFygazqbZZD/BrOL1nLmpnUMHnEi76KTy7e6pU8zLi5Jhne0q6knJlKkbJfY9aDP
nB8KNoNcU7tkX5QSoaQ5zX5uSduxZvmPjKRqh74UOYkbEDLdT9aqoDfeRBBReRWsfw6WXLaATU2U
7aM3q/WPRYzxyS2C/kBTg6OBZXi8wk4yokBjOhCjufcMUfC4VIl1BxeXno2KINElwiC0RFHtG3EF
M7JsjKv5WB24Bd2hQB23kgrSIlbm/K5C5ZDFML7XlOxrYikbRAEPGJPRyt0SuKzflSb+AvyxjxcB
oYmdvJHIOniLrf1IpdvEalaf7kTCTTT2/Tnl5N4lGj9NaDEAqlrxho4geniSlt0CrNdTS353xqV7
V3yyNcMpvnDdDI4aEMh12kWfKHgIgxbyxRxie22E0fjilLbND0GCsUyZLRFG1e2rzl42LdFFTje8
lQG7xGQED2U0fUyQjuuuWXsEntMMue9GRrc3+6y79XrQbds0Ll6ISLPW0HVMzwgl1EViAwsvqEf1
T5p6uxuc2foISRR51SonJOqzBKnI1sTBDpZJalukUi2tle9EzArn+lERNYps+kr198YqlqdhGPAX
MYsCvPBI1TXSs6Xq9gs6WnFiLCVY8dvBC5lRvLr1SGxmWHgjLQO7TbZgNJ+N/p22Dh0Pzqn/li6o
PzLDWXZTlNgbK7KYLrJ5LDXhlS7iLKJVqNd/u3J8j7TwBQQZjI6HPmfKGAeSXeSgQVPjmxPyLxDQ
WPp1ywKR9qhfC6y7V5mMzX96Vw9vhk7nk9DtrrJyIiRSJ2DK6LhlW0fTLzSLIZiA3vb6dCQcl6iS
tWv3hh+6iA+moAgJLFPmi9Fbv7p0E+T9AJUn00o8w6iDu4vradXK0gASjy2yUyww4EgA8jGpetCe
Eu/MumJnWBXLfG1IrlYw8sAlVCdt3iT9aiDx/QMZlLmJB/vVaZX5ZInK3NF5oc5Rac0BX3GzODI4
BUm9bOYxT2DGBM8xqaVHVoX5ayeRVRSzk50MdUAVBVcp1ZJ3+CC2V5U2eNOS7kc4iMlYUOhPVvoP
pSzjnDtRapQDXsPLqjN8jklnSln6j29JvjGQE7E/PNfF92Akl2CZCUO+wdzG0a+bR8Y0sKepW8If
wui5Khn9ZiTlPXb6zrmfXxEybqRqdkK9QLiBVsZLKZ8r4yjlyS6uYXRw4h0h0jErJJ2QXdfZyZoq
7wRCIwBq4uYF7Y9Y5fGHAARlafx6d0u2U/mPa99pu1axTufQnhhEGgutkH7sGH0WvR83XCpkPPFt
fRX2vdRfLXqq4hrF29amiJX7uQQPlP3m4y5jCNVqntmyoCpPM1OleG9Mt44hU8+GMRs6liLM47ja
mu6PEDFqhN9WWxMX3vSnKf/p8UCawWUJv428AYsFUMdFrRI1m7B8CcWHVp+MKtlLFtVK3O3a3XDr
ncrgoa4p/YrfPAnRa6CkR73fTO3PzPxCpsgY6av08W1mMtWG/jggL6AxIvKuYLKdjTsjOYj56ETs
WkW2lmKnZ/eieil4dRoa7bPTMegnIHTosnVlAUp3PKdz1uXw8/jWVPRHkwl9FGfzAoHDl861bN51
zsuwSg+puR2NI1SgfZ4RlUoTzcnQ699JBGsSEapBbvNMAuD4HIRYl3oCgqcfTqBVTtJjzyxOVIdm
5N4hfj/FsK4Xb6XaKyYRkDNXcTCuausQoTTiieEeWfOp02hTGzcNnq74DMtbZuy76OeRLY+5yBsl
v8CzZgKWOrv5Y/v1yYxltO8uMTWtBAH/LYyXeXrDArVizdGKc+BsK9ZYyNs1xDjdNkE/k0u/M34y
VIo5typB5/GiQTY7l8ElFjC00GqlZ4d7XMGwEq1eb0raXfL30X7lpdawwR3EazTIYs9098tMzfRC
xqZvL3RX6XmEF+0A56P46poJKZS4OeDHcwt6cwbCl0OHNHV1Csz6GJFyaWS7zC5WI2A2cukgOcD1
IUwIcS7LpTxd29PZAjclOPLc16Hm5HXZq2UMUoOVGF5JKl+TSOTVVINJuo3ZK4+4ylCx7uYwxsb4
PMH/ys8KtM5Egy/bj4TccCJX2O861jklIclNyXTrrnJ61d2nOtgmCDCX6o/55FZr3vTlyXRfw2a7
ZH8jBAoWWGVtPGznO31IUKNtH2wTU5JaP3/G9WsM5XHQd0E47dWoeynSjbrEMesS0s/QnmKBDcJ+
RnUjkL+5sAua4rk13lqL8lLbUdvuS/MB1AAeEv+K3mVjnwMJwJUHK7QailWu/ptIP8yT08K31cdo
QRjpzIEni4x5knZDVLQm8HKS+dp1f4D1cf3ebPWD+M8LI9L3bfIDGbgv5rYn+SrhuJ3Zye8fKkh2
k3l0dmeDioQDkWeApmmtZYUft9rbgPyMGN+VE9xTeZuidJda/0xE7XNBDDHD17D6Vw4h+qwXohUf
V+H0GAEIa51pKAGqlQuIJsmoSHMDacoLbFqdThGKRTGfBVxJC2vEFLxLF2VGFBwCwpXtYNXFP7YG
UMXyteRYgw9zHlmdw80goXBo2ISzMKJk5dyv12Dijw0krRk0YiTXofVWlADR+Y1MNDwIAkpFbtCG
pSdf2IsKW9yOF0KKBdbd0PnXmQ8Z6nRJ526da8F/7VCt04glQ3FW817L3/vxW+q7Od8aCbmTRHu6
X6W8YQT2YjKFU4t4VHVo6BMLuS0gRY3QulID9++dezUmaVF62ah5k/29cOaO9XeTvtjyRHuxktVn
2H8iJfMlqgEUDEguL0uChn03amdn2uEs7xzeh1sPmyv/0MpPplbrStDj2l9a+xzypnTxJs+3ZvLW
Dt92UW1nJLaIDdC3PQsSdGr0hYXWwzxOOLIJp8u/RHizW9JUyz37Gdz8z231PjvHHLTD/93K0H1o
//iLUTEO/1Xy9qAoutpOqqds+mP5UbY/6Gt3ZJbTP+cr3fzJZ5CR7nauT0nN5ckp3hGJbSNTtJLt
kr/0zFHi5arkjdttQz3tkW0Q/NWMTP4INIY5/NuRjRK+JcNdnz9yVCJGd9QoskLb7XYPYTHyjJgT
SZHEnCBc8iFedYcMctOWb78jXbWEA2+p6Fhb2W3EHcUXH22oXzw13ocR5WDPjDC/GC4TyAQv2ls8
AgSV3/b02yJAScgVlxNR0Ev4YEb5PAzenPxq7B0cwE4d2uoxEmsUpLPUtgwX4ZS8IynzVbBcYA9t
l0ldAyjd7LV9I8WjjsopU/3nbFibNtznzgf7AlrpbJPL9yj4VZeObEI937Vfzr7urqriPxzplVdD
vu3YyC1DuB+jvQKjUBHoHC2nh55nmF8tTtU058x4HBDiJ+eegkhOsNTNzvGGgZsrnxywHVXKl/zJ
IeZCHCTsrkiztQLfzNniGLhvls9QPrf9KXF/wSxkwyGcTqALV6o7P940NtK8RHuXitu8xNVTYLKQ
l7YPgo2/7bfM/Jkqj1nJ2P7nMhFjicLV03hNSBJ2/JWk5wrtAbEHi/J7512TF9O8zsa+aWll9Z2Y
7M3AtWE5B0NjH9FuRHJR7EjG5Y44FV36ZW6e5vHLNnhiPrP4nxYBnXcQ1AMMqrRzX6/Z/vskiXr6
8Dnax6W8kbBZshisotMYA978YvajFdOO7NW8ftEtVJdfun1U4ikYX0EYleF+kZsmOuaEWi1brPae
yC8ug9lyvGbJTaC0jbt/WdzxEByl8zrI7cQtFocYVV6l+RImt3446SHEelRS3UeiDkRC9ItDveLH
GFR5QomRfXJNgKfEXW7UIHkfPxbj6vY+jdxadt/cR+y6ySIEGxf8Tgq+TnFyICTLDNCCnvkNgbH0
+aK7Rykhpyb5x4lYGfpG1Vhk0EUFXM76A0h2zoFxheW+t58SfTwN5r+wD7aZ6TKqhlrWXOhoPGU3
9D3FamCDMelbTIWQGiufMp2Cmdk1HYCmdFjMtCXRBbbJyuYCdoonHM+IT19BcHPaJYeJsPys/Y5R
TecFQe7FPjd+o8Fe1eZ7wgFg6gn+z8RjJp1TwE9sE8Pxt5+jtRbPWHjna9LmpIAwxWWolvPjG+0b
GW9tNe5794ahgpIg3Cxw2mYqjsn2bZJwK/VsqmwTj+1THwINWASnTLhugs9JItofX4PqnAXS02oo
YIyqFvk3tPl6iZ7H6iuISChB0plwHpSMMBttHevX1pW3xU1PXQUZVXBjhfmKCCzsG6Y3AiJ2TXSJ
ihOvN1/rjKe5zMizD7+FxcYq+a2Hgl0Ekn3kNNyIcOj7w4CpjdU2Zy5R/wycC/7KAm1LAAfYZniU
NM/D8AHmTXVXgvERX3BiB5um+LFYsJMhy8rzr3R81YutEQSkSSd04vU+svvNYPzUdUP0M3TCR05P
nzf7ihGoji+HVHH0vNqHlkz7suj3SE2Yrk7hXxNsHWdnoG7T4BnNExdZ9DKb5AmXjc/g79RhP97a
i0RO/1c5oDybt05Zb2Zafy26WmUAr4X1U+d/kbSPElJGSPRGnn2MTUyHjt6NLSC75mUAIXirNC7e
6C12XyPT8PsGTe/y34QuJHgp5j+3BkOG28b47InK7fnE0U4s+wfJe6ZLzNS/EKhrs04WfTfYw6lX
L2O9UTG1CvEzibYyWAnT8ejNDzjLvv6S1r2GCM66LZqOdbnJjGtvE4y8l7YB2mKNC8NHPeF11Iiq
iLc9TM4RVZ+p37vm2Itjw1pcRT+5Jb2JEXKn7U02pRWD3MR4te3zoBlbhJ8rnV6KhAlCo/nmcaug
DPDiR0fG4KZ/myygGT2E1uw+OT8gx/5b4GuIXBCleymtF4Sqq7icmPv8csaL4NJoR8Pe58m2T2GG
8tlYm8vlyZV/PdBntgBZs8mj99EOSBLlNMKGdNB4itgYgD05sX+25G8RVihFX1iXxOjcMK4Q1JJk
f/p01usXiVa1OBkJDyc+wVC/qArZ1655wFOcY9XS+8jTkP9ZSq1DICcN86r4RfVsm+BLVPUtUK/p
KL1hvnR1wLqfsuzdQPk1kwtiM2in6eMBaIOzTcp0WTznw5tWPzvN0zhvh+YOl9Jj+ssM/SAz/kB1
a9pPkw5GuMc21vcl04x0pgLCZ5hnbwB6r1N8qbQjjkAQ7U+ZfczVR0L8/DJ3nq3Av4Lyighohqe3
GOzlsd9ZDFdzWuqIuk5P/gbwGlW/C6tzAjgzLmlzub2L4scFswFAfRsbW7CKlgkunmTucF7XCXDH
sNr18dsATANnG8vr73j8cjt+QlQHmvVRmP/VzbCNrHlt6XuIEWi6eI4Xp7/3GuRhUlhViWCDmPGu
KbAJDpsFlJCq8V8IgFnp+J9A2DfrKQlL/QlX14FxQ7DCyvcGcsRbOKnRUqeHwGW2rzkXDIPekhan
rJzZl+NyZN4DDCaefXNoDy3RXfw+bMQNTvoAcDU3i7CX3tCww9V+HuDsr4WXhvqf0yBJMiefjPBP
N8Q8xCy2AC8/5MUWYcXB7uZdB59Gf+iaAIyhje9IqE9NHZH08m0E5rVBh04uOi2Yu7XaDhj7gyQy
rOtC7OqZl92ex71Thh/9VH4Ioe3cZfAdpZ/KEg5rtXiMw1Zqzm7MM31rmA7M+D8lBaJyh8NoJXcI
iutxnDdxBcDctEuCnRTB0Pq+c7RTnobHyNI2Bdv/FduM30ZTmz6fnsJZZ5HPwmo0vUW2+5a3JnbR
zefWJ8oXaglIN9zGzSpONY+0nmdhowCL1L6w6n9T6iAQL0kMcDP3APEbtGrm6b21qjXLX4h29wjE
xt73N+f3rn1WYqBEXoqV6T66ueyD9dBtjNONMWEVsOfDsoQ71HC3zNW82HK3RWOwqQSdY7TnIme9
V7Ck75vdFAQ3Mx7IXCFxrV/aS7/kx0IboH4X60CHxcRwGWzy0eGAXoVLcENReJ4I8ilC+W5W3Wrg
0uxSE6cfuhwzPGJPWvdz8moQizWZy2u7tL7Ln9FRR/Zz6LlT4gsOjhqe4zIvCHTg9IQu+oplq0nj
1Jb5zmp5T5FUjoBsG8f2WV1+1pqzS8vx3BiTV+KvbOHjsdUE4Qyf+w01/0410xPjyPdx6A8iDdaw
1cBLAgomH4W259HXjiW1XctYHiyQM5dIeMVV73/6QJKdou1i7pNIl75k5QwMj1mRvkHRftckV7Di
7e3m5RhlVO8pHrhOGTdLH3z1f44TkX2iXaMu86Ko2dVtB7eq2/b6BLcImB0bPhi3e9ss1wr7n5U+
3h8+OxczeuZfFwjeaNiH1ljWJDVdVEnFNpjj88AQqbOrTagxk9OZ/ExyWmcM4RlN/eqz+xSTWOTJ
AZw6NdxvU/J9O7lfSa4oJLa1iejMooSE5AzTWwSzT7gp4hq0H2OX7NMxW7tNttf1Andnsq2n4pOt
cgYLPQr5abRN07CKeWgOzQLkAMyetT1OJAEGG9bGwu9x3UdJSOR/CTUt4DZQ9KWmio+pMwIkCrfB
MEE+dzVERbWfTdWxDDnLneVVoHwdOgriGnwBnDvWX8ODd+wyDdT15oi+aJ/OxLti5QvciIYE3H25
7FEO9bR1cHiV9QxJbw2u6goqKiOmf9nmTfhe8/DCiiD5pr8Xlk1Mn8graBvJs9W9pQNdXosl3lA4
A/l1cmTU1bPs0s9kVmgBodbLYjflIcwMKqu+oqzDEIoAskB0lq8nlkqBkZ0atmFVx5FM9cPjkXB/
1H11nVFNthEvhVF4DioIBKyYtpGAL5zyQQzsjDehqikwaHBkEx2KoFslQbUuSnbbuBsg0yGJrLym
5CIi2gzZNcP5yo8aZ2cyYCWu0U+GyU87e2Wm1hZUxtqUxYUy84DLl06LorjTvJDcLMfEut4ovEI4
LW1MkHHBPEwAGWVBgNggKT2ZYcjq6oMLGrV89GwRKOTcaHeCqrfp8z84GlDqrOXDGFm3DfN5oDNc
GMtWNqpnh3RZlMZORyh3wYmp8A4Vfcpkz8TlR0T82XQddLY105Xy2NIQtmXmGdq44WTYP5Tnc9us
TbR57pi9VX1y6KdE99DLXpcogOkm8qdSIlNERUFniHMtEcVHawhUIRhoAgtNbGLo53pgWO7wQWHH
8Ec61rOUZA/IdrTFluWPCZvfhW+RwSjWpHUQTB7RYxsrsFe9clATwGXMFBYy4L8j0nCbkXxaWcxM
8KPyfc5InOIxGVcIvfhyHij3JfAr4rmyZcw9pUnmGkm+VjiTq0bn2sU0FDlrFFteOD369dqziuKk
O7iMDU6Wsi0QK5kAvtWPhbXEm1PhRQIBgO6gnOYq1SEDZgqzftv+lhTiFZ9XW0a+0Oo4qcYPFt23
GO9VhnU2GP3XQNRX4UBqaNiYx0IsL1Zi7VB3b4HPPJPneWcrDBUcR/Kktr3mT27JTDQZdxF86rBT
W4xSa3xkfuAmd72jVGUP6eAMJITjbufaZzWiEXXY/Bn6QsOBDUNFbI7dNSheT1DDRb325Fq0b2Ox
76jY4WHCopQTVAII9m2D1dm0t+70n+D2GqCttpgjWzS60MOHfN0pzA78VwOkV9xRCotwQfsuvmdC
uhDcf/HsccDiHRaojzu7+8hQOlpZch0Z0HUT9Na5wNsVHuOm3uLjZ8XTeWpKr0KUe6PHDlcOW1Ml
T3i/mYeynWVxv9eVuTeE+1erGO5vivkmKp5LskUfK3ZLd5nJ8FJMbrfvWZfngbiVRrfGPs+nbHOA
pagNLQ4kaX/MGoP4rrUv1B6fI1JCEKMDQx5EWenjLyxMFkvue1oFp6XHmTZ2qCqj8MUtpnOX9TgH
Ef/LCnpDP/MrsoZyy4iZtUaMTRCAbZywYuByEBgTEV4/FiqaHw84HKexhCc7f5oJaGxnQNQjbeLz
cG6bXpz1lNCdfgB5wiogqEhikOi5GzasftRNMMUQrgU0qaa77B7SzdluzwCrt4QXHe1+7nes2H6c
ydrIODlNTBlzYfpVqN71cNj0QSMu41gyPnQIsShdehpnbbNTDhTso4FETLt21uGjdcxnenk8qTrt
hGraS50FdODGyariv9Jyfl1nOTckfFZQ8YRoqQuLw9iQduFY3mRGBwkz6aGGoeZdzw6CtMcQiJmS
YhBjmA0zk2lZWTIEWsoAvtS4sR0GuQwow8dlqOG2iWlXRTMjPgK5XacRpRxYvkSRlJHXoY+oYTOZ
8L8rwJOs7TdDxuK1xUxeTE25F5HwTNIU6klSdAvGK8QlLBYz8W7Y2lmBxrJHcp4UIvd7EmCetBlv
foKb7lJWijRReCO0Sfrd5QWtsryBges81kSDeTecsnI2sE67bR5H2DmHzPlOWuc/vdHdiy5rdhAG
EWRvi8Uay5Sntk3s5rVE9/FOVk62HWdug1H2SKMVaiGLVNNdYMPjWdVl+pUASb2WChkY+QWkzW6D
KCxOoicKECeDRrcjP/pB1EfoOd9L2vZbLIYxhvFC4YZrUtiGUXAlPRlrZ7hEE29QZCLIY5BnklSh
O29V1Zgfxhw6N1PMeer1U2NuBTNtT3OgrhoFE4d0CJLDYMpD5ZKGIRrM1Is5Gv8nZO7wueTnmhyQ
bbsIPG7YLndsYju/Tm00Sy2ivUlhKe6wRCIewsOEOa095+YvWfGobBM4OZZjm19gR1FtDWjiw6pj
15eEwaGNaerztJ+wobomqydM1E8o06J90uAxYEYS10xj6+SlT/vmnrcSMT/y2ukau8yPidcnwsXE
rnNPiOFwiC8Jx9tYxfa3yiUpJXPP2NMBV5sOUJQNKQKQTK2GFnucn1n9b8IQ5qY920Q8tDCbOvAj
TKWGMf92jGXZ9Anfnp4R34E76auftDFEG9Uy3BkIG8BGuU5gELFWnOaW43OO7vbSlX/p0tHjxmVB
FypM5SLEtgkawS9szi8pYgl/7PXnfBp/Kr1JDoU0zrnMCOaIbOrBpEgJun/ct52DyVgSrnJz48re
SqPDHtmMxgfrZ/cFhfL0RsoLueXwIngp5uHYtM2wCSE8HXVX9a9da7IKdvNlTx+JrwdZ1p1nRdwK
Ugj8UjfrHx3B5LZepmFXsDolFlHFvCtJwHqnCS1K9NHSfmxVZHsjxYTbx/QV2Ar+/9gX5FFwrKVJ
jWm51vn3qvE71clCcSdSiq3Zeo6d2iS7BQUJtUuVagfEKjrD6ZaBtQxzDimDoTDzwOwND+1D/LkU
coNkLj4hizHXcIz6Q1UQnsJatJv2g5kj+1B9/zpMA84M12EGqLvlK2RDytNB44xOsbboqywReOcS
TO8oGVuBJER22/Kx5qlG1/7PjZvMfxjAyAIYahyJKdmnqqUsyyo5McgIqajjyPEI3B8Z2HL8FKRW
PfNPcDyZbMBLPe8vJmE6HKDTYxetQlx2DBa27RD/Ej4dI28eGQsVqYtZoWb/FdU5/2upgElmJZ/G
sFqH/FfIqVk+c+W2JD3MEapbh3FokvTzVQP2FjNAP/TxCOiteaRHkbed2FQWtlvtqjL9toLlJU8n
fCznIVY3JyIEDksmcRzuNKP0Q1qzC5uSo9ysnhPqKNBNEUdp7ojxKgNZ3NPJcriQyMWnIxXBHmzq
I1PCkK/a1DPVBGa6kQG/6TRw8Ya0ar51dg7FrBwcRLuMGNaTCbXYpYXtqX8/0tkoMVqaw358JT0g
GjZ89GYft0vN68/8lYqwL9c5KDQQtVn4Y7nhP+qT5WxMRfmRMRgS82uYVQy8g1VEqEZAngHO8tDD
csoBlwfBXwPa9EnvneC3m5URshQP4r0dONeAO/B5HEVzFBqywlyDqEbAm8t58jgvssXwJxl7bbCd
LUpa4eBAzZp22EtEnKs+BFm+pupJpKdHo2uQt9yr3m+bjBwDzK7VzsJQ5JGFy4h1Dmc2JEmtNzhw
GbUmk4nWkcEV/MEw2vC1hnsNeDngLC5mKzF4ABfNkMeROAdkT3QKp6z5yJuPDf6R9RgU0bkWaIlN
6rPFCVjQDgQvE66vr9JOo2hW9fKhLay7xahZPBPy3zzxtHRm7A9EKKGMpWkhrDlglK8xQxsnCj3S
uFkXl61XNyLYtlojGPwk9aafW4JDaieg3BiNnLIbzVUXGzhX8oyyDv8EBTrePpLFdfKqokDhw0Xt
w1uvpxv0sbw/fY6TiD33qjFjLiLIuqiiAUf3oU4Pk1Mhh5r9teB6WGd6D0s8hbNABUeZmrqCaWEX
tF4Vz+QT6dgrAhfzLTq72mujJkS4oO4hrpHQiyr0En3TYRVJi6QENxUEzXpYqnM1dr86sbzDk6Ii
Q4IQJLdmtLJ92wiWRDiVBFP06ILATdBPaOb4l3ONk/Rlmf+BdPxhhOX61ZjTWlHpp54bsPVzw+Ew
2P9BLENbkNdmRcyBqaGsJYKY2zx/L2pp3vE39B84jnRvJCkB1YH5r+vKxPLjbDQo+joCx0KyzPYs
DLq9s6C2EYSz3uqH6DExGVDZ9DW+3aX5Jgu5gTFmYVAWrXurMxMBY2scs3Rqr7gEKqSVcc3ARml4
bKrsw1kyMnmc6ouutUeTFKYVrz1ViU1uiPDcrOU0dpIoPZNTQP2hZ0gcpJiv1aL+gj5+1LVy+kbb
+1PNiJ+m2r66SpvOQRRg6DVcuiRbr4fOJ8dOhMQxqJZn48F3chOG+tOkHttyV9N3VpkYX+jQQUKq
kODo2c1veCjlKe/Ja1iN7hix/zQn+ZajgfWl8RiAAUHWzmaE7tEZIW+TJMR6GLeEl+jEFZxKpRL3
Hocuu2oBAXIOFQN+jR2JIo8lnNzPukOuSTYFImwZX0Om2nVveKH5EXS0EQxZgjJiNTC55i9k0Cei
wJ5q0TMcrIabNWqnoknrtyCQCZKHmoFAP1gvFoprNiDt8JObrc7OWLyOHezrws7foAtEZxGF/auk
/6CHnxjUWpjT4VTf5wpgUCFfMgf/lMAzyfXNKbpa6vq9SyZ1yRMqP6E0YoxiEnVSUY6ftYUq9Rs7
zsuCRTC/6lX2VocPm9hss84qRs2w0b0DOiIiKffqfmEx4HBTOEwmVvnQ/WVFTkhHUjCMQh6kJCvo
mgAq3pUk7AevsjQyGHQe02BrxBB0AdUKBP3Qh1Zjh316oB716lortiru/0nSSrbkZ7jHuQsfKAUX
8YJICGxrIgaHM92RR0oXkWmtZe56q0S+Hw9uaaynJLcMdqzCIDI/af8gjOd+lg5kNCwIrrPF/o6Z
xG2KMv6sqgJHyUzjU2XaskrIZvH62a4ZHizsOhwSL/xijvLvKtfzL/LRHiLulKmkLxo2ZnZoI8NX
ouK8Nme2j1ZvV0+GmRh09XpUL4SrJS+MM+g4ub2QI7QQd+MyGuqdNrpy3vRNKsCfOpOxhxA58vYH
BirDZg4I0gkRiL/Re6h9U1UES3QGmsGpnArfUEO0RU+rk+EIsPdm/I+0c9mNW8m27a9cVPsSYDCC
wWDjdPItZUpWSpZku0PIssz3+82vvyPrAge2ypBxzq5GoVC7KqlMkhEr1ppzzHDsXzNe7XRrGet5
nPX3PGXSCzSu2EHTBhXlDe7bILO+XBfO+Gkc2uHJFT6qZ92ij4qjC0UAwirHw/Yz49vPNh5JQqcs
D0OS0+3qjDE+JXeEycF+khFRJAeEI4oAVPM2GDYHDjredsg5Oe9qYExX0l1wAGdmzj+1M7232vNb
/kcuJyfJXJxswuQmStvz0mDvo4ZzKMjSWp1zEIGMW2ebOSk10yotegAAGDIYP3FPiKrMN3HbefRP
6sdZj+ZsET+yG6IhPwa6d7YUNDV9TtDxxgWSv/JU5O/qwG/e0guUDdkJheLgWXc9PKkfgLGmU6fU
cJRO21xNvUc3ODDFd60WtbFyu+MIYvcn3q5ynSkeM3BY40GjR7oZfF1fxSY2V1lD6KxRCcbVsSvp
lgnFfGMqPjUjq0o+0FejQykvvWLsRg0kErp4FrrOy5oB3mn4Ar9Gr1Ovd2/Lwqm/pnbbXteNn57b
KQluHDkkz7ZHdq8zWv16TON5N8wp4yZQVtceYwzqwV5FuE+a+Vq59uuCOM2C+rayS8DpeeJbVwNW
84MKnX7r0hRbJ56sDnRG0Ck4Niu54U8LIulcj0WsX3q7FuvZjceNA+ZgY1vJY/r/FV0oAzEt4Nsj
7KLfTrFFa80XwU4M4m3puy96xnBvJ/b8zdCxOcoJ5zYD+PIauH36sNhI6exsmk4ouHW3xonCuLnN
Py9u3LGa0JpUFuoxSyffK9VQGFFrrVq/Uz+9zuV1pHpek4c+32PgctYT86kVJjOxYoZPazW/jv35
QgyyqvWUkpycoK1k3V/GaNv2LLkkczQk1eIbasNK7Mzki41tM1Ht27mCjUDrykXOkrvdlhcfyEdQ
ecfGE87P0cHc3E49x6EutpZdTNn9I4XBdDf7NkK1qKbqh9pz6idxl9nqDUhZu2qijsEUpa1PvZBq
EGsXls3khYrpQ209VF7qblI94Y4JZEHK1Oho86L7KnqixvC/YC78FsPDR189yvG5yVWyLzHQ4PLD
Rkz/py6fo7prGdCl6bqFQ7rrB6F/xvpelekh0O54rjNAkbs8ZChY+SG7hDM317W0EqAAtoXhkhob
klr2RY01kIgSrwRtxTl+Jp1n5tiBEZJ0655E+4XuzYWWetRWQQ8lQtVElc0Rmz7JdWEVXwHrpRvi
gj9nrfUsfLJUEFEPJ/hUzSOa5/aWAbTEehjSsRJpcPSx8mEYrMNXWjYE2ttYUkwVNK/1DEPEIZB6
1XNY/FqWi03DaqSvsjTuicerAmkh37K6cdfUavkhytXiHF0nLLsfk2fpeFsmpj31XijorjvxsUGw
dQ0FZNzngx7RMCXF57zDROplxPI2yUx/yZ6dgRoX21Kw9jlay0MBNxeDd56i3qCrMmS7Jmd93bpq
Mrdhm4w0ooU81grL45wH82FBAf+gmJAitG+zHflGhLRgMziJdGGImehy4/iWIN/Ah3KaxdE2Wypr
s3je6NFPshG5N3MlV57RUJlS20VeO5vnLqbznjoyTDeFXJ7kIhkYwYyStEeDEJ3njPyoCqr00Anx
kkZsTHM1M2lo63lh0JlUzZcljXvk806JVCCfIpI/qx5kkyfknRHNQJPdUbcR+cnnwAa+NA1IYqae
2RsAr2WbR22zT8bwcgX/0euy7rsj6K+1LTYAB43ZhgFBvu565W/zJc1+kC/cnNIqCeDFBdmo161k
7td4WnxaVGUwczfuruoSs804rl3nVdQx6WMA1eqCyiAS7i0JOf65tt1+4+sOyr1Ff25EnDfHQE+n
JVseoeyWh6UcxZ2Qll77Junu8GYXu8pZ8vXcCsIMOXyuK62C79lAtUFfklphkfYe7ytijZYlPk5i
aFsF+rgAcuE+M6WAbU4nHc84+ixi0wjpcSnY2vFlTNrqU1Lk7ivgAGBtLq37HKjjwp/MZG+Zamsf
tV601pQLG3z7w0ZPIr9Zqhmhgkx5nOAXEt89gJRJwdTvilnEmNfDYNN5OnyUCdM3Ng1LPtmNlWNc
76wTcauU9WwNe1p05X5q7XwXT4W44y24TJvoYuYRHVBAZ+QPDLkPKaj/1teBWVk4zfa0b7OtsOPo
efJm+zq3++Zz3vOEoLDIkVNqYsUti5lopmwLtWZUATyFbmzAmkCVZQCWFs03EcX1j3HOpwd67z1x
9uSh1WFe3RbD9GprHd5SReQ8VyiY/aauMUUtxcHX1Xi3VIU+4gQGkMfIcaM7F7SMDAvcghjiBsOy
XjXMN8qhJvM6ZBbnx/S44o7066xscePUAH+R8C0j+mPYyHCHSX8u5tUMymEXtrxsghb9RjQ2JWUa
Xh5gFrJ5pnfRYapZvqRhrx7biEKNyCdvXQydhu5o/F3mqvxg06haJfH8TNlJ/5uDMCwObdOnIBNl
4ymnepymlJ2JMoXhD+QXDPTTXgFJ/BkhG8POMgYHO8c56uZo7ga4HjT9Oc+IGEy+0ulIs9uPd0zC
5L4fIwpMbuWny7q18vBYrgq2221BPALG4xI0Vd98m22UuLEb3AYaG3swF8mmASyFUiX6GVOqrrSY
vswDYuKmCeQhGrNHqqRubWzrIZMUbKt8VPVzrzMkPmIUpz5t3hTJGjASsNffeA4GWTNb+a0jMX12
JFx+8iDTf6mrjK60kojiKsFoK4rf8sUwECYa7qliB9k4xF5c2bOyrsJAcXRm2rptbAUoz/Pya/h8
iEaiJXQu+xobljsZ+ztHV7pH0kKZMnXS2Vo8H+tIU7DVSui9KTkAj1IMT2FSBLem7ZtTGRfDlgMR
Kr4xjx8YZOAcb1ADx0CKo9WCC2q1NPF3P4/L41A22REZBn866CSO/CGy6LLvxClLK9oqpoMcJUNw
hZQEKnuAOCYP/VKIM5Mf9NxtgfpswJiAQudyH0KRUH0sndvSXq3lN3e0i1ueOVALUfQGOwOhWizB
+QQSKURcEk8Xx53ctJJWKU0O4HodRhq3spyVUQWVOezowORyO2HA3g81mVFh3TBX9Uqa6U5RMxm6
xIP1rYTD6DjHxUZRIyO0xug1kX51JRYL5EirCXjW3lm6+4z2Cd2Q/GHq1V3Wh9XWLsNxD9TTfvEu
AnLwXv7l7aFuVG6DINe1b/RgfRfZ2OziVk01UNeq2SaJGK7BjoyQ75MXDNbBOs9tlLuOwbUb1vbO
9+v5GC2KtsIAqwi23LCre8fmtAUK1+ujF6g2+S5ETgHcLJ1OZVFysOh8BEwWpf8mUhV1vI1ywtdO
vo+X1tuGc9Z0O2RoDKMXf1pLbXFodNBrmWZidDl1Rx9H7HwycwHIK1B+dFn607uIHv/30F0eaVBh
92qpnI5VWToE42Ud2HLGpYj5IQK2BweI2Ztou+gca2PuggjlcEOA0idS0C5IKjz07EdpQlc8mcsS
mToaXdxGuGiii5C8Q9vxgymxexsUU/RJGByABf1jICYguJwqe7MjJqo0q7HwMcdmJB5iqswX9VQT
5naIIJbsMcLi6tehDW+E4NWxAn2qw4UzFJX53nJw/7SCVi1aWb1RMnwZOaMf1FCN5wg80iZp8EFY
fR2vR1bldTr5+jgUpEB5U/EcEiK6C31svelcjjiDIrPtxCw/NyWZ5d1IcSWsLts583iRXnJbc1V+
TUKDCNhYPM8Dr5QU7Q9OswxRFwcPTbJgJ4VQ8uAMnc+7bV9MCOjueT/gFI3tgGeDssdVNIuzALhp
3skOlIfb+lcuPXRUorkHyylkDvJZ4okftu0Sz1/wcbRrv8XWDEdxWAX6QikXM7VeY9BQyIoiZ8xS
asduTK59Oc1rVfQPRU3Dqc+oWL3RYvILJ+rgeIM5jQoPwEqVNbO3umx5aJLQmRhoN7aej3nsgIgd
puRzUOU/WIChlxf6MgYqk/t+DqYHN+9LVqUEu6bxUITryPkyA1w7qWlOKezR9vhU6zAmo/ixqBP4
+wvajcCbol1k07xXOrDRdCyy3KM9oLI3/lvo5S8dp0t+FBHvFwIRjtVUE1I4etR5VQNINoJ6x9YX
Iwagx2g/hoAokKoh6bUBZdMqXcKNnLQwq4SZwiasl5gesiU7Gqh1Lta25CfrFs95wMgp7mWeIPSQ
fE4Sf6NX4HOKzodNNgZUBOCFUK+WwWHBQoDGF8XcVNGxswLmG8nACNcOWLCz2DrkfRN9yyzNlIDu
2MGxpubaz7xyg74C3XQBxPE6y0XHtmp1E7eGkhZgYXoiphNFytC6O34kcg5d/43sVITfdegfM9lw
xuadgRheLRy5Y4umrZ81bPsBLPAwwJhK53qYj9lQg86Py3AvOHjt5nmgXTmFFwbIRLhToJMaFnfY
bpVsy31iEvdhlDp7mOMQmIJXJRdGhVy5LcbKcGSy01OheA4n+6hxvg4k4X2awceCzRY4jAPFviXV
blRXgfM20qXe2EOvoe3pUDyEU9Q+CZOiwMTAQ6+87WgZtXyr1kLyYHd9c90oK/msDDWy00lNh6Tv
t02BnMySSfYWWEl6LrsQVCf794uJMaimA0dD6ODTms44tizVOuBzZ1jWBllfMWi5p/dPYdxAjQTq
MzHrS6YzqGhxbWm3ewlq170gxabmbhCwQCyTtmuRVT9oLci3oRcs50zbttpJODMbQA2LlSLXwCuA
80XpVVBzOBZ9lL/oLJXbfpy6L0XPoQIACTX2aF4FZEdiMQO5o4RA0WLchrZ8O/XnqPbiY9nTJRVI
0yY5XCwscoxYdUT61TDA58CONqGba+uujkz+KTO6Pjs0sOigXjrAQuHo0Quqy2nWiOHTmLAFSPnY
Pkav2BnJ4Y9RW09QxehtIttZbn2XUgJ3IP2dELxJqVit+ho2A4Cr3qG7l0xvqMmLg7E6b4d5eN4D
HmwOQ012gI0a6yVzxnFBaK3aQ8mKsVFLy3qqpvQ0j2g+ZlsQtZvAoQ9qUrWyjN6lRM1xw2kZSv2I
4wYiFatfKd4ofSjS3OyyDTfNdWtRUCyEx23BRJKPKaBQ3CdFyNnOq6I7ga0cBj+YtqteJmbfe2OO
XV3X+6BeOnAb3vzSkAKxwxPPegEHkOUf6yrTge4pi2bQWSrXdP8vXhLKg4NgrPR56pCK26O93Ex1
R/wnead7IK8ggG2231E41q1j1LDj6OUcxqaLvlfB0h5c0efrpZy+Dy6xel2Zxz8LOHvoG6d2J5Kx
2o3Ey+5cOlzwq0K5Ewvi3FxR4OaA/3eK7A1UqGjQolK0ap/NtBeT2NlPELhXs8SNPYQuiIUk6LaL
bD30pIRjlN2gvzTVSGvustjOePiuBmkF12ai572Kp+ZbainzTc0Nk8NSV+UVrN9mox2X+wEpIAy/
5v0FnlzrYsvYITh4CR6bgDiUbUFeMjQIzzqkUZhs47C3WFzDYitnZMi1Y352ygIAdUF/0d0B1xOl
UEtEws6+1PQIoWvwH2ktMNlsrfvQLtXxku5779R5tIW4nq4wmqBL6F1xFaTM60btmDOTHBJ0jP5K
ZeGc4P5bRw1KkCIFptRaAlLeYAx+Yxp3kUtpz1vHtgdrqS1J6UjTHuZj6idXmYtaO4OZpv0jQkuM
bVmSffEKC/RiGVSEeeG0iYC8HK20qp7dHsyMxmC27XmcPklKoOsEz/+60ShQsiQJbzwmUKeRR59N
qhvROaD+L9Jlkw8lqMDI/c48SN5hMn9F3Ec/jvji/TDqblOHUu99jn/XpE2Io3Hmdsf+W+2zhcUv
aQoff2c+IlJW8S5OW/8r07dpxTnSXtU5Ml9fE1BRzEm7jhtaJjyAa2hl9EtytJMVfJAVI5fkO81W
GEiI/m8oEdM1p3FcZqRZr6eyRGNpDTTyTaEulZz3GRAATgg4QaDmIB5iYokuJvQ52kd6JKsxKcp1
oq1XNvlYgRNjYRqTRe2SwAtPqFrR/S30RlmNEdKKUu0cO3+m4RVuaxqJ63lwLApOKz7SuYu2s+VR
MOWV/XOJ/McGi8ujzixeqQDA9NnrJ/sGL3Gz87OYmgprG8Z5SeoukOLV4qHfI1zMbJoFEU2UT+4h
dJCShIATGkgeHvPWWwku4VmEcKI5lQxHx+bpWMql2kTJAsUrwh1Y2OE93JHDQioeDq2a+RwZoNRg
c0bzC7+iYxXZPs1xUlMa4AloLXvbZtB/I88e16Vd2Fc0eIFQZHF1tD3WobV/ydWR4+x9smwUQB0d
IcBfGHbS0tuPUytuAVuaVZhHb3mVwf1hbneCt72sY0GfwNdxefAZYRzQ1wI0ENQ1u9yBEDDFxVNb
MB9n5Y2uJPxED2X/TPVcQbRcTabzNiOZNFtZ1PGzKmaSP+gaItSkh39tLFc+o2tyd+2lvBiGodp3
Dt1nWmLquOAfPySAuHb5hHg2jgc4GyOK4Unl5VMae8W95WK05ew8I9Si+51m1Wd/npwdywUMOCYv
hy61vXMWWeUO+Yb3hJITgEdmmEShSGDUWQr8qgxopqyHIg92eWenEDxWE3PSjblMhfTiywWIa4pm
uRA10o7Wp+lsOjYJFKSXvELbelRpDqQii5pHK59AYzEjvAUQzW/dVfkZfDswDgU+sl2qdhO4YwUA
3Kb/njbZKciq5XNJJXYib/puBFKxSYr+jdWFs7If9hSGYOEDkkwAiVDuush7VpqKkYQM2syw12hO
kJTRZcNVBSHwFOS0b5qa5iQ/JkrjSQrkw529B6n9JTLsD6uijwAdI/wKsqGyN56b/gT4WZ7iyvTU
Q2mzb1tUu+A4xHkKxxfcJN9asBZX4xLNTx3N8g3z2GE3h4Dr4qLzKQ0ifcNErdy3wcAZBXs0JAXy
cUJSj/6txMIWDZDNp3mxhiXjr9KUoWJe6XItW13DGGYvaohtfyU2Oz/VJmZ2OFDY2vYS3XC4qzmm
IHa7r0ya783gq00w0ycaBYyPapDJA/K+cT2yvlE1o/IZSjOB5aSf2RYxEvAy8E6TU2GQTU9LfW5t
MCcQ++2vbtW732Pnws7y8AJpOCvrBNTpjQhGb637dN4VS6B3xvab52Rs6Sl4HJEJYoYH70bTCYW5
eGUVwGTa2hMzwmL6CjRd3QBuZEN1whZrDuPnrPDzE3rRnOqqpAKpK+uVpZiqC/QIrgzb35PJ7R0Z
8KVbZ5LQkpoQXlRARyVJg3gn6nggdvECukwHFNCI3aBZS1paQ9U/xci5nm0KN3S3mEu9ga7Vyg8I
H0qqPnpkFhxQmmfp/UiKyNkHQY+yfu6+IOt2duDWOJhohcyGf0ueRk+qg4si4qruaVquUzo2SN+z
DP1rnDX1qU6Lmr5JnV+xZC2Pjqysa4e5/T6re9YZKhbRUz4hhOGImHgY7QL7BTbNM5qAcw+7HYQ/
TabMf6zGx9KjuSfo5HyqJ88cQwTm675DPMfUNeJRKcvXREzZNg3Tkihk7+IYJ9jv3l9K+8rJe7IT
aNjupZPGn52LBcz2RHSiaZa+5ZIhtI1o7NYuEZc2op+2fjdlRw4c5d0y5WpnkW62A8hCHoFOn2JL
1uW6PSQlQS5w4nx6tYYWOykoGzeEnHzIzVYicFRXUX6DXxUQSR8wGqk6B09HQjPCQPi5IFG6p3i4
YDUMaNNmzFGToO1kFIB0b5LxAlW/KbesJPG2K5BP4tNwdzwLZEGSqrkrGtmgrS+D5TUoM8UjcBF0
FHF9HbZhgrTVgsxu899BRlZnd1kkQ9mp3Piq8/dGcrt0A4HADkB5wfV5osdsv5Bi5B50Ut4H09Ls
LCXkv/VymLOJE1+JySfUKJ2+mtFUN/iaole2uOkGKQhCHWCgOb1KLFQ9yQAbUmzyOxrD8/NQshYw
fS0PY+Y91vXUrBqPDxlE8CoX4dQk3HDGgzeNeEDNzzNn8ZUrp/hsMZfZL9IBW5B1PC28aMek52cA
B0/CCsaTntdDATG8RKrQiqqOIfr5Vayps/wu2vYQiQu8shTt0eW/gLDjR+O68+6GNKofSwV+BxZv
FB79KVXXiPeqjZ5nxp62nG/qJDds4J25FQW9MvL6sn3Y+zwwg+ejAmLuziyQnI3Zb041nec7hhox
ONjiOz6VcAsrOrzTUS0O0wAvLmF6iJTIya9NGOK3zZ1yP0hockHfhJ+mWr9CpC+uRTlg5pWjAawf
LKuZo9stcVIsy+jHWS84sYupDO61RhIZehWdlQKYY8oYk15Iw/SIc8/d5OEniAX9BzkCHeqSytw2
Q8v26atLnYbPI5nslM4hd222MSylKdEJPOzWlkTI+BAb1FQc35wL4rk49LyO4G1ZrMbOJ5M0xnkC
K6O9d2dD0hSb5Y0VkrWEdtHCegMlk4NrzE5qqu/hpYIu6np4M87Qv+a6D3cZ8V7A5KCvRFYw7Glg
Fg/2MIekv6iOARes2SRBmuNJe6ZlDWowQFxy7Dw81gSGkiPhABNQM1/Sabpj6+ENcH01P7Ve7dBg
DNQ1Mhy84Fp8NfAjkoSWE4DDzgXXRo44FE1/7yKVuAXZFWPCQsNBlt24IbSrR3VR0U7L0A5buKdF
gKHMZBVBCkUwwXmC2tP5mU0MolDXFQr8nZaDf1XnS7W3BOKZfrGaAy8eVXVLs71LvHgTOrk5Zghg
N5R3rEZd/6VCRXhoEczc12ZpebbIRoSakOzoR49XMD55Xb2Wun22zWMg7Hsvc8dNUs7qtHjuF2dw
Ichn7KpdwZACgaW57zHQndIuR7vd8XzULmrszOqjA9OVBEgDyRizT/x1U1fw3fKal4SuKTWXJUHW
Mne6Id0q2oypxG0DY5uzDQ7sdm5n1vu2PAofZ4Ds8YcC0uzBPRTFAYaWjdK7TxiLuvULhStVDuJT
+C9p1rMEKru7gqnFgwsPyEKqxBk2/65Uw0x1yIdd5TfVLc+VvCKQbQEctXgYB6OWLL6y+EEJhCPW
66qvXjrgFB6s3lsJTqgoFB2sJQ3SD/p6nNI9KVgrkRhNaYP/KMUoY6E3v5e8XCyBQm30gktlUA22
qjhon5umac92S4ZjWJt0H84T4eSRcjcIcl+Y/DMWhLN5Ktl3troLAa1XLbQFHNlr9DzeIUsAB8je
Z7GfnW/95NWnltE9piJGQK1AqZyh4F4NhBNtRjG+kI9m73HXm53JVf9GMJG+Fn7C9Mi3X71B5rsG
1Oq9P/ovkWcQszV0EBig/UDPK7ZMbzioxhkR2BZMN1ONaEFUT2TWoOn92eXeVZCjBL5vwDRusPNm
HICKpK6NCi188j7pW+XklLzxlcwPvSXDO8ft8nvFuRGReDfRuKdFfc1D9Vp3zCmqvOQAYSI2omCw
t6NjoyBthb3yPKvYTJh2V2ou4BFSvq2nBRMmSsBy24fsfF3AxIk0vgg7XDztJytyMP3QkKGbM3dE
YwE99F2vu06IudhwKziKR/a8NVnx0yEucQPTKfvezTS6Xa+3XmoCvWg2yA7HobqvKSxvGbDBnLKD
6RvV3lfUZZqmKxYYkk2nTdPTOBoHtApJUv7gy/FKlxO2jkvGSJkwjTJV1F5PmVKrtqmbc8Syc4gq
oJjo/JhQMFd1CizrSHBIUWGQ4WB/S93k1iX4eSNyDLMq5gTlTSSlrJxgDq4cAk0osLwZFTF7mr2A
mulJ+kAkhZKp9Zrl2vcH+MaRSZ+7gM61cRg6tClbg2uPpLACTFxncYKymTYwBN2mRZczfiVbktZy
mnnARGzQ/bhGpqk8MKax1mmK3XEQct4inTbYRzBO2CP5QkuBU9In4WnTDZ3cO2mLG72ZCURg1njE
a/IpSVPziAwoWddF7e3RtoByguKxpt0fYRPo2frR1WOQsdEXe1Z7cjtdM3RAYMOYQHG+6Ocq3JrB
+xn6/RAyIZ2my3HfAluFOwrHjLspx1nR/A1QJoPBhTGX6Lm/1ujSQwpAt+8a8qxCVrm1NtSTjEfF
M3Kj5/pETCR9KUloTwsOHNmC7w6MWl2Yi9al4xf7bfp17DuQoNqCbw6wEK1a6F63VUhHBcHGDz1O
/c9QQylUsH2trHozNGb3aG+Iup7NfPnr8p+tyNVmkAzzI4e3GygE5MALp9RmAV7HBmh3HsH4sT/X
gDJXZcOE0mRq3NTaTvcNMtwrRVFFGiJV26plu8Xj5qWHhmgnEKYAzWKDR6X3HYDAqW5ODLGWJ00W
wgP/W8IKusja5n1sbVUfzdj2ECChQLR/WD3KSxpy9Y9Uy5hTQkqGwFTz08gL60ANuPa1NOzzimkg
3vn0uSWXNmFbDy9q4RbzyhUn0wFvQdJepT39HlDyZuswvwMWIj3IIIl77Yg0Jgt02skaD3LFqBRe
/TBYzhPzbDyRyqFDqT19rQIqS7YLDE2Uh9sqn5sb6OHutlnyGjIE8QBeE+NnY83LJwkSyOVDgqat
ifi8gD/oVqNBi+O1anqYNdpFxxm61t6IId4jpWGigMedyY8cvrZK9Z8d+FzQVGkznWuJwqwkbGi9
VAHIZcmz2MQzcoG4eTJMxXde8MnHxECNd4kksRckrrWFnAYOMrM7Al+2IbYwVJ+XsWnRq28htcKX
umA6tgyZfRqjwr2LcjqzFlr7e7uqcKdNvo+1HkkrYsiG5rzLgJchOJ4rBN+eK8RRj1glgZR/XfqL
XNKBQ2vH2Mg5SPbbrou/KrbFVTbQrKDHrvY8/HTm1Kgg0CBYi+GA7wHZoZawYbFdeKyWRQ2S2D5z
V4HfiFrOv3GJIEEbMzVPnILFfsATjgvaBMF1LQTvTULaXCCS6eCwgaGEtaZbjza3fZhqNMhEjKVe
dS4n7LsBmirWI5pljkN3x2QZ1IfKcNtygnti3wWA7xb5M3ryJ6/TLDlDToxxTISw9hELAOlF+cTp
t4Ueq9PNks+gxAggXvk1jtg5YjW3JvhkHX/oOqkt935BIIUoL26eiYZx9qbKxoc0cjW7Co9d6zBQ
ZZK2MFMGIWNiRx0dBzU7e7dAtSJ7Rqu0tNQFhhC3RblfOmley6QjWhNm7yoMUE59nCf+x/x1aYzC
aKo8/vWv/1O9vtzHlLn/9S/xf9G+EZccwymGigafUD//Tz/elY70HVcyBXIdW/z+8T0vLCfuuTxj
f/4cLtW6FPO3jy/xnwHvXML1qdWlo11lv0tdp8/m9Uk9lGexnGbzhDdOp3iTsTz+D6/DT2QbXynj
0K9Gq/X7V6nszGEeVVqQvF7SeUNEOCOodD7+s6s4v19F1e6SXuxb59E3D7yZ5YOOaPKio7NOlPJy
9/Hl/nT7ufGAih3jS6Xk75dLbc76MvbqMxsPW/gc/CVH/m+ff/nnvzxekAJyUdt+fa6/Makh0Oef
/fnu7x9f0abEh82fr+atl+3LYPPx54vL9y+Ba5bF1Y//+pdxbJfb/cvvc3n4fvn7cRN7OMyCGrru
nXnyxTkcIJihIcSyugZiBhajRbf7vFj3H1/5bz/cu/eyQ2XJTqLqs+XCgN1U/V++2d8+3/z+xaoq
HyNtu9wYtJYYy6N/eOPfvZUzMBPLXrgzxYL3+x4bzD/6fVz797/f8ymIyo7PD5k2C4VXd//xBS6P
zn/eeY+QLsAZgtbm7xdoGT1XvbbqszEPNbJDcF/t68eXuNzDDy4h3n0HOu0EUJUhMCY1bdFgrPqe
kso8WwgeC04wH1/tL19IvFu/DNIkRPi8iphjkMOP7VWj/vJQ/e0Szu+/WSkzX86Xtx1BRYEtHNHd
8pdL/Pm5/e/b8u8X9pcXEmBWKBAK1mdUk+WwYijx8a/0t8+//PNfPj+AWl4gbarPI4UtjvWHjz/+
b7/Q5Z//8vHC4siULtxygEZxz1QSmdw//AbvliyiCjMdZ6Y+N1SVrE5/uQGX//t/PLRGuZ5PgWdc
9e7jKzZ7xp1tc55yMgCozJNkPXB2Cebzxz/VH+/ELxd6twKa1srR8DXN2WdsR7o9DKePL/DHe2HI
JUe3rzhsvNv7co9hrWgTCOIXvjH+YF1/yr2bf3aRd8+TCfCdaULDzzoGx7u4OJg9ZoDF9ceX+eNS
4itjkKw7UrvvXu4+XwayFyWr1R7JIorzOzmD0Lz7+Cp/vPe+4QoCBogt3t0Sd2gtQ34R2y30vuAo
Cb7c6C8fX+NPt106jvSUz4nb9d9dg9y0rgvk0Jwt6H5mV2F1/GcXeLfzaUatzaK5gN+u+/pbXDd/
ucCffiVlC2U70hF8hfffgJkVv+BSnfOXlgjBaU+nuCpPH3+LPz28ShjXOAKPjXn/MwVZF8Ch7aqz
7k9W9mVqbjvxl1L08kO8f9OV4yps19IILd+tVcbPTDjkKSqMidAIvz5Ztrl1gVmnYXiNfWMha2sq
/vLj/en2/3rRd8sLnemhppFX0Q97XTn+949/tT/eml++0rtbMzNXG/Mhq8401XV4FcR05zZd/+l/
cRVF2aBsMoSU925hKUKTUJmG9ZluVfzJRK8q/bI4f9lJ/vhDaQZDPuHjUpt3b7xj012vEKifdXqN
T1//5eb/8fn65eOd3zeqxbQDDimbm88APnHObFZAmj7+nf74gGmtL08xvQH1rsRa8qpMHDVV55Dx
ItM42iOQFi9D65RG3sGV/6uf7L+v975mRHqqsznlehllSb48zEgtPv5G/y7Z/uOd8bnrnlaXNfLd
O+N1OdDrPijPjYfMZB8hBzY7CG6MrTFz5t/hJH18xT/ep18u+O59iaMy13nDBQFiEukRAVgqDx9f
4o8vjc9s1HfZX+T7g6/rNiRzF1yCZEwxgYGtf9Sut/KuPr7MH5+GXy7z7onjtXcXL+cyMBjIgduD
+q8dEBHJZmBSFnLhj693edff3yrXFrZyXe6T57x7+mp4DNg6o+rcFndpgMhgm3qnGkL+8Jff709v
6i8Xku/KfMZ2eHIMFzI/4/Ik1e3H3+NPT4Br05YQLt1X27/8rr+UlDb6MkHiIB8v/x9pZ9bjNpJs
4V9EgPvyKqlUm11ilby/EHbbzX3f+evvx+p7b0spQkRVY8bGAB4wlJmRkZGRJ85BIA4MMxJBKyMQ
PEAjxBDHKH+ahBpemMSAFo2lDxBePxigxnYNJYMnVQ+R1YKt+gOCnyA4ro9JmLJ/DJqKbpoaC8PA
zsc0ObSZ4mP6YW5+hneTR+ybt1vQTaiZZmFk+jaFjRorNgzpU6kfikB7Bq3wMqHSfd3E643qxMNe
R6HbgEmBh+NnsujRk0mtHiUz5HONCaJmffgrT5Ej6IE3bRW4mKBr7kMElUv1e6xDKWJ4vbcjGJYr
v0Sd5+v8l9gKlB9k7aQlrKPg6wgnoh7nVLUbIviZ8+JjcnCX6LQGw9fKe5zAm3vfOvOHB4JchivV
5mUAPFH3eaIJSLHSbVJb9ND8PSTDfdrDMVB+1LuV5FLYj/NszWUoQNaWpaCYJ/zGIEbdrPDRvh6B
EWG2Aqic+zdcYHT57YuPKQfALn/Phs/dC1YSrZ40XTlo5n1iPiv9ivsqQiybP2k66CBp0DM7OuiY
cwNRCmS+gGX2gPph+sB7P7XptuuePbNRwB4k2rhp6zSEhGmAcb8GgAobtq3s69wHjIDo+AcDNac9
4GntaeD14SaHgOWTb1rhvoD/blr5vfPPueIejhChoKGkIbBtareob+jIzTm74pUpXzMhpCtBooF0
G7rabZOveehqs1aO/Pn6hluzIew3a6z0oNIYBpxKav4jhfW7y96Ws7Cy804yKJbCZEC9WYi20jhG
HY+utQthX/80prJ0AK5DYzd8ndtoyufeS+nzmIK/f+vgDMuyZdPgtqrIF8mSBz4BxXtNO+jGfioe
RtS3wpWxLUVdy+YIUeBi40VAyI7psXH0pDa1Q9Td5sEOzOb1ISjzApz7mQG3iQrKyTYMgM3CFi+T
fqwKxeoOgefV+wq9jM8aSBV64vIiftHiQP00FSbsll6+70C9IkXUNU+RmaZELcfr7ld+z+x0wu/h
8sRyWpQzOAtmhzo9OhsLvU4oHQ+RHrfUWJF0yOzOBryVD/Y9gor0ejpQ6tqB0x5lhPKo1tQGzzAW
xD3Xf8ul7xpnP2U+gk9+ihH73HwBnh2m6l5y9r4G78bNdRMLy0tstTXIFCl5KKYw+9FYByPUkcNh
zJ40sI5S9+u6gYU04dSAJYSRGH5jRc4wYBwd2rP0O0DZTr+yD1ZGYQmBRDVaRNhjjEiwfVWwn71j
IU5myZp9+GQhzJElVmM4lG35RxqCbbvN8pfr8zRPtOh28zqo1NDYCY6Q3QReMzlKLzeHKhkBBwCV
Sul5a+Xsd2k6/l/QMfubqqD/abDoq6UxY1TePEhTVkzSOZhjwOSLxW0NUpCAbt32MPS0Os2YGaWy
kNXjffL6UC/d+syQWOIep2kyYlBUB2QwlWI3JvvBXEluLvMGMkAeoC1VYUCqGLUMPR303o6bA6jw
Dt63lP7SfaM/t2uF1YV87tySEPuLHnbJSQtp8Fe/KMisotY3fFYz9IdvaUIDJnEbIn0EbOX6HF56
/LlZYd9Ko9lCvYnZCGYhBA5M42FM23YlGC5YoZ5rvtb1VJlz5tzvZXCseqcAXfZ0eoejrzStXB/G
ZXQwzwwIES71K674Sd0exlgqt3FBW1LYZSkNA3G/jyn57a/bu9xlpPeKrFC8Um2b6/j5gGxbUuI4
priDSMtnJd3a4y3ysnCHZLdVv1LlXZg81TId03YUh8qLmO/Rw8WFxYpVEIkobXHtf/vcqRYXL+Tr
SDks8T5UUNTPLb1QD339IULCytoq9X78dX3CFvaqxmvX/ORpO8BcRD8DbITes0MCLt+VEcLnOyta
yfFXTIgnRE17WW2YnnKYBSXBHKk83a3sljUTwrKPddrQZYAJbXiMf3SotsUri7FgQXeINqRI/KWK
5T2we1KOHPt0gKoKIvMkvs9UgP6mUX1+84JQ3ePWRiVRna9F5x4cq4mEju84HeyquJ+gRID2FrD7
yGPIdUMLIRRD4Cds1ZHZNcKB1Bo1CKGqZkSzxjsqFcCu1DCDaK+gA+fmurE5Sp6ffly6wGnoFlUX
+yKRDbyg7nOUsV0THXlf+9vwnunANdv7EAVtC12e6+YuV+vMnFj069pwylMYI9x2+mEm9zmPhtTj
/5sNweemMRsSQ5VyN5M+Jtmd3h8D7et1E5cR5nwY6rkvDIMRZEHg5S54gB4oXD38+m8GBB+ITKVs
VCUo3BGpe1gCPTlbOWEuDwAi2Fx8oNbLzVh050ntTPoLuPxZQw8q2gjufB+InV9Ye0j/3n5qnlsT
Dmu9QVK8q8rQDSEQtuzoKTBQGLw+ZwuurCkGRar5RmYivXq+KF2LcLwfWoE7K4Pablc/0yFMI11Z
P4/+m4OBxXMStSRq/epcYD631WZ13ZaBFbqyBTQZacvCB7e7EtoWvEybQwC1a1vWLuBaehe0tV51
odto90fDu7s+XQtb8ezrgg+j10LPAwhIlzfZZ2CpT0ouwTkLnvW6naVlUR1dBiXA2xW69edTlYVj
DQhaCenNuR2iRz+5j5A0jaXHChimtfIQt2ZM2PtB2WkwJ8rcFPTvvXGQUfGF22zWd9rqxh+vDlbS
3eVJ/HdwwiSiJtAjxcDgYFJAtsOHmy3dhv7KqJYdgaxaI7d2OHvOpzCtrcg3VbwNwY34cxGV1YMl
tcqKTy9ZgarN0R1ZVriWzmM9uWuFRasGuuGFrjEcWzDz1rfrjrD2fSHlnDSvSTMIu91UlUEgfm8S
9ct1C0urcToCYZ4A5A2apTACP72Xo7tCBlC+klvOnxDOS02TdY3wYhFrxHTD6kIINDsWvGo+Ndmj
F8NspSPgDU2QXtcrW2d5xv41Nv/7yYogEc0NPsSbZfqExhwVlr+uT9jSdjkdjbDkBmIEvR+qoetJ
xwExgmhA4ggauSLacQOBd2XlHXNpQLzwGKZFIqVzQTwfEB0LSsb9M3C9h/E7QvPXR7P2dcHBVLnJ
wxhuPReO381TUa4ls0trf/rrBfdqgBz3cEkGboisuY9cc/4jln92/uHtVQ8eeE6maV62k3Wf9IwW
rdkQyjF/2Xsp+fnfJko4KSM6osII2L+bIeLWbc2b659f2oYzIgnqCdC5FwmslWeQONtJ4E61RfPa
uMtqazOhUXHdzNJycImlzmDqvKSIj0b96PtAIoLAhcrEQZlOftGUHv4qpFii39dNLewT3g1Q5sBz
NcUUU4s8GtAW0UbfzWCpCLx+PzbqgzzUn5Uiu6Nj8D6FWmXFmxdmUXeINeCHrPnFStgrCtywZek4
vishRvrLrm/p9r0+qoX9YsxviYo2v1Uyk+duFqd2Q/tllbiK4X9OtXt0k1ZumAsWLJ50OLiARBg8
wZ9b0DSpl0I9912PFq8HZ1gJxpdTRF5k2DooNxNHE3NYtMttydSl1i2gkJEgcdjadveJvseVsDX/
zPOgjx3T4JEBlB0voEI2rqep2auQrrp5bGtP6ZB1O+rY6DAMMFZUatev2BOBC/O7xowioQcAMBxg
cCGtMOiekeEW7NzQQvkIjc+AZrzmr9BCfPdQ+YhUNtO2UfZv9QcugPKMJnNUXvxEaAGkEzTeGLDx
Z9Z0V+XZIQjSm+smFqp2sw06A7h5mPQaC6EHIhcrpIu9c5MM7gAJiSrE7oq7PIf/LWsQlM+RjbY3
Ax3ZeiqtZGuv1UdxIbnsgqKibEOBSPB4lKubUqfW6tqN+XEIg12MJpRiZvuwix6gCEPmgGaqUqN1
PYOowK8oW5opLVLol1hF8acIdf7v8o7W4pUIs+TKhqmDsJufKrmLn+8UqR7TfDLKxvVlDZlWIzKg
NbbtTe0h1XF9DZa8eX56pkLGvZ908txUZGtJ7VhW7UYapHLIo0z7RNl147frZi73vg3ajmTSmF/c
L4Aqgd1C4haptZuaMP0lyosiJSt58dKk0cY4PwLSt6mK1YTAgpzADNKGa/iNYtFtTONakq+47NI4
To0IPmMHFtwOTtK4ToJS+Md2ZTVmhxddEiAH6SSVSgtMwPlqSHKj8Dittq5n2Js2+DPA0DCFP3Pd
ui1luG/cCm2vt6/MqUkhvaDZ2RkLWWldrVC+chf4BCnFO0LJqQlhmyPf4eUhLToutGCK8ZBVK7O2
uCj/zpopXCoLSOah3+P7fgalxl+F+p7fT9WV3QgTlioCOmHAUmudlgC3oyk6SiC77t7jVqw35V3y
YVkTdiHMJUZpjlbrAnl2tl6+gnq8zFhsyhKv6GDOeFlMjpS6Qm+g1FrqeuEdFKybpmq5gXcf0sT7
HGjRz1jRdtfdavHUIlWBGJ7ArmliYIH10Azq1MFmTBPwtyR4UlRzE/s6FOQ+JJrfaRu+Q4jqutkl
V5g7wFQGPP9HmMjetAKY2eXWNZJD8BNRr//2+dn8SS4ejIYSwXHA/oQIqfkZ128DjL0e9eRGOhhr
6r0kGOffb9CngbGRzahWX0K4C1pjpjFbAaQvLs2pFSGhsG2tVUaFSfLsEQZCSddhe/CNT2VZSU/5
RJOoaSLeEk7Bdzqcg4OqjenKb1haJ1vB2+eLswVI+nyg0HMWUzOZrRvDVJrsDagFrq/U0mlwYkDE
zdARnls+aohubiIltKN9+F2+dmpCWCzJ8kN5GNhVehPeqKhDF3+uj2FlkhxhnSj2hQHqIy2SYr+M
X572ns+raJiQ9ctINc2pwYkzV1HYSBOCp65/p6ic/PZanXcpt5izFxhLAUGqqnCawdwVKpIzshmD
7/7o36SQXKBfqlUrbaaL86QRNuFn5sleTCPN3lSMsiV6yt5T+CAX74ieUBL93+dFkCgk2v8bPWUE
Ado+ua1V52DG6o1cjE++oR6Cdi0rWx4R8DTDAAVgycKJ5iQZCDX05l3nDtodkrK1U3+eeiHRUEju
bUdWNN28KO/JMDdVqLsWbozOTd89R9V9W5b3cutB2/AeDBtY3hl0r87DEfygLqZe6ry6dJ2cVv6i
u5XV4UOGiNb17bIU184AYEJQUQtHMswmrF0L2ZVSv9OLJwdCyiCB8kF3rWYfF+4UvD2zVWZ0A5Ap
ss6LKlaAYESmGBjVwUZXj0rx+/qoFjYRfUMW0CA6wQ1e5853aQ8jKqmNWrhRAn1l+aOGGmeQ9l34
H+3MAfUkGqBoYPe+ohWuru/lWRLvQ+ggirVymV0IywplDFsBhslVXTzgCs3w0rLsCxcF26a4TyZ4
VG+uT9hCskOFAdCJM1/qZBHaK6m6BnUVrp3MErbKi50f4FUdqi9Bfh+uYQ4XNuqZMSHf8CI5kScb
Y0i2FMo2VldS26V9ejoYYfX1MYz9sOX7dJM46fexvPPr3zX67Lqxcn1a8jPQC7qucxGkjiKsv1OB
YfAcuXa14KcV1tuM9zJIxbXqr+vLszRjnPnUNGZ094U/q8Uw2PB61q7XSJtNi/jrm7/PwwgOhtI3
j3+KMGNxKutT7kSj231Tlccwv3/H56n6IU4r00giFmNiHK+HW3x0kw+B+cPSv77j868lcWDWxkWD
WtiQ1xaRM7g+/DMhnOHTewxwTBow+wLIEtPygUoMAr7q4HZ6grYKNMKrYXgOs8LZglKtzA1WJw/n
3nEeSWDLN2lANSmQtY6yD/XqWEJ2hTzb09BZW0g8NjUSGt6IzE0XPsqZ/XuksGXDnNfn010Uo0aa
mA9hWv0udNOFffTtSfzp79OFwzXwZUWCSLVzdWpp8Dhs1iBBCy5O3UyeD1ZiHDW78wnQITMchmLs
XAuluhjMahOvrOJCWOB1+zV/BtZ0UU6Jyjzt20rqXHOaZkW08mijNlWWzcYKYrB89bC77pcL0QGD
sHkg6gvYWcyBaqioEqcLe9er0IGo2+lXb5cwR1fx/VD3f183tjR/r7VVy6DmaSqCA0FSB/+rSSXX
2lTjB+eN/ZnzJYtx8GEeN2fqEyFCaJ5RRHptt6j/3GTRvpd2+lrFY2m6VFWGpUEHyslGO/cATSsa
G7Lczh1H5WAF6XMbQac2JS9DvlZEXTRFdRhoOF2tbLdzUxF9v7U5pZ0b6dE3xBh2TZR8sgf7rmnX
eo0W14VzGwyaxdu9GFp9ypLeKE+dWxfJ5qbgr+vrvpTAaaBPKAfPoG+qBudjgRsyn7y2712Y9JWN
3PYfB7n8CM/TXRmo0z0dGftOiZ+MSLsdk/QdYYGOULroIF6kGi0UwuI86eGmbgdXV59N4yVaOZcW
Mh/aVijqcuXFhlhESqwIHq5+7F0khjd58FPWD4hNXp/ApQWi88Ei7uDkQDXO56+r6mzkDt+5PiJS
vyTK2de/v+Rrp98XLqT0yNOJKPN9tYrupyZ1syb+2ccd4pxruK3FoYCGdxwe2uamo/OhQLCS+NMU
9a4h/eziOzW4vT6UxeWgED2/GNG4IR5SoacMsl077ND2g1o9auGhrd/hUHOt+39NiOeMFFSVM8aY
yOCC04N0Y6+41NJygDqVHfgebBOfEuZohO1zaJAch2zRTp9G9alv7+S7t08Uklq8kYAG0UCJnRvx
Y7MdBhSU3VZ9VqGmhiRtDXy0tNZEeYUGl3n3v4aFk6uHUo1lHhr16ErhZ2nbDsfrI1h6ZuL6RDx+
bRBSxfInZNVyNyWl7EJ6k36DE9LbJbrl3/phqSGWMs0KGcr40EyxiWYMsi9pVsHRMatwXv8lCwPV
1RnA5ZiARy9IGrJCGw2ouCZXGamxIbmSViuXn4Xc68yCEMSGtu5tc8BCWe3rautLR0/5EJPitEjp
fujllQEtdNOBtD0ZkeCCgQQezouMye38etuMX+VU21vGk40GEKK6HhS2+fjiN+h/Zv62RKILkSXf
9Daycet3w22WuLm8hjhY2BbcYsifoYufW6bm5OnEnSw7y/VQRsU6UvMPKYyrjfmthJUbnZ4vb19P
snTghZy9qm4KlvArWnx1jwIdfHNGeqOH7cqRuBCmGIpC2cTRDSK7cCIGjkbjpUWugpT5tlQ/JtKT
XOUrq7jglgbZpEmFDjSDISLKevRQFGgeO3eIfsJ02H178yydfV7wyWjIrAiNnw5ckb+tb/Nk7Whd
+v0kWxDNzSn3BfajGrrBCHOncetxG+2VcSXMrn1+9rdTf4pGLSwLPu9DjSkfOsNYWeQ1A4IbJYUJ
j2viNW442Zvx+4QQ8/UVWPCimX0P1KgNZlARF1iGDFPph6CnZQoZsE2UPTbDSkF/0QREhVTzLc5T
EaAyDhpEpjGXvqoIbzPi6gS/yjsq1rzWkx/ChmeCuxdubmMYWqER+oNbGlvkSNa6wpfW4fTzQvrk
N3oCC5fUI12+y7Pte7YZb8cQ6MwgDhpSzv0o6axW7tWYBLMpdgp/VvKNpSWg0G4r5JiECrGCY6FC
ClDMGNys2zb+BtlbFBmvO9LSDDlU1Sz4c+YKzvwTTrZCFwweUowT5QlD2dw4JOlv/r7JxdnitWAu
rshCuOtsX287sxlcddgilxQFK146hxqhNEHTG+9NNve/mT3w/PdzJTSjIWGFPf/jpDWbQqu2WvjR
zh8jmqriYeU5b+EkOjMnTBf14mmoPa9nY29/oW8AC675nhlTZYdDmAr7RStV0lWdjGx97yKjOKW3
wefrC7KQT9Dhxm6jWcvhXiT4bNNlNL5mJQs+KNIjhUMLNSu7/qNOBUzkii0FG2lM/UcfQtubCWWV
N99oKLNxn8G6xp1QvKujbKN5w1yr6cM/srIZUBK7PsBLjz43ICxR2jaN4SFz6erPo/oYDPfv+LzN
QwvVew4nRwgpmaKQfcZcY9BYgon+q2qsePT8+849mt9/YkA99+i2S43esynMwKo/dDdVdBjUlavS
4hTxPDjX7OeXQuF46sOgtJvK7ty4fPKlg7G7PkVLI6BMzz3JImzRe34+AklHbQAJsM5FbPUDwicB
7AMQCcf2sFLhXjCkvLqyToMLYUZYi6oCoGpUdeumcn5jpejU8WcY1woyC9M101ix4pCYANoT0gVn
rMNMD5TGbQ4mHVqqvFZcWjMgrEcTqXKmJxoGkCHsbSR1tBWner3UCV5FnkCBG15gA4ijYAL2sqBq
HUxEOdpjxnNhfErqv43+WzreyTo0NrOGdYOAeZ3AwF7tRq+6Sd4OuyFjAa2iUK2d0RDCYUABKpNG
u7APszKzbSOvaay87C54BDdaA3Tja3wTkxbValGOhK30oKJtr8ECleXqi5FkKx6+sGCUtcA+k7fQ
lygORO6RaCiS0jqkBuJsaQk1dvP2MMbVWXN4WQM4SM30fBPpnl0HnhPZh9QsNnmqbRN55eVuaRAU
5ghjNDgB5hMsaKHTy/CmO3Mv99wW0r090pO6//t9IZBZUu4ZThc5B33cNsmu/no9yqz9fMGZQtnq
kH3g832xRfAdTv21V+5FC5YGCYgGbpNof74Epd/0RQI3zKFKUzSqwe+t9YKuWZjd+ST7qipElEsV
C0H2PH3hmn19ii6TI85YZ26YI4ekwitMUakWKI17AZ+voo9IqMebMnS6jSmZf4V2e1c50r2iv2dM
p0aFWQNjTN9xFTsoEEXbRJK32VpnwNImP7UgzFoTq9XoGFiYkr0fbcP6HmmM6zO3tDAcKHT/cSmh
xCvsjWGW7kD+xT6MmrwxZIDDby40sC4EY/SVFIPzXjxTtJzsqPWsAyqKw6fGP17//Zd56vnnhXBf
GP1kqB2fR14UteO7wIDL6D5e6/ddmCaa42j5n9k1HPLKc/8NfU1LYPj3DnJOD/OTkf28Poy17wsO
nE8ZOFaqe4dJ2zrlHimTt3+fUgyaKLBHGhfoPD2bOImmyjtYw0uEiNDz9c8vOCrw/n8/L0xP5FPF
yDo+D0NL227saae9PRs9syBMUNIZiT61WKA3or1BruL6AJbmn3sVj16wVVBTFwo9HZWyKLMaj3NO
3tzrSBBe//6Cm/KcSpY4t9xBVSRsMzuUZJTuK4n4lyHp5Ru7NM/cGlVtXodWksVFW2AI5tN0ZlMW
Lj4KPM0wkfWku86vuv0O4WWnfkeN9fqIlmaMQ/v/rIgFDTWSrL5OsTLZ6c7sHJ6j37HknEdsOmI7
F4X5F5ycGQiSSqHW9t5hZ6bt1m6ad+yJ0+8L0XUsAkMO7M6DAQU9l0dtescBodNswxUHEDHEV8JC
0E4kxR1dEodM+mkHP8Pd9RVY2nQnn7eF24de67WH3Jh9UIbHxPjlG79UaSWbXlpkXjWoS4KHBhIh
TFGdIFSndYV3SIIc4Wr5o58rn66PYg7QQr7OyyWcDSDImSpTWGU1sUo1CxznUEKU2UyWv01N5cbI
nVtL9fewC6Yry760PTiGqCly5+ePsCqD0Rp+pzAmaNO3dR+juRBD34Kw+soOWRzZv4bEt6EpHZK2
GzAkhS9q/xygfas1qNj2zkFC8fr6NC6PyjFeGT3oIBNGhYgT4nYKzqyhVHLT3SXT42j9vm5jyRvI
oXlghuAUYg/B4UrPbyGMI4mbkoiKzaaA4fG6hYUpo7GedGQuk162K7SeFslSkpsHzf4clXclDG1B
8C2SUKzLV0wtDAZTGgwl7EwLvuDz6JK3se1XWWce2o+2ejTa79dHsrAevJ4yVcDSUIkXK5p1aUt+
VEUW5KbKLkz/SrP8we5dpytWTpZXNxI2kDmHl5nR9LUX7XwgqtVoCYp25mHo8nGTTdFjHGQPrWnu
gnj4NfS9fM+8flYRQOyRen/7MGnqpIYHRzzcX8K55mfJqIZNYB26IXsI9Lvgycn3fuq8PQ6ZMwwb
NCktkhf1YTDSetXmmGmVWx+Z9hVfWJzD0+8LzmD0AxUW5HQPlZrdxMOtUd/3siuPDzmaXn6KdGJ7
560xlyzE77NBzZvh5HybajOPvIpBSQfT+QKMrP9yfXEWdtOZASGpoR42SJ2GgQFxaDkGtkpxKijQ
I1Z0/ven69YWNpQJtS7vlsRWGnEFV4jMygsUkw0lhQdT+lGGa/XOpeHAHaHzUKDBHiGWPLJssHP6
KSWI0sxN4X02fEQdjWGvJNkeJb/99eEsrc6pNcEl4sizGy6V0sFXFZRi0cU1/fgR+tiVaVuyQ0YI
pNQm6l2U9tIsQOneM6RDUU33bVF/CGk0j5O11/WlyYMLg/Y8zlh6dMTY7Wg9AiEMRw2TjUff6IEy
SN9saABZCUgLfgDamxIXCQP3cREJJZl9nNS6BH0NGpd+s42dldC6MGMwokFZQ0M2WGl9/veTfdM6
iRXmeuoc/GRnOJtsvFHG2+uLvzSGUxPC4ltZqRphkVHReQ5MmJVXfGvh89DhzB34vBNd8qDIUynp
bW7bB5j/7qu8uEnTYKU+OJ/3wqnAcx0PXaRWgNXFVZhIPYcu4ELj6NLW0T8X5nNu7jU0gJMfXv1U
r7ZlLI3p1OD87yerEubT4OgaBptvNTKBnAErfrWw7FDFE5povdLQkxSW3eeiX8hNBk0CFCXSnYPQ
3xup/IFXOiDv+ZvnNZTfxCSq66M+6zW0Xb2HyQL3cXfdqxb2IAx45LlkHKBsRUQEt7508hvFd4cq
07ZtY2/KYLgrut+SVswNc9On6/aWlmSu4s/NRXThi68GpTLUwywj6/b247CN1Pt3fB4yhLnTh0gp
cqbyKBwOelsFrmX9GZpo46z8/KUF57v//3313KNGL039zisCNy66cWuOxS70uhu50euV3HnNkHZu
KM/gjyhTBsLDYJNs02RbdysmFkiKaR+iymYAqzVnPNq5DXUy7dCqIfnIB39fW8WHNC7v2kHbpbb6
IcmsBIlpY0crUrnJeLwIFIdK7EgT//U1e62EinHh5HeIl5LI91tt6jzf1dGkPdRabOQ3haY+O44H
V3FixDc8OhSP6MSZB7sxviWIUT9OsNduimpUf8vlGn/wUqA6/UFC2lDGPuLZORPD4bWXy2DTJJ/g
TvZ9V53JroD699PKxewVhX0xCTOKWtEhUbjgjMvJJjPLZGM4rDzsFz+AF20spTwONPtv9KKrb60+
L7aKXfr7NnaKjZqH1nZq225TVumwk+ui3IU+UstcaPVdFIXJIw9L1d7R15q0LlcMBmdY+uBQmdEp
wKnOPafyHF+TqtE7eE1RgYtQlGcvsP7ouZTd1mPl7MMqqRAv9fOdbFV/d1L2nYY1/25CxPqQa8Hw
+boLCVGMVzVabShmUM9FSomnm/PfEwbVZIypkz0X0aGQ/tILf4d8z7YNv5fFmuiR4BwXtoQMtho8
LZSpnD2Pw/fM/9vREJgukRDn+pykH+v6UVl7SZhP9hPXeLXIHZcHr5mLXRWLTnqL+HIZDtmzot/Q
G9vkTzStrYJR5t8tWJm51gAHgICFLVmIOK3CZjJCKXvWtQcDQerwpv42OneJelf2v68vl+g/84jO
bM2nxMnB7DdUTmfR8WdeYG6StKQl81nXaxje/kwlqsJSsQv0x6z/7TjHId6nwxvZv/75AfbMn8OD
KAVJIZnyvZxe+jxFDPbBQgl97VRdWDGKtv9+XvBHRyvqShvj/FkuPnDnkKNbyX8oTPf6NApnxMUg
BE+cW49su8dKmT74wW7S71v953UTCwOBaBrn05HGAtMobPRkKNugNPrs+VeS/+h8ysQOOt+760bE
g2geyPwYAzHXaxeOSAEV+cao1xpbKv5pbf501ia0XDt5QAynlR709mkY0SX+ct3oQsg4tSnym3jm
pKVdZmfPFmxjo/01LpwbX9W3SX70nJXgvrBQZ7aE8yTyHHXSAsKTXSabPoZ+Zyy3yhopzOKI6KmA
dmbmGRQFGzL6quPGYFOpzpc63U39TuqcbWuoW3v6dX3yXousQrCYy3p0L+Eb3G3nEZ9s4JqHiV5u
GBFi7dZj8hzvtb35t9Hsku2nUv9kaN5N134OjPshGzfh4G8G/SZMDk7+EWnq0HtM/EMyHqLhvnyj
tAMAaf7Lc5INLpA6lkggPSRlI0mBA/Cgq79V6mctM/++Pvg5OJ2NXbAgBK/m/y1o+XPmuP/x68LM
wrrjyEHE76+U5qaPdxJq5dd//8WeFn7//O8na1d5ptIOQOBeLOVDkm/8cJMYj2v8qsqiFTriYQ8j
vNJCc26lU0rfjOpEexkaz96kRnankimbnXaXtf1fkursa79+VofkBxwge5BoRwdErR8lt6bdBLsu
lYON5629Xl+unQkwm/Tdnq8gF9wzce4NtBoWwbF1vprm5+htNUE+fP55YdD6FDdxT7/dsTJvzHS/
Bl9f+PXgXZhPWnKhZhBf7Mo4LMidDO/FnMjTb6NhxTOWv0872syYxKYWjq0wq7jcSIr3AkMYyklv
fLCeZ0dVuWlwoIC+v2j2VbNSKSy5tl6q+mP1mK+9bSz9et6FaBHEwWdFzXOPi3UNVY5x8F5a/2Hc
V2uQ7KXPg5mkwENLN5FPOAqVIqfRUUr8o0mfq8rGefPG5y1rfliE0YvgJbZQaYFOR4VkSS8huH4/
/1RKb4MEvU7/iQGxgWpoTfpkKLe9+OMm8hH7WAG8zPN7HhdfiQLpPFJ4u7hoxxn8GSvf5P7RaW9H
bTOmm9F4h4NSrQDrQLGCuZrX6CR0FXIRTVFRSy+1/9v5qALLfmtonLv1qXnO6TbaEMJBbUhNI42F
ER6JQKO/j8uNNt056ko6sOBJZ1aEIoIijVVTaVp4DLObZtyWb3zjnRf67PtCJo/oe5LXHd9vqvsm
vF8lA1r7/cIq8MtJbUM9PI5frGBvl7dvXoTXjkvumHQU02V2vsihYSMbM2jJMc92VNWTR25YUrhS
/LhIlnBRWLQg1IIdipc9YTfXJYo0PJQlR7ltNp792cs+wMhboVz8Rq7ReTXYETN41Zr7L8WwlIZt
YVlRWx9T+4l7YixtdOdthdULE8KJXuZBxElc1sfYzP39kNXp3vbH8qMcTrLrxO2xRlXlk6l38Ub1
Un2NouDiRswIuR9Ac6HSkXvB2UJ/flDFKEMcE823ttVU5VtT8o2ngnfAQ1QY7a08hdGdE8nGfU3W
vYItWXDHM/PC6LNAnmRdUqrjvhy+xdK36944e5sQ1fj63DUGB8Zl0dooB2NUG606DsqXajqWzXbk
7aXu7h0wP5J/f93aQgydVfR4FQGDcanUbQeV36joch3p192ogb0rjT9ascYkteD8tOrz1AyfBI2u
ovMnTUahPzeqowdxRBfuhvRP35d0Nd5Y8d31AS0tDg8vtLmz1S6VPbKwLEsISqpjHxQvlek/9Ia2
cq4tzRm4IrD0lMgvKZGrLBwmO6qqY+743YvnBKobK9TQ6kiSV464JWewKLzB+oc/IKh2Hpp8OSrk
SMubY6dJ+cbSvkmeetebdbZpaHhJLOUweGvP2SJ6/HV3W6TR5H2vAVEIVZqftY0uYTRVsnbDq/o+
MB+U5O9JDfY+9ru2+9pHrdtPUK06N0oBKaGj78vGerm+lksTffJDxDptU/ZVkEz8kIbGTLN7HlEY
ycuv140sBZNTI8IUlzw3xkVUNce22U3SIR4fDOtWUrSNJx9pYKrX9veSg3JpZr/R981Lzjzok5Qi
jGMjLkYGJUMOWjXPkeetHDVrFoT4ZGVep+hp1hyrUvE3k2HEm2Gt51tEC/zjJKS+vKlQd+KwOR8G
70Zyrxtjfawld/Ie80ndhorrlN8VDZkW766GRF+p10r3i4t1YnXeLyeT51l1mmXjVB+TIYP37D7T
v3j9gzzdx3261ahbl369u+4fYvv5PyOlQE5iMINZxAu+5yWRU4dBc8ySeicrqLR+Dzy38G5LKPGC
+y4cNpH0p4b0+LrhxWU8sTv/+8lY/RDykcIPsRug1hvXXz1Qk9dNLG4wWE54IYXm8wIlGeQNEMnC
q48a9xfzYxrcNmtdIJelVw5rMhE6A16bG8Uyr2dnUhwSUY5N2oF+draR82zWrtp+AMS+Veq/c+uX
4h+k7nNQPKXB/voIlyaRRz9ayeneWngwTSVnKjX2wsiDBeCPNTzG2veFvWZHI3SoOt/X6NnItnq7
csFfOgBOf7+wzeIuj5NYiYhOI5VrL4rzXan75aa0lGabDkO8CZIxOEqT/F9HJmw1PejLKLEZWT5N
BJFuk65xcc1zI2Y6LAz3nrnxBcDMuYMro812Tgs8w7xzzC92TYrzHCq/3+oBvDRygwMjQfYNiv/c
SgT9rzZCGHRU9pLW7RK13103cLmJZgMAWeV/DmkhoIPW1GGr7zAwfG28W1WuEEt880bFxlzUglWM
dE2f3fAkFuh9MsTq/5D2ZT2O40i3v0iAdkqvWmznWpWpdFVXvRBTm/Z9o/Tr72F+mCmb1jXh7MYM
MINEKxxkMBiM5Zwk7qO52rc5ZrX2sya5NS53AyLwSEHQibQJ4ArORbgxo5OpQETtBPYQqDFuwzDP
JbHT5Xk5lyKcl1JnRjeaSheV5j+Z8cmVTe9dXhD4PqYhEGq+r5SgBYrJCJ8bCxdE+w+qdIhe9kyv
PVY8lv1haZ8dTRYubW0/j8yIo2HxgK10vm4oh5QrekL6aJmbQAF8xlwiWpdsjkSI2GiuTQbrl4L0
UdJ8Wq29OwW9Jgm2Lj0NnoswAKD64Q18AVpPs6xlU4bzniKPP4RW50+2Z2bBnARpI/Fq2+r8lSWc
SZU5SdF1JSKUAR3OKCTtMhnW0eWT41wdYVuyTGWr3Ra4PZfBz9ByPBIUkizd0wfX6zrZk3QjSjiT
J4KYs3TS41XH8iXxK4W3TBUg2WKKXwsG50BgiUrx0LJ7pkkO1NaxPdm2i45D2jL8g3DS0B6n/JMe
B6a7H0aJj5NJ0c+NfLLGbiUWpCDaY9m3OHtMulfcRbd70lNdjHMpzaADKzOGlES5d93AcDDwIHGk
W/7nVAT/+4kjZXZrOe0Cs3DMnT57vS5RQfZ9wf90IxtWdB5ABfaVUV9VJSXYze/zxgMApiBnK253
XZu1Wsw4OXO7+kn9vPa/ru/BpgDdJEiEoTBxgb6jZImhzq2B7FH2NdllzZcPfB49f0B7sdDxIrbk
dUzNxmnW+shkntH6usSJbf76k8/zv59sr4myp7MyfF7VlRCZyLHcXf/9mwfBgj/XMPOOgFZ4LaYU
YOqTRruIZPV9tX7pkHtCtiEcO1lsvunAeIYehKh4iov38eiordKtuI+1OQtVO95pdl14nc5Kbxgr
vB7Xw3XVNp50PGEItdBwBnAW8SbLhwzpbht4n1Nh3S0muBKWKYjdvUHuc/I0gzolnRSPKBK5m0uK
8gZyr/wpIs7XkDHlMxXI5s15B8BfxzOn56r85lh31/XbunR4aRBJWDTrXZTi4jlLwe9aImmZ46Vv
0jDN9bucmRIxWyaI4TY+RAdeuYuameKARr0ixhDZZHV9a533RbrK+kC3jONUiOCPG1OZBqUwh6hF
UnDUd4ude337rZ52aI+6vmwbDzgEUycKCV65Iy0dMcQBWdXnhL7NwAyw0t2iVp6iRip5RPpnwP8v
VG9aKcY8JBfc9nry2Q6e0buoEeoTaqsTatMRBtX8tR+fTDp9u67ilgiA3ANeyQKRHYr5517D6Gst
N/pyjJDW88DdkkgunS0LP/0+//uJV0rmlGJQDd8nRuIX9uop7TMZw8rYX9djy8LRi4ZHAgJgtIcL
OwWIAmfUy3qMAAJ5WDNMkWGSthjn3XUxm+oAdxFw8Ehj4QF3ro669I4F2jmoY+tebO/cxdd1r5eC
p21EpPBD6ETGYACAa8XEyzQzI44TlUW12fj2MIerdje3dyR91ruglcWkG0bwf0DtSFSjZ1xsMVRA
C5c15bBEdvxr8DvZcPPGoqFZH0OEHNOcz0SdL1qX2ctkJYTBcQfTjMmxu2Hdw51e3xqRFAvJKtQ8
8YBD9zZaqC7Q00t1JIUyrVgzwJQa8TFrWFBZr0r+YpJnzBJadQK84dRrMgJovzqoOvSXxoHdP9tm
YHSyCvym1iaQjYDnh98mloBroAPY7ZAu0Vju6zXMZ7RY3Gffryu9uXMnQkR7BAeJNqvZAgdVesd6
/cDjG3Mcf5UQnG06Ie1ixdUSZZiIin1UR4xCcnJl6yRYx9KgQ3EySqiQ/XQz33lULD+dZNVm2ULx
v5/4oYwpy9ra2I2kPzDka/uX6xsh00Lwo+bANCDXFlio8T6pAzo9re6jS8J/J4X/ihMt7CU3SJbm
S5RaD3ai+NZUehi2M2W1l+3VwmlFyAAQHfFWqIGosKhJvUQ9aOUIEA921/WQfV/QAz0NWurMMCtt
3THjkBWSp8LGbQCz/fv7eQxxsk60cEo0HXRLFIOlQdu1QC9rJCpsisA0moHRUTTxEGHDDScui2Sk
LAJVg9GEM5+qk+z25iqdiBBWqTU6gNGX8RKV3bM9+2v7+oFdOPm+sEpJh+7/ZIYK7uiTKcC5u/79
rSVCHyvgsdDQiitZ+D4YhlZnGvQ1suzXTP25NJOXZZL+Dv6N80TqO543MK8xuoOqpLBGy2KxiqWN
GqGp1VP0KAaVSZYdCLlPJybZ8q39wDQVbheE7NBI8FRa3yRlPQ8qniUPvapgSmSR3WF8DE9UB11b
aHtCERLU7ELqplNXVsd4o0SxWe8XnPIq14DLMhh+RtJPJFvBC9v/GFPrfs1kDXVbMQf0AhYpqOKs
i+aJwbKGuEV3Q+T2vEvbye71+L4wdy4NdSpRdGspAWSGyBCMEYhthdNTpvOyIuOqR6OpBiN6Fbss
uG58fOPFlTyVIBhGvw6YHSKQMM9B/Jzt2J9YhiSwZd+o6YN6BJYHOxfsYV6qcrUB9x6pZUCoX+WH
7EZq2/eYBgBiyEtj0gKhoLBOhFKTrVayRrWuAAYZtW8iOaRbO+HAllHu5gClosUpmdIkKzg7o8HB
cDDGuH5d34etRUL1yULiAGEQtDh3xYsGuDdTRWxpDVmolU80U0Jlkryjt5Q4FcL/fuLvAYmOdMXQ
LNFKQTPr6Xp4XQnZ94VtGACumrUulDDi/aD6oBi//v0tYz39/YKxYoieWlmF+8rF80hrmGfpLwNQ
mRtD4i63FeEQ+3hUAGFaiBcNndIWqPdLlGdrCFJTnOzbVUFyDn2DgANA+7SYSUGMxchszDPSUPlO
q9UnY5i9glkhWlMkz+Ot5zkmdAAVgTkadL2IpwNTs0ZhGe0cMdpXgeoyzavr2fTMylHDSi9T35j0
3idKN+xas3FfAJrXvul2pRwY8uH+Mqlskni2ja08+03CVi6Wil6YAb+prVJ/KH9NymurPzvqf65b
zFbG6kyOcLmmTClbVevmyCgrj+UvanaM09RjzefWeZmUcB6Opi1rZrqcHiGEEzwiCYsxf6CqCgfB
0pB77fJ4inLD9IiLkmLnrUNA2rBhe7AWemvm+mr1Zq6fO0MGdbFx14MmBG4EaJeo2ovzs4pbzK7i
kDHS3P9kWu6h665yAHz4QGXQpJubiMkOlGYRV+BZee5PepZTTDtUU7Tqfwqn93hPTLMQL2tu7qcj
aIhUeQ8pLis8+c8FgRhtHS1tnKK52ymll6wSx8X3Q7gF0WCL6wmD5kiniooQo1UAmsDmaARrGULm
/ap1fmfIytlbYjhyNqIHpF8uQgcVLJsYqmxZlJZBmR5681WTzWbLRAjnquvSHNNDEMFcL1V9Rbsn
sgyCTIRwpIxMB/vQChGGslvSBwzCaTIT3vC/SIPAK/KEr3ExBpyUa70AZpVF5j5TA0dGDC75/LvT
OLkHE51UjWrg8/MXx3we8tufVae//r0QePJ50x5KRuFDcZeHmfJQEb+aJTf51sk7WaB3B3QiQq3j
CQOf2IP4Szd4a+0BTq6SDczIlkk43usKIuw+6Vg0AoU2y+C0fl/3zjIB/O8nWqRa0k+EnweTfVd+
FNWfD3yeN82jpQP9PeKpTobGdPoap1qpvGLEKCf9QLoEZfC/EgQFdLON1b6ChLTxQXuahx9RgL8z
8MThScfz9SkXHYiEST9Hzdr6aopR9911AVtXBTph/ytARHJonWJyTIrb0SHPReEzdL/EaxkozKsd
SUP4+2qLPhbUAcjyocsXEH9CTFWzbHXXYRmjoos0K4ynOyM7us1+0h8HYoSDztlaMCMdzhi+zciX
65puvNp4AATnC1YWNOkJN0gTG1Xd6Wkb6cXiuVPrzcXoczeZJF4TI2sg27uNpUVGEx4MrKHIGovd
j/aSDfiD20RaWXs9PZjJk9Ixr8Pofm7LUPv5rxfW9kwY1/7kILWOQePScJqIU5TW1f007pT+JS5+
5cmR5IZnM0PyHtpaz1P1hPUsEOKMSUqbiFbFP/0AB5Tou6Ff7gF347XK4unrHF3fwg1vgfwR7+YH
PwQekoIBpb3bukzVmqjSveVXLfn6hkc9+7pw1oxJ0auR4OvTp4J9WcidBlbz6nhdha0ekDMpgkvt
Z7cyOwNSluUw5yCNSr/2cRqM7p8OPdSu6ylsT/v73pQxr8kWT/BUVsec0mYQ3GCWHam+D1ypZ4rx
oOHEApW+b8sVw3QRmg6G0otlc4b83xctHEREwMh9H2IXMyE0KacBVfU6spxvafuoO/dd/uP65mwt
EaYAETkDZQoMbjzpdKJCMQCpxUiKJioelTWwmOTEyD4vmK9KMgwpLWUTqYs3Tf9Mo6wIsSkAAPuI
x1XMh4hQfeOsaqaiGHW0mM8u2Fc7GRPFlksDnqGL4AZJELyNzxeoWnoD+LIow6d1/cDSbDdkvZdb
gH7rnVBvZskjfOtE8l4DAMIAO++ifxy56WoYEsxpTM4rsMP9si6CUY2I5G2xYVmAoEdeB+hiqCCL
llWkShMDF7uN0j8AE+h/YrTrul1tuEpMfeMi4LjROi6D82VDhm1VBrCTRUWW516nmPf1nIfZOO5m
8I91DbC/lJvBJNChcSpTOO65A/wm6pRt1Ja/qaIESfyB1OSZBOHAlxqhlT5Dq2ahnlPuckc2M7hh
bmcSuH2cnMdyduoxa6FD3vVeku6AKqN2ewwMEPvr9R3aMgFkV/lEEEe1EoePekchbKZxG1kscoan
FujM1v66iK1EBMhV/ydDBHcAxGA7ZyYuzK6/G/rEt5RjAc421/5sAk4ZVGbtZ0uX3dIbLoETPoOo
F5I5GOn5Eqr1ZOcr0REXOAF19sYQXNdK8n2x6TQddDi0Dt8vnCfTCHr2+/r3N1zA6e8XyVWSKe00
OzabKBl4gUp3gjx/xGL9OynC1R8nUz3HqQEppd8nd6Ye0MGntqSjVbZWghvIdaUtRge6TNPwT2vU
j7TJDtcVkYngfz85Majetv+3XE0S9igPy6CgZdshnPlUsXuzNrBQa4+6Uai097HirbLTKNNCOPeU
0kFtVUgBgSNAxvQm+HerxP3OySqN9Qh6lZiHQnh6YsIwHh+By9Z/uS5l03v9PXquEJJ3fbPaUwkt
8taf1EcdQ/TqLss+g9n2uiBt03udSBIOeY1+EsMocQhdVIfSONvPa1F4jjYEupGaYe7QBsRN+p6q
+Z2jjJ7u9l+LVD20Sv04T7HuTwn5dv03XTcUdImeL3FWa8DJqLDEIENOKn/oH/NvGH+8LmQry3ri
HTQxS7+2ZaoWOU4UHTUtQPADyM4mHoO8T2cAuBarh3DvNcdmg5Vy7TwndZg3usCOizGLLNmGbatF
2ZOzZWI2QrAqLbHddm7x3qPdLq93iqy/euv9DG3/ChAMym0aDRjydhNlRvdK8iFMTWUPtDyv7bXQ
1LODYrq7iVn3M7TUE3eHHOa+a9WX66u+vbV/f4Zgbauar6gm4x6rx0cyJV4JYh10NOMBTST7u32C
/idJ7JevEmO2rQ6SVvPLmjzU6ucqOdTxg3RCa/sA/RUkxLUuAeX5OGFlJz0AvkKfejgU11dt+/r/
u3u2cMfkNJ8rWuGF3gJ92taOdv3cls+p+mQ2j526n+MfS7KE14XK9BKug1h3hgYJHtz+7qPRP5cO
Hucfujr/Lh3/CSe+lAytrXdchGJoodaNL5Yd3y11v+tmsruuzf/nuP+VxS3zRNYaL2iVaC1c08nz
oP8qzSMhX2bageAXeHfNz0k/usv3wtoDSkZiihKjF2lgSR9PxWTAQnpt3w871T1WNMxltF+b+2W9
07yDfB0h27mCSmE0azWs2C/S++kLXgi+5Orjh1N4RaMK/1eC4KQcaumgQcRVYXV37ngwa99q3nJl
1yZhrD0svaTyuOkTT8QJLsuYgANtkxl3oO0tQAe/fQCRNxX8VUfwRU2Rx01qY8HafP91kHl0yWKJ
+QA0X+TqomGxEi1AUqv7nMa/aeqR+jH2P9LpcaqKIfggYDVPmsFVsfQEs2ixl0j8tsS4DMEBtYVm
9va44KQWuzFGqzSA8O+un1DJdos9DHkxgSdpxILV3eK9TlLG+G0VTA6YDQR/8EWen49GLzO2gGgt
MroDnSZvdPbxKust2lbirxD+9xMvY7EajMwDj3G7w5J9nq2PxOigW/+vEoLHnLSyH6sa31+snZXe
lR8Y0oQh/f2+4ETA1FHjjsYiaf1LrtyT5Jse70kp40KT7YXgSYiLWoGT82WKw8zaVzZiKonT3bz/
LQJHiKYh9NYKFktRRwMECFL2DguV+U9e7a0M80Dke42w/brlbvr3E1GCZU2ozKazhQRAnB0W8+sw
/TNiWL8nkifg9qL91UiwrYpoyUxKRDR9/I9d+4r9kOe765rIFk0wL32ssryyEYbOwyNAiNHa75nJ
Pe0dsNF/yKP81UawtKWtALn1njVxvaJF2caXwjpt7gvoEixTwz8XAznl3CgMzxs4+DYPYuPRqZ7q
9skeJRgqW2ceAw8Wigro9bkYyGGkrJsxY3C+SQgQO1W275vR36kAwZSJu7pFRnERjt1jXv4Y631B
Ri+dXgfyYvU/yVQE9SRRamvtTmUKNt0C7p6lztREtrWrKo/mO52EZff1dns7lSKYNKo8Sa6N0ExX
vrbLPivR071LtWCVoUTI1BEMuxzsrOuLHq92l0blMN+3wJEutMT08mqRRLU8LhHDpFOlBMsmZLTK
GmSPkVV7Se7T/H5loc6CWf3s6MfrCyjTS3CkGovRTDFBL00PlhQNzIeVPeU3MuPyBknrVCMhEqtG
tTeWAhaO0SzSBMaCJKrkibOtCKdpwIA4YJyEYExrVebmDm4EcOo8Wk3zqjnzPkVkCWypD3SPQZ3/
yRLzjvVIwVbNo6XuLj6o6GjOvEVSfdj2CX9FCAGZAgwZvRyRwnDKvTY8O+YH4oBTFQSXMMZpsS4Z
T5EA5Edt/9N3sWRDZBoIDmBlAxuzBBJIZKye9u263cq+Lhz8EV1S6HxAPFnWe7sPq49cyafrI5z3
sYzz2I65OakHZfxi55+75kcq4//gX7k86X93WTjpVmKPmW6rTRTXn8v8i5q+KlP47xZKOODpQgha
VnH02LKLDV9WFd9M/50ulHC0LZXmk0uxzWOeB22WBnH+JUGLY9U8KOVnk5U7tB17DvlhsvtJf0rc
34axKy3ZE1lmD8Lxr3vAX5AYR3JER8UQ79Quur6O1/0LmsLOA/O4aUYj5g8YXXth5iEtdyz5pGVf
rku5rgb61c+lUIRna11CioGXnnEwFkkIKPu+cOzBOjkXXYM3kt5iMOKukHVKbhq0gc5i9DGCvk9s
kuAQMU7RdHjmlROaXQ3PYd0P2uiSgHlTjRMxghp1qumLbeDW6rvPXfqVAp3/A/twIkBwXumiZy0Q
QBDHNrirht92/c+/E8A1PHnnrc4wDxODBuCp0Faguku876a5cjoZUH9qGI8W/NekZWiGAuAL+n/8
rPMKe68pYTFLYnCZFP73Ey10xUGuu+cXIcYSmBbO1rcaIX9BZJVEmSDBi7lTlU4JxXLFMfP6+M2s
3iagdi4yMrZNw0L4AGosuCWwPp0rtMxDTtYMbn9V0Edswn7RPnV95zePyP9EoFniXESdq0VKV/h8
1UVqx1vp106WrL+uxcX8QEkmCuRFnHLrJwggh9/XFZB9XTh8lCgOYwue+EP8ila5XOJoZZ8Xjl6n
dCa4RrEFCtlXBjDSJeu/aUon68/ln9gsHQy9SwlstrL3zq7+9mLIKkOyHRbOXtxMZWvzsrRV+Ev2
jGpuLbuNthcJiJugwEJ3n5gcVJcBLUQWlEBlOp/9XFow2NQBB8ABHRhwIohwrbcIQMsib5EnKjPQ
tDPPnh9S+3lOtJ2Wup6RToFWv5Lhx2rd5/SxwVxf5j6i91GyW7LfIRxIYx7aop8a/A76eRl2NhhY
ZAaxtZYOgEQ5Aj5n3hbu3CqjQ2VNc4lGH+3gFlVg9r+vn5gtJU4lCCempmCZdcepjFbjT1w/m+2d
AXCKG2U4SLoBBEMnFsf6ErOTVkH1eVr6+pg3SnpI6th+QLaH3DWL7UruFo1v/lnY+i7LcpEXQ/fu
RSskywFxVtRrfSx73c8yDPUwH7glwVgexv5xLAyvVnK/Xxq/HvJX0FqkRXPQ0urRzBuPEt3v0xzd
6TL6bn4JiD8LtKNocsGgHCYcRM9RjOuiNFN7jHviGfYQKtlbjcZeLfs9OJK2rQsvgiU4lSV4kWLq
nJaUrD06ztcELHeFUftJpnvpmn5gY08lceM68VeLaudti9ru0Y5puCSZB1MNZ+nQ0ObiOZgAxHsY
HYgi1iFcemmNddse1eq3yhq/1D6lcewtqxJUtYzf5uLIYfUwjg0ztfG/LpqxW0KzFDhFzRHw3F+s
IX2Y8kRipDIRwpkDZLFtgvy8OdKh/pErzmGkVJKn2RAB0BeQqOK/mJF9fxqd7Iy5TK2llFVzHHLV
b746lYzybsPIzgTwv58IQMFB15Ssbo56Rr18vofX2IErMLRkd+5lcRNgKaeqCPFVjKIDJndybMj6
ydISIJ8OHvBGvKLrg7W+A43ELhuGwCiS/ehmXt7dWqpz0NAJjhoLuCb4jzhh1Vo1mepkro/gd79L
oOyoSl4+G/bNG97B6ohcPhDFBedAykazli5pjozR/ZTpzKPz6k1gxvHK3qJe3ecSiRvmwYfdNc4J
h04PIqypozhxklFIrBQdNzRIniXR95YAED+Acu99+Fgc8yMTCjGZZdXHcfi+JG04uTJEqg0DdAF5
BVgUByk1cKGeG+CQT0ON4eb6aOG5q754gZZ+uX5t8ftb8NmQ4AJLAkRrl3BlhQUIflar9TEFO53Z
zp6d/qys/mEomK/NNsj9QiajhdrW6q9MwTXkDFzcGPzCVckw/Gm+DupbqlW+xfbXdduUw5EnYHEE
oRT/+8nxLadmBLLCCKNG69PM1i6MM7TGzQ2Z/BJglrdfFC6ma3m3MuY+MedyLi7px6IAcmB+XOcW
5ZYinNGR1Ko3AxQCNAwxJ84qsDhVFELPxShjXikudTPOZbUEtWxIccuoTz8vbI4eJ+sIkP7s2BRd
9amzzOae2NL03kVEBrx6NF2DWsY1bLRFC0p0S6kr6PZPjsOc7JSkCsGAEnaaDBX1MlDCuKiNOVxw
YYMdUjyhnQGCTqKz4Yj5ryAzDkv+nST3lvWguruq+HHd3C5XDs7AQrMth74ALIXgb3q7HFc7RgS4
LLE/ouf6ZoYQ8PpiYFxFXsRBN7nYqj6RehznVWnQ52LurPlLXTxmJrCG1u9k/nazLmeihKPD5rQZ
uoY0x9L23NJrZfMcG2sFWmcw5gAyHQU3MVqOjQJ4auiGPWYlnT1HsQuv7ypJCHJ5/mE1gFTBCKmD
AEGEB4NZZcugDuMR3Dlqs7M7zLP7jgz+bkMVjCnwqBeTvYhqhBdSj9ZCLZ3X5EjprD93rCpDy0kb
yfzcpRTC+eIx1wETAy22kLWw8AhbO9rSt7gbrACcCl1vBrfu+bkI4Uw6aqLMGsB63qzktWRRf/h3
nxccC1XypR2A4/jWvFttkd8844T3I8ZFXF7B5RVjwf+alVVObGidNzq14fIc92Z4swZnAoRDYRtA
Ju1AD/+2OjBXBxSCt9ZsBQ0ED9KB79LEa8N5Y3UfoFvH++mWiJPWm2F0Eevp/K0BBhkNdLmCMaX5
rC5V45THanlYqiT3jAX5bv12mz0XIxjUwuZ6Ad5RedT3oPAOQDJ8s8WiSw5jO0iw4sGJTMn5VWgs
urp2s5sfMfzrOYdJnW++0rkAnonECUegJ+64RWlujEp+tIpPGNrKtO/pGF03qksnhfsCkNpAruRD
GuJ1XvVaXebOlGMvBoy/+jXYtZOwcXOJM7x0IOdyhOOXabRYwEaTH6nles1/0kyGOCoTIGyGk5O+
6RcIaBjeycz0tfTWmiygJE3kPDhzlYFwWNiNPG6NRZvs+Q1IYngqB84qwxK7CEsgwVL5rDi/MC5o
iErHrZlTzOzNHIMhDmISzp0kKL1YpnMR4tnDSyur7AwiNBTmPrky8IELcxI+L5y5bKAkdmZ8nmr3
4x+aYRKgua9vnqHgUuBhEYkC4/iCWA8E6KUNYgv2lt4rKghkMV1/46mAAP4MRWUTnupiKo+pa9+n
oGB/W14m+26iR7p8HWX0jJfjuLgp4KIwV8pHPi/moyqIp7Yz6wAgwI0xWw/l1PqgrP28jkNoA99Y
UejOXMw/NUa1VEV24V7Wbt/lW8iXAXeE40qd+6+qXePMaUsdaB2F11haYBiHYll8lPD82bxvkqdp
eUyHGMy8ewpMTpYe7OF1lPnpS5vhy4DVtt6ZEcSHS9EmeABmkx6ROvYHQDr3SREQzNtV7NYYgCus
4cEJpl4st9gi2mImQU3aRY+sr+p0UK1bsxjC5/nZO3nwrbMGHowGnzdmFqKtPhlkTIDbJgN7AZIe
COcvWtKsVukdp7WgwYwH3lx7Nca4aRqaLmYTQrQKN/aumonXSOchLn0T1u5EMn/rnChH1zk3itXU
o16979anOX5w0pfrp+7SN0EE3slQTwcKjivYI4Yt27FOdD1Ke28ifr4G17+/YWi6iiON2w4ghHjH
nqsA0BIaNwjZUdQIh/ZQPPQtmA8kF93GOgGnGblNqMBB8wQlTKoYSWpUZqR0812qTI+pwZ7adt1d
1+UiccIR9jFn7eBtAW4kMezPu0QdNLUz0ST2bTTvLOPPgHEY6n7q9V3RoiFJlQ0Sb+wOep40zCnj
mGLKSFCsHdaqcivDiuo08Tv9hbWSfOrG9iCXpcMV4J2JCoZgYWtHOtbSxI765GWeVq/+3qGls7He
rq/chh7wtxzp2ASKomYKeljGSkhdKFY0uTtd8Q2JFrLPC1rkutsiaYvP9+qLhexLvkpKD1sCQDGO
AjXQRICeKlyxXeumnUqpFdld7f0iuaz3YcOAecZPBWM6L6aI+5y7dOqqsbCjnB27lAKvQQtccnMs
BeIADSYM3mNM9IvkAW65ok5VMztS0Unv1n4R/7p5lwmiAxiUCu5jtB+en/VFr1KNzS2JTG03JoEp
A0Te2AXkQLD6qsupAcR6SaWrs5EglReVmMVBWTHMwlsVMJCUB6wZ3CFGGEVnZY9uWzAggEYGDfrK
b4ubL6uz718EghQXVYF0QqRqD8Pvopb4p8vDDM4sNJ/wcww+WUNY/8qdezLYGo3mMvVad312Wf9M
pu9ERmxzaa7ngvjfT+4ls3OSCejsNMrisL5XWCijq93ShIO7g6lbNy4RV5lOkiluCzSduJWvZd9s
8xhPntarkovj0qKQioIMPDEAbnEB2TNgeFrLzCZ+W02/og+JGd1sUPg+Km46WFmAKyksVNEwve3H
IX5DYjCfDpkMFGzr9yOqQhIHeRAcbOF2dWYsUm2k8ZsyV6/WwO5zAEtK4nKJDNFoK2DkxD0I7d4W
zNPO6s4lMru9lIDOdLznHWLhVCMsPjcnt8xcpXI1JxoC9F4PMmvl3v+s3oEswennubGdWKuhp1WC
pIgTLXk468w3StU3xufBID41ND++/bkHeYhGwKGOePcCfHOI06ad9NQF5LKzswd3J/Hjl6fv/PuC
Pra7Fn3VUOizgi4noOOTevt9dy5CvK+XojS0HCJ0e6cMXqPfXT8X/N8Xt4TDUnMgMsO+uE/pyvp4
JbkS6SsD5QDizvrgxIeZPrs0vjnCRZ7oRJaQBWFpXnRsgSynf0VW2K1k3QIb5osOFh1lfDweUXYU
ggNKJuI2ikUj50sGeH41uRkbETHn+2sNrZwb8J5qbILvhAw06u9r0w1XYw6vb8fGCTkTwDU8OSEd
mir6jvY00rJ8H4/kHpwxVhl0emDrw4Eazu66vA0LPpMnHHhbYUVh51CosNRfST4e0qQ8LEXx+7qY
rY0x0XOgcV5w4M8JB2VkbdWlJdTKihegb9iS1O3m58FDgncNLPkCIDorzRS9Ag0Fc8K3CsP31c1l
P+w7mouAvASyUkRVgmHNqda3tlPRqJvQKLVr9ZujWjCKg2gTdQzA7lykvlJzXEa7d63I6IJJ84si
uL7+W9uMlxJPOAPr/iLPOdXoO4gb24yKuHrOzeJRN8Z93Lq3Fv35k+xEjHjAk66eRzwPgbMTqD9V
2VAitxLBV519XkhyWgAZB8Kha0YVIBnbNPdXkvmxhYtKBiC4uV5ADIC3clAgFYt9A9CisjrLLMwk
rj/U3H3qMRg0ZNn++rZs2S3Kinh04yWLrgzBuU/NMBJgXduRNg1+X+/mgnxk411kuHhhhjdSnfsT
4FakDeCVYFjrClKeFlii4SJzIptqnAgR1DDVsjDnCUKAx4zSzEuZ3lp/43Z1IkB4VTZZ5eRxDAHj
UmKaIvM+ECicCRCiN7WvMbzBlwlIYoH7RNzb3zMcfwy41Lw6jayt4GfVusjMhBIjMur1bk6VcG0k
L+8Nkz2TIOy0bk4jRfBlRFT5uvRhVxxuNyU4VwNeCjB9GtqIBFOqi0ZXh9SOYsruFJAJ1Kz19Gl3
85EA24KJIQr0MQJhQLAlvU85pje1oyZ5ND+Ba+72zyMDCkoHIHKh2iAU30q7p2zSKzuasy/OJ8X4
+oHPo4UQeRzePCzeE0mt1dU8wo6QLja+p8uP65/fcIBEQ2snGLvxtLzo8YwNtyzWRlEi+7ttTb5W
2H5jLX7tysrql0OzaBLTNVzXHIIf/VvCOtUaKdbVGpVITddQncOqelDb55TtUy33iRGoSIg7teT6
2DDhd9R0JKldEIgQQeiqd6rS5qsbzfHX1rZCs2kORXzzQxANY4jd/itEuMpjQwX1GhdSWZ/qXXFz
ayywgrFw6IjkmOwX9rsYqpKsQNuNSA4uvLF7yhM17KfyCYCukiczPwrCdYjeB7TyoMWGYExbOCr5
3OVrOlI3WjEvT9wftv1KizvjS6bJGuI3NoabM5CVNAvVObFUotrp0OFyQeA+LfsO7yitwxhbr++v
m/flPYLUmwZ2a3SmoHNQzCoxxbLWeiqHt8r4Ve6t5uftn+fcoHC/oNEGKvW5AxvBWsNY5fRvLvvs
JL5W/8vvCw6SNmttdD2+Hzs+Od5MzeraIHIB/yH//XjbCP59dle2MurGx0W966xdf/MVC0x8LD2e
57xRVFx7t6ToOCJp9zYdiF2GbicDRLrc3PfwGVG0qSHrKZbaFX2hSEeX7Rs64N0kVOnNGb3z7wux
56DGNjWtogWkTv5UemnVSgRcHgKsPAAPkE5D9lkXy2dOrsWrUw3NW+02/xnGxXcn3stvfr9upZc+
Hg6XOxDUYFHiELtOE3Teq9VU9G/9/C03DX9Bjy5FQb9sZQWhyx15d+02AXqbiw4t/veTt6bbdcls
NcPwlkz71vVaGWKh7Pt8QU++n/aTkhoDvm/EASNe+uv6Qsk+LxwIZjkgU5z74U1Bjdb6DpYt72YB
aCg08RqzkEq/4NKy575pqaMObyWAvbs7DczxtwvA5YrBm/cTIdYy6moy03Xpi7es/GcIq5t5UxEh
4LShVIoZA06re77+q+0sdtk0/4+0K1uSU1e2X0QE8/AK1NTd7nbRbbftF8IjIIlBzPD1d8kn7tlV
giii9vGD/VBhJZpSOaxcSd46N2zQDWFDW6/ch6vhpfXPEgXySwwfMusbPxXd17tX52p86XljeWPE
yoDxdRC1fK/cdH97/LXvtzwYArZoWoXg8PXyTJOmz7NCyRtLd+Z00OLdqG/EB5fRHGDKNGATBfoV
fp70InRe7iazSgggZW9uVgZtnQYtAQ+x6wCkU/jDVuHryp0ArhMwaGgpdGyR/VazL1k9uyl5UwfV
L9JT3b/dXrSlAA9kMMjswpVA8lBGdQ5NjOpRxUIBKj3Hvtne7cRcDy/EX6iMKaMEgRgMP5Nxb42T
X2otWqnYG1u/NQvpZuDGNyUc/+KN+yUJ0Rzo9iKJk39tmF3PQroZM/gG4WhgeGZOvmV+VnZT9wVY
3LvVB6KcyIDDl4G1jFzl9WIBmweKiYyNb3VZ+Q7L/HrjKVpZJpGDQ4klInZLHFDJ0AWw08fuzQ7M
7sz0uy1x0WEGKUp0noXFL/vEjYJu8H2uDm9a9lTmXpAmxf37LIx9ICpU0bBQtluRbainqfGmtyx7
SA6pd3fUThj7/wwvGZQpGZM06TG8br93+Zu9u32MlgoKdhgIMFBDgaZ3sIiv97euJq5Ydqm+gVxe
eShVLfcRinKBEmrrTR5Oea+RZEVPYnh8tgVluOj6YzL4RTk35jeunT4y7Xh7KvKN+Ds6zDs08EZU
DdbN9VRsbRpmUvH5zc0n9wXE8lWkKaw52FxFk2VGYx7cFricDqbiggdF5L8Bq5HWrnOdGXUU2RCl
X0p3l/ANT3U5n+vhpbcjBbKdkBrDGxNaPbVfdBMFwft0KzmzNQtp2aia1lpiQUxvBpXrz97GCdsa
X/x+oW7hcCRek2H8wkOaenps2IZXIR9hWJaA1uLuASWM6jY5K6rF8H77cegjjb9pXuiquOTnu3f6
UoQcqUiMVKE1wo+Rpvs1D9INK2dliURXB5TDeOIayrUSxDM6To28jzr14BZP3lZKdG184AyQVBCJ
fKAur7egU2qtbLO0jxCBBJMb8e9fHiAo/tbgGbgNmmSC6KA6cg2Q+Eei6C9DrW7+8/b6CzPs8rHD
FiPtAmcdD78JgJR0RtusbzIL8IbIqk5KjCpNP3ZPeOuo8nZb0MpKGSrg8ggQgOMZEcLrlQJwl+FG
x22U2X6chNqG6bE1vPj94i5Qx0XXswrDD+xdGb6Z95IW/F2ni88XV+Vy/Cnri2HA+Kr6VasjEt1e
nRWNBPgBYqaIUIvqYslaVmyrcSdadBGIVb7xqtk7g+IrnbNHj4ANu2PlUl+Jkp693MgNBPvzLsr4
Xut/MbYru2RDxtZ0pGNbWn1p2yOmo6VhTEKF7TzuK9nG5Zbt87978s+iyboDXTSyGoXsXTTWg5+V
ig9WHX+2moBkfzR+arOtaa1dFhh6YqNQdbCovJvsCs0Uk5pEVeLE3zR3RMPGtKLmKWXx9DgSPj0w
bWBb9AgLrDMmKugsAJr7D0OctJxKRYCPqBwS1TU1X9B13I7xmhQOiC0G9F1xvD9Dm3b7mNn8qcLS
p36htFPjj6497JW6Q5+7mMwFGo00+b62nGTjnVhuN84swMmOKElESYn4/fJy9EaWtRzr4vFjM+7a
/oNtkbAut7roLDccchCVRUmJ0CKy+1K3s2vRhpDIbp/ImJ4KpQoHUFtm4EnII2BzN47xqjwUwKJU
FHlR1BJfz6vpUcE5GhmJeJ76wLI/OPRdHz8q9i6uTvqQbohb6jBssg7/D/oYMSR5emSiuTXOKbaZ
7GNf3WoxvLz40C5oBoroF9I/iIxczybR1D4fe0YiNB4JC/exKc7zllOwdhI8PLMq0uHwDmSnpmkq
s06RLYsqpw0q8PLF/RuUW0CpEt7WmH+hnNLLBR9JRYIDglDnINmIHuM5I2lOI95W/OCgfjjz7Vaz
H6piMHaTDt7e1jVBdMnH7shdlGgzTUv2aL7zFfha9XfPZrQpUyrlQ4EwkU+YR4Hczfnv29+5XHXg
gS8+U79edQ2lYjFHmVLUTOlzZxa/FTRJ0XvndFvM8uyIvluwFMBbhp55riSGkHb0Jh0vk352tN3d
PcqggRz0+BFl0wA0ebIzM2etZY+1XkftXonfvCq6/+uRSQe+DLUky4R9qms5NxteR6wPLBZaQ3D/
+Miiw4qFoQZfW7rI+dA7Ku9pE5nZIzl2+b9Y/MvhpSc1Jo1VGg2Gn6w3K3/nG3Golb0VDDwiVwTw
yqJKdsozpc0UtYlqI3TJLnE2QuMb48uJO94oRZbGGH+goRn7w4YNu3IDLj/fkS5q0WZVOYDeJzKb
5sQ69K/02mCanePtPV6qHg0eChQPQKIAS/zNiV48QoTXU1uqVh0V1nHOLH+uo8yqA4/8uC3nb2RR
UjwoYLFNEMDYqCqVc9yFEds80doiwtcYgdu6RqAVNg28kun7VMm8oAJF145Bcz2mXlGHNht76Cbw
GP9C5UP96qTjVyOe8j/zlJEX9B8Z3kqeZgetT9wXTpxx3xBYMWoy5ro/1oazZVCs7AgyaIIFQcRW
gCq41kmDkptq4hYs6rvhZKI3/JGzbA7r2Phye63WBKFOFtl6gK6MxYNt5mXueFnDoqYq+o+owVAf
HXQGOM9atVVTsrL92HVgX02ghJdkHIY7siyvlCKi47Gjp6R66rPzVG1EDlauigDiiAcUYVS0ZL1e
OWSQ0PE0d4qoyp40d0+3Cr3XFuxyfEmTcLTStN0S4xN+1r0PnDy7dOM6bk1BMiYN3o2oWIYIVTtM
L3Yd3t7ypY2MCiK4qsJmspB6kawML+/0tLWNMcpMXze/ItsMQyZJf8y/bstZTkNUKqmiva9hiIj2
9U60c5Y7Fmh+opIcsx2tN7TJyvDA2Yl+4wDWInEobUSj88xtzGaOxu5PeqzvrfDQVNFjHnkF3AoE
KOQ6lbG3eqomXh816FdhvBd3Y2n/IwDcToAFIya4sAd6UEzaFhuiofmlO7/Y3Q8qqiIQ+UVQArYS
wqjXq19PM3LByoQAXRIH9IAeBBsClhcBAoSbBRAf8kiGdEoHhyaAA/MxsqjlJ3Xkqq9xfm/ZNRbJ
BNUgkF2A/eNdlRArDDV1xOGZFbXoiQr9125E4Jc6CQ0RQRCEkCyobZCEvF6luWMparVyO7KeGvWz
W7Ed9cqdpb3fvgoLuI+YB4IGuA1YMmHhSHJiM25TnjlRnUbaT7BuK+a+/tNPv8DcdEzKDW9v5WpA
mqCFQhRnifMYihSB8wnSuhT8slFZ/IttwWSAlUDyFo+sHPSaE88t1bFoI6bZ/geP38u3jOXC+Mi0
CS9SALGul6tHn5g6Tds2Ag490HdoYrVxeIVyuLYQROIWh8rVwUoARPO1AHBCORlKydvITgcgXV/a
7KUpH91PyueKzrvbm7+yG1eypDNW5ErqdTFkKSUCqFmg8Htxu2K5wAkCZ84TYQiZb8gcFdOemrmN
LPW5a4yjS3t/dDSQzmx1cVqbCxImYDUCql2UoErrVrMcLkyNaOr31j4kzuH+pYJ7BMXloe4NyZnr
4RMESZSEUBGV8jtnZzd32+kAcl2ML21FqaXA3MWki4r5USEBczbQj2vHCuYtqqzgCSyD2VVloFVY
T/uImL/L6WuT/qrqH0z9lo9/LG2rQdSCKFNsO6oh0K0YBgmYk4SGvrCnrV4ZZkQRusgbPb8wdyo5
NucJ3J+t+m6zwGOngj1UPzgPqikY4pDkryithv+GCtvb+7YoHJc/RToXZel5na4YXTQ5FTqkP/fK
tyn7RpRnykR/DquN5vRFz95ui115gnCBwSwC1C/MSplGFgT6Rp3TFGroS/MNCBjgVG4LWNtPUEgi
p4ZDI5Kc1ys8VqqhmKAmjByn3fHsWHv1qZ/rQDePuZftS/frbXmrE7JEGQF4OkTJ0LU81eUZazSv
iWLLeqmVOByr6VN/N1uK2C24F4hGIIYltOC1mGEkBdcruF8gflCqg7IFxhb/X9auKLuFZQYLE8EO
yTQwZ7BJKElcR2r91KR2OEwfO/fJrl5a3u7vXzEAJz1b5G8FIvR6KkVlxl2i63DsU27sZrPU/XQa
OHqCOlvEtGKzpVmBRFLUkCPUAoNTEmXFVmln49BFA/i9vhR0bHZa+l7GgxHqPNmicF9ZQwFE1JFc
BdYERsP1xGwAc5wcpGuRwgFxzcDh/uDqx3QGwd/dHhPWDsfhb2EPnkPJkE6Jk5r9LIL0yY61bdC7
ln97k1ZeDfcvxAFxTXgeMgVHo8VZnk5OG8VljIcpTOutwjRxouS9AeYR5wAHetm93SOMjKVSDFGb
5HuwFPoOGZ/Vnhz7yXuhTvnBNjj31US9//jBlQXXH5wQVB+o0k3S1WRCK5K5j8bY8J3uC1otB8mk
3b9+wgdB6BC4elGDdX0W6rGNe6NCbC/7rP2Yv9+7OYjWo/QYahR1fQtIvahUdSvkp6O+p48wih4R
yNp4Fpdq7VqE9Kx3ZePGDRQmuDCHYC7dI3qSf0DbqA24iC7U4/UpgBx4C7g18DcXENiOj+ZksCaL
WNyU6HU29iDAj83AmbtnxytPpvYl4U3Y6MnOre3kicd0+p5kpPjhoqvE3qP24I+gWTnUtpmAGkLr
/bIszLAr3GTvMXMLIbd8XsChiu0UKHNE/uUHPNHZYE5zkkUZyQ+JWQeudijm6dS748mG2Qtk6u29
XslTQSK0pGDbE4E46SR1PWceCEpJRJmqBaZG/VJ/8sO28kKiVsPOYcng64pnhMS1gQ5LjJ81N0e8
4bTfDW3WbTywK4YDPkgQgzkAUaJ0XHoq5oYjH40ys4iQTxNDsk7dcfpYxg/u8CFtDZ9p6q6tf3j2
VpJ1qV9RfQ1l8Zc5017Uk6ezPszcoTSyQM87V+M7iEdbPx3c2qetcS6MJtxY+5XdRugLwS/0Ylsx
13S9qnL0jSYRWgv6U/M4VzRIvWOfWqE5vnfu3lQ+oF9WaOgPDATchfbF80C1aoVIX2ZToOdfbn/Q
UiuLSgO0dIZ/heo1OUpKc9B0zHFP0W953yTHZMtJXLn1V+NL7woHP6Wn0o5GLT/TpvCbjvt0k5d2
axbSAaqo5VEU7dMoyaxdxb9rm8TvG/MwJaNszCc7saaGRpMb1OVp1A/OFqBxdRJgsBMmHx59uawp
MeCt5fVEo/4XcfeetuH2rM7gYnhJ/zYwNj0GhqUIPmEPVCwo8rboexYc3+AhFUl3ZJhxpKDVpH0Y
LJsltmLSKJseBq/yW2uf90/42zGPRU5DWgROdzbnL2O8Rf63cpVBliIqSaH04d9JSq2w9NGq3YpG
uvdk0X0254EDU0l9QTXHxnu/Kko8wcIdQCxbEmXqPZIBJsdGVWEShx314/hIY7/q7874GOCF+0eQ
MEYvfLtOt3hhVhBkame3+tCc7r/7Nh52BGcRXHPkhNI41D3XW/b37nd0P2wcuNVlsg1sB4ii4QCI
3y++vh5a1MtaNY0UI0DPauXZ+I4udsVWV761cw3fD0FO7W8yWzpzdmbyipl4PKYxdDzkbH1U899e
qNWZ/CNikbMqtVzvbZtESbHDbpf62c2CPt6xTRNW7KhkvIAD/b+T+ftSXqwZiad4SG0PEA3Nb8me
9fsJDTvv7QYqrumlFEkV1FXD3aJ3SdRm/jD45VbianUWcJPgUADUB6DB9c5T1R0U1U5pFM+BgQjU
6Bf5ySqj27uyuvGAYSHMAlj2AigB3uUS+UULu4I+zHby2RlPoEO7LWNNJ4PLTRCeA8IAUdczgW3U
GZNVFRHaTWnZvt/Chq6t1OX44veL/S5q8FbNWlNEs/fJAjtqhqBdAkQ+9bY6Bv11gqWj5f0NESIu
BRCQjCup8jzOHDcpI8LSxncG8ytLXfQW0QO1Aka/K482sFnUSA9F1fotN/3GILvGubeEDIcPpYfo
eAyVg5iKHE7JmEldmyCxpce72tm7ZMOaXDkWHiwaGDSwbOGWSUtK6dhxbuV5pLPquYrjn9RrT/mY
bbgzKydDVCw58GRFxlR2zfW8AW6YNBCT/vxubWWvt0YXv1+ci2yua9Qh1nmU6h+pE22B3reGl461
MQKqUCNsFnnzu7ez2afbt2ZtCy6BZtLXD+h9lUxtQyKrg6nxplhv99ZpikN0KUGawIxCJb3hQoK5
y83d8H7vBAQ5HbI0ogpUoGmul783aw8mJVSLTuuDXnzqdA1k939uC1luwrUQ6X2c7LpFe1G8KsBg
Bsx4M8utkMFyH64lSMZ3PMZKY46QwPoBjexePC+wy+ru+3YtRFL2dtMUdpHg/UXP+rQ6zeWjusXF
uzoPpEdVQeSNLKmUONOmZAZ3BLbDUfbzrPkD6uI9/W5PCPO4ECI9imPiVYj4QchA3rP0Vx1vBCbW
JwEbVQAHjQX7zExMi6sj1knRaVDnHJX9SAW1W2/vijMt5vFfOTLcFjZjB85wmBDtF9L5Jg0Lfhjb
vbsfnKB5R9tUfQtvu5LYvBYp7Y+l93OGqmcSZUXjkykFxP7U508K8QJkh0ptz8AiS9vX2/dHXMLr
B+1aqrRhxjjM7TBCai9IwcJqOjrMN+9PdgEkgbJCMLWh69mixc5Ut07SlgqWcwAbfvyspT9vT2NN
DaDFngdDX4DH5OC1YtZll2YKg5mc+lr8MU7DfyHAQsxV0MUCEyPtzhwPaFlEeB4p1UPsKaFbdIfb
Epb2sQkdiedQA28GIkqShNGZ9BmNhlnUtSEzWeCSp6p9mEkWeNn9kxHxSVeEr5DvlLEAeQ7ctl0N
SZRo5c5IH53Z3pjMyn5cSZAm4yXzxFoFEsrn2thVzv72Wq0Mj0i+aAxi4oVZhMEVwslU9WoaFc2p
DCp6t8FquojiIoaGsnPk/aSHsTDnTFNTVkV8+M7AZffj9tevKLGr4aWHEZ0tq7SpMDzNghjXm9hD
aN/bkww5bJBggooIhr0gmJMeRgRJ+9ht+vJVNcOyqEL0bwgtcmz1u024aznS82iOtMqVDnKc+nWo
8ED+ur1Yy61GMAIpIg8BaeBK5AybZ+cMMCuavbY/bfsRmfnbwy/1HyJrAnuByyC4KqSD2hFnUHtU
BQFa5X611WlPPippfUCS4+ttQctNhyD4PmD1xIlFK/Frayjh1J2yvIujRvlYdPtk3ttbRvvKUqFH
Eux2QKCgb+W56KXhjRXS/q/JuKt+lFuVhFvDS0+FWZi81D0Mr/B390fVbkBtlvoPCRKAbJDnFA1y
ZNh1UTeFXusNe0XLKsN4TfMvHnu1szC+X3mAswVejYC84W6Y0jwsIJidwWrz10rJfctWfMfZ3d7r
lZUCYxNqRPBgICZvSRe8N43M7ky3eH0Bf7U/os3T/za+dLcrrzcVVsXFqznvzOFYDBtbsfX90p0G
wntA+B3fr49HOu7djeVZuQrIZuPZMVBMje6kkrHLNa7iJS3ZK3G/c6X2LQJAcbbVNWFlEpdS5MBc
U4xFnWsVe1U8v/xpv9+9BVejS3qDmo1b5nbBXsFYMY+7xrz7CQItF6iSBBceAjAy+LbnA/bXy9gr
+pRyEk5bjCqre3AxvrTFhha3lFkpe3XQT62HQxDkW8HkLRHSNo+zgjQX8smvurn30jBzD9pWp7MV
7X25SjLKg/RsLB0AD1+p6/S/JjQCj0yOxhhWU8U7mFjz8faui1W5tpZF20sQrKAeDr0pZDNzBKGE
MqN45tUaR/RWJmEyHkrrd2NRvzC+1PO9JK6AfYDEHxgxCIPZLD8aVI9zgm7q7LVWvmfNsM1isbwk
1wLE7xchkq5LmaFXHMesPtv8xIf97QXbGl+ckYvxLWtMymnEVY/nIzqGbsLclmfs+vslTVsmhM+d
hwVK8rAywt57Zvc2acceQIcLG8EyYJvrkrItYmswJlQYRAjCAoBV5ncrc4yPGC8y1ygfgL15vURO
mpR5kid2pNfP1dHeqmtfPqtXw8u2/lxVtVlQxYrKunp2TeW355AHUEaFCGkc3J6Etzd8eSPhg4GH
Ayzs8POh369nwzjrRq2Lp4iF6Y8q3fdFMHkbMlYOFapRRE0H8nxw96QHPAc5s9dYvRrR6uM47owt
eNLW+JKpxtF2XmcKxk+NqGo/6sbGjos1uNYiHhxhQS+B+i/YaUL+5aUgwiVjdh8V5dlQk/o0ZvUz
KHV/o2LsDx/rh85s0wcvfb1za1CZAi5G4KBw1MDCIm1NqvXKNKd6F6kt8UvTt+rUV53PSf/rX8gB
Fg7RGdHvUJ5ebXSj4qooiM5QCN30Yc7Dyqz8820pi5uPWYBGWRfGLshKZR8tHjuH56TsIlockEJM
ndCo7lVeECHq0wV7kIBWSG8kKvW6VAPLdYS21HOQdeGUetPGWVicNSEDoXzwy6ChAKpvr88C6V2G
zlImgJfxIW+Pn28v0sroqDBEH1ABSFqyTbsNOLWUKZ8iFGv3+4Tv/qfhDenjlb7vGzZj+MF90g4d
udcMRSXmxdfLUH9SxIZd9xi+VfbJzjLv314MjxQemLhF/Yv09YxVwJLb+hT1T1p57JPT7cVZOaBX
w0sWItPtuI8dDI8OAq77wSQfsns5tIBUhmsPWh/A9VAXJHeKsJUMRXUlV6Osif38YfK20Mgrc4AA
4Jxwm3ERZKBmW456NUypijrD2E8Uwx9zHvTDVqxi5ZiizSQeC8D/TEFJen0JLA8BBNxnNcrtsBpD
d6sIYm0al+ML+RcKd+xVr0pHjN+oL3n2sSj3c7ZhGf5lP7lS6tgL5IPFPiCVtagFAwW3i8JSY45o
0s0nRa2qvd7oLIybPkmha5tz2rgH0+2+4G0ZfnF9JjAmBpVTn1JdizIlKwLTpJq5A/tnikpvl/pe
05ATSRMWALNYPKdNmv2C1+qNPjXVQdnr4NoMO2ewH9zZ6fd9qhcHxPbQrmIq2TcUMbOXrBiqEUje
uX12Rq/xNcVJAuoOVkQNvWkfcqsKPYeHrTFxK7DVwc1Dp5iafdyo045MiXKGr2zsO6alBzQxZ2Gl
DmnqG4Ci7NG7OPmhj+lwjkfrm9L0o28B+OYTte/mXdU4ANnqSaBqIzvOXj0T39CJ9oS6QsVv67mt
gloxnfe0TNnOTLP0saakDeqUNeeqnOZfiWn0j+g3D9BLPneBm2lp4CqNuq/BARoAA8lfc5ckQc3K
xndzrd+DYL/xW5RW/FQHB5QipW1Go1HNgw96ojiYptJ+QTMM7Sd13ZEEFZv4GbpfTQB7sHrLV+LY
+ziQkey5k/xozdjdAtguDyMefdxcROVw4OFMXB/GemZmW/WZGRkmuCvQNzDbxfbP27pneaGuZcgH
fuh4XQPUEWlZ6D2n/G7NieFFkAlBDtC7yjW1rlEZZTk6RmSPykMTlMAZ/ovvBwZKFB2jl5ms2BSz
rIs2wdYlMBxcPerIxgxsLPL1bcUMLgSI3y80Qo9Cn0QbLTOard9gHfJrkvicot5jKxS0KgixS5Tr
wl1cIKp6E+0YWMzNiLqvw3gwYnT9/uLqW72P1g4VOvQCwiHU6CKRbvdMHwb4v6hQa/y0fiAAfJL6
0+1dWbgSggZG9CtBMRzMLhkdxim6btT1aETzaISzk/vl+MzNk9Z9IvT3bVFrBxgQPoA7gacEzkF6
m5tSHVq1G7TI4G+j8rE/3B7+bzJF3n902YFlh/g+HBbJqWP6mGla3GtRx0bfm/5QPhyQQwpS+uC5
v/TmgfCnQU0CpXF2VfU4tp9QquBzu97NRaQVz0P7XPCfxoyGxRtGz9pO/vNl4H+/Pplz07lG4mHm
GfnIZ38CAq/fMJ3XFlcUNKJIE88tmKquRTB7JDkZah1V0Ud1epw/3l7cvz6evLgwF3DBbBt1gTKV
jKp2qo4nDWfeUAOndP1CZ8EIWjVyZKwJ9ImFXPnguGChS8J+2LPK3WvZ7xhsAkn5rSyOen1Utsyx
5aRR/wo2bXCoit7ocijFsWfXbuCMnVVSBz7dbO++vOjX40sqt9L6jDQE40/8z2A4O1NvdxM7uW1/
t8dwLUjePR4bZjVAkIGnCbzONJv92xu4OhWsE+BggG8sqIBSkd9PUC93Ns3yI4ieXtuqOg28/VaP
W7iHNVGi3AzaEWRHC2LQDs5XnHWlDTaa4dluk0NTI4HbeCzQ9eTT7Wktb5YuKIz/K0sKG9Rl0nqM
QVanvBu4zeiMyrfS6WunDBFbwObQW0awSF5fLeoNgxlnsXXmDtoltq2/1VhtbRKg2kYWHRcImTfJ
eihSgr4KeG/OqTn6KrR8FQ87XJ7bS7U6DSAPRQ8hGLUy/EtRxmmmYLc9e6ABVn0FzVJuC1idhnhG
0OEHvS3kqJRNzCa22hnT6Bh6DqghJc1bp4wbd2WJ40DHGsS//itHcsIcvXcBD1Stc+bGQS7gzLm2
M/hrhwpEtuv7LpjU0m/yL4b7+fYMV5ZQ1K/iuCF2gGojaaM8jaSoerHVM0/gOfmetr89/soKXo0v
6Zs0aUebjxhf6QLDC00aZO+3JazczSsJ4gsubCQno16WtJAw1HvN/ZoBVPmTbAHq15bJAGMlXguA
khBkuRbSx2CNdbtBPTvOC0tf7q4qQ7zWQHk6Eq6obYW1ej28ktg87YxePXsG+jD1OxK7PtnKZy2y
ApIQKbAWD5XSqjHmkM0FHIgfbCoDx/6o8T3Jjg3f2Ja1jb+Yknx16trpNbUcsS0Zf3EK+7s78Ae3
Tne3d38p5i/RmCgdh7TFI4Aam4SrNJ4Bb95lwykxfJ5vIPNXRSCfgpcG1MqunNpPrSI1NT7PQDwd
4CX29Jh1G3pmeYaROUERm2ikg9CnbLImqL+vDGrNgDjagVbvqfJs6edivLfrmojEXMoR33FxV2oc
45lSe440UCD9mrfa3C9viei5ZYBcDXxngDpLtyQrCVgHlRoEFDyYWYiaptubvTW+9DTy0W0RIWmc
iOY7ywIREzO3NPHKTsAcRFpc0KIKBOL1Co1tqqfUJnE0anPyvaFxfM5d5ztDrft73qOFJzVKHRwb
AIv6eafMe1FJ63tEf4zT4tTratBz5Xdtof3j5L7dnr6wqa8N1istIVMwTzXY/YYJF3juH434kDWR
mn3QvRTowq1Q16ooIOFQjAwEFvjKr5dh1hUtMVqqnm36Z8rfZz0Ph7E/ZElUVGwjJrVcckzLBlYS
xQOo5ZVfcZTDNSDiK9Qz6vLDQv0eCxMc1pX2/fbyrcuBZQ1MBaoAPUnJOjmYolS7Vc8sOWhOFpRk
l5qvBvl1W8xSXYjp/CNGUrOTOemd3jbquUvSIFeyxi8sxR+0ZGM6a3IEFM8WtNxAgInLcnGX8UoR
O+GZdnbcY6KH1ex7G+dtS4J0FyxU0mqI5Wnn1gEGtzg2MYCXG7MQXymf6ctZSBoJLeDnIp8hg5q+
M4X5FgHI6hyg9pAgQbRz4aEnEyKqWsy082x+R5dGWOxev3F+V6cAIkOh8xBnkvMveTKUXp8W2rli
vd8fXUT2bp+oLQHSidILlVp522jnwXrv9m2zQYm0rKKGYYCil/+fwN/fL06Syeya6x3HPjfFI0f+
uO3wzhnO8MXh/dF2UZM6F4d4bN/zzgmJgkazprNTQSpS2XRHTVQW0QLdBsgYpmja2zZZyGi1Aale
XQSEAwRZBtZYzj+D7j6rrcrTzn26c5MQ7K//YpH/GV+2VxJ0wJxiamvnTDuQ7MS3NOrq9wMjA9Ja
hN4XHVWRlWBJH+v4fvuT2759uv31a7rNdPFw4Q8sIfnZsmePTXWR6MKAPM2jF0z2oRvS3TD04W1J
a1YkSpr/svWghlsOeeldYxlJo0JbT+TkePlOK6zTZLrBoCmdP40oyHW3KN1XZ3chU3qNrNxtsolC
JhJkvuKd5uJRN7jv1L9vz21VWVzIkewLEtv5xPisnqfiMzgRLOtbkvyLqAXIof5ZP8nh6rWmxUGD
DESfPnTD9KHTkBSrkHOJt/DTyzIwcbEvZIkzeXGxc9o58dRP6lkds1B056NPDt9lNvoGTNVuRpOT
BGSDRf2lHD9XKnyA19vrubZv6AgJ+wFhGEQvpRe3VYvZAEsL1tOCsfQCrnx0sO232iatnUg0bIGx
giQ+/pGkmGVjISuFWQ7pB0pe6vaD0r816RsIQnZqs+HWLDmOsaaX0iRlTLgRj+MAaagifLDQQCID
4cho8gA2zE5TqxO3+mOZVaFb14Hqzt/GkYUtT46qoYVdPn9NajdoOd9Qj8u6jOvvkpX4VCVtaoi9
dmjpe95vIz5RB1G+zlfZMaWer2pkF2/V/a7u8D9rL9uJqatnWcxxM3VzCqvU/GwPSlhlzS4hW80Z
t0RJl7MFINZmFBennfbF8LEawpIfja3SydXH8GJ/ZRLLoZhmji466jlG1zuijfvYZn6Vl09aHftT
ggrXBNzZ2RRZBdu3rPjYjPbDxMGoQPI9SepjjVIIktLQSJhPyFgHPE+Ot+/VWrwIPb/hjoKhGUX4
MqPnkFVeQzxx5NlDWaK/oLLXzFNXP001qq7z+CnlsD0L7o9Igd6WvfaOXYoWnsOFTnFpl9k4/uq5
bnb0gSi728OvXmaQVf2NygM1I6l6G/laBe4AVBb748FIz/POzwgy+u03Y/yeplvYkBV5ot0TaEvh
FACbIE7dxXQo7b1G8QiCIvGOlnv1TzUeJmNvaW/JFshQaAbJ1IUzJTj7DBCLgb/qWlTKqOrZaY6V
s6c/tTv7BBwnhZtFbqyiUqvPQ0A196My7W8v6cqrBrmYHjQE8rhyn0hU0KR1nKfquU8ONgmtNDC2
unuvHIorEdLdROC0tzoTU1OGItD4O5B19x+7KwnSs5mpfe3QHPvkgKUGLCPg6en/RxHSa8kKZRj0
CSJi+to0D9ndKFn0nxR9e3CqcYEcGSekJ0nCcsLgUxM97OcdMDHh/TsNZi8AQEWx8iIf3fZW2lHP
mM8FN7/RgYVAB/4uNhF6awfK1eCuI0uB9jRyzJjUKWlz6sxnxXvw7ANXMn9G0d/tuayoe7Dx/iNE
2g2lgBZGUnQ+u07lKyXaZaADtPZEsw2FszUZ8fuFAmDFUBCPmpiMuUubwMtRw7ghYiWYIlqUIOcN
hLTIe1+LGJGAKVvTm8+JdprGB5hc/efBujtKCfZiwDWRpxCAjUWUsm7t1OnV+Txph7o+1MUB0J7b
W7JmT4IeGUTbDqCMYAWV1oqoRoPnaJrORNePsZr4Ge1eOqB1euLs+hJ4c00/5E33pzWaR4eYQV/n
QWtsbdmKtsFnAKeAuBTYiGVoiur1imtyYzrbAWE0MOcyuD3RlbN3JUA6e6lm9v9H2pc1ua0jzf4i
RhAEwOWVorbe1HTbbbtfGF6OSYIbuC+//kvaM3MkiFeM9o2Z4xeHWQJQAApVWZmAHFujz4BBTreS
fa9T3c2q9/Lwwb2BHURrCRo2Ab1QpjOoQ9mhEgfudXDwuU6ychosRQlga8abk6EJeW5pvfQ7FJIb
kMxpI0KZDtSn4lDSbFNY9wnVdmh1dUfyZAapW/Fn3frx/hlEjytQMQBg4F5VXL4NjARJC536tblr
7B+WjJCX39GVEv7CxkLVDPVFSJugZKqyznRALk5lQqgv0oesqbxqjEFA8isvnA2qpn8xopk2C9pl
JrI8StxvgAeXji1lvt2fpuCb2Z5SAnSYWIPILPkeUJ7A/QBVspAnqAwWpekAO6LeMn5XFy5tXTRz
rPj40iY6s6OCYuvRSK0ODVR+bz9Zcem27ya1h3efG1AiORSbgI+iMKAnd+iwTdcg/NcEVLMBkNrN
qGEGLJESicZ9BEK3Qmd+YaT6vuZt5UrSxi4q3tkDDZEnCqa63Jdm8c2oe+Li6Sg3NbAErhN1axWc
ea8qwR22MfTpwRCCrAhTgruMB7SItJ77RfNQQrwhfyDNyhNv2QTu3Lloj9Zu5VRqmyYE6kBy36zl
t5SFD7ZTgKCWb287+qJjAEv7XzPKqdQnYTQ1OszEDHyndu8Nf5HPxFz9a2HeAmdXbhbbTWyaBfdT
6PhuB+Pl9gAWQnpQ7s3cYChsXz+OYjJFcS4J883G48E9ixGk7ERyD63EVTjN4pqc2VJ8cKwHXBW4
pPy8NdzU2NgSONe1lNHiipwZUXyrbatR1L+NNJt/9Pejs7GN0OnBwW6G4FQNHEyB4nYXRzhwsNa0
0B4MazzeXpHFM+3MhDIAqzf0XCtj7NSosO/RW1tvTA1UxDXUwlzJ8mH3fnsWUv4mIM64/XTl9gFe
qzZbPYe9hnkQWHMpazeQ8vPq92P/MWEEGmtz4R7CBcohZ41y0Bwpma+VBykOh9vjWFp4XG24CfD2
AUO0shUTaqZZRkIcoamrfcvW6EOWnPf888o+zIvWHON5WTq25Qm0tB9stgITXHjzIlj8dwTK/rDD
LICAF0YQ5nvg5YscFYJDrm3RmF24w5oY3dqAFD+DrkMWQuGM+VTayIA/9YQA2Le/vSjzR9STHvoj
1JrLleiEUQIB0FCxJqeC+XHy0mmQ/0RrcMi/G/RV2s8JjoHb5pb2DmrqQMziBT+LPFweluj3rxyQ
djEgTwxA8F/NTvPiXkBIcHvb0Pyh63H9a0iZvAD83mlpwNCIXry7WgynNgIzWRKlrxmyGZ5d0rVY
Z9G/QQEApkoy/0/Zp4VT9zIZEuYPw7MdbeN2JWZb/j7DGxXJDzR5KbuzSIZZem9iPo/2MnWdfmXK
lvwN1Hc4AYzZx9X9ieJ5aadSGj7td22+Q0kiSVeedUvLf25C2aNp1PcpWoAMPwKN/+QNxl0RoS9i
xcmWJgqMDwScBhDMRZHt0snaKQQ9smEYftKUlRsTOm2cplwDBS552EzUBt4YxG14v11a0WNJ6VDH
YFQkdBtP5tFJHY+OGt6IUbWj1jslq9FxCYJ4wLJ/i6JfA3dMs2kFWnudE1JqOnsebf/2jvkdcZ1t
md8GsDjA/yOawW2jDkgS2RhR7ZzybFORTQ9KInYsx03CXhj1yq96sZPUbeIN9JamNSIKZc2ujM9/
fxZF2c04VpI2zkkUU/ndKZt0Vwp7TTBbOe2urCiekTG7oFA+c048Ym47WS5pn53pkKdPRJgIpF9W
pnR+k15NKUI3QIiQFgEq+3JUPRBeZVn19skMDICIGNAtwH6BkY2Dg7dKKuLaaV3fAzZQ74lR2sdM
T6qPt3+E4qd/xnz2G9Q9F5u1HXetfeJARRtiwtuVORt0LaH3wvBTXnq37SnHyH/sATUFBkv0+Kn5
tA7aNBC9TO0TK+ttLko3DgKvCtdSqGqJ6I8d9CJjW0A89SoR3CAVYXQB7Axh/gSGYwiaVsV94wBk
3NHouS2sb+iXeWsCvmF1tjKpszteLeyZceNyYfUGZevCie0TnexHUYmjI7KVfIr6Ivw9QECI4DWo
sl8n2pKSaXlSWeaJ689OXnhTcNcPvjGdkmJy+2xrtP02MJwNMcN9Q9boTpSj+o91E6+OGZAO2ifl
tnFsgH7KAdazDqfZlP2ynGo38cDL0nIl8bG4lHj8/s+WMpuJCabtonPMU4Unrou0474J2Ucjnz42
DbBT4VAcpWx31qDvJyTj3ndd/BkpBCSRpZjHqnLgRFEQNIbQzFM03Nef6NpDd8lVnLPPK4PTgxQt
eBE+D95ld8fxx3v3G25rHC949mCZwHJ06Yolvt4HQ2+dCvkzb/rNkB249s9tG9djmCMCgGoAG0f/
t5qcqEbejJbVmafEFfwI+Zjbn7/2tcvPK8GaORpFmDj4PI20r7nRPIVl8aAZ9X1pypXH2+JIIOKB
BZm7X1W6JkEnA2ono3manAaSvJGb/Lw9luvjFmMByw5SJ5aJwsj892cXmQYud56zFg2P0ERAvbJE
zRzXZifvqb121C4O5syWMm9lMcWiA1r8ZOThrshqj6+x/F5fmJejUZwrqqtmiEyMRqCV1vJy6KvU
zmMLokSz/cdeE5BeGg8o2JH4RxAy071czt2UWk1kDcI8dehXLQNnP/Ufb6/Onwbzy5MbXNugv8X1
8EeP5NJGqI320LAxfAYGvrSgWE7zQ2bI1mtwW9ebgbccuGt72mZGX33srS7yxFCGR1nTwe3Asfc8
aCU/6mWaPec5yDZCO2GfRSyGlyJvxj1OsP5za4P7I4fOzqEDXO8gqQkpj8kJNqVeQ7c8TiLpBqh9
bBOdlNvEasaXOq+xhkHEAE2LgoeyKbs9aHa6Q4pGLs82IfFG68je5rUldrRLenfSk+guSRN0i1hD
i+q11X1FA+ovC9bva5Lqz41ZJbvMSJwtSZ2vU6k3+yoVHQRsAGjTWjbtwGbP7lswlHZuUHaI7rpi
PKWDGZ54ViebCWRImxKqyjseie8DVARcq4jIJpS09VgZaE/OmPcP6FlIthW6ru6JTCBE0oP+bor7
wjNRzQAmlaGLL9WLTTG0gWvEUbR1AkF3o2XID0EbZZuoS6zXQDOLXYBi3IF1XNsXdZjey1KgLDIN
xrG02BfJh2iDxmHmjsUU+pYedBstNJoNqePUtSuS3Wul/j3sSeTltfaCxOj0D8j8b/vQ0g6fWxtQ
sEE7MY7dSw+yGvT4MiBgn4OOQ1YluecmdRODfbLHep+T7n2JUlxPM10JILiAoYNOQq23NVZNeE94
+GxF0S7TcvSIh/epNayM6jpsg5m5oGdCVQsNQsreCxvQnuuTGT4zUMkgtRE9YPFPfWvubs/e0h5H
K9UcD89akupwRCDCeuTYfxBLGQKksde6nJYuE9C/zRyS6IdEjuFyecCKGIDfug6fRdC4hT65oA7f
SAs0rnx/eyhqSer30qDTCbkTVCvR7aDMmVMEwzjQJnxGf/3BEcMeO/deImuKN5yrCd2rsx74CPYt
abLHINVX0lFLS3ZuXoks2rBt4yEecJSN9teJG688avZ9t5azWVox6FGDkvO3SJl6KnciyqhVBMGp
sIsfDLwEbkOClWB3yQaStrACDBBOZ2VPVY2R6Si9aidj1FwDqZkqXcmeLASZxm/50v+Y+P33Zxcz
aTOGOKbVTp0pTTcEnx9opZID+hM/GWXrm5XltfV4NAccbxpfsb7klMivzfEAaudXyYJETDaPLRmc
BivdifSbbJJtOn4T08o8LtpBgg3ZYugRXTXAxc1AWz2bglOZg4q//gTKI7e1PrD8y23XX1wvC1yw
dCbKQ8LocpPJMZW1iX6SU5BuafKYrPFmL3wfV/fcqoEDaSaOvPw+9nWMLn4nOLXZB7QyZx9u//yl
nYvvA8cJYAlOVzXXEWuTY+dBrJ1wmBvwiI5uco2GdxNgx48tTTpPrzPbhYhrfQDigXh5P9gH1PDX
UK2LAwUhBd6xmMsr+tB+Qu95biTwytqzHvlaL+ZvGJYS7gBYB2QBsnpAAahZqoJVPR0oDU5jE8mt
EZvTpuAOsm85eEFEStIvY5/nnpGX9h6NleAG6QKxl7HOcccG0c8GQcZuSEK5seoS1B2kTfdg9vhq
V6HtJSRAZJAko5sVGtT3ZPsrdvh93PF/2qRlj1NttF4nYnSA8rF//4WFkfE5x4CmuSuFaFaSPBa6
HZw0kGcHMd2GqeXreXG47SqLC4TLBCcgulOggHXpiYhSjclq4CnUDtwiFZtyxYCK0ZxvkRn7+F8L
KrChD2Xap1qknYKg9/IEMEdmIFai1nM28Y3d5PdtrbmVkXvJRPbMap87bt+PvXMIzfxo8nYzk+fa
Q/+IUtQ2yeIDydY4HxeuGpCnICyYlURs/Hk5C4SXpQiJDTeVj6btFQTMHeNKoLMQV82dLboDjha8
xlWGubTi/Sh1op3G9kOgf8rT1DP00p0cSDGNKwfAwrsGbTQUdGlI4OJlqwQJZsJ6nsdp+BxLrGr5
Q7NNL0r2bbwfNWNjNsf3OxHs2djhSPkB23E5faLNyxrcrNppGJ8EkCs/b39+0YXwOJ+RHHjaAm9x
+X0k+Iq6M3rt1A+c3GuBqW8iTuuNkOA7EhN6+rLGMfypqMRDYNnNnk1W6oVN8AWv2NCbWhpsM7Tn
vwBBE/wYUotsZMY6t7e0BoWAzrpnVRmuZEeXfIrMbP82pGlnHNbljy4RWxp9iklp7E+hiRYdA+id
YA2Cu3Ajgtv9f1ZURlo+akkiY66ddALH2oi3tr8XYiWDtWgEbF0g/57z5+r6NjYvzSHPcUjU3PHw
xMy8JoZkMXRQyNYuqzX4ztJWwcMchzpyPnPQfjl1E2QO8QoqtJNmClcipds7v9LkqSmhO62vbJVl
W8hA0llxFy+QS1uURplTFxibNj/U2tAlWesVk4m7ACzO3VpZZWlnAi30P3Pz35+FaSkkcCVPMbRJ
cDcke2dsXMt5bQw/rgy3yje3t86iOcBXAZKfkVBqUY32xBG1nAPPHLQyOEEhYOTuGQdL4xqedWEi
cdJDZ3XO1s3pusuR8baLqpIgNmujHlQr8VsX0H2vxduqjlHQm1aO04WL69yc6vhVH2dFZA+4+ScX
PGTtO/UX52vr4vuKD6ZWnVmjie9PBeIkN1srp6qMNn8MgFPdMQA1RpVNjQGbGaCZtxhAzX4alhcW
7rTnHYKTLY7pKHHjHldfb271zHkxRPmmZ53LSYpgw3od+v6hlBK4znhlry94DAaOhgWcsyjsWPO8
nzmoOQ6GHheIqKZg10FzMy3vNACwkig6DGEGUM4aDmDRb84MKvNARtEl1NaDk611jzxx7vIc43YQ
WY2jN2lkZUf8DgmVkBHknkiEgxwCcmvqWwzoliBPph7z3nH0huftI53ynV6/melL4ZaguetBqdUd
5MT2iYF1D+WaytPiHIOKChqF4Du7SqKOWhOBNXd+xsSBy7SndgDd6M5soAP0Oc1X7qF5312Nd9bz
wjsenKBqiFxJgHKT+W0GkI3HUr61yUM4/CxY7AY4BzJ7E5grz7TfQhBXNueufEizAcz6uy/rzIlI
Z+tjW1TBKTI/FEPiSpN4MYhlJgZkX+Nbwxd73GvgqsO/3Xat43ZQIJVjvKlJsdHyepNkoVtEeONN
j4mlew50byvCniB7uy+GQ4NurWyim3qmFQgOWm9sBLu3yvtYH3FXRK7WgCU/c/Vgb/MngTd32D/F
8TceHHgC7d5vmvN55MepPEZD790+cX93sKljh3vhyEW9BROg+HMd9XhsdHFwCoe3uttm4wktwa4V
TS6Zfphj7rbkYJjds8afckBDiiRCHmXcGiBglL3umroAY5x9uP2rfjNKX/0q/CTgBkA8gIfn5bYO
WDqaJCPOyQwfB6Pxhvazg4g/IWh5gjT7OGlAGO/kdF/IN2rgThohUVR+1fRpwzkUAcT3sC43LJab
afC7xvYY9CLrcTc2vwLx4BTMC8q1zMxvvc7rH40YFl4LIls1LG+C0mqF4NAIx6/JhQQFACoO4a+8
nzyD3Gn9a84aPPg+N/KxyKxtQrcd8jdGtKf6LmMC6UsKIp43buZQAr0nWrpPq6fJ+ii7fcdOdeHX
zmvPDtPw1jXp0cx/ZuWA1K59kNFKiLxQ7jTm5KMDuMRML8yV69G2p7yJ6oChTg2Z1+hJq++y5H6s
fA6XF/K1Kf9h8RGFjneL8M43DcORDswbWlos8NZcrn1djX3VhYCLmcFzKx+lf9u3FgJdML4hNAcT
B1IzqsOzOumiVpb8BKayR2cAo6eJPN30TjqUP6Og8wDmhORVI4tVQyValhU/genQa4KHhpQrT+6F
kAID+deCcvUNIFnt6rrlJ8CUQw7BLPr59kwtGQDlMzqKYAUwFPVoYGY+DA3nJ/SPua5Vp38xABud
NlgIvAmu0mM0B6FMjez0KQNf6SH78Re//uzryvRUVe3QtsHXZfkxN57seq0mv3AtIrONhNvcKQKn
VabHaUfahXlpnmTHHtnQnsRgfxKD/CiMwBut8DDweo0pf8l5kfoAzAkyWSDBoZd7A2jXnnQCztuJ
GpdiDcWhohvCbQ7BlZXVuTKFjT+rleHGx82PeselKWEiCRKXberr9K7KgQ3cTe0KAG3NhHFpwoBQ
aNdBesGP8rE7tgZ6ByvIMZwKw16DFVyFbRgN0pdzfgEsWKgJX5qawiIXYQRTeh96Zd/sdSEs1zGL
CH0W9GcLDOlt97t6hM4GwYcElRj05UFn59Ig6UtOA0cmfhJ/jsw7En2rsIHitXzV0rgAGAX5Na6c
a1k5qCYYWds6iQ/URrVromwn7frelv0PPNsOvLF+3R7W0pJR0LQja47k0xWGqpxoHwaOmfj1aILa
L0o+1iE7SWMN3LtoB9pmeJuhIwE9jZfTlxoZXtvTlPjoTnGrGgHnj7JZOd+uNjCWiJ7ZUNxPhECm
i0BPfLwQfzIWfp6oeQfkA2rrzQ8jLJ5AzctXdtWyTQYBPfgEKF1UP0TdYywGluAeRT9R9GL2ErzT
byiEsO4eZPUr5pan8X/mVOYRLR07dHXQBOSS4DXB21DvSmgp/oVTgGEOATvOJizZ7KRn8TOQymHS
plXqp5CkzAfL56PjT/1a2nNpSwFSg15HXEf0ag/39hgQKqT0kxrs4Cyc+GdRRvuu/RgHOHJvO/qi
MQuKzYCsooVBBc6NPA9TpAcKf6wqr2AoTRXx0ekzd9TWsPJLpubuL+AsoD2OKs7l9KVM0rjNaum3
NU6j/nWEoGc9/cBT4faQlnxv7hCfqQaBXlVzRxkv2oRSrfDLNCQ7LZnJfScO5WTy0zTEC6LWB71h
zcpEXkUR2GVA5uKeBFIabUzKQRhpotYtAauN8UC0B2clAbD2+Xlyz3xPJnGbx2Uo/dLthQcg5+05
W9pA579ecW1TFLVmFPj19ltR4t3WDRtzpXC8NoJ52c5GIHiVtuY8gineavVqI+Pa55UTpxesyir0
LoAU5qA9oYn29gTN//zi0YPlRVcaEPBQLgBMWZkgHeiOzjKZ9Btt2hfZ3dDvZPZFFB/y4cCNfTmu
GVzYLbjw8DoB/hrRuzOP92y6WrBv562ocj/XS4B1m1B7sJIKjfuFoXnhiP732wNctDc3AuIyQklc
jRyGaiqCsh1gz9mJF5Q//8nX2iN+M0Eok4h7CLGJCZjEdbMpH0lsauD58jMTXfwuaPm1TY89tQFI
CT3qz1WkbUXRb7TU+dRk2rbi8SlNRtAtAATUl88GR9VQxkS4OKbbj8U0DfetHSUhqB9C+YIlJODR
tlN6hB2I3Es0SMku0x8k5bEnS1PfyjyuXBP/5BjkrHfNuo3vw0gEm6Hqk+e6NPEtqYl8I7UKnVV6
WAqwz1URVrvYmCHzUuRNzWna5sigdC7aTKFnIELnEOn69IAHnXYE8i7wsEziBLKCnOxoT5G/BgTF
RTkiEK5RZm+93ZKTXpI3uwi+yliDCoPIGmAQ40Tf9poF0WELmp4gSLRY7lJh/yK0C16pphuuM4Qm
2eLh/9GUdfIhlUz4Oomc1BMm9IqDKaqOgtDRjUhI7tBfGnxzEsPo3DaEBKmWxMYmZTm/y1JrViMl
lUugNPGUDSP1+iLpn6osszA9fbXiYgtbFPBElF7mVCaKbuoJYHVDSvG+wr3ZPvyT1WQl+bzgwmhi
BZ4I9XvQg6jkjryxoVTBWeaHrHDj6Y0kj3F/12ECb2+VhcMSiUqcASieIxBQX0Sin9oqaOLcT0dQ
yicPsrKB4lgBbyxMFmIAvEhwVeLRRZWoLSIUPLOyyvwsOgYv1riWDLw+z9BaDrz8zLaHV6lyGRcj
n2pSaqlvhZ/6JHAh9LC9PUtLAwAtDLqwkRa4zm+gpU+PtSjP/bjc8PbVXKumrnxfrWDLLB6zoMP3
mbN1tkhB/n/9fK5E5qGTBFwf8XnrHuDvZq31er4vlKMQzEPogIOWDxJA6n1Sj2lYRYlM/clsN7Vs
j5SeEKLjxDvqq+TYS1N1bkzZeHaf8ixxihTEFvc2jhPj5fZcLW28GVWHNAFoh5DruLyrWJINpg1E
gd+E2yKp3VYUbka8YnfbzMK+Ax89moUQg+vgZ1GWpIsaiupPhi0xhR4l+YlV/BAMxtvfmAFGB01v
IDZSlwZxYqlxFmd+RFsftQa3742D5GucQgsRxUxYgYc6nOAaYhmi/SabNeH8Uetdw2m3Zi+2jDxG
08kU4GrpejdYa4VbcIR5iRDqI20LsjclSBIsh8+RovKjZy3Lt1VRvH/Tz7rsM1UL+KcgGnPpCZkl
KtsqitKnEvk6l6+VTRa2DafI3s8kUNg0KgFQXDg0SRpD+tzwsg8fhtdq8NbElRe8mQNhBqpqdBMB
vqeMoWQtSUUaSB+EkC+d3EJ5C5BUzXand3I+4Q5BNnAmnIRX40/1RWTlhJUCwlv+kMlNi//82568
tNwzA/FMFQDhPLViP9ZYohwqGP4YpZvRG8a1qVo0AJ1BCJMhMEa+7nK5dQ0nPODRlY96UOml+O/9
A8B9jvciji/c68qOT0nhWH1WYYIs49A20Y6S420LS4t9bkG5ZhurJJUddniVgGsutAwPQdNW675D
y+S2oaWpQiu94+BRj2SPCkGO4mmsRpAc+uG3Mjo4a8RCi59H+I6SzAyn1pX3iaV1oT6aZunXxetY
bgxrreNnzYCy1KJPZBtRGGDZnuj74H3i8vNWQNkV6SJ0+kANSM1DsLbMmFlq0q/j6hetEdwb+ftD
HjwAIFUzV0NwfijOhDbjCWilXvq0BTQbgLeVFV5wpYvvK65UE72NmhTf76P6mGj9J+RwdmYQH5Dl
W7kJFxbjwpQSvaEFGDmiCKbGytUhePbptq8uXLQXn5/Nn709i3YyikrDprAgz2O7AapTa33fiyNA
67gOkhQk+tX11uIqi5rQKXxmFqi2A9mjOeM7NWdmp0LqEzBUdDDbeHco111mtVphBgVWhJXbqa7f
asZ2bZNtA7mmcLA4nhlGDs9CNVFNOpHBigDqtaUvkofp0CYrT5vFFTn7vLL7TL2EnKtp4vN1crT0
bU22fZWsnIVrY1Cmi5hZNyAXLv0829nprj/c9qqVz6sS3ngN9GUqLOmb+QYEq9oafmNp/yFlQtEF
ZyGBoaZnjaCRSVTApcq8i5+G2vhHi4P4uUlC/choP61crvOUKxE84g8dsLGZJOfqxCrqsRsoXpog
EM3J49RY0cZIOsfNxtbaEFxWXpDE9ltKY2MNrqbMJApxoElHJQR5GgKAsFo67oMQXUsEVNUc4LjP
3RrrmTKR//n8jLoFJz4aTJS7xKgqZxoJ+rStMQxerWygiBSrLHb5yLSNw3v+Ps/4Y3B+UYN40Qbk
b/b+s/Omn7SCMFoDK8oeLPnE11Bdyu75z/dxwyDvNKOo5vk8+34FUdC8yXQ0npPMK6PnIPpnbr2/
7d6Ls4aCEQB9SEBcyY5VVmtoeW9i1iR30dTk0UDfsQTozJWzYMkQgnc8H3HUICZSRlN3pjPaMVa/
7YA7S3jyyeiN2jUIFG9oQprN7XEpIffvyTs3pywOCuOmyNrZHP8a2Z/SbBeku7z7RJ0vtw0trRLK
AwjvoQ8Griblfiag5kqoo4Hevf1i9W/BtKvilShjeer+NaFc0aUBuZOpgwmrOsbOVk5HVh9JvL89
kPmcPDsZ/jNj/1pRbmeS17bICswYZO6mYRfeo/Gyt/ZAldFfoCX4C2NwavRDgrMeEdSlb0upGQ3V
sFmzshmPupnyF6HXFmi7MnIEcwcYjMuyNz2wjQodeJvBWvkBi3OKJC2OXuBnr5BVpW0nQWRnhk/C
9rGsku9DHaCdAFyabhesOeOij5wZm3/M2U4OS9TMRi3FyVdtq5+5OBRryb1591wtHl5M4OMBNSv0
fS8tZDydCmc+Wzv+IY6fzGLlkl0ewb/fV0aQIqFQZLowfOAg3dr4WeWH8S9UR9Aq+q8NxSeyUUy1
08FGHUwDuounz/B8w42L7vNt51sbzHxHni1Hh25AQUzsJ2C49yBPBWyy82JtxcPWlkSJS8poANyE
wQrO9xhVcusQ5PbfHKrAF4AkDH+gX+JyJFk3UtlBpRSO5YWPmr6pHod2ZRyLs3VmQ5ktC0rGmgYs
P/Qr3qJh15BD2/36iwXhs2Iv4DrGVUNt6uRhQgpMlZHe5cHXGU6q98HKTbc4jjMjyikKwp6UNDTA
OADKqhxXDFsWmyvXzuKinxlRDlHRlnFGOYwY2rMFDtn3c/ahtI73B9JVqHhdZXmged2JoecUD2Z0
gHzrAfC8vRTXA6AIDiGHggQ7WC3VAt6kGyDb1wj1h/sJvZ95887kC64ZHLkQLAE7BuI021G2RUDG
odJQ7/C50Lf2kGyQObw9hOujHWUUvMb1OeEGmnz9clOUwzCBigG4OyrH8AEd7p+QyYIiSlp8cKp4
JQicd9jlwYvHIJKGaG1GfIvOxEtjYdAnZgLciF823pR8rSYcJBs9fKN0ZRsuLQx2MmwAmnKN7QHw
MnLiqmF+8AjdgSBfOeCXP48eQeSoAbtRX7ZDY9QdF2BM05N7AArj+uX2oix+H8lCoAYhOQm+hst5
qvIu4FoMVdh63KTdHj0qt79/vbsxLwCfzAhxSJerScPISgdbOBH3Swvc0IfYhDLR+7cG+uAgz4tE
DArB6vuFF9CgK8E55pNsIB9l7PRv2hCtEbz8RgkqHoXoGPw0aFZCKloF9zo5Kl9NMxJfGxwIMiFV
otNvw2AhLnktOUP9OdtX8V09oFsF/OvyZ9qubKCFtQLYBbqUeJJy8CsrW5R0mgw503R/FzB9X8Tv
BAnMR8D599Ua2ARCilY3IP01knEX1vV2yCPXqLQtcNW3vWJpJGDQZFDDASsEEjeXXsflVGlFjruL
1eP2qS2H7bu/bwD/husXeV70Kyp3CmG5KOI+ob5mf+38dk1GZ+HnA9+JFk/0Q0J+0lAWorX0jDCA
C30bilv9K3t/xAXw/r/fv6KCDtPcMiubIvf3ayweoJuDMv3+/VOECwWdi3glg0hGWYIKvaMRJz0F
1NJ0Y+Sy1l6w1zsfmAyQwiO5gHMF2/9yjXX08TeNFJ2vpbsM8hCxG4fee8cAE2DJnRNlBpqZlDAr
jIK0kyzqwVv8KYjEpm5WAqDrKwsGMEOgSQOYDRWoyzFYLUj2BmTDfZoWO1xSm7Lwam2X2iv7Yc3O
/Pdnka+EmhxJBtgJEcZXmkep3AX8kK3WbhcXBdKEaPMHouGqbtAQI0uHwugg7Zh7VaP/6FrLpWb0
4/bCrJmZN9DZeAxwiI5ckM7PG7ajSC2msvhu0/TbbTNL0waNWRSJISWoX5VwSY63/yTb1hfCt2gM
CZIM5F6jV1fvF1mb4ZOAMwE9hVyJysgCyenGbCza+Nzc5/y5cw5m2Lh28rEPv43i3amL2Rjgk2jF
BaWcyhxR8yYBll1r/HI6RJYPCiZar1wlSwuEPY+qtIPi6hVRJjKQRtqWSetHgrlS/zBT59tye3t5
lo2gUQEJ1LkVTzmFAYYqEp2xxkdiiQ0e+sK4vXICLJmYKTwQeuOJigzWpaPpEQBgGoM/p/JjA3xW
rp/YGqX0kpfZyPzjAcTndnvFhqhQwUVpoMdpnNxZkj05Bd/JrvIkt4+3Z+w6akUEieYU8HohX3CV
K43Rw4fUTDr49tS6Vnbs4y13DI/2H1EJXwmblqbu3Jbyfgwqp+mhfjT4rP9k26+QuXfL+OPt8SxP
3exkSPxCzGn+DWfnADApxoAGr95HnxyJd4O4k9PGXktgr1mZ//7MCidhTkQDK0wb9iQEORhELy3j
Sa/fB5tFgITlgZ+h+o3eZzxjLg31YetEFa0HH1y87oS8VDqu3MqLi3JmQVkUPkgnEU41+BX9MRR3
gYB63VpXx0Iky4CcBgwf+wbb0lTmKw+ayk7HHEaGz9H4mhl3U2JumZNCTk246LJusi9o/dhoxl1l
PFRtuTJIlbrm9zwCNoJGCPSVgDdECQ3s0I5EZxm9X5vyS2fRO5GTl0SWp8mmW4rq3VjSez5nGE3o
vU1m9fW2W/4/fgCQcDp44u2r5LDkkKzpDXiMXX3IjV+k67wq25XaUW8/22LbykNDHhh9d1YI8w7N
2/9aVc7DfGzGOjNhdeTSLREYld4Yfw/5yiGytB3OzSiRXSnSlovR7P3S/mLmXyU4jyH4Ye1uz+F8
hV8+hy4Ho17xY8EjYAR637GEG8nYjVaAU0tnIfRKTNyEwOZcpaIrNF6EYuzhJJWQG32ovXBK95pj
b2M9/KpZ4efbA5q31tWA8Lib7xGUkNWziuKcGqNg6v0A/KZGeSRZ4bbDkfSGB/pBN30nuOnPJpgZ
10zwGqH0oniDkwGHS8Nw8OUXEXxi5koINt9KV8M5+7ziBSm6O+yuwOd1+Zy3kQeOlAiE9SgpuQ2A
wA7oobSVzrRrx5s1RfHgmo/J61cXraIY6dsQVfjik9MbLhPbOKQbGb/eXqlr15vTIaAiQ55qhs4q
rqe1Xd6CWiv3C9ccw42D/24buHY9fBy1MECREFkANHt5zk+RkQ9iGnM/2jlka/5yRtTDtunKMXh9
1s9WkNpBmgv/V+MK6A9HU9zBCugvXZeC+OSdAD242IUF9UFfJF3K7dkCsXdpiNB4ZZ4WFgIvOyC2
Zj4l5KeUhYhqWrcSeuGIIj9kGxr6f7EMuGfZ3PcFPiV1GTI+9RHt8XkL9FwxcZPuq6Z5xPGAJ/Fu
21paDIqe+VmzDeIH6u4f+hQEK1GSQzDxxcJrIt9CHeO2iesDBtzGKKNAXwxlaWiTX3pV1XEribq+
8PU48Uh7V09fuCXxiGi3cb7TwE1/296SF5/ZU7MIwmwHOaRogC+B1gd7qvt/nH3Jcqw6tOwXESF6
mALV2C43VeV+ovD29gbRCAkkuq+/yXnxbti4wvX8BudMHFsq1CytJldm7bKjU4VmRES1TTkaiH+e
8NQaQuUeybjZCljLlILy8hC8wYTvc8KerCGHm5THYxme+a5Tp27OgM26TgCbOwvD6eQ8qDTzcf0n
Hl2M2bl84snPQDwxN4kD076MKYxurIKqN/geMCBIVPgfJgcF1UD7s/zvsw3+aqORTQTAFWylAFVi
1b6eCHuwYAKyHBQFTRkpcWHICz6NEfGGlW1sPe8CpO+TNvEj6sgabku++nnDTp2Qz/MvvU2HaQ0S
vXrvFeKtccxdBe7aCODPddrwO4eHZzBzp1YWlWVo0KEqP1Naff1eC8ypQTum4GEuYw40mDLHrcz/
P47H50kWizqBtq8Fo2iLVqfEkBE9/LxmJ04fzgSAhcihwOItbV472hqF6KrZuxFDpeqcHTo5PAa3
5qQW4GzzEn6KZdB300yUjwIKQ2nUdk/1Gdf35PgzXRxKCYCLh4vL0xg0H/IG41PxWKGf++Hn1Tmx
wzPzHWhvQN6A1rbFz6fU9FNd5UA762ztkWZVgAn7nGE79Q0zwy8CmPmRXqpJARTZSiTLAF9L31TH
IjWccWTOTTD//dMmkK51O3hPYm95T9L5F5rHn1dpPueLez+/aP/7AYtVytsu6101Ay4rGnXuZkCH
l3tFxPPP05y43kDAAqUEUCTyr0uQcN1XXa0mt95XpIFWa+PIyOIZmqjtJ9oFz0aqztyNk7uPhg3A
yMAhB0f667qhO6guVWDWexcc3EhZo9QjU//KCJtf4odnzwaST4Byo2QJhoKlut9Yg1WbD5bcM52M
9/wcMeepA+DYOFoEzUxo/F1sUEiLsgo83JIUijKXw1gNh1pnvwTs//cRn2dZmEOejR2FronY18S4
LHrnWuhz+JATHwIyAJRC4MVCD2cJ5HY8AHu71FJ78jq0lwP/dUIEtYNPwy8ekEnCwGQMw2twT95N
ZPPzAT7562cmDUDQ52z14h6C9BZpHYnh01dHv9hGFv08/onzijccrhi4WoC0WxrDXASGzMZS7wkk
wwhq9mWd+OfwW6c+ApqraGeASUQFfFH29hkxOtlXel+5Ii5WlLVnvPAT1gT127lhCvHKTML69dbV
Nasy7VK1H72rQVyy4WqEdpyT/H6tgLuZaWcgb4DqwddZQtXKNDewViOoOFP+AUCsBbG1nyc5tVaf
Jglmh+mT4e0AaKm9DmvVus8y1vzM43div6EKiJAb2lPzvV6cpwGKoI0mZrs36Ca34uYciPfc+Auz
YQoSVLWL8YW6NML73o4nccbEnrDpCOo9cDDOkvXftsECk6U5BIXat9jhxhwTx3pu+WHgh1Q//Xoz
QhCWBECfQsL6W7aTtI2JDm7R7J/NEM2pZ4K771sNsAF6V4CVAS7gWwpOt6GrLEacPaR52i1VZ1zN
E8PDPcMTBEQ1GkadhW01J8sVGR9sWPA0apo8OocPPzkBngYPNOWIspbdVpoYkPlwRwBM0o/LLvv7
27X/P1KZgLCgyvyN8aTspDLNvHP343XZ3lBxxgE58eNnnBIaiBDqIoZaHFTHRrM2eNcsNKVZa5tP
j6Z/jovmu1UCEzii3f8Q9N9h3zl3W+ZwE6jBJsrcuAnBJLt1f0mGBFuE+G8mTwE+ETCTZXflyDJF
Kt2b+wDNoqW3yn2y5l7wawuLWfCAYqkIzNOS00s6cgioIS2AWPqo9i+McSXGPXHOZDxPLRko3GDE
QTMCz3Zh/erU80eos1j72uRb4iISRBvZDXKskDoPfq/ZjswqOjcBhYdBR0vcV1MbBGlWGrQ19j4I
CZ4y+vjzAf5uCsHoB66JORcAfvr/MvCfLDm0oANpShHsWaceNFrCeWNHoWk8/DzNiYP8ZRrr61ew
0nXGypfBvrJqcC9G3XBmT05M4KFKghzgTIH1rfinPQX9GBMX0WnerXurOPP751X+GgnghgDU918W
DbHM4iJSO7c8XlvuvirfU7UWz6TeDdaaTGs2/Pv1UmG/gUK2CKrH36rKIFZvWSFtILFWJL3Mf9mP
M99EGELUYmfhYmTsF27O5NrZ1BHD23MrylE/OZctPbURn8dfJAMDRvKRmMzfm8eGFlGQnhMMP3H7
4NYgeQUM2cznvdiKLmxD7tepuedoJ+prBTrcPJKiAn/I9tc7AfAWfFrINiBP/h8V+qe7kRdG1Y5C
kn17mXd39BwJ/YmV+jL8YqU6S+bMKFqyByMpjfLmjDE8N/ziyoF2qSHVgOGZm+RZzM5RVczrvLgS
IJQFaAAsDwDfLIusMtfulKf5tK/0QXt3TvE65L83TmhHQlYZnv+c5F9s9WiIThp1A8hxHkQtZE5B
iOEMZ6p9J78DMQW8TVBlIxz+apoyhxSTV+YmKJzSqBj2Q2uDa/z+56N0chL0uuL9A1gERZGvkwg7
0EbeULIX1e3kfoDBAuwYv8aKoHkLhUs4zSgYA1T3dQ6dt0gRuoAFetZlWqjInW576xzz54nbN+cp
QLOFUgguxuJDhkrSnBY5gfzFv9raUdCUGEBcPfy8XCfO7pdZ5l/x6eaR0XeaWmZkb7sfNbkr6Prn
8U+YczBXzOyfMxUHkvxfx8/KHODwkhOAqA9O/mi0F2F1YYO9XLky4uf6j059jQPHB1BHhJXfyug9
BAd9UMiRPVS8Vn4PvmN97hCfqJRD5HruBYLkAyrlyyIV7VDelVVD9hYZ/zS9tdIVCKUnKrYlitiZ
K7fB4Ky82ltZ6E5r8JqdCQlPnHA0MQDfB9g4/MllLU72Y04MJ5z2jfHgjtd2dlF2Fz/v2ql1RDUB
6X40is1793XXFKPC4Kk17b3c39mduqFhdyaWOnW8AYKe80nwJL/BrE0KhdOmnKeQf6zKjkTIo350
USI9c1lPToT8MXBKs+e9tDoKu+AK2cP4E0isCu47ERmHxGM2i4UYHn9euVObg9I8Yum5R8RfKq4F
DJwTAYiw0PbAYrdDAoUdKcuSn2f5HvPCofg0y+LFCWpmuA1kPfeV4V5XtY4U2OPd7s1gauORMybi
+yf953oD9Ql2BTQPzIflk4kA7XjasCGb9rkWqJSbselAp9Z4/vmTTs4yU5rMzj444BaPA808FLFK
f9yb1Eih2jzdTT2H4FqdnnmFlpphc7YGqrD/O9O3GjBho0C3HmYyraiqjtR/Cqt/LrtvW5Cna/Tz
Zf8PaYrvxxBtHmBng8nA/7+dd10YxCl7a0Q7c6SLldRgtoogBfT7VZx7F2ZTixhjGeRTyxvQ+zbg
VoGGrRxHBPp3Yf7+8yTfrQM+5dMkC+vgatmCOGuc9oYmENfqd67dnjngp07Df48rEjoAqy9PA+tz
PXmtO+79cFNNUEe/1d3m118xs2HMGhQATKNe//VYTwW6rNq8rQ+3QeNECETOmOkTq+QjsEBWCnhv
GNLFKkH3DnjjMKsPLuVRYEJk98xen5pgVjhBohP5R3/ZfmE1bl4hCuYHXSYjX2dnrv2Z4ZdZ2oJK
WFMfw2fWQzqtvez+9+sPoS+gemcS1m9QZTY0IBoMzOowKfAzoaZbn4GQn/oARGD/9W8hneYvLIqV
VmUzplV1KKKWPtf1r+NgADxABgOpOXRuIR2/OD+ECz8YiDxY3InRH074uX7G774TZvCRj0fKCLH2
8hXmzmAqszblAWpgGYnq8Co3I1LteA4Y7JlX8vtiYS7g/ubSDtg1lu+W3bFe1EQ1wD3vxHglp+bX
1wFdA6CqQy3MAbxr6QhaGaB+2eTKQzYWCfgpo+wcgvv7ozjPALyVA+s+J7++bohWBp8gkygPSRve
hGGidexF5jlJ1VMLhSQqnCKAXr8TkVTEZ23ah+LgVCShUxjj0fjtxcB3fJphPhaf3tshKFHlGTBD
qXncM5L05+Cm398izIBy4X+iDJDHmL/x0wxh5btFHRJxkMVlVQOStm31pfolBQ3eWaSI5hQh8s1I
qZGFgU1HYFknXPNDq8QaGkzcPRdcnNgLTALVHgBfZqDdwsT6WZ4NYRrIg80eeH3X/toLhrQDVDhC
kBohcb604AatJ7NkrDqM9G7IY/57A4XxUYOc1fGQcvweqirlhyUtDyqTCXUh1Gxsfz5KJzYaUmLI
qwBSN+/EIvoyXTZ5o/LKg3bWwrj2msuwSEp55iE6McuMXXFx72acWDg/5p+OE/XMsgz6jh+MqGg+
Porw/ZzxODkDGLSRngBlAKzh1xk8LWpJxICdsC9F8Jaxe/T4o+XwzHKdMLhz/mPGIAbAHy2RLAWy
0IML4tGD4Ra7vHcTo3cSqcL1QNCEHcn2+eftOXF+v8y3WLgyk7RrcszXZePKc9SKnGsE+O5HAcGH
i47M2iwgsGRm6Ug+DcXg8wOV64BCeSiIpPNrRwoFY6BnZpZzAND+04D5tP1pbYKFlJr1QY+vlvUB
CdKfV+nUNwCZE8JcQcoNOZevm2+Wvq/LwOIH/2irKGyuWHmm8nZyBtCLI9MJlwY83V9nKME4O7SO
hKuD3p+AsTh0IUuWn6vlnjrFwG3/32mWlLOyQDdV42Kaulo5/M7Ij2gAOqf0depMoXaP6jrq+Eg8
W1+/BbxsIqhUwQ8y/KiO+lwn1snhUR5DjIY7j1fq6/BN2fnAOBAcqBAeSV+uQOV4Zr9PBGg4UOi3
x9Gdw/Zl5otY0gja3OSHgBiRqbduQJNUfOR5vqoM0C6j+tMLEonhHJ/ZqXMw98jCBpziSQrKjDft
5FYHMX3Y4YMpH63x38+H+YSTAnsPZw6wAaAcl93rTsZ0WvXwer0qjM3afvXTYjO5/G8gwTyd/p7P
BSrEuJeQRYYICxztr9vlKAQ4bUurQ4duVluAFUyaKzs88wCcWre5HWxOFyGFvHQe6zzrylFiFtnt
An/TDYl1rj/61N0BKSkavYHSw7lYOHdDWhq5L/HG6OoKyI4Vk1XU9jdtfw6ccmKDkCdCjA7RKjz6
zmLFesvhQDuO2UFVw3PHzQSuIGjKjchT3Wro/adfnwekEQH8hIuBqH0pYB5KZYN7nZeHsNoTnLf8
QVh2NOI/Qu9/nurE1QUGGfp0sA2zPsT89092uhgqOMidC2fAf/Kizvr9Y4ZWEXCAoZsHXsDyENBx
oo3CthzKe6ZjSIr+/OtP5F2RKcThAm4PamLu0ltK6wk708Atzr0/qR9XQ74JVBUX3VqRTRquaZuv
an5DrXMe/4mj92Xi+e+f1q3x/HbybSoOg9FfK69P/MHe1RW9AEXLmYu01EubfWbMBdXCuYEbru3C
YSN1VoKCCZ65DZ6xNL8JrGunu87FS6XDlRe8eeG9zURCPRXrc1fshPeDVCzB2YBdh+LQ4oqhozM1
Gy8QB+H8Vc1VaO/QhrHyxw2V27Sfzn3qieMIf2G2GAjN3W/KqY0MB5EOPcKc6Q5FiFgEAxKzIk6L
Ki7dDy/dglSyRZ+DBXovIe9Ce1WHL2cO1YnbjjwqDP6cTIcaxMK3YEL6hWP1zaGbjFuT4tSiQpXQ
jK2t1L63K2utW/sZpTH0n0Jv2SarDtoaKQKCaoTmnoJegsnA3NfY9dvPP+3bL0OIPHc8z7uBruSl
clFaBV02USKP/XALZEwEncKmWTnZhqS/zlRhArxJ4UzTM6OoFobBHkSvm0aLo11V8UakxZmtPvUp
iHHmMhbyujBBXy+QNxqjlQUK45tRbYEnmTdJ+97Kt6z+8/OifTtT81IRxGve/Izjo77OVBa5sgfu
NEcvnoZVla1/Hv7bDUG45iBfNYPAUAFc5jBcbo3m1Hjd0bX/FfzIhg1pIPZ7oC74h5wzL8OJbwFB
pIt2TNBFfFczt7TRN7ZXN0cOklhyad79/C2nhkfgDG58ZHsAYlzc9rYqaOeUWXNs7H/pyub/fj88
SkfAVKFOBTXUhdGcc/dB4VnNEc3a7+qcw3Hqx38efT5xn0yy0JWnfWY3R1m9xZ59JrP3zZ1BPuHz
6Asf18lV2jkBfvtrPh6M114//n5tkD+CwXHA+PKtsmu0fdmhUCWPJX9RkH3VpvPrgzq3MSMKQGIV
nUfLmlcNOhnDZNjcLLweBrjN3q53/tr+1ThtjfbXcQ28JDzKwIMhykSaZPFoGQ4exqDOm2OfIeFW
qbjia9d/oOe6Kb/vOuYBpz+AEA7SJkvfGViXsO5S3RxNtqrZqv9tvnj+jE/Dz9N/OlQDIWXLSwyv
2x0TD+WvCbjm8T30yoM2I8S9WB5aJ8yzlGJ8AiHZoU5vpaxi06xiEoCw1w7ufz5l308xQDvwIJCe
xqTflMfKsFV+Og39EbjGyOw/Uv/R68/wfZ7YkZkUE64/FNvAhrf4pH5KC7iV+XDsIXXj1k1i/doI
okQMZxxLhvG/9U+ktC3B+6x7HGTI3F1nxu/HR1kYZJRz2AKyjMUHYOnkGJDCPap1Gwrg5X6NoYLI
Id7w+bZDgfhbx8lUFeVo+Zl7DItXNz+yag2R3nM9DSe2GncPFx0xOTqklp4boO4j/BvmHNuDbQ+J
aqtV9mu+QHzI5zkWeYVO+QqnDXMwZiWsf5T2ubz399cVMwBQiKrcnNNdhnhOrTVaWjGDyJLKvsHD
si75BxkvDGdVkHMQhxNrhmgLDUezMumcHPt624nuasBSbOsYTGRbEOgfQz873fx8B+GsnbgiM/Zs
bqcAYd03xkjZ6In21LOP7aCcI09JuR0YFK2ARLMOaC6sb2ne89iivr1prBF8qD0auaJwqoYqDgcy
Qi0u9ORmcKtyJ5X60wb+H1IAxybcMlQrs0r9t8nM2MMEHdQGktsoe8WOTemF09vvnoMWF2CJ7AtZ
cJ9FYTjkSQ7prVWvubEJG284ZIMeDsYYem8OgkcZ6dI31soUJjpA0n9CZmvt5yCrYoAzSGkUGB0C
2l3qI0kWDuYFo/mf3Cig4aW8JgqdooSORCY/isHUuwF0gFc8UEg8NhZ7zTgaDqJsHC2cUQVbWKbO
emrQ2BzLzH1tKuWiNOSz50Yqr4jQO380g/6x7Ns6mfypeKpCv040M7s1Pt+GbBgf4s6k05aVBYkg
+1WsBDXwzKniAcQh6a4dDbKytfFnGp2giTo1WVnkp0H1zxiHLNJex1ZOIbwbMZoP0IQqHhqQ/m5N
0Vhx4Gq/jNNygpJ7hoYee6UjyNc86UKFzz2qWO0qqHKyMYV+K2T3ZIZ8iMx6tK6CEIse8RDiiI0S
w0suah+bU7sTGjCr6mEUNeIdywjpxWjbbVxZuXPnsx7KWkHDqzLh3A72jrZ6VAWyKqayAjKhMJv0
zrfr8Z2R7kM0abuWon3lE3JhUWYbqRk5JEMloeyCx16Uj0MbPFnTNGYRWrbIXvmFiIDAA621MaYJ
mXggoqpLwd/nhUPdxNow+F8vAA6nTGkady3lB4a8zNYJm3tgy19dc9inPM+spG+HFWvJhzL7JqK1
N9yG7dSrpA20W1+3Rq03fcP/lb3j0zXA+2jpbzv33mOd1DEV6PxOTGWDPDXtgjaIg2FkR+Ajnrmn
ON4SwxuQBukPRcNeTenvx1yJNoJy3HNvivchk0Yki8yJaTigk4/rPqYO8yMmsmDdCq+5CA3t2SvG
BF+VIs+qhKC37EpNGZORsCX4JVIbAnSMdivPy9mmzqc06lwlEhPNv/9EMYiLoqgeIEKWRqQuHEjS
pU+6NexHj1v1xTi2f6Wn2i7yRMovRTkasVbuq07tyU8M326DbcUm82/ngpka6NMBEjRMrSzw+DZ7
ogpwp0kQNFW97kGOWNTwaRhLyhQBKGo2j5UJ4PsW/KdphpbuQju3lABFMLXNFElX1clA7SIeutBL
/JL983LJE7/NtVrVgVtGrtJ1uQ6GbsJRcq3I6skuH23CI2d0pLxox8qJQOdmxl7ey5inEixhZQ2C
eBP0WgRNIjHSSCohY7G3MhCAKGf4A8pYufHKKo176rhxaEnbWvcZaltxOwZ/7cloq11fNNcF+Oyv
ec9zC0ejebCqajfmxr70a2Fspk7wKm4d0oEpkt3ToXwxgxyGp2euMyUu658FmJj6yyZg+c7tGpg1
zYvOjAxhP7aDhaVDPgZ6wTZBR1ERFv0DJ1XaXyjXSLe9K9LjCIYEA+1AWsDVcnlUGKm9CSaaXkhV
cbbKDV/TDU7qbdGQjaIQ9tNW8ewT9LTjGWwSDz8gbn1Rx1lhaB2lqcWurWDI7pqBFknfdZ1cjW5/
1ROJy8eZICKB0HnwbuGhXA8ZJe+0Wety3QGdvSK0x/lHF/btkDsWBS4HSohckeCmYVbFkqJ2m6eg
scd7FAP/gPWZXFWqu+MlNsOAbvgzgEkBlEhYm8UhxIDSSDjo9c2ylkdTXw5xCezPLnWhK1G6ZHjT
qqEbuwuqB8idPUw8f0HzjLgILOnurNKzd4HE8cBtNuLO7WgERJaKcoOwBNlRikZuPq4ngKR2RkEN
fmV7XTdEZTX9AVNQbmxsJLGtv7L1AxDnKcdKin7oEw1jH5WZ4yUoFDqJ9qQEBEm5E4lLrw6jvnfC
yA7K907afVwaHWwrR4cHJB0zs7ouZk6Nna4AxxlRo26TpjScGhTkbhau6gq0BsoieIcsr8dbPYAM
jgkwrrdbW48v9VgGCRQ2WCSsqbpKp2bX9pmKVFcChGeWf8Igg40U2a3yJyuB9qO9cl0Q7pMehtXt
OydqHWG84N34NzqMkVjVtU4Ca2ywwh2cvIhrIgQ+nTJz4+P5K5IJ+pTFZhx5hWOapTWEVpSdxUqz
Msp4iP5Dt34goxQCcpNIptmKDgkwI9vcN+KpRI+ryTlYIPETiV3hVJW9vakN21qxzApipoP82h6K
Kip1uREujaiJfVEdfhhean0EEJncWU3KYzTn4o46nQR/Rg5e5kiWij+CULRci5FYK5cVFIeWtkdv
GEB0SIXc9yh9b22wf++AkUw35TBlUaD6fyOWMsaDK+IARbA7Dw3+mzlzmFSh3a/SLqe4j4Z6kaIs
sBu0f5EluMyImd8BrUJX3MjVC+xh/wJx0TGBqa4v6yBrDwFEPmEkfEfG1O+LG2VRcwUaN93GIETk
qt6yrKzta0Ob/Suoiq1oaho7BqYSt1CZ9KVpqnez9dy1B0sRkVlqsxssCjFRXVxAa7TchL7+69jq
QHrz0RKOBBbECI6ByO11oDOvidmA+reNYgUyNh7dmnbTJlRkdQyiSRY7NLR2Y+blUerx9gK2mUc8
D+pVwRr/Hg+cvOntQl+6BZg2Cgt3Rlu1n8cV4rBNXzh6Q62ivwpDmkZBNgQWPFc1RTzg8hqdx86L
3eVPygqyx15BxM8dAnlVwrJEVp6jT6uFNyV8ifs0wMW7CyYZCqhlDXaU5jb/2yriJ/iteOXbtoSG
NCV/0xLFvqQT5N5RQztsDa8r1G3nmNl7a8G/6ezmsgmtvXIqtpPTWFYXjs6LIjKh1NDEU93sCPMP
hdcXOOBmGXlu85IG6k7kst4aYcUgu5Jt4MQF7gCCzGGdZ3TTtLq7KDzDSUxj8C7AnaZioJJl1JDO
6tasBm1ZY04zUAnvuD1WbWxxNI5rt7pJJztdUSdrVoNhdvgXbRKmb03rV7GWRrPCeQH/i2cnTIg8
GsJg2uAN/meP5p9e9GvwKXCAyFEBKMKNkweJpO7f1OYE+nEUWHx08kV+w9DqkVdI1LEsCnNoiFue
UDFotbDKoC6NHROqtqLPPtAJWa4HAVXFzmqf7EKyuLS8l2l02WWh3NvetkAVFYh/Vc2Dmzwl+i9a
VciOBVTfTwGlG7Pk6O83+vyBp6peVZSM21R4fbganZLk1+Dwl5FRhekVkeEEqlR0JQd+X4eJ1WhX
RXZtwCsr0AmwCvsRENQAL53Ldf2KKidzIyiuVs9ixDMYEWlnRwdEsmNsMGm/6d5vXqyifQUj61uf
ejSupqyFR5dDSqS/p9CIP8hGwSHMYHp2pFWdSMrCK0mc5/3QxAEeq79DMAUbkFJ3b/AmmgTZHDeq
HIZCSq4aucpSQ65cWo4ryNzmV+hvb26tqid3rfLYWnrCxVZ4RRHnaVuFkWAjfSiUAKKPWm3p75T2
aytKnW6aktQ3rLVhkX80U91tafGHxvOqFUwyYgnC5NbkHgUVSg28UGdU6RtruYLz2ngNVqcNsw00
1OF9ABTw6hhNfYV4Ahxek5EN/Y47lbTuS+FxvgWbJ4M6GJxekHjTfF2UskgKlt2j4Pa3LuD+1W4e
264eYQs1Ao1w+heGnYJ5d2FxfPx6CCG6q6oIiicAsoLdJKx8NeTAQY+400flTXDta6lemeWqe8Mx
bmXTAeUU+gqx0ahj4mpchZwi9BE8M++xm4HamGPOchrVHFLGV9ZY8Qz0+J0RanitqCYoLSV8yYmv
056gPUYb3kuHDXqhZeim165CqtkHAG1L2FA7F6Izb1DJ7MBL2Nl1XDlQ5y5z19arLGiQ90lHFFAA
4HZupMcCdCeV71buws8F9d6NGbIeDJd9dgl151pGJhJUj4au0wtm07RPhAXOCoN74ElCM0B9GcoK
RgdGP3savDSIDL/EOgCYAyotUaMLwbTrFdp/3jx3Kgjw6PCNnSG4E6oVUdtkkM1rJxYXaX5PzJHF
UN8+VkQ91MjqXzqhgOuXTgpvf9DGNKuq25pUPB5QV3ziHr+bRAYnjUD9ydMEtzqrswvTAuEkM0Ww
AaWDhctsBwnAyfwSdIakOaC3xYoCh0p+nfaZrG7AWXFQHnmFflCrdzRVTrCnhIBsaCK6jKgs3ytX
3xO7fLBk4+K8Ot1TRlzxEJStKSLDGqcn4ejhppPNLqhSL8EjWuDUh8Frx6YnJ/jDM64Rhxhkm3qu
8ZrznETgnQHcm/nSytYMkosHClaYJy/Fr3fq2v/TTRrPoGPvQdrsrsZRPNa5ZjHPcS+qoP1ouyDF
LaufnH7gsTkhTMwGWUc+pFQ30it53NpoedFDSO7hEz9kgcOewFzuv4HDK7ucXFPiGW39MioHWt/Q
2hp0XJcIbks0YqxK1O93GtxLZG1OKT3UAQ95AnECLraTow8t94p+x4qZlbL0EO9lIVq4dE8/zG78
KJS+6mQOImivehv96Vh7FvitOxfa4Nc6C95taIFHlQScciUzjUepJ6YGVV0AiE3gc/C8BWB+QvlW
1dhwsK5bF6GqfTTPOPLCrckfMrh/nFDncc1hIN2K/LFa9CRaMEXRxLAYqD5VqAMPGdZMUvU4AaIS
j4FJcYPK7p90JiMqXT+Nx8afSqQisnSneKcvhW1oOyp6saNTaqB3zwXKJLc610yK1HsaBGD0Jhvv
htLzE0T9iAJ7lsOwhPcNoU8GtMUj3y2dzcRKEY+TXW6nPsjWdU41fhqTe6/nHcJ7MTcb0Lx5RRO6
StgE75sXAgY7G+ubIbDxDT1674qp7O6NfirfCohqPaP3j3dbpIma2xxo48jC09PFve8cJzBHPUgw
FWz9vmF5bGWk2IFazH0QRcpww71GAbEGwaIIvqT9IgB3u5isodcJrQ1frnldeZtOy7UrOHlCrNwn
FTBQNx3YMldtVbdA3tvmW1krPW67FA3LiKuA8EthKfAKhlGoiIzbIJw2YgiesfQ0gleC9okATuw4
kfu6dPptwZAY8LstgsR1yFR4SRq/h/ABZfpGqaJxdiH0EFfaZdYla4MmRqm5SZxePSJram89w3oJ
MzlEQx0+ZB0+zC5cCMy7O5qTY08VnPMiffdb8QLHzF9NmR1e9A1iwxCV+sEv+qNIM6VWTUPKuCF9
U8YGITyRNmVJEyDWUSP944PCKnaNEpx9TrmtSmtrSW9bG2PVxHCfZeR700rCvQq9cms3z4G9VV4b
maP7YQ1ps26lMK/sLAMqEdnYDxdJkbfMVwjNOUl14pUzlWzJbxGGPlptWqyKrqvgd7b5ug/9Nip0
W+6cHtnVUZKX0WDiCiLxfpX0VLyFXNmXZtm1qyabvBvqOP2+b1KKcBMsM8TP7ys1vedp7W460FaP
UWtniJsJ0jxdJkKc/NYd7oMyfOAGKTNAqjxk40rWJQXuRVwoM7yQpVElOViK6ojiYXmneEUeAMXo
zO2U5+8CLsJVOtjkmqWeTIZ+6CICI3M1BcK6VWblII9TGSTqHAqO2sB4Dq3+zpkmc9Nwp1/VuWK7
3gKZLkUbVsT+h7Tz2o0ba7bwExFgDrcdlWUq2B7fEGNbw5wzn/581ADzd28RTcjHvhTA6p1q165a
tVab/WMH0ltl5PrGsaNnK4bcqyBg3tHW/NPzMuhFPXBE3hRa176RmubNAHnXV30iF6a0kvN9aCsz
3nV+Zdtbw1caxKqjCXoAoyAOcCTEAr3U2rRKV8AVHhWvYeZjKrC+dY7a7brEVp76XivewrZERcTD
c9IrP03fC66DY6Px3D0MPA/dylR5U5pmUfyqtRi60Lp8qpRGhYQXwt5tEwV9s1XU7CWLzeGGW5aC
3ugkw12XhNZh6Iqfgx/jjMyub922VsvvsMZMcBxW6d6vJOchyEoZX0MTR0RjobWpvHQgfej8IDkQ
bf0mrb9NILsezUH1/a1texPDIlS5MdUylBEP8axD7439Vm4jqOVV++tYV+GbQyb0C3RK30AemVeT
OmpbMsMTziMY9f3kmd8UUnnJhFM1YXKHUi+If7WV2vDrozohvdBF4c6vW+2Hknvm13EkiRR6PQ7Q
8bUfDY/QW2myy99eO6+4rH/hd9e7ofLGZluSONuhud3tgQWVL57DA1fpnCe1C7xtp+fWRtVyDmKW
9ptED/XtgMM5NHru/x2BeXiCwKB5Uup6OqhTc9+ZvfYFJFvUbno1nJ8XUqyzk7RhwMXyOi67Sjlm
4UQuBNQuKIOCRNXNpJnDUZfT8Qvtcva93iOcNaZGdpwdxVNT9c60i+TM3iSO1G0CGYWcjdJMEi+M
WDe3paLFK2XZpZoDDCPKXN2go0MEexWFrhBXjdqz1X2brH2nXeX95wtasJcATYDHgsYRXSjTxJZN
ZJHGGhW5nRJd+WtdyUvlDIAi7zAs5SNm3SCXpZFz0p5TaV8bW2WNaHbh+3MJGRAHeH7UJAVAThrL
nhPXjv3cGD9xoWzEyxWZhSU4/b4IiDRrqycBx/eToiN3dKVn1z6ZuMtGVgYhqqiTpB9t0j82heo7
rhFppaq09HkQFVDIA7ejAWz++0mhWiXrg5SIaQEfvnnz1xj3P34dujvQ3ABdUCeFG+r86/boaJIW
ttozGDDp2k6vLs/NDPw4IzOgv+j08wLuhOebrtYBn5eLO8e67qbrfjxa5CMum1kbhXAOyFRS/pAa
7Tmbfk3DS/jz//d5AfKgFnXhUyzWnovmikS3trLCi5NEeRJ2AUqhdLCdrwGEX5kZFga/Xj7Y8WYs
NvpbvsY9ujRFAMRnvmKeiB84fLxCCeIiovadItXtjPkGKcvPz9LMWDHTX4J1Flssw6jO0hAK3Ged
3GSo79P8s11rbKZTA5YwT1E+RQW8Wc+t1m16e+fJawDqpUkCSY/0hEbPLrbOLUhlp5FrUvXnrwXa
iKa31tyw9H14PWYJqxnrLha9e8eOQ61ozeee+5CI3eqllUWY50A4cDM+g58P1vKjgGkb65RT9cZ6
7vqHyd9Bv9Afqycn+/yJODMjgKakNIp9x8ZMQQlh5ycrGMKFE6GCTzRoYgE0/0HWpMxJdwRBbhEg
G/fxsDPSo07luCIJc3nPfrwg4MwCpgg+mq5dGhHOF7wxFa1LC4e3hT6Fd6ORPVOrMB6LttNXLC0M
ie4v2o1oOpl5iARLfkDtWo1t+VlR3qhpbfvBo5wX0uPQft4SeLMZWDwDp6HqPR9TH8JIweYbn5tR
5TlQ9lV3C+BA/RH3IVnIwPY+DS4koQFxBMBeth2E9OcGqbONoN8a/Tmo93W3b9Z4td9bZYRNDZBU
BfhK7/AMrDk3UGkWr5ScMERxSNL5kpFs0zCxgQxX9f2UTv5AZ3+BGjVFH38nDUoPGkK3Ns2klLeT
YsfXlCDDJwWUwcbn/XwkyWQ9ELqOd1o6ytJxNM32UaFK+6ANP1Acg7TLvIoVozkkst/vs4ouoVAu
rGzjGVH9KE+Wvx8MWfpZJ7HyFEWEnpf35cJuoeGUxhsUwwFMizTIDlIMsjlV2rONL3WSl1FVN8N0
JI132c5HCPrc2YopKn7EAOyb86kdYnqx2lDXnqlbb7T+SwsdA1mtsSZBRSXcH+7a9qim1zwDyTOv
OKuPvT9g1tikJhcTDRg493Pr2px4ymzZe1Yea8uAnddngn8V+qsT5lup4O1Hqm2FEeKjD2args6h
gQXDqthg5rVmbltD4T0Hvn/0JOngXp7She/TVk3vwizJBb2cMKPWKPeJ6RXhS5n3D5mS3mjKZ+mZ
+dGnFubNcxIR5mnj1NA7hi8t5dZmL5mfhkbyfbBlM8YMakpbWJXYQBap1eLwJYqIErarLX6LMwTf
u8mOAy8nNq05bdHKCZx4z4oKSCY9QnD7B0twYkBwSLU36MVYYqCQD/WLrK442I+/nwcLxSPwtrSg
f+AplLvG03KyY8909sUFxMKfjnP4PisAZe78dBSbAWLFl5q896Tn1LrNlGNvrxy7j5cegNT3Yzdz
wcJbc75/VKlBA0Ix4hd7us6cl8g8ZOPNZ1fg3IQQH2RDacjAY+IXQ9rR3ZSu0bosLMF7CyptbsS0
Hw6ZD3FxbGToz+nydXqT+58+AQ50fjOpyizk8OHC6fog6dNJil6yXwEA5+7zG4g2c4CPOAh8nyXM
TlymalqOTvyikRxXN/m3z0/+6eeFV7XaVWZjdXw+zW7t9r6yVn7+vD/Or+O5S/6/ny8KGetUEeNO
5/tKuy0s4ArqhvQ8NfNtaK9xBS7sVTIn4L/BVNLRLKLAh8g0g8RJsxfLfM3bbjOgcLbWnPTxsp1Z
Zv9nY95sJ/60TGt4VQjPXqR90Yebbq/Mmcv9pxflzIhwLdhmRu+/h5FcQzstup2yT99rjAIaKnp1
aZkj1BRGURreUEdZ9oJD30/6eOMl7fEPxnBiQvCrfe2Zmecl2cvXerwfok9fawhPwQAEwY3B5SO6
pTjpqsGnwPucxj+bfKupK7HOgs+gAw14tsNE0cIuLHOSgw0aSG4+D/IuvAYl8+nJOfu8sMCxRDMr
iH/zuQuHAzxgeTyunLvFAcCWChMJcQvx/fkKJ2poTt3UM0EV0EcLPZt+xcL8G4WTDZKIew1hKdKJ
4vs08mqFhKxtPffVAcCbGR+87nB5mhYOG7oevLFJ+72f6vNB5EB51JwC5zO8tls9esil28Kvtsmn
JQxghCRjiZAnxI1zc+W5nYIHQgg7pP3sR8Wtd5OuRkkLXvDMgODEAzUIqpFi/XP8D6CiwDkY4dZK
aBddOXRikEzLBWAQqKvID82PH7FBvlN0ry4GS3ppLOIxdZ8n6o3UfrXoXmjb68kZd+C+KEoEV5dX
6r2R4GQ3zL0kvCF5HECHxatV7MHNmlBTfG/QXsYBaAmdmbG+8cE/vDrTqB1DNKYpX+Rfw8bo37xU
bd/63HRus6L3/kkdM73JPPlrgSbGIVU9ZyNpk0o1twOZpkk8LZqyhqJiTAL7KWhKZMxaNXiEpLdH
5R22/W1602lbGk360geGMLxKdgY8oaj3yM07R0AQxVFpNbBpABKva7AqqHvEA8j11ImTO5CnwVPv
GC90dsq7yxMjbOF/50UjYUqbI3wuIk+1rzpdGlid9hIat9+PeXYXf79sQDjo/xrQ4RpFsGIh/Ejq
unFkudVe5M7fgbuvOnVlCGsWhMuiRm9Z1QOGgK6EdPT+YAAqFLak64hfZ5r188MXZKTR8lrh87p0
DKPgaiU+0xaWgLY9ejN1eiXlD62fWh+SR7NL7QUZL7g/vTh+8C2leFWa3P8iGzAdScaEck3uRTsP
5qCtERfGPQVp39h0vVUfLK01bgo1Np/SOm+OpAzUf8y+v/eAzF3Jam+TnJGiXRlJxbUz1coxMiTa
BKyWcFCpQdLZdXHoGkBVHV0IR0UPhu0Y0hm3pdhfb4q4lX+XEBFvWo/2imkctFuQSWv0pAvLiHtg
EhTSiWwV8c6JaCUNzEF/0dR/nL997evlfShcB/M+ZAEhFqRpSvvYo1M0nu2ktqe9kFPc6MAOhuEG
gPhlI+9M64KbmZty6PCBt41KmTCIdLKaIXZ8/cUarV2eHL36u3PsyN7oPwDjgQbX8l38NgPfzV06
/jYV17R+dCTKpW4lhBJZB/4dMAxKcEFYRITiy0t1ag8axVx/Udv8viqTfa8HXxQ0ezsffaJgetA8
kE4QHmi5slfzfOVULuzqmZDtP/PCqQRZ1LZRiPmuBkoZ0+jwRSpufX1aeQB+GCep57mjUoX2aKYL
Ehvhp7p1DI/T+0Cu8FGCLMQscOZ9ER+0pIz2fRQ/lnb4fZD2Sh1/kfVwZaDqXNI4XXPoWf/l2yBl
SKZSdBBxr/FGJ7f2qLaUfPPWUbaqJIMYzIuXtJSTe3SP8usgivU5nades3cakJqcwJiMtiFftXbi
b/3O+WdqIni4U78AMDjAmlB1/RWQ97XYSzgKJDWZKB795Cto4iVpdu7R6jTOonQoM3fUISxorqrk
ygeccPkoLBnhOQ6j8Xzh0x93biRJUT9DNHxWxHxLix9ej/LFt8sm5k+cTPz7OE5NCOOwY7CUjomJ
Ivzb1MLrxDnanrNl5lLVP7TBWoJ90R65fI1GAl4mosprkE52pkph5nYSEn+TvtVh0JNS9Ia7xyL4
JUXXl8cneMT38RHba/TSo/n0gadx1EeJ7oUAaTGamop6Z42f1K3918K7sMc7sY8YI0ue3ZtaUAIC
9g6+9NZbn0udfPi+4ASiQo+bjHS3q8faRh3e4mnl8C1NkU6+VaE+RPpEJHBrm0jNW1lC5FPbVszS
WjF2aRcDa6OpntOiQW9yvovDWFakDM50N3a2XnctSftSu7q8ymsmxIKA72Wy46Ow2ffl3m57V2nL
x7C0VkLvJTO8h2CHUmb+B5FxMCzMULbyNnYRV3GSQ98c07Wy0JoJ4cgHraMOTtDHbtJNxdGGvulI
KOvt43o1bF0zJRz9cgZ5DSX3N+v2xeqDB3O4nrqnyysjXGHvu3d+vdPQO6+9yARRdiAEq06O3Trb
R9rVZG7kauv9vGxkaQefGpmfZicJm4L6lu07akzHjfObLrSRTpl+Ze2XbJDhBRTB40elDnhuA1Zl
hX6aKHGhCp7RuGuExAurwY0CsgZ6q3cWnvPvV9x29I2EhSvV36WhIcx/amgj+fREnRkRfMlQBXbk
KxFylM0e/LAqrVxYC5N09n1hkgJpqnrbYBCmFu2M7imuzJURLE7TTFNENGJDNCUsdZimXZr6NhqO
02b8i57QeGUvLRsAtsBjjny7IwzB0mhdSrspd9vOvDPG4sZu8rvSy54vr8TCPWhRcfrPzDyTJ1s2
7sjzw56A+LEGbLI7TqZKNN1uRv9BV/4Kg78um1tcGLgUZpU0XkliMjDjasxlhVH1IX0wlr1R6z8Z
0IkFYd683JDLupZzV8nsKwdmXMV8rP1iO1hfdDvahOn3yyNaXCeexIh86ISuIpSr9g26ccwidyc1
ot9j+mfsS2pTnrQSQMwbSgiQLEKV/+wIV0sIzr4wyjZ3rbkfIlE7kxh4pGV2ADneWY30BNgoXXnP
Lg8OqVJgutYM9DrfHSRFys432R092Y/y2Ho3frsSVqyZEC6asMyVgjbK3HXAsJs3/ktU/NFZnfF2
PEkBMolFa2MwO62pYM+KjKese3PKh7DYX94Fi6tzYmK+fk6OUZFO4CUKwrs8n7ax4YYNaFTzdxD/
VqLd502BZIJOB6FEdKPmCT0xlUF0qyeVl7lt4GzVPLn30pz2D6XeJJP+TUlpSbxscGmFiJv0OdiA
iVh8fGozXFsf0fVWeVyGAV3LOU3E8ZqY25oZ8U7AZSuBxbgk9XeU9xut/GWoK5xKS8t0OhTBOaRT
PpaVbmMDRu5aLXZGghBauWlkf29OT5fnbSHkQAj9f/MmuFbJn9LcTxiQw9ro1VdjBPGt5nuvWDlC
S05VhzYdf0nN8YMooaymqMHKfu6qmXEraf4dLQArJpYWhwQAoAv+w+AsTJzlm2Pkz9rusZPTSPk4
SV/bT+rHzyHaLE/8nw1hviqllzzahzI3HXZFtYFF4vJ6rI1h/vvJwTFGU6cBju/z7NvUE/2eXUe3
9YqfXlp16FxI72s89UCZnlvpNIWeDXNIXWVQj5L+CO/GTkt/5Z8s6/w7W3BREwGaULqIbqCGKwAi
7Dh1PekpNK69tVzM4jhMPAx0R+9+83wcWtrXTkgrlStPxyYpNm1Avjc5/r68JkvhB7xQQNGBWZMq
FC4YspP+ALtB7kpTtg2Kq3b6oZXIdnY7S/N3er0WeL7XosRrlC0G3NSC+PZDjjzXrATSgyR3EQmd
bi2ysdtIqrSdPCjSMbJL/crsuleKTfm+UI1x72tmtKdpQt5UNOJvlJIMzqiR3ldDKd+GqpPfeDBH
7S5Py9JWRWkBzNr8xvtAu2jRa9CPjYPLzb7GagEd5He1/YO7/dSG4G9hM5clRZYyV1ZdqXykCQZi
i8PlcSwu78k4hMNADSjzaTnOXWitbiy1f7K0aW60vCmjYkfWtURoKV5Jlq7NneBGUkXtkt5m7qrv
qfVQpbuu/BMLAMR4I83oTNEZkjacLKV0CPnydFt210H3Mxu7P/BWeNr/jAjDGFJ7ssbRy90uK7a6
FMK2Um3q6OXyAi1OFtEduFxKRkTk56fcovUdtgqTBaKJuZ+Ok2ptFZ40l60sXbsEX5pOPp2mCkvw
vFFRam0/WsR4HfxJcK3kx9SpNmP5EiS/L5uap0U836emZrd24uSjme7abIn1huFr3z1oK59fmi9c
O3lqSp6zuNb5563MSKwYlBWZl+TOt9WD0vvXUmB/Drn67tyhH4PiZW7J/SAfaHklOZ5u4mzqkA8g
Q/9Fsu2fl2dqYSikwlgOCNRJiLzn4k9mqsr9zJM0K3bj5lcS7UvlEFsrszXvHmExgG4Sl9B4xfNI
fD44eSQZliHFrln803v0KjpbR6JvPruGIGmnOI/lmsbmwq11ZlF4TcQxb7SYtWH5h02s3Zd+sEkn
c2vK48qeXpo+lONNeLMpVnxwAkHYpXII6Y/bSOlmiA4VhE6pvRJ2LQ5Hf5cupGOdfX2+3WDCDSar
Ckj2+N+NtDjG5lVUNzslX1NJWRwNiEdzFucGeD4fq5PN0FZlBp0Lm0GXvtFkulHs7025Enwv2oC1
HPgmRXvI6M5t+HBf+FPA2qBEO0k7LXiU+7fLe3ppvuZ3OAjOuZdBTJqYeRna6GglZDOMLWrsG1kZ
djK8Fu24cnrMBUfjIAZho4BIoYhg73w0kMt0U9VWievoYf2lNNsfZepl+dbQohSUVip98TLvEbDH
QXIjegSkxDjkxCVwCsDrBgI8/U6pL947zVRvyiIyeTZO2ffUG8OrflLjfxKS+QdnUp372Ky0mw42
B6ijYCYxCoP6gaQ2VwiuDC4gjGxT9f1wjCU92vGG69wKMYn7rpfoLZZhSMqTRro1C0WC3qLWnF9y
0eoDVCh2u9PaVt1NU9n/0+hI0mrF2L9VcGC8+qkR/fLz3LnKYRq6MfJU2tl0sR9B6LxGXdZtcn/y
r0LJnI4QhusHCA2gnJCCiUdph+izp8dXSRxmb60G05UEMxhsNiB3YHhca0VbXHbOIfIyDm8gcdnr
CLI/FMc5i+URsYaHQdoU0fHy1lpcb6ifSC3pBlggIVLNp8TSYDOK3RSox4OcVfvL3/84BnhrGTui
DLN4lNiHYZqllOk1JxC6lDeYEvZNlXzrA+UuVa0V1/VxKGB2ELGZGyhlcBCCkzRy+ju6IsbU0Wup
g6y8gETsPrfXjAmiEjqjLHg7CAc9z5UJKibKEylFQwhTa4KXcqKok3cHuPlu/Hy4HSr5x+jZd0k8
HenC/S5H8crPWJpQaiN0ZgA6tB1RCUCOM/SQLZLxtPG4QxhdyR3vcCOvr+BT3F5evI9x7jzi/9lS
z52BAXxPM0ItdtupOuTw1ZnTdTyhG1492ZV9H62568UVJCEDEkAFaCxerBClWzrxOzPceQd6AO86
1fz0fmdIJC/YlfR6fBDGU+LKaWwSgAiW4ir8tzpd0zlZHMQs5UlqkXGIeaUukLKw6bXInQ6OeVOt
Qb2X1h+kkoJbAMBBUfF8TXypUnOjoxaXBu1jkjh7JYI9IoSnoLKtlXht0dYMRZuvTqoygq0eWvvY
QSnZjaaov4Y6bjhUVj3sOguWs8ApixVsyvy988CKbkbe/TxAwNTSunU+trgbPccBDeHq6jG24eYi
e3W4vKWXVofemzmDwbuAroJzE2ZbmlFu5ZgYfOvgW2qxbyFZW3mEzl85H8gcPkGlTR8VzlUEfCRq
mtXwOVExG1+ibtvARhhHK+7uow0mizjTID+LsoXIS5wnih5D9UApE5CinH41yp/2dFAoCfnmWmP6
oq1ZkI8yIN7PELL0dQPE3WiCmFRz2r2YpBu3Bo9gSlxQ4R5hV7N+Tl5grLi6xe1wYlVwPw6Bh+LR
+ug2wXA1RxBbU2uVLZTW+cpcLloCDYX6x4xdFbNOMAXFcR35sWvkf2VDDdHBk2qu4K0XbLCloQrX
WS+2ubC5e2hoxipwQjfkeTV1OydTd/pawn5he58Zmf9+EvD6M1giijCS/o1S8i4iH3H5/CyOggot
y2IwGjF0l8dcToq2jNyiL3dNI38rxuRe9duVXMTSOOiJAQlrkmr+gGgECdzWIQhsN4XR5VUKny+P
YvHzKj4UADyZSxH5Y6tdQ1DN5z0Il80rFY6pywaWggVen3MhG5D93EZ9vhAQAteTKg+hq0H4eweU
6hkYfnqoiD9hpiV8t4b8ZyUZxj3cJR3st012Y+eJeVd0kbIGEVkcLgBvQBU6tTzxiZJJI7RBgx66
gyrtuqG7D3rv9fKAF0IFZX4Aza2NoMDFEzT2lVKOEhsv0b7SQ7JLZP0Y1Hdl5OwU+IwLbWUFl/Yh
D3AgYrCCU64W5jcozKTLrJSryaueUqN6cMrwqun975eHtXADzo03xFIUIBaKRN4wtk2hhW7lVVd+
J/8Icg+A6uCGrf7XZVOLI3LmNxcOjCqYMCK7DjMjD+3QtcqdJQNQeOjr7WUTi/vgxMT89xPvUM6x
vkyrvdv1Sr6boVvwEydre3/NyjzQEyvVUPmyX1o4uvhK1R6M/ur/N4p5zU6+nzZdldc235+gcNLk
4YsBCPnzJlh1YFuARVS6A89N1IbWwQnu4X6yfVrtopU4Z+E6RWmTJAtgbdCNYk+sr9X4V90m/dVc
qeataj87EMoNt5b2+WgHJ0duAqXVWXdFGAe5y6gZmjhwUWA6dI6z17Tkc92T86sIE2TceD2SAxEv
BLDfDQ0AYeAGL5AQf5IK5MPXhbVOnDE0/ZCvOw30dHe1sr+80CI094OBealONlNV1GNi1PPPV8pd
jmxgXCtbKRpp+0AaKoDvK22Ht7Fr7n19eC2KtXTl0kUBIglpV9B7sHiIStf4/KQZ29J3/Vh9NDr4
HH9mtJuoCZSxTZhsI804Zg26ggrEeL7yHCt/cF5Pf4FInERjvVfqGb+gNvUvcu69dqHz+UgOhBpl
H/YIPWEiTM039bLvK9V3ZedukO7Tyh2dlTO14D4xQYuzQq4Pdy34tsA2SyvRTN8NjUOdwk91I631
FC6vlTqj8wHEQBcgQC3hRY5b6DN8F8LZ7C/V6iBrG5XuSrIb6Q7Yt3/UIXnb5JYnbXuHtFRQwslt
jb50HWsIjF3eu4sjnlUNLbga5mz3+dbti1yt4G4M3Eb5kqTfjfLNz1cStWIz1Hw8kAklxQ2vFn1w
Ih4MIeCOyDgLXfztb2qJvwJfh9PurSnbg2Kmt21WvULchuhEQ3fR5fEt3CMkh4lZbIfBEVmcj6+x
waNrsR24dhduh29TGKxch4sTeGJgjmlOzr5UjfRt0q7iFtOdEiNLRLXwc02Q/84fVB0gJgC7fQiX
W7n3FLkuCDSnct9DBJeWL38wSzZMJ7TdUSMQA007brOmlrrQ9aPeQ+kINeU8QX3g/2dFOF1NpGs0
mmEl6tSNDrSkLdUVEwsRJK3fdCqQjKSSLb5nncLOHatKQ5LccEFuQnganyNYtG+nKYivxkIZHxH8
UHeaNaxlDheiPC55WOZ5+pEXEMv1EJhGTq8TrEtle2MOzU1iTy9q3736o76yIRb33IkpYc95AzBU
mMgJwazG23RtUDyo+dRvbTla296L54cyG8RKyF1+wAZPRq6h6EHUb7XH7DluVsKwpUmj4RNlMjqh
iFYE9+OFsV847RS6NCcm+fBga3dK0m7L2lwJYtYMqefHVJMnmIZtDFXJq9fqt1L9BGKfVoo1FMXS
hNHDqpKstkzenYJ794aoibJcClwvOVbq1biSFFr8PMkTYiTIVz5oho1+EqcTfZKgBh76V6/8gwsQ
0O57+yqoKVE8mrJRoURjEbjIjtDGOPnF6+Ab/Z1Z0QZy2RssXoToncMPxFElDyC8VYoRbtViUAN3
rKVm62VA9oY4rh4srxmKjRYpmyAMjoOJ9EbYdjsjQvCkiGXzTevbNYKZOYY9z7XR+QhSaC5akqDS
hBM1BGbRt8iOuG0CYpAyR7MNtKk4KHZm7yyrS2f5lQSNE+cVcaxhxWstnWesEtIAAZhRLeebkzYl
2Iw923fNwb5VkhBxIG8XJMfLE754BCzWdL4HScAJcXyQwnE+dVngynnzy45yGICdt7ik4NbUK5mX
xQHZoEl1hTZHGlbOB5RzIxu9HQWuEjvdvi/H4rFFVv2mL/s1+bYljz/nsYkucPss3rmpUWq7cgzZ
RYHZDo91AnbGKL8YtTnufLrQ7iu/1HdaVY4rT5bF7YsoLbQElIXn2tS5YUcKzVKOhgC0VPalCJxd
QmNOk4xwARa7hjJkYqGeYtUOHTVqs4Mz+eCN2ufxuzb0XZY1t27IZNOERY2C3C6mIkl58KNQADeJ
/1e59uJf2jgnNsTmoALiLU+1sTG0x7zvNoZZbMzxWuujFZew5NzAjdDCSkLLgPDpfEpVuoKUOFMp
UcdXlr610ufPn4CZSQIUEvczPEDn3yfFPFajGaVuEnTHuvxOWRQ+2a/qGkPX0vaHPdaENhAuPN0Q
vImvot3VeWPqasG0mRkPwVRLgHo+PxoeKXhQhYf5B+FCQ/Mz34m71K0QAlLhcbmGxU1f0/xbWvxT
K/OancS3sG9Umab1qdujHFQZ1S4Z/o6CYJNJv/9gOORKwOoi9miJb69O1rMsRXzPjbSdVW0bB12q
v8fmT3wtGZP5HUmG7EPaxAMBUZllnbitgmaUU6E4oDU/WiNeefUs7QFsvPOVEYiKZcgoHDRngNre
zaaa15zmlxvNyY9TWr9enrdFR3RqSdhtwCW6ylGGxFU0OOOHGHUh+66XnE2cGNdhaO5MXz5Mk/08
mQbaECHCGsrKwVo6uHN6k6M185CINT6/jmpFSqbEtezmB2zWX3K4NVaGOYcD4hVNwQPSOyBZwOWE
S1IpDBSvwix1ndJ40ctpF08hRBMML863XDbg1fUads7hTgMGFA/OTZpH10O9RsOwuLC8LSj70jnw
MdcSQYkBnUXq5mqJlp5U7lCGCHY1GODLI140RCjyjqcjQhK8VZzGYUhvOSdviGG1MkL/QJcmxBpe
a3srthYXEDAq4L05NBBv0Xiq/AZVP5DZ9dF5aJI/iFopM/73eWGLpp7lGe3ADdIp5qZHmKT9dnmu
5lv+w+aYNbhJQlGbFysHVdSaXab6qesX02+ruHHMrZRmN9pk7Pu62V82trgw0K1B8QJO5AN6QnH8
ZlAcEIiW/Ui/yUauHxOYEC8bUZatEKwR2SASLLbb123oJNBcZehCycnGyadHw7OP6O0ddL876CEq
mptxg3oeWlTqJN3ngfLo5cFV3UJ3f/m3LM0uZTQk4cgu0sw1/9STOyD1vN7PFBrpbbronVH5q8zR
3xp5LOyH0vqnDRLpD6aYgoz1DvIEUDQ7gxOLkdzDOUMxwx2luxlU5ITfdfXvy6NautkMzjCwRxNc
guhQCuSBmm4g5tfsoxrvleCgOkftkyq278mbOSOL5D3Zcwh+z0di+SgdJKWeuhQQjygbHlFWeZiS
NXaGpTDYIMVFemgOSC313EzoKYTajpO6qfKXYwZbz3+TEfcJrO+tmW5aZVzZnksO49SesEA6Kmno
39k4DARqjH9UpKgur86SgbkggB63TXFV3AF5x/krjXi+p69D/9b48gefn/kaCZ9hzhQfQ2lqdzPf
RUzc3G9MCEuKco2ibnEE/zMhpsTJtaN7YoPwzYImvR6HMnlQA3+N/msxu0q0RMcbBQCckfAA4rSP
lVwBEzHC1Ppr9IbwSgqldGvosGoMsRcfYT5SENVMPGA+oX7I2hEhnMvTueSsSJtTup050WlaOd9+
fle2SWN2RDvStAXY8z2ehqsM0cvLZpamdOY3VYmrAF+JKQMLaVhlSufGNM/bjuQD+rWsxJqF+e8n
jqelCiXpIRYKbWsnmyG++pMRQEVBDAPeRha+b3i1HVi5lLiTfZ8gx7mSGVzKY1DQntuHqdF/oP9K
tLyL6oLottPv7KjZmJaxRXZsw90QSHdOpG4NZSUwW3KjpyYFB+cTaoe5A9i3ITSx82GbVtcqVTyt
W5m6d4SBeMmfWhI22aQ3wPnShudhaF1lVXyFPuS+TaNDGxo3PQQpm8Tyb2yoBRyp+ZZl5i6zpZfW
i1ae/ot7hBCUQJYrkbv5fI9YPtKieU9orw/1q5P0NyDRV8a6ZIIOB8pDBH78E0wYpWTmRQpMlI6s
4MX2Ug9Bwm74enkzLl0aNOjPYROt9DQ8nQ+ky8HMjPYUu4M57AL/VY/Ivt7nxl1jdBtLerpsbf6a
uHwzizNIHPAsEFifW/Plya+HFNScZmaww3UOKk7OdRAn936s3TpQSa5cIUt12Zn58j+LwmFzpJr6
eQS6bYzq+65Ig20mVzdjN9GVkLa3Q+kfpM7cjFWHFiiapxur6XeXB724kCc/QQid1HScpnBK4dao
NoO2C9KVZ+by94lEFeoeBiih80k1Og0qIKXkHvOf1OTXJBUrk7jk2elT+c+AKhho4kaKKlYtTEcE
xvLsGiLoX5q+RrYgnm6ABTOBJezbc+nG/gBtk6suJtdL50PdSMY+HJTyKayGcddFDsSWkL0/UL7J
dnWVWZsoMJGS0PpDgUapXHS/w6yNV1ZO8Gu0eoBZntPB4GRByopBrxbJSZWkSej2vppdF33c3FtK
aGyTFsqPKTTXxD4W7YEXwSK47A+lEEeu27Ty88gNgl2hbCrT1ZAb1q4/tR//HdWJFWE5I7UYp7zF
iqL8dqZmw0PpsgFhv3wwIJzyqksGSr0YqLwZUfyqdE9Vt79sQzzY70ZmzN2sMEC8+yG/XCtB5WQD
dfp+vI3D/EGXtKMlob9atO3jgOS5Yng7L/S+EDlt6sx+vfwDlgb5zo0FJRM/RsTCNY0dIgpHDT8J
2p0fasfaeizG75eNLG2IUyPz0T8JRaxIijUFjXlXHenJDqNNMKLRIrlS93LZ0OJoKGE7vJs5eWLw
1hq9g5ypE7hVaf0Mwvw3rSiwi3XuZTPCbfPvolFkhpuJTPWHrjAlG/o8zLTAjcKQJ0nQ8VRF8DBU
noukRzFE+6dUPvkserepkyElm0yk/6HdguXJiSgoRDjmT8e4isKXNLzRK2dTOvWmt+KVjbk0k5Se
SXQQ3sHXN//9ZMnqXKttvy8Dt0f4tHqJqq9wSF6eRcHh/zuimTEalhib+p9wZ8dKX8LUTq0I6Xpb
ec6izz2M5u9bPIuYLsBlMxnv+RAyJZhGB4XRL2Xko0D9orYrIerCAOamR3Xue+TCEndbkmWt9H+k
fVlznDq39i+iikmAboEePWE7juPcUBkFYpYQIH79ecip7+w07uou57vJW7v2u3tFQsPSWs9gS5cm
1bgxt/61s+Hcz+NND/Lmkl/b69q7FbS+thihSTnc3w4fhGL8mR2gOGGPZVMAZtbinZPp1JbZ+DQx
Mkg5v6IsfvnrntnzAZhOAB/hAgBDaHV6cs/gjs5GwKhImPIfwFbaNBTsY0nDMoqTKMsc/rVMGZ3y
emQDjq+y3sHc+psviitA9TOfASHQ14dWPiDxaw3BwUzx6oR0yKOnQc1z0ht04OJ/mav/QqzmqmKy
b+cJIZh9dEDAI1FW7/prneEzWxrdgj8qUJAmxMY+nSvqDG03AJWTLO097Tyl3aF7vjyQM3MFCDJO
Xyi3YkesS0RWkPazQIcz6fvIFXu4RV7+/TOLii5XProQIJJgFKdDABc3KHRvYsc1v0xjDE16bAc7
Gs2PpYpYVvjkQHoBww3KPLDOp3GmMiDMFowm84++eCg/q+HDRwcCEJRE8X7AN3FWxysjQS0IC4Kk
Zrf5obtGrnj/HRam2mKGBmI5ns+rBWXhudCCLxAkUP/Vd+SazOW7lYSKBXqOfwyCYECyLuhOxAjS
Mu/sRDU37i97vLGCzeUP/W4AiGDh6b+IrkECfG07KIwpFYaWbtKKDAIh8MudP/b0dbCO8IkXQhqW
E07Y1RQZ3hBkgltuUpXhUB2q4MpSff8KwBfGNnMWahUadOvrjQxskHXazklWqriCmQ3PdpAaDo38
WHc6LIL7XD+P5hsjG5Hu0+7KsfU+s1zi2/AWQy0VWptrQNJAZoggVfmcWOTJFXacpSSap5sZDtgQ
MH8QIoZ8LftoUo51t0BBUfCGNM57EKZlgEWf2lPi1ZvauCn6KwfMmZWHXwWqB4v6jOWoKrnhVqrV
iVnGqbpz5dHIPpo2YAi4FIEjRSkSbe9VWpLWI3VSFzj60v5pOXlsGb8ur+11m3NZeogAkAyG4pB3
SmU2g3sv68YJi1uEIEfCTizCA2bsH4w5cX54b4R7GzJVoZZsfzn22fnD2xqCEzDoQ2ZxerBBX7gx
m7ydEkfRz4NGdVN7z464plF/Zvs6NpKuACI8LrLV1RxWGnaPwODpRHbmgA+Vi0NZlNcsbldlmD/z
iKWNqgiWwoK8Oh1MTitDDtzQyR9H8x5nkfnL5DoiJgRb9NPlmTs7pL+CLVfTX5mGx+AwXkPaIMkk
XJ6rGO6x106M5fb6q6z0v+NZysG4ekB4WI/HEnhyUINgcdPnoIS7vFfuVPfWWmMo7CyqNAsruTXl
lTz87DQuuEWQbaBzsJYUHkZUBNCM1EmmJA+9wfs0wTus8JoIrc6dLM1rJxNqAOuR+kvihqQcDlC4
zNeefUMLi2hSzHNizH2+lWmhf0PZ2mewR7YEVDYLqLYGmON8Ku/nou5ig5dl3BDQHgp4EUMpSQ3R
1AIX23vpvEEFTkMmFf7ec61q9IiQsS36y91+AHs9LJ1aPTPlwIJalWKfV3awYaN07109Wo8OpBXj
vhyCu2YKhn1psc9OK8fXynWmnwWp6J6w3PhcaPen4Y/lBgZH/MnLimojJwCyfJzykUVGfJug/t4q
CzbTwGi2VawaVedhMVXpfqZttTVY3xy6fPL2zBVD2CtvjnsPao4013rTmaR58WWRR27HXSjwOcOj
U00kdOzKicdBw8A5a9s7NTcUAj4e3cpS+cd0gFG81dRtDGtS6FtTboZWZY4bv1vM+4besLd2akDg
3GL6yc95/jSaIn+grq5C12W/m8BEtZCI8qGcCFglKEhFqQklIlZAzawB1vSucgp301YFjSeHjHEH
P/mNEv03cDF45JLKikWgrRhnKuAhWZXeQkjOvK/s2nySlXvLUPpp543S9XR0aVptclp4YVYLdvBY
r/cOUna0Y6wt8/xF0iH4SUg1xzkXeQj5HBaXPDc33CSY0pEbG6pk8QVOPc3tRGoTRQuYrYSuN/nW
bZ/nTyCUOVHpTekjmJ/fnaYY97oY2gFTLymc5FEf2BuuysKeZG9UCxyz09h+seY8GKO+cZmKhJjf
tOBERrUVVA9GYIwxYPn2d+jySjceA5t+zQNmvtkAHG6MURg8MrTvv9jarr+nfmV9ooFsbs0Kq7Gz
6S9h1v3r7MxZiKl5xsLQm7Tqf1XGZDynRTrfVkwXX4OqcYODk5M+Jr6avNgleRBiLdrNHnWo39kw
e0+jRFM8Z3SMq0CzPXoDQ+Tlg7dDGSd7qk0etCHtuPqMmrH8nrf5EJlGhrqLsMdvqURfFQ4URpzi
bc8i7mdGNEylf+d047NvTNmNyKFI9NC6iu3y1oDs7QRhB/iNsMNUVQKamr27sXqcstmySDTxm3ga
ddK6zYB5zn8UjuZfaxaohwV2GoKUaL1wNEW9Qwog/nZ0Wu9Zp5j70EMPEcADld0bVs0+lV371fbb
6lW29luRAuGjR91GgzvDUn405LbAV5qNiWzxkaYHzC19dXRvRzBis+LcbfoYdprNFv5mQdwU5huZ
wSeNdS/hcZarNkJOjD8ENE5Z2dPPUGTLQ0tVdWyCgbbxJ1N+ZdiZbUT9it25Xa8wUHTO+mAEr+W7
z78POIUh/h0Ozi9WkjkkkNeIrbFS+Mgt/o9ElaEnfb6zKi6jYKRDPHtpE5Oe8m2v3TKqodsS4Rlj
bZ1BdAenoW5csMx/kS43j0OesqhkmkW1dFwo0AU0HOe0DFs2mdHcSYgP5b44CjUaES89XuAklPDy
zcd8B8H27lUOrvHdQ/8ynF2ex5XfDpGdl9CFyfJxN5dBhaZW7YbYw2aUE15FtlRwWexyVz6DMCQj
O82DXVWKJhLKn34PSA5uBB4x31WTlwfHzkhI+6ZgsLup+kjDfnyPg8eMGpKNoLkO1mfu1LKJ0E1S
t1XeZd+JgbsnzPGcihwu5h0V3nB0eEd27Wj4m7G0hldbFaqPpqC1YmMY+h3TY7BvSebGXcOHZ5he
BCEvRPHJrvp8J3K0uQcI7d8MQHA9TqlqcYwb0x6t5SDiljLvVcHJtjQAjq88Tz/yUqpY9QEcWOvZ
i1VQNMlg9N7RgBzqvlfGvGGtV3yRbKz2XGsrmiSpAYI1/RudN83Rk6kZpuggAKjSzc0v6ZQ47HTJ
Y8PsH4k11RFP6SMzrDSGafpPmK3lYT7WwDGW5StqvBWUdAw4xaZeHw+Vm29Nw8epQev5vhj7PDSC
xgqLrsPFIOf8TnaBjPAuGkK7BMGj6QtoE7ppvZFl06ILKgk/is7G3wl/qduB92qb94W6m21JodQT
iI0Dc7wNtGx0BFeCJs6IdveMmdY2BdhyA0wfkiRmqa+4fcuNzni+mSe8hXyjdaMpN/imLbCmh8b1
DgLA0GjyXNghGRDsz4AZuusGVUaeqGkkqfu7pN78LAImnlreVjvpIKyvBNkGqVmHlBXT57ov/bgb
+zmERIR5n2bARTqKm4eCpv2uNWS7yXDqHWmfj5uyGrytAKp+K3HwH8QiT2KIwju4MFl6VpUaI0MC
gYXKNejBLdaOLHx742eDF88VLHEMDYZLNLZw0ZkcyWIAnQAjTHv3ttSBAYo7/iCpX0c6Aw6JNvCF
qEYcGtooxNGjk7XhXV08SQ4WmyO79kk0ZQvNj1m9dALtL0sH7qOQFv7StSg3gzH03wqls3AKdBdS
C261nPTjrlY2A2MWkxXalNUbUso6LFpaH0o7BTzUabqbtsabzNE03wssYmzpvH92wU//wT3F40H4
w97O6RimNkTI+Kx+NsSRIfy4eGhbWGZT0Vg32LJphIKhvW39IttBTwxndx/MeyDwscmAyY953TvR
VHVz6Myle+hrY7hHEu+5R/SA9BhmPOVbR3rPBWftcRpUt2l6E2vWm8FgTxuIZSrTO7bMGbZdRfww
GOzqbgbLMPJk68dGQyoYcCG7gsKvGTlTixSS1W9FbQI87M7uAdWpdNsBD7MdA1eFplkGoa49CeCN
AgasJXTTTh6F76v3I5iHHwLkprdhSC2kojmOPGWbOzE0HD0lmNDpvIXcnGjdG64zdieNLN85hWo+
F7ORRjZR/a4oayeqJBVxx3Iem3DO2hKzEbsaVku3yAqwBjU4ipPKzC2Ui+gGLjyPimWUhNDlyaOy
E2SXpw18wxrQNmO9XDZQBcM31RNyiKlwnyYXDXu3MOA1ADCdEbkDiKqdPYxx6hXTJpUy39cyU8nM
y3TfSCXvqxm2QobovXvsI72ZOGMPjSzMe1E3GSRrbWPLLWMESB19Qw0fKD+sSpPHKGe0W170aR8r
5atnDc2ekjRR6ZCHDvnlxlLZ+OoF+aCjBjJiXx1fy8TqVPHTbfviC509tiGczvFoZj8Kq7DC1BjL
CDmIE9UddSI5IJUFgM7eQ1eHbnuRmhv03LOwG6QfkzmYNr3KpyitwOAcWpdtuQGBFWiLuXtqqX5T
GhYWHZ5soTU0b7qhYL9MtHoIQCuLnTpDw9ydNVRZ2iCcUD/ZMLcxNpml841HWGZGo9XaZOfWeh62
EPhvoeY9paGbsVc2u6AF9L14QxqRkY2LNmOSuXy4JXC7Ko+c8rZFMgvbLzQ5VcxdSKoRQeU9Zf7P
URRj2DZY9G7aZttJTUhKAeHcp3TEtVPhGszLxttoPvQHkLzU89gASuezpn5z7NK/RSuj/+T3RnmU
spkTz2C5FxbQGG5uBJuJifZc2kVcytmKgJTjD3LCgZDZ8xQplEVwpcDdCNoqPdjUpEgkJJOekJlB
ri1ty22GguptPQ3Bi7LKtI342KrjNDEo5fSpOXYh1F/yX5B5UIlrgFBQMr+46bsBBEc+sDwcg2KK
etB/og4Z3i5temNLhcbxQHIvgjJXEM+2Ne7Lpsv2DR1l7Bb+1x5r4S5t2x7yVWn1eYIe0O2QNTBU
rZZ6kR7yl4wrvZ0cr4nVHDhQ7O7MT4Hd5onNjBx6dnmG51Cndo6ug43NhuZlKDu8wueqjmhbLEmP
8uGWROgx6+d607D21ZBCbmruVbc1V+0NvCX7O7x4GO58p3sgpZiefa9jB1NwLBXpFIeO8N/4r3ic
jY6CESH2Jsn0sKMw8T7gudUlXdshsxdWAC8pd0w3WcGGpNSNERqjzzeO3Zdh5eKJUQG79uKkxN56
gpgPFBv7U296zSbL0iqu+ZjFuVlB+m7qhhuzmOut9gb9lLtV/+QCq43j07XCelRyK4o0CnhwAIfx
c5G6Rqw4zKSYPRYRr+rh3p7wVpI4DiOQAuTWtkt3u9jIR440x11GBitO+/pXWgiFw2Lojo3IrfvG
DnhUmjKePChainkcYPsV9LeOlfXfyloCqJt3zh0kdgMAhWorLoAex1U9FcfMbIqI9VkLULm5yywj
hEhuGxqzPR9HNPw2fcq7o0EV2zokhf42oKNPaA0ATgW4ejz1orpZgBjbsuUsCuYxuLVaXsQtp3Q7
eDmudchNfHKt+ifP++DBdHDMebRF2jJ2Bpq6TnnQLA++2cKq0NBOVWz3on/wqtq9sWraH31l/vL8
Bge0EtaRTw402ifuhijIlduZwPIzQ6clonXvhkQ0euMplUNPMfA2xjRZO0ZMFeZlwH+7tkLt32HG
Q+cV/Jg3qtoWbDQj9AOzjRz5HOIINzZS4GLIiayBWO2RhFJYWIJcJpLGIvPe0G4QZkUbxFD6NKKC
ZuUBdvTkZgqyNkzHNgsBWG/f+g4yCCAwp4fZBotuNsv5SG1dfIMzm7cNhDXdQtz+t+ZF+eI6BuaS
FJ9HKo1to9IfSsrqWTi8TYBehJvlZNtJY/tDiHSUbQbbq3dIxFm06LjGqI+MMQhRTmjh+xxUbsBd
0uuMo2KQ9AtROTHvTVQpI9WPfVxa9X1mjdYhBX9tw6g2HtweRQmPu80NKtDN3eDy8bHKjemF9Nbz
3Few8mzNij6n1H1wBtN4gVSNBdvAsoGIH6dZkhXjG82y6a4B1SPibvqb1oW6AfNvOtpDVx9cXFlR
nk1j2MD0zIEj4bhIflYyajA5BsIr0z94KRvjgnPYStS8jercDMJRChalOWlvnM4yd0NtBlHXBsO2
ytIi6hzy2UHzZz/nZf0bEmgknHW/PLmyclMQNuApJroHr4cqUG/TmYRNa81PHgzlDp6yeISM19z5
fvVblAXdD3ZXxBPzkJfl0rnpoOm8rQzrNmvHKgpYayadMyxT6OtDTw0aQ97vWwW+wq7E42vLRalQ
VHCKqLRQgKprAxk3XmDkCEzD9NIAbbZNZxMvyolXXwrDEK9ArXpHD3tjh55eFzYdHR4M5FNhXqQs
DroO5a2hsvawWJ/vcaV24ZBX3mOXw2wOL9f0pggCe1O1k7F3e7/swtGWGbILP9uaTDRIA8o+zNuK
bmoUP0Omul9BrrqwxBbfG6gzbWCCAZWFSRibuW3bRyTMc2gAkRR2JlYUo2QMbTFZdwF4DLdZJfLP
H6yULsU9+ofgb1kL4P+0Uiqm0SMzDeYEeGfPvp2bK3XSc8XDxQUBvwx2MnTrTn+/lkx6gMzMSa/u
J37I7Cs9hiu/766ajCMsMwMrx+/ThzKNpmsw53cleEwPRd8J4mrgF70jqEx+gDtuSudkbEpUCo+O
udX8Gtbt3Bj+DrJqYEpSkdEbEKTIosIIr4ntXfv51SegAI3JqcfP+yg5No8de/v4EqJLgweIdmsB
SZ9+Yu132itQfUoq+TWRzrcP/zpoDCB5QTE0WGiNp7+eirE3xOCZCcQjv9ooD6EC9tHuIji8Sxkf
TRb0khHlNAQspseilS1JUrN6QAsIdXXt/L48jDMLCTGASUB/BW+RNccUHQTqAC1IEkhsWzIRNSoV
ny6H8PDXPOlILMNwQDGFphhQVcHy7/9qeii3cWHy2pBE4Y6EStMzKQfU6MuvPritV3ru70FViyDI
QvsAmRHFt9WxoVFo7Oa2Jrggp31RDcc5VY9gjH6yJfthaoVy5EcNbBem9QKMhCA2YoI7czo8szWm
gLsdSRrGw/KYsZ+Xp2/ZBuvpQ3scexwwIcAVVqugtAvkM3XqJ3b9c4Z9X65D1FLDCRvftFAFuiYR
s2ZQALewuMtDznXpyi/iP6cDIi2lZZ2ZXlIPvrXp7BQ8bk8cSYrycJNtinxAybb+NDnGZqzbNLo8
3DOnAqBEeL1jUoH/WDftUdXtDQ/7OQFEI9LjkXsftEP53/H9FWF1Lgy407OR217CgFqqsCT9f1jw
0CFbulOwQQV64nQCGyTLAapJWBEwdkaPZXTRwYE4P1MfNK9bmn2gfWC6/hivoGd+GklbyPtHXzmJ
RAkt06GBOu7lz3EOgQAOIVrYQCP7YCyuVgPoncLsO2EnM1pmTO2qOqnFGIJUOLfdllTy1eirL2bq
7iStdxnqee706/Lf4d2SQKsbxzjQd4C4OmSdCxRmR/CMpToBkyYqsup2duSVduLZELCvAdseTHhg
CU8nssVbDLUERyejbH+bIj36VbC7PIp3x+Ayir9CrNrZQBpxVgpbJ0X/zaqhWlQ/THUZZmR7Oc61
oaxubbw/gqBJEQf0cTydcyTeVw7ZcxGQPi+ukha6VGtpnwzABwg95IiwlAIZOPZgdl9lK5xpZEOz
GNtoUXLDPbs+V3Xndl1lj4mQPquBNYOXdTeJAC9+KmVYZ1m3L3lT3ujJzl8aLw+2zlh/vzyZZ9ra
kCZbhCTAJ7OhhHK6LiqD1RysdUAdUAPxwfIMbCS+Lg8dS0ZD8UH3k2U/uw6iLJzFP7yu03Cgjdu+
8pwxIdAfhtT5pGDVhhq+VK/uNR2yd/fKEgvgMdAkAizM9cb2BawRrGYak2kyP9uEbYXniZCgUYU0
Q/OQjHWce+UPa75m33Y2MrjxwGQhe30HCx5dpxUgaI6JgkH4qHyYelqRVx9SqB0Nj3Kso9ToNpc/
5LvEAKMFiWIBFMEC6x2dIBuIh7ZSMCYupKHiWlf3HlTKswYChUEPzgsOM9hH2x9Ue//zQQlkonBK
Q30by+j0g7pSKihdUOhp4g6ovF1ms5AbNt61Vox/bD7o7/Yn3gLMWYjfSH/WuVZJJ7ykfQfrFeyz
ClXBa5i6d/ki5hEofzTbFngjOuqnA0LDitRqaLD38agOKIQvehSO+w9nAUsY9Nlw/wP/C7G80zDY
AoBb2HJKZtePp5k8QGT+cHlFnDnFEALnF0DjC6l2dR5n2kCPQwxTUrSNetQBKsl4j7Dny1HOrTuI
LqO3CfV9oHFWUSqaCkKMZkqwJNEC3ROx9NOOrVKRIvtpeLsc7swl4/4dbnX490oPOk+7KbEyQDim
X4H9SVNvO/Mfl+Ms83+SlOL7QCIRwFPk2NY78poyW5oxUk8JSltPJG1xCOs33rqffWnB7yyP6ODf
V8BUR5fjvk9Ol8AuVLJxLYDAvd5QTTmUJRyBdZLDWdJKDVSCug0hEpW6nx19aZCbMue7e40ndG7Z
gwmAVAt0gPc4SMOgpJe5BUji/GLh1ULE7/aa4su5VAu2AFiKQFpiya8RsZ6Zo385zlPCzAeCE9iW
eWSUDyr1otyXoTU/evXeMe8y+7cxHj7OhcJRjFMZf7p4LEN+7nTPuWMjSic37aSrodCKoi/Ls/3l
z3dmz52EWKb5r6dg0HdL3Xq2k6CS4BzuDPvxcoAz9/VJgFUeJ1ynVCTDGCyO1pGzzdRhBC+a8zdl
X0kNzo7FsaDLjWsMz7PVEQUFPdvh6AwmvvfDS79dwyVe+Xl7VUCaCjoHui7x82Fr83Aur5Vfzixp
kFzxdljOPzwjVol9PrhoY4E/nlAB6HCnlfXSASV0LEaLXCFYWMtvrY4LH07OyOGh3wGNsFUs3ch6
thpzBqSfhlb+5jq3s5Fvs+azm/0M5qVn1u0DANvcKyWUM8fvSWD7dMFxUjhsImpOBGfPgBVvMuc1
HZPeljCX26vyyjPi3PGEeKAvYGEAEb5m4rUGxKG6Us5Ja7PvXmF+b2GGgU4WWg8ZC3Ne70DW/jGn
3a0zAO9yefGfWTKLQwoqRmASwatntSIVbUlQKWAwbbBlIH925W658vNrubChLnKd2fh5VA1Qkt70
we9/+Psj5cd7E4hcPDZPPxaTueTBqHRSMXjGTiYybhZcE5JZfmS9FEGY+H9BnNW+6geTm3TsAFRN
EQBA5qe6IC+o2v+cMrQ7TPPNoDMP62DaXR7duf0GwRjU8Tx8o3cKHkKgeWClHFB6+cVDjt3v0Ey9
HOLM7b9o0vxfiOUL/nW8utLzpkFWc5L7sftNWNBZ30tyZY2fXQYg4uPggOATsszTINKqbEfOCOLM
MdEwFb8yT+cH8d/vr7Zsqg2zJdAtSsZ2O9Ads7YjFN2vVe3Of43/ojirUfSBVvWAKE63MZ0w/+Jc
G8fZCH8S2MV6511ltfE0uOLZn/c+4OtlkH0tbXlvCbK5/NGvxFnrYgVZJt250zoheMdNEO9j6GOH
JJPJv8TBmw1Qa/+9sEpaS+D7FOD4pLmrAZyWCQAql0OcXVrBfyFW2StlwoesKEIwIJ1k0YTkmjXb
2cWFtBGEepsig10tXgPAh0ZyD0UYpI/1aAOz48Vw2R5t8Q9jwUGMUqoNB0McaKcLrAAnWmvDRfME
5VNA7678/Lmv/vfPr94VJR6ttAKsFXh7P7Z/DQDkuv9wmiwiV5glpDdoQpyOADK0Tq55YyZZF+dt
xA6AoHjX3uXnPvnSGkAhEwbV4L+eBvEHY+aNRJ8smIFRMvs25AF5ubyszn10VN7AvEQ5FuWG1VwF
ZZrmzGJmEvjjhnKx52kT5tTaBHx7OdK50eDmRxaPuhXF8+h0NEDPogBhaLS0RDDsLHhWxQz1xity
sueiQG0FdF4f9rLv/NZMWFF7Ro5sapRbYwMA0uVBnJsufAuLgFGN3uta6cGrAI5IZzIn2gFwlHVR
6fsb1ey9/kpaeG4NoygDI1E8IwN0mk5ny5Y1ceGaMyVo6YdD8a0Gwqeurjw5rgRZH4/AH0tHtUuQ
BnrJ3evgoihyrVxxNgieTQsbC/a16xWGXL0ekKpM+CIiqozfiBV212hrZz87EjwUXlF6fUe7slGv
42DqTUkAkPBRzq29S5n6ffnjL3thnR7ha/xfkNUKTjs/VcLDQ7cqUHrs3mqADlrnDV+GNv8SCv1T
CFiif/buATK6Q0VnH7B/Pmm4npnihhrW49DMd7A4fRHAQF8e2tn5o2CMQeEHOmTro6YthSuKzgUz
irRhYOFh6Fw5lM/unP8irJWBC1QBJcj4OqH+jhvxDCkfAAOvJWDW2dWG2t4i2opce63OncLmu+1d
TFydaegqB3ejp8OylK9MlP1NqjogadAwQeW4Cr4YCjb0FSAQYTVNwU5RBXrNEHO/UlcSt3NvLUhs
LXgE1GagyHC6nQe45xWGQlugrcT3ysrvSKuyyPD7POrRDgspjC92XV19/B0OWbz/wq5WrGbtCJRN
phNBxgiwxM1V1t4frd31piALzRLrBi29P6++v/Jqn+aKZuDZYGTpiIongGq1Dqotkm3vxtSWvIFZ
BL0H8h1Uixz4mKk2qg2vCpDj4ei4Y3bTRYZy+dvlFX1uISwsWXTVl3f8uhFDZghcwowAO2i8yb6o
LjazzT9EgLIDREqgqY1K3+k3zTNQ2nKoyiQWQKhFIAD0fWnkNTTLuX0D41CCuhfIfOA6n0bpAiDJ
B4ozupysuJ77I4q9sgff4oOmFEt5HLWO/wKt1goL6rofOAKlGsANs4mBjXqYqgmCMtR9vTx157bD
InSMGiXKQ5D1Px3UmLMZ5zVairVh3Nkj3I+osYM23GNnoW9UjvzVNPOvl2Oem8jlO4HGCmbCu7I5
64YsDQQokWX60LjQJzVDqJLDR/1ymHPkY6Qt/xdnfamaVHNbaGRtBUxLGxCRJBBpFF7KZvHZL2+c
BhUWbHh+HErz0PbXNIfPTe3f4VdZfKW7NAWIbk6AWpU6EvNrI48WiSs7NP0r+cO5WwP3ISYTdzu4
rau1mRdTl3vKxkNRQHukdfsQL8f8yoSeHRA6cVCtB9AHeKXTtRLw3G8ow3fD22vYOYYx3zodS6PU
6VE+Kkp/w92xeJZVdk015GxkJC5I9Sj+WCf5TgmWnUswlULuhd1HAn2D2f6UWy6cdhPLv5K6nkkv
kOn76G+iHbY8K04HKhahKJUC80WMRzzuK71txQ3m1fuw+EawGBEjEwMfeRHWWe0+t/cmCb0EMwHr
IZrFT9Ag+uzz5W1wZmmAZo1lASkBYAbWDlzStHShgUROmvlTOm/JePiH3wf/fUn18ZJcqzi3Daus
YeqsRMIKRIddEP7//f5ymvx1rZliZrVySiuxKY8KawrhmfAPEaDYiGMQaT5uqFUE1D+qUjtmYmZF
CPP4j9rLLAd6AH04KGPAim9pmpwGaAM5VpXjW0lwp7kTGmA+XR7B8gOrqx9Ldflp3P2Lle1pgN4c
Spm6g524ZeHHilaHlBOwddWNM5G9IH0RiZHO4EIWXy5HPnOWQ/cIqLKlw4aW9WpocCE2a2OBR86g
IoyR99mgm6F++pcgwJXBVRkdp3UT1ClSi/tTZialqeCzovVBpWYaZXR+8ZzqSoJ4dkQQfYY/B7bl
u1eSO1LbMIEsS5T0niDl/rwwCUOj4g86uKa0cOZcQxP8v1jLv/9rbRsSzFZ7KvDmH76W5VdLPMI4
BzgRKFZU0Dq7PItn8jBYDaJgDVUi3LtrpRzHrwNf+ECaDh0gN7YdQqM8HLIPmk/9WexozQHNCsG4
xUL+dEw2uCF+OqO5UDt9RCmI5R8v7aKoAANfwEGW82y12AVzwYWHEHiycAXIDZ+uudOcOzH/DrA6
cRxvBqygd+bE7bbeeOx/ffw74GGHkwZT5EMv7HSCJjH6vU7R0uJv2jwGTpJe8345OwCoAlpYw2hB
r4vf1B8z+JqhnxRUP9s6JOU1v6z3FyTEXOBovQgW43/XZ75lpyWHpJD/QHJQBdiR0S85qNxONsXT
h7XtADJCMCj3utDbeXc6NzW4klauvYfGOuY3efrh1XT686stmI9Q2Zhr/Hx9G4DKfS1nOtMuX5Tq
UWUDAg3NtvXlQlvtgfXdkwfQezIB/Yj5QTEGZvXBIofWNmOv/2kt3GnjxgKx1Jo+fXS1ncZfjY9q
3YA+N5IHg7504DaL/Kgq68NHC4IAcbP09YBfWgOaBzrW3VxgkFb+1CnQM6uw8B8vD+QP1Ov0kltQ
leBmAY+FTGMNBWtmgC04UuAH1Oa7rRgqbwSuzyHPmcr5K2YZ9NemeqJa9p9VaztIRNs8C43SSqO5
bEHE76m8mWxf3ANYi+7jnPL8VRkq2PXupG7cPGNJX6vqMHNW7QgTxa51AHEz9f+Qdl47khtLt34i
AvTmtlxXe9ZMj8bcEGMkeu/59Ofj7P9sVWURRfRsCJIADcSodJGRESvWAnFAo7jaHAlF6nFnZOPw
MBA7Hn1e/JsaPMQ9QrHJ964M/ROVp4Favq18hk9d+uyPBoyJY1C4XQBlZltNycYzE5oV/CneZGh+
o5k0Wrs+bpXsjouno71tKl4ieh2BMuvapyFyPjZ580/YS+pGCuSEjrkpbKYDebDgvhpH/2sOI/Rj
NdrtPWqoIVinrjT/GcCS/Z2oo7S7vRLXF8mcY5Bx8mT44P8V7nwro9tKTg1Wu3xN6BqlmfvdhJAc
+jMT4tNNq70qCwpMOIc2pl3qcHsES/6LfMQsdobc9lVAkefM5ND65qss94dQOk7l30XabHTvwacL
8bata2c8D+VfW8IBHMpGT/wKW2Nn3/nQNpnqyrtswQIICajXyLMRBIrlIiX3M63k5n9VukOxN9aI
tK4DIqJivPxsgvBBZIW0/IJ0oa8gmzJ8bHkClcaM8jnqa1mcpWHAv0oECwXlzKx4eS/WUeiXktLZ
r6H8rXvM7C+312FpGIyD7mMi5WupT9L7UhH4jvmqwPd6GuwJ+g4o29+mROtfjE5OVrimVJXfe+mv
0DvicgTKCboevMXleLy29bspqTJQUmV56ovxXrHpkN5XYTzBXmTLsDdlX225iPf9FNcvVgOHUpRl
wcZroCmTQ9IFtV07H3NclL23zaQ8jJWeMfm2tdUKNf6O4oJ6mqkPtrmUt2+3J+z6mM8eHZosUAhz
lUX4/X6iNJ2UTukrpAHyzC1fa5vq3cUVRPhw6uQTiBaBHFzOUUCsrdPQGb1acrmdAMrV5gCbxO72
SK531myFXAzx0EK4klVBrkatFb1K3aPiBNt+er9LxAIhKYU7WhCuOnoC3x8HXc7iVy2VN4ZF47/c
bvrhn/ePQzOgWgTbOr8pxcgxHw2Kd3nyOobb/DSu8S7PCypsWA7Iv5+fp/HsNRIpTR/0Bp/3jK9T
uJeaJ8g0TmVzFzV3Svlut6gjH0tEh9cicSWuPNUUa5QHdpeaJc8Wzd0Qsb13tuCwtcg3U7aFqF5s
TINq04rsJq9fCxXFr7s8P97+/uyPLqeL7/MEcYAiAtEVz0eoy0HoaFH9qqh19NzJdvAmS13wEBtm
9aR7XX+vSbK1GYJ+rX/sej/PludyvYmAwBXnYKAXap00Zf3a/OqSTfTp9rjWvi74YXmMYeeIqvq1
jMKt2dx3f5APoRRCnwnhAyKc/PNyozlxAocFLu91gK9g3ETaWjy6NARcFqtCtpCZEg6K5it6pugs
/Vi9SN6TrK2uwPyKFRYf7SeD/ACKvmxjYQhKq8K5YPvqa4OtvZ/1xtarYGPayklqOUd/asM33nn5
lv5dfVtIvDK2TtOVvLo9lE/xDYb0PfccNBNlr9pysj+xYxREZP1Opm3EbA8SddRT3Kn2LsgD+1A6
iQQZxJjsqDhE20FTP/p9Y7zYniEdoyADuQdX+/RpcMzR3Ci56h9r+kIKmOQsqBTzaHrs1bL/lDbc
4b0Z9kBLasmStnUlj7usKqx3v6xmp2vi1bkFrSuCVJWzgGZIoL4G6q7U4I5/twe5/P58/565q7Aq
+ro25yUYP6b6Z934fvscXAeJl98XNlHTKVGW6pLy2ieh7PZVUz8rICYgXZQ7jWb1QA1fIBYv3+22
2FAItnGLoMJz1U8rl4Hajs1Yuu10b0Vvdrly5V6fjcvvC9NW2lXrFS3f72jXVXAfw4pfXICXYoFj
TQwzZ5vE7EAd+EM/wMANvPlDAjrDGCDOg8YhgfFNei6DBAXIr2OW7m6v12+w8dmZJEGA7B6GUYR2
IMIXz2QR+6mvQBJy8pQA/oEUIepihBQwD81R2gze2L8ocW7vy1b+GnVxutU98yQHEb9H6wBiw3lw
X6JSsUsz+yNv0HintT6sZ+nUPHZ++8lK4C27/ZvFGtXVb56j1rNNrEAjYSipkZ0KvYBBS/rsNMGj
VyqfkSo+VFq3zVBwdfThaKfGE4igbTup97d/g7Ahrn6CEIONjhcjVMG0ydNXSXrQIOb73wwIF4rR
BYMczGNs/4JJq4xXPi/Eqf/5/QSRPEjnDSDWZbkE0qaApeWUlxmsTc9F+qHFzh+M4czIPIln61RF
qCiGMkbgERxNulhXNu/aIIT7JITprk7mQcysftNuhK1wTahZ8GdX8yRsNZg4bTvq5eyU9t+i9l5X
yn1bPulBflClNVyhmPa6MiZsKhsYhepUGuMZv9XSo2cUkDP8lZGrTZtPufMKBeyh1v/pZOsQ5l8i
/3B7ueaxXLmCs+USttyg5noie5jvjY2l0YH5kMS7qV9xpYtW5qQkzQJwGYsRZp/kXpn0dnaaki0q
bUpxF7dE//vbY1ncGgBauUHJGV+1gJme5JOs4PjU6V5VDk55yNd4kRddwJkJYbqmKYejzjazE/Sc
cffVsVbewksTZc+gb260OdoXnpJQDtVloNQ5coev+nAH8me4q6KVi3Npf0PFolHd4DGPItPlEYXM
yKeCxCAK+7WbHj2Vjpr8r8R/G6Dpub0k83yI24saCuUhe066iI8XvVW1TI+d/GRBtejnPtfbm98/
1OPPvDmmxgpe4vcvvzJn0i9BtQMCOpFfv5zIGPg6uznxmm5j9gXMqlFmVEd+W7FJBjgHA6ONtxPJ
A+jL7HoHkLG/S3uYcDxJSo4ONC9wHnKl2H0aPJhamxxiw0624N2SrRQUkM21clm81YXRf1QQWd3D
KGy91EaZfZDr8s2Iyniv180PY0zaNwS2rLfMNKNdptrD/aCEFgyrdVZuytyGOw3K3p9VGDUot5Xe
3Wh6tFE1ZBGqYsreaJau1+oR1/vXnpEPbDHoOSlCC6GaBvWnP1bUuLPhLy/9CjZ0xf1fn8FLA4L7
BzxiF1OIAXu8g21mB0Oj3KyJly0b4SIDl0sKwRQiM5jQ0slsHNkd9WxXTs12kj7o9cpFc30UwTOA
w5ol0ui/FauASDyZjSq15YlV2Wrm85h9qp1Pnp6vHJHrJVEVMpLwjwELAAQ4D/bswpTVJugkNsEp
t7epuR27le9fT9bl9+dxnn1/KqwmGDK+Pyfy7YMz7J1sBQayOAQeMDguVOepPFyaGAxUCCXHC09B
Y+1qesKCfMUvLg0C6Y+5bMLZvoLGpWYhB3qZhafSfgyjuyzbxenKK2zNhODaO1+KoZZKw1PXbtUc
DkMeqyuHY2mezkchePfRyuRGCxiFWR+aFEKv3W1vu/J9W6go5+gLarmJqJ+e/OOnKRy7KxHwyhyJ
9/hgjWYFY21ISu2zWfzTVdVWXkvSr9kQDrddFoZqJdhoy608wrn2oK/FkMrC2eZu5cj9h2xFPHMj
3LCFVErBycphf1eKLUq4CO5EyD96n1JN3TbaPXzubfB3a/6SnL+z8Bi0h7iqD7cXbHms//4O4Ww6
Wld7UHgGp0ndterBDnZm9wcmaGjlnQd/wDXkUyJZMhZNFJ5gLNfMu877WK114SyN4tyEcPytquus
OA5C3hVbGWrC5riq07m0YOcm5p9w5sS8QK8rCcrGU2h9UdK9lB2tcmsad7eXY+n8nFsRloPbQPGl
1GeuPBrQj+WamsfiRIH0oMqBBsrV7Rsa0xihBhuccvke2tcCfkdl/wdDODMhrIVGIrerE5Wd3cCv
uLWz4x98H3kqnbgRDLEuBBC1pMRlE5rByTc3kgzD9spttbjQZ98Xfr+jFW1OOiw4tc4LxfEoe7Gh
pwr/5FCcWRG2E4IgRlh5RnAykoMaPcZ4fHutCs+OvAxFiXbPTAh7qR8h2apSi4X4gnabbW+Bz2b9
ipH5wrhlRHg89nYCvDpjtvogO5SNDC8V5K7G91bft9YJNrsk//C/rb9wSxpDoATgXYLTMB7gEI/W
XPPiETybNuGK7DQaE81h/j4K5ZprvlO5j+f2xbKI9XIpzBw7tPg+tJn138ka48/KzzeEp5XWRFZV
RSzIpG7KL+aP/2nyDeFqVONGs/G1walpHozysErHsXj44Myi5Y1yDbC+Sy/b9LVtjSg0nqi7GiXc
dC8htMra5z8YxZkVYQsNfWD1aoUXjO2tkcK0vbv9/UUve/Z9YQvVcLnlviUHp3q679wovR/6FSe7
Mk9inNXmqqfXPSPogaVRUkZTp/+78L68exyUBegHIVWrzDmHy9Uomxho+eD7pybflMO2KO6GZoVP
YWG7In6tkQ8kF8CzUFgKoDihXgStRPe8t3GsX6U8rHjahalSbbQ++As7VxK1su7JMe8Tzx16bTfG
j0700eqPKeS0tydr/qWCJ7ywM4/0LEBQNMnuKEJ4biJ9o8yJiMZJdfKdiZ7LUH5T85WJm0/CLXPC
BaLa/oB0A+Zk7UsauV5wN6ZfY/0JfdOVC/F6N88YTkpo9GHBcSxC7D1I06Yx9mTXMI+IKljZCyT2
t+fuehfMJkibkRNYSDqZPq8GCJoUN1O3lq/vm2AtQlyxIML3JzuJ6vS3hfDrLMGxlpZbmiSQKoBW
ELkiwygsh9Kg/pJlg+KOvgkOyvhQpONRyru72xN1veo0muszZpcMI3hk4UQWEZ0VoPcUN4e5B7Gm
O6kqfileue+BRZZ1u3J2FkcF+4NDtxbkbWKZZiqGMR1rRpVK3YMRehs7k9HH+Hl7UNcnh4yNDJyI
5gokAMW3ENz6AIgDYoUqGB6jsv9QW1VChmz62XvGYzZNH+3g/WlObFKUn9eKh4nYhRMEnVNFfUIj
QQqV+hSn30e8D3pTx0qLwxXXsLT5wEL+N1skhKyxplVGlAeK69T3zfRKhHR7Ahe/D+IeeDr0qle9
KYbZAbsl8eXG+scw/JlQmLhtYGkfwKCqcjbpAruiGoFapQSJZdC5HyIuYXuBeYeOLFR3nWaubLnF
scy5YbhAgH2IEUDZ94XSScyVbtY7CvBbQ/uT2TqzIFw5aH+r/lTabDe5+BhE+UdKq2tZTrHDk8uG
/YXEFIQmlNWvOhA1ue9jqbGYMROdbz3iBgjkJ3jWP0mBtrGUSd/6Vf13PtEiEwQhkoD50SuUTR1J
G7Ms9rfX7/oOpOdKAcCh0gxGJ5/gNtSw7eR2oOnE0LblXxINQIpbTn+wcsbM3kmjlA59lbDL5XG0
utYzFDfSgvRoDyjjlYW11hqxtD8MIPkzVwEZFLFnIXYQ1pbplHJDdMb8N67cP9ge5waEubILr+tw
V4prRU/h8PhOjOnvjXH+efUyTKh0w4+rcVLcyQOXsMvfHdqy0mfTIyxCOXVGBy+W4krWsSvuc3nl
+4s7CZQhEoeQfGtiMNAWQxanra4grbdtyrvaeXWUJ4Rxbu/XxUU+syJMklemtMBmGg6zjHZKG+7+
uf39hVo+FBE0KRL4wYB6XeWSjIiYA6xImH42lI+ZGSN74gbqixrmTxWyt0bj7bpkQK7otetX8rxL
o4P5D7pSAHxg0oRYIW8m9KPpUXZtG0ZUP9sdb49uKUiwcDq0WVqA/MUcKRKZeZEoNH/GQ+6FG0O2
q60hxe1fAwHKoVPl7N5AX2olIF3aGbhr+q0dgMdXGNQsUtq6BVbl9hkotDZPpmejpvqVN0b7QLGv
XakhLtmbezKpH0K/esX2EI5xoFV+LePLzLu0sY816mXmIfJWZnNptc7tCHtxHMHP52M5j8v7MsXV
EfWXv96/YHPrDIuFDNRVAFSiKzk5Ciwv3pjfGUH0DF8KOqjd8JyoxiN6ZO/PcTFlZwbnuT17qySB
EgW2jMGs/mJ0D7lZ7orxrdP7P/CltKuDbYYrh7ZK0Rupklf2lixDIFdsW2crT/nu9tQtrQ5gXqIr
KvuAR+c/PxuJNo0FBb+RPFOIBE2BttD7q1cENggQ8zZFXwzC8EsLaJWGvjHN+7ov6J92C1NB9PHH
7WEsBFjnRsRbbUyayooCjOQ9bbPEyCjbWgAUVPXwJ4bmjr8ZbHvVnh2hQBunc/nVaY619MtrHqv+
7baJhSXhZibXD54MuipZiK/iOA1DS4o1N9W/+M7fQMluf3/h4PPIgiSTxxYtRuIVlCvNVEkSDfRR
/lzVX7ryLg4MdKg/3DazsCSES1BLzmzLXHfC3u3KUslHGufdEG0cpKK+oJvxBxboBFbp/1PnwOly
Z6E4ZIzkimACGIp9mPbPzeDty2qt73dpIDPYHR5TMJ5cCpdmCqXS7dHmrpukZ3lCv3OKtlWxUh5d
WHQaiwF2UaIAJS6+f/Mhm7Rm4k7z8hd5fEn+fv9UaVBgUbNAA4vu78sxmJKDHq1N932CRh4yKW5a
OJ8mT17x9YtTxfUFbwHkLBi7NDOiQWwPbc/W6tS7UeoOcdF8CYN4pVq9FH5AvGDYiko3Poo4QowJ
NDWuzMzH/zqONytojlstCe9BbRxiVEo3TRQcMx+homJ6yqr8J0wR9aaFcfT2rC4ECvwMdiAzystR
hMUPZoDguRPB7tENhz5B8thI/2oj87PmBaTvxy+3zYmsrXPsC9aHs0vtBgIYscGyo+/CS7oGsga6
+g5ToUS/2srp0D535F1QDt1+dMBnDaaUfKlay9zlnt5Xmxzl4z/wIWRRZko12lmuGhT9yq5oAOCX
+MGwoS1vM3rO1k/p71vriRUhtv8ZtKZpcDVh6IqcfjTSoKzRZXZVM2+fAz/+HEuDj7xi3AZ3iZnn
L4mkmQ9ypdfbxjPtXStZf/Dk5eDzpAbWBZRf9GWmlyC729LHPNTBXrOLU6NZ7wbYsbZnJoSLOOtp
h6o1OrFJCWzM4Vl3pF3lIzjorwEWl1zN/PyA44suIWDEl4c0mByklZVkctEF9YdN8k7W298LRnDE
anEwYGkSDmfcTySqJvgv+23nv1jySpw8X3+XiVuUhGdON5jdaDUUn8lOxBu5U+FYUpICVNi3MJH3
pfIx9X1aZD+gV3D70C3dlnizeZ7oCwRVdzlbSMsFTuZVo/uoWp8PUPd8fv/36eY1cCDUZGlCu/x+
W+rU/+JmdOm4bXZm8DKpL+FaE+jCkrO7VG4YPMictLs0wiNusMpuNFwIc7y3qPp0ewzLn59JK7jq
icPEOdL91pToiUbh5Ftm3Iek7G8bWFhzfv+/BuY/P4tSM62WqiTDAK7grlIrRtHtHPtNNbr9ACFi
p/q72xYXh0Q3O0109lxOUy8tBrHdj3KYGORU96F/l65c9wsXJRk0A/Go+dTzzrz8fNN3VVZXjYVG
FXri2+6URX8wgHMLwpTFXdGZtVFbbjb9iinWhJq1sihrYxAu+zb0IYysK8ttvb2i7OVqV6+cjWUL
oE+hdOcva16ks2XXPM3IyapbblA/kJrN4yd1jShy4XizEP+amH/CmQkpK+WxJvMGnNLZpNLsDfX4
W/bp/bvp3Mr8K86sGImtTtXEQEL5aCV36hoaYt4ugk9EOBGFAAWic9ApwvcdM89AnSaWawTfzfwB
quwi/K5/rab349OoZlBNIFExlxvEBgQlg3DHznLLnZKvtfS3U7w/KXHxfWHFi7JVTPyt5Xp2t+3l
fQ2Y0tN/FePKbbs8Yf+OQ1j2pkaiqOsYR6/cdfrRC5BNPng/nHZ/e+EXtxd3h6LRlKlfwebROpFG
Ej6mKxk/EvrP7NdY376zi3G+cJm0f40Ivqr0WjXTbc905cb+HKTqEcrQ77fHMc/H9Qb714TwmItG
VQ61XjJhprK+ll188LNupM9oraFqye1yG8IFPStuIC52eVCG3EddCfYAV8o3Y7nz1yhHF8YB3yc5
L4iNiSjFB0o5oYg7jB1Eas6dkd63v6w1CoGFEVAOm6nYKYzRYixctaped00PHaDbIij+MwxXNtTS
AOBMVmz+VkEUCBeHWcoOCrEGN2EBMD4qt0GFcsHb7dW+HoODBW4+fMlMZSmMwYQXSkYKWHXrYTtq
G6e7v/3960HMDIyzNOPM/XiFi5hQhEcejPR0TXcn0IJ9rsZ3fmC++5BjBjmQmT6XSFesUdrg9PNK
kVR3HMBfSAfTOqXKUxPfqfKn2wO6PuaXluYJPfPvQWPKcV5hSRo+OuVDClBbAUyJzu9tO9dx0KWd
eWLP7BRmJKV54qCmAiGMrr22ZbIpGnfQsl1VPTXvR8nQX0K9nDBbYzeLp8V2Kt2HZU11LctnFyCZ
7T8jQblRpw+3x7W04c4MiSmWfCwSW54NeagkD+23CiDcbQvXDh94DKxK9BTNiBxxS/f050KSWxow
xpa7SY8R84n6H0UTH8Iu/qFO/Zfb9hZGBO6H1O38SrkWc5Mgi+xaZRhcq7d+JSauxoreXQaZfQzK
FZRISeCL5GCKluuQqumDGxkfgoMerKzJwiFVCIzM+eFDkKoJe61B6FYNfD5vfY7bpyp4TuKVNVmc
ozMLQtRiWG06pB782V4cb9rm47gW3C0ZQIt59vP8C392eVzkwLZCTc2g40XhvmjMTee/U4eKu5ek
wJkJIQhOfdscaMZEg4XIsZl2PfnBpF/JtiwkfrCCMLZJfhAeNXGp/XzU1K5lN3X1PQLxmbbJyjvT
v/OlLcfRGPeIJphrRY6F2aO+htQosC8ejapw1fhdlcZV05DqVvutXbe0Dr//HsACiXTK3oDLRHyc
p4+10moIGmT+DzvIwHntuvju9kFcyB8h3EXyFmG5Of9pq5ebIEk0L2k7ajVF8Twa4yGmRUvOzI2c
3Pvts58/JF16X+TvDmSxSr2D9P3MLCPmc0n02sGgkmSvY4Rgp+5nX+p7OdO/QUTz7jQ4pugJIyKn
QkQ2/HKAamikitzmJF2dY9b93Ssv0juJVeddfmFCOKlRXNBb05bkWxtpF/fjc13HK3thabfBAsDv
58bmwS3EHKWUKmUsheQ2o86HFqx5UeU1/taF65PAEmYc6jbEN2IpKsh6bZr1qF2pdw6pk7ympb01
UwgpS2/nKahgh3W54kYXx0XxgLQI7SpXRzeWIp75GaujNf7GIEP56/b+XnDTbCYSRzPxBE8Jwcfl
pt2FZuGNbh4+y2WMDHW06cL3XzXwfvBxwlogjKIjRRLCjmuflF4CnVBUTdt07aG0ME0XFgQ/OtaT
FHUKFlgR+2u71sU6/++X75eZ+8yhb4OUDrJnwgYuaK9RK0Nq3MAoH/I01DeRkkMcP76Ukfpi+6W5
iRUdDZK1RM/SuOg+JBdKpxJEpIITLYegyoM2awmh+m0deNv+/dgkhsaDAvAscQBO4PL4a5456u0Y
tK7U9Bujfhqlu6HfaM7+9j5buoNmTt+ZxZw6Mb7m0k4uS4AiJOxoUAC2+UGuzWdZOlbNg2lPR6UJ
dnGW3fn2RIPiSlfwQnitzSkHLlrm8SqjTL1qknwtbtEl+SRN8TZpH8YWZFvyfnAUc3lmSLgrRq2Z
E+ZJ606mBgNzvokSCGRvT+TSjtDgGqNhVOZlIjaIUx4KrahIejdNPksxULaVs7o0WYSccD4R8gBy
FRxporaDX8SU+MrUPjT4UqU17zXfRv1ixbXNO0s8VPPVjQYDpbgrVijIgg3InrPO7esPk9/v4+K7
L1G88PxDWHy9PWtLbo5HCPhWXr8zjuBy9+l6aupZw+5TA+toDrANpVH+S5LllXBh4YqgdPGvHWEH
THWn9OhCtG74j+nXz9VP7VvT58/lzz/YBSTqLK5tBdyFKbjtJo/SRCuGxo27HWyMaypOS9M18xFR
KUEkVRP7G/o4TLusrlu3HRN3oB/OK6sPlr0GbV/ay6A62GYyvoe8zeWqmAAV1D41OS9xsPvbV9ba
xJfcNklNuLPYzBRYxVXPw0TpQ6915czNo3/07jMBvNI+FfRjRd+s7HB7ky0dHbYydXLSm7OM7uVw
bEmrsiTBz3g1goPB16r4mU4UjtfSBQuUIb9ZMv9raJ7Xs3e801PbVuvZUPqi1dFOz4anafKOmll8
KrV2I/vNqx7nhxSumq2e/Ip8c8cir+zBhTI6P8Mkr85DdW6TF66OWi7sqZG5nDK1fDaa5rkPM6q4
8rYyTJr+m12TpohixE91lzkbYKPH0Nbe/mDO8VUUQwhhrh7mRa84Vd5y4NRW36TJ0e5OlvUl99ak
GH97CNFb2c6MSwC6RT5W2EudmRiD5OFBjB4Faz97zMfhreg7OiCrfiOP5i6N9F2YfbYb/8fQIhFn
pCihT9m2ku2fqoyqWz68tDYlTWVmy01erVTZ1/Iam8DS0QX3Q7uAjjw5L4jLvdFmPiX3kAlJzGNe
PsV0gdvx+4FlM/XonDiA9JIUnLDyZHEdA9Dm6Oryc6bcKd9vL+qCXyBtRNkGUBnU2WK8mKOq3sLc
NyAKXW+Kz8b4fpAxD0bcG5coEE3Tmifx7ABNMJJ5Rsbvz+NwW5IPWyXuW3A9OjrCBDy/UyxiU0Uq
x34hl/3gSom2teyUdPSpGX9qxlsg//DGR7v8+AdzdmZwdk5nQ/KL3Iltjzd+KT1Jtbqx0y9/YoCk
Lh6OdRe9GzVO6BV9eXANfV85u+EPNi6vUFDNRLogmCxhAElp6MPkmJ1bDN7mxVY/ld5K1XQh4MAC
O9dSAcnz2BGmSG3s3CrlDumX6Is0OYdmasKNAzAyzutg0xlr8tgLF8K5wd+5hbM10fUwbsJK6VwL
4Z5kOEB6vS3Cj3Lz/if8hR3BNw15bNUV3OlubDvP8mg/VEH7FjjV4fYOWBuOENxUSq9mWT91rt+T
cFNfzOot674OayxOS6ffQEyGe2WW2xQzh6oJAVJbE4Gi/T4ZT169cmUseEh6aOADpc5CLUcEs+VT
HxVl0A6uPnabWgXCAvSj/np7rpYGMcvvQH1EHCWLVNCmPv7fccymEOnTD3m+Up1YMkBKj3w08Q3N
QYILdoKikpO+6t02ILysg7v3//7zzwsBZmVrbZRPde+Ww26ytvFahLl0Fs+/L5xFOQRnN/V839bR
A9542Z2iPBTFvl8rOa8YcgS4Ul/lphLRrOtq9a5K0NA7OeM2MciArrwylw3Re+PwuL0uEWR2Y0h2
kPeuCQO0o4dbHxW/2Pogw2I/tCvba2kPo7nCywmiq2tG3T6X+O/hwOpPX4v4oy0/FfqKU5lXQAh4
eF/814Q4cXQt1INjd7071eEdVGdDQ2Pgtsofk+LJNMNNv7YlltzLuUHBi1WZrtTxhEGz+54mj334
lJdfE2XlElieuVkbhxriNSOwNFo6WFm5dyWHS5n2JT2AS5uWkz84P1w2/9+McH6ocXsJWGC2Xb6b
DEKksL2/bWFxfejzIB9FbzhN3Je3GYoNylD5OICykvtH4AjlM2neZOupVfZoDZZClk3ujlY9Oscg
Ho3jbfNL80jwT2oSdPY1hagxxuT3B9qSc++jIj9ow65b66tcMzFvmLPrs87pwAWgK7tK/nWM/Z3i
fHRolbg9jiU/+hvNCKBRvcaZm0OZmWmtUkSwvta7Vl4JZZfqByB7aXWdZ+ma+dD2+tErppbeahB6
RrlBciNrn8bk52hEm9z8rkOTa4XvB1c5tD9S7KGbBdJlMW+YawFiKuokuw0Mc1tuo+RlMPXudSqk
NUJ3kb1/zu7PrZYIV0IjACXMvIznyyQBOZYHyjB2Nx7qGlGCE+n+A6nlrVHtGmXaJjhera83Fcll
CYkP+cFESaLfZ6m30ZUfRf/UZD/llu6h+L4s1xQylKWTQhPMXB4gGr9KPdqFM2aVRqvSpN95jbXN
PeVVa80tz2ZIY5/08I5eVyJTGAC/G/p9XJ44vFt9ICzQTl13T0CyK5K1lLU6H1DRwUK2TnZCA83A
RS7Mm5V5MYqO8vyK19MnJ7Q3jXyUpf6U5j+kLDqZ7b408k1qPQ3lc5j/mIIUaG+3KabqztOch7Yt
NlLlI3v92rfRya6VrV/3K/5yeXmZvhkGQeuqmDqr4wyBWoXlLaO/HDvYjNOL3HyYyvKAGtC2QAoo
9faVfu/VP/XsKdUeiswNhoDHeLZTlWpfJebWsNB5yb0NWfqTGZ1un+AFNzG3PMx5+Vk89Xcv8Nn+
8yq7H7yU3oeurscPI3TeT7PMx97MxjVEw+y1hSUj30HbzxyagqUXlizyO8moapaskOriKa7ROxyi
bnwwxq7e2lNRv9lxW3yoJEda8faLln9TaJK8JLqY9/jZIA01NpSIGovb2zCFmfJOGV/q8SWr/EMP
2cVUvdctkicn+wfYCZy+dVWAzJQ40osobdzQflTHx39uL9nVVc/XEZmY9z0VIY7W5WjGSdJ7OVao
p+SGs83aONiAz223KOCGR/hC/ZWOj6stItgTb5K+lOre6Ru3h45ySAJ1k8kgEsjOrUzbVRA4G5or
RWSjZsUD4VKegZpx0w+tq5SduYVz3X6k+0Hb2FL4Se2C8Y75XsMpLU7mzGNHSwsVnCtf7yRtqpl6
4yrDU60jwBc9Tvmn+t0PjnloZ2aEiIaIounUATNaZuxkPd4Ew9fbu2JhlSjicbrmtAybQ9jjtakl
haJMlWtNwV/tVCYfsmJStprjKV9uW1qYMlqyUPGlM3LGvgjn2E5NsI5hhiXP/A7f1KuUOvden+y7
pF3jfFwYlQ7wH7Qd4QogdGFUWTgpll8aJf14p7w9Jcm9bL3dHs6KCTHPQD+pFaU5JhTpoUYyrVRe
+rV+30UbKgw+Jgd3zv9cHtmU+mYQll7h1qHVkytJu32hJMlL6k3WyiFaWB1cgmXPIr00Fov7QPXL
0WnyoqKYu5/se2M61t1xSH7cnrSFowpYgO7lGRpOICvsgdQrSNCZUeU6XWqkm7xRhmMrITuhkEp5
zJsgOZrtFK4AO66T5r/vqJlSlkoyeVLBQ3hj2oaaz+CS7oG2jcJ7LKxXS+G8vurUW5ovcfjqlfep
vXK4dPHqmu1Cvk05hGfAVdZjapN+lNS8cs0mju9R0Z22tmWvhezX4S48Fxxh6slzJyJRzeU2KS1U
6Xtzyl2/bd4SRf3cqcq20/ydB604cJd4F7TFTimNceugHHp7Sa/3qApYC05gkkYGzzvhqCkeNJSD
3KeuH3W7WPbh+JA372dLohv5zIp42nQtzUtfnlLXyeRPPXkwb7L3twcy/9CLOEMwIRy2wDDh8uuV
1DXTf8b8Q0ulGr6XO719bv1vReBa70boCAaF1F5QaKrEgyF1A23rKNZGeq+KEXcTs8ZxY1vQcoso
/OXGmJyirO0GC/k/1WOycqquN/flx4WfHzV2ZscjH4/Vx1HZdd6H2+tx7ZEuvy8cWgjyB5QfWA/J
fijfRvOYRke9ON42srh7TRJISHfzT0W4YH3TkXyj1lI3sh786mkMHk1jpbi/ME9zXpXei1nhy7Dn
cZ5FkXXmZLEZBakrw9y46aKVbbv8eeq5QH3A+oiI6SrKdVOT4tQdUO9Urc0UrKVVrp02fmVm1fw/
C/MvOBtAqnYdiL80dRPVPAwJriUNjkVk3Smm9zSO6cq6Lw0I0C/FKODfBMSCNwvC1sxryk9uk9ub
XotR1d7eXvTrWi5OkjTu/C6FuuwqYpS93O6jYWBEsfc4OOEXf0qfPKOF31p+lBpp25jJna60D4Ei
7ZVp2A5l/hyazcojat5cgse5+BnCxCJ5XDt5LKfuZHTxNgyHV1Cj+zpv7iyY9IDc/x1W08qVdM3C
/HvstHoSU0AlckUlAKmvLdVd6hqd5Q5Ocgzq8AmhgEMFJ+s4pXsEUZ6HYNwoTrHT6mkbDxE15Og1
gHlWruJ9Sb/y5vaCLJxCBYFINBwNgOtXd0jbOrU5qXLi/j/Svqw3bl3p9hcR0Dy8qtWDp7Ts2Emc
FyHOIJGaKIoaf/1d8od70s0WWnA2zkFevKFqksUiWbVqLX0UAFZEIOIPc75WgFwI8LDio5Zm6zNv
uuJY0q0g5+W6OSBJ96MHBYZjyp7S0tlwkQWyfxLZl+vDWjSIFwmYm+Y+ZBUKgfYbMhUdKyKoLLpd
E6Tjrnb9gKYPwnKDhmvIJGQfD2ggtofYOdRmFrplCKmmjkmEA7M+tPl21BP0ea+kJxaX668NFfqf
VHj8SAfjSpFO81JYoN/ptCagtWBlpmAE8hM9AHPC5jzseBOysE7hllFSfh3qr1nxkhkv1xdoIdSc
mVA2IJ0sN9N7u4xa7fDb8PfXv742gPnvJ3FTYjPFmsAAUuPeAdAXEmCEtSuxbOGUPBuCcrpUncF0
s4YRqX+VWrE3iwwcW+MmWePwXTOk7J5aCDHgjCsjuw1SM0wAI8xuCnPNfedVVWLi2XiUA9mijjll
Jcw4U7vJsl9uDrVKG6Kj6Q7p762bv7k1codQrfP6el86eeAU+7KHhnJ19FuyyXH71e61Ygoccl9P
kKOrXvG42fSdG/h+dhizfusZdTCAh7i8MYqdQeXzpI+7yd9CTiTwjd8gDgnK7GsOKeXSKJHSCmtX
D5NRCxk0uzz7l9Z9ycokyNjTqL0NSGzIygCi4cVPHzR97fRd8FFsNWQ25hL6pVwZ7QbImRclnzEG
jlFtG5utzPmyhZld05ib5dVkY2WPJXfsjEeGPmx6Dz2Ca0DUhZ2AMfy1oFwVE/R7j5VLeVTpz128
p8NXm2yvb7a1QSjRopWd63si55HuvRnGvSjD699fcP+zIcz2TzZzJ4XGtQzf77WHvAdm9macdolc
2c2zdyvef2ZFCRmaY7eDZWApXNO5Q2IrSOI97kKBw3eE9Fu/fbs+qkV7YEeEjh8yJRfq9Xqm5UQz
jAoI/mLDkzxwq0hzdryPQ4PcJR/u0LcBqcbphNYeUNoAPXY+iTYyJpbs4yoaJvPOal7z4sMl9NkC
av8g7YTaNCCB5xZGw8QzNOEcj/p75gZyDZK26GYn31dGIEdNogu2wm60v1n5W5WtXH4X3WymrJw5
WvCeVsK5mbfTUAsDDgCBnap9osaXvEaxYQ1cv2ZHieZWjwswjXXYQYSjbruv27vY+zStqV4tOpgD
EgssN652KgKdsCYDAY7Do8wJUP1ppkOpB5x9JdVmWmvjXYwyJ7aULaoX1PSTCnMXj96OF1PYdtlN
13gfv6zObJP/G5KyR8uJFx41MCQS7z1uB0MZSrZGaa+sz6wQCZQctgiAwDMhlxLOJPStRt6naYSX
CvQS+qd8osfEzkLf5x/L01+YUqetSxzQtrI0ql1z4yQ/UnPnxh9sTHs3gic26oGQj5q36Pm+dMdJ
S/pmio8N6K7t/FABnHo9lCk788KCsnNIPNgxRy3j2LVRN26Z9+W/fV/ZMVJkLM0dfF/7XbDQ7j52
CF/8/HkjnZwvo+YUshT4fBk/y2Rj8RXo0pJDnS7A/FY5+b7TME0rPD0+9s5dk497acWbjD3mVr7i
TvM8nBxh/zeQOcgDuIs4rynuVMaMF4YXx0c7fiD+Ta+z0Gt16GoeY2vt8rtoCx6FRgbEFvCpnw+K
moNWdsIiGFT64KdAlvFHLqFIWulbY00weHEGkcoFFhlZiYtHKq9zzee5TY4VG7Yo0225FX9NK/Kr
T+r9dV9bNIVUDnp4fTQ+qaU62tVtSRE3j0VDN2ZybzTjFhXWnK6RZK0Zmv9+4hW9DaJHc4IhI7+l
Rhnk8qay5WZYox5XQvO7U6ANHgTZoEG77BrlOPUtv+vj40TSG16whwTYmGZMVlJtasPThR3FIdAG
Ytux38ZHJDSe04z+6KknAJv0t2YxPRBqbCqoTVeNuZNoQ5HmGl53ySGxbrhqgusKDB/K9SCxSV6i
Yh4f/awLSt4HhOM5Rl7y7pCXn687yXtDiLrTTo0pg63mlhoD8oXHpIQed25ZCRAT7i/OvBYyuR3d
1+if3pg1Ra3a1DkPULgeDr6Ywxc8KjA6aFz0qCts3dGoftHU/Ur04g6sJDutnpr72DGgZjbmxr2t
yzwUscl2Mic2ugrcAhOp+aDWcsAbPEk/LGyLQwinTJ6cLItveCP8u2JEcsVHt1GAxg2UnLMmPggt
boMOmhGf0pL5m3jU/Ts/KX7wbBB3U4sGhklObN8PIHTPhqy/qUur+jQ6XbONS2lsUEaMH0SW/xla
umtp2xYBOpqgiMac7hORDd+IbERyxQDJ4Fg28sZo/UCz0Ww/DoBH3LHJ7zapP5pApKT2LgFV+bay
kuKQdfTbSNASh1IcfrAzvbmkEUFBR3KMS6rtpslCQ0XTp3trKjhKpEP/x6YQ+Lq+rBfnGNqPNSDL
APpAmuqC2B4N/HbiF0WGWlVg2o/lGsRw6ftg/AIsCt05lxiyoprScsr8LLJw5ztO2UpV4CKizN3T
5pxd9IHBBRjvPKLwJq39ITHySNg/oNrY73xj58TP1+focp/PVtB+jnQ6VDWBXj+3kmd9bNQjrIxW
HYjPAwsddpcnodaEhOhBL6dgRBbX/GAPBjoLYNcDABg0C8AbqMlT4FR0G2R5sIvt8dyLm+vjWlqb
947J+fZ3yZsY56UzlKLPI5ZEA9tR+vbh7yMKI8GKhcdvvXgdJTb4Sk1Ko7h9sl7reoXmb+Hnn31e
iX5ZNoIS0cfnUx4wi4bpsCaacnGOgPXrZABqfK2KUup9TtLIia3bRmifh56xwBYf7IuY1xk0KjMT
Iq4Vc6n63L8MgCKa0ipopDWgSPN+y+6e8pXFXhzLiY35LDk5ewvWueWUVzSSA5LeXRk4FCrU3Uqu
dnFN0AKOgRgAFqlUClw4tNd1RqO6nnASPWvVysX1YsPPhMeII6irY9rw7/kwoFZfMkY83Lu7wJoe
dyD2WwF5L0wU2hTBf6zj5TCDVM4tmDGOkVYiDHsk6rvvnP8u2pWzdGGWzkzMfz9ZC+Jlhmj0iRzz
HPT3AV/Lyq99fx7iyfet0QECwcb3yefhrlqpwC9+HJq8M7oBmCM15EpmkRF4HXLUaNoGU+4+EE+s
TJBaNpp3BO7yCOloyJ+7OpVlnuLGyCVHXLKGog9qF9J36PaJbz103u7QSZz+wFGYB56UfFMVbNyV
miH2mcbYxtY5/alxqYcmWG+39oRAEZAa/LfXo9vF5Uv5icoTyuyQrRVNnkSdX/+sWSO3dTs+ukR/
mGqxoUAAX7e3PO9/p0Q56oC/jSc9o0nk0nQL7pAN7X9et7A4IhupX+BHACVRjzmDM+LwlJCj43wd
fZDVFHe2noQTf/KHb9dNLQ4GtC64ieno0lHxP0lv0WLy+iSK2fiSF9bnmvS76yYW9/FfEyrhO0P7
rt06egLGw3u//EKcTU7/ZcJOTCgnEEXLNOsrDS7gZUHR/GrTNnQ7EOV/o6i4/cNwcDyASQjPXWCL
zve0K5021mSTIKkNRrTy1hj/yPjPdRuLDnBiY161k7jB67i0zapNcEaQsEDrlN6/VYIHTXc3mB9U
Ef+/LY6TAi2UwGtfXG6g/0txZ8AWJ6MdJsb3vjB2tRb/w7Shewpah+AQAn5YebWYI/UKL8Ob3dPJ
Phlu7GwP/o/99XlbcrVTI8raTAlNrTkuHgVotIH7eGvo8EMb0o8f4dgqf8eiLA+h3QQ8G1IC3HsZ
s6iaPhX/cEuYdyPoFV2AvC7o2Ttk5ww+uOTY8Y5tRtIe9KFjKImtrf5SAADfFoAXyG4Cf6weUWYy
AI8uEGv2g/2l1FcO8YtrAoKzDm4DEJ6aqL6r1wQOIkpJW4SybvQ/oVp+SKh5S8c01Hpr8w+LD0gu
TnS0YuCVcL5pZjb2oYsdnIf6q5P+it1DOqwkGhb9C53SeKhp2vwGPzeRkmqUqSFwGmb7mKKPYZus
ccQsmkDH9FyVA4TVUkJZXesWiGhMcmw4S2/GRAx7pxvifdnUa8nZ+WA8SyTgTg2tO5zXuGQBea5M
WO4NvSGrUT/q7fg58wsbUjbJt6mknxGxf4sJibXB09fgGItW0eFgAnYKRSAVOFiiGDnZ0PU78jbd
JtqelUNg118Y9CCmuyldY65bCKUAMc11rplNCjqr50tme3FCusrXjnH1JyndQEDar/fbwHTvajQ/
X3fB+ei/mFGg7KHuCPDCBQtjDGEwp2WlfsxQmr5zTaTxRtrlO6HXLLAI246la29BkEKhk+auldkW
XAfk53NCFPN62UcArL3os4Tpx06XG834JsRTjIa760NUUafzcQEWFOiRzDUKwD8VB00YT33a6PrR
Mx5TKO+2/a1RaUHS7ZgLFtgtLtH+mmbMu9crE4tCMlIXuIPOsBolSskYSbUcbetHq0J77OBWEMQ2
Cfi+gd08FFpjhm2hv2RTIbrAFVOz76QsN9Mkm9+e8IbQoZX+yeepCHwOsZlMc+TeEKl47cxGfi6F
mAKzHrOHvgb1F04p48mop3KnJ7hZa2MBR60H+ihG53UY6+IwuIOx0bS22yEdVmxcPnZ5WOW02jpC
g2rHlA3bph5NGuQ+hIMHhJJjPBHncwvtm02tc/35+qoshNmz+Zn/fnJhSKSppY0l7SNQIWGj79IK
ZGm4nvgfj7F4TM4M38gl4WWp7Ka8tfxqELp3tL1DBeQ2XgNrBPgLQzkzoVznOa7ERV7BBBI6Zrdx
htt0vCG/PjxfUANBBQEZMWDD1Bs2m3iW9bTzjl722dIPIOeFrjD8Y2WzLMSDMzPKRUHWKdSUcpjJ
oRCIbKlu/k77cKiPnI9BUb96a1K5KuR93p1nFpWNkhtAggFJ6B3j3N9M0oPKh761Y7qVfhXEBfqL
diZy1Ib+NhSgovz4xQisl/gfuIxm3QfFPYbaTbhBcu9YU/tuqJ27mDbPvUfD66u3FINAo4e2FWfm
ibxgIEzFaGUu4aDorquNP2zjugkI5E1scFE76Q8juy0tOyj+IcCemVXusEU2MZH1wju61XMn9iwF
rv7jN4wzE8qZTCdKKNpxvGORVD/NMXvrBrodwG5zfQaXNtnpBCqO2RYN2PoTTKA5fK3yQz0ny7V9
b26vm1k4kZC7wYmOpUILhpqicKnBGz4a7hG9TgE3njr6nHvWP4wFbIEIGsh3Xb6WNYRxF02Q7tHq
zG05+htzMja8+NGsEXq/c/MrpxCOHiR70fyILmPVve3KbEumJe6xbwqJbkTP3fBp6l7Mwk+3o0PF
N9eiZBfr2hjIgfY7O46TAytrfz82BQCTGEC6iwkxb0HfVN+UQKxsWtNlW0DdslsG4Yxbh9YpEnaW
sZkMc3y1nWrYODUwo1QidLRDg87d2gMAs9N6gNEqm4kn2U3Ob5ZX9d0A/YIdnojZruEWMhQus8Om
jb37lJIxtD0qdqxyh0/6xOjN6LOZjaOln+RoJMjcgGeRNw55YKJdA9AsOBzCrYNLEbj0gPhVbw1u
Cn7q2KSRbU+4JfzJZL2zyJ1A4ea6yy0ZQqIeKui4285XlPOT0BAuFmmCIVN/K/Pbiv4UXejKZsXM
vEEUV3i/5b23WFxSLGqtSApr0mnUG2MY+2lQFdXH/RomcJubexR04ADPRzLpudDA+5RGFOW1wNH4
wWPli+mSA+FruJOFjXpmSwk7xlhTcAzAVt4ZfuCDEnvDRwI0mB1PKzFh4f5/tomUBbKgaDcRgu1a
9y+W2FvNvXDMoG1u+fTYF7sPewOooXzzvUtp5og5n8MqQ4MUbnjOsWNVQItDUf2Aqwe9/nTdzoI7
AOYEdACu/ahzqwUi9D4KxhrLOU52tUn176jkrXjDkgUL356FQwCXV72hsFvGxjbxjulGtGngrz6U
FlwACUcT9HLg0dHAMXA+VUXcAhtSpTi788DKQpYdNO8fVuPUxLx3T26ppp9xYs0mGv0xSwJX28Ts
Pvn28aWYG01BG4we0IuEhp2z0ZqY5h6F/UTi6IN9N+8XLJAbzEgX/P/iBtwbFIdd18B9Tdw1sk8J
WZNNXnixov8fPA+gGkF7n5oy6UBCzICwiY8ehFV41/1CQL2pgGczIeMbCC5XVmXNnrIhZVdobWMB
pEHy9pMprH2ZtIfEQDE+9m8rKVcqU0t+BgQ/aHDnvmN49LkTMI019jBIAIX8Y09+d+390P3DJerU
hHK7SdHn4hYaTEj/wdSfcvlUeSu4qqXtOIM95rw5YrO6SBajnuPXND7Sof7OCKqRILA/XPfkpeLL
zDqkzcTrmCu17Anh42YqHR81Nm/SA6sIUv2AUqGTBqxkByKqW6jt3VSU7WM9Q8D2bxwit60bf81z
a3/9xywOGDWJ9/wtuoXnp87J3u1LU+vMKgcoItXToGT516YpVw7VJddAc7BhzQyluGIpJx6Rok6s
0oAn2gRaiLze1a01gMlirRNs0RD4j5DEBVgHb9nzwaRy4B5NBziIWzy0urnTs/yTM609ZQ1jjmjK
NQE0LX8NKdcetAfqyTv+0e9Meldz5uwMj+b7vI+/Ir877TQgShgR5sNgkno3jWZ8I9uOb6fYdnZl
2oitZ9dNOOldHbQ8w5PYsn+aAM3s87FObsvJbUMZA7BDjLjYOmDU3PbFUO3dxPP6oBUEtrjjv9o9
FJTy0i/CFEordxMu1Pvc1eiWj60IhMxFWBu02eS1XgIvAxRP6XfdXU4HeuNLH6oswgPmwo0rJwSq
U2w6Otq7klflrUxMf2fRCfwc9QDymdYuA4J+wV2DFql9ViFAJqzpD1oKZDYqytOLN0KkpOr6bD8I
ah+YrscbRwN8p2+k9mS5yHhPKCU6DTiXOSRWtTgxbkx7egGXAKg4Or/cTu407ZvCenWd/G3KLHdn
DMS5S3J2b6EdJscjd0tqszjSEs28fT/kG7PuoVvATbQpTwkK+yMD1H3KwVDmJVbgtcn4pNW4fPMc
Oo6Cszh03Al/QFp7W6aoKLVGWr3YZSrCFhwtIfoV871oK2tDKnPYuJolPxFqOnuLtM629bTkYA/V
EFJh+4HT8Wew1PU6aPZ0Y4skSmFseglsNIpXQFA1HBn+hCYPbsZpWNNhCga0lQa5Of2uRzSQi1bX
tn1l1EffEBKNKng/AIvZfurKSttaw5iHo5nmW6Owurump6CkctoOPzL+3grHeInB2X7rC7f3N2NG
uh8Soqt2WBIzD+08fvFlVgYg4p/J9ts/RdcNgevrxZ+kJT+MXpQPU473i/RL+tSOhAVN20NpIo7B
8GNJbYNG2Oyb5+9S/baPPw+l50cpKZz9BHF5/NbRveMl+iyTpM43iQ+8V1i14BvMSlo8FKk2bbqW
+8HYcBkaZcFfUsOto8nL4YxwpfJmwK4JtH7QkMOgeKXojAcuEQYAW1C52WlUA0+GyF6tXP5xhSg+
eW1rblCUMP5YdeLtLGhO7oHg7+99ZkJ3VFh8NwDPH+ayHIPccptjXkswJhkJ35V1093SMgepOPBw
6ARqWhK6OInvGrt3blEww0CHgoa5lv/uRdzuuz6lj4RRugGTc/JiOD36gXzWoXabJJ1241bZuC+4
qAMz0dNbnRH/YKClAALFaXpTxLq3rxp9CCu977Y1FxYwug16m8o+vaFmw/fd9KdrjU0Kv21QYgtN
i681Yy4EeLBzgCDFQHEOqXklJrqTGwtjalgkrC0gI9b2+vmxEHLPPq9EQq0lXarFguHBFO98i31i
nnYDAvGVc3kh4J6ZUY6QOO0a2SeSRc0UePF3Tncp38Xxyh1zzYpyh6EjVsuPawad6Vub3xDruWq2
zhrp89qUKdcYkIC4XPpYEZrFAWg0N9S6b/yV299SxhAzNgPDDNQZocBzfhZWDfCk6JBn0QiOEeyA
0vtlUGTQoOM7PrQVUrDYMFmy8wur2LC20EJr8FlYJNka+mrZA//+EsVFQC5NkirFL3Hj0By3YC+7
7oJr31d8Q6YpAEuuxiJj3DrhuEbjtHCP9pDiAI8KnoFIkivL1fcZgVAVlmtoHovswWif4iwy6Y1M
1q4viwM5sTQ7zsldDKSKejPVHYss8hvggKn88Q8TdfL92f1Pvi8K4kyJwCbyRSmC2LLQjI+Aed3I
Qm4c04VyFZTxXDw6ldUeO9LGoPBnEFfA8TVsUvI2QZ50bhpoki5oi18NWzG5sEIzAtJ2ESIhN6eK
gGtoBu2hQh0fK6hwBgVvQRFYpjv8x3+qWN47ovt1fYzzRKnXv7kZYm5Lw9ZSE4ZD0pqgjWziYz34
B7Tr5kE1NIdKxLj4GGv5ogWvmJvO33vI5ilVghKEp7zK8IELT5MQBw9faxha/D4qqMAQg9YGD9Nz
r2gFM0pG0UpSWO3WEPpjM1N6Xp+whZBn43WNZyGKSyiyK57tlpkn/IY6xyzfa3Rfsi1ZUxZaM6E4
d1e3GbFHmIAwilcagZGQoPxwWw+SnSD+QOsDvAwZ43kuT3ZQjnuybqYUOyjgzq1gK2/ohaXAAs/9
KEhsoUteHYOBt96Y2dg7EEUKnQ/3VOHXAx2DrmMwxwGRrARKoulzs9uEg6dogt5F0XR8vr7OSwPA
wws9YQCHYAzK/BRQp3HSEenTJtmIdOO1Kzt97fuKHw06lw0CD43cr8zaDWsMgQuBBPjgmbhCm9mP
VOQETwRefRQYXm77t9T/kg1vDHQh0kX1Wf78h6k6saVMFe7zdumDFzgadqP1WdOern9+cSgz+T8o
+jEeFf8zeMTznLFiETSJH9ECgn8tWu2Q3QrLtZC/ZktxW1pCNKPHEy0yiyKFBDz7NnUaAHugXdkY
6P5Hh6j19frwFnY7FCtmHM2cT7gABRFtTEw5MhalJd1r4K2h1S2NX68bWfK2OV8Hyk6ELTjF+W6P
XXPUOlyKIsv/BHqzfK2Nap4X5RjxALpAYhl9IbM88fn3DZ+aDHkoFsXCDQa8IaX2U4/7bex/HK11
ZkjZ+NAn87ycY+Ob+i/P+1YSK4jFs12tIGgX/ODMjHJSFaXQS1riIkan7xWaeHjjBig+QLP0sTFW
7jILDnBmS9k+xONplukGi1oemfG+4xHt99eXf9EEkKDv3YjYQUoC1UpTaRkcy5/Rb9LaMtwutRU3
XvQAoLRAWjSrPF500I+FU+I1gF2a5ZD5TQuWPqcmS5/qhmphbXJtJYW69CzwddPT0a2vo6VHLQeQ
nCXSTrs0wrUi9HFLotX022vIrVFWoZ2mf4xG2w4ohQSx62+7WPudWfHKj1iY2LPfoMQLKBhOZPRQ
lep0MHyK0ts2tHzEC/4f3r5nhmaHPTmup2ZiXlxp6C/xnPtc4vY0gS1pe91NFqIEBK3RQYQCC/Ko
aj9D2eQFRDCsNBLtptkAmvHfPq84uuuMQ5LEDsqFXqjjSH37h8/jJoPKBPzwQqFZ91uhGYlIo2Jo
oMFj0/s+8cnKGBbc/F0o9/8bUcbQlqLW+75NI62OTPNH6ph7wyg2uvH5+mAWHQuvgLlGNCe1FDtV
OhZ2M9vx3ZtR7pFaQbZmDWOxtN5AVWKlgcdDClgx4lLPL2WdodHH/IPSfaKttNwtDQIJEkiXoqZm
XKil9q3Pm5x5WPByW+WhX23ztVrt4hBOTCiBOi2LKZc5TPj1FqwgbvjxZQAuBPzOiBPABCjbDpk4
gycjbslQyw4KWw9GuS2qlVzNwjsTwiZ/jSjRudLylvUObgB4lttNpNFbAtUefsjyH239JruVZrjl
VflrTnklyaxuEpbAXKU9xykNXH1vmytJruVl+Z8N9b5RVkORaSg4Q3fqJnP3ayzzKzOmYjUKMpVe
1WFZBlsPRzIcRjocaq3denn70FjFk+itHdLlK5t/XgjllnO6UGr1h9fAOjdDBrPkewJlNRZDzjhi
Zb+HEGwABO9/cr53yviTmO/3Y+toBSYxgQxnRcBjBhmsGA2M7cpjbcUjDCUO9G084PyEIaf6FaeP
joeM+HC4PpilwHni5Oot3k3A/i70FMnbZEvpoeYPfh3Ua/X7Rb8Djn6ufc+UlvNIT6aMJZQ6LlRr
I1LQfZyxUP5DTxvk7f5aUE58nZjI/gNkFbkVD/pXtHEE1ydqbQhKyHFGkXkegZPJ7FgeuuQfDhZg
v6EI9450spW1Busbcs8OASzIgkTt8FiPX8v447fnWQLwfzaUVUjyopCDF1MoqVUbqEhP9nPT7rQJ
jdB/rk/WPBkXO/LEkrIaptskvV0luKf3WzmJgIMEwNC7DUOZpkmn3XVry0vzd1zK0vhMOmbSYO4I
ZEP1YKAr8WX+tddGoxwEQPfaUMX18JDW71n85rEvVeYFXfbz+jAWzdhABCCYAQrrmOebpG5br3an
AVnmwo/6tLqrqBHUZNqwzFp52yyuD+if5/ZzgGDVPE3VFWMuW59Goi8m1P8Ned9JFMstCCPcdSJB
yQytXSvTuLhM6CKHcBxwSBdpwKySFoMaJY28FEo+xUj6wCrXXryLRvCWBlgQzcUXDNpDjn54JLho
ZNVvLC6RoFu5zi4G5RMDijOg7bgCH7lBI5q4h8oDkth3Pttpsr3uDMvjQBuXjhzEJeMszXMBuhOE
G9bvNBQ4y5v/9v3Z/klEFqCyrMYYZ0v2pUY1cY0nZvHne2hDcmcBpwvS2CZ1oanXFKgNZV8tucf1
7B9+/sn3lXzDgKJjJgmetdm0SbpHjOO/fV/Zi8bQcMdLaxZ5fegX27Un1+JW94AuBOcREO9qOxjo
e90KjD3I8k6/DLCsDyXwWc7XctJW5mnRW3HRx2PCwr5T6eH8Biz2uEDjWNSdAPAOdKrrG7vvw+vT
tTQeIETQCwYA2kyZf+5NvB36OCt6ZGXdWR/nZwGOmMkOW0hcXjekLw3IBH+ThtQvWjBUZW2TcW4k
YGCORNrt07h8Jg16pTrCiiDWgX2oamh6p11Ypvs+B6ObPwZ14T5k8bCvamvvpt+u/6AlR7d0NE+A
aGAm3FQybEmCvGTpoaI29odX2a/czta+rri5Wdai62IcCfKbOYbmWkvW0mSe/njFy62RcJFkI7J2
6a5swrE8mvL1+vwseQYKm+CQBtwFRK2KZ0zeWPR9jTuHn1kBf3bv2mIziDXk4xx01RMajXMQQAK2
RL9APmaVNkjpYj/FCUQv7U8SLZzZoa+euO+D4GCt2LS4LCfmlDNAOGIYwe7GIp2+4AGqy6frkzZP
ysVwIN+BfB2qf7ZazPJTx8lo7CXRpJkQwerHMI3HMWjM/pZLK/SRkUzi9rXt1vxt6V4ABjEEJmxi
5Dhmhzk5FXqiEebroPbD6bor+iE0K2M3GO7BMORn0a/RvK6Zm53nxNxkFIPHS5iDlnDA+2GXOSRE
1WdjF+MROLt/iFLgHQFS2QSpmK3esbOO07ibaAokCXutzQz40Qz1ChLY7Rr769LOQpkKkp8+kJ5o
rDofGSWit2XXpKCxDLt6D4IqIIGuO8mKCVXhQuMQNZUu8mq8fNWrL03yc/B/XTex5OczX5IP7Dig
pGqwlZld2GDIpNFY32XNt9T/cv37S0NAQRgpnJmlBX0X57M00LRIPJtmUVnjfWANd5b+xL01cOjS
KFBk0Syk62xQ2ihBFF6GLJGXZZEdv5XJt2HcXx/F2veVKFpywuCvIOCyxA7goUysJLOXQujp75/t
n+yS3NPM2LTx/cb/DGyhlv7RtJ9OtvI4XBuFsvXRneklMi2zqG+O470tVwaxFKFPB6Fs9aTNWIHi
HQYh73tCg5r9zivgO9s7tKZwsvZaX5szxbPIyDvXkDA3tBvoIFfxkz3uV9Maa1aUcwAiIaMeQ6kH
attNwJrX1PKCCRDaNV2AtbVRoonjtqmgDUbj8T9iKtGG/nrdhd9TyuqJc7I8ajAptRk7WOVZlLn+
QXZ3mX9H4hsSv1T0F9OGTVc+SfHT9G9afWdCwKpb20QrU/lO4Hbi5LpLJ5kz/ICYb8YhTNJDMqGL
+ub6OBcnEoRsCGc4XCHter6V0tw1SG9UQFfZewtwlJXPL51n4N/83+eVy2DR+KI2ANmM0C3E7F32
G+oXsb6n6cpyXQ4DaDvw4gKPNLNQqZD6dPTzoptQ1sWbOrCQ4exWrtmXq4FWXBSGQY4NBk68Qs/n
CfFmcFNP5hH6MIOefgM1ktBuh3yNq/7yAIDuBMjAYAiosYvbYTUy1Olc0ONx/tqNT8K8NdbUdJZM
WBaaOmZ6ROQe57k8cSwLSMheEx2NSiLRGcCDtc7ppcU4NaAEzt4aS7MqYaAqZAA8glztsVuwgIQJ
2AuAebFB86esBtO9TkJWtIjuRv4i+ufre2JhggDhQMUEkBS8ElXeEORme78mBGsNAStJSlBW5oFf
rlVKLw8AOBRYaRykZUDhoZZsnKR2psxOcxSiH6FFCjD2Y04fB1zUi+bWkh9+v59bUyIzKR1hCw/W
soP9ia515y8siOnM1Gk6dgeSdcrpMhh+MdQJ5AkI84LhyZP9yv5bM6D8fHQ4AG8oYcBjIQgFhzVZ
24X9fTYA/3xTlGRwtYnj+yX/Nti3fbGRwy2zP1/3rCUr0KNFHyXQg2jdVHYGZYOs/YrVEe4t/NCZ
NyI5ZGuCXEtThWc3giH+wQVPWQsu9Fj3qcsj+2ftf7HWFF8Wdgd+/t/PKyvR9lSrBt3hEc+7TdVA
rjv04mlzfaIWjUAh3oIgF2Bt6unrumSi3GIg129vReoHLfo06bhywVs0AtYeA9hZPPDee9RPAiHk
NChJK0g3uGIcDhnNu1eLsvbF6ms/vD6epTUBcRMUpdGQBRSYsvAFr22bUahSVNldBF2I619fGsjp
12e3OxlI4Uw51EfwdWnfCsoDU+OB6FcqpUu+C7ISgNvRPgeuCGWHZHqeVgXHklTJACTmzThGFTpY
ppVFWZgpFPgxR4i+wIC9UzafjMUmY+y64FSILO0RkszZxxfi7PPKhYTg4CVNjs9DEtSGFMlKmFpY
CSAIkFtEQyP0dNV0AShrXLcezCrqCLpxasDVbVQTQ3/S5crNatGSDSJdZExnU8oRaGussE0GxUr4
XJCB1lzv6KYHacd115pX9fwaPONs/pqZl+tkOWLcQrvYhJmMf6kFZNwSPzDsYwyRNxKZRG768ed1
i4sD8/8fad/VJDfOBPmLGEFvXkm2G9szIzd6YcjSEyAJgubXX1Jxt+rG4IjQfLux2gdFsBquUKjK
ylyrFXhgQ5rdvLbY9k3D0sXG0k91OFnxTCBzq/DD0k12YUOYPMbhw+rVRt79BHt7zPxf24OQHJY1
GwaAD2RagFpeB3kxbb7mNmU1LunZpHfL8qw1wyEfyFGHmvy2IdlILg0JR9+rC18DVhM0alFeopcN
OuvbBiTL8Ue2ENxm6ARHDHE9Eu5VFF2mK3Ws+ap7e2adbBUeSjJZDo48QnfAiN4yC4CZfMLTlGuP
ZvBiF2BVd78zrw0XlQy6ZK6u7AhzhX7MoB562LHdMSTVa6sinHv72kFEbQHtjS7mldJSuBqbNJ8B
hUpTgC1anBQfekBm2EPfHkC/0Or+nZ/j2pzgkVE9TMqGgrW2LD93zn2Q7Prs0Njx9gaQMASt7wTU
rFY0AegShB3ASG/rrZmBQdMAE3+H9tJ6b0CIgtGPk/fFA2d42XxI6KTYeNLVAjnDH4YsoCeFM1oC
+YP0Lk3PaOysX6fif/z8av7ihC7mUAdtUILntOyj3Fx7VRUeel1twXVi3v4OQPABvaOXQdCB4RD9
bFXskoOWf9YztB7vkmh7iaRn1EEXA/oNUVMQQc2IYsqiysHVWdX6s6EF2Ql8hP3JaN5RJMVeuLBk
Xs+aBQHIqVrlQvwO5FdRRRWRjHTR4WgcsE2AOkN8E1kgSRycEQSq3Q99OuRUsZdlE4UnIxLQPnLe
b0gn57EjmV2CyntK+StjZFdawS12/r/HMLiS/5oR/ACrR5tBQxKM4Zr5ynP7ZR7eczqAUtJxSyJ4
BZXf9UIkntN3Q8Pyc0pu5+44HbZ3lMyTmasaLoJjJDvEYK8frIIQy8nOjbeyLZpxVwTQAbwhWX4y
LMVtLF2Vv8ZETn1bJzRoiAeo6lLustT5DCGOkI/2r+0xyfYWUuomeCYQLHuidwZ5gEEqD2Y4u/lV
6IrTLv865guoW+CJxAqVn1ILbceAJM9u3PN77d95+1dq2b/fFy4vc2IN3l3AVdvsOfC6A0gzIjAK
KLyibCkurQhvxyaFXretYxQO+bDXss+upzAg21irkqsJMg60XL0pA+k55z3B0fBMtGJ3YONO6mem
T6ci0HaZVqiSLLJlAbeMg0wO0mqIlK7PydgE1PISnBOEa+HDgKfk9qaSjQdaXPgyGIW8NwUhvdYr
O0fnwHliNy6/98HQjkaPIM5/btuRLQyc4hqIr5eKSJLiDEtlD2YLO35dhO6QHU2N3vuOishWOl8Q
UDSQk0KOQtSe0kCM000t5oveldwPoSStmDC5AbDxgCIArkskkSUBkFbUmMBe1mU7393xQkVeLAsn
kaBYub7WR4TIirNAadmb/Qm+q9PiYkzCwX4axiwGP4BiLHJLiPWg1ILgWOy7TXvDhzj8jHgPWjZe
HXIImtJwchXXu8qMeb2HF7sqU9+DmXRE3QHYpxb4btL3B3/6tL3LJK89VAHw6g5WRrY3KBwKKiVz
WtgawIbMOjrj3jbu0GTmDnjxR0mnuO0lIjQIJi7sCbcYSUACDbKI9DwjUG4AVLG6PRpWmzDfV+Ax
i3Ng/cg7MgxXRoWwWXfbrMiAxzxbVUSrWKOKXSE7qh7o7FdCHGgcijeBAWIuyyDQAQiC+5xDAbe9
zfz2fzSy7pmL8JXrs1tUoGc4L+0H7nWQYjp5s+rxLzurSCMCooz2ch+RwLURKzCnsfTwuCTuK+PP
s33c3m7SmQogIb9iOqC8IWzsAQKkJIBg1Hmw8sdhmk9DM5451Em2zUgasJDC0OGiwcuO55krTJY2
m63PKIABA9X6MGXJTdome0srIRs/RfO8VvPsiPAhhNBGNCRj7Fb/TnZ2/RuEm9U1c6cgTpudtWDv
67czVxV4ZTfR5SCFs5TZTh50FgbJx1soNmt2s/cWN4Z+SGjrit0n2xi+oeOxgf2NEFF4Eg4T9SBw
6yFMZ8elPHmKWEq2L0DTCJFL0Mq8hbStt62P3FZ6boz6aZzce80cn3p0TGzvC+ko8BIAP5aOLJfY
l9cuCMsNgA4hDTH3+7LQvN9m5+Sql6bMqYLBDG8z5H3f5uMhNzKB1wCxdGcjZCPGoaGnoMrCFORj
mTPGDnkZHFWcJbszLo0Ku0FjZs1MZmRnf2W1ajLA/17bLIkyXbUXZIuFTNc6QLgJAIyvnURfJw2o
RgDsGX1yn2komQUkj/Jg+PHvq3VhJxAq1eizXwaLo9EMQitxOhlxpmJlkF5HAUgTkKg3QGUmVk4c
Q5sSs1+y86S7t3ShL0ntPzaDFuo8PaN5/0PSt8CKuueyHGKtaHfbI5TOJDLfCF5wqADau55J3edz
opfJumbZA2qPZ56kh8S33nNBgUbTW1GIKLCI7hCNyRMwsGN2tuiMMtfvif3yqCoxKRkMdjX4CID5
QslcvDtIkXLb7Cq0VpgQF3W009KPB62cFK5Css9hxnWhvYDgBFwd13OWgpyqtkzMWT55KGZPIPZx
o1R7Soef/7w4IDoBew+U6+y1NH9tiNNszAmDnpnZFaeUWwdmOJHZu4oqi8QnIegGBgDcIKt6sWCm
NmzQLYDu4qz5xzQ7qErz0lX5+3mRrc/MpoKZM55fVAMh3MxAtfiDm4bielBZEa6HBvjWNC+hYtc7
PSKTINSQAJsbVQwky0yCOx8MotCjAFRCbOXWOlCdTci6novhc6BV+5YnUWXTuHCWkIP20ChfDLMN
7fxpey9Irtoru0LckpJgdByGRXLQTZeRDNRwHxNyahYwzWWq60O2IywMDqQI2OlvXpgznxat5aP2
iHLP16puoj4fP/77eABwBaE0/kQ3tXCIBuaOpmtDW81gX7qh2+kAvAXfgSuPtUrRaSs5rx560tYX
MxJknnheW68jwIa3KfQZEeX7EONKdsuANrvlHSXk1Ym6AH2iyR9NdtcH1k5t5OIJUhn13O/KxTgO
ANMErbPbnrs/eWghzXtlR7hpG5cNlKQWUKezdp9oTtR29X7S+0PePoP75WAZVWQnQ8TR5YWy07H3
aTQRVRvA6he2foXgN1gBnSvw9OF2ZFZoMxLVJSrm0225fA6SMSx1UEEtz9tDX0e2YVPEjhW9UQNy
hcDGc3tkCh5Sv4imgd0PnXlwyHh2mSJRKDkKHqIMcAHBOb6V6RubomUNRQ81dlhc0j7uVQ9ghQVx
SENbWNxiAYKZ/B4g5tBlv94xZ4A1AKYGela8fK535VxadESWJz0bDWgS4xlyKEYclB/a8TC+A+iF
YsBfW+tgL96IdAygHWhByi2Zd6l161Uv9qTIdEs8IUwgnQrhIwQTYm1oMlF6yAIHz9Dx1ij2VXkP
bnX70VMVoaTrcmFHmDZtMFI7WcucVvC0UEgSfN9eFtU4hKmCLDgB3Rm+3+U7zzx2bgRGXv4r+He2
o7XnA/+t0DIUtYSbsdU6DcJQNV42rpce/Tn5RCf7Y85tFo4zs08FaPsUl7FsaHjiQHgSVyQWSzA5
6o1PvQkBbOA06YM/B2mcwWetfLRtVPAl2AdjSX5vz6ckAvBwnwS6gerBW821rrfNHootMAoBOdp9
R2nxe5Iq7hKpESSQkMpHzI4/rvd3b0CdBWyt6Vnvv7NAC4vpI4iQFNMn23lgC1r70pD8wrV1bcRp
Jub2M543SdGHk0ND1ftJuj540K6sUQiTxSCm8b1eA8AwO5PQm27z4NZuUWn5/O9xJbIsABuCbxpg
EfFt4RG0ZZCiwdtCfy26m6z994YjJAP+GhA5T+Fs7HHRa6Qf3J+5t0vryCpBdhOaVTQ58fbukq4J
nCcK7RgRSDuu12Qoqz4YWIoXtXaj7Xz/tP152b5Cqzb8O+pfb4tfDPoTQ9P62mPrgh5npuiHAWHQ
3TAmqrYpWTR0YUmsfEFI3GIpQQV/bdlb+ideswhStGHl/Dv6Ewz4UI1BBzDgGuLrhc164vIZV4Gf
Qp0JRPv+bbYYjSIulgUEF1bE27N2qmCo17yN51evpsUfyOAcTdt5SUv/iNgzCsqf/75ULopJaxLK
x5NJOJ2tydpudld5FnaoMxamZmTZirmTLRK66JA5tFAV0UXsnruQEkAv4B/MYQkN/aE2EE95fegb
u+3ByAyhioC6yB/FQjE24Fo1FhOBocShNwlJkzCztQMoZeOULO8ojOHaXlMd2BTQ9RCcZxq4HPQH
aBslhhlBqM37d2bVtcz618A62ovoI0D7gsN1NLePDqibQcjM3+EGYAG8WjbQ5hAQEDJCC00TjaQ2
Ol8LcFvrTajYXJL1AEwAaL5VpwitvMIIUmdhzOcrjj2bq5DhiBLTi7yU/+r6b9tLL3vKAlS5voyw
nVFBFuL3einKIXFRR0x4cud35JfTDlEGCno0Ox7TdDnzrrgJqL1jhKue65K3w6Vt0Qu51ZTbKYHt
BeUWa7qrgfMb9VumjbvGeW27PLJGhaeQeHCYRAp5bXVbM7DXm6NCDiRIK6Re2xz09fNh0otoe0Yl
ThxUjNgbSLtjTsXD1DdjMAVJh049z4kQ9IT26MRVoKqXSs2gWWOVxES0I+aQUROccr1ckOay3Btj
MCLfT46ZHSjibNl8oXqBjPuqiAkZ2+v5AkDDJdpKwml5xz4F47siypF4btx1wED/STy9eZbULac9
diUKImUdOe0h4UeQhXHXDwnYY2pHxXwhCXp8JAXxPsd7Do3QwtG16rbX+8Yq8Vwl0VyUqGiDgMU8
ell67Lzd9laQHi70iqwd6SjLvWGuJCzp2iJoy7NO0lCDUFhWBWHGDbilMTRBgh8M0Df5VTuq59Gf
ZnfhibziJtdkR4CaqniskZT0st5EDyGwZt4tQE9VmHWdfcuqaQqR7qlj16I+ylGERAnyi1CYGMqQ
O+N847s12Ofc5i7Ju6ILWeYVz+Al6dHs7Aa7lvi/Mm+mN8NoTzuK+FURMMo29gr1XinX4GXFiKEx
/cHxe1ri1is/EHsGlsnGNUFUQCZZ/gQNYv8ZEoMGtyR0BtVXeW7dYAqJnp/6Nr/z8JIkEO7lR2RE
77qxiSfIZRgp2WtOdeqhsba9R2QHDCgqJMVXfjn0q10fMLdpUw5OnhqsBewwZtoxe0cBECS9fy2Y
1xa8iQ7L4MFCRcJevx1UqjKyBUMEhHDSxz94FV1/3+paq8Jxq89Dvdx01QcfdBCp+eMd04Tngw1U
ObgzRHIsaphlbflJfXb4ysQTVyqci8wRgW/7PwPCnZu3tpXREgaAQtkP1bAbZ6hj4LT8Rt3mZuz0
OpxrLYu3hyWrECO7gCbIVUwJRTrBH03AILd+EVSghSWRVQRR6oJ0qvzl5E3IvBsoKgf80XWrvdf+
zAH12TYvW7pL68LmGyreOE7ioeGM3iVdsKutdO/3KrDFGguLvggs1KhiIMkLcbX1V1wEZMA9+lAl
SGvkUPrQHpojFEZPSdaCJ6QyTyPyAuVa+bb9m8Xkn5vZvPWn4p4M6a/t0crCKt9fMdJrYyhc4/Xv
YBAbHuqywUZt0SRsBx3daSmjOxCiDWGWWkRxtCWzG+ioqiGUQ6H3jTa31tQW6wPSoMzbRMDuRbn3
bPAP/zwouHdkPFZpZThu4XQHelNP84QLtC8AOAJOL2Qu1GKhYB1CBXLblsRXXdkSHj1QRHbqJPHL
s1Hv7SAsTUXoJDmDGAZYNtYcK4T4hFjUGtBo50xoFSys59xwdgm9Y9Xvtrof6q+QwVRYMyTh56U5
MRZIhg4g6QTmfPPJgI5lezLA6JpV944OeenpPp8hcvKN+kM4zy8sfZ6nKW4gujt+48nvxt1rwe93
zO/f8YtJOmuwFo5W3+o88f3yZPDT9ucV0/vHF12eQwtiPJ1WVqAU0aJgeWI+xJKeOHlOk0+V/nXb
mIQeCBHjxWCEzeI1Rs/dIIe1HH3ky5cuvaXzV137Rf3bPmGhltxWpA8TZkakeKzYCeWZsLEV8b7s
DF7+inVLX4y5NRC+4Gqvzlr/MtCwSsNFRZ0hcSsY6JoScteSs7dO+4WJ2XMhINtj1Upn2DmLtnf0
6lgG5iPQe8ftSZWP5q8p4YAMUJ9y9Bqm9Oq2LnoI05+YiiZIEiEj2QCYJOpXKDiLyU1AyGjeOPDW
1IfQmPs1GP14vquiPn3dHozMmyAOxwdtNNwBt349b+Xk4ULzcfVVxZ5Ct2q3/XnZslx+XnCMmc1Y
Z1oYR1sc8yrWfdCeAnRw2LYiWxHAhXB962vXlVjBxKYImMXM8kyzWK9OYwcdZsX9qTIh7K8q6BdK
CEyQ3I6r9J6ssfw7tEmRY0LnABDk6IjSxe43vXVnezQ8PBjC3LtLq3dcHSumCjcvHkNI/VwvtuYX
A9pQZwTbdAinB9DZKB6S0lnCmwHYR7wi3zRA2kNfOK0+4tmQ1pA60qOK39muwpvIwjXEiGhLxLMb
lUAxJacbJp+bFLNEqX83GPmJ6MBeOyBuBKs/8miR2WqQw02NsGibl85tIhPSj9tbTraxQQ8AlSMw
HLo4P9dT2dojoeNYV5BDGPQ9tMucHcQF6mNZQ6CMubx5eYc9RN0AYuJ5AqqOa3vcDhq7o1V9zjGj
MzIzB559QaFq24ohu50ANPjPzDrsCze6tmlYwQRqhWL07sbaDf20fqjKbNfY3m0GOhc9K+MG6aHM
W24sap54A856m39zWPHKzOphyOmOWu692/qKGEuGz0LnDrq10YgGnk4x27umyEx9Tqozsr4/3JYx
RK7ofB0gH3KTluD84KVdhq0+Q+7GKO7cvj2AFJsrdp904S9+hXCXGXqymJA0hMOcIbz7adEJZDX7
sLc/KpZi9bxCwI7hYnuvjbBYdeGwZrieqdU61dmai3tNaw56ZRysDJd20VDoXmYP7mQ/d978WNbN
R3dWBSrygf5nX0TcVdkM7pYU9oPpxZqeUyvUO4iLKHaczGOgsIZbzlvPkui6c1K3LbPLBqNsI4s9
NOhn1vP99lyqjAjOu7ehlqhXeXPmzveGHTX+YzEVrlV2Ya8crqgTA9byps7a9nPgpalbn02U2/X2
btaCSHeno1bdtJ2rGI/0KFxaE65VMKlNdtt49dnLvqK0g3apLEKSPOQWus2LLEo7cAzXN7Z9j+Za
xYrJXMSlbevaRdDWpnptwnYxOGFtv/Agi0AwG7o4fH3xEbU5xaUiS+ABOPt3boUj5yEHoGedX58h
zrufepB26i/G1OyG4clfW8TbnWFDaHFQqc7Kto3jmsFKLaSjPVnIqfCOpF61MORs0NThWzdz9c0Y
VFBd2cZBwh97BpmblbHjejpH6vV0TuFx26V7WZzgtm6MG6a7qGZN3ilPVFgK6d65NLiO+sLF96Bu
JiPYwc9Dt8/bEISxixX3/iEvQYYacvOpco9MhQddRyE6s/WqXsud6IcXC9CWuwwjeAQAttai8kDM
3fYBl34eWIP1ejLMN604QWWnvemirYiADaym921/3DYg2worMvNPagrJfmGVKpcFbMmBaeTOMycn
rX9OCkVEIRvDHy8IQkcDCZLVH1+sCyNsKnwLKhdmc1vzz16uiGBl5xaBynqX/BGpFCL9ZMpNknEM
oQGZGPGdmA7aExI06HZYzlbHd/VSP2/P2p8WDnHZL20KfqqowDrX5oDNgs19XzVlBBaeQ7pK/vbl
rgQFb4os91BXMTqc9qTN9ombx0gJIxGMt47fnNtqicC8vfcZuatZdgcKklPj0BijiTKW/Szscpeb
wy0DTZpWt7E/MCi8B7dW4p1a293p9RJvj0m6Eyx4Axcva/TFCMsElPYCvt21pZCfBrLzyKH+dy5q
MEcgu4pnCzwCEEPXOwERbOH4OUV37xAjw6O5itMidQEXBsTSqYnOq5QDont2HT90rNMMAlqHVXtX
e6q8Xd8/Me1HB3Iz3VfNnnQT/h2amP2zzLlFEwEQyIMGIvw27LwP6XSm/TkhLKpUrKPSI3VhTdh+
dTK6ZmoChV4z/sKyOeZlqXrySFMsl5Mp3IfuBGBiUKOYmbjlsendkHdOWLpdmOf2yQWnXtssXwB/
+Gib7b6o/afKQaeRY0XZBO7A0f20vT9VY17//sKN8BL1In+trXo5WCsZ6kqL4j6WnoCLWV3//sIC
mRKObgwcagP6RXNyXNizpQJ3q/aJcMpcpuWmN2DlCsKjxP4wg6gurU5zyfcl+WEEiphGNWnCTd+X
zKFeggOhDbcWpDKKVpGIk5UCcabx6gYfzJ+q9/WkpQVofReIfp9TSMzz7ktSfEAyQU8eJuOp4Q++
86wtfdiWHzn9XFdtWJGdDeFq22JhxQ+k+mKQ72yCoraitGysM/nGRV/8MMHZ5LNXp+2MH1a6D5wU
sQ/IfNqd9flk9nNMLYDayXkwvy/0p9584+0+S34X/anhr9v79v9zjv7fDIHQ8XqG0PnfGHkFr1ct
RtRq7sMEeF+YG83eQVyyMD3swdWT2l2sTeywsD6y8XPBO300Ev0GvE4/t3+QdGKgauUAnIfqvvgy
4TO0zOiMRuJ+HkKLndBqcBy1JO4dxcUvPU8XhtazcHGelnGwF2NCQ45tzjcN6tJ9090OSokA2ZEC
VhId5CAhAzhHOLZToSVZVuH+nx0nQmdd744RddIQik6gtEwPVaJqkJburUuTwile5iztlg7evup5
lA/7wP86IQ/Ngqcy16NJR59GmcVT/2XK9+gWikxt2rnjQ08QbgcqCQbpMwIKXw6olYGzeoOiMALN
qujak9Qsn2d6gMxkWI/HgT46PA85/WazL1N53t5EMsdyaVOYAdfMKoOvjsUJ8iMNsyU7bhuQrurF
oATP1ZA+MZYSg3JGukO7V9TQ18DVwqVnsWG/DOlh257suYIQEuTyFoqJbxhKWT8UkzdjF3U0P/B2
isfEQYFmvHfXtpHSVAxPPn//mRMjFcvkxWCb2EHgGqPAlnPFcGRnzwOxO8430ELgB7k+e00Jxn9P
h9Mxge91+MFBF3De7LfnTH4OLqwIIQL2sj0MwDWcKUf1Y3623dumLg9goJm6l4Y/28VjYt5BmTT0
6AcKDtukf57Yvq5P2z9Eulkufsc62xeeBlwYppYw/A6+3NWfgiLifahbu86/cz3VmFUzK7ibftDN
sShgK8u+adUTd37Cf+b5l3KmkAj81DpnNh/c4qvfHrhHw7Xx1lYxI0oDXchrYYWR7AboXpj4hTWL
RkCOdLaaJ5191Oc+KtixKJwQVMJRkEBVzrND130qVOdSBmzBo35tdAKgBHk8wbS/0CUHkR0akKqx
3THb8J8Zn78WDq1DtNb/ct222umZkewdlxUAShe/89nsXoa8+T4WvSqJIl167HJUFVZxYhHh4o0T
aBXXprXO7nZtqp8zqFtqeIXlXbmvujIeuOr1JyHRNjAFf20KhwteuAuohwY9wDcfAHTa8dLcVU23
8/V5rzEe23Xx2Nf9t6lIjjrJY7jKmLL8jltm/I6df/FThNVwfW424/oSsGcvBLl2lK+Cf13o5tVu
9I86/bxtT7r7L+wJJ83QeKNxE25S7+H30V8O9Zzfs1d92zajWlXhkPk8G/ViWOPW7thYQVwNnyiD
B0vaKNVRaMNe2za4RoNitHi5pMJ95jQtA7M//HGeNi9J2/ysp+mUJSRsZpD+2tSOhobvUDhR3ANS
u0iC6xa6fRG+CMkLX7PGCoImyB9lw71R9XeNTl8hcLCrq/JW15pTXi6xx9/RrxjgiW9ayC1BBkRE
VREPuEujQX+xGZTHfCGnFpg9BqwMdRzFzEp3zIWpdakvfDPJDJLYGQ6LVc07bmjPxjLEvKgVYKN1
gd4sILpZPEdHp+ebOlI9sdxudZgpGxb2+a0JKEW961QoH+m9fWFG2CfNPJhUC2DGTNi3UrN/F8RT
jES+Jf6OZI1ULifMSpN6XODRQLV4n1nZnUmHKtRmhwNghwbBqvu8lPOOzNAO3T4EssFhbGhuMsFi
BdTdteUU7J587CET5HRlBNGOMGkVYYnMQmCvqR+AYyF9K7irkQ6FwW0Afr3mxB5o8T9+XvBOQacV
SE7g81r9dc6/JSpQj/Tnr2SbwGHgsSEWR9mo4ecvgJSjEfwhT7snHCFFfCE7Lqj1/2dCGAL62ipr
MADwtv04d6KaR5lqlmQb7NLEm2UmLB+cAVEbS24DsHp5lEOje36s5yEy7PIXrtFHLe2i7d0lO6EB
CmIowoJqERR/17uLpEvaNdmCfFKOrNzCdpY1fLKr9AHgZsUkvjWFXDkwceieAKQM/16baqDVAeJo
qNJhCwL3mH9tEYn0ifdEiO/G28OSxGJrYh5htmWBR9YUq/ZaXi9BsWopgW87WpafgD+Ey1yEGjn0
42fdoDhGyPW4+a7QVC9R6UDBl+giEAxW9Z7rgXoDW0w7oRBWckf0jwLHHOkjtQ6I0DojdMFno7L4
dn9itCjWQ88OgEBTrB1NI/DS1MSjvh21jyCFhhxuiUSPInUgHdfKkY46MboAxPbEZFySFpIRIDub
IWE6ON2uMuybagjuzFlFrPb2OGBEF7aEE+e62hI4He7C0ivAja/dlrUZ8znY0y6J87re6ax96mqu
aPOUDhF377pjoFkkbpuldKkLpgc0SA523DUT+lXTMQxydlO20O/b3qSyVYNemusABozsu5jzWZKJ
OqQBb45JfwYzUJw46Z6miGXeekdQJiH98IcEUX/Tm2J2idFmPRJLzrxMSGq1KLy1Kj4omRFzhdWv
UhbYg8Lt6JnDPNoMARPxX9BpETq1inNANleXFoSAZRydMvFWrpIFtDgNQfUe0V+eWLt/XxJIlAG8
64J/+I0EW2omaIcYUDlckptWOzVuOI0Kjyt1TZc21j14EUqAnCvVO4aodiZFOAWQmPhUd3PsFodk
GMPRfErYwzz1oWF/2B7cOkfX0RgiiIvBCasEWkejWiw8Swqr29HaDjP9NUPDKV1KlDE5CAhU+0K+
an+nU1g1jRlpxx1YpLnzYai7Q8uruABFmuIkSXIe10MTrrHM64HznmGorg9t+kEvmiggR8P8nWXf
u6qM2+p2tD+hgTC0rZsalNz2wCNrOHnZy/YcyxzIxRyLOBYCSTjIoKFc4eldFuqj82w2w03ZVfuh
NU/bthTrGQj3TN6mfoDaOrL8wYMx3yG9H+hlmCDn6S6vnqr9VbVvA/N63+Y9T23i4Pm3BI9l/ks3
OzQUYcPSHwMUxJIGHCDNiu3/YYxP2wNVmhYi1BzyJqY5rrPaxjr5DKx0Tn+NwZn7uNGTV2u5h/JG
6I7V/+YORLiEgVahMtMw5IDtav5EjdM0KMa2HrqNQyl227X5/zuUiIo+lbZ5SrvsWGQQ0h6qePA0
xUmRe+r/TmQgOJ8lmKzE9jGT3PgN3u5w5l+210p2cV8eAMHJ+JnmFEEHD6pZbphpYEZiIKrlOQMN
RXbba/7DYLPzOLwDp7m6ADygkYLD+ETA3tSRQqsrRCeWnx1KIwsXoz70nEdjQ6KF7kvzpkrzmNX7
wrr1R0VlS7qMYAgwwUCBbL+IbF4Mo3emGg4o0B+mJHaTMiLzi6t9mAEM3Z5huam1vOesPZQiVK9J
C8o5xUthBHGcGTESk/SQubGjqmFI/QsYLP+vIdGX2V6uT8WKDEhA6GJ8ooSHKwCxTu9M+7dHnreH
JamYYAEvzAnurHXqonSaVe8yeKka4NpqAonyjy690a2fvXdfF8exVTzrpe76wqbg01KCfn+CrBlI
aL1D69+ZrRP27N4JFHGl9Nhd2BEc2GxlegY9YVSxHWQAP7XTz+3JUy3Vav8iprALvI1bE+Popm43
UDO0Wm/n8SCeQSvTmSTOOtS0t21KL/eLMa1/f2EznQO/aaA0fnbcYwad9CqqrXjbhHJPCO6qae1B
z2vMm7Msj42fx2njPPVWfgMSwbjGW5Lq+gEl8KMxzQrbUkcG6iRU0FfgjfimatAmq4N7EY6s6SOv
uUuBC4JQTPaSFHzvJ9/Jv0tEYf+jfAcuZJSA0Th3PZ/AP5sZ0Es5eDOMPamDb2NdxMjT/dqe03Ur
vLlwUCtY22ChsCQWoUDKZ3O/gaeqChqNwTfqKaBfKgPCOKhB+OKmuDSZVn+eRiifu+n37TFIt/vF
GNafcLH1fK0Y+7qBCceZQyt/9hf/kPI2JOzJKD7Zkyq+lLqJC3vCVi9Kb0l7gjlrTWSXPmSjFo7B
Xi2wLp06pOJA5eyiFiRmDrKEs5xOYIEohgjySol/2J436ZG9+L7g7jSdFTP0KgGI8qN0fIYqlSri
l40AWZc1wFj5EEQGqD4DQ2YwexhB7u4ICix6H//7GC4tCGMYZm3IytnHrQTWigADsS16QFlz24rs
kkXbqo7eGD9YEePXO2wZqFewRsMlC64Psxt28/iqpX242FZU9opAXj5pf42tP+ZiOxO82guzhzG0
4e+7/FHzVZKDUgtIA6AVF5mbN4Bx1tKgq3wXYV8RhPUAlF8Xbk+YyoKwLDSvWN1OTn7+ECwfC+/T
9tdlBxAYAJC7ongegOTgeoYSD5yoKTCx5z4k2nEeIxRUJ1UPgsyrgCbSREYG9Zc3efDF5i6k5cFb
lde/aA3nmOcR6BbDEie+SUOrUMA1pHvMR4kJmQa0k4mnPWjTMfdG2JuxsZL2KzXsqPC/EMM+zO7r
9gRKlwfp8VXmcK3GCMEVASDamRqkgVrjCwPe5+f256XrgzZrpN+h4QLhiOv1aRNLq6oSn3dHZ6ex
KV5sD+TmedSOCkuyRQJrAmJ8c6XhFcP8FlVrc9AREZjcifqxiArtviG3tBvXIuRDlpXv2NhQVkI7
t25Dp0Kk1Rhmn7cgvERuq4l5WOnR9syZ0gEhPfdH2GGV2bmeuoBUSVKTojwX86CjvaBC1TpdkCe2
HNQ2p3GJaQ6mOZRePxsAtX/lDXgJMidpd9UCce065UsEuXvjMPbFuNNAvhaiD5eCe2QeH3OXjuGS
ogc2CYyfNpkJGuUojUGOjC4iLZhQKrb0uNIG/5XTZFHscOG+sZGCRxYc/0MK3gOAWfCi7WixRKuH
8WFo86jRHzr7q720ihkUArU/RpCrRfZ71SCFPtH1BPoAOQxVQeaHotMobjYIZs+d3lVAW5jjTcaI
9rm07fTZcuv21gYliyoQlp0tVH/dVclihWkL0QEt2OC4ICE+axmkUnTor+EUqMqAwlRaYFPTL40I
U0mmSmuXCtsE/q8ti9BHwni03nERXRoRLqLZ63LwYcCIFjb+flJ1zkonCu9JAALxpnxTGLGaAGz+
WVeCNsTtb/TWgYDJohWK+FPmi2wfVFqrPJmHbPT1frDnzk4Bn0TfqV7c6JUW1rzZoVEqXKit8A3S
RQFhF5qwUJsFj9S1Kc/v09HJnOKs23Q+Tm5FwMSbeKHu0fy47Sf+5JrEuB3wRpwl8E+7YE6+tmVV
nltWmo0eUIY2JGfBOa8nz3p07AaaEpk/+qFvNRNQhsmw65cECeSp979gql/1mTWRzm0S92BfOnka
t7F3+BLqDrWQBQ66B9y5XWzpGih/WDd+qXKIx+ZdN9+gl7v7P6R9V2/bStvtLyLAXm5ZJEu26BbH
SW4Ip7GX4RRy5tefxewDvBYtiEg+7H0XQOMZTnnKKiEa3/XO7pDiBX5f7DOpiwwiV6N9Txr2VRey
uA1m0cYo8diJ35RgbtrcP/loSUWq8L2HFvFN5Mr+C5Qz5qdR79TesfgXlKLepC7rJyMH67MCrOpW
+m6dMBCRIASFNE/W33VJ8j1T1SLPA0RbJxVKfeb8LIqxgq8xN+9mz8lCppdOCOeiFILg7s3Ue07I
ph63QNOWIRPNVz2Q3wpIvkRAk6hdUX9u50++euyBloTuyh7ia3JXjxwmMJ0Ki6ya4gloLRieUgEB
Jxn1uRNlPdzCPMPfD0HbxoSC9Wn1FjjaNsqfvdX0ETWZf/QBe4sIOnK7aujJv1wFQAMARAgW+kf1
Hd43itcCya+C4oc5tpGyX3uxcXVfCk7eD7I8W+9jUt6YtMmLChByPYJr8mezCRLVwmJmynf44hsn
6QIge3F/g5etCbwneFWr8RqGubKGVQ+VyUTYldn0EBRaf+jdILvtsb0jo5Bz4mlmcGtwvXimBF21
aNDn6QRmrruzSNUcZxQL9ixvrI060aWDjqa1i5wMNb4PB921wMKRAake5kBFjd7HpQ5qUf2yccax
pusjHqCCCNoaDBY/6DA0XTZU9ojUprTdZqGWTZ8QJP5ofNWHI7Pd+7zlYm/grblz3c7ZeEdXc1ze
UThtIw4F8AnCMmsiEA4f9bMpZyl3uxvuyecx8KIJAkwbn/rSKwBU1zJPFGuRDp7vrKHxa5sxt3kw
5Cv4ednGIl6Kp979/BrE2xhowKgCPy/LI5mPAAx7zk4MiVX+6Mp/2BY+4PoOiLj4auu0hM69DkEl
8PIbN3vIvfzkQmSbN1torUsvGnrhwIUBAo1Tv3qWedXnBg8YyNkLgr4Dq9iOi97ZaXzjkfnTqF3v
wPcjrU6hC6dndEA5RnLz+4pPesg185DBidWRZQRsdFzTJgzodGN5KpkClham9eoWc2TJ4YY1baxN
ZjxNW2/6am/+iX6gv7CQCRFLIho/3zOFqdNsyqbmYfR+2Pa3gP9ytpybLl1474dYBVidZUgyVLKB
hv8bo895cG8Ou6x+yqHfd/2Yb01mtcgNZEQLk2Ayji3DoD2weeExb5zmy3sGC7bEQCACrcIFqkro
uHYUujEooGeziDzUekrvgA7lxkir+Pv/f5v/jbSKvzVXH8usx0iglugRpEvGqCqVdTSzqtxlFt6n
sofnbT7gddQl+q7XV/PCdwPoGeE3FGVQOl1PFOpUA0TBW6hhOUD1mMK9U1l1yDrnhlTua2dryfXx
LmhIQeILdWHIVUGhAjfl+V7MLMjNBiKfgTWDkVw937rFq+YZu4qmgMVoWZvQ4gsJxtAjvyd7ikr9
OIw/fOsZuUOIZQTxubw3/C1xw4/3HmJCWNMgKV7y4nUHCgZ7WpHnmUw741XUQ+KSL7K0ACH7pah9
HIKn68vwcdmx3Etm5+FFXNSez1dhJm6tabYu06F8mtrvpP3aQIG7NepYN96uD/Vxg50N5awyZEhn
j70rlUzrNgMWZxdUSQ2sse+98PyByBjqfdcH/PhC4a0Hcxy1Jqh/oPF6Pjej0cwCXhMqba1dJeJi
49W4+PMIdKEViw7ehzrT0EhLSqdR6Zg3cW/8trLn63//hX45JuAvik5oRqJwsfo4DczfUJ3VZMrn
e5vBfcc8aPJ19NOa7aj90Nq/mulROmzjYrs4sf8N+6eb8y5mHBTwAUNdqRSINzd4Kv4BWQdpbICz
gFUErO+Dp7IonaYYKuD4azZGNrkty4W0uNfGzxsL+OflPn8Iz0da3dGuKzlyngpUmQ50ZQtIgJ0z
6d+tfPRfWniBQsmgd7+Mvlcd2mawD7XtDjGH3OC3LlPjd88joBs7+PP02aM7BtobGCiW3LU6/Yyc
0UmB2oIWQlm7CQDu3kue5T9r7jk8KpWT/VCBLiHJPNOd3xD+xSq9TxXvzWigbrfPHVt8ao25mpO8
Csr7sTfN3+WUC3rjIh24BQ2FvGhiJNHAXTgATpl/V7bD/ETadkRdSGOPha99Lrw6eISrRpsETa/v
GzmjTJR3dZFOuTvu0ft16hDuClbitdA+ikTpi4OgNWSp3UJDssmBY2zMPA8FQLl7S9RgOXANxhK5
be0GmvHbtpiHQ2U4Y5gToY62O+UHu8c7UClW7DVsGMjPgzhPIYawEw0x45yZ2YOBqB4NFjCSTFsi
6mWURqZV5kHIHd3/MnWtdl9UoyShMzni++RPzVFXO3/kv7NgfLOBwZ5K7UZVVuxB8+WpqNzxluri
sdCYve9mwg+V289J0QMEBZqKjkyOyEgMNos8iCvdZ2IYU4624FfHLLWfPQgtu3KuxLMdaNqtCoiK
pMW8b8RdGjUla++dUY772pUVvrChZGRIp/g2csN/7PE+Qvyq/Kmgu7mjChVEyPiWu3YgNDGDwtup
0umjwMumI/o/8Oiz2uxmKoIBSSzcDQB8AQKxN+fIMOrqAOqOi1+ZRDTO5nfe+x3kB6SKleMXMQIz
FmkdcCPRi14aUa3N9ZPOvPZF9aP/VJt9dSqgZhX26D3ddl5u3IusgRpHNrZAhMCOaTDy4ZW0nO+l
33hRA0X6vddkzsmwcvBYQIiALD2qDNKkcK+EiTZ49B4LDafxjo3TWW+6tLTfBkMcFVSQQ3BBdz2M
bc0T0evdvuQ6FntqYaDhT1WCYh08FWTPdp5miNh0KD+4WW8cNYuPey+HfG2ZIRvXpEEiQjMRmVVl
7l2bIKhofWfj3v8YM50f+tW1aWfa4I1jXd2D4LUzgy+k3AdQk8+CH9evF+/Ci4ZyP3Q3wA+1F9H3
8wcGZbZ8rru5vJ+twn0jjle1MFBy6DGzXI4zgIIVtzM/8XSmbvCQuKGazCAeXDIePaMOwrmtNVh/
f0O1MXLgR3Kax6qNTP51sHWY23os4SWo+JNi6qFo9em7T7FjTLfcUTaZESxTzIjok33fIVPaw1d4
TqoJFN2KtzQmY9OfWMasJ3SMyF4zVbYTGaxCZlNNDyXXtHigzasM6HhTOqiMaHblxYILKLpCMHpf
tQP/zlnT7Vo3+CE7+P3lBFVXT5VB1AeZdZIE5akx8Hemw+mTLtWU+IFPgOqsXfFMrLq5sZCpJmPN
frfUgk/JCAkDS+p8L9x2RBSgjUXUNtgQMwRggHjQkYlklgg9WrLfrDTsUK/EtM8oPIKKGg6rpKHl
fWvwIepoQR6nTm5V8le757/8Gf7ciELx7gIxcP5RNczfCyRnKQmKIeR9f4tYcNeZsD/RR29DAWq1
g/4Mtti4oO64SCOvo96gqoNWoZefeq0Tz452gmz1A5wq2yjz/RqkM3MHM56fZq9thNsX3nicWR21
c5AG0H5Zx0Zl32iOMIp73HI9BNrAreugTbZxQLBU69cXNFzcDSaMCT+0k8wsB2pequLenGJLQGUz
UVWMVn/F4+sDXZzNu4GWf38XsWRlpSncnhhI3Gd2GXbtRux6KRRDjQ5ACzR4QO9fa2t2hSHhWKoV
98RSaSGLl4ZPAorf029VTo9Z4aB2a55A7rijxfRrIPPLxgyX6Hi1liiyYCXt5cpBb/N8irBjqmwI
MWapp3pZhoXbBnsKGYIXx2ytkMADJHYZbW5E5ciYco/cjW1Dk2mYYAo6k+oriPzGCSbUWdLAzjFS
7pC/9IbXxoHADhhhObvLMj24GTNf7fBA/AaPhpxI0NBDzvJhBGbHaHa1Q8RT1yj3sQDDJTJoI++m
AhRUExS82C29OUZxG6VaFdTzV4mv8phJ4T1CkjT/nY1+/ynXEUldX5w1vui/Y4T8xYYPBlLHdS2q
NjKHSTOgqR0869oNIrawHLs402p4SMaF9jpOOa6cjdrqKlX7b1QbmpgA/ICx+6GlWJPGy32dwt5l
iBF0CCTHECToNJR3GifY915b7OdsC5t8IWVzl9IqcPSLutSagENbnwpgqcr7xvJOfVbAyCQzP0uP
HIOu2edF9rixuksmvNp6LoTgFjMbUFNQXzzfevVM2q7TPdwVg9ffuSWb7wgqXMnkcDNRnVMdsQq6
wF1pBvcWc4NbrgrtiAZztmWttezya3+KufpTOLhNhnCL+0USom/pMbCGJ2XNf917gnmmh4YQwBwe
Mrv17cidyhO1U9x7hhHhpQqp+0IkWrDTRvp96eJ6P9AqPyE10SQMXIt7HrxWkDZqADq9/vUujeAs
BuYw3IMj0bqNJkkwuL3PUaow5lBzdBgEbdzyq2OAwlEAihQOng3NaFxOq8UKVNDTSsd+VBoiSF9B
368LR00L0QWLIYAfmVseGZdGhJomQLPg3IDZu7oLW4mqdEkHfJ7G926R+Ht3ytFVYnQkSIvBxcup
N7R4VszcMhC69BBAr1FHqQS6bkul6nwHNlLUup8pKzUNIvfVZJkvLZS/njxTtYeAAOvlot8Cqyx3
2OUVntSClMHOVEb++68/LJqvwBShoPxHP/L8DzF8aU05l1Y6NM2xbPvjVhX5ws5ZbJ4WShokklGu
PR/AJF1d5zL30u7OcO67LZr01s+vP+KkzSW1INnDxLFpbtD9vL4+F66Ksz9/ifPexQS9sBsDeD8v
Rf23Ez8h+U633LfNC48ykArY9ThguPHWqH+A8GxDtqWbDl5TZxAG0DzoMZWwgoNWwOSRxIM3weNS
f5R7UgLijc7scNQyYBzpmD/B1DME7dHa1cLrHyvN0BOBRthbTTr5lZQIrEKEnSjYG84WFHK1+v+9
XTg9AaD2Ohijq9Wvg0pNGsHbJeQYFrX7DFDG9+sfYDXEci+cLc7qA0BitGpqUPFSz3uqD+P4d1hs
zEAHsA+3gI76JXp6qxn4HeABmc2NlNdwCqvoHRL41+szWG2hZQgHTGrAhlB7sz6AlKTVGzKQrZf6
hcnDgGnFZ73IJiRggm8MtVqsZSgAOhFILPZni0H1+W6FkoA2IawSKDHkQRs2hc2/lxoKK389I9xe
ICg7EL5Hwrq6q4WJhjdyQwEkDzBHfRlx8VoYf59C/UkplphoEVdfb66SoOjgdHJKs9lKGojY8SJx
9TvGt6iXyxZ6Fw78WTV07Gwk4AtNeA3vNEaWTbpiU2oYvDsMsFNOihGKetQvvho4evHfr9774Var
R3oPlGAXwxFShagIxLPKE9v5eX2Ujzkh1gzJGQqj6Eh+YGGavPO4qftTKqbFiNzd+zK17SmsqjcK
zGdgj0DK1bvrg17Y6gjtkIEu3uiwRFgFIh7UVeZunDHoPIaz+eCOJCytjYD50ib3gF6FkBga8OhN
n29yHDNmUUDZUrv0QvU5o39JL/2zH94PsDpFriTcxh6fUv0zbOtDe2cbWyaIyzdeb7n3QyxzfPes
wHJHNo3CEPmNDi0w7WekMhTiNu7OSxsbIEXICKObBAuyVQmr05mf9RyjKBFqwX6GNczO/afVWmpX
wBIDTmqtvnnueZxORS3SggY79DJCiVzCdn9d31kXkjPgQeBA5y9lBmjUrk6Ny/yR1AY43h3FwdyV
IBsKFEYLQHpuaweSap/lluDYpY32fsjVzEoNuF8r70UqT1afTN3N9Slt/fzq60xIxInpY+Fo/sjU
PWzT//73gVZftI9xRwMtcL7HBr83DRBheTr4LCyWhsSWtPKl475YZtnA3+LLrBvxI7SNcqC8eVpU
L2buxo341jZf/mEWS/ttgSJiH68Oo6o9aTtOzVMaIkyP7GGrhnVxEi4aZOjAoUm2fmbYlFFoiusi
bU2U3A91sGPd/h/m8G6IVQzDR9czKm6IlNGjkDfs72JU3FdLVw8VC/y3oMdXSzQIvfar0eVpwPrj
wOjJpU/A1P3tHAwYasNeBsE8OqHrN38G/cHo2DynAzuilY/qzvXf/3gj4vf/6JAjArYhHXC+W41J
1pwDvZjaUOIS7m+OHkmhjpktksZuNpquFwfz8DwGIFehHLH8+7vr14e9bann7ZwGRndo5SkAmFHq
ZagzJ9TpP6zc4puB9xCBMsjJ54MNgLkGuOplmr8N1o3vbyzchZsRKGPAnRfLHhwTf/X7prK6ph61
OUU/7MEyOcSV/CGCQMgTONoQlB2DF7uunzWRH5k1vVz/bB9PDwqyxuJSiwYY+uOrS2wWY25zi/OU
G+bnZtA/gSrzy6LZxiQ/3pVnw6xxXLY7KjB9Jp5Orfdbl9BXQqXo+kyWQ3j+JGMIGB+hng3+OApy
55+pNohgsJDhaa6+McvfoeYBjREaQ04l/oeRUO5ArI6aygfj9Zz6VDP8gae1JW89IvJIOCQqRoSC
zUw3uMhrFNdyOyxYRRc9fj3AW7B8wXd7PQuygVjeTNOhn/odRpoivSXj42Tk3m0wmXPCXT2y63ug
gatw9Lv8WLnOgG7rWD9LWPImhVkG4TC4Kum5a4eZEOxwfUUunMezv3H5Nu/+Rlv1RtMJQdOx0ZO6
gPJvM3VHBdUc2+heZTsk18e79K3BqUOBB4pAi5jo+Xgo//kCTVqa5sTsQzPXbkwiEtATT6zZVB9a
bq71xoLOEerti4EuJGDPBxu50+mkH2hqmL/U9KvUvnjWi5APBqR2O9STj3qtHZwR1XPyc7Y28ttL
K/t+8OVgvVvZ0dS0oOCEprSjaJqZ0xvxppe51oNIde6NJbYYpWuLpD/7zYPtIWq9qCzBOPh8xLle
XOYsStNG7+jSfjRuiFXCAtlEjaCdeXU7NFZ1z03oRJSjk0fBCOiUMxo8wtvjbHzpS/cTSiuItXV7
KS2uTjUjTduIQrF0nMCRoIN2X4vm11xs4d4u7aj346xiRXgxo/Slo/HYkZPBq1hrtKhqioh1f6ks
/9/6Ip5HqLI0kdY9JD9vBj/LRiBzCy3/DtkYGtZ1Vfy8fkIurhs6A8BYukj11wAyV1A1u9JgKQvI
g+zkjTfMSUmLDRWpNdL7z2x8dAOWRx8YujVfh47MKhrTQs9FCZUEU6eSzAAWKWOaFXaI+uMcYIgo
t4bmk+iaNpG2p2LgWQxwCQYnJKYBDaMOQUnL9b+ETS5/HCSMAMBATQAGdesnAeDhmcmypmkHQRH0
SEIrP2rmUTiv1xf7wusGJBMyG8hDWzrqUOdHhjpogZcC4wj9dW5/GWO38bZdihHORljFCBIU6Wpq
WoAS590AFpgHI29RtgDvPo8GGCPTZ+TuoWuq6PrMLlw/Z+Ou7r62RYe+dTEuHT4TO498CjWMG1o/
Vdnnvx8JAhiL3C3iuo9XetZ1AV0uOqd+g8tHMaei+0WRw6un6wNd+ljvBlpT9LiZ2dDJ5HirTDhk
320ZRm39/GovBDotKjvDPGbAQOxAAAuxVe+6uBveT2G1G9D0aFtLWx6FIZV4270+A2uw3rXsszK7
GDslqo1qJ72NpbtwqYBQgOMU4Ob6qABqOpkGb++CQpG3lQnvbZYsOhV3uQUPletf6dJQkH1xFkgE
LIfW7U0Q55ugN1CZDoL6zivsmyK7G52Nx3VrkNU6du1kwr57omnGFPxkXqn3VoIgdX0ml47Q+5ms
jpDrUZD0fcRGhX/IF5SFe2ObL471yQ7i/9tIy9Z8FysQ6JeyocF0VBGXXoRMmzpRTk8V27j1L+3x
91Na1vXdQMJSwNTqCi3vTN7qufPk1db363O58B5DSO9/33/593dDzA2cii0Nq+YiF8q776VlRCZA
eVs6HRen4nmof6DEjwFX8YXJiFeQBkeprqRzzF1Hj2dN9cn12VzaAyjfgcIIJPLSDjqfTVuDeOOW
S7zatMGTGNHNGWu9BxrL8mNWduTIhBpfrw96aQnfD7ra3cVUFXPW4QgZzR0QKoUF0MWd1r1cH+XC
1MAz8lClBiYFBpOrUHwsaj+H0yNPS9mrR1OR+UZvev/gQzkqFr5kj1XAt9hNl4JUD3ENEBAgn2JN
V4dK6DhJ0sD2UNqjS99Gz70dyymBH1QExtmeuCJ2ilNWVKcsm+NRbeQ7Fy4OCLOj3QBdaTxW613T
8wDA4IqNKbW6cMptGK59Nrf4uxdWFoPgf7yKNuhVqznCnUEnLWnHtDCCY5kDIjeMd3yGVV9zHMRm
iLHswVWaA0mBPyBz8ADQbzzfo3Y5sbbOqzEd2+rRaTI9NKsRVqH1m0MXaHtdl2Eu7JdWjOHoFtHc
kmp3fS9dOIxLDQIcBPS+7A/EPNEU2SjbgKCZXX0LyNdy4lt0yyWO/zDL/w2xph8gQYFMFPVIWhs3
qKueKunCsufZVFU4uOzJtv9hp8A7Y/mEUOmBve35qloNGKW5bZO07IY3l88vgtNnbUb4dn3pLhx2
nD38PsLwBYix+np8dsxRMZekRmUjSzu1/BNnj2759fowl74QqisIc4F6QMV4dS2LAOwgLx9Jmj0y
5+RvuQxfmgVyvCX8A4Tkw5aXHZ/wJQhWS0smcivEG/UAC9+4jS+cXgAZAJ5DVgmG5LqiAub6oEvA
4tK2cY5Uo5HicAWq541hLmy1Rd1kgWgBEAO/4fNPDyh13ZEm19FMm38Nhf01Y8FPxv27ttWyUKKu
Exr4p+j6F/o46tKmRtMIQDjvI0yr9Fgg50HqqQOF5Fhx5cfE1EI3t+EUUeeRzECFNuRW9e3jxliG
RQEeNRkDKOgFI/HuvW5mNRGta/R0MGL7RRj767P6s1jn5/b891cvKBJLvN8Dfh/CoE0IQWF40sPQ
NuZzk8IVMKlbe88n9sMs+y/IaN7GUe0GDUUaQ3WR1tAsVoazm6WfKq6FQWFCeMx+qDLrpvLnx0EE
OCsmPTWKiFi3+As0nj/NeR6Z+bDvfZEYJnmuuwHAKQFaXD4nGepwDDh+i7ufRyjUI9cu0Utnn7vR
vaknJ3I1KzKYcVsLscfLuVEBX4NOkNuCVLKofKM0iJty3VcJOtev3HrCgg9Ffa9qnx+nnpqnbjbE
TV6YxhMMQEsRgljQ3we2/kPT2Pgs8zpwQ5fvM/ekvk0FH5pYK/36FGRuF7uD/2McRtRMGZcbp+Hj
BvnzZy6a9x46Neuykmbz3gMk1D1JH0ybL3l8fYNAvf3Dze6iBQRoImqy4NJ7y3P6bgd6pJaF7Klz
6ny3jUjpJ04lv1CuIsuYEpi5lKFB8phk6KF21g4sw6MzWtCQJN0BipZvoDqEdGaAJo/Zo+b5h9mu
brpuPODn4h62I3rdR5BDQOgmGZQaoYzU+TWP5YwEfPTze52x+gg6IRxiGvuXKf3bvDfR4TbHBz7k
d20TPJJ+zG/nfjzxokfVuCSJ24M3UpX7ypL8d24RINqzisYjrKnDwYNkcZdN+3nwX7uKVYATzWkx
d1NYGzTRjObWXIKP0iJWOBUw0eWBogdSwnWsnWwzFH4zJTPMxeOyrmPT0377QxXNoOf4ZQfaTg8j
TI2EnoAIDTSNyrCWJdtlqBeTMCuar7Pv3omOvZZOEE+df7AHcu8Y9ORUVWxZxRNjxWHO9IPNgtsM
UvplRY+QLH4Fx/pQ2O4N+EMQ6+Wxoiqup2ZnuOapnelN1ZNPXjYelJPfqaLZ9ahNKfa17414ok4i
PO0Ejxncy1OQONMAC1B500vvk+FmT00h0DcORj2ulXuXjzqqkGR6g57Fa29NMeqlqduaCZkCEFya
tKun4tBqAshzf07MAjvBN5OidL7D/Oqo54xHXVDlUaeCPJxlU+x6Iy9BSShTZVWoOE7VUznT2GL2
d61zvJ0NF6IYWH0ItkzdNyv3xiMpq73LYe+GepY7gP1jybjmjb138vZgey3IHZDajEDTAhjZz96q
shiPzRgYsUd0IEi8KfaB9w5BOysing/fZgbpMDdzNvCsF44gBNAAVIYOGop1ayJh2/XGRGvhnGwt
+Gb0/WshNg75n3bR+TXtvh/iT+Xi3SFEJtMwOnPnpAdUTzPbzCF+OJmvUus7GYGjhrvJsWJD32Uo
YMv4XozmQS8rPRnb35bu7zvo5GrQPZ5/ERIzbKpTzym6ohZx01Yfwd9x486SIoH7t4qhGa8+15VB
72p4y2y8OR+DERQ2HQBULNy1SDZWJeEyK3RAI4z55LpDROeUwmdqHJ79vNhYtY831/lAqxQKeGnH
Y5ZC0KZueu0XOmPF31c63g8BmNT55cidSWhIoedTCQOF6tNAdoT9dTHlfIjVCz104BwOy3LVbaLg
O6l907fCQ3+FtMSjh+2FkrmOhH0hraxWCnSVIQMk2Dm5o9cBJ63Gvenz5w6YTqOwogCUJCvgdax0
Ne0CozR35qBYPOraD5PKZLB4nNVFm+TwH1dCQE8mcJfH8SC0+klzuy98HmOQ1KaDmpsGN2xe3FUM
PtdyZiQZKNiNtSIvM1ywD65WRWOmfdXJ8DhpOkjg01OrrEdNdtCAs+/KaapPsylaOLPJJzfoEsHt
vYkHgA/2l6xuvgVt8drkrROCY2VExjgiaAjmt64S3xyD3Zn6cJK2EZdiOHnNcMgnFdVFYIU+tG0k
K7+heYNQxnHuSjT3djLPezA4zTsGvema2p906eAtI5EtrEgfx51dCBS6gB0rhHGLo3lTVurZaCwn
nKrgDoXZ5+tP8sf8FR8LQAB4pwEF+qH6XjQ+aEylcE8OEzkeMzKEA5dP3Cyfel0LM9fdyIE+hr4L
9Bw9OgdtOpDmVwWPWtZ9K2plnALVQXGlKPzsKLuZPU91AGdS8ItxsgrJTh2V/e76ZN3lx89vPtzR
Llj0KPBcwFT6JtoXHs+mUwHRtjtijeTFa1l74IxYkUB1aQ9OXfGCnqa2GHu43xsAr44A+ECENNet
I+wPxsWK1P8M/q5zN5ashnX10Nih4xUg+cykHEIw8spn2TVzUufO934082cu+6GOzIHmD3Oliydk
+E7iNDlEGtCC0T+bg6X/oBkUEG3B8AzjHEC3WAGRCf2/r5nusF3Qe8GLn5m4gKTWocxGpjtP0ezO
poO4JX5RnjStJDFKzOxGGhAjFjxj0CQwyltOZ+h+mbX3QEUmP2WZO72IbsCNjTj4l2FS8KWxM6MS
fNksJIWrtRDzd/OoysQITdHZ2kMneqvmutwDq4+BCwJ1IdzdEPhZdw3ryp6QJfviZFH2ZTSLhDgi
8okVd7glWofs1JQ9lZsKxxc2IMRel8RVh6zJh8TSp57ml2Y5nXqAeHj5uy9fCnZoCrQRQYLonbeN
PfdxlkiRsd9QUURCu+4kIl/xhc+lxLuRcH4v2gPE0O2te/1j1IBW8MKAAcEVN+8aJEY8QYbc7+Sp
Io+yu/97+CEgLw7sqmxYouP0rAoXE8zEGdHxbLTB1MLF2NZCg+evugvjm79fLjxRoDGgqQ149eqB
gipr6825NZ+M+dk3d9h0s3c7bcHRLkQNgNP9b5TVJYRdYQzTcpY8qwzhkrhvrK9sKfs7L9encyFq
OBtotXAagXBur2Mgvf+NBAKymbr++n8bYtka76K52fRnpzYxRB1E+XyidqRNG9TXj48EPv+Swi6g
948MVFbbmcHaZbkorjd4SRZvhEUUSIPy78M5kJMcjINStflB3mkwZq5Yb4hT7XjiZ9nqal/DMuq+
rCwzgQwL8PbXV+/CTljYUOhAI3fCS7hM/d3qNX0/2nxwxQmKnaB31zc2ptUBuZDNWybkF1YR4DHg
tk2UpB3DX/6Ud0PpjrJli5fuJKhrHhQv1b4bBvKzLYL52WJ6FXnzBL7o9QleuBnAHVmqdYAo4ZJd
TdDK5poTrREnxx5JMkpd3wlPahvf7cI+d4C9hBPqQun8oHbsWCOHVucgTsY0ygcyyxr1nNxIJLe2
oBl/cEOrdwMdx8VIHAU7oMlW8WWtGzlIOrU4FUpUqWjtPjQgjXPPXUIfikFZP2rJ1MnznDwdldLe
qqIuYS3sToCbtd1XpvzymOHVToasUBE1QeRrqZ8/BSJAOt4bGQpJsHWxOqVCt3VMHuWsbZIGThjh
3BTQyJgZtMhJT3azaPx4GlV+hwefR0PA9BAP53RTzPQHG2wBtKOGM8N7ksi538/6jGxTDJA6tjrI
P+KdDqU7J2MBrb/Jr0tEIXMeAu8XDZWT7+zZQe+i8YJDaTHcvKowY5NozoF3MLtxK7t5Baf4lzEz
51cwKzeiA2MJsw1+NI0pS8qCkX3Vkfpe7zh05Th6Jb+AgtdOjc/MJrSMCjoj7kinR1ZlU7dR57y0
LbAlIO3sAgP6oZ40tLmpdLBLTjbTs9PU9/RbDXmXO4P1cqPWdiGaQFkdJTYA1z3UcVf7XI3ZYBWi
nk5U491OuY5/X2ciuycaTCKh1GQlGeubO89ssl9IQ4t/mOkiRgvtXWAj0G06P9w1rTUgb8fp5Bvy
x8jB83YruEzlzRbg/MItcpbwrubJjaawoDU0n4osBGfXz2NfPMrqXmy5Wl+4GV2Azg2saYAO1zo8
g1oLCbTGEqdJPaJtB8HO285+NbSf1++nS+EYgiNIjfuQHvh/pJ3XjtzYsm2/iAC9eSXTlGelTEnq
F0ItQ+89v/4O6p6zdyaTSKJ0GhC6GwIYuVysWBEz5iQ9fTlxYyQk5mB43bOeG47nq6mdjulXY4h/
iJAWzpw0bxPMHBtecW1wJiUsU0eRAUjqYhaDpKeLK+qm5yYAleG7k/aPL8XOlG5xWV8ZArTLI8dg
Y1Bf4IF1OTzA4pZe9mXkqtYT0ipe8zUDAmJ8uz2Ja1Z0esyBW6KEg3O8tCJ5dL7Fuha6XYfGfQ/7
hYSUgQFwK9zY56uWVN6JjAYw8nK5orhQqZJ4oRtpygN78ah2ud0m+UOim3e3B3V1czF1pkaBZG4b
pO9hsUZtp029Dt+PO6aPxqGYNoKaK9/E5y04Qwg1aa64SrSNciF7KbhNtxKyQ2nEn0Yykno9bcAw
/hT1Lq6r2Q4K8JT8DBmE+mJtBkskJTGgMWAp6U4pIPUlhfwxjJ+99gMdY1HzsYDdh7KMHQ0fIB3a
2OlX/uKPeTD/MxD6GhhrNnmcNmITumVvzLnrj8Ug/NOiERF5xcNEo9rtRVudVV5t/2tuEY1CkFIk
gQbxSyxrEBXFjqR9Dd7dJrEY02JKRXXoU23sQjfra9tQHqx64zytjIJdpxiQxCNvzspdnic/ALeg
9oyCzl7HSiUnVd/S/P72VK3sb4xAXQz40bhGzQqxEUBfZtLun3zz9LctrMDKwoPLUqni0DQGIn1x
fNh3YknYErmFSDJAoBb5mPlq9x2SAX0XJUb0wYKnbHd7TKsTh0yASMfH3JC7WJk+Nf2pl3AP9Fs7
slk6o3UfBMn7nZAhAhedgfZcTEvcma6VQjH4E+uvBHarnrLhLapnzriNFbq6m7j8sDIDU/kDDezl
NlDTAEl5zYjd5g9SzxzEQ1MgFAyN02cEpEu7p4PSUaNCO96exiV1AehULNPtbcpk6uefcGlZKEsw
nTRlu0oZ7CVBPVLDPqA08M8g1/ddXvyqNO051qedWmZPcvv7tvnrVSSVgOQHIEJ4/0D2XVqHUCwx
UYHKXfFUD07S2P67QSTAcs4sLCvRmSymaqFjgaKu9qEpy+z7EMvd1kZZHcifhB8unhTxYiBV5HtK
IPm5OwyH7OfQ/tLN0+2puj7ENGvNtxNPOvQQlpCOrrWScqqywlUjq3aiXq12YtFvtVKs7AfMzDrA
UFjK5EWWaZFBjuJKqgpXTJIXT5QhBgv2ufWmRJ+zSH0yJ2kXSDoMOtQAm3TjUF+NERgJaBL+4XG3
AvjodXMqI2ly67qz7utIqA9Utuv3BvALK/OvOHseCzPlcmrOomPeMRzBP0BAlY7mvkzv8+SoTo3N
5Xl78a6CGUySZQLHQkaaNrXF9iiRmEI3NxNdoxu8p4wHn5sOXrSTwWfuLKWKNjbLqj2Z1BbxDEwI
yzSaZWX1FFXe5A5VGjp9oe2NLH2yiuhHC6fY7bFdbf15bGe2FtNp5ZmieFaAgnkxuaZSH7tq+KBP
0v5vzHBFIpVBq/gyXycUPuV5HJGboBNjT1XjJIOZ2WXVbwQWK3MH2QLEaxCpgNdZ9kqgMAb9mTcK
riI/TcWXuHpRmu91FGxM2zVokR5bkXsFQniyQgCpL7ehUjZxCUZFcMVc/mAogz3FtExMj5mGNmIK
0XInZbuqGrSnQPDqu47S+d7sEN28Pa9XV8/8M7h5ANciOXnFHCUMYw4QA9bNqZVs0d/7+b4LPeij
PmZxh5704ba5ld2COUIFab506MK4HHWs6QIcAIw6TB4iEyLpz+0WVe2GiWV3oVWGgqZ6rUA88iLE
X2X9WG/h+OY9fRFq/5m0/4xCWXjJhD5ssly94CbJoc8OcbwRd2wNQb6cJTPMObMVs9TFuQ1iFp6R
xJb7t9trsbb0BDWAK8lnkGlajEIV81RIBdNzG+VHYCaOZL32zb0kPFrjxHt/i+p+bdLI280q4ha0
U8uncBYFsuJbsuf207cQvuyy2uILX2pF0wWBLN2ZiXnEZ659FLqilSNMFKRFn/RUeYvpPOwhfHaF
pEjv6nGw7LjJq8rWlOlVtvwYMd7xuzJoOwhCHc9TPuShjhac2RYbB35tTcnFmrJsGiIx3uK8V0pU
qL7neW4yPeaQUw2Ugq2tpM38keXGxN/Pdwy4zCsxNcSo1bEeRdMdSTXcf/IelS2KHWqYt21YC/RA
F+ShWoPOcOXBlNwxIQWbdXAaFz2gmdok2ZcOxY8iMqxDZyr911wv8309KMZ9B3YC2ljzG/3zsCFH
/s+asHAn1bDNiCBxHa20ol2Xat1DjokHmVL4XSnK7b2fdQIZy45cZCMb3VEQ6/wopZxwH+6t1jbF
VrdVSLbuIWaOdhRcQ3ucscmxLkmIFxSlI6uhaHta+I/R6dJ+aLuMrKim72pQNwlq1xAkmsJODVU6
SJ1SokNM/NBTlTbHLnf8aggQU7ecVEyg/I18wR793LCbCkko2EjlFyVUdTuWpdouJKVAiG+onvpI
Sp/k3ujvRFoKj5Gl509hY6UOkHHhWcjCr2VmgGnNzSH9WncDOd0hTPIdCe2Rvu+xEo7lVDT7Tom0
fRMHxWvkS8od/ZfGl9QPlCNlb2U3tmHz0Fde+JDlekK/otA8COho2mIajo+1IdZuEBhACroCwCc0
dkcoqd6CECUVrze8/Sgb2YM61dFdbGnVsU3FYm8FNEEEZHd2KLLqoHbqxKW3yHNCT0scomjmM9Wb
XSZwEXtxp+wrXckOPc2xh8YQEIkzYQgeBr9/yptAfQgVUDN+K8V3g+wVe0oFFCYCFHjg/7Gg2R5k
5GzVwBmLYdgNNNnawWCMT8VYtSxQ2z95Zpzag9rrR3ES20+mMCe7I8NzKyPyDj15Kbc2jNDWwj60
E6odsOSAllBFwTyomveieE2yr70YtDo4PQRnRPHzbW969QwGajBXPiiCgLwmfrj0PYlulXVoVjo0
hJoTeOYu9sajYHhPnUcpM4k3W4lWHAoGOeNwxXKRLjGfktT4QzM1uhshypQI0ydVEJ8HS/t9e1yr
ZuYEFhlaKi/LF4FYjBHvEk93ZbUUbEGSv7ay0hxzWSvubltadV7EBQokUTPme3EfJZB7d42nmy4S
qo4RAE/upXQHKvotauUvt22t3X0QYfPmJWN23ekTmlpBpOd7rjVkpo0rfVST+FmQB8B/Zk5nUbyT
Emuje3/Vc1LeJtcIMP8qtCySEHGnpPFc+R8Ttav97SFtfX0RNFSKNeVCztf1nL4XQJlau5HJXNni
zBfkijRkMILlFgdLmFiTNniulCYPvhIckzLaZZb2CtdtbguhvrEh1kbEW5T0C5UOGnsWyQnT6KOp
o5zkWlP6C0r6fRWFfzEkqsA088+FAVqEL0/tSLqq7ZTec5GlchpVfDJyNBWkn6XW7ANhSyt85Syh
QwM/K6gQ3oLLGikNWF6U5pIFCzltz/Sxx1p0SKYtdPWWmUUYFEV9ByflZLmT4YZyaQv9PUHTxsNh
bTOcj2URyTep0gM3wYiUunl/nxa2MjwVYG7rDaDq2lE9M/QHBngW1BVtNA2diSGlPfbGqc8/6Cns
WoGC6t/vWttIo2/M3dLdTXojVGE9Yq2zPitCdGz08dHjMrt9WFfNIDwKS5EFameZzqGHijgmGSx3
nJw8egV8JAj3t02sudOZmQ4GQShpr2qi8KsUqjnN9Lu+53SiZ4PDMvPIoRngtqF5pZdBJ1UaGDgA
9iFTM4/1bIE86J+zwkBVSQBu2P8OibOQca+8vRUSC9KNAeDv/2ZxHvqZRdkro9YLsGjV5aHI4ccp
ToP2D0Jadp/fBXJBU8tWfWN1G56Ncj4PZzb1nli2GrFZqqkTZynh1ZtugbIv0kOdlE4/qBuvwNUF
JBkGmIucHFD5S4sjVXfRDwIPqdfDhPqOrwEz975F4Y/bs7lqB1TxXIdgsyyhzWPX+DEFKlSxah36
QmgYin98qz54zcZJXvPn8+3BbqR2DvbmckCS0MWAED3LLSr6Cc192G4Jxl7nL3kB0mcF3I/biPrA
Yi9SsE+Uqht0F/4dNyvVY2rqn8p+YJm0D3U07oH2JPasEwAna3C0IuXn7clcOdgUPIgDTZ1q3JVW
kxD3viaFqe5KI7yvaefnzjghOGmWwrS/bWrFA2OKbkJw0ECgl4WXOK7FNicn5urCl2m483teErF+
F6Idskn9sDosHBXwSdoxUYW6XLpeLOM6H2XdraPGNjzlgBL8oS+3slFrZqCgm4GaSApTL780A2yq
LnIzAIbd1m4typ2t0DB56NRgiw4QRmS+tXBbbBTFmKkLID5dbpUZGo6uaK+5FbyKp1EwWlipPckO
/YoOnhet6xyEdQRqBUFZ7Us9pLaFpLMtVMWvVOzyL7TRDKUtN5V0B1sFhPtaWoECl9RTGfv9I0Hl
cBDKPNzpUYqEddIXk01s2DgaYko7ftWvMZbAkUhV99Hv8mFHz1J235dtcR8GiW7XVqUjiOJbT0Hp
kRTUutoBrgRzSShk5YsvWMqr7AX0rPjp6OihEZO2m7SjJzeB6+VNjLJ94+9ldHmJBfNu76dTh5S2
pn1AaEO/LwHl2pWodrsCqQBb1/IMvdF2evaj/t8s5ReYoeE/9GC6nZorEbC2iHyNOsQPtClDKSDN
OiR+ZR2LUlSem65GjKjsPvm9OByHnDvN1yLz0QRBdAx8L3do0hge/SRuCH59+kAi/25SDxEwglwq
HzWyMyFuoc32Ic3+PE5N46GgIHYHYqM7RuB7HqViEt3RUMdTWvXWJyou8mPta+JeEMTMjuRYtNVB
ER9SfTB+ZR4DiitleggAJu0SlE0eEKj503lifYor1LPo8amPszjnwQSx5aBFL93zX5OtxK3vtEXY
7hKlyUDQK77NYw6peLOmR8pXaBRuZmEhtZF3CVq2O8ObWofDkzlSHjU7id7B3+1gCMfMC3VHVELz
IYXj5rkrNfUBHZb+RR9AB/nQeT2VFRoBnhoJd3HXS29xIDZsLGUY7LAzpc9ZUnkbrnjlNqPiSOsH
wDZQ5suKY6+ZhZrWOnpIwbTPks9C+6sbCvoh4N/p/y3qrSLxNUsJz+Nzg4srWwkQLRNMTaPHx63S
b4Pyb+a9hMGdppxId9q1ODndFlRrzZuc21xc2URtvtkK2KSVxu92Fb14+uG2D1650iDk5dTNlR0g
ggsTYdTCTKB5BrFPs+t4IHvF8baFtUHQJQkrBXrM82pdusTYl2kGYju7nfJT8lDsmlKQfFsd43+Y
25feEPVuan5zv+QVceYgt1yqYM7cONOEAypZ+V1VQLIltPm/Q9uqj4j7KF8SVY+cEd5zB8m0apdU
ERC42Ch2jKA+RWljvj8ch/iYfjeTbYqXXlwIWh/L6B8wv5pp52LnlHjpxnfeP8WwQgEEh+pAMZcZ
TaFNhMivO831y9+dj0jTzip/3Taxtk/OTSzemUWRNMpgYUJ7qs0ERagt/Ne8DZbrR2UMvlDSUNfd
Bn3ktUglJxqF2/yb3nsTgtbDaHuh+KZVNRF5tNVku7oxYUmTyTdTL17WvItYS7IhnndMafwGA+c/
yYoe7ZUYCvGNyVvzVrNmI4EV6YdrmAy55DiYJtP1zajcBT39XG1XfkGhV3bE0PhJB0+680D0782y
V+jtiOJjk0UzKxaMgJOl+i96q6U2VQ5UbsI8PFTSJDyFBIrUvCBN7EaYYtM0Fu8FM1KQ96xI0iMk
RwrTGpw8TKX7vKBnnmyl/ujrtX60wsHf02OTvYVQl+11QWgPKvzPaaPBHkSWd9dmOf/Pi4u0aDwA
ewWRSzJ1ICk5qHtuFQDSIvRnKq2gXAMdd3EN0bZZwSJye/42pm9Jc6EPsjImnmS6Rq/BB+V96bty
F+qybwMYOlZj50gZ2im3ja5uD6jmFB0VnGtYZ67kekM/Mka78Wks8jcgdp8QNTQ27KydrJkw9X/t
zIM/e5dZvlgOGRJ5bk9WYAxDW522VH1XHkiQvf7XxCLVIVsJHdIkQV14z+TksdbY5erHgHDs/zRl
f7r8z4Zi0BuVqRVD8cu3VpeITj5vir//CaGXjuJsMMv6dok6RULsabpFToowzD4lumDLav3S1uHP
ONM/MtoSFhT1LlbC5ygSbS1vdqNWbEQg6/uDewH8gAI4bf77s8EKdYbQoF6bbickjkDLY0qnOyQj
+9tzuhp4zE1ReHe0e0j1XtrRhiCLE6E3XTH2dh7kSkio2p2k3qmj8q3S1J9NRD/51N+jYbeRgVkb
IlEB0cEMy7yi023ETOlQYpnX0xFgZWVvfrg9unUL4H3hkQIVsQw/5Cqf0twqTFfPXsQ+ZQ4/ZPU/
t22sHTBiD7gaCEJoyVoEIKLXiB3BreEizhd0h8bfmKVr1khCw3MDixOsCVZRoVNIrrJ8iYRvqdlC
vXCnGU9i/GJ6+5ZMX2/d9S1qUtpzWzwPcWO3/c/bo1zdJ+e/YnHIy5SuxmFimGL6gkCqHQUm6of7
OIeox3Sy4JfkwX/0+7bVjblVF7XUeJABW3ELuEaau32iv9WJueFU1gcGYJvwjffuFXKsTAP0D4LI
cKMhdstyfDQLAAtqXqBs6n3VwuQ7z+6PTeX9iGRzY1b/4DmW3mauHMEpPWfwl6c8MESv1qSc+LhV
StFp0MRxjMmr781Wbe/0sggd3fSzz0k4em4d8GalLytDGQR+C7QC0TErhB9157MCcdftQt8L7qRO
NqAsH/pdMhrpvrDk7+NY6dSRLWvfWnqEvpIovnW6BpwF2P8hHpHk9jL0yu1eBnx9ew2V1UNIYQSg
IUAeyM8uPUxm1mCWAsNw5RhH2f7WayF76npdvjPkQjrkURo7bQ6bQznlxO5NZR6KVM55a48W+1lI
TwiLCcc0aLtTDyMJBczJoJU8DrV9VLdQEo1eatkUKrw7n/AIR6KLD8PgVUeJbIMDsFJwwDOUDzzS
1ScL8SE0WDXr1fPafF8IpfJUahRSE30s36xqwz38uTCWSwyHPLBEne6bK0iP3zQQ+ic1ydiMfERp
/VuN0tdJA8jc5B+MJqY+6Z1Es3FJfZwkoQKUpkDVPvm2nEykQZSvqRjfN0rU2aVaPgXm76ALAaor
Wydh9bCRTiUOnynN5MU6QdNRTxUBiBtC6ado7V5X7m5vhfWd8F8L8y84u9PCRs1GTeK1IrbhLo3r
nZDCKpC9v4xo6ZBuMumwUF+BPLQggHDclA3XLMpPMipfkyFvmFh3Gv+1sXwSFb0kV1mrGW7eCg9J
q5Mz1adfJnoE9hB3ripF+2EQHjLkbKdgi1dsLd46G6C1eCypjWqlEYfcHWC895Wvhn7KyazBZX57
ubbsLJKaUwnOT0oYZIkENtojzUte7uQtSv+1l9mfBhBkzVmWq6ppHUAfXWam277lE/gXatulrWgw
s24EA6v7e+40+R9D83DPdh/ocDSoQMa7k+oorJO54ei2vr8IBIJKr6FG4vtfoRmY8S8bz5S1788M
r7zyeVFeCd+iMUp3U5ybrlR5cBZZ0FUL8V9EnbQtgYsBgUUNdrG1JHUIFD/mhGb1Tkw/+F+b7C9W
gVfxzPQ2F5T12UecrYJQBH6gd4pBply29RzGD6GT391sS8g0U/fAQ453v+peBxJTc9lLGOmyu0mB
tWGL6H51MaCxnimsqWUsSUrlOAjlNLZ4Jvj5Qam/e765sdxr52KOJ2fYzPy0XwRcYilCEJQHluuL
d5b8L3H0Poof1Gq6i/0Nd7bml89M/fF2Z2sSwOYVU+Wi2uo/S0Zm163dKB9vO5PVCaNKB8p7xiEu
SxelJSLYnseWa4jjKyXX17ExTn9hwoBLgsKWQrZxsXmtWh99SetMNxBJzFX2FG4VVlcHcWZBvty8
cTQZSeXzWCpSpw7tv0D/WnMmk+of5carrvtgavs49cjjkGgZul9ViFLD8fYcre4q5IVo+6A36Aqj
4hVSL+mph4mSRvc4sbg3+kTcSWkuOlXVykdDhu3zttHV/WUa+N65/A229XLaOq3xMyWZO4GhUuy0
x7x7HMyNp8LVZaXQMk0pWOKt/KdCdmkjGSJVCYQoPvmiINna1H6QKGWgp/5dRY/hneP5Y4sy34yA
vH5WmllgtKKQxSdkSJ6NUf0UqunOULKft81crdXCzOLhFw/mmOp1Hp80naelL1ObgqvPF/ZxnOH/
D7etXS3SwtrC30hiJgyayqAKnSYWKNsKisChvhEO37Zyza2F/HOa5Gl8ErpH0z+IlZtvCcRvmVi4
AQRw/8eEUd3J/bH+KW+RVcwTfxHSX0wV7XWXe62o0qrhRRqfEqV9GgKJN3kJvZp2UiTPNfz+Yy3L
G/O2vr1nbPjMsEYQc2lSDxDCiKwhPlWo0wTHOD8EVED1De9w5d/mgaEIjrAW8pkEAZdWFEXvBbMU
45MlfI1fzfzL7S22Ogh8DwQfs5tbosl46rZWHhTxqSvk2JYQIKPaeje049Gsso20yZatxRoNWWOm
+ljHJ0Ohbn2HGGSv7ctp4+ZcPaJnI1pMWBmYxZikjMjwrAjGpmHXVOpTN5n3OPLHbpzGjahgdVgo
KROfydp1timF5WoUKz85BUgAx6e0GJ3KEJBS2oj9V3fC3OMDXGSlkx0h0EaXyzQ5mcO9FN69uyFw
3miEsHAx8dQkM3C50WiSn8okMOft/F0UPijFjy56+4vNRlUQyhxVvs7reEVRU/JhBE3qTNp9lNhd
ege/7W0rq/NEbzLIJ96aJFAvB5L7StL583o0qf+LO3SfC9qP2yZWl5yOcYJlc9awX+xkwQutMDai
5BSPTo5GAWQoEvjvjY214tNmxkBq3QAvYGVbDCTJZE8UWi86SW15z2hlMjFNZZc9uKDBfDYy4W2M
SErcHtt8qSw86YXVeexnkWeeJ4lu+H58Ar3xkoPRx3k4qtZ+rLPptzwI34WiPeRB/95nDnqt6AhC
Nc1zit6uxWCzQgMCasbxyTQfqyK2a/9R77dKjvNHrsama0TwsIHNzCuXY/MHAo/UlONTqRyn6QW0
bLhF07Sy+2B/oEeO7UFpc5laK5o2yQrUe09J4tQABN6/uS8+vzilZpYVsezx+Yl2Ef+hNN7vZED6
Mv+UrkHEiLN3PVv9pgvGJFNh0G8UeIKdbAO8vDY7559fxE9tAV35oPN5P90n0efBKDZ278rJVFXQ
APAsQNtI8/Hl7/dN2ZOtSA1PdGXaZk57jxzcjSgNDeX0N6aI1+mSxaddtayG9AyVMiWYk6EGdpnB
kSX/FmEoGsAv3z6Sa46Abty53R2sw5W2kBdHlZgFbXhqtfykJPqd2EClOVq1rRbC/6df7usNX712
VDjZDE2c/fUyupmgt4FmqghPcpS8Dpb82NfV5x553dtDW9sQvPtx1Rgig7a4rSU5L0w1jMLTVJ78
6UV5/3GBQAJxD5StSPQusdHdFMpF1srDSa4O5rew2d/+9dfgTXoDz78vX2631OxLA5jkcIJ3Kta0
Q6G+DDL0b6YtpQ+d9cmvvk70MytbEo4rQQ4ZG17VMMFZXNaLaUuRAOijWOlPKSSwWv8jUR5T4R6J
4GKr1rWy9yA3pOMS+hxyKsv0k5F2Sib6fn+a8pPQPo4RcKvpHzjBy/GLmG+hYVd2HdZIzOOhiaaW
zbZKSlWlE5TulFrBsxDpr3WmfQ6bLZ7nlV3Hniapxtt07qRYLNtQapMmdE2Hk+7Qi36z2o0gdMvA
Yn0sq5HHsqM6gqximx/Ud4Px4Rw4H8Bs/8xN19BUa+r8fTP91xd2g7g3/J+39/bKwl+YWHjSyDNT
35j6eQifxD7cgQfC1bzoYrI3s8ciE3e37a1s6Qt7i7ij8Zqg1/Sh46ED8ZucUVIabX7BIW5eK3PD
2Dw/i0AALlDK68QctDIsO65Dq+2TXCq6U1R91I5S9+n2WNbm7vzzi/du24qqlxp8fqSdIIbIaGch
IK05dXAs06+3ba0cGYYCrQx3Hv9aOmrf0mDoK/PupPQvUFHuyukNarkNP7pyrZpAti2CGtRAELm5
3G8Q6dGRXcntCfpyOFYc7mAI81ABMfvj7eGsrQyPEJ3QA/d2RWEomHEEcbTfngJk3EP1x7Rxr218
f7nyRSZ06uAn7al5raVdnO9u//y11Tj7+cs++x5ludhv+PmKdh9Gj9PwUJcbIdrKWoANmSuXNCVA
P7II0ep6EBuDbpxTKD1wtyQKWJCXdAvZ84fEbnFEMEPZjlo4HT/LDOEYJ6kkpRRATbWzI/oRvPJr
5v3ryW998pmu1LfgrtNt4zX4JZhOoB9qydH8u9uzeT1U3nFwJAIPlOH7+dM9f+bmitpCO2oKmpPK
b0jU+yhAZ+F7nr87KqW3H2YLEu6IHHGaLnc3vyFPBPpHOK4Qw+Xk2LYYHq533aWFxfkZ5CK3ytlC
UIDCtot4Y9utfh8iGkICNJ2v0tRCZpS5GMn1KXyDgX/Iv99eh+tdzc9nbv7shesgQC6TqivEqCEY
vFNDh27NtHvvuefRKZEnFmcdcZ5Ni13dRc3oadCxvgJU7FCiobp5ewxXUzQbsHhgUrgBTbb0k4Xn
i2Kixt5r8oR2CffL7c9fTdHi8/NWPtuqNJinY6fxebTGpLa2I+Gnr20k0LaGsJijug1hMPci79Vr
FRSLY7AhG35+zQKQaQ49ScdrOmNLqX1B8VvrNR+/e+Y+DZK/mKZzA/PNeTZNem4ZqWw1ID2qXDxU
NSVZyobqUwEf+sZsra0IXtKg2ZzaE4t/aSpThCFCXtt6VaVnCf2SUkqcftxIW6xN2NyDxoaCA4py
yqWRERZT1S8L4TU02mDfSl3+mGRCtnE41oZCehbEnMZIpKUv7tI4bnuav09mO5xUy380euUo1cnu
/Xt45nuG5wZj8BVfDiYE1Zb2oey9kgx8tbr+JRJ728q21A+vvDpHBQOaBiBk5hmdR3u2Bwq5MAT0
X71XZaiIJXtHa8IXAOIoe2QbF8ja8gDiol1Kgv0Tx3hpKoFdxOtiyz9lWSZ+TERf/ax51rthOgzo
3MqcUjsbkDJJY9p3QXDaqfUPpf5xe1VWx/DH+yIMBZ5g8XW1L0ekCir/FI0AJKzO0HeTn3n721bW
FsUiBUcPIGKiRF6XY0BsZIwbeKFPlvy7Hr+PxT+F+M+Q/ftuKyRN6djgSEK5vXzuJ6PWRo2ZBCfT
gJqa/vVGpkss3zXRVnZmXtmL8GXOJp5Zmmf1bE2gEI8HUYyCU43yrlGlp04eIxuF2X8zLTxEsvEx
LeSffzE6yHJgRJTpBly2N/ZhpMujx24bIWQJSW/H2lEcn0Njq73gmoprHt2ZpcW+LmC1q+XK8E8N
3IA7xdITJ4KwZF+rgvYxFOTerkekskIpm5xIBAmdF1NgJ0mp7MnAV1tefWXzMFxq/MBRV2gPrIju
4kCs/VNuaU6ZfRCmzFbUb4r1+/YEr/hBmiwVaAXpQodNenEBSs0oSwOl6xNKWr6j0ORwlC3a3rIC
3a/bpuZTdbV/zkwtZrhJTN3qitE/TWP3Koxj5uRTggRh49lJNUGHbNnTBJ6z26IrWt24sI3BrIl7
5HF6uXHTqBjlns6z11ijPWAKi99kzed0Jo1v2ps4tv+YXqW+/1qWmFVgLRQaIeFb+JihjBCTVgv/
hBbbMYWkUUzLnQdU9fakru4Ti4QZLwoSGEvi7CJXUrXUA/+UDCMloLGWXmIEWfZtOY5OnIbmxr25
tohzYZOaAj0/QKgu5zKXlM7TUWnD3Vj1Q8qz86D7Y/7Stc/CsI/KfSYV1AjLobu7PdC1jcqVM+v4
AGoiMrg0nHVTJgeJ5J8UKBuDMYztUp/2qupvTOi6HV79f8yAZb20A8dQT9iMx5G1A+Waqv232RrK
2poRmP/HxPz3Z4501qnR1dgPTiVg5NL/URvPlvYUW59uz9jKLcd8/dfM4mg3ZB2EoRBYqkAACZjE
32Gsd27bWJ0twCF/VgTg0yIiTEyxVzrTxGuazX4ynqtJ26dtsGFldSRnVuTLCSuhPWxHiTVRcgQf
4qlK7jNT3XK5W2NZbG3UlaeiGz3G4kPpMAJF63IeyQ3VgduTtj4cmhln0keFSPdyOGrX+aRL5/Uf
rFMvki0L6vdKr+F4oPygjVOm9eoqvC0ppULm1XuvJrGhLdVZug/60TUGWfyLtYFqjhr6PJYrEmbd
KFCDMjIegX7wMVV1lM7kDZ+ztjAypP0ixOmzrPhiYYIWfyM0ufeaVqO1q9XxZ6+M/qMF+OG9iSCm
jecAzdCgHkGGLI5M7JVqRqu891rPbB6KXGlHxB8dYtHC0RNzCxW8NjAiCeRggARz0S8GVg1Jp7QV
zrsaDk1a2rp+11ENuL3btozMu/HM20yq0ChjOd8Q0B7qL3H1HHcbN/uaiZlIi5rGXBNaXkLKAOXE
KIX4TG+vf/fig/br/WM4N7AIHUbeVkh++P6pjTPZST3U/dRBH2ytzbYAzltjWRxO1GpizcsZi4iz
NOAC1n6JW2TsqzY4l1BtQzF7hU9M+0yT85KAJOC2RrK1PtV/kdiY453/mFjcMUWnaOlU6MKrBzd6
1JJh2sLTrt1i5xYWZ0X3K0n2BwYxxYehl5xwKvaZlznKsOEu10KOc0OLxZ+gaZblksVPLSePH4ru
xUoeoNpQTRtuoXALtbPmnSEMIASc+fTQ/bk8L5liUm4WGFdq5yUA/WErJ7BmAHg+b+fZpyGUcGlA
9oSKroMaA/lPqfixVf9d21x4fYsKBhmnq4iwb7UO/LRGLqAQdt4kvyTN5zzcInKdJ30ZzKOEOhO5
IrN9RZzSsuJNGGbE1FmRdraXiPrRNxTalEYYu4c+GI9J2PUVTBJmusEHsDqBMxQBxU/4YZaAEC0W
k0bSE+FVRYdzknJbiza23Ooc8nKHFh9ymKtgM4646foqFl4LQ09PQy56D0mUK3dp7SUbvnPtGM3M
ZkTK1kzgs/A3ehMWWVdMwqsG/2wvflV1Otzib5zfjXtgddZMcjYgKywQ/YttVzf5RE88204J9ka3
C7bwwlvfX5ybupuCKvUb4dXyn2A9MsrPt++Are8v/I1SaMQAxnxs+p3VRXZqfrttQFrd02cztHA0
lVdbTT1bCE1HSm0ptKM34Qf6rT+kP386YSeodvVbKegxtxGK9z7e/gWr2w7WXnrTeKWSzLn0DMiu
jwqSpDjtdo+OBaJw0pbQ0ooJ0p2IB+AeQNtdlR0naYBkLDBfx1aGfXB0vEmBuu/n7YHMa7HwDhdW
FgF7n1FRG1XBeIWh7y210kM++K8hxEmOn/a/VASe/sIecQcoSzgo2N+XE1eKhtdUem6+epp3sNr8
TutiOyNX5dBneC831FZvG1zZjDyA4aWk+wbSuyWJo4bEVxYElflqRP330Up34lh+uW1ibaWAiIDc
I7CeiWUWY8KPN+aUG6+G9ywHH5XR7cqNItTaMnETzUH1zKmxjD9rr5/GKIusV13IIztLpBchqKFJ
U9MvGipZJJyi/0fad/XIzTPN/iIBipR0q9Gkjdpkr30j2PvYogIlKodff4o++OwZDTGE/d7YFwuo
h6nZ7K6uOl4f1CU7N/piTk2KiT2JRlvTquM6TcEy3o97DcRLiVNtKfMeRsAuDZrstMzb06z71A/t
o75M25EXz2SG6LJZHB3aHGeuel1e9jmK3wT6AQhnQX/ngsSknehi+QneF9aYvHAtfRpZvs0GdtPF
4C8e+A8jwY+ryzG0qIoqTuJzQNommOIgEYwLe7VzoS2Ux8BU+JHVF93eJnG3gVQe39Mm4due1dUd
p9n3rPAHxQ6+BFqJUePL6FCDdbTana9EVuSQCoo1PzLK3r5bkMQ8TC3T71Mo/t2BoCrbV+Cmuuub
iT+zqdG3HbBtR4N1PxRbQroLIQOAfQjoEO7A8x8yETft0gZ1PpJazqbJWztIFj7eQSHZOIDQbPjK
6iIPwGfTPzYtbe5KNPCGZd3Yr3FrVmFSZeUm5lO9B/9bMgW00er7sk7y9+s/VLpUJ79zdSB7g1vW
mMZ+BDwH3VDO5wC9nOStm8d4wztC92OrO6FPK9VayVyBc2J5dWiMekTGoE/jqJut0KOQP5tDTVXw
lgQi5qkR8SNOTuZEx5gUE4yIdmVzS71dNWwW929hXGLXYWMJaIDIUax2Xe46vTaCtTNqLHvnD81u
SlUpUfls/TaxxqOMgLqUiH29aFzyTwyQbjSUPo2jMgSW2SGA1qHGg24VqECeT1g5ehohHfWjIXlO
WiQ9J3uX9D+ubzrZRQP/b4E7BMH2BZozAyVXsRjwl2WGAgBUdyf/+boF2bqfWlhtLrK0uhnnsFAt
B+4davKdfVgqomDZ2SGgDxH8omChWKNGXb8snabwvUiH8GJTAbLhfzX6/xaTgWa+2rjp9vqgpGuD
VBHaliCIB0az87UBW3kcZ6PuRwXaBLekGDiCnQbyYGgx2Fw39at8sA52gID/bWvlvxiyU7wxRj+a
bO+HQyH13pJ725/vK8aBr3GeoO32jcQmaGn1A1p2w3kwo8k1d9d/h3QdCZIJHnh+0Qwi/n5yfgfa
apB9mLFTIIPbQAjBcj7yBk3a6EViHwu0VxV3ucqg8OsnBrOsAcuSs2DjvC1WEVT2t1QP6sP1Uf0K
cy5mFxpvguEUe0dfIYlK0GjlWZr7Udu74xF9G58Wbhpgw5iK+yEvqq3e5nPY1MR5I3FhHQu2oE1x
KfhmQG9ClFJoPCypNxzowvq9zetm11r9sHFKf9z4wHzuxpzGYTXU5h0ulwqCHD5VDEJ2wwmYH0E2
HgxS62gx6zQQfixuHOVWtrfIwXEOjg59ZHRjFEN4fcJkq3JqS5zEk1UxxrRGT4AP1Ezl8mfPKOJD
Pyf0P49W3YYPtUrcVOagXCSZIZeEMhQgLuf2tGowMnSJx9E07oyvXNWrL/08MjF46QNyAAb48887
Gi/KqgVAx8tvSWTk0fXZkpV9TYDU0KeF6AWV+pWj8NrJGDiz40hLk/mFgDD1bna9DH10LggUGvpt
WGJyr82OG3lu6X2fNV1PQGhtDE8uy1xFUCYdLRT4TCDRoWhIVpu9S+IS4mdI21s01J1Nrik2h8wN
I9hHT5ot2NjWmfQFRHSdU1MkHrXqax2Pn0pebrtqClo0RAcN4z/TWAWsl9pEbRlixag4XQDQ3cEs
O95hQ47aHUhoe/szr9lGG/Au/FbrVJHBlzl+VzR2IJoHWeD6fctR5UjcGEfNWqLF/MiQKEB3kmIa
pct0YmTl8fWKaGnreHGkgz62oixQ5exlBjxAk4iPrJAAW53v+jIbO6tPEYvNW8M6epViklSfF38/
8RG90XPERDhUdLJ+gt/3ERW18PrBkq3D6QjE309M1CPIKFkCE7Px6Ds3ybi3e8XZVY1ideH9ooME
/TCKNQ/68NJQxedVI1hdb0lvpZnrJnBsun6TtPHXpdQfXEge/W8TtfLXNC5bZ05gJi33sRXG/Qa8
Y/9gAh4FFRoDyL91ecZvITaYDK4fzV7oaYfBQw1NEQtI1+LExGoUJboou7aFCYpXkAWUjGIIslsN
pSVcMJAHBz/2yk2znGTTNAxwIvo+TpD93zXL17pQoJalVkA7g35J4G4QSZ1vWitjfunqNS6DfkMf
mR20L6xThYvip64DGqAnfxtZ3Wg9fOEAXGAcNWX5QG0e1Ll1P0zTC2LnLqg9xPi9kDpZpjDp203B
VVINsmjk5AesL5lJJFK7Bj+AlUj6JPXtVDp3Y2m9FMkEZS7nH+rqIK2AXowgiMW4V64gy9spF7LH
UZcG6ILXlo2lKbaHdPtZULCDIWT/fPH3E2+T+2jYqBI8zRvq7goHHUjQb7t+iGTXGLoFkSDC9QIY
0WoHLmYKMAVeaFEDhl1kJDLrDXVdc6e7nXGT9Hl3QLYQwmU1Gm6vWxYb4mLDgEcAhAhQXEde9Xxw
FtSTGfXg58ohe0fV7cnOrJBP6BfLq60PIfGN5i6QM8gUnkl6GqC6A71yoQe7ls1tO2ux3H5BZR+M
JodCgzxli7h6P0G+cYNkebO7Pk6pPbTegfsfgHjUks/HaXSIxbIUabjUek3Sn9R/KJLXhr9dtyLb
/VCWRRUEEQI6wVfHz0W4WhSj6UVAvW0NhD4jSBert6xGwt9QQJkVttaZiAHp90zLLKSl++9F8jaa
AUemiELBo/5yfVSyA3AyqvXuNBN9JMMIS4MZGt6mUTgt1efN86XJx4ZoHZ71UeZ9G+v3v+4pRVLI
/9VGgBsKEeLK72pg6DHRgo2MTR4keTCM23+ZHdGm8P+/v1rzodOsxdTwfaN8j6Hakmaq4pcsWPgz
AqSDzicoMbxkHLnnRaR6sMjeibd6fLw+CGnC9tTGyg80k2vhHSlyKHpyrHIjNKH5h2fTW1tpz54/
3ho2ezbygYRVZ77rpYo8QczS2g+d2l9tgqa1UHbFzRkN0G4ovDe27P3GDYbhgdc0oOPTOP93fciX
tJJiYyAjLwROAP/RV3FwDG+QdmXhRZpep8OeQ7EC6d4lfe6b2P7Px7Pz0cgGJId5GtP7zp2XfdvE
GeoleR8knL4P85gf0AJQPxLksbcDz6C6TOMppAX9XCXM2WsVaZCpGae/jyVQY3VAygtaY9wYqz0N
AlubzLGNZ+OIhBd72Fb4x1Xh7yQHE4Vj0ZMhWpYv8mr6nFnGQA03GiGe+e4VX68vgGRbIyuPWqSP
oeD0rGLgpSEzqFhQLeQJf3HS9Nvs6C10Gtjhuh3JMM7WWfz95P5u2go9eEvmRU5/M/KgjxVXi9QR
o1ldtFsC8L/GdQ2139SJm4jv1zvUJvdjDOWwam+zKgStlSJUkI7mxNpq6fGEBsRjyL0oZzdZfgSP
1T/MFvgwhP6eIDkTq3YyW7SyamMoSi+qfesYN+3bYHkf103I7mI8PH+bEH8/MdGac9PUbupFdswD
vfhAYmtjx7fd9HrdjmSDmT7yLmi0I0IVauWZkz6rqANezAjF4mxTEEfbQ05iAp+vVij8p3QPoJHA
FwIJ+H81a5mFawCFIy8yeXvPe7ZDMuRmKOjzMhfHYfprlinhujxd5LwJ2j3XT/hE06yCQksTmd5j
kx2Uzwjh+i68MdIDgvoRxD9rKhtHa3Qn7RrEo/2c/5hRrt1ULvOLYNJHbW90vnmzoAyyAGCMDVij
v/VQ5sCZBHVmzAFtuQZW1UJXRDzS9QQaGI2lDn6aszrIhVa1ZCCoKC+mDe2waQex30Z7vr5ppOfL
F0Ik6CYQNPbnm1Nzk6zN2sKPXLCEP3RcpYMi+T5ucAGSQdoKbbKrTcnsbqj1BsGU/jUD5kfFNCC7
yEFs5aG4j6KBEJ08//28Ks3WWHxcDcb06GT0PwvMeqTIQi/VXmkBYLPL2q3pDs91ad1Vi4pKQVbw
BnTLETATNDujA/38B5gDNKt4RQDPIF7gWvcWFDHa7iVnAvY87KB7uaGlu9Hdp+sLJ/EqZ3ZXEcQC
ZVWuFR7suvN3v5rfueEdwO+7gIkzU3WnSo2hbmCgaUnwyaxCMvQ+TNXsAoPS2R050mwGVyZd4tB2
x0/+lBGFezGFV18dSKD5QMYKMV7A4detSklt9m7vMrgy9Fe/Og5NHguzN55dZhk/08UHYwHIFj93
tWWES2WaTaAjurlHURzTPrRGc+R96t17KWSoM2huHWuq9xuutWPAG7uHOog+BV2TuxvaNuMddRbj
abKbBIxfXbtx/diHkjSevshNF7iiU2N7ffEkRxuavDpSx0JX74IVwbeWBGrPuNXSIeyhf6VX29z9
++sANtAzDug6wEnrk1EhFoxrD9eB17ubxJ92rH50Wk9xf0puAqEujM4IAby4IM5t9Lgf6xrRhrU0
wUjtQ5zYD2jh3NE81QLD1RTRjfTAiw494P2R/rjoxF681G7NpBfVT+3rkFovJOW3U86e5sVsg4JR
3EdxoDfaNs3s58L/a44oRM6n9lcBSV7Gv1TucBd1/c2QJ7edo2K5kp02tB8i1AWWyL3g+B+Tbmkg
BYcu5LY0bzTfbF6mqvf2Ncm9o0UnWzGnMh+N+Ac1cdEpegE5T81hsA2KpJKhPziAgWaJqmStsrCa
tIIPtlbjjo+saWeSreqmlH5eyIQDQAaSwPVNSSeoCpW0AnoA8Flt7oOf14+rrCyNlYAmGQgMkBpb
p91mTWuq0ZuAtCr3JLnpf7olXohb6IQ383b8Hs9bXm0KN9S+XDcsbse1HzSFVBc6W3DC1oGJCbnZ
rqrxTCz0BxZ/Mp1Xe6jAAQG28Op9XL73qq0nFuLCINQbBbOGqBGurlMoNFf6xBBzlBnboeRwZ2rs
pmKQe7AgaxR0eexsNeCqrg9Ttn5Asv22Kv5+EiH7TUlZC4qLaGLGK5v7956jeHzdhnQqwVMOPXnU
gC6y3iXUAFOGTpXIhqxgHo9ByrJAW76w7qm3n/s2C+fp47pJmZeHSAioadDgfdmbNLrp4NbUgQcu
b+18T5pjUfzDRXJiYp0Vq7t2RKOw7kVJln33e+Ol0f0loLGrKODI3DyiG9SOccAgaSv+frJCDktt
ngPdHY0p/7AcfiwHaC26FvlhZIDTxdzW99cnT7oTIbqAsAquCWnTc4scSQxs/wH5Pjee0FfezaEf
e+nWohnb6F2nbxMEXuFsx7ViTmVjRXUVqVOhbeGs+/Dioo5nc7LpU7wcG3Mz0bBz9k1+dAtFgC/b
9mg1R+oU47vskFqGTocuYEOfTG8zWre28/f4MAQYghwNzRdQU1kd5tJz2qaYU/pkV7daEfpEcaQk
9xSI8SDAAMolkVJahb6gX7CSAbmAaBimfTLowWQ42xLKbCpuWakhOHZkHCwX2ezVXhCPTaMeRhLF
HELlRnbUp+UIoGWhqrRKVgRNCgiX0K4G/Op6xlKntvVK75yoz0jAu8CfVY3/4qeuHCzKhi4eLCZg
e+D9O9/WDSC645KZTmQ7Y1Rb+euoNa9d8decQeBigEdFCUfIT16kNSY777sFJBdRNt4K1Db7e48t
AhPQY5gCnL7Gmaa1wYBLT51osKCyu6+6l78+/WffX23dLMm56Sz4vj5uq6+szbdtk209rwGNeR94
7d+fRBf01cDECCXtC6WMziT5ArZsO7JREcXbXuHLLhW5sByopaHPBpi9y1hcg04R58loR8bC9Icp
XvwvXlm0QWfXw01SwcW4I2nuvBJPAouVOoq+hr+vkJ3de72HGx8ahvvaJ9OdPyqp7WRbEpkcNOeg
DUgQhZxvSYD6an1xOzuCTsELwrSDk1RV6GqxillF4lhRbhY9tHBJ6HNeHWNW6BmPSWlHVj4EMBI4
aAxt8AQyUogIZOH1LSRzGuDSxVFGwQ0wvpV3Wgp/5mxmdmRqEbR3Qgt0q579tpj/sFUd1EMA10JB
8UI13PPK1k5o7USm/0JdFpj6/aK/5fZdpd32qoBQtlZIBmGvgkD2skec07witV84kZOMAzTwwIPg
pD0JSe3+QzMy8mF/TK0SDF4Mkjfw7sOFTC82f/aJKiKTbgfQ6P2qAl/GFEj2Dd7Y4NCNEEjc2t6c
QlJan4+ZCzGkYYBenegKURxFqVGIa+HBCta2i84tworem5BKipByDOMi2eYI423vDrI1NPu4vgMl
IQzylQjcwViBS8UWO/Q0aEJytMxbz4lKs/xpU74p3fI4NMYn2+u+zWP5GtdgYrluU7ZB8C4G4SI4
OGFdjP/EJlST59Fn2I3gwN7ULDLMg+WWiqMluyaFhjC2O55FwJKcGyljBrnx2rHBf/rAQYdGuAJU
JR2FDaZVIDsQgK2xdT3ahKwpce2Im6Fe7WozSFXqFZL3AOp5f0ysvF5mpI0LUTU76jW0oDEt0FI3
HNqfg/swlEAqJnt/er++Nr/0RteXvzhRogSHIGDNlQT187ZnPq4BIHO6x2Ua6E1Kc7K3jdoOHY4C
OiFouliyRd8sA2lvG69vH5pqNjc0z35wl09RDiZnQncVgN94qMfuno8t+DuYCRVksEeAgf36j5Yd
GBxF5Dd93A0X5R7bGazGHcVvnrYaXoDWAYqzFKVKFbZRuqmQGfpVVzIuQhZ7yEqgh+GvkxpikQyV
JJsQFRhQOhohWIFyDx576wDP1CtTc+vejhb982zC67h+MNTfzQYoeuMfSANdtCIhYIXwm9CYOT8m
ZoEcpj4udqQvj557hPr89aWRzRiAAniloN8MRGWrs94WlCWaiSBJ4+lbk48Pha7qlpFdoqcmVuEq
pWDz1NrYjvLGXAJ/0KAiAmeJEHabDCy8Ph5ZLh0dDWDXB2m5hZ6W1YRZllZAFgvw4KRNyKaai9DS
ulualduxt75qhXWfsnprlumnfin/HqEDDhEddwKYPIHrW42UL0wzxkaH7aprwqaZ2i1gGvCjtjHu
nGKuFZeDzMUhXQrVFLS7wFmvFo87dtcVfHFRjjeCPrH242yik2PaX59T2R7BofJ/Ze7BJS3+fnIf
pFVpGS1p3YjUUazdF0//8Hm0wIpEPaS61o0SU225tAADYWTP+zosVfTeso4FQMT+fH81S8bSurmd
4fsFcwonsJuMRfUyk0cvMyAfDqiCta81va82jm6/t7Ge4ZnL4mB0qbapdVbsC5PRnZsDLZCjXTe0
9XF4J02TPc39hNJMFec31Vz5h6RG7tCC9O+XqqAqvIn4mWvHjxKYIZJP2GXrKlgC7Z8ERr2o99km
X6ygKZ442CsnL7mx0YB3fVFkh1bIFuIxA/DXJfTSzHRQV85AGlQH2/8036bFk2kdrhuR7F8UhPAc
R3IL99k6IwQyRsPgJsoLrHgpyjEwByyPCjanMrI6lHqS90OR4VFkUra3l/08oIzhK0YiOSJAV2Pz
IipEgXKNYmOk9MyWo4To68MbZAtCp6Aq2RKFjXWeLk7QK94sqNZNZfySdPOdly9v1xdEsuoYBgAA
AusOIqTVXJHUSXq7wVwV9M0sP3WQIC4/pYrHjnQcYJAWAhaIzNZZOY00fQaiD4xjCEzoJCmolmSf
xzsUr2UAZYDPXF0ACepyizc0JJqnoJzDiijiSknQByqiP99fvWlqoxo5MhckGni1K112O7Tj81Sy
cLDQmOIt39Df8AUtqQqzYurXxx9bC29fPKbBViJ+1okTNpPW9FNae1E7blkZ6kf2rtXB2G7iWBH+
SzYBIo3fltb7DAhJjxpF60V+rT3RmLzEDj8koCXITBWgTGVqtVauFWs0Zxxt+6wCd6MTLh4P0gWJ
9fn79Z0t2RVng1qtmlFC16fK4D1nJ0w5hIwVcZR0JHhNIx7Eu/qiGjuXQ41OeriyPnNualB/6u62
75z7KdH+ZSOcWBK/5GQjTOjK1ifhNNvuW1kaweB/ePYUgsEssNr/MlV1QDpxJ+ZWt6cX0yotbUD+
CmIGhSseDArfKXHQkM78M3Urp+PoMZv9GU6nyg8z2Znj50IVA6gGsTo8STZnDZ44uGhGqF9/t21F
hKQYwhqajRthcCnFJHH/bXK+6qkduIUKxibrjTudqDVMhNWN17QzWDWsdsLjjb/Z9vKeec3dUBkv
EPN+sb36B4+1veWkWxsshpWpkhWRD1TUNMCJeMmQVowJJO7MyQUA0X/Ianef+MkXPuqK06QyI9bz
ZI8nObVstM8CKwLdktw3P2zDR9HXVBwlqRkbeTcBPLAueIcNf+Kmp/VulCafq/QrT34WqSIrLPUL
wJEIqIHho4ByPpKMuiWhA5COVLt3wLtPHDTAZa9m8Xrdv8kwDcg6/zG0OkU577sRWkluFM9NWLfT
xvPiTTs81loamPPnhD11vRu0VXmc/1qfA3ct4gUd2SnUvFBuOx8joUbe8xTgxDK+X9gxtTeZir1V
eoBPTKw2BNRhSVp1MNE2gTPsaf33QQOGgHSywDxiY68uIqsAMXeSICZJY/cLz4bPpqWin5avEGIS
YUVIp6ymyWkpN6zCJFGif0kSaOlpvO42bQnSNJK2oPOA3qo7P7JKOw5Lt5vAlnB9j0j3IgJujE+E
EWsRiMJM8bxwMjfq66B2QvJeAHBQKaIHSXiEx8kfI6uZjLleupoNIyNETtA1O/DvnWaXn6vOHZ81
X++/lUsybrO57YD7jxfFE1xaJoF/EkQDUEC4AKIUAGSZGeNuZEzkhlb5Hh0mYYc2PsNsXtHWvJ/p
/MGT7D9rao+gOnnKiuHGYwPYs4cb1qsUgmWvNjSvoUsOuBjRb3t+NsYxWfqhikm0aH0SZLQb7pIq
ZZGetfNzS317n5hcldSRGgUWR6h9wDOusSwa2Hj1Sc8BaCxuUusWOrEotNv2YSkUV7dsseHTBGci
wGEX/csgxS4L/AgSmQivoNvL0exl90FWDs/LsOjb2ax2idEf6PQPTXNISKC1DA38aM9eF9gT30v1
ZklwQ5RfO/sDEGICKDnxD7Mq8Ja5nlNLq8gxW+Ka1LNGgB7fWzEYWMLrp1JGwYShANiKCwJt++vI
Xo+LZSl6g0RuwRkPGGjHQmNuwEeQtvzbQutPuPPzwKz1djtSvbjhEK24G52WP/XjMBy7jM6HOrX4
ZtZmsq0L8nT9F8quyZMfuH4QEJppxOyxyrOV3XQV8iRlG3DyDy741MrKcdDcyDVQlaBAz1ALDi1V
2lY6Clzy8PBoe4TozvlJLFpbj6mFyx66X19bO76JSfUeQ07q+mTJzh48PHDtPmReLnSkCiAliUYQ
Ifkg/WctBzHR/NCQ+MMox3er4ao+SOn2PLG32p5u5zudNqHjJFn0MGbVQ1z/A4zGxWCQHIamxSVB
Jl7ZnYl6BAEGaZPFYVvvRrLNq8Bsbi3VO0q6Sie2Vq+bAYR7s1PCX/LcC0j1jRj1xlSF67KLEBoQ
OGrIqCO9vtpqdu6hFz5FQlPjxyqmwVQ2hzrTAmtQNTlIhwNUIeYO2bQL1nm2dOPMnBEIa2v64DMq
yIv7gmh0f33TKcysb3aoGmVT3cCMYc9RbacH5Pq3FlEFmdK9BkKwX1BCEH2Kv5+E5WmZT00KfvHI
iKcfSVHdmYWtaNOSHp8TE2KkJybqrkSbaC1MIDnkbLx8q2l3zbThqpK7ZA9g8VFxB5gC95e/gqND
BXYaURojEcmgM4u1b3coGdf22/WVkYwHZgSqn+B6vEChpwY4rFsOmUc26kdkD+wAHG/3xtzvLNod
rIUrQHay20RsamhnggMJMifrCaS53mteJdyo+Wybnzn9SO5IsYS1S+hzrCf0pisouq38HkTEzIgY
y3cxycD6Zxf6tz7X2RFdTqrkpWSHosaLPYNkMiZ83RFuNn3NIZiNSIHcavGXSYO4BSqA/zDZ6O4R
8F1B1rFy8TSzoHrSgfPcQG+caKfZL3rxtpTuJ6zCjYO643V7kvAHEsv/Z++CC4nXXrVkHI4xyRFC
hl4vdM82mbuZwViTDptmOV43KDmAeF+B2R0tPUBerZFfDEn0tHMnxCJuaLVB+fy/fX41f1OXu6Wu
4/NO/z7d6O6/fB6FC8iaAHyC4v/52fbKamh0DZ9n7q1fPfxLnx/yln++L87iie8YES7NbYzvF0fT
2NXp7vrsyFYb3fcAfIjiLyjazj8/146WIah1orZgXdASL0yX9guaHLflOGxLqNIZXu6ASUcVGclc
1anhldv1R4iWTeYMDAgEb8a83wwO9CnNj9GLw+tDlO0vAFeAJAUsz7y4rvJytAnALQ5u+k+Z/uQr
rinF59fX1FizcjRrfD7Tc4C2SKD/PVoVby2R6IXjg2tfLRFpzW6Y+9GKbLfxNi2QpXsHok8KK7L1
gH8VXdCCZG6d7+hogpcH16zIZPti2Y31wWwPc6Z4SEutALYPaLaQjl6PxfD60SiGyow4EgOT5R49
ZkJ6W2tDFLNU7llkh1bVBSSu0ZaCm9AS9/v53s4AiJ7QzG5G7WwlaAwYISXjfq776guU6q2gIH4S
NHg4X99ushOFyiyYj0EULFRqz62y3E6AMp0sIM/5bQ2YpsfRMWBl36CQPG76tHq3fGTq+8JXUfDI
diLAdqIZzQUEZH1LovEsByVJYkV6379S5t/mC1PcxLIbDwk5CH8LeXGgp88HV6ZTXVCPWlHZHqCu
FMRa2NMv1ydQtmwCaorSuQ+c1vrpCN4awAL8ChinBFmFwBjZB/NBKWeWpPxpQjnrUIDcM4wriKdc
tywdHa5y7BfcexelW3DAORbXcQaMdhq+cq+ZPnmcFCE3R5Uyr9TUL5wV6tFgXl7dSsVCZtPVajuK
8+o+9dghN+hNXGWKTK10S/wxs87ho4A/NZw2MMP2dbnJuSI4kQ8D+wC9OD7gaKsjZmRuW00E31+a
+3q+6eNvnvH2D4sCLVe809B0ALDw+ZbztDJtK9RWo6FqPjn2ePDT+L+69/43M78gOCf37II6Vzw2
xMI9btVhZVJ/N+PGR9KCEsVzQDppf0b0K6d6YooSvV9o6VkRB87CoUgxpYFLFJ5WzPza+QEt93/T
9qvucmKkRfo61ecEyOqU1GaAF6h2YG5lb+e2zzc6A4xntJTIK9nQkKPDsxCt2ZBqWfmHBdIFAp5u
RzrbavaBJvdZrkipSE0AigQLuNCBiTrfD7yfU3tiOuDLS/E+xvWDVbCtA1Gwv992AL7/NiNuspP5
I0bCqFNZdjRrrH7NUzsNHca0L+Ni9CpT4mm+Xiv08yKDA5eK/oTV030ydGZZNHEiSInawZDaw67N
0nZTu07RB2mSVXdsmeddVdZV6LUx2XCuTZsWGpk42DPwznmXHzrIc26nxHD6YIRm7r7tp2pjVnp7
40GsLchINwaL26c3pKqfMrRmP+pZk0MTyIkPCbqNdjqYQ8O56qF9jnaSmRhw7w35IKk3Jihed/oz
YpEi8Mex34zUTH5ozAQAtdK/OpquveOxaG41Ord37TwhDkb9EO35NnqEkTs3IKqoWy9OnBhBltI0
tMuhOzZOle70IVblqyRuD7h9zCjqEgAWrd/0Wm4meeICAMiN7RyC5Pz63pBEMfg8uhZAxWXD9a1c
UgO6eGDvJieq2zudPlXVbdscUqZqIZaOAoELZH2Rzrl4Zue8BitXYjlRYW2gQ8R1xUtPnJTVtoNW
sEASI/YH8Ha1xYe6zfJ6bJ2I8Qe3e1vQIZ8qgmOpCaR+8AgGfOCiKXlOODOnmDlRR7/Xo7MBl3Vo
LAojkuWAp0OXAUCKGMs67qnqdGrtDnh5X/dDywLHltag2xXcE7n/D/fdqanVlNGE2rU/UidKfBCJ
3DdIMKgolmWOG7lWIAfBm4Cu49XmKjJ/yQoXV2o1dHcidcyrOIFKnPNYDp69Kx0VOaRkmwlpNRTw
dHD7XHCW9HaXtL1mWxEwbd9cd94B5fV0/cBItsGZidW0+WkSD0NhIWw0jHA2nGd/Mg5NOR2vm5FF
joIq3QOZEzQcL26fKp+0snct0ASzT53Bb5Zm2RNmA4hPediBQC8ochUkXzp98G1Ihtq+oBg8vygW
LTHzIUW8T9gzFFucXjF3ku/7qLL9IoHHk2JdbIP2rpP3hFvRTNAN6aVBE6eKXS05QHg1iPottJx8
3HrnQ6imuNeqCQEJFOo/ErPTX3qL8S3jmr21R4MonprSEaGSCZACHmcXUntj1w5TP6CvyrWybWw6
YT0oninSAZ1YEL/g5PIetWLxxwIWeho/l45/6DV62/TLxu1LVQgsHQ1UNcAVgzct2sPPbfla1S8i
NI7cIahdbRs7xu76tpacHtz7vy2sg3jI3iFHYuJZMmfxt4QA7juN/LM3wcv9gyG0ZQN4jWj7oi8W
KlxjU8SxFY0d/6HFBg28xaIBMxuVJTEp66sHrvq3pdUCcfSaLuaMHae9d9nW/iSUDdxNn4Wgil7m
v0fEgMNI6BqgXI3KqvC4J7sBmtXom1kQCttt98nO8q3HSqDKPcV16sp2ghC6AdoCwvIXlB+2uTRd
SkYz6ia9CGadAWBsMwfdmW0fpZ3jhGXV64HfLtazlbb9q6NPc2AhIO8C0mRTEBO3RhK707w7LcvT
Q5YKSRKINe1Mp5veC28iIO5tvTuLN+2ReFr1CqLLfGMkMX/B4uW3bIGDtcEbvZmtmh66IQZPSzwz
tjNju7yNcxTxApeDd8elNjmwpmsewfJU3PpJTMM5Pyxdf2zQgOkloVeEoAPYJ9Cmm6C8p22mJA5L
4t1mSW3fI2pDFprxJtTBffNMIUG5qTS9uTW8wXlyWi/5iUDV2zp+1u6abFx2zeylu3KoWvRR6uOG
jwhPe1KnGwRA7s+5ctPArzIzMHmvhbbdTlsr9oodoM3ps5tryaEwumLbDfqiWDiZt3BcgStAglAn
trhWTvaHXS9ZjfYitDQAeP5cJ2GZbcPrJ0tqAr0GnoFUK5irxN9PTLRxQ22objkRibcuRDhT3BQs
+xj4t+t2ZOcKdB+/7ay2usubhKJ3wolo9kb5lrZbCCbm2bhJJyi08g7pfFWWTeadTk2uZg8gCauq
QFMQ+eMOEEGy7BKV9Kd89jwdXaugIETe6Xz2agd5p8kfEEXqeJikNZLT1DosY/ZFs1X0zLJDLAi/
UBvGfQ4Y3bktjVfzMLQZnK15YzY/kpIrHuYqA6vLthiZ1eUcBvQxjG/IvLu+A6SfRyIfWU90OVx0
6g/E5iwxKwtI2vpnbw2PfaUiA5BEqEJUEkru2MnY0WJHnGzmpWbG5HPDxHM1PoDum+vuoSrf5uZJ
01WgSVnrE4xBMwGsoKI9dTVd1TBDYqVgSJaY3Rah8St4fnYgf9sDdnEw+uExgzq3TViyATbq9fpc
/goY19cUUFeEQEIVGa4168vUtTkgeohbrTpvNm1j33bU25u4GDOIrS9t7gRGztEm6WlfzMn5f6R9
2XLkuJLlr7TVO2+T4N7W9z6QjE1bRiilzFS+0KRMFVeAG7iAvzGv8wH92P818xFzqK6qjEDQgiOV
WVlZZoYEDwAOh8P9+HHLi91og/f64NEItA8L32ZSvbNvg6of1JWAkREOx+m6k7ht4xE3xN7Krmrg
q0Kz8sroxdV5EKKJGNGyIC5vE/Xlsty5A25MdYGTjzvF4E7FKgU1tUoTZE+dazLuIn7VdAs39JzS
HouQzGPZaeVo9gMBd9Ujv82TBXdwaXhp4UY4fZXu4mKO22+6/e39MVZkLn+tj2QAzarUOlTlkj35
Yg48sCI9uLwBS19fMn+60eZCcAigw9ZSKw8vjgWbNGdgDbzR4Sah36ojF0drReYaCrDwwA20ltcn
1NhwoaF/jaqAy9HhH2BrnwCjYJXFk0kDN8CpSlXUHms2EoI0ghnEo8BxUf0uW11et7lZAc8xdelA
JAgkPKdSaIQrt0RebZ9ozKu1e8e5pex7lj38PTHS9oSiGgddQEynAcdL7nX7bsBLU4viBQMwZ3fB
1zA1kUHR/Nk1CMJlZsdJSfYpmu6KCoiyVkM3LbD2FSMsQWhuLk9sTu9QbIQHIWrZUP0pTSyLCqq5
JfRuIH6fpJ4Bc/e3JLzVhR/dJLRW7FYIlezN7vPAHwEj/8j4SG+DMs4FiYmkZ45pJHAedJwcxoPB
TO6aNF0I5s9hc3E5EVSXGeBGOqNAA/9ow9uq0fYiscyHcHCjlV0U6mM+1H1QlFb2RTNtK1BLo3zo
FBHtWEmEn5I2DChFcLSOk/qRVap7C3bH5PHyAsypDAJ7qErDyxS+k7QA9djpUZ+O2j7Ws03iUidQ
SXtLwnrw0pJe83ox6TqnNLgscUGhasg4y7YjJJwJYEuhNCgZWvN2e3lCs8NP3WrAD4l2dXKdnUPB
jKDUMe5ABuC//RJnS7ZwbsnAnIrvbyH8f9YJgdouNxI7JHtl2KfFdy1y/BKw7tG4avsPMGujZvCX
LHJqoQS1m9JSI8wm9tGjZZvTbGG95v2nIxFSRqbu2SAAXif72hkpoqJFcatUJMTamQTsYUJdm5yx
bZGKEvAPVJFrevEBLmlQlP/lv8sQCYCYU4HEgLnPVA0t0pJVzxZs8KTHsmuEE4jmZ3h5Ayk1beqR
ISEaznmhj3iEoImqUdxPyGa0Vr6se2/u3pkU4N2RYwd/FAKNp1Kawa5y6oC3QOuZ9Ykzu/cGEAGY
HlHGtvTMvv0RdSXbjqE6elRYkZ/06VVm3va6AS7wPjdC36qoeRe5Cjg5SRcaPkJVdeUVQkthBKn+
qUEOegVWS+R4EtGsMrBMcC/UEL2AsbB+CNWOd2Pc4c4UIkvWYrCsb6UKbt2IusI3DVGsOr0i92WX
dl5Eyrr37CK8c2G7y7b0o2ij8E1uq+1rLMr0QMbkJzHr6EvMNLYyu4H5RakXnpOL/BrmLvP6sejX
ZBg7z8Wx2Kphmr9cXte5M40y44npDfg+OPqny6rnrc2LMrP2Kb9y3CtEQy6PP6ccqJ4gU4YaCQ95
/LTT+oEZeN+HeKzUjQIQqbVL0Ub+spjZaRyJmT4/0sFcK3SemNBBtfJbI+jKhZfd0jQkWz6SOosY
wfgmuUE/BJMc2iXC00mBTxVcA+4BhR24xlALJ1cMacrA+zwH1UiuR/bObYFTiYHqFCOYA3LuDNfJ
0LdBXfbm6vLanc8NgkEEAoKJqRZYJjLPzcHRQKZsgn4Ezxr0jrfSFYzuZSHnG3QqRNqgMadAEOcQ
ktYbSv3IWdigpfGlDXKSkurhNL76e1d/zprPl7/+TK3V9P0RZkasHvFMOQxiWnmFBUxNpPS7TaEa
fl8pXljbcNEbfkN7fUMGQ/XAx46e7h17Ucal3NS5Rw3JKHJH4NaeUlSSmQVph9KmvWXs1brc6Xgy
oEc9XdeMfg4rvqAS56uJojX47QjBIPiNhM7pcSIqkFtjaRt7y1iX1edwqeT9fC6n45PT8e2iHzLD
BoNLLG7wH+KLjKzdJLi8aUuzkGxbbIyGzqdZUMtn9+0SOPj83EyTwOWKaAAQtLY0iQHAVoA3MYmR
ewh/cPYYVwunZlaEObFawckFpE3Sapq2bl9BsfZijEwvJ0OOEjcRqHq8ubxUsxsCZlSAy4DWxPvw
dEOUEs8YE9i5vQvW1Hs9N5N114fp8xhF0UNVjx8g64JfDGQoWrJDx2SvBE0EBk5FDXsaPpi3ev90
eTqzO380vKS/usnVzhkwvKZ52jVZykTPDg8/BCCHKcznSL6IMQq3MI3C3AOCb9TbdKmyaH581G+h
I64DZlFJcYnFSmSIcGmKq0IBTjJ6/cDygDH6z/En+Ue3ZUMEUxWO8U1Uld+6xUKOcVZrj4aXlImr
nPT1dOd3Xx3hmeomXyIQmpMAckMYJ4Sl4b5IthDOWROOI45e6exKbaOX2aYty4UzMbcLx0KkXU5D
YUamDiEWu678bFgIXc3OYSKYnhp/g2tXGh55oDB2rNLc684nUtw0xBfG6v37PCFYQI6MFDZkne6z
2pTgQ+0dE++PHXza4iMzmHoFoM87ovYyFCcEERJAr6W1V1kgksekuBuHD/h1E0UBrOxUCC5nx9E6
wRSaAfcUXaC6tcGdetX3dbG9vE5z1g+OzwRYBg3oGXYBb3iKi9cFZ1mEhgGKEd+CBW+jRu0N8LbB
B2QBO4fgGKLbiPed7ok+CHT3A7pur3RO7YNbmF4lWlhvxrwDRozosX64LPBcjQGFRnsAhEkJ2vwZ
0lnpkwzdP0au73mzS5zt0iV7rsYT0nrSL0zpnEUKFP2xQePC2A9676OzQ5BG2todlzI3U7xL9o6P
xMjVVQlVQVo5lvAYlJzbm8oM6V7vNfZliBnZRwnJgJrLebIbi1KACX+IHz+wjEjNq2jFA4iy3ICv
oUoMni8AAULEcdjgs0YsaMbsRh1JkPyJTuliRIxsfR8/iGSbk93fm4B0qYT8zwmkY+oNpZ+zJRrp
SZPO9uhoAtMEj66VogQkWR0tQIBI7OfVWmvwmN4az+gQ/W6zAKWDU+RMPHWTl3oqqRRFFrMObyXT
fXF2sfb98lLNxBUxPoIwiMqDbvY8kUeRlH5jtA3JQ8u/gLkUdfWg3/SsiPpUCNRjjV6CdH6K1G6n
rVsr9u7S90do8S3e8N2gAJqYOE5nSYUpqjpG6nX8wQw4l/eXZzmnbyg7Qt4dTCIow5UWMXKrhIYt
M/eDulfSr9r7wTnILkwFCwC24ZKTb5+sb+y0weWx7xF3BVHIgj5P96OkbSCNAd7ZdCYfSeYqLCoT
jVNtdC9NENnJ9Zdxq3xHdY2XG2iJ1S3F/2fMHIioUZOMlxfiJPJFpNTMzElWuSACDYMy3DCnXPeh
8n69xlIhvzDdp3BtpMtBFaUBwi80Z9BBAIq0Qv/+aCA4VQBthLkGtQoekqcqVcWaXraFQg+0+vJD
VA+XNWpmkSYk6IT3IQSkmZJLwwE11DMm2EFHxUgXMP272y2ImFHaExHTPXFsYyhNI7OHCHOt4Aao
F9g+ZkwYwPMTlBCai9eJtAEOZ+BEd1p6cJJuh44VvqHtQVSI8L6vjuvLq7UkS7L3+ZCg/aXa0YMS
rxKC6fjKs40ml/rny3LmYhcnk5IsvwaiXEXjnB7a4geOlNegllWvbhMRXVmofoly4Mw6UU7wJq/p
3CVK7ZktQ7U6Ds0UZERllGzGBgEYf9TQg21+Kj27Xdiy+ekdjS9p3WCktCh5TQ9qtTbDR+LcmBWo
kbZTrzwe70pjZSa3RrTwyJmdFWo83nKo8AokRcTjBIgwVCUc4v6qXNnVwvCzyjHBaAkwbXhkTkft
SM9dLdFbkjJ6SJXbzhqRoXhIW5Tho93eEL0bAYBKCzzCgTEEISk43E9l1YVWlVEOQic6+Gqrembc
Lti1GcOAWxTxJLifgOzLuOq6BvQ1GRwcJLAUafy2RshEMZ4u6/mcEDyLp/TA1A7JkKaRq3XXo/dW
fog7P9X8LAnGpSttScSkFEe7UiZmLVKQvh7AABqk/SN6PtRIQVyex/lrBP0ejuYhbX1WqYxWFPMI
88B0PAAzzWYN5/qylDkFO5YyfYujqVQOHbJQGDma+rZ+kf1sBhcpix9JurGchY2ZPaHHsiQLoAq3
KpUEspyxQrmLulKAlESPFk905WvcijV32mcSVUHkir2So0zl781VshA2+G1cI7Xyg2gSP0O4puY3
Zb2Jqq2RLhj12c0zDMd2pv4OyFOdLmueoEaT9Ni8wQCQU7+rbb/X1qa1IGbO+oCL+k8xsu9GkfDQ
kCGAIsbEc9PK42Qhtz6r6iacYNC3vuVJTyeSECWmcUWwZsN3Du4c4byQperq2cU6kjF9fqSDOnV5
xoGSPbA4SGw/RUoNtFpLF8TMTGwVXWfwbAOA8axuVm+qArTgeX7ogCe00YWWjQ9u/O5YCFzoIyGS
ZQBji6qiPDZHQdJdlvwcyFWxBKyfSSefypAMA0NEE0AGuCMl31j2jep68LMabR0DxuteO/ZTs0R1
PHdyMS1A8ND2GywLMitWneuszqoSeoZMKEgcivCKR9cMScrWerHsJ65uFTVQ49XlAzudEsm3PxEr
uUZprqR2GEFsA/jTCA1HKnTwifD6dsUJCtuW3PsZTcRTAp7r9HzFDSLdHZnpZhri7NmB5AFsBKDX
6ehbSx02Z54sJ1IkJeFOmTShsLID4vdE7Gxj1/TPtVsGCbiCmvHl8iLO6j3Suir41ECPISdxOtuq
qyJVsgMjv2vqo1bc9cWC57AkQton1hdabhYQUdTrNvmR0pW61K9uVhWOZiHtDLA6Dc1tHCw8ObYa
+26kX1w0xyi7nyb7mqdXLFzwvJbmJG3SIJwOBZppflALe1WWz02zY2q/cCPNCkG7LaBoptSOzPig
aF0nQmeAdTWvWbjpkDpk9kcmciRDmgjNmybj7QjrmvuovOFFgB5O71cxPFXxugC3ByYi3XZMyxIH
IIzsMMT3OQNXzef+/fhzBGQRnEBlFALBZ8Bb0F0R9PVqs4OrgMBhR6pt0X0KhyUk/bQYssUB4gjB
EIRJp8Lj06tIyaIOGJcuO5idX3Vbqt5/YKWOxpeuuswtp1Kyafzhaxc/KcWrwxeQtnM6dTwFyctK
CO3NPhUZXqtB2t7RJPgAvz4242gWkiNlNWgPUdA+O4zNKnI1T892PFmyxTPzQKh/6hSEoPt5blC3
hEaBJqkOzAGFllCD0rmuyBIgYU4K0i7ORNgBcLl8s1GrtaLQbKqDxq8qbWtUOxEvHMCZSwUO2huy
QrcQo5JMV6eEJdoRNDVUtwt0Y5uhhKZOfsZic1m3ZuW4yKQCpj/BsKSNj5W+GgqGEgDDrT0uXM9J
WrS9EF6jfLssaW7R0C0OQAjwjznosnh6SpBXpWnYqvWhYllQps8JYPeckQXjOOfogPH1lxhp4aqB
ESfmPSaklUGcpihdLkBU0/mRvspEu6Wx4/WV7onq69+bn2QyRa30o1DG+pCPmd9bd9QgHlsKxM8u
IojiwE6GW/ms4ZJdmZFVjNiuuhuuuqTfjMNjWL/fH8U7G7m5qYUnuFwky2xwXjqGxetD8UVVEXU5
hKh8urxYMyYTnR0Q153CBnAvJLUDbkR3Bxvq3Wdi55p5gLK3Bf9iSYRkb+At6W3iQoRGQdkdDT8J
sHeXZzGzG8j6uUiF4woD6FTStTEhLXXKuDqINN/WDb0jolobzlK46C0cLV0wJ3Ik1cpzArQhXlSH
PM/EFYDmP+vOBulaQfWbzE60HcAqxAeKzV4Jsw+9LLSdW27Yr3qnmocqUs1tGffd4xiBKDNVGPoG
Vka66i37VSnTFl1i0IigVsvu2hhpvquN6DVtEdQbDeXBqirDb/SU+c3gfEm6DjbVNj6PaqpvlMp2
t6WrhA9joZJbJ4rzL4bGEt9qXOL1pkCBiyCJr7fgsLGrMPS0Wk0QYGldn7ljsY0tVq+rmPWgx3KM
raDViEpDc/DhGERbYpV6gCRDgbYCSfxQpFmzGylR/bjXjC+ukfMVOD7sB+AQGzxq1PZrV7HWDy2r
XUVx7eJTV/0Ug9n62tFKEJA7WvTVVSMLVYqizzwDZVYAV09/jFIjXxXJKi6u0HIsu0I9jQmOKbf9
VBcGu8ryCuwaaG/kDXaKINdAlE2rms1Kr5XWF4yA4C+vQDrTGs7qso7NGGicQNdBygqpA1ApnppN
reJDUVZxcbCLpy771IyDV+HVtOQqL4mRrPNQgi85o1Ex3c6UenF2GwPsXqwvT+YtjiZrMp4x8JWA
VJx6SJ/ORsRRpEBLigM1RnsbGhl6+iFt7bOKpZ6pD8pmNBMlIBUDOLerEs8hA/WGxNKuuFXzQ8pp
stV5m9xQdFbx21gdrweLZ6sRLS/uOdVTfyh1w0+ECryj3tYBiXjuF04zPA7cdDcs6UePVBV2siqf
S568di1LN/3gtitFBW9iVDmRX7tmFagmutaVAtlgZIkcL6eE+RqeTJ5G+oMRcuExVjteQ7t4ISw9
rYK8Ssd2ZbI7R7ENK2LpiP7v1aFKX1m0SkHeooJ6tux3sbvkMc28KxFYfWtZCWt8Bk6M7EZTqzQs
DwQoEkscKuWrjiQvSB92qXujvZ/YChTgABSAUkSf4XYrXWNMkPArDmkNT1NL7lK+xAA0Y/ghApAM
kIHB4zwDvo05mg7aWXnoq7FDaWuqrDlLnWBBlWf2CI+XiXjDxtmUb7C0TooEQPDiUO/S6AZL9feG
l24v0cRROSQKhjefb1z2cnn0udOOtApSkUBVT4+WUwWLE01p1Rac3VHD0YLGLqgHstvaK0LlBjHI
haWaU2c09EN5PbhR4DlI6mzgikmUPoa0IkVEZpvVkcdVeBWpr/CljNG8MNDcIa9rAyYo3clGwvQm
r/PywCp0p3804fxHLgooqtprnMUuKFOeWz6pwNT+JU26mRVniBzFgrQe9fBxOHqREnDnyakOkfW5
ok+R2ngdfb68e3NHFtV30/tj2jw5OKPFPZgHerc4GAwdfrpd3VIvNBSfD9tk2FCr9i/Lm3Nzjq4g
2R8UIbFHTYTs0IzRShE3QwiUxlJx8oIQGZbBo5q3ygAhcaNeG1G66xXttgrHxWIQeccAhkB3QrSR
xwsOrpuk+oBsmGpjuCVYReugc7nPON/UCB9fXrMzNZzEoN0BXryg5DjzoREGCh0jS9Cj0Cq9rP3k
oGm9e1ULZIXth8uizg4zRAELi7w/OgDDFknuum0hcR6i8/QevBwRUGDZjsWKl3buLs6XCIHOVG+S
paPrIoLS8DPl+xv/HpdJxTAtVFCXQU9XEUU+eN2hIWiycAtOZ+fkbL3JgpKj3A/N7OQ4l7DSqjOi
rNo7/FGtGNyDD+wRaIv/EiAd3jEGOcsYptV+aJTA6a619MlAWRXaFumby1s0pw3HkiQLCM+3UEMV
y2Z+zvqgxGO0WIftbhwWVGFWDuAsaG6LFxwMxKldr8JO0EjE1T7SaySwe3Wb5CEqm9l+NMi1O8YL
8mZVzwaLBLw5MNzK94hixbladJhXrP9g6g9NLTzevmjRj8vLd6Z1eO9OEEsCICICefKNXnHUNKBc
O9+PmnNjo80YqETAWPi5D9tNnCvXqe4smDzAZmTtg0x74lZGKg4tfGUcNVoniLHE/PYkHbS1Vlua
XzQIxBSWDUrOLrJWSs4iP25DtguFDR9T1MVXh4bddZ/2aaCAXegK7CrJ2qDRGHRGgkKCzGh83c3T
Nd6i3K/VDp+6HUjimB0YTf41i3qQJcSWgsZmTgfCPUUHYD8ln7vSjlbN2HDPCet+1Rl9dZVbyDMM
HNz07SC0jbA6yxt5zG7EqCgrkiTtHU+p/ZSrubJKwUMmOEffZSh6ma0bLcd7iKNv5+diuNH67L4u
7N3XeDXG1s6xKz+/V3ZK3h8sheySjuQrMKSPq3LsQBCoTVGBHqU4LTGpn6glEi042mjsgu87DFEa
JH0S+k4OTsKhQfFEWgrVIyTX/JgWjWcrjr5JBRV+N/aPuqLwQKl0K6BuU66bbmwxI9TKJ7w2/Qp4
mw1Jo4eMjdY6UUbHL3gD8oo27H1Vi15tnqPhnGD5Sik44shUV3wK/iiQ4oX1WukAWCEDPjBbJQ2a
WBSe0GvdK0t4BAPap28L1X0tEot5FRXGWh9KJMYcI971KVrI1FFooP2HTrwqbMHpmGsCDarzeq0a
IvZikhB/MJFEUzugfpUqMT2HobNN2Y6hp5uYYWoVxM+sPA8YvvI30zbjq5aix3jduu06QYvgTwiP
xJEXOuNXVU3SGI27rWHTuLxGRsTqrl30asLRsnQvTUdjm4q6WSHvBhLkIk+TfVPpP8Rgqk8ON/mu
SkEaE/eI2Q+avkQx/4b3PTHJaDapweyjmAgnA+jwU/syhnkZdihR2sdNfWMOlQe61UPZPTWmdYMG
JF5aKIfS0q/t9K60QUdNNzzk96LaqCp4Lvp8RRPdo1YKDQhvae0GaYMHIKhUWQyOyzLxRpEFfRp5
maV6zvDU0p+9pnq9MfgjzAu7Krto1aIxOHyDKLuLehMGLveM8CGqulVYfSIxmrY2mwQvptIw77Wh
2V42RWcWdloB5CwQgrMQmFWldzITeVKP6cD2TflT59ynHVuF40sU3ymL5bdnLpEkS7qfbI7uoZrd
sz3A5ATYGnRNT8S7S+0lIdLVFCsGCkMLCGnMr3b+ubGfLi/Y9CXPVOZowaYr5Ogtq3ItgZnD+Ihf
eW3y7C7deUsCph07EmDFtAkJCkX3MYzSiGLZ4PIEzu44aYEknTcNEIPbHSYw1HAS7gv0KqsfGnNB
r5b2WnLicgY25lbgZLV26Je89ND7IGiUhXffgpS34PnRWpVs7C2qYC5Z5TfVfVd9CY0Fr21hud5Q
AUcidG4irDhCRPW75nhZcaO0AVmq2FwSIp1Cx84KdDDHnuehl+hrLfmU1771bgKd050/C+9Shp5o
fcv2iPGZqW8UHojgLyvXOVpckiHte+XS1oxTlaG2VTVWmaEgzgorixvT0VeO1aDxjE1AS2Sr6LM9
KCZY23D5FizPV6xpnquM/tBi5xuC6UuGYZJ8dnDRKwj4DYJ+5Zqk90wTbm5YDTaS2o9RDZbRfjUY
T/AvQHTsu2ns6/1CyH5WPV1kHICjQERddl9FO5akiTI2sa21ZI1q2fx1Yb3181khTQssDAH2G3BC
yVoAGe1wMljZ3hbVzuHXJFr30Q1iOT4DQrJg66b+ZtaPfXpD22traBdIsOeMFRi+VJRLTwUvctSo
cEDr0DWE7kN73+qJ16H5zeUZLkmQtq3NBoQhOjQQyPWgHn3+7swNFPZ4BpLCws8DISEKy9E0sAvG
UfG0YnN5BnOH+0iCTC4zOAXPua7SfUSuYuQRqhhU66oeoEx/wbTP6duxJOm51Ai9G3TkvlEYNK4K
Yq0ME00oyRJgY35CCDnY8B1sTa42SFWnMjtLp/u2WVfdITK3Kcryl4jjZ6UgrgqkGpo7nZHBqi3l
IFu0830KWnpSPNfDfaH+bMX95d2Z1S8gsdFkDW2N0Bzr9LoVNut5Bnj0fvympH43fER9YQDw2kPz
FMOYxB9dH0YYNc0I0OW+jT6n7A7KuCBgbs+PXVjJAKhGr9VuyOEuuJveAav+Sq0XFHhWBDi5UAgA
asqzgAyi3yRkscb2few7ha8MXqF+QHPRYgN50inteBaHoUbplLYLdyEK70Z6KPWnmixkgec2+liE
ZEgGrgol6yZfPwky5LeWgLWzqwRNRfQZAMez8A4txrg13IjtQbXk9WHpGS6HMXk3OGe6YIEJgbEF
9csZNQavjDazlZTtgTZalcNOt9jCHf7Gt352Ux6JkI5E00a4PduE7RF7s4KmtsTOaQzDqwlvA+Rd
440u2GPPcF74WPa3IHOlW1P0TUDSGly9InW8UYu/2xlzvdFEeKhqYqSe8ij3x0RDK81qSFaIR1gr
u0fqdHBCEdg9epui1R4ejpr97iJyadGmW/ToFA6oy0wgne2LGnvTfGqb9yKE3wQgqmfg4YoifukW
sbssHzLbofvUfOYCZLnFTiX5wsbMajAqvP8QInu7HTKEKPWGkFHLNM9SUIcTGd2HhKBN89SBCQdR
siesbuFPFDFDRLTzPqmow71sb6ffP1euX+NLxzANQ56WDXwivI4jthmcdRj07ZX2dFnM/Fr9EiNt
iKqHfdFGmEZLX8L0xnR/vzz+eb/4tx3/S4AjVQyyrOgr0aDuKguLaxQPBpkxrkY9vaeVFphDvgJ1
11UWqrZPxmEVW4iDGcXq8peYNTnAnfyxV7J/aestb8MS1b959QmNZD0RPvbmUk5odiWBekduAYkG
0K2cnp0wAgZIWIyBngLRPQQidHOJhXt2HkciJlfg6HgaeUZgmmu2VxHcGobWC+0r2LgFzVuSImm2
ncYdLztMBDwiPrhifHR4Aqv0+vKeLC2XpN8kEmZI4hLLNQZwXPp3dy6b9O5orSTFdsHtDT7rgu3Z
8DVzc4ROr9ziIVtqfjXnfR2JkUlJmENh2UHQvc8QChoK4o0RiBfJy6B/4AVxLEjyWZFlUKrewHxq
PcRuJDfVqPy4vCULG29K91kSAorSlJhLrZWrLoO7WicBTZ2FFPe8mF8PTOmSoRBDSY8HplbcjqiP
zsmDlhwuT2V+W37JmLTv6KRYWc/1cKzYviOWl/JbRbH9KBfojrCEo5jX41+SptkeSUq4FZUixmzC
8SlVla98REz38mSWREjHPrLdWigtRBRi7D2lLu95YW8vy5jflF9PcGnvI3VMGqHh0DfoSfQzrtd8
iZZjbksI4sdA+Nkov5bZsEI2REVGoMCZtgnB3E6SO5etInRHuDyTeTkTURD4wJE6ksxX6faRazEH
M0HWpG2pz60OfH035btZimFhCOqW/xQkWbDKUHhrlhYsmHpT243PRPQBH+NYgmTDBoFARF9Agmte
ofNAvtTYY27Tj8aXX9xhrfaEgTloz+0fKvmqV9d1t6BX0yLIbsyxCMlskUSjJZJROB7FuqOIalXu
TQN73ypPeGX6Vfvz8u7PnRUCDgEkJ6deY450VkbkLjobubl91301wY1ssO+XBcz5ZfAsQbKAFk+g
kpDUy+24klCXFmiNA9yMueni57jLgtZ9YUDTXJY1u3jI6QL+B2ZWlFSd2pa+Ry/X1MSDktjXaROY
iac8Rxv9mZCFMoDZVTsSNH1+ZMT0JC37lECQU3vwj4Zx9YGJWOCen0AE59AsZGeq0S0sugdZaRDq
kZ+Xe8ZehN37Sr9V4i+Xxc1OZ2o3h/6oICazJZuMnHWmFcxFfAf5vujRzn9eHn9WB47Gl5QsoxZ6
Q7DJn0TmSvHhIg3uOqs+lUuM2LMH9EiQpGxGi6rQxMREikR4RXSvKswrllCHS0IkO0YSB/1NbQip
Rf2IXgp3aGHka2ATv7xok7E6swQocQVXHKK8Z3RxITrbaZVOEbsX6TpDmrX4qY50XdkFWPip35hs
JbJwQejsZXAkVNqp2ErrmnRTZNkFbyANRBSUOgtMvQkuz252EVG3gf6x6LKA/5+eoNp1u7CbNJxr
d2aDpOAmaRcO6excULKBGB8Ilc+Qh4PBC16qGt0zJAZC96auuJfQT47zcHkqs6fnSI6kD66VwlMq
BN2Xiv81KxcWan50FJyYoMhC5aR0NtVIhK0TtRi90m4GQzwojlhwlWf3AhwLf4qQNr1PAFurYo73
/zcSfzb5TWotbMWSBOlcqp2ozLGEhCw6oFle19444UIYbl4EZgHQFUhdZBxKa6eJUSgd3Xfui5p+
6YFY518/stG/RExbdWT10dkEuE+069332lVGn8tuIdgzd+JRSWKoFpqzAK8o+ZRKrOaWE8FvRSvK
ndX0nhjdwNW+CPP3ogc30Z3ZfuTVdyxSOoYIISs8JXghJ1F10/EssEaQXzjaVT2kj5dXb26D4M0C
KoTzeN4ROCo0jmKMEc5ZAmhJ9aw3uoec52Uhc6cFBVoqMEnA3Z0309UbdIgusIQOEMdqae0ihy15
GbMykBUD3m5qRC17NFbUtlkeVvk+88i4WUTbzQ2P3hFTY28kJ87akXDaETySYgrerQez/UQWDvvc
8FPEBUTiGohIZYxYR50OSH6ckyb36OChT/j7d+B4fMmYKEOZp3kEa2jma4d5gAu9b3zU/6PRJhKt
Ltqro/GmdEjgRWpNbPX8FiR1nu28FN1SYbx8b8gSpDOhp6Bz1MqB32b9Vi3vLPexvsmWek9o8j5A
Ch5bQN1jEwiA0ZKjPyiucPU+4bdVr30iZbQWYfSg6WyTZ880+uzE6T53p8i1dqUoX0z9CXCv2Gtp
tnDjnwUcpy9iwP/Hl0Eaici9SnJ0n9YG22lvw8o9UNV95ixsvSwJDa/N0o1KrN1gGFtwQm3sSn3R
4yz2zNFaagMpG7+3r4FUNth+8H1gwk+Nq9O4FSA8+Boa2mu5trvpGiMOuOgfhzIGdClD2t8xaezp
I3q3XdapN5q0Y18Lh2EqEncBcjXQ5FsuVI1Aa42qz7a+HYFV3oRdS6/shoFCxxG+nYQbxVK+gL7X
uS1FcxWm5vda716NqP6pDe1jFwHRlLjhZ9VJADAnVL0LNV6va+RnV6Ho73P0kgpycOoDqTcGdaLs
YnP04mFYF/Z4pbvjHa4z327CIG8T5CkGtmktPv2Be4Zwr6uxKDx0enlFYeqN2WlpgIK91HeiZD2W
5iYB0LLLkHpqqmitpurOJbgq1PYzJXbsK3b+EmlttrBk5+oLZwSeFSC06F2FmvHT7XLbcNSdMa9v
my80utKj/0E4/PuP4T+i12L/P2vf/Os/8fcfIIuskyjm0l//dZv8qIum+J3/5/Rrf/3Y6S/96/sr
qxMm/8jJb2DgPwQHz/z55C8rxhMuDu1rLe5fmzbnb6PjK04/+f/74b+9vo3yIMrXf/72o2gZn0aL
koL99sdHu5///G064f9+PPwfn909U/za//3v//o//+t/yz//+tzwf/5G9H8A7IG2r/AKJkZkFWej
f50+0fR/oCaJoLQBcXQgQSCCFTWP337n7RJBUAefIpIPO9kU7fSR/Q8oMXwM/BtC/GiHZP3259c6
2ZhfG/VvDP5lkTDeTNOYMhK/Do8NEjdzMmJvKH5Urvw/6r5cR2+kXe9WfAM1IFksspiS39ab9End
rS0hNFpYLO61sFiMDNhw4MTJCU9gA4YDw6ETB76i//ge/FD/wFZ/ktXQAQzYGM0EGrW41fLW8z7L
ZftowFoQT2FybUkzwTWCh2XnrhQR2XjFSxEWvIk6As9AbrrmgWaDeFVvcoWVZyAs2HJqoGJs1uwh
CysWn5JEj+CvdtQ3Nwi2WoKboZfTa0grVlcklcyyg4xhTZq3IFVAWxbAVh9kWNVH6lFAMGmKitTw
GcmrWdYU2dgVm2HM0Ca+8UVi6+GGSeVgOMFcA66QpKsiuyUJ5lMMa704gqlmYzqwIl2dCw74DYlE
6th3gYU8Og6OGlRUcXQk6vOookluwfLYJc2EVOZuCKoXiyJ98AJVQ1i6HHcV3PYJad6t85B1p6Y1
YfKO9634WJlx3SGPYF5zkPajMzQLep95lQ0KnFCA/EgqfbQ9Qix43pWp0iwnKwuhOsNfsUOr1tPX
znaregFu00DeKZWUCS2qrHotQciC7y1udFwa6Dbs1N7CaKNjCGGpEMHRK1ju4mzsbYSgtzLsx89L
zeSXaSKBZAUcGuJlNwd9XN1XIjPsNRI04/79WKnBIysBMsSRLu4zjIBCuu4aNfwpptR/Na1H1GTe
WjT792psk5exbwMQ0EdwdRNadvVBa2bvkE66ypc4sS06JzqKXk66LslpTQQRcLYFoeqRD4H7AoAF
4rS2TASaq5VxKd9HVTU+TFhrrxXx6S7wPDkF8Vy/AmGvOTlEeuXMeL/kWiJes0bDhN571+mNh53G
3XKo67Tq67wdoUSJi7BTXXaXTSIrZd470KqDHLp4XU65aBfoWPNKYOu+GRCuZkE/xzI2FLDtn3wI
3ymuRmSGrGMGv7WAULOaXdqXI95vBfuy3LK4TcEEGyJ+YyonQtgTwJn4qsKJWO/HwSXkxtYgVh8X
5Iieo9Ik9npdpBTXSTlOJYjUxs5gYlvsJSVPbXtK4RPUX+nBsTeJm5C+QtZlNwyLPs4G0Wd5N43p
vEfZO94iEhVU267TBwPVCKyEMtW9sLTyfb6UK7krBUnVAZnV/t7Db03tB+bVaQkH8G7E6F9KhOXt
EHW0kBdcT/aVG/owLRYdwZSgg5Hdm5CQ/hSJARl9oseU2GvfkWM82zEGzxh0+WjILKaQEdPVOEXx
qyVKx49VXyXvofCIVcFTsspCt27EcSBYVwa33Ir4fG0HOl4x2nfNjtegyueIWIYUu9ZNQ26lbczb
BBEaD4uf4he8wZtWczSV2lz5SOhuejTWyRqYfLTIcm3y0sQi7ZAhYQhmkyswLyczf8KqEFOL/XmC
ODtfJNS1GmBHt1iMz9wF6IFFxwwZ3hze5wHUxelehK5aP0RhpF10I3QcmPtMI32lMC20CCAiVERG
675c1Dp0V02mezt8RUANhcopJxCbCxDrO1u722DpIXxCYs3A0Z7c95lxGh3KFr2A7qbkdgohYEim
BX4CLlxMjAgKFUxVDv9nhEVkrs/aYknx8iFkCJqHsgpwm7D418y5Nx08zz0tYq5QPucM1VNwrHtN
oi6vxriaimSOkNaj034Wj0PVIpsGBgyJEx9BM9H9m8zYPnm/tvHQPPCodcvBhnZQd1ljanWXlBoB
R1kjFJJ3B7A+7VkJwO65VHKANUbjul2vQpciuYMlH+3EugqL9JTCK7JG7B6tohzxYd0HgY+bs2wh
sJ2SdCdYO17TuSX33G/Wz6LtEGveyeaQLFgXfMR6nLfwF92tbFLXvEn4a9EjzNbP4HuoehPyLJxb
csxs0J/Sxen3lLqo6FQEyw5CV7ubXdsdajtnPA90Hx4X8LPeILcpfVkZ37s8gMRhHw062FED57xO
wD2qNy15iXxyVzgVNacy6ZOjHyt+FYwOxdoEScGH2du0MK4Tu866dRdkujvBVHi4zbCcEyioV//Q
KCaWImuZ2XeS0V0JuzR4kUdLdIx6nSpUelF2iKmSYOWL8JE13es1MCtgzM5ejzb4msBh9CEdIRjO
JXQXea8UvcrQEn4DhDDpbjze9bGk6Z8mbCb1QVRYia+he5ynz2VL9XA31sMSIi03xQdP0lS/WaJZ
yKKBPYJ/X3cJH+pd3w89gv1YF5d3i2rj6nNTa/kRBs4ReYf2SlPdqr7pwa6QkpQ7TJBoRx2GTK6r
KJ2LrKodL5DQ3L9aUj8eaxW0gGJt0r9ImnUJdnEfh9BD8LT30ByX9ZyHQcWRibnqfhc2WEshLzFH
GWlfTMqE+VJlkhQgAPuzYSvIELS3QbZbdCOzq2Rq2wSqdkj6YO6KhgIJBSvWbJ6OLR35B2bXYIc+
cCTzALPzVaen9LaUTfLaqDVlhW6ySuU07pc/W0LdbU2b8aNbCBTttjbNoSTOIwiV+eZ+ochWLmwp
zMc5CfDtT73ANpPLtW7WT1owIV6UECalB9+ZiR/LuvY3FKGTtx18iaDtqeDi41Mivvo1rvxRr73C
pBcGPbe/w23/F6rnl+OX/t6oL1/M3cfx/4MimuEc8osi+r//wz/92//4P/7Vv/zbf/ov//Tf/uv3
1fT2g3+vpgmP/kBxsRlQYacF1EZRNf+9nCY8/QN1NGx0abLxTwFh/VVOh+Ef+AGYJYESnSKKZuv1
/1VOsz/gkQ4ZYRpBt53AevV3qumL0ziiL9OIoQ+3mbGlwSbNfnquIt1qMWGy5oA+JlZvHsxm74ZW
XRPTIU8cs2DYTaKNXqgo4nsCZeGuHWLskZ0c/myUHt9/9wL/Kve/L+8v3AkxMCHsA8iF8p7inAEq
69MbWtEcjpuZwzEFW8yD0JxeKdiW7EQ4unNv5/o4J3V2O0SsLSYflG97oB2veqh/Hn59J8kFZIJ3
gzMQS/BqgJzglV+S4ZJharWYTLQ3GbM4P2BTZ8s8XKGRjACaMEMbvl2KRamlKjgcro7LMugbLuZ0
b+cyuF1ZH4JtBI8Vv1L6LioJO05q6Q4gD+be9u3BCphv7eoOVaFJQeHRCfR4ag1eT8x8KsG53w8t
wOu4kfyuVKiwBu2Da8T1GVi/0I7ng6rVWduFvMbu3L+IupTdZHbcEu5GSJJaZDJ+pUucHLvGljct
a/q7GGOiGGx7Mzijjy5YB9R1nT0iU+9TZ8q2mIfmA26EnggT/vNs1h51GFmR2hij3k+r13Hb3iCW
M37TmmSCVK5bPjZhLA6LeNHi1FVMAf2UkuZ9IoMXsBd4dLNJDxOK9yLq67tmEO07LkeFJmMoXlWl
ETlycQA96ZDdKqQ35mhE+b3TSt+twPGx3pcLOlJMP/aubwqe9fpKQ2mS6zbEjuRhvVKjU0FRVYzI
iW3oy8wN8Sdu5nrPxiWxuZefuonD1x/B0sHL0hL3yoWS4P3RUsB3JPBfesQi5a4LgP0MM0IwET2n
bZGKRMUfW7gItNcYurdY7uvypDJYEbv1FhZWJz2ToCDzm5EF75IUn2+spgxbuU5yknR/Eq+uqRZf
kyj5MKDpsW82Z+5MwmQTBihBPo+DupGBTk7e8h4Hw/ZTxksJGB6Fbja4Kxid+JzPzNz1MTVHy2qk
EyBvJGfM3QQyE49oEDZFExuyk2trdvMKNedA/5RZedBLGFyJiHW72hDUdjRqH9KsTvJGTLeiFeOJ
jP6z7KCaHd0c54sj6hgRFxQqEV9COZ4G379r9BrmkSzNaRwbl2MjNKeyYfcVYhXzuJ1OKYFh8gra
aNG69CVdB7DrCOfTFUQxwb5ZxtelVaDvwx6soIMKziMCmFHm8TI74Ewbgy1d+ZNfbfYIXwV80onw
23UMSI0ktrK+LusgfDkkzXKuKdzcC+7T8SZUOjn3bT/f9rAV20aycvF+TBvGoH8dSbuzJIHlV6ad
uBmwmuzqiDsUHPDFziPrP9YBTA7JlBwJ28bgCpFPeqergYZ7lzZJeZNk8yheDnMC8hvKFQJaBNJ3
ojUvnc+W7XROeS7GaQnhK8mW9aQG5YdDyhbcTuwATOeWNy9deVhY1bzr1+GKye4hqEe2M3NVF6a0
Jc53EEs1q9PFCmMb/FGBujR27LWXK8CFFdqXaIrIN6uMEWKn6GObZuFHLHjNGTVeO+QlVEhXM1oH
oqgazz6gliJfApHaVxm3wQOZq/4Ox2HUTGWZTp/JUK7FgOCDAwEVKG+Vn3MVjHCpD53Kp2WJTqnT
5V7yYLgqy1rs0tasR4piFnqrRdQnnsn1re8wsdwS6EcE9WZHns2nKNTuFKG/97WBNf2yC0IUxUM/
T/ei16Yu1NwlN06NyD5ex9C9yCQ42DPA1yaX8TjvatbDvAdqn+MyUaRleww0FSkHzWmyNK97jDCs
aRiuSO5m5o1oNDD5dRZ1f7CMyCuwQcrmzZq5hD9IGnb8uIRcoablgqnxy8qnpcx7L8PyRR3DJjrL
NDjO0shkD21N0GJ9Gtnd2AdZ0SHhOHmToif+UKb9beQhyANGjUYPc0ohvgvccCgQw3ceJ7B6GmIH
Kqayn1wbWgQMpHDpob2DZjYAloxO1HEYs5Fix5JuJxfm9tJqQFVBHV/RMa2PTW8lzF70MhymrFyu
bUlXHAuRSP3QlgPiIqdZe+AXacWAQallOVes+kCXMusLheQSrBNwTZ2atH3kfC5rlJM2gn/TIOUn
n7L7WiHPOF8dX849U8sZQ2Y5p0Zkt/0wQqE5wZtC7bUewwcAg+EDqfGHMt6yK1dqVSB8Y7oNKgmA
uGrsveDKnViQdffovODonZAz5jtskPD+72xscepHZqu6qxjk8bUm4b7Cmls42banuoMtSiv76iMb
bH1c1IwBDmHU6ySZYak4oTjOZZvy20zSq9HRAMEGzTw+qHWi7z06WLboliw09zWBA5oJfXWohhkG
4HYyCbC9gStkNqp4vEtFnLwdsQ4teWIHeTfjFRcEYALAl5Tph8l01bybbF3Coaqajk4JqOb7Jrt1
w9i8or0hedoHkS0yp5JXfQK8D7GdROGQMPV8X03j+rJPpjQXc0yPYQLz7n2CaKbXsHLbR3xsHtnQ
sQqaggHLwLyYh86naKrP9IBBGFz5mg+Y+nO3z9qwxHyZ3TCDcWPtg1eyOVdSra/6eaCAfWgAB5l2
ve3CkbzRY9cWJAqOpIwNZnDJrkO3un0VN9P7dp34zpcDfR+ZAVp8K7MTGskTFgfRP2glp/cQMCd3
ogvGs+ft/EISlR2SKrZHLMsZ3inmXcV5cvDYNiBaSinSfmLce+5De9eXkmLVquU7lWTNaytQEwI/
U3sEbZU3a8PNfRA1SNBNbBCIfMRB50oMlvq9ldYVmUj1lCOQaXyfwbruFvDIQwB44mMdI/N3WoCO
YDLwjw0c6gBjyEGc5wZF6q6M9XRYgro9eSeqxyTsgWU2QBJeUTUBEFhb372V6xKKImk7ds0EIbu5
pGWxztsR1CeIGtslegtf5bNQ10wDgt6hL6w/m6Wqdo1J9hMwr0NMZHlWa8wPbmQaXBvav8qCdrzb
TDQ/iybb/LG3ORitLQaL6KGU0THrc2/EChFZHdzAUlPueOWDU9RObUGncNl5MbfXS52N778tEBWc
IGBQlZXAPhzftSYrX4whUgJQwQWYaWXT11c+JCIuMLKGfRkswNwkfIWr69VRG98FA7i5yiCFXM91
BL89HYN4jje7oI8vOTWIEW3NZ5gDYilIEodlhpvlvC5W149A3RKNSgSgw2kmCeYarTZEgSsM+MWU
sDroYMp9SEBnOX/blqdIt10+6yn72osqu81g3/a510EGqJpWcfjQyADvNnRIQMkzpcJhh47qXObZ
ZMq+WHUrl0NXVf6stIFTBA/dO4QkcZg0VOVZdEmXwYIcxT1DxOd7Oqz6rszC2RTxFC/nb7+JSgMD
EngG/gvUklLMFje+FxlT826wjNcFkQwPMMQe61s2oVoQy5h8Eqxrvia0ia+WFvBhESddfMW7aqn2
bgmXc0CS8T1v/PhOO4LxmaVIed+FJsH/SubxvV/n4Dyj8j+Oy4SL1y2fCiDdMMzV8D8k993cuRs1
zPDpiwMsTJW3+F0e2+qcSaX//vqrbM5exuyvjJ7fOn8/DB1+XR6pnzSy/o8Nru1C/6vf9f9G94qi
6/OLg/e/+Ye//Yd//Nt//i//4p/+/T/+7d/96+9P3ttP/v3kDTXxHyHaVFs7KoSdNY6Sf7WxGPsD
po3Iu4f5GcWpFy35vw7ehP0R8HTzKEaYHyb2phv66+BNwugPhOLBZGMzz990hPS3jt5bh/l/97Fg
houzO2SIOFxujmGgRzw96aq+XWBQ09XnzsbRtR6D7pCo0O+kTCrEg5TzdahLu5PQSezbdGV74KE4
B0lsByi97DFNkuwZUtM38vXlPXHYDcKLGTpoPOvTe0oxIQycb+S5QcjuuzIewjjvoAJ6oENbfnG+
1W43y+6OxQBJcQRJq1fIuBVoYzCHRPPehPQ4VjR8kL6Fb90Y10CR/SLFUKBUd5++++g/AQuin71C
dByRcY0cIgai99Pbpc1kkyby9bkN0JDYDbNDnTAPky7qNiVn7gW6WZMfs6u+7ubXi2dDVdAq+ZM1
c/QiWMLocR758sAWZN0DHW/Vl1YM6L8vSfkK+GjzNSrn+hOLxfrodTPeN9HyOhAzefPrBwE49MNQ
yLZYuoghhhCuRk+fIxRGBbFQNbpyTl7xKpYFYqvDw6+vsv0tFx8XgzaCThwid/za7uI7PhkqXF6j
sYABp0gD56PQFVjMQCqXz/p9X3BatrGNzjFF9GYGHAfUmaeXmhvschz9qzOp7dd2BjPalNEdCkE4
G2Xs8fefKwxh/cJgLMnhwPz0Ym5icWShjITTSEpvg9aYfQ9jybuw08sz2piffKjNtP6bwz9YZfHF
/IgQedStq5Jn2Yv64GLqgAVPbvfrB/rpVbAywLYNmGHwbdh/96F8x4J6SQIwcqpOHvAn1H7hyI7/
3asAsdgWIPi+Qnx3GbgL/BG4yhpKqBcCNBbsZNH2k8+ZTF6067dlDvw4+JgD+YQ9EfDGp1/HLKhJ
etFgKKxJsOujTpwI1jRANkGeVh1e4BRFeer5sl+Xwee0HZZniI4XPP1vt4A2GfxLQTwCZHpxC5L1
Mk3mRkL4HX21I+LqaTSboxCV28H31BbzDCUVRDvPzbgfPyRoPBukCbcODjnK9v+/+5C8bcu5jbg8
q95WOytaEJ0GeNz++kP+ONkYqIEAihGbCY7dpSEfN7BMi6JanoMpowWb2UeEQb+FDRrymJZn6Hw/
e5XYMCHhgFMGaNQX5ONZcuE1nEPPRrXhXs2G7VcET+cTH8WOLtl0C0rTDFPeZHhmUvxkb4KhXYAV
BQyUzaf4AqqeBQAyHEbbM18+NHq+A+K331piHBQk25EH2fZFVJXF0qNPlAb7br0XXn5UIYyK/Qhy
WbprflPOgpEF4B54PIoJWEBD0vL0AyfzBHQNivlz1pIaISYyey0Zkn9//YEvQPFtDqE/hh05ZfH2
qYOLcVRSE/HBgqKHHa3Z1TSDk71LzMkhU67QQqToPxL5HlZFwz5GTiSUgaU+jPHwnEjsx8+PaHQg
4vDv3Ux82eVSG8aKl7OUZyHCBnAgBaBpgmXfAjgttj77gdVrDfaMEsWv38GPgxxXRpMCT0+REcsv
3nRHQ9KNCwbeIjK/H3wd7+pkmPdZl7GXfS2DZ9759iRPN8sERhfYvZBzuOnhLq63QVk4uuNJ69nU
Dyt1cIXRCwG03jnKCDSktEcv008d7Pjqg+jLan3mkX/22VGLbsRNbPYxdoOno2v0NfUx4hnO6Rhm
N9TobJ+gZoGXFjyhZ8gmrmypzL1c0hqykyQBlab2BaNifKYu3FpUF28DcYghtnIQqbF+fiM0freQ
2TH0Bh6W5lzXBpuFGMbU5IOMBotWRxipvSRdawuY31Y3BEBS4mc+5ZMCkIKjWOd1MXVkPsdl25f7
oewanQPwCmJ0m5NoPMEGHCJAr2mNw78p+a1CAgWQQyF2la/QPu+W3rxL53h53UnLbaEj5b8Ey1p/
nXjWPDgLHnbOq1F9Ha2HrOx3xx5q4m0O4h9M9uDiO9SZqZCH3egzCP8RKCQoNXVYlgVolRmo5fVz
6Z4/FmrY+hFrBsIunDGiS/tOms4cJquLPgPYGE9MwPN+gpUlbPwCdvj1o/24Q+FSWLg48sRh+nG5
gIV2nMD+DzUI+Z27Jg0td6kMfjPaDu9uq2XQX/xmgQMO59OBPHlb80UQPFBAMVaW8S1Bk++f8ygp
Oqw470GQcemAI4BRJjMdzNn6aDi0K4gfPlvrZ7ahn7wwdCQgKABrGPK1y3LGk2mMmDTmHFcw3wS6
8Wcj6HM7+s8usnl7oUanFJT8i12WA0cyeoRCqY2s3ptl/gLKx3NuBdt++XSF29rIWwcZhTPOHhe1
rMHunpnU27PMVHsFXFmdCFCuKxw/q/260q6AK91zG8jPnmw7XMPjC98I6M7TkZCkiHhOPcVFAzMU
DZvtvuNolPx6VP9kAqHmZymOOSiJfhjVHVj7YPoodW7q2RfZJMmO4AXglMr6Z8bDN+XYxWtkkDHC
kxa1+tbgf/pEtNN8puuiznLwBKarIOFZCWvaEY6Bd2VkstsoBhMHsNRUwJp+2rtqovctYtz2yZwu
jxGk8M/4tf3kJSP7JMS5GOoeqKwvhk/C5mbpRG/O/bpmx7RKv5Rwdt3/+h1fWuRtkxrnB/BvKTao
zX3z6YMbcLuQz8rMuRlk9QaNzgZW7lWM0JBGuSPa0QsqgrV3+3hGQzcHVcx3IIQCngNX1sGMNpm1
0QfP+7e1JRHWuGzo+mfu8icjAbs3ZVusZrzZVz29ybqbgAnA4fVssgTcxRXWT1WE2LGYa//PGAlP
rnUxEtJ0jDrAB/YcgvB6YJ5WL2N0VQ6DEPQqgHnPYZjR4h5ZRl6mQVmhSzzyom1KeZJhtRTpKtJn
Hv+bPOVidIJKgfUds+HbMvz0+XvjRelD5s7jQMZbCT4SeiNjaneunN2nJKw3PuXaa1j+o+maHLK4
V2cgQGNQ6NkYk3tWdXrnuRhhqox2OJyKK6+QIpNZAxJa0g7ZfkrgoCYYQYuX9W2IJsxMxnMCb+36
mZLomyzj8nlQAyYxx0lu27eePg9MfIHUg+l5rieq92AFysPsaVj06PnloBwPwMbkF5kCfCq1nq9L
c+2aIyiaEZpKidrDj7g6rDbVOzXCZpn6CLARgnyArUbzZ9cDS1dDzwr07+HqythX8KXiM4/n6jDU
MrrtoZaAA7FDw7PmfOcEmN0Enmx7GD16+NYr98yu9uMAxnIJ+3jQ6iPsaZeHuzFI4WAlAgeEWpNC
mEy9TRKFthH8p1/9ekb/uGxk4BtBLZduJH8UBE/f7bTYOU7W1J2J8vQodPtlaubw9M+4yBbo/O1f
2H89vQihk1FYmpYzMDa3G4hIC2B7z8WNbWvP02ECpAsAKJYmKBuB5D69ijfNsKJOWM6z1F9qw69l
6g6BmUC4MBN9ZlD+7BNtVhY4nGVwWw8u3lvpYpAnhxLtIA9SKMJN/KFrAqCfZGqfmc/fFtXLB8Nu
A8Rzuxq9DAnOYDRcetaghVKxEexHXl9NdROBItBGu7kn03XmG/0xrJMIRJxmTm44er5w2YZKEbQU
cM5NUUtFMwAfVRcdTdq4rxJUw+fCKX4ymCA2S+HxhgqGB5dnF6cRBhtgEz5T70Y0ITN05VTVPfPq
f3JEAiaAszFFywylzCWmOXURSbsQ72Nd5VgXDOQUCQpQrNA8RzAR7LzTQJ0kOsSgqmgdfqxAKa0O
C/wM70tb+fCZTeAnAw94HGRd30wG40uAkFVw+Kf1uJ4dSF4fV7JWGN6pPPdQVOzapX/O9vMn8Brk
UN9d8GKk14EkE3j46xlJtOVLKHjbo4qR7QWeanXta6D0zo7luz7wwb1pW3qYl+U3M0Kwr2ySLGBc
37S2AKKezjZRpYmW3bKepzSajlsfFuoGmMf36Ar+dmWHS2FAAa+MMXwu5xrs2+um7tyK/I4tzi+b
eEHt7A6x0/qZS11wIzfUZbsWhAxbR2TDAZ4+VlsjuzRxbAXgBF/8OeJ0F1dxddM0isMUY44BPoCw
Impv92tWIraEKqSoMTI+lCp8Tjr9IyCBu9kqLuDCMDfZRFnfY4lkVLz3jV3PHqtDrsOZPQ4dBNo1
7/V103CdQ9Lh93iiT0rN5JmS8idrHOrJLV4ENFDM6otiD4I+ZiRSvbaW9ztTIY506YY3yJ9Tz0yg
n/R0ADR8d6WLt+7lAHkSQmbOXeLbuxIUN8Q8RHrcOHHGvFwRdQISUNnajc+mw/NcoWG9t2OXHFfD
kXhPAcA9gFwXc+g8WIRW9KzMDsB9NhwIZFufeD0H9pS2UwiOJlmjBJRwLm/7CbqbYhoFQut/vef9
uGpzwITI1cKBEecScG2ffjuWiqUPGaFnxUG7KusRqgFoR84irkJEnLjRo2EfQLaY0yUaXiFuIXjr
m62NPk68BCHBsvWY1ln6tWwUCbCTOXLfkDl88+sbvVy0oXXmkDmDWQzNM8zZtlHwHcxT16CxrnLQ
5zIkDHmAdD26DKTx373KRjWG0wgow+A+pxdLFqzOG1j0K3uOE1OfFEw4Dwn38/tfX+VyJQZshhMm
AldAvcb2cNle7bNxHsEhdefFGX9b4TybQ56WPZK6T698E8j7X1/vWxfh+62ZhqBko35CvYEoPSwa
T1/e2IaGomgKzuVE00+mQWGfT2FaEaio5xmeOjIF9D+gzAa1DQg3ArBaymReo/j/rCkEx4XSlSpz
RFbUb9PJ6nAXyz5z+RAiFgQOpLaGhh7FU1eAuZW8DLu6RZUxJfUHjZ8e8p7CXQESeKv/BPuiutN2
TG+EI7AgHAQUunkCFgM2pL4EsFaDQFkXoJ+yOJe6Nuh/RmB64njAZrSkR7XAIzX2PN940uAqMsEG
qGboeFcTDoWcBIzz6devkF+ucagWYoY+HkdPF03xyzXO2jBo+l5beDaAaJvjuLyeMsehb5w+EUEJ
VCqrf7/GElkofT3lQWLbYYd2hRyKLpbZdTCs4+c+RHMOvCpLOtjj1RSKrWYgb/2chjr3Lg2uhfJ6
vAVLb72qy619vZrY/CkEH6djmprshM+LL9O5TJwDlagH0XJ0F6qWQ5GxqibIpTUjvbOSMni9mM5c
d9bQPqcgcAOI9E0NaVJGqmmPLMv4jbUVtEqVlgREbFbxfMzaftonMnJ3Ary2AbQ1r9+MqwxBzVQA
SQrA72lTQNIFUpTjlr1CA3DM9iwJxbVnJoampSzh1OlMv+YIywRXNDapWm8IWHbRdTTH5jFqeljV
zlZbXlRqkuKGJ115R6p1fjUMfAX5swo+YISBkRcIC8Osvi2DoPApKP85TnuQ1jS0GeyRRQ7n1XGq
wH6P5uGhbhoEqy1uAfW4y8Zm2XdVz8CLi8dj13denGyNHgAEqaV6E8U4wuR2gPIp71b6rkzCZd3W
ZsWPvx5Al+vXNn4SCm40UNMAuXYX6xckgXVkx8ieAwja92EPsHFEU/Lw21cBYIa+bAqKBFoy2118
t0qOIJfBJ69HDR7zBmrBhuzbhj138PuhssPD4DIJHigFdJp9K0++u0w5mM6WxPozQt/HU5CYdd8A
fdwkxO7o0wX8yRDKU0+D/WBx0tZZ81yqynYYe7qkYS5i80PnEj0XQJ5Pn1REY+kJ0pzQOA1DUKfd
JzVraHgDmDW3FetOk0wPaea//PoF/9Dq2x4dKwHODkCwUFleXHeAcwslfELDACbOBgwuot92eA0m
dyQD+8yM89cMRUhTyHRNXoxJ2B0aYF3nhJC4cF37JoRUAIYSqA33PvQK8kZXQftlTNQ+0xvZ7uWH
d4SGFNatTZNz2VzW/Rys0sbzeUEGL/iiUXAlI9nuY7MEp2WEeTbT6fjMuecnAx2L5GacjYoQx8EL
qClg0InaNpnP1iEwyoEuCBFHFjxzlZ8sx0ARYQS9eWREKISffv4+HEw6BcSdHSf/k7Pz2HEcSdv1
FRGgN1uRMuml7HJZG6IsyaD35urPw5zFSVGCiPo3MwNkT4cY9jOvwYWhm0CY29EEUQBuZfoGFB/T
7mwsw79N1Eal65f+uFbxuTK9nDEajoCRdO487fw3iK7FNXKUyOR7ezoogxPtA5ChJyPr7hyQr5/S
xlI/rey/+V+6WFP0CoBmoTmhIziwnF4zMf0uUMZjJDsH/IwRz8ieSRw/qXTwx1J2eft+dInugac8
FtzqiQKRXxPeyu+4ssz8DvrskLPee8znH99ASOTODch2hma4s0NVf3BkR79Pq8SCuwLrdlBx1FIL
BGFJCyo3MwDplqPUuH3r4xicqYDM4YFvV37YHMssJogcl403302kn4sJSiojUvKYH2Z37bCx8vAv
dpvDsRQRjBiVWxECU70duyD+kQjT3k25b7hNRuh6+4dc2R2cAuR55oXiJl9cFE7ul7k0p9tB36ob
aM7ty9CFoHMxwcJZPh+8QhqLu9uDvoMcFl8/R5SEylT+7f8Rxz7czKaRiEIrRpIh0EB73+z8HS7N
UFAmyb8DHpZtFLQMSiVpt7qkw+gSCZNBn8DTw8Y+kV9Z+zbLFFr3cfmoCyD9UhQ0DwCLpF3VTtZd
F5vNr9GJ+jst9NXN0NmJp3aKft/J+hfYZCHkcIWcgZXf8B5LD2qD7Rqubf02yrKUMidWahwnmiuY
MNNKTDwlG7UnPeqyFUjUMs7mrp7ltWgjMSNwCRe5Ta1bvugSZTrWIwZodofmolNUqRemzuAKddRX
CojzG76cfOQ9kdtUeCPesZsfX19A+5BpkIM52mrbH2PTqrwkhlglwmrN8eTK8SMQpdosy3SlaO+c
Hz8pgEjTTrGMJK5iHvop1GGrSGvZ4bVRqGfTVlYBlqHhfD4KGHQFF0DgxbVBMKtmnXXoZM7R7U17
Uc2Y1wkx3HcwLG3W90rah02boekuhjpUjn7C+wpKZo73NOLpU2dm8VswDCiyIpHS3Pt86WseDErq
lolhwROKgTS7SV5Jaz3Ia99OKZjeDD0a2jPz3z/8qMJXI+CjjnyEigmAJK5GN+KuXUk4r8QTc8+R
EIa6nMMtsbgmcsMWWsTTfIyNSWzzzglGL5BTXAETJ4m/aLkIv1K8HVvPD4LyKDqtJTuLI4vYe6qj
7zQP9ehgtGn207TD+lkbEgu7RLNXHFfXpWDNR+tyWvi9CHHacxKr07s6nxbROZTTRoPihjzyrPqG
7SkjQPjbW+Ly5FLvn5nHOsk+nkuLjUeKb6Olk6tHrGp7t9UglOul1jwC1A8PAj7JmpLd1QGpCc8v
ORiS5XniqQumsZ5UfKTsELENH/6BEkG3I6t0hyhxvNsf+B4Gnd8VfOGHARfbi+qAkpWtph4zbdwE
VgQlQ5vuI916pFgc7WAq2HAfGrhuDiy9tEYwglINasFtXr5SCcm8IOvH+7wufwyxLbYlnYq7zJwk
aHori3F5rfFT4cCC1aNcgVLG+ZJnuiFAtvBTa6mNkBIGKQvXED6S36xJsF1dhg9DLa41FJzsaaBB
cHT0tPFoFVBbSnScOPoxRNVArIWR13Yzp9tUOOD0LpYRcqCPgrwsVY9apAd3QYQMUjTCTLq92Jeh
wPvJZgUs0Czm0s3cL8Z86GOVzWWUplv4pXWEl4M9HDHJbiD534Igc77eHvQyQXLkd5UsjXNEh3Vx
hDJZ6ZzUjrVjM2mm2zfJX7kwIB8irvqIChA5udNNP/xIsna3B762hrNvlenMsEPgjOfbRTNVFEoU
oR0Ho4gO3NqjR+t5etZT2KTOqLb/h/EQuKSZAw6Mfs7iQ9vCMFo1GLSj1CQUXg0pekL2vnDTUB+9
nFrwSlZ15TiwXcg5cAiaTT0XxTSq3dE4IDd1JMkhiBOjurdb7Y8ognhlpCu7Eywj6GQASoy3rBOi
CDL0kVFNR6GV8j4LrSewr2sAuiufAwAY7+dZBY1G1WK5Mm3QbckmSGpb+NLEZKE3qfRm/LwKVr7n
ys5A8fRd1wFkKtnz+c5wnFSppEKaWClbfWmGXHuKYzPdJS0KBVQB19x8ro4HJJTklwDGuvi00M8x
MIbUPbvg7iwStq9l0n5Hsjp+nuIhXGlEXCmLOAQxbEELgilMncVOHPNaKYzIlI9mIU/7uneqkwaV
0cXMW95xWsNdYJcKtEO72xlNld3XfSytZABXlpPfAHFHm+MWqETnc5wpTTumPOHIviIGF3Xw4HtT
aHuNAuvKtXZlexK5ySQbGjrZsrl4wqIiaEwTtO0Rhp//MGLiTCmvklfusYsOxezFQvuOXNCh7UU4
dv5FeZnbaTdHHKNlF780qeVB1iR1a2TY/9RyEj7IiIrdI4unu5oOlxtJVGmnFaa6z03UpxIt+iMV
moIoWpHtsrgPvdsX3rW3nHrHzL+asQkXYbJdCXus5VQ+jk4rDoHVh49GL7pDVEdvAxSuPUCw6D5J
0q9qkGWPiAEZcPUoAWeFML5KI2jxprKBUHRgw8veiLcSikZek8VUlVYCzmv7g1XTVdRDuKOX9QM7
K+Hhq4YMw9qu9lLRpq+dpc/pub9GHbryAs09Ssp0M/XlggKlTrpvJkagHKG90P+m7TDrKGXPjSlq
oMCOMvO1ZF4Itfl9e0WufSQvAnbLBmqM2oX7QaTWoUBtAmJH49MFnb7XBsbPiVC67e2RLrr88+7k
mZ1bAyrQ86VSte030IrHWj1OdvGc0wTYK0Ha/ORpyP5L0DyCAp3USI8lyncFk5/PRp2MB82KVu6e
KyEG9xyprgzNfFZuPT8kSB9E+VR1Kg6YFQJkk/6c9bbptVRKvEngzeAHyn+3P/39+lyEsHTVeTJw
XsQuQ55/08cMyeqkePAN7VgoUTXzLMLkUR+gVm1oXCbwjvv4Po1MeG52Hnco+ESVYe3yPkF20ECE
8piVxl86i1XoqfRTkHyUna+mI5k/JQJNaRda2L7w/yoAQrU43f3FqHzo3dSui9j1uzqNN5VkaWKL
fp6NkkLpqN+UNh2fR2Po99PYSCaSMnV4b5UUKTZs89KN7RRZubg3acZOokQG3zGK2ouwKEVGRuq7
ByhJHZ2qqUYgr0BzBeV/JZiKDYKT5egOoWK+oFjRdU+KNSpAGEiU8tnF3KZ7ZbT14CajP0iHhq2y
xwwze8B5IfuF4rBpblAMkV5q1QSkJpdFvp+oGeZu2dj5V03qZdXLMJ+b3DYsuq/FhISu6Wjit29U
eXHXtIExV/sqp9ikQUE3pnFysbd8P1gDlV/b1ICFsNuYKyfQSRdXLm5ktaOKWjuCzHmxEMR4rFHG
/zxlQ/tXH+X+voG4iMRjk75lso9bZToU9bMy5cnh9h678sSQCIEw4/lWYPYsXrNejyVJ9XuNEmsW
3NFChH1o2cH+n0eZj7CKFSq5OBYt5xs5s2rVR8JNw+QtQs5NRUYNKaIf/ziISqVGAQwkY5VkUrs9
H2Qw1XyQm8Y8Rk1fbku0hL0pitbe5Iubj1EQIwaVZyFHA/vnfJRWCfVBxt7xOAgTUXARqM9zknMo
LX3t6ru43uljcfJnTjJhNxHk+VB9H+taE8XSMbeEtmmT4jWWRyQf4ky6bxK1QfwvHDxbz9eQVVcG
ngEwJBhcvdBSFxGrIaZJyXtNOpp0o09WhSBhUqbtNprS37YcGhsRI0Aa9ciE3l7C/5UBzq48kO8k
weSK6OoDRVhceSXA00nSovhk1xZJKlWdcFfnU/IEoz6aPPpfEPBzpeqeaAOKg1EbxbaIkOuNU0im
eiBTuMBOHaZ94zi/0lxYX6KpLV86OY5xyPbrPP9EYSXClD5GNWWnBL1Z7wh/8m2ZoQ5B8hiW9bbS
1Ni1aiRZ7ks0kcuNVQC48bherZdYsZDTcVo0wlwpqa3UreKwO1RTERSbAKfEo2MgTejhpxmdTMnp
TknKAXTHHONWNB6c5yrIkh8iVxIu7tqpsVlLwfvHkhl/FeEsLAsfo/9jVlM7bcymVv8olj9scCdF
+bfpnYcw1/X6iVtUKPsavayvGLwHmotQSBrMurdGsCECGH4PraH9TqtA/ptD+yUrFbVaoB9bS862
QdFmL4VGqN6NRhQbHizT+k+cJncSNxPXf+DD4tEaNsNBiuP+cRSO/h+qiMguB1FiHsp+MlFvNEdr
2rZOHGwtZGCzDeKEY+hVjdb+7sLBQBq474JtgApFt0PoNKu31MyjgyIlauBNeUsxxS5p2aMQ6u/8
XM12iCd+b7Uk/prqapqyNrkjvX+VuKe6px8pFIqvuo0fqyv5ISbwbRfW3xoUQsqtQ7x1tNtJ7HSn
CO5KJ47fkqrVZrGtVnsODRgvyCAmSN4OcVavmYJdBAnz7qUKQdeINaYusDixNSVTQoPoJNchCqqO
LG0VNO+9Vi+abV2MhleY9po982V1lw4Iwv5zlKRz9y3JkTJaOJmJ2tRJEjTijL4svsAYRNJSkoqD
OvZib5dZso9zevChmNQD6kS/pilWHizsvv41BYUHTcpCIYYOLgzw+f78ELMIlKE7J/bTE78j3Kq6
r6F51OubuoMFi8GMs/K0XOaExNIGfUqaEIwJ9+F8wDZJHB0VjvykiLjdaCj97kUMzxyp0fpl6uzx
QY5NmdlPlX2UJuOrMsbq2+176+IVValX6KT2rANPurN4emRbCm07E+rJCnBStcekezDVdFzJLOb7
/vxuNGdFC6KFmbhNd+L8S9XWriKzCfXjpMV7SR9Q/wpVBU1GiKChGj7bE2pHduV0236M1jC9l+8e
g/PcUVK1ecmX5F8uNNUCq6YfDb0KnizdVzazhrLnoylwezIvXx/0sGeWLzCq90U9/0yka7tJrmI+
s4YnEtINGdHt2mdocmz7LreoxLbIgvum849U8VnYg7CDitDs+UHGcT5wNoagS6NaP84qvujuWPWP
YCj1ndM7431s9gjIIa20RR1eWtvE8wZZLu2sY0ERigsEh4zzoWt1NOy0xK7IT8cvI2JEn6zWFIBK
jfAeodp9k5fjHXdO6Jl67jwPirhzzGTfSOHPf598ihskdlxf1kVHzyxMEysQwziiQdK+GBP59Kbo
KvUgJ9Ibkw8BFVJJSgQQT59vD31te1PWnOmIlHeA2JzPAW+mKNJIM4AGTpOLeXf6GFlDcJeOSf+S
V/aDKBLYxoKbNSBLuT34lWuEcipMGXpxdN0BD56ProWZ5YiB6LGLcuRBsqg4dMFYv2S9ZX+38ljf
hHqN9CI/qzwB2Em2Q25UL7d/xUU9jR348UcstoHjW203ZaFJk6ST3cHR0TfrSbCNBrEJaPbR9vZ4
70/D+b6zZOpKLLUz92SWWJIBJkGPUrt5rORUAnImkvibZor0h8FD8WoUQFbdRraTwG2KRvtGPKHU
Hl2JCsyJOoaNy27oA5RBpVnRtK+RMzfBq34joAAuFyXobm1wezeKjUBT/UD4itjnSEYEV6KJpG+1
qFQJ5ljcHhJFQQcxBt36Cw1F9c/tL73ySBJF0zWG7cjQADXP17fMB0KxyjaP40B7PK8l6c6pK+dZ
pH67Ay8Mq2kcgDcB/kNC3HxAsaXdFA1uq7WiymtdycuF5tcQ2TNfQBfowp3/mlrNe/TeSvMIUK46
ZZnzhwPeH6wwtR96dVhrvl2+TwzHzqaCz9NM/nI+XARGsIyMwTwqSqQ9IkzXU7PpwruVOb68uWGs
A6ue/XUQ3FimeShmmyGXl3XUS8n4CRiezH4MT0qkOi9qnnBupUb6po1S/alLxuFJG8RDIxzpN3Qx
Qmo1DYxtoPp27Mlq6h8d3wk8OdHiyM2UblzBLsxnabn1VRAcMwWWS2cZNVkJWpytPZrH3gpwkggC
dVsDVtyApFN3tyfmyrxwscwp6TuoaHnKYrPozajQrGPc59M+cBxl31uY7QQD2viKj1mIkfeOV3W2
vHLALwNSyyAcnWMyuNEXBfMswSpCWGFwUlDKPYydFNy1SVDftXXYu4Es0i2N72zlLr28yKkhE/7R
WuYuByNzvtuCKZNMpCzCE6IQyUPaleU9GV/hRVgz4F/aT5uuQiYfpL9zB8J/8m7P9uXZmoc31NnR
lGodSl1nEWiuN4aKJmt46krfPNBMQvs0N1skYcE8g5Rao5leHY/gG+AydwvdkPPxcHaxgjGxw5No
y3pv9Ul1QC4KleBECj9jWrDWur88zDPaBiKMyfNsgDlfjGf6GoKPJOYdbRZKHKAaMl/yN7dn8RI3
QRZDrRNyzwxOuXAIbEEz047G/Vv1h+G/0YAasCnDNNGfglEKW9fPkuITnEngvLGKgrUbdEgSbkJw
gFCAgneRVLXr+42mR8OpmUztTxr2geyZY52+CA0NtJWffOU14ycTvAAY5CKiaXI+M7Yy0v/SCnEK
0b73sijk+YxT9duUhNJeziQ8NxpbORRKxa+1/eIu1koL4L0m/UcabW/9WGgH047tQ6S0qJC36Jwo
ftGeMOiK7httHLewto9ygJQ/0H2tvrdquz6YSlDcI7+teCIz8Eog9/3npIqQn96hDtEQEM/yYjUd
34hy/IZPKcWBpqLw1EWRTtqtI4VYqN9vL/3lzcho4A5BHCA+wjt1Po0IC09GYwfiZCQO+tMqapaq
UcsuzqfjSuB7ZS8zFGhfROfmfHnxKieU1FNlsqNToObx11xGhDWI63pl+q6OwsQ5M5+Lwz/fzx9y
0g6vqKAaanHSphJnOVmTvEbH1eL2tF25B4gb//8o87X4YRQJh5/JEIwSapXloloKPNBxXm25VHYw
af4P1xxpIOjwGT1Gd3AxdfLQd5bdyeJkjYb+X9kWk9uNo4VsueTct324Vpu7fEqApJv4EqAcQRl3
2fIJK9nWkw7isQrYbwePtPHywsSeSiUMNIbR98aoNP/9Lqekhu/R3PqDire4y60xDVq4DuI0E2UO
SSmFLroZ5jYMo1+5JtaygCsvF6kf+HMg97rGRjhfwjAwUFxt+vgkFNycLS17aAbkPUv9r9ppJ2cQ
j3pqPCMA/K+iH7zRtHdI6VUI34ARFqlnSHXEUBLudL8Fzh4FlrYt0rFbmU3lMhDhNZ6FLUmsiQqW
Tnq4LdZ+KFOfQsYEDgckquZrBndG3vQx1xYyupJxhzNN49F5purZwuTEG7BDVChSNQ09ul6X/7QD
7LVp6nPX8qfa2Nq9mHZN50wYJWR9vFbfunKu4HVwaqHAz5qdi+toiH1j8iVKwlafzr39ptxHZoye
7SRMd4SkuXKOr1x/BIUz6Z7OpgYS/HwTwBBMRmT4KadV3VtEHfxO1N0fqDBrGk9XriVQ5lDRZ/wQ
Q84f/uHCQJDcSYvOSk9BEEGTzgWS1qo1rCz6lXOLaDctRBhxlG2MRbhgpqOi562enlD5ob2G2K2H
UHnj5gg44waVB16FSOn29l14iSmYIS/gJDDgmFXplpOYDijLS22Q4bVQ2S5gynTnpEb5YAMq2Fdh
3p/SQQdfn6PMJhLH+FGoU+aR+RswqKjpdpHU79rSz56r1i6f9Wm1cHhlmZGxptJEtWV245xX58Ps
93hvBYE5ZieRtPGDLU/U1eV+gChoNytLcGWhWWUKgzSoKFAucRxNg4CTBRP/pIpyQCteijdyUqe7
23N+wZ7lEoFWCeqAB+E9XDj/ItnqFZSW4vwEf0kHJK4Z9/hipd+msns/0LRP6LM+TiLo9kQ++a6I
1fIJ9VFKHYZR7ooJrw5LKv5URR7tAExl28pPhl03xdGd2SVvqjAgdqvF9CuAVecmEpSz299wbabA
JdARRWqOGGSROkj9rADZ2TmxtKxwAdcmshfhGq/kHUF2nvsRrDu4W87IJfgVi5MXwPgDFusUp6zR
Y7ajwFqmwDpJ2khtquEeoRXRzzCGGeyVaqN9mcagsDa9rvs/aEcop25Qh8++GhT/ZZNp/vSzsa53
jlWJU26o/q/ZNCejgDijrCvRKMUmtv105Yhdm6q58j2XnN9lEc9Xe3JKrYxyXAs1PU9cBek0fCzq
1Hm7vSIXGkfzrqIbOOslQ4ok9TgfB0+eYhgaJzppvo+YQv8F75hNiBeI09ZU9ZG8bpWtKG0uf/TS
26G/q3v5KZ+sw+0fcuVtpvxMM5TOCjVSeZ6PD+dVQ1mABc3EycwLeF55MdyhBd65mnDqvTP1f8fM
2rV+U33WhixZQX9cmQXCU5J4GzyiieTwIjLA5UwWMPCyU6V1eCk0yvBFCyfkJiCK7PGbUONNocnC
NeQ8fOpRHd0WZmfv4aiihR9WxhYHl3xFj/PKc871NdME4UgBA3IWLyP0uAB5IeqRljYEP6o6HqHw
gtx6G83u3TREzXGfG+0ApTo9ehBlpR10DfLcpg0U2d9G/FM/E0shLxoiAaWkKYe//TDzVUXmo99P
oCKvdTHeY7bzwwfgnEoITW06Cii1nC+k8NMhgUxKTljr1atWhuZnShJUDgO6D2hFISyZe2Qdju9a
0KbvWJFij/p0JLl9VNi9iyNrG+/KrNV/5r6sPDV83E7NhopzNkgdoBwTK7rt6Eu55NbchXNZr1WB
649qfOwkHUaOVUj1mxKl/A1aoN2jzdr5W8xIxYs9RiMK9VrZF1sFGnTsNY4Yn4yW8NCjODvA5wls
6AK1k2Vu5xeSudNKILnb3q6jwG0rLSm8SS4tqmwglO6koA3le2kK630cWlgjEl9kJ1OpdDDC1VT9
tqEIY+8yIlVG7uc2wnpGxGg6Fj3ADJxhzF85ojDlxtel6lPbqG3sqnLY/5ArS49dEJ+a2BR1nP3y
/S5/a5LJ7LcE09mhsRFfcePaN1QIu4GWuLqEQchmGgZJvo/62Jy99HL8mBTud8R5fQusSZlmxqmJ
jVKdLZ/G3zGco9IdnZquqUA1CQuhBMXJTVvX9t9RL2jErhz1i7ttPmozpo1CrUnZarGxNUk3Ingx
08ksY2BD3AeIQ5Z5gaGKEtkJhOPJIvZrJyfbS07Sy58F4NZdp2Zo/oEOUeIH+oB4PtV5pf1Rh8H/
ZHQ47tBQEYGLZaaJpQ7ah61LsKd+L7rJb1yYcz0uqYkMv5UleI1a8rltG+jqW2Q3YboZpwpiuK5V
pidGZXhQhwb7qTqsSoZOVG0zAtb7EeES9CWXEw5O2ZUF7ouJnBwVBLXoJDVjnGwh7Ca+m2OCXMwG
SelPHV1V1cO8tVG9nhNvbHRn7KFlJDZZndUV2pvcxOOdXg5BvYnb0u72jpJrmP7qOoWKIWnUygWC
FeysegS7lWudY+zstuiUjQRLAkOJZoRaY4WZvM3yMfWgqeLriTVFtikDI/ztYzkeAZIMwsRNE8UM
7+HzScT+Qgv/ylMTfEXJU/ynhO1gP5TQ4nGPmtkJuibhe0VTxtn26QQmrU/iEUqblk4PMRzpbMsD
qb+hX4vtrdIGwQ+/DODc9yqE2aq3QsjgEpByV5JK/ymM0zh/DppY7e+Fb8jd3h7Bmu2mKs//u73H
LlIhun0zyITbY0b0yItIAysvkURtU596YSeuURTWva5Wp1oOqk1noEhqJP3PetCclbLzfLud3X5w
FCCU0aum2zILQ5/ffqMgBhPTWJ0K3MDcvEU6OQ9URBd9vdw33SrD7Mp3zkx1Ckc84iQzi++sRaYM
Nia5pyLxH9qE+hT2QjYA3/ShrbI9eyvf1qr2zwktYQPfSKRJLQ441mJY1QwUe1K7+hTOLOhZEH6b
mAjw317EixiehoY1w0/BKFEBWcZx2LlwPOW0OymldRra8Eci65iy6JW6sluuDEToM6ujAJNm38x/
/xB8+A0iOIHatqccAWyPpAVeJs2MXVxWa2H8laEAtyOzzAVoUhBY3H29AlKB+HE4ZQgMu9wJ0xY6
pf0Aby1e+arLpifV6o9jLVJdoeVglNphOPUxOkZNSQswmBAP02IVmQsewj3eFdYXw+BFLkJRbaj5
59vba3h51+PCgY4km5QKCAJH51NrxSmYEdsaTir6elj0mM59NuK/cnuUS8Qln0oeO4fKbBUKCufD
mJWIS6OSBryhlXwvpWb3gK83/Q+9Hx8APthuGfTi1U6ADSWz+DA4tNaTSsP+1/ICP+RdQ5sSE9nH
8ocMo0AHt2x68nG9wnWvNLaAOnIvdrDtXvnoa3tpRg/KnMX58xdzi+ALQJ2kGk61oe3jJPje23b0
Vpblxvb9vdaGXqwF+3Eo8bX0H8BQf2rYfZvC0qQnqxpliMPmShh/5SexAOAa6XxS9limE1GrRTZm
f8MJTc5kj0xk/yJ6AI2VSinp36+HWbGKdNgBl/VupPrx1DplglsiVY9TZTQA0XDS/E/0FjKRGipR
t6f6svdAqcik6YnvBRw0sCuL/QXkSQoxQjr1AHZJ+2Tcw3Y6IVe26RzcyYFLikJynQF3uU066xd+
liVFeozqATFcwZSp2Cga+bHkvew3Y+vrDwFhtJhlU2EyNH6qbQH8mT8nOKEvScSb61ZD/3eY8vgX
j007PqS9NN1B9eVFtgZgaE+T32f/XB7jQ/l1c1L4Li46L/CHqxDYUYe1uzmeDC3XYIYU0yakkPVK
J6Fcybqu7RUayf9DVVG3XJxZqWs7aYyl8eSM3ehlcZe4YZpC7h/DVQHXucJ6/i7zWXCn5k4p1TJr
sX4IvuXqZDKW0UR4pDZlAX/fRNY8Q7Vck0Ksz1TJiyHRH1iPx1518pWLYR5h8QusWToKeQHyS0BI
5xObOJIxEHOPpzoB4Y/Al0xoFqBqKk38TwTh3xLsEWmbTunaO3oZlAAAwSnJwIkI38dliZVm3WSE
bTKdDNKZjZ6myFGZfUlSpDPwoPz7uaQ/DLkZLjow36WgXGkmVWdZo3xyIPJYkVp+1lKtuRt6WOe3
j+WVax+W1kxrIugi69QWcUib1vVUJIlxmsB+fPYdQAjCsTk6ZQmLa9Mh13uXSwAnNpmZoEfqTM6g
ekERg0Aqa+vL7Z9z+dbNAHiKvqwv5cAlszFDsrbKlRkRPDhvwOd0lHPtcuWGvVxMCEHgyKhwzQWb
5U7OVCcqS7U0TpUe4u3cVXyyqos7pbHLbdw1ykoZ4spH2ZREcEuGSU7hcXFKKcAjthFU+klGuWfT
Z5S+qtxpdren7spX8VoCTHN4xede+/npaIu6okJeY8VYGdl9DO3l0AZauCd7GAA2yPK/QrG4DubC
NfD3eaGWOtp+XSbTqI/miVaK4qZEs9tWxgy2CxLn0JTjGjH78vRD8wGLRXcGhUv++/z70ixA/UEJ
rZPiAEPy4Z/DfGmku6CkzKZMuMhNmW3tJyn8fXti39fn/N7hNX7HHqIrq3MHno9shg2CIRUziw9W
/1fXCaUDKam2Rit9Zorr14J+vxfVNvh6GdPrpBCmR0tX3yKHMD4rIW7c+HX+rAkON2hOZycb0eKd
31j6JrKMbGV7v2Ojlr8XlDOKFtxYNMUX92QdY+Q1tJp1KhMp25oQg1yrrcWbn6PNJvcoRDp+H2GI
PI6PeZ0V5MRBtFWaQvJqyyw2IXx7LJxBFd2eyMtzAPwDOMZcr6Cls8SB+B3TYWAq+OqrwN7HoFFd
gSjl2itx+VBBNudCQm6FMXB0OV8u8GS9Iehev0rUI09OWUrk30PrIDxTNP2PfPD1k1VSNHAnuin2
TgQICLlRpCg4NVZVH29IX/KXhNcOzlUY2T8xnGrVextLpEMmAmcfCgH2zfahYW+GIgp66l11OXmj
4TSnsTTwDjMz0uuNbIhKxwnOSL+gJT49mGZWpYjvhQ68ByDn4JNlfdpaoYgPmF126RuopwlRi7Ys
401imVimKnH+1Wlh7XdVGL/yOqe/rSDSmwPaU9nnstId4C1FpL76k2XtSGbSH3KZhxXiHP6QeiYf
8wdsgTxtuIWmN1WLMeeqmxFVCQ233vuhaCt/2yulcgd4RfyOCkXIPGxJjHF7qlclOnVm8VC3lfhb
EpIiY64G09cyV80XUbZpjHB8rD2nKuqCe8vC4Qbh76ELNi3aejRz/CJM9kmfdW4SJib7qqS8Cs5r
aLZqUhiPUgBIG/S53uNcIsxYWdkPF2VxagnE9+wGQF6UzbTz7dCMiKHi0Ry9igbNecfsVU9LreZb
rUuzyXPX3FeWpG3zkibXhGjcSoh2eW0x/Hu1jr4WncxFthpN+M/oPrY/Wax9S4cQmkoYm67VRyal
V6s90i6ZNn2Hhunt0zb/i89uAcRUiZEAipPCYHWw+G4zwpGmBTXwSjOnehpyq/Oq0FTuBcWwneGL
4ImYX1o54pfhhEFkzuvN0QOTQLZ6PttSwrnkPKmvTZvmj75BLbVPpcFL6bnflcRtD0Ye+7sCwzGa
BFO2teM4e4SeW648T++By+L7wUUgLAuuE5GEZemjqVSl57for1NogqgbWtuQtkI1+pfBHpVnRYRU
e/1cLrSNqQctoKXOeNNqvA8gi5YdqvlVXj90ZEf9rssy/blyeuSbsnSSe68gUEJZssBGw+0cP9v1
IqgBAqPPs0Fdrw22gEl14em57tzFZDaEpRMS+56iZAWaZNTEM1dUIOrBS5foEwZWwwt2ewdcRAQs
Alch/4EnGEI5y7ijEVVfEee8OtRpQZ85qQtJctoVVZ9t8f2IvNvjXWz1uYL2XkejvQpeY/49HxKf
AK1tHCGF9lqbVfyEmZEG7di3k8+lnH+KK1l9K/PeeMP1sF4hJly8LPPIKAzOfWpe6GXzqdKkulal
UXvtq0HfJJqEW3kI4/v2913Z3HS3KJHMoelceV9MaOqkQ68WpfYajUF+HzkJ5phGKg5pnFg8ZVOA
3p8qnjGhzr4bY/zNbvToDmXqNWG3i7SPzwWnAJ8DDI5Gg/Z8opNCb0UUtNorfInxk9xn+cEpaPKF
jRR8uf3N12b241CLqIvYLsUMvtFeU5vi5FBIqUuE1G9vj3JxRwMqAnIDNRUbByqV86/4sHMiS5FR
WGrN13DUlF0sR+kdiHcNL84xO7RFodwHqoanltxOT2OsKCtX5WWZD0ATtW7wB2D9mc9FyBDpPc++
6euvhT7YW2Gn+ygUeNM35QNo3Lcuk5/rqbvL9eqls6K10ec5PL+pQO4QupNUGyZt9cUcdz3GzU0W
Gq/TNExPbaxoJ1R0w6cubiavioS9gWZb/Yk1Of1eJcnnLI9m4dpKrAWO85Ow+CHEuTNJjGWg6D//
/cMy1E5rTVaVSq9yRSKxUayeTjaiLM1Lxd+OZood7KbMhkJzbaTt/vZBe2i4ZKGR9vXoTk0RKV45
OeLn7e1xcfD0uTIJs4tnRQV3tlyf+v9Rd+a8lWRZfv8qhfKjJvZlMD1GRLyNj0yuSWbSCTCZzNj3
PSwZ42gAATJ6BMiQIEfGAPI0EjTGfCF19XfQL7Kqq8iofHwqAmMMGm1kkbwv3o17z73nnP8S+4DH
gYZdyi0m04OoneIermwNNVdy/HLS8QTp3vpCi8HOlFEqUI+Is4faV8Jj22G59aA/waWjCEB1jlvm
EiAmGVUYYMVtXmaFXAZuPQpFvJIDLvFWXMaZA0mGXoWG/sl0ahUCIPIiLRFu81Wr+WDyt547IMc+
gl5rJcWdFDOZG2C9Gq6qCUUmW1RrnMdBUSvIiWZTduoZSW/YVR4L2ypRtccSEsEpnYW+ggga1h9N
ztLWhv9S9DYa5d0ntZ3UO0sswtMyF+ktKCROlpNn0P2ctJprZ5EfD7emMjZglKN0j1OghqhWlMk2
t7dCditSGQHpkmIanGZKsog6C+1eWxrS8Jgb1W+AUHNCxZUBiibo1t+q/4h+k0l9UcbXvhpX8m6Y
wNzYTeCj7Bh2Zi3bxPv4qYvl5MYT5JrK3RQ313LTKlvu38mnUIpUENYUiykbRpYfOAjwUsWQcNv5
cmQdznHg+QbhWTEWAUkAwR280jK1SCYtr9OIZ4WVi5BlbCaN03WltEkVsd2ocpDvAilPN3JUxdfj
LFgJ+KJzpT6OHeqfx5RUpOWGxbuFrgvQk5lRwvm3uG2hrBuOVSnI1wLmIYikbylOryT9PjApadT6
etZwyfWHVIreaRMzl3dbdYh/5wWbh4BCgbcq6jhwRb6KdDyLGsiraK3myeJ1kre6o+O46YjTqG86
bt4naS2WdlEE/X2PJjTKnUfuHL9BKnHBpf5pzbw4TmUi6MuY1bSN5hl6alxP8kWYnNXSeU5X1lRa
F31Kd/ZRU5HkjaIrvbEwbvswQlRT1MLxtbOUG2llrtRMsi35LsqijZhWR0623xwtX58PsOTPz7d0
QBvMfhBiKTGugcZu0pW561amPawC+/L1tbk8QufPQZ2CRgark3reYh7UvhjwC2IeYlt2kEJxOrt3
2UJH5vs3oXj5OYtLXqh4RdfrfB/RkezaCVxUIN1VZIMN+Wld/dXj8Nf+U37x076q//Zv+PdjXqCy
4uPb9/Kff3sWPnLLzr80fzP/2S+/tvit8+Ipu26qp6fm7KFY/uaLP2T8nz/ffWgeXvxjlTVhM162
T9V49VRzqH39EJ50/s3/3x9+9/R1lJuxePrD94853JV5ND/Ms+9//tHu8x++l2Z+wl89H//nH757
SPm7H//rf/zTP/7xx//yTz/+8z/95s+eHurmD98Lhv7DLKEEHZJtDx56vjL1Tz/9yPyB0hy7Yo5T
lOrnelaWV03AB5s/zFkwfVNyAgtuHQEO9aevPzJ+EFHtmC0uULSgKGp9/5cHfPGqfn1132VtegEG
o6kZWHkZmihpsBAJkCSeX0utX9fRs6ggN3HTWpQS1tTmy84m7Q4fzFAlJQAlCCujyLMisWtuQ1c5
xgatLdVZ2bkTxh2jDTakBPojdoPipGldDGgySOpgt8HknWWUoU8bbi8YGFh6NK0GxWycVk+ErREm
LWXBthvfZ5Y1ebZXlC3CEnUX3xVQcLIVjhsngRekV2MSUQEpG0Mfbd3HZdHptYTkIcWiOXESbxgz
Wy6NEOAB9zbPDn1NuU0rZBZx7lGV08ST8w9lUlh2DdOaB5QV79xM8qyz6cOo2obeiBVtSq2WLsD7
pdYWINpwq5tCgqGB1Uw4wMZimzpp2auCHdaj0dmqYL7LfSke3E6WhiefUmdhh2U6vJciE8F0KU5S
gqsU7/hn2oLpGqU7Py7lT5SEcsTURSN8aFH36e1Sjn3J0XxNBrXSykO0kqZWvB1bQb2L6zANkeyN
rU8GpfC92veasUIDVgBlXSSlynUiSiK3nUzhRgJMhnVjrscfKOup/S4D2+PZUxvwcmrFjD4URi2A
Ugk4O9FdEjmySwxgR9toJHIGLlPCPcwAkDZe6Gnq2kdzYEVB1XjIBdnk0BbC5oOcKgHoLNanzb3D
O5d7SPu2N8qV4gaT1dxLJVcie9Jlk7XDiTiddn0cfcCWz3JqkIQdnh1x1OIV0WiDC3AvvK9ULme2
kGq1iludpTx1ZTuEjqyIKAN0Ie54SIGEHzrZU6iz+QJxUx0V3R48uc/WagMzCnknxE/BsAVVsPba
Tr3Ua2VIybSC/kQd1R70v5ACpHKebfif99Pz/fPymjnvnllmDpWXmRRJD3h5sOe1LjJuuNbkIFuF
vESqbqq8biyg369/1MuDg4+iE0LaTrN55hdRYn95gCYAuvxKMqJ1oZUXgjFFbmL0gmNqlbCqsZN2
mzLsTsGwWRcUBvufMvd/jSDfPVVNWz19R4yvv1u32eeHhrj6byHczxH4lXD/L3/889//nz/98Y9/
+t//7sd/+Ls//feXQX/+45+DvvwDhqXge8HnkQuhP8SPfg765g86st8QuADGkJ1A2/016Is/gCWF
N4P9AscCZ8UvQV/lpCBEIzk1R+mZuvR7gj6Gfi/ux5w20OHo7SNOACyRStB8KDwL+lGiDF6CRlmb
en5zg4+cRRGmBU3Y3tSNgaa0PRa6UH3UxSgL71EKiOWrGgLTWO1Ev5QQ3O0tv4nMzwNIG89bB0Wh
5Z/7VLHa9mzwzOzD5FUAFK2gLEAGgGi9LpvKKLaZZ2UXndyZn/y6Sz6JmPjcmYHhkSfPhbFdG/Zj
YmvoNiOknVT+aCNfNnyxGtOzbB551uXBRK9w1dgcwtNYTSE6mJnU3nRo5ZR2Wkqt5iL6zAlh9Xl8
KSpBtSt8U3mafLEbV0FF3uoyKVJ8PopFpNzkkiDFH2QJeu07TDmlLViP9F4L0lL3sNqw0grkfj9+
CTJJvlSSqc3tyWyDe6jhmHOolCNPTexFChTYGp7Xi8H8+XYcYGB72k8Y5rpoxMaiO9QhONAxzUOa
SwgFyPgfma10K7dhWJzCqkZHyU4KGVl8KTdSc63Lg9I6auL3d20YqfF+jAO1WImNot4mJT0HN5f8
WHEgOWDQ1/ta0e+mFNHKHcwyoTlTTKFsPqVSHRkfFCXENqgoA04OrniB7mp5GyBpoHejZcP4ADWl
KJk2rXUYEbUjFUo82pGEb6ozpqKZATiVys+e4bfhGk2j4jTV6E05Uy357yy9ni/rIIQtR5CU5kbo
0TtylAnQq1M02Bm9E9RovDHUwUvRWRlE9dGQBx8RzqAD2G0lku/vAyuodEdL5Qnp6goBINsgc683
UVtnsT2pHGecVG3EnGsSA4tN0J7z0vt0Rb8MwasYRnZll2LbJHZGsqCvIqnNPlbmzGEwJpB7NvJt
aAzWyDfdgobAWFHiANz1vjUJUPoNH7MV6DSeU1J6Me0qmUkVoKwsDuigJl3RkQ/83CcWiw7NdciR
uJq2o1uBXQ3tJGg8Y6+q+BWtVQMfF8/vp4di6OvaGUXPkuw+D2qqY2Gog7ynhHVvCvJwJQGxeeDu
JODvovthaJNDe/66bzFIAYmrxBq92s57iCRrqlClCKzbsGyU0jHlAZNXLLyHq7Lo6g+ga7LLzkAB
wLbyOn6KSjkpXTQSwk/+EKrXY2/CYu67atgmXS2oNtWiiO2DwvgG1T5/2jI7xZeeejffDNnN90IQ
pbf8pnFRiIgvroyuba7pSymnqRVlFCgkJZAdmYpEY9NnTjNnUKnRI3VsdR8jBREFe5IqroVtn7Qk
IEEhf5FKOb/KFDa3U9Wq3CNSMZW6PcZ9cwccJ5ocrUasa40Fb8L7GMvknTAAm7XbqKkf48kQz5Pa
x7tvLFW0zTpA4u/6AT7HuuKiJu7qtM5UpxVQ9vAqA57LNETCqoraChyz2kR7WUqTwhGG2ktssh2K
NhNiE54j+xH1KSMbP4p93XxSBgPTOOBI6rtJbTpo/sgSVY4YB1pvU2lM309SVKAHRf3C3Pl+1Zwi
QSh+SqysU2hjGEbpimKeXvKhauQksKVyG7cj41wWh/AOdQhYOr5E6bIuDP1TPpY0H9qSv7NRVh5v
69YK3oFUL64R/wpKOx+N7L3fic2V4anKfsgxS7UFOZbWuREiOmGkQfsB3R/0LTN/zMqTAnMxFOG4
O31MosaIdl4peIPjC2hatTHNHr5xOtJLLU3w8EUplqhh60XuZkjkvCvh5Oeub6XtdaqEAzlqHlbX
bVZUph1oTbrne+eVizfnZDp8FEIoFTfIyDFhZ6RnmpHGH1tq6relkFbgDuquF12r18V+BfKg7Lnh
R+Fp0RCxHD0mFjm+nuNypuRiWttIa/qfBDBnAYangWG4hidUj3GVRuOp0RoCpB38SJ4wCMe6TAdI
9i6FnXwrT+HYOWHb9heKX+ghfl08tS3reURnKQiCR9nghgtJtGsqOyjGrHX0toTXNPmtLruyVRjG
Ssk8cyPXHoZLaI6VwOwqOf4iF3r7UYkEn26wVuPb6fuihRu6rik3NAAMfS6GtYYtFJ18VqdKSSPV
zEcsm7kKvG9iT7lipdBnE71A+Wx5eV+toAEFH3wc9G7SQeyxGlfz+jYJx3gXG7WHkEg8iCESRaX3
Ke1LJO/kWkk/9gkGORvIkCMqPlrBskIIv73FsnXoEHSlygJ6wQhUXnVsPjZ1kG0CBXNTW/Ui03D9
OC6GdQo1IXc4FVJ/FRWVxdVbqsGIknJiko2cTcc6qtP+BEN4K9hEQihfcAsOSxfyhsJrgbxynilh
mjt1GQQCxcgUd8JYEPstcsR481oKIR3bQNHvgdFjXw4jhtNw0DCHcRqiaO2A4hxD1zOVfl/oDWwd
czIHjc+deB6YNIDqmyERDbtucoyWpy7RPxg1zfCk9bQvEgKyqBRICd7jherxy4rq5SWMkaYv1ykK
ip2LBc00bMwsaaRNA56pPmtzFbchnBUVkrVSeKqzKbrpdcRZ7MlK+GYNsjU91wyZxIYBsYKXcMVT
9lLiG5mtgugINvj7CTdp2rEZhjHVmKoMW1q3L4KRYCeI3r2AVwApJh3nBw9XL5RYGwZwczTbPvlF
ZfSOHPaUP5lz+RLIvPQlM6h+SYD2nqoiGxo3rb34CwTTGBITXWFsNJNp2BdSW30xCqV9hOmJR1Ff
6NFFN1gy1geGRCqNh3A1Me1NV7sBoLFTv5bjR1OdBN/pFFjOUiuz57yIJHlt+f3YOhDmoncN9Yee
2cRdz+7oBj6qtNv7FVlq06/kQTU4nqSgeKjrfgjcXmmsx15r49OmTJRbzj4j2rP+vR7Nx6k5C/yi
KTZJrlnp3mpNtd1UcQY827Smz5ZUoZtTWClY0ixBJFcuuDHlWVXjTljVJcqtpIJPhVWpul0pwXAu
wc0ZXI3oZ7K0Cx9pzAjfLjuQxn60ERgTrxv6xvlJG0iFtcmFptmHogjNSRuT6jypqpH8nDWkEGt8
6V2UsUdR29SJuKlRc2/UpelrHRuLyjHoy9IJJqP5KHuyua/yqHsfFgY+goJB8ZHOMhCIjBXDZbQz
iosq5gLhEvYywB9G0YPBkNuPs9dtSdT0+73MzQJHKz1DLEbvLTN3UBKKso2PUt1dith4a7dWK5xG
gyxM0KfG/KGiYiKeVJlU7IZYVB5oO1dXfkbK63Z0K1k3Ym1el9roh3aQy3Vl56oQ6OyrCu6cPxTq
mnaVpu151/17qVKtLxZ+SplthboqrpQBF94NnBssPTPP6O61qKXMMzVCyFHgNfKJIZn9R38cZ7lm
schuSqLNtdY0wEbMTDUdCK7DuEr6ItomgrhCN8tAEEsX9J0ID+1JKfzopo09QdzikyrcDVC677xS
tvZ63UHTahIJ/U1O9BYKsa/3og3bqz/xWxXT+7z10700RAb3Sd8UMEzQuSEUZZJZmJVVmgf/JwnQ
yFfDahPo8Sg4Q4ZQJQJ3khZzyBrtVeoHRmwj4DOdmn3lU6mZvFp0YcjCcLTaCVta/NG8dF3T91nD
C2v0tVbnBQ6iEeS6SsYpwpaAwxhk9CGXfqsMh8aOO18XqAWZnBxfk8l/jQy7+DdWRp0profz6j//
5//w47/843d//vt//tP//Lvv/vyf/v2P/+0f/u//+h8vKqrzCD8l10g8/4CwBP/T0AAwKK3+JbcG
V/0DGOu5548yGE5zFGt+rqfK8g9z/QSFaggTNNtn/sDP9VR+NGudkKyDmQaFAa/od9RTX9aDhK/d
FforSykj0Q/SPqg6ce9DHY6nEysD2SC4z6blaLHp18GZi+fZeofMUFbKvbjv9Zz7f30LlG3XWfLq
9eHnYX5tmv06/KIY0BlcFuK4FlGKC+xSsD2uHK+P/LLc8OvIzPrzBzfJr+U2aMV96U8rmEB2N9Rc
UHKIGmcyVLmwe3r9gw59hUVnPiM3lT3KpvvKPJOqU0M95lB/6L0uim55K09ySAl/36LuN0BplQVa
tOZ0BHx24LmXyJ9QMTuhL+cJgjBUvDeKh9fnY94M33qn5qIuiX6uR3WjkPaSOq1VxT+xfEqpqcCh
kG+1uDtvUTfRhsGBb70V5PLCqMgnG8tG4/50sLRzX/JWQmLuzbI5i6i6yOKJDkQRmk+xff0ZX+Lf
flkcS3swIq3ZGbko7gct+jB6EAMi/GTiL/g5nUhadwS8cWiGF20wKemkxsuZYSm7V6rIpr7++uMf
WBlL0yQ/E6o6qdnxBsX6OLZ1rtTmEbjUgX2zVPTwB0CXushDpy3yOQpCrRBrpEcjOBcreYty6+tf
wTi0ShY7329y2ciTSdxryhNs8H2ZhA7acit0SpHq9NJNIpgnSm64Up6c5KK29qX2fRpnqzG20B2r
Vz3MKl/o3QoSFqnhmrL0eamjmh3GuGz769QXVqGanUVe75pmDAu3r7aDaDkdsqNdIaxl3BYmVdhU
vuUoXeIG1e0w3hVts0Zye+8VZ9lI4Z40X+uCd6OYnbdkO2Y5rXM5ceJ2IPMnETM1G4mQPJfXSRmv
JL9ZGTEXg1Z0Q1nf1SIpSty/E9r7jia/Xn3OIQV24bhSK932jM8DtXT8H53JSOEFXkWTQl+lOtL3
PbROFjEwQ0IhMKdI3I/ZdVndq9GplAv26y9wIZjy6x5axL0o6qq0TdhDVNroiKUgoYA+pr1BYS7a
DuNuxMDUVy9CPG9bOVgXmbZS0ATow2CPjzzwFWTREuFGqfyt2bQnyJqfjJxlroBDz4jt8OvPSQH7
m9FoEUWRJy/bomI9d12x6uUPMaZR1XgvhSM+4R+mybRj7sevf5Y2f/dvHGfG/BDPattsy2GShEbc
K6Z3N0bSujYv9LpyPJG2lCXsxuRJigy2lnbe6A2psii5lJP2StjMxol21+By34p3fkJ2FuQBForI
x0gaGSpsQ6VCM6DYGl7qIAmBug9W57LpRNGJBfDGUD+i2mYH3OWlWoaM/YWcz646UkjqieTxdhyT
OqT5Rh7IgXUczcXrXrrN8zOPzFP3bsz4KadSmzbHFMEOBMAl9MQTTEqaKXMvU5uIxAEvvp8uri/a
/897YF9F+74103NkfzbTyP5PQypIvFZfcwL49i3IJBHMBFj0WFoNguBIFed+5ojSvTluAQQ5aDi5
gMOcKqDsPN0BuuY/aRwv0mkUXmY6qhMUbqknHhO1O/T9FwcAlR+kEXVr3AMq2Poqp5nw+PpKO3CA
LZEcVhi1Hu6GHC2YOFnKCtPuEJeCciul0pH7wYHgYcxf6tkMkxZHodVzyDQCJ/Zt1z8owtPrT39o
XhaxPy7SLq5H1oWFIEW3HbUjB+6hWVnEuyIpsogaBSGJMOK1M14ALGK1Q3hiq1bXrz/8oXlZxD09
yepOqvmQ3rvI9XdR+ahHR3Dph+ZlEasoM+lT7o/iPqgAEGwbzX39kb+K239jtywBRqVVAsnqBpEK
TuCkUbWhAbHSx4Ryq0XHy9wZ4ceqpsRXvQ+jXS15TpSrN33TuHNBLhRqVwLwMOfnfRVvuy5cW7WG
DWjqanK19j0FeasSPjiyMnAz6KXssOKoUSztjHcyagl1+lCr2UoYd41GV6bYAZmwxHXh36n+MYTq
gclbcocFREXT0TO4FFVA6sp1ZQlHbouHRl7EGr0Y6yoM0zlJuaIGrOTHNFcPrNclGB7Z7yRVJX3a
p7RmcKpZix2+1PolXUwbaeVjb//bh9KS6lU2SO3LXkyoDDaCvKvUIxvh0NPP0/UsQLTgPNlxXADi
ENa1jyTa3TR+Gf3WjpEYPLJyDzz7IlKoKkiNMPKmfeI/ttLeK4/JLB96p8tQEeHHI6ec1HSW4CGV
x6Q7DkSHJQOR8qRkGJ4Mjasu1rrUu2MWnAv+kZh86KkXAQJNBHR2Q6YjbUK36dZKbjmvT/SB517S
FvxYhOYSW9M+967rWqBczy28P8bOPrBUtEVKCOrAV6ux4rJPq8aIbwbxIlBDZ0YTy/3nt32DxS4N
RyVtjWH+jGrbqO+NuKbqesxz7MDEa4uTPMzxvxlbdmqeuTiy0BJ7/aEPjTu/jmd7KJi6tDFTxm0f
QJepx65Hh4ad//uzYYvGFMLS0qZ9j3HhuPKOyeYeGnexHQeLYmaV8LgNkl+9dF3rR06+Q8tvsR0F
GRBHOw/s+7hMXUrkYMrvYlj/kqd8vas/mwtcWzFP6pmLrNgJnRvkV297dYu9KFt1JETzq7PIa6at
dkx348AcL7U96GAAbynm5w02xlXert70uEt/UlTC6qosGTYOz0LF6Y5RCQ897mLbxSWXxKpm3NS/
HJT7sn962/MudlwTFyHmNASkxMA6/AzdnCOR7tADL7Ycks+lmuTEUHNwVd8N4s3bHnj+vOfrzAd3
mnTqtFf1a3m6bo4lsAdi55KjGYBKyoyGiYiKSz1uLts6pRKGp0Nl7gbAEm97+sUG9JvAQyyOTwlQ
LByFk3zw3xbiloZLgEPKbqoLcT8Fq2bcDcfIs4fe42L/pUEIGCRWWNDJNtecyHrbRlnqpbRCgQWB
yrgjSUPrNP7bbpFL7ydlkkpBiYkXfXqSqWvvjUnDkjzcN6nUTqU1IFzjQjGiH/X6ijhQOFnasJlB
lptlzjxM1kNffVHbZDO2taN4tWtVN6pfrsPm4vWPOvAql6T/WKokr6uMiTyZUlJ7I2WfXh943tPf
yHuUxZ4ENl0YTcGehOlEni9u5JFjQFu/Pvqhx16chpglWomIV+F+kHVHSlQnuH/bwIvNGKH4UmQG
U99VK93Y4q3ztnEXqWuT6SXyYCaXU8MEhX0evvWBF3txRMcAYCYDq8WFku7a9ncpGv9ydi+ZdJXS
phiv8P6yYJ+09NzHY8jmAytDXtxIK9WvFWuOHpZa2QaJbStfZP6xaLoQl/31wRenIv4avW/OFzAp
uq/H4CJAJzJo1yOEMEkyVjjr5ai0lqAdfTTyRxB8vnSVSJtRXSvAJKVR3IaooL7+2hc8o1+fZnGW
hm2YC0rF0wAZcLw0tlW6/oN00jYgVdkZTQQC17hCM/ptMX/uhj4/C7s85BOwCdx7SXCBhfB5dSQB
OvTaFht66PDVKBK+idFuIgkVDu88iJojT31o8MV+bmpaV+282hpFcsokXpvidQji//W3sGCj/foW
FrsapQ4EYioZydOKWkoHVqf013hOQke49+rQFVAf8WXhRB7bPYpsdqpFCOiilKH6dlPMUAB5DeHh
XZ4JbhKhj2GIJw2Qs9cf70AwW6oqTbpU6zOAjwsA8sHRbgCd97aRF8FhmIwy4bJC1BkdKd8hMP36
uAde11dJnmcXLnXKPRAcjBtKJyASbRWWjhiMR+ZjoUn3y+taqlSUEbxyfY5pfZ3gU5OscZgSMVqN
iwh08LQZIuWLFd2JnbWKuk+ZcaPipN3zmjLdzcrP0HX3nboeizt1Sld1Hbt6Gm8KGdlbhBYAe+2K
+lYTrl6fi3knf+OgkxbxphIjLHD7dNwXIvjv8LLuAX3hTwA39G1vcSk3RrsHYyZFHPe5ipF48mVs
3hbjpUWsSDStCEIxw2GU3h6JyRtT668KSM+WB+bLsT8WVO16+iRCGgEQqt521f9KuX02dJgUAwgh
ZnvM91rsZN2Rt3hgD87Mu+dhE++JqapaiQCEMLOPSLeZvLGQJi2OfvDR8E/BUe2xPQLJ3d69vu4O
PfFib1udKtQ6kND9VLvyhX+MGXtg2JmN8nwiBHq+I9TGcd9nrvbuzcMuDn0rihtsjLxh391MYfep
SOrH16fhQCgSF9uv0Aq/qRoarV21jYSPgxmu4Iu9LXFYitS0URFqQT+MexRL6BlWb7tkLpUSu5Gr
cZ4x7BDaFHCPCegdenXzf3+2Nwav8Xl9DItF4hUI/9cn+NCoystRe1EIC2S6ub0HF3gd3SNadqxJ
99WZ9huxcykcUenKz7sOX3NH6j5aHM1a45S5t9annTCNtl/7lyLCvUKlAfBT7RGaeGA+1V7mNDny
4941JtHrPN+j+cDCdUYaHDJqNnd6STLddHYNf2REdjKcyt0QDasseuwrYadJ49b0tlp71fQnurkt
rB0oaZDfLULPAMMBoTpjqdiivkqbGnStaKdiZaNx6+CKV4kf3ja5i9jQgJevzA4FX9WAJglzwX19
3IUEwS9H6NKQybDCsBx9cdj74Gp049oPfCeWxHXaf/CESzH8nCRPQnpd9ndad+9z/Xn9c7+9WExr
ET2CQWy8rCTTNoVVlm3VY6aXh8ZdhA8kmsRMtQQqDg8dfspvO02gar9c24Y1xL6nzcN+mVHE3ZHr
0bevBGgRvRyWE0/CQpu36kV3Ope5ZLrS9UcPRfy3zfLi3Eab3tdNhcfOvVsIsaF6pBQ8f+3fbsff
aFTqapHpcgXaXAL61Yke/1dsNYLA8LFLj13GD73KRTyxkkbhBk4RUOo2fgcF/MiS//ZBABj05aSX
hlh3UIp5l+kG3w8cQDDM8I81lw499WKjxqPZpnrMU+Oi1eS7vti9/ioXhPy/bFSUM18+todedyY0
iB/n3qnkK5fyeOL3qushHBW8DwBjTWrvip22TvLoAhFEW0AczRLWYYArSF1utaDaaup4AnkFKZl4
VRatK+bGpSRoriCQpRRA7J/aAjWWG1EK3EyCf0EDaPIrN4mHIytS+np2fWPtLDGNaid1yNeS1ae1
7k5oLraF6pr0nPvyc+RJKBLHtu8rtIdTJxDNFWZa2Hgg4D3sugT+SWvsBm77dfWuA0oP5tuFPbAW
9GQbc7BXOqSZCTCPD0pNdRWgW4WcnerZ6aCpWFEQsDGmsKT3g/pZkSMwNx9wSLlWpQ6Kdnqex5/E
5tZoETKEW44Pig1ifa1k1SrrIL2qj6jxQGYB0aKvm/wiCO6SaG2q5ZnUTe6AnbGp7TJMlLvpskt4
yCa3cyuyK02yTfO9UqRuNTwkSet0IrK4slOLWAxVIjll5QgjprFG7ZgmvC/YY9qFkcuOFxsbDT2h
zPSwM1tN4ntvNJ3UV1exqL3TTfR/TuMc35sRRs1orYx+I3imE0TihYltHGbQKxT07Dz9IuraKoju
lSa+qCGOKmV9xPHhwJL/Ch98dp2YVM/PS23usigOHbIuP7ZW5j3zjaViLPYSTWUTDjt37aK4yc1T
83N+isavGToh4nfS1o93Xn5kex0ICkvxm1DDYGjQyCS95KRrPcxONjOn4PW9qx6Il0tsRycJbY7n
EzVOARpO9QBPKBy/JMopQvRJvrPanadcNpiPW8Zj7V/nRX+S1NdCvE41FCBQa+70ytFQs7fUM5Km
rZmU12LbbgOJ0oOBwFRR2J55Vfn5LT7eSZI42AusU1lyZBDVgrVKi3gDBg2jn75dyRl2C1bvqvJJ
EN2GxmXmbxpjIxTHcIcHFsQS5tGoxuCNgsiCEGMb9Z6muzwykd9eEPriGIbxHVa9wDymlhOOF1V3
8/q4B97+Eg6NsqQUlnNhxaxPI6RUo60wHMHqzheab6zhJYwZeDgkHDim+w4OtB9/Lv3GyRrJzoJo
3RGxR7086c1j8j4HLhRLp0UP88ax98ZhH3sXWn2DfKOKClnTHfkyh4Zf3CdMKSymLucM8sIBSY1w
VYz3tRU6en9MTuzATllCm+u2Q0NmvrGI2V7NUtsyd159wtLV4yPf4cDiXDqtylkjIBrEAU2qprTr
5JgG4qFxF9cKCaMCJS4YN9bWQ7BOf58b9i/nPvyTF8lar8gtZotUPPV4N4joXR1JWQ+9y8V9IiuK
SspQUNhTUHWNKgM+nTq1eoGWwDHs1IG1v4TaVgJCK+bcbu1LFAnuVeFdhZ2eItb0eXz82mbA8bGL
xYHpX+JYkbVphSyiRDU0mSO35gag2duijrGIOlDM80xFAXxvov+Hu9yxbuOBtW4sbv/w15UxmLuC
YVOfSf24g4zslK3E7CQnoqC6rwc3ZV6B3whBSyCqnocNrl1EN0M5zQR4KsqpZZTOJF5MOW5gSb4p
rE/NeCGApTfDraKiglSfax1aAOWEO04Gp3LtVZItTqXbC+GmCi0kRKebonyfqc1mQkzQzJ7i9EyA
cCqE1RoevKmb69ef/0CVFxLuyx0w6EOmmBU7K2s+JCPm7EPnQNe3rbRbZcGnCLbqoMt2TpOhLC4R
HUr0S8P8VEEjLDnqIuR/REQj5BgVUOpqgmW5XbRu/JhT/lKKb9PRTY1jEfjAUWIsshb85szKamg4
YqfXN263UaI3FWF/I8trBlIktPMh5Vef2qF1o6o9dj/59gJZog+9Bl5cUM4LxHzM8guh//j6m/uq
i/atpacvXt3UiAHedSS4Fc0SuULks7qK+/tUOq8y6mSjf+/TEUiK+0vNrlBmMdSTpLiV/Ht8BmEk
RE5JscOYRDQZ0VYev/TQp8XoQ9KXDqwBYGofpT53k2T1/zg7r93Ira7bPhEB5nBbTJWrlMMNoZZa
zDnz6f9RPsCBXV+rBchA25a7TW2xdlh7rbnmaGs/Cem+FpLVaAy23GnugC0/dC74VTSWTPPvQNhn
zS5K9mJ+K1UHLd9VxUFcDpm26+bfXUOPuCcJL3p6Fy9njIhjL+vuWxH1uSjMB1MKb43GZKY30lOK
20q5bBv9ZR5PYZo4mvnaNXt4eeHwVGQQpwM4cUvVuvnyaXS3Km4CXXQAV7iKVC4oKop3zcZCwVFU
axUp7SHqRKRw98Z8H1dnebyvx9ul750+PIvFHe6hdbARhWNarMN8X9Wnub5L1J2ubJfYxFcrdIwI
6iVAgPGU0pe6NA+puquUj1bNcG/ZxnPgx8ngmO1HRrc2JOMT0I+nmaanSH+KxsFuhRuGrvYff//k
L5/vH7acayPnIVRGTEsJ1GgsSbpjLPxwDVwdsmquW3k58dxRphnlsHy3Ff9TU/7TgK9O2ZpmkCiM
Jh4sBh5lUfi4lhMFN2EuYGfxkEmOkj4nTy+Bpy17wXgRtHfa9nH62Vjmkx7/1qb8tmqyG01Ya0O6
jow7KWk8jdtpiduL8jNhFH7o/90KA7Eb8eZFhRFAr9KMnRh+s1Qv+bE//PzX2tJ6icEp0RmzWzKN
WrsT1f4wAZjdDjgTfWsW+8W0uNaYxrWS9k3bEb/X1M8d7ic/mm7a1Qlt6vi643nAhSPdJ4aTDc7f
n/tF3hl75/++7zTTi/8nsBnoTm0S7NaNt2jw8G6gdRwfIul2Ct8V472et1VM1abtnbHc5sXsNc3a
gG9St71tYFsSDwFwk1/NfCSlkWG/3NXAGVRHLY5Ce1R0OojcTo4w/8jcWP6UrWRd5L8Fs9r0RXGs
mmCVSVugr3ZgLl4YD/gDPbQ4FwSYAh6M8KQpR03zLO07CNZXn9RVpG8BiJLygDt9Xd+m0t4ggfH3
V/rVgy///V/JgmTA/FANmcGS7OrvuEX97LFXx+6FY4BBIOMVBYxb9OeAzNXPnny15cyA8oReCCiW
vAtYQ0xG843o9YtI4Vr0WvRTiJHQjOLDLFcFN+VIvx9waPn7sP8pK/9pRV9tFVERKWKkqVwFBdAf
Ec5TI81UmSiTleq8UPmNgyi+0VNra42ywvqecEXMV3GN1UclczQLr0YR/7YE8Wd797VodkG6ntPk
AL1N7z6Up0hRP/7+o34xpa5ls+EYpFh+jQvK9ZUROPJ3odxXz73aVYDS4brW8NyecDZyot8/G+7V
nhILlKuSFH2MrD814vaHomTc+/67skol12uhZLg51pem139b+7jMmD/MJPVqyQ4i3h9Rz4A70LaG
saws/cHMlVVV7FPMTsPhs5i5WHRYnAi2Gt2QyLQTlc7R6bYw36NEo613pt9XPpUJXSjZczUPdzhu
YvIROJwyQU5Hn+RPprTC53ndInobnhf5uJTnsPazbN1LPtY+ttKdxvZZCcXNzz6Iqz0jkTNRqSte
mPqqVNt6/NlWdPGS+PcO185TssTArHdCegoHX2y/WT9fXBevRboRSGepkxTq+OppBEsB24f8CBSo
WDVxJYp+uJqu9o1wVOaeZjy2JRlXP6PzWuP+R+/7WrVbtosmYpPDeprWfetgcfSz517V/IQyCJfS
5LmSuO+fx+/6Hb5439ei3UlReujbA+r25l6nt7coqZECCnPL9u5nA7/aCZQSzzAx7MkNdvmhb0nB
9t+Ec1+cLddqXa2e4XfJjF1XXupiWcnKvjGtb46WL/bFa8WuouHv014efqGGz14rfvPcrwZ9tR7l
Sg3xqCUG1ZIX3frMKKc0RuT+7F1frco4KDWgL0ySmm7sAE/qbwb91cu4ujgYInGzUaJ66Dx1WheV
/7PhXq3CyZozUe8ZLg6FobRXw5/Vaq7VuovQNFYt9+x5WOmJbl//bLzXWl1zmcgE4dS4EyRHhnuR
fSMm/eL1/pMT+le4OBs0dipGQsbZD87Dw49erny17uJea8RF56HDvnG/M/z4aqSXWf2vkY5QKpcM
G9PLSEn7/H2k/+S9/3D2/tNb/6+nBm3BHUCapt2oVXaSArVacv3XKPV2qbbbDBRIEew6XfLw7LVT
TGjinOpnAfLNPFeYIa1avfRLbhjJjYBYrSgOdfGYV8+ZGq7HInTwnHUA370jlnMvrDojw3oh6G2t
axc7U+Rti+WBFj+Y8Tmh46TZaMNRkUmhnEp58PtKs43mKRvqTa6Qnk5eUIjYhbgoG2wwkb/qmWSL
tMbYEyZ9QlhtgjTfDGW7jSLcJaa5OrTdcZSLrdn5XXA7TSRUsIlbt5nsy+0FCDlBEdG00CFxCa0r
Pi9juYsFd9bHtcyJsmrnEY7rsrHKcWNZha+Gkk/x3CtG6x4vM+y6olBf4xz5s8PmYjz174+5DJfY
CMaSUlHqBOUKg8+/f9JfbH7i1eZXi8zyyeA2EHf7Vn7WMSfrxB+KEq7lUxauvFWhsDor7aOX7+b8
/meDvtr82ioVE3zZ6K6YvcGUXLV/bphUf3/4FwvqWpnU5s04XxCFNCWtxsSJ1W8KH39+0xh7/fcT
bPK5qQaJNx0NPpH4Ks+9SxT190H/o7X93wVrXDu+N3HWdBgocc5MwmpRJKcrLHbaxybCFxp4YtNP
K0yRnTyXnd78FPTnCt1r2ga+Ogw3QNG+Gcif3x5glf/+lImJdWyis9GL5rNQPuY/i1kwfP3vc2Mx
lqwQtcNOrh5b8wSf5e8v7s/jRQHy3+dKMCbzZGT7VLzwYf71s4fK/30o2CT8va2YopAXHuZv5s/l
J/3fT/h/2MZqW1l1P0TzDg9nRyWnvXQoZAQd7d83u/7lM/rTd7g6/LUuUOqxpjVDCWD/YIMkgkLI
iPbj9j6bn3/0bq6l+Ziuz+oEQn2XberDD2sU14L8VAp0Nb1oQDF6eKj5Fd79bLRX01loRQ1fSoFq
pdq5uXILmvebhfLn7cC8Fs3XPaxBkQ7kXdds+kmlhIQsP/muReGLaX2tnEffJ09Sz7iLFlHOnUgX
2t9fyFfDvnzDfwUGsrHMEQxeWk6N11pYbsysX2F6lX/zVr4a99VyzIO6HYuY2VEvJ9jH1Xeanssm
+4epfS2fF+ZySoWAWmqAjXqFSo2ikJ3SRZMHqS2IotPAOWm+6//+Qt1qXkvqw75c9KGlKgxAe6ks
pytfJzJtmjj5Y9b6aj7YWEm6VVOTlKUq05/TwPn7B/TVG7xaxIpejmMbs/ekt5RsvtkZ/uns/MP7
u1bdNwkiMwsX4V1hYonfu12K8bmpnQoy6kEWO/XcrME+uxWxEywBVxQFMtWbSkV1UhT+bJr0nLzw
BHss/NR8zMXTUm5THHOn4TEx+01IV0qAgjCQhl/j8Ja2d2m7FpdNXw/eZJh2Y30IxnfWkleo6/8v
bhCvru5JrsyFojXLTpHI9WxVFOMl6LMRCzSxL3aocNR0M6cnuhfyVrJb6QZA8t8/ny822et+gCTS
aHlOuG3m0aHHJTdYNq38lFm70fxhXfW6K2DGD7tjHiAJeVxuU+/v4/5iXl33BDRN0mIlbU67LOWz
NNxh/m7Ny/z1x+VpXPuUqiOaG9hHRLfasOp6Wy5/6eM+FJ/N9n1EXZgr63A4pZUFIPFtiHBlTrYX
CkcgNnafGqthWEfh3sTRXw+eRuPJ1Lej9MyMXYm54JtS6bQCvYzYrVniWWr3hrJR+F/6cxGgqNfs
Xmn8pex9AYFfqa/xd123mKF10dbiV6bfTmqwraxqJzXvhjVA7sUdXoFINOG1ov4utXYjG/dCA36p
Q0WpHkmxu9B5YE1WvhzjAlHGzlDOt8skO2m17YLzKBWkHnUnKAJHFAK7EdaBwdVKr+j/Nle9UhxK
q3bCsXUpOdu0yjtNcpuTmMiXyp5wLxvC8TaqRE8THovqd2VcMB18ZfmjZeDxnrlycFeE2yCTdzAx
vEk5L8seYbNd1A52rStDOJTldlAlOxoVuxs+Z2EvR7FdSms1Cb1Gxc4a3+yyLN06+C2Ob+NkrkAc
rmYp+YShtNaH3g770RXEo5WvxTFxm7pcp1JIQ1UzrSoRb89ZBMnY+rOIpaHwGwDKeWbXrYvPWtym
XbtWzNfxoryNAe1FnkYtLcF7utpZ4+8YaEL8KJeJLeYVicbImYXjZA5+m2iPbXCbouFvmvxWy2n+
ZQFblLLBLeCH4EBjdbT+cywrp+igsCeyL2pnK+lXsXKsQS8LbEurcfak0PKyUHQ0o7EVdiMhwAMa
6OUwv6fJQa0kXzYVu6L7QZoqx4wXRzXuyJqRMVq1k+kHQDAhINkWdTpZ3jVNCibjt1HHR3XBPotu
zlE5Ljggmq1mo8UExfqWTT76Y2dsdH+JpJXR5y4HKWoQfKBry1XdRL3T5HNr3YfT/ZDsh+w8zN7E
l93l3zXhYidp1zXOkg9VeuTvBX8f7i2/d5fao3LaWK6dRk5C3jwHwWoYfis34MgY3HAc0KFE1O/0
Y97savm5m2tUNWzExacpv7Tpu9K+mqY/BC9z8CL1nxm/Z0h+ivVdbOR2lgmHLHGT7BAsr4G8TjR0
wjl46POUnarsKGcbwmksyRtbsgJ6l1FjOsF4yPNDE7ujeGvF4kqnk6UWjgFaiiSCHTOfyON4EKDX
tRk6bf48XKATJp1SRBfNa55sir45BNmMUeHkiXLhdTXiCppeIsFam8W0ztUTgmC7E47acBj1zu46
d8xpqc7fTO2+mEvHaDNnbvr7CesymZwELnkH4iS3k055yIDbbbNgoZ0+LeVG6yZvCHd9KTt6WK9i
Dctz8GpMUiG1VhO7jgDDDNYIHGxPZiMy6PVL4AGoKZJsXvmYpKu+tUiNIDABg2rKrVObvhKkq5g1
FWX9wYrPmnoyxHNuost2EKRTE5P6CO+EN6O5keRpH6ryLZwBH47DSkgfE/KqC0onPL4N7ulmcZd2
8dpqBAf7CBeD1EKgPowKN8NnvPpopvSsm9o2ycpVoCS+otwGZr7KMO6HcemIFEimFno51Ao517iP
9oAw7i0LuFGrukb9Aoabzlb051XodOH0cCEe9MA1EukOX96Vpo6wNR56gG2XtWeGqmNFk22YR5gp
qKTeYg3hTQ3ausrX1PhtAaePnmZmRdvrKP3L5kGV0OW18XrKNhp95zDm6TdAaJU6jfJo6XeB/NjH
zVHGejKk39FC1iErlYe03q3a13Ag71K0z404/ZJQ9BmWcJgutD9Y6RfvTCAY+Spo+nUiZnaodJuG
G9OQ0oMgVi8lEvhsqkF6cIRkmlOZF++m1FPb+7nGj74PvGnunQZjeaPQvGTetFm3qzIPP/dOIEWs
+8V0twy0pSZu0e+y9nlUT339qMs08N8IxRMpVKHaagQ8/InJyleK8FpENyMzqAYbtSDSN+t8lSCp
T5WTxIyR+7uwpCYvh54++FHjmuUpGUlUPSbxncpiiYqOUv02wK+e4phdWImjp69TWW3ZrOHI2yAw
yNCJ6K8ltxJvB0m+IDJWg/KgGLdLi9gyc7KRzrP6qQzo9bRSvhOkoQN8X1etVdJqkQsE6T5WXotm
Kwmka6PKyYEMabSXodLCgVYYX9vqQ5M3SkvQV21K7aYK36WlZUXsMdFZJ/W6y35J3TZhSGW4RSy1
0YeOiHA3aPIqAGwx+8LQO3PwiIJIKiXHUuVVVXmigfYqfp9osrPGG611wvbOqp8b08unkzBsezne
dN0tyR6O0Gwe3xdVWg1N4sqC4GcLs+hFh9zMXSqSGpJ0xnZgi00qDBWSjZzQVX0o4LXORknw1azD
cl7lpZfNx7KHUlywewFlls5SWvoFbrA1uPvASFaAoKDonWkG3GThcSGDnbXrUfit42GIaEcsWf0S
ic/GJk3IzUjDoS+kwa8oZgDO1uqy3yxlawdtd99zyLc3eerN4Qnm15TuI9oswYKLis9hjHbMTmOw
EJkjSm8i1EZ5p6kPSw9t4lHKzkrWUx67qQUEXDQw9+oqkE+DaXoSNSh8MBKOwzF66kKnKdaUkjB1
uI2HB4GzrzFxUu8q/I+XhuQt34PWD6sIT2GIljoRdk33Fg4CC1O94Jg2ch84CcKyUnQHi4BsWBtl
fzCzdtV0cNxN4oKlPskNwKI6OGY5dQiiljxNHeyF7bDbsD0fjWrXszuVVWXHYWhHcOaFUbNlYyTU
wla1GFyZ1vi+urOE0EuHQzK2vlUIOOT1UCE8+sjOEcmrqCU9S9k3jj7F+ZDKu7z8jVWkIJ2zaNv1
d0EOyKV+6ZbADdszJKrVOMHSeFxiLHGXxjEVtyNtrcYvbf6UyF46YjfXez39NWbKDhZyvPeJZ+DV
UoJ9GJNPAOk0KsHSiplEhtNyh1nYAaYny7rPjPXSHWutdOpY87N+V1r5UarGYxqi08IYaBLgZ+Mp
1qG3F2LOF30yuBn9pnPZn8r2toLlUQWBEy+ZHw3VezfV66l3DX7owGrsMqj3+QjJSrwhOGQrMD3U
Nnr2JuclmO7YmTvBacvWk+R71D+glVJ7MfeD9kuWNtDzeK/KuYWBPbCG2i7ddbwCnRtGLPg6pCFT
9Qux8or0feF8y4leFmJ6xSQHwSRWiLBrJfLGVHPk+ZfAAafjBtw3xzl8KwmmRRwqjGi98JaLGoqv
tpx6TXQLVb0sACvq12FrHToanRTtw2haLzVMNxToCguKTTeLK6Wx7Jp5k1TlOpNep6Jy9KwjELCl
A1gbUEay23SxJ8W6O7TrpgHQk9FMKFy8MLZpf0j1/i7RP3X1HOi3aX4mAO3a1m/K0V3SnRUiL5Gg
ICVrTGJgKYE9WHr2d7pR8kMmaY6aRNBVtINapk5bExuW8jqv5lW75H6ZcbDVmd/WtINpEkujBCZG
YlzlrfVAPTXVH7SPEYzgaqbwAFzlSTGOyvRQzc/EDOtBHF+BQfDtlR04Vpu+FDa3Ef3W+1z58F9A
wIUOgLAJjIckE873TEbC8qoeznGe2a18U4ytY2oVC6OzBQKqXp8QaY9cCCZfMp6iXPGWvtgPhQYZ
BghNUd80uFUCEjyrGkfO2IM+S3eyUnAXMNww2V0YSeQiLHB47WDadY5JmK6SEQYishDdNKYNbs02
RLDWRIswdducl9K0jpZ6izHhKl2d5/5UV4VXpe0B4Kudm9EaGTnYMs02eaiBPiOpMIrWF4p85lqp
0v2A4bfCa14EmPYF+jEV8hcbaoO9jkRQtMifHY1+emDAh8s37bjRpsyu6SCaLCJ8jGhkLXOh396m
y+gXLE6zHDBh6VdA1lZTGp1NaTosHeYbiibaXfGhG+VJjiHkvLVK4OqmzOE1Ovrcrg1YPjL8spIe
J3NXpQKgnd7FSe8fTBKSdKyNV8HnEIB/6h573VqL9YXlmu0Ua8vPkUlPkRb50exZE2TCyQ2wHRoU
f87N38mAVY5VuKkxOVHoVJeO6X0/dl45e51xMhQGTldfMSJU7/tjXRmuPt7K8gwBik1HNFc48XlT
LN80Vb6vOwSRDRJWk4tj5ch6RHHsoeOKGOqPYVTaNeJ4IsckDFwzLN14MWhXHTeDWX8aeIOvxo6t
zejbQ1Xd4d6y0uWbvox/5Wp0ntlp6IIsaj9eYhv5Qp7jizztC2kguMMOHJTlLm6nYpNjLNMp5dEy
dxp9YhjsrEa9oGerRJ1sroPqtm0OY6izOz7H1i+M+apVhZFnCgHLiLkBxR0SfnZxPIGVXjqC+gNq
BmNPqidPEksnbZTDiMeAIQFG7mW/Wh4KuiVDDl5tvMNG0a1MrMqD8n7UpnsR/+4+g66HZoc7Siv5
mco3BJOYTvPeEoC4jYYHKwKhgN2PgVtHPUymeynMHEO27HnmPsFFcgTnN7IEp6Bw++XRaAkJctXO
dX1tJbCWREvwC0SQOVtl2uG930xnS+F0laTOgTD2uDSpnWsRCD7LkcWNmKZnq/40ayiQNHC2yuQs
tCcvaM2nSbU7Lguz2R7V+X5RTsUY7JZOduWK9ajtrOBm4VIeRZ0fWNyCQ+hMnWrDmfGLyAA/AT23
VD9VXOlx6a/Lc6d4RnEMpS2e0CtLepHjxyG6GYCaWd2efQs1exMf6oS0Rt2jhPZ0rPV1cb4Hm2gH
gWynZXamzEX8UK0o8/r6bN0oSbQOZmvTpeEBeqmnhfJHSoSqD9F+NB7noaZaRcRg5aRgllXcKB6g
LBvG4IVXjcGO4CtWtBWRYrXDzIWcBAO+bZhDyytFwYEnD1cVdwmKvJ4eCLtAPyrcNFqDYvJ43xsL
fBqu/cai+KFyGHQacC9e9iVESx0gnQWj0KzslN0Ojv0JvN9hpGQMu0+lFUwg0slDepRkRwB1nM/6
62R+Wlm0q9t0JcW/uiJ+oCpzIiuCeYO0LSJOuKw3jqba3Ldd4CO347ZwNsvyVEU3yXR7uZjaOcFw
3Cl2Mh6yggKzIR/0cbZNtSM8A1ld7UK9OVYBx8Dyhi2ibRTKSi4EdzFfE3KKI6uIvBF63CyiRD4s
kMm9ongtM9rWL5mc6LZr3hLSNboKNLvKnDr8hH5BXgvW3YVvjlH9rLxNCCNlqr669R4Y0Z05MINn
X+vNtQ6v3KqVfZQqTqUDtLm00jRulGt+brkNIzPGz9LQV0JrrLXqSMbRlvjosRL3Q3MdFcZKzwbb
EmIPMOxKHVQu+KwJsACdSY/2dNl4NkrYrnEr0rqnQG/YZD/BrJOQabwkCI+5MKxDgtZM4T4hpSiQ
Exhy2edUtTbSdOADN5e0iMQ5NqrdXSKvzfpI0Y0uGKzNit9x/Wa1AVy0zpdqzh1pPtdR7hrZp7D4
Wq55crDJTMWfIgv6WeOLzNpEIf6ctLVG9MDdWFIWN5oX9jxR2dQG8Lu2dJI8XOfZcC6sV0C8x5Js
lKYpq34gVg/F48LQOtpbW1AMsfGcL1vReBqQ6ITC73I+k9aYzTvNSd0x/mhkc2+RFUqN49xaXkpM
VYwpXd6vYPTyYDuSaW/WY1f4req19CIL6SElkrvAT4tNSRJD7V1NPARxt+qQxY7RL0B9zDDoYSym
Jla9ZfmcCFgWbpcTZtxKu0+l0a1JECeYKmm0O5FfQ7Y9nvJReGowtuzT4piwT9cZ8IQ820Q1HS3W
soKyve+rm2KYnDRWViX30mVycm7aaL/34WDujUhZ54RwuQ6RdXrNu34nBqcKxGtZnMrQdIS6dzrr
TW1VXLPiQ0LpQmS8oajz9ocN+NmToNVExp+5OdhdMLhDTfRXtk46DM4QxnB9AtKVD8ESrC3TN6lx
6VB9YiPb5c1jVQS2tRBbldquN2mpEcnkdpd7pHaoo3kLgZG+ALsx0KbruS1kSEtagL/o1K1U3VcT
m/gFWRe1bllOpJokmh9GOycqmGqVjB1CVIAr9cAErCX6XuhUJnJqyt9tXzwa4cWaPjmFs+GKGruG
bjlaHTh5BU9Q7EGxQdmTx/1oMlHydB/Ox0nObpN6OjdTQac9m1gieKoU+0MZkAegt78Y1ylbVWO8
GnoKmE6Cx9jRT0cYIsQ8jX1Df+roywLqDHjVetRwdSE78UCXro3X+6FerIe0GDdqKx06dTjMweS3
SGlFMtuysMkzbPdJQF7+eKIKROOFCzF0lQ3ChuNQBp3MHZNwLBwO3fxrujU7Zdd1kAJHpCgyt1AI
iF4oB6R0S41+YOEu6kmxNejRJJIjWiSfxQYE8QKjcdTxZDCGeD3OzbtoVT7sY6cWadnL1W0uCW5X
aoI/5q9LoO405AazBrokdeU4DemAovlfDJ25fIFk68j1fJQDySmGfYlJx/SiGNMqDe618DlsrG1f
pTu87V6ihZ3bGv1mmW0tYYHoTya02k76rIenGj6HGhnuIgDR6QI3Sis3l8dT22TTytCjWy4lqAOc
oeCibj1Hnbkdo+JtGpHu6uVhrrWNlDY4SohCukqMjpIUdSguQiMbUZqggx+ZX7M7qoJt1HtBGvdK
wzue78IZhvZpSvjI1m2UR7YYPiSGW+qE+VYHpsDEq0IudUfVGmAui2jXzY2Gh1svJFD6DM1eguNt
HS+flepXTQVKRSD71nLPsJrOG7n3R9aD2NwaSXkj1LVrpfK2aGfy17XXYusTKqihpjuLcLWtrW1T
ydzNmGHmYGEYBNs7fh3bu5zERWDJW7EzyGwChu0ajZhpKR1BPSbpJkS0fcnWeWFTrmX5Rl2OEVp8
qMtOCaTBVbI6Q059q4W0sQzFm3npbEx7L7JkimC9d/kaWIynUKuq+WdHkeDy9aVXNCgXdyEYHCVz
VdGm1sWwn0suTBIPznuJEDHDU1K96LE3InYtSr3vCBjaJbox5H4laBG5VO1zCkrchbCiaXPT1kFl
L/qZdkYnpayT7sacJExDKD0pzV1bGv40NquRqnMwiV7Yk3+yTmGsOCKil16s7W7u70C5vFUW/QdN
AVD+NaDkOn1qzb0RvC89x6RgeJ1W+WCQHRmvj6H6MKr72tjm1sCZ27rNeJiiwmv72FX6k24KnsEf
r5bf3I7dQau2fdv7raU6mL3SQ2GtCAB2XQ9H6lA3iR/Or8W8ibRdLuervNhb+mMttm41SqtwER2B
rEEiuqZIr6Yk2xf0dhG9tcz9ihSvRI1NtojDSxLGM70UEqovKfJjoXmOB/mxGrWM5Tj6pL5uc3Mr
VOvUCN2x28za8iYSdjZTh9EUDZDhJhjXQV2vewFjz0L0opgsVd97gaR5Igth5mX30ceUFm9xm7PC
MkfQR47aD3Oe7HIyH2MFm0nLSO/MRLKlFDG9gP5sSeQDhjBemErE1tth3HFsbJjgfteIm0ZiH0iH
T51dqmyr9SLdh6BLdMZf8/bnuCfFGBjObKpvXTeglItvrFBfKQNntFbgplWSQFqWYl0MZu4YoupM
yw2gIMkGsexOQD6h/O5xbbmBGbMf23Rv6ss6iuXNBe4pFia3OnUfxcWNhJCr61o/4E4w5KpXp8Na
HSCPULaQskOoPKTzU5m8W8l7Mr6FHAES3iYQZJW3EqKq0Z1C7TjqNwN3tgKv4JBMJAkTQcjcdHlP
2idrfkr7z4l2q2I+qsOaHD4yQdH0yKAqkebqKW0Kh0v5upFCWjDPFBQlmKeCcA7lG5OsjCVuhG47
jTdpcwiro5odpOgQSwdxfp/ki5/3HdPQGarU6wXhBlNQUNr7RQTfHdCYnI7zc0RjZ2scB+2UXU7A
+zpKb2edC2mduxnMZ17GR1m+N5pXKcgbW07cyZ0Cy51im53IxMElutOJdzWS8EWEx2fo1EplL0hT
MAjcGioXMHplla2SHS/Xy9k6p8Kp6ckeFQcBivSiNHuNIy1UKQWusSWn9Oa3Gm3DRP/LWRs3Qf6J
SSlyi30vvktCuFYUFtR4SBK3FR6n+KGB/S1tSRUUuEal48Wnpt3Jml+Bbc7Lecv1PzMvn/euN5Sj
EB/b7qSpWJdQ7aWYFpK93I3ptuhN5SVZZJ/uol1WvsqTtVf6W7Wd8GIuRNxorLe+7E8apEHHGt40
8bGLJI+blhdaMcRDcFedW3S/2PNvltBaQ5Y+XOxxsv7GjJ7yHmF7/yDEjzn1ou7OrJykMrdqtDUJ
zdeq8SGMd9pLkWyEpnXbWfVb8SjlJ1r5KWvYrW8OyE1DNwww7GmV+zmX7Iz9eAxq5u1RyYabOD0a
beRikO5ncvCiRzcRO4KoYfBDjEjBgIufGa8Kw282XGdyHbK8edcL2UZQuP+IfKMKMtM9SklX7MlK
CndV+JGH+btVl+4yWHtRCXe6vOzlitJz2yp2baDtxYA1Iw63YtPV2L7j2tMpPkJCickC3KVcSdUi
8cYOhE5n9m4ToVuKFEceHuAC4hPcUnPeid273IweuqmVTOojI5Gh5aLTScLdVH3QflW35DIqfqdI
Hvqx/D/qzlxJcnQ9z7dyYmxhiPUHoOA5RgK5Z9a+O4iq6mrs+w5PETTkSREy6JARdBRyZMrUHR3y
HvSgz1DsydPVJZYnb2qyC4nC8i/f977Pe22114osLT+jUzDtWb/w+nwVZn79x1+U/6AHfl21PULB
pHaljP79B+yxH+sfTPtEmRQNac78x3GtelXax8L8lDLePMWCyWEo58bIcSMame1G/qxg8kQjmxFh
phYWCrCxAibNLfpAAPaOwc88BYL5aakNTSoxKWliG4VPndQtFaEwx9KRVfX1EJeOn6ir1H6zvOE6
CepFQf3VtyvXx/KevYg4/uBc3rknp0wvXP5GEs1/Y0k4O7Wkz93qUyxPF/fCinNuiZyejbSyaIB/
6tm0TtSE1iTsLkxTHEOK20bL8CPBz4+loeYpfifUKiv2VPzNTDaZka4164xt+8JLpg/EP+8Aqk1r
lgN+91aFst9IXSj1UEwp15VOOzVrv2CNTXO8U7ZmJC8GiQxCTduyY9yHhrHU1XtvTFiGnhNq71od
4zCVEcXLz+SqO2/SD5wa757ayQufdPEkk/COoIqqN3GxeNU3sAf8ojjE7Rd60Nuy3WTNLWofXRwL
EOoCioVUmmAc4kXCHoKdEKmABy+9UY3P2XfNU9wPtyOnmGCDqU1das4kpX7uEZoVVN/diNJK27qW
Ubo2tGZH9a39HJd9zpv+3YH7vMrNauLA+lpqFmT4fO58T+SIZh8rumQLkI2qI2tsQ91PHfeU8WNW
elz2YcXpjqrroz40KIN87tAn4kAS8dRsanEiZs1eTlbh8LmR/pTnExAnkPndOO6V1+k+//Lzk9V+
rCc0/4rmE6qSaYwmw7GOOguZR2fMNFrKJ8MU0rhOzsNUYwnoXdrS3LMGDFLRX+yTQ6E/0oKQpIMe
7UJWE0VELJaqb+lErGKScsvpS9aBle2Hs7k7H8r2ulMeZO+5K69sVV4L6SbwOwRRO2US4Id5mVLl
6ud/1nyt/1pvapon442pRoGiUvHfJ/31CKukrzqyGOr+USvK57DgTwy84XOP6CnnZ4yNVCQlj5IZ
nU/VyrTufv43vDM7nSJ5tExvM0UPGe39Qx7Ne4WfH/ed0d48GQKE3hawNrk2nZQzEJPCKHkUliwS
wD8CxH57Jn90/U9Ggy6SNbk0eAciNXCm7DLLD7J+k3dPTWJTZfRoIG877VDnBzN5yupzpvU8uy8l
CaFbvKCKSek6cfLyNe2ebOnaM+9D9ZF4dTFSsCVRgyT0eu5aSmB2fEo7ebLKyzeNPilJ2EItmM5v
w/jOCF20zAuLlk1krxXgS2YZOI15VNu12V/I1BHllzC6NJRXe3qk+ux0wbkyXExizmK7SCv7TKr2
Q3QW5sgO8pIm41NBfUeU1YWfaegiUfD4V+AMrWoiYze/HnTZLdK7ztuV6LPtnd9+4Pp+RxNumicj
ocAU1kQtTKKZzcFmEOETrRrYmuNAoV8gfrQdw1dI3Mjdgp2wTvHd9oNP4edIlv398F4Pdi71GL32
Q3n0vU3/kZT6nYf8lLmo5r4eSOgH9u1X66b4YE5/b1A7BS6OoZRbXYlcP+vuDeJFkYJSHnOgbuk+
zt+aclxbrQZfcZVRLGR5ImGajoRvukW9DeItu/2+WRvJSNGQi01XwzTUo59PD3JYn9t6htpAXFpZ
4EIWXCsUl4dQbP1pk/qaE6ThYaSeHGuHlGyWUPvI2f3etZpf6O/m7kZP+myKFdYEOwgE/ecoNOYp
Rqur6WZXAYcNz+jGhR8RU37s9DBPGVpz2ECcpjwxnkFb7gvGiY2oPjkXnoKawrpvqxL23D6cYDAs
0+iDhep7J30yNipSiuO64LiBnzp2R6UDMUn/uexEU5yMijJxHancAi1XXumOfm63ccpWqiU1q5MB
r4j54N2Il5/PEe88aqdcpVj4tdQh05nZJHXk1p/ccZ2SlERf514/X4HpYTr7iPTxzoRmnGyL0hZO
u+6lrOXscl3Z6NHRIJkyMgmrcT93PU5ePT1iQOkTbdjnT62bvX3uoCeLlAgasxxaPGzVQ2kuqeJ8
7rDzPf1umEirkE13zjoRFSNtLvvx54d97yprvz+saviV1KsqWzit3ZgIgFO/cMxaW2vJRwDe977i
5O2LVdiaFkpcuPI0Jd46cRkRVG/HH5CL3lnqnpKLWjkKNElpGD/H/jD43cJO+r1FOXNULzDzfG6Z
/o3J9d3ljxK9F0MMOVdNkZlv7MZf/fwGvPNOnoKI1FLv2rFW8NTf+TfS5x7sUwiR0HMatjItAkPx
thT18bT//GzfGUm/MaW/uwzC80FvzruVMN7EiJxYX+VBtvz5wd+7FCevo2oTKZzidpyrtX23HbVP
Xo2TN7IYI4PKOJe4rlfjrBdf/Px833nyTlFEIAxKFX7YSCQcouAGcH2MZu6yHKOlp08ffMk7b49+
+oKK2PKbiC+hLDrrOugv6Ki+tPpzE80pIEgzyAvxa5gOoqzDhdAVN0du+PML9N4NPZkZfcNS4tbi
hhoeNDjIDx+smt877smi2YInno4j56wabv8qReufn+633fEP9jenTCC96Q07tvthL+MJG2ECRmjS
Bv8QQWeVhi+T36F4xFdU49UYS1caZCxcW4HmUlYXgnZWkqPmOheqhQAYm0cZrKNCo+mZrvvpVs/G
udO/DyzVQSw500G1Iri1U31pjWKdT1RltbUiOpeCmaOD0PCyl9kdIcUyUoWniU0WaQ4HAbBvmJK9
LjdINa9rpN2hoH8OTTY1n2nRLxV2WT6lPkHLJUiy9ZQMW7Wplg18PytzpUkcEn/c2hEft28GzdTm
dlL8VYAzqUsvanj+nn5lqSgTUhU/6i0AO9QFH6xCDHO+/z+6zie1FKzCisLatIfc3eC1vfOGWwO9
kYSAMreu85Hr4z31kbRWbW072s2qiavdWAt6GDuzGenL95vUPGYe5HL0qTrk8sGmVV4sOuvLXJWI
811lYiZS8/WMIBm0ZYwMwJd3SAXXvo5hh0/H6byMv0TqM9YHHA43GY3DTN9M9J6HdjXo6FgmH7yh
25epG6LzDvvXHN8XCCNHr+tFgljYHAZ8QBtdiVYx3Y0JUVJCo974Qmq06Pda+9gl9jq1+rURUCRB
oT2+5OpLRFLJ0G8jdBnKeZOsJBvdDT3bUnGqYjuoXynTO71ob+M6Oy+kZj/GNJU6OpWYlGstdyok
ZR4ak1iDAdvfjTVK6e5iRDLvp1yJ6MykJ4dBDY0UFLQQ7L7UXtVBiQZM3ySB7gyjdJU3aD6fFWVc
tGw2iyBfxVN8N5D/nYR3+TQs82qviVUu06uH59gqlWvyYZ/eTUQh90Z/KeEgL3V+WQ07FLKS7GoI
xttRXfAaFOIMDtZiKDaiaBZVfUmAhpOF7VLTX5PyYIyGG4nM0XrlPqtLbIpo0jmrLtReBBh3oqY2
oQ11ve/alTyRbI0nJQ3qq6EsZvWXZtRXY9e4Fk6KVpVcdBvrIbxAN22m2TIBUG5KitOH3bZDhe+b
iUOs5FQQOxFMWwmDlX5GwJ6bIEe3jZigDMtROAWDry5RsnQ+Uqy5wbhUdc/VvWqrePWq6wWkU3un
YPW0vQFPVboMzGbT0mtrwmCZIFaIq2Fdiq9N563C0N5ksDXVQHvNfKTTGLR8GrRWKi9FqLpZcj1W
2oyIcYQE2rdKzhL1S2hejFgZKJI6lEOQptrk56WOZbbbJjCccfYdTh5ioofELi6tCSYTHRRjIeFH
kKSjHTXHgsZvOSxT/WEkfncKDyb4u3bDRuiCetm5NfUHxb5SgrfBx62pIEkoULYbuTPoN3Lf7+x4
TUWJvqi3NtBb8NWLwV/RpYPB4dho0JEF2TURDsdekZGLZYgwy2WfTDethSGoRDYq64uMO6Zn99Vw
L/MkIo0aaBJ4neekXo5UKl3UvuRUIwwSYl8m21xo/T3c4zoMnHjAYpKiTJ3SVa/tZGQOogmQs9G1
LFD7JpgAnvNYw1a4LSNtEZgaOYlg/lKcjdUhHIcVFCjQg8sovo5TC+HAW6dZCxJqlHonZZjTqRMN
HTe8E44GL0iTrwxc1xh3wIer4LNq46nO01VAN8OKbtLxqpYRmPu2w81AY7VXcQzbGXp7m+eYYmQT
30tpBZlIw4uhbpLeuvQN+7oz98i3UmTPRbjrIZoXw0pU4tgyQJv1g5TgCYzxioa1KxfAmiOWVhC3
aJugnk2CeJk0D4PB+9ki0yFxpNPeIDY6qowBa9TdwnguUbc2w10zZGs5NOm9XsYW2ExrgzhIaWKn
DciOnM2PXbzLp3OFKUwJ7+sWVXz0bAt9UxQCuWG1sU2Z6ly3yLFyJka3kGReOgw/5yK9zGMe48FY
WOj6ZXsz2kfPJK6tNiFG507X3FoK6k009m4eB29ylOz84Dqlv867NE+IvYEAyrzX+4whMltOjX/v
0e1qkAWndnoU/pPlI4XngWvQz/XkwyxGREMFr6hs3UUoPTIidPJ4uhClfJuiiR9T7MVDxrgc2U+p
xIgYDHG1TgbhimZwKoPas1Hlj1Untp18QJQaQIuB8YB1GAKpyFZauG+6F6U6hslRlR+tflhFObPy
QFOynpG5/V7Vmfa/jE25rQttHUdXaA2Xo5cd2QE4OveNNJgqvjYKmMzYABsbfW1D88hLN4ppHyv1
2FUvJR15v3ca4PWigWPoF8vR2hrVsCjN28Z6orbkRmHnluLOSL9q4rqLHskNc3WsJD6LjjZ7MfEx
TCTvqLV5WUUXRU1cin8dVXdpuOKNWvceRzOS8OjH40VPJlgo7eLeREvHCIwGF7aqQ8cFI55RLuKo
xhNs7epMdvoU8UBaR8s2uvLyZt9l+DTQ4ghk3iXaTcHKhM2UsO1Hb7yS4wwdLgIWP7jxp2tOw5UR
HclW96J13qGSLyX9tg/XDTVhrFRD2G8TaWd61ITtY0wLqUDEPuNS0tF8bXNmnO4tx5sXjskqbYdD
Y2J1s3l/ywfPVrZDQJe1Rtkp8bAmsoxfxlsYNOnmSFspHFgK9yzUroz2I4LeO0wL85TxFhCe6GGI
6ff2eNbUihsyNtcVzvDyq95H64ylVYPQJawyQqCws+MfIP136QvJ6QO8b+HXSU2vYo/Jzbuu0tRN
DZ91nurmvJ5RTt3R2jZth+gKw3vYOFUgbao2RxVu49W8thOUoVm+Eg2iKoTBP1/Z6sY7S+ZvNdXv
Nm55E7RxEXRUejv0igmud+A15WWgtptaKt2QwRin8abX1mUxHSzlsbK+oIFdqIlwzbxbBBPeS4xY
BSqPITJwZJ+TMLKYsEX0EwZSaVnq7R5ZYThcRkWyLEDOi/iizTCtRuq+nrWEBQtUWn2NjiveLJwk
u4mVywbwwdT0rpVrS9kbXfaqX1JMqHY8rUIfKhVNg/GSwPRVjpEz3Pb4xMLmwkDFpI1kEMm3HWhG
EzNJ5B2T4BUprVF0u15cRcxTUZ8tffaSVmseoxhFGtV8j5UVBjb6DHlMTGKPdbreQQpSFmkZYilf
VVjue7rTFaIghoOpeprKPcwfVkLYlc38XpZAX1NKnDG0rXQwSv+qYeAacQIM9couj7ZxVlVuE16q
+bSRo+3Ifa9xc3k+qmIp32iq7yBOY12w84q1l2zVvnaECNyJ4cww0XNitrB0xNlKsdSt84xBWS7b
hdrkjOJIPjESac96e9WnVwH+M6qw+VyqDi8LhHIQM+zKXoUxC1BrLQl8app8CJOzSXpiykCR2bsa
K6eiuxoj+qT+SvaOE5NnVV5bk+X66loaFv2VWR/LYVp4c69F3vvTpZrdmMqFEVdLwo4XOk3ysD22
5kONLzPZDgxrguWyofAkz7p4eAIx930KnyxgEzG2//ra6+9k+TLwX7pqH0b3Ht7qkGch5fnTjLPC
f7ErvFQcOLrJq3BOvGatwYBrYd2npUW+gudbFwEunMFEt0wQ2rLFiFil8s2QXOb01U2SBxDaLq1U
3dqqsrKEd0Uo9zK29wRhWHG1Kgrk96p6aPJgm7H78ZCI54lAOcXtsUfaBeVdXj+l3nUd3iqpvcMk
BBBQu/GG9kGSi33CK52br5MYLjuyP0leIObNzQg+q6k/tfmN3jBCyBgZgnznof7UQi4AbulQ8q8R
eDk1NtFOZhIYL/PUI6psWHTe2Uh6Z4HSrXz2lKtOzRcVRgzbhF+g3xoAatMQt6wcH/TitkvW7fAQ
xaObtztwZXNQKMtWVFg6A6OiHTNeRa24JHV4wUuGBx4fM9ENvOzPSnTVsryQufv2Lf4uckea/rny
9hpdYfWCcgnL/aWKkLiZjoZ+CLthbVm2CwGkkfcj80eqP0U4HQb7TrfeFCL9RJgv/S6/MnX/NsOs
HYIZgYHSgIF3Ww9pfMAMFLP/9GF7r/mfSgLUYQzWqfLqNePSGlgGoAp3Kn2jB+uxL3Gy7xWamIlg
71vfx1GOITpGN9diagfD0NW3llTv5ZzQmDJo2DMLbzOxvM7b+iEAkC3sFg9WsNZtQAZ0iQQexK5B
55k2Sx/XQa2XN6K1tzD1z3pc/eaIqjVxUwE+TcF4p9hOT8RONG/Fe5ZCuP9bcWFg/g+8s9lFAzzF
s1bNYNObYxj3cSsDFkinYIWhqWQP0M+LOWL1bGlYBch9M39wLUwTZr0L5YOa3w0U0LRkxCgyObHH
ihwvhyKsq2IiJ2S+n/a4zrpN3W3nSUhNyq+hnmwiT3OwnDtWhSFCvx4pIaRUmyQsWVPiuxg+QFZs
wxYZtNgMw66OrHNTTzHWhkdNA5KbICosm2XgryOgK1adXnmKvm5wwvhVe+bp2g5u2noMkE71hL1V
w2bSra3Zyvs64XlkRLIAMffGo4Ttx8sYoOorH4F/VT11lbcyU/TNN2T2FKN3GDPzOon7jWKhPASE
88F09k794KRQiHOJi4Fnej9iLMQXHVRvPz/wN97cjyoTJ6XCXulEr6vlsLfa5pbB7MwD0zMI1qEa
YAgyokbW/1aK6NN6A9fAGkQ4mMv2k6Scx4O1levpLrC+RrZ/Zntff35S83f/6JzmKf27qbua7BL9
vAAbluiLmEXQLFHui9z9+eG/0d9+dPyTCqMeW11XJrT0Cllzm0m+7f1dphJV1H8NpWu/VWjMb5Ue
pXGz65kT2zE6S8yz8sP43W9Avh+dgfr7vxBAeS54BvkLqaNMOOzVMcUPUi5Rku283sZ1Qcpkfj6Q
oxDidK6Zq1KVWSY7NMUeqesAVcFS5c/V+rWTsmWAESyMaYzvA2mt9LdT+EF9kdn1nVt5Urg0RYZ/
g/lqj/l+UZKxSzUOX+IGacQ1m2fMIdmeBRBRHomT0fXPwtcyAVSvuPJUX+fMKFOguyUmNeaCpY5V
esC3kGRsfy+74lHz9ZUh2pU+6bug6JaB9KijEM8169zOH/qic0Y/XKbpXTmZTh/jhiu2dX3wxrus
KV3oRjaOWKU5r6LISYGKVBSaS+9Cs3YWoyljmlOIA86/sryP5ZbyGmwbwoQGDGWM7nWOISieHLN4
BBWSeLjZdk0HkVt2UYG0qcniEZu81NwHDJQDjqMhT+dKguNJ9WKmDJRtwariOQ5YLMYIdQFoJA3O
0MA6NmLYSjqK/pnUsbSSgy0vMbHqE3bF8izIt/XoOQYlQpU6xKClmwgQV8y2IG8w0ytbvYgXAN3w
qObjbdTkbtUGW4CpkLYeTY1le7iNy11BiY2opdB/noavWe7vC4w+ZYB+GhcjhBZVWxv9wQZXnZNr
QIvsME3hWRWGzMas25lVeyXiXUldf8AB3mNn9NfeyjcUaFMmtxrr6/AY6eoxy79qeblJrNFN2tnd
vyuCm7CaHuOexY/ANyiUJVtOpwiZcbDp1dlNFx/V+IhQFLiTF63s8UVLleUoR1dm82YHr7oauEUP
PC41KXxE7LXiRaXKzpBtpOKqMQt30oqvfZ1tGmliz/Zo6nuE5Nhdm0OqaUt4JmzkdQeq0qIT6cWE
mbzHb1R1w6rPPQpIyQHD27eEcT9IHi2EBUGSL9viIaZA3M72SkCK5hRRRjL3qXIWTMeG1WM1+reG
dD9G1d7O3swAV62RuoNWLkd8BW1vn+mBtmt87SXUqEAg3LDlN6nT8B4Tq1UbYGsLgtbvI3xb0MXa
YmXD18hS/SIy5Q/6IO80c9STOaWMo45HxutZdXRUDa8HP3AlCwlJgDtu+kjh8M5Yrp7ML9BaMxWI
UL9v4tuUmGGjPtjYWn8+kr+zxzvFc9tTxiaFldQ+lzeRT2DeMH60f/zxuKWeTBGmr4Q6ld1+P9TH
trtmBvjgwO90t76h/76b24St5X1mUilvwUN03gQZDIgcYceZ/NH09k6z4ZtC+LuvMMwsqePJ4Mbi
5CjihgxBQblsF4EsCaPbQF6PmcU4Ezq2bjk/vxPv3eaTcT6bFNkc5z+rCp41c14Z4ukDAfDzo79z
0U5huVYcBOnUcp99QyaJfD+oDQZUIHT9l59/wbeH/gcT8ik5N/IalLSGxgwoxnmk3oZVeBYX+ovi
U6QnmjdkZG2UV7Mb2N4mZ6n3YFVsSeYkPAx3UJbctgAc5o+buGBHK+cvtki3DX5LmnerqlOWUZTs
M1bTH5zxe3f5RMkmi9GXvWKg1YjDUAS0FUR+6JPrOHjsiwd/aKCs+Y8TSC4d6Icdw/QxJZBmzULq
UXUVWDtrzEhWLtNSes6k1wgI/M/P7b3X8qTbVXuRAl3OopaI7pBJZKQ++PMjG/P796P7NA9m3z3b
JftgpdV5EposukiNcV2m/tJu+q0qxnWOLU1SikWdJy7geig/0Diy/M7GIKRQ1PazjRX1TiSelAgl
Za7t6DYtvABNauTk5osfMXLH1+UMKqGsqSgsM8gElXEI97Cg/BqclgzSzYs3tdUsteAx9p5jo1ji
j9sUY3yXj8MmRm6chBcazfyMmNXWfvI83antdRaCfpiGF33Qr0iNpkqgfXBV3ns9TkbyMbYDvwTJ
v1eSnCJI4gwAgwl7o5P7m379b16H/+i/5Rd/ucT1n/6Wn1/zYqxCP2hOfvzTMXyt8jr/2vzt/Gv/
95/9/pf+dPbcYXzPT//N736FI//2ze5z8/y7H/CVhc142b5V4xV+9KT5dnjOcf6X/68f/uHt21Fu
xuLtj7+85m3WzEcDopn98ttH2y+4oWaI6998f/zfPjx7Tvm9f/n7//zn//YPf/jz//jvf/4vf/fn
v/uv8w///E//wA9/dZC357r54y+m9itNIU2Xabxqlmop6i9/6N++faL+aliGasiWoeuUYmZLTZZX
TfDHXyRD/dWG7qJapmZAUzIEv1Xn7V8+035VCLCQLTAhsmVbCC/+9XR/d8v+7Rb+IWvTizzMGtxe
vxeTz1+tq8I2NRt+q2FYp1J5oRPZ1aWptJWMFvh+GomlyD2CauhPMlVrq9YYb/u8vf3uqv12Gt9/
rf77kYrvNWyhaLoKplFWTPXUPGM3k1XkthfturiuLgq5tgle67383hBQEpMsoEGrFPmyM72mga4w
jBA5hJjVzCJeUiPuYPMVCoUSAa9A1hVlHwZZoqyqRM4fNMVkAWOyqn7T2lYvWDQN0XFsw+5rIHr5
ZpyC8iv4t7WeTEPreEo7gp8CoSUKxX/NqvS20pWiddLJkiCc4Sd4GOmaXSR2uM4ydCiJ0GCrdWrf
NIzvZQSLTfLkczNhTv12pf5dL9l58ZZdN9XbW3N8Lv5/eInmZcb7L9E//+P/+vM//u9/+U//83fv
zPw7f3lndOtXofLY25Zt6kK2NR7av7wzmsXbRMK2rGjCVCyTd/W3V0Yzf9UsWQjrXz9kCvztjVHt
X2XeNGHZPO3CNDEd/DteGPENFf1v042pgoo2eF3JMVRUmf84mWzNpjUSr5NnNb0UThR+arHxMyOn
MJU128ALk42Xe7Xt+mapQzMZqj7YGJMfBbem3VMxlQd4WZemUqbxjazICDpzK6sKxC+qpjp+nRc0
w+u6Kc7SRraZq7PR92Gd1DSh7TIMxC7A0WbuxFRDPiCwotLKJ0zN+kgPq+CxNaTITnZRFkv6nT4m
dY0LGx0VOB2RKtY6SALlUR5mzHvOJnFaNZU0s4hFn3ggIFu9X1a22gNahiZBtlw7957auI4uqLol
TIthiZ7EbhLUWLQ12vE2SPlHuKenCeU5sbDzpidpmIy13vsaCcFeR2iizdedPDaIBbouLsqj0Zp6
fFk2xaDfqp6OmGAsy6YR8DjCHDWFqeo04w3fCyh4FMIkyk7NjGjRtmOnu32LS2Jtj6OCaz6RvAVA
Qhrbahy3Z9KUsRH22hg8lTYgwOScg/G8TsbbJDZy+r0oYp6tYuhgjEbdCGYr1jKwVpXWozSQ8i+6
10vYZfWIiKqpoImg4MI3XM+QKe2WDD/s3YXZFTRaQyWARCGw9/lFGCFQVaZcL9Z+oE/SsucPvdVL
hfKG2tEF7JJUrbdxFOOmxora+l+T1GzVm6YAnLHSGquwnLFNMKJjazPLhdfVISjc0qR4bHo2HF9f
0+OV0egVa1M/5nHy/Talq2mnfLWe+Ro6jLqSARizRonA9mb+beUP7HkLW9HSpa+p07QovM4yHUmC
GR2YDUZlEEGiW1p2Yn3xYlNWl1pU0KSrc60JDuWoZldB1EwJNBDNexuscSSr26uaZdlKzbSJQOSW
TpUOSurqsZTXS91I1YBPrUcf8P1GSyo5XXuZJaqdLZmDuRa+4BFT284Wi7EbWJNmscUXpOQ8rpB0
BfQUTOwMW2uQSqQ1HuslSkNTwiNWdna16gFtXY29MI/aUBSlC64wHSFWF+gR2aPlECD7ugYCkwbJ
eRKM9F0noA+PbQVd2FXgH8PA0+MK3KyRls16MBtrcnwd2sGi7j3VPI6qjAwu96wq3RZpVzyrsmlQ
tVb85qsVtpHvGkY80L+Zau9eNKOJB2jQitspMFrAprTFJSfpmv4siir8QYWSxCAWRt076opvGZdh
5cWgPoIGACygkBEiWulbJICqY0SxM+isZ1vx28D1tAFxE3NeOL/uor6WpQTiA21vWGvESMfFqsPr
OhfsGT2OfdvXQNpyD8daWsxYokjk+q0dmWoN0NJD11eTPUZVp9ZgJlY1YfEUIsbh1aNpQBW9Mvo5
211vLlAsNS8xbaAvhV7SJYB11AMkipj3wD2xsStIYgXG1E0qbQrhqdSu1DGAu1CMjyIsTcg6lIl5
qAMhLhI56HK3B2sIS2xCQoR/v0BMFidRD7avAIe3zfjL8KNWzMd45IMyXCVSL+urKOIMkK/O7Ngh
aKazkNIJzZY2Exoor5jFuGb7QwbIKKDZNOqiSjdp7gNryDXdetWTEkJrqbRF5oReB5HKLv3ed/Oi
BlZCZTubJ/Q4Pkv03OS+aUBc0RGE6coPhPpSGmk+Lcpe1x7MnLXNwppadT/2BomtE8DPK90zsXp1
DDoj5S4CH1CDMRQ6hQzzf5l5lnKVqKFww8RqENPU3QB/OeyrdTTElKoM1YT9mevKtGm9aCbKyzOj
gnWgpTjG1ALhTXR2mobqoxDJuGpg1WJNCRxdy4HhJ43OM6f1sbRVrQmdXjhBkY2C84yZKqQBIxQP
uJgWBrcw57StCVQaxFB0poVmd+B2+cuxkS9jw+/PAzNy/RhITZH48dUgKJRFZXkRW9lVotfh+Zia
bmZJ+7wKrr2Gh6Ciw9eMxYXXl9QYa0l3hNWx7cF6LZc7ERsod3q/kFOH8T/fpIEG+lYWitvDfL30
jHynw0cJCPRy7Tplb6TVd8xxMSfgXZmZFYEj6e8KfwiXMichoFfFVdt+8QkPQaR5JxvG1gshA9Zk
mfW+J84Vz1vHtvHST/2N2WCpqzp455qnFptOEBaQKvFxKiNvFdcSxMfoJRfxbW2mKBTaZleqtf5W
KMNqZDA5NqYl7QaNsGy3ldPoQffDYSGQE9CNrv2t6IObkiMoyB7Iex+tAMBwJIM+GTOe94XXtuUm
qDQQ4KqyqDThpLK+Z9pjlAOm3qW+eq6OnYUgJxVEU4+xv9Q7ctY8dbAu7Uyom2mKkTsqgeQMhvxM
7mvsgGtGEFPnJRrNBNNeTrU5TR2tCxd6PZ4nYXqZNPFB6qDismM14i9tZSBCSaP95KfDpZkxo4gZ
K86BLnppOItaADRpB7pJSUdpo4/RbV+F2ZHbDhzXzMXBi8HFBIxFayuDqieVVnYey/plkLEu7gwx
GmsbDRKednMj6fFtmSaJC51vPA+TIHRjuprICW8qNbU3JVh4z/b065r+C5XUVLlUWtVyekO7HKoS
sa/VZ0/UM/jutLQuPInpZALZ6GQNU3WqVmeNZSPZje1QQ8eWZf+HvTNX0htZ0/O9yJ48kZlAIgH3
X2slWSwWNwfRJJvY9x3mhDw5MmUpZIwxoTuQbunMRegBiyeGLPaQoqkIWYzuZv/YMvPb3qW/H6e6
/GzsUt0gxIw8P85Qp2WQ3m0v5uq5bLtPOo1QwxNYwS8l584iMhBvRqNKH8/Nn12lnnc61YiXuy7w
qiWq7r0aJE+GLdGu6PBHWIIB+71oHvHr0/n4rGqAHdYxalB1gIw0SoPTCzw5EMKL41ftHL+RdS/u
FKkq5QvNmSSpQX6N4y6foo953r/H95aUxvOMey8iWb0CCemcAAY4n6wKH1JZrA95AbReSpf8ZdXM
4RjITm6CwgRiR84YMCqN8+wiqp33OanEbkbWZhCYcVjJkEJ6xySIxL1Nc6LeCKDFLKjrqDS8qbXE
KLBfuH9LzppUN/DHzbN8LVGZdOZblBbZzbEJ0rPdVAx6N7gUmYekObGrKsv1ckH09JB3CFFNOj/5
yuYvBg+VTOPkL8NpfYs83edkEOOdENOCkkCWvo/6RoUDQ9J0k3gyuN3z8GWtzw0uiuVlWkkzVEcO
VK02PmwZfgjlUssXWultAqCG0cdREXFc87mBvAj6RWe0Zw8oxSDaVAxgk1+2vfbklca1Dil6Nx6D
/HPYCM38NgvbqT9aUoW1PswV3ZzyWdP6cVCc8smOlvCaia76OPptXyfHqoc4wTjDjRz8JAzESYi6
WZMUxRUNE1zDd7kuFJgA35+K7A4uTt/cO8ks5nemKCI7ARcmj3KuvGUdk/SMXlql3FdtIVA4fuF7
KA4iplclsixf0DzI/e7FmAU6S/8ImzYCeN2Bbvssg9gmBZiLilvqam9670ZUnE3ctetez55qkJJw
vfk8OPUG/JlIlyVyiCcPrAuB3BuNL5+1AmzmQ4qE61vH0TXahDpW8k2dxK74ymH5raL1/64z9P9c
abuxef/j0vbv//Nf/+2//4+//6///LS63f63r9Wt/JvvWKaiaCw7CBxvLKKv1a38G6tYeYBOLX98
MQr8R0dIyb+5VvoyoPw12nG3mvgfHSHt/c336CxJFZDIKBe78d8ocKmhv+mm8jO05ImXvuPpwHW4
1vddVdwGjIhMNmHpodC3FJW5gY2I3p/XgeD85uX8RRvo+ybl47Xo/ngmcKXr0wj6/lrZiHFQl9fT
zg9GxOjC1h+Rgpud+COcyhH8Vhb9nu/ml0tSuiuaC64j+QK8x2+bxibzizTVDbg3D+3J0VnEsWzj
5BfcnL94MN9I9Mwdra2j1ZMRSG4dtwkNfqgxeSWjVoP0m0cnEAFBXfpmNxGvyt8atzw+WSAlXQ7t
upbl8P2TxXleW9PbiYRjCTBcWopwn8drinuUHaJftPP/6gEDaX3tqYCX+JQKBwynUTrzJ9S6yvqZ
Uwbmk1tNwJrEiApg0ga/crjevsu/d1185UAs8DywZoZlwv550nVhQcqx2gRFxymGoYSgZ8zwZxiw
PUpNcFOU3nXcdMefr8/vhxaPF/Wt5Iou1zTyyV6I+3CuUOuDcYQrDr5Z6M13eZX/YrH8eBVfSkn/
1XM1G/9pQ2ls6kKsEjxhw/T1GYDA5Lbp7IefP8rTbe3QtqKE92gqS6v1U1LkzJhvRW4TIxuj2odg
AiidaQ/kgBqKi9++FF0yNnSg7dYpe/KpOqJTnE5m2cEcAzOaF9VkMJlaprfOFA/rL77RdkZ8vzB8
GnJEME0Lm0PkydWmpGqKqsNYXTB+pxGxhG9Afwxv2iaNbgu1oNDtpbP8xWZ7uv55nT7zWRMQlj2U
qLf//s3sCcRX09Q+iIpcef1dEsKNTX0QORQ2kOdI/M0vjsq/WCRQvrXh8ynJEb/9928uOKd+48ut
BE3Cxj+S84YXvl3mX2zrv74KvXmH81H/sK0T44o5KUDNkyFooH2bHnzg/Eor4C9eXkALVxHFjEOs
Y7rx7bOgwQUKArAYdYluzlVmsL1qEnulE9t8joeyefHzBfnj2eEHSgecH9uDqS+O3t+8u4UObVHV
lKZ4qV3wlikpgJUBjhne1oV6npLsHfpW/RZLeDs82AAuoEJXSUkgeBJpaFSTgZZAiH06Q8d2MNUJ
7F5wEYr1l+OUp3tgO6O0oUqwPkivrS/+7QttvFoMuQO4GdGt7nai18yYAiTwz1/jD4vDZ+zE1Ma3
VvFDT2UEV9pwKbwlZ4cBFhA1geDdoe57df+7l+GUks62yonQQfDkYdLGTwISfGe3eFgqeFPgE6Ex
sv/NqwQkHkgLqi1AUwo92cCB9nubuSzyoEkFUoAhPSu0Hg8/v8oPpy47VgaepHtDJsXb+/7DLIaq
xfcLPoxLD6HN1vWFb92Zflz3K3mPH77Ol0uB0vBJqLR+6q8q5yhZprR0d62JHYT4i0G6l0ud/NIh
dDtQvztwmRWSsJjtrLUOqej3z9SO/lAhQ7z5E4Fb5ExfenuRuEUncDBaMA3o9ZJh7tPYHHyBi2oy
JM3Un08/f7U/Pq9H8sG6N0ryCZ9OLtmvTholwEvSeZyjK8CwgTxrp2Bo+PML/fgNPW3VdnqQqHKd
J/tYhKjmtwZ+Xj5XJQLQEHDWYcXOx6n1q59f6i+eiQu4DBEcRZbzlH7jrdSSNNERHR/X+rkVbnlR
ZX78i9j1F1dxA5ciw3IVzvonG2wp6byDvPbBApXRERphtyuHKf7FawueQGp9hYGzZe7NE0mCyQ/y
eSZJ03W0U4S3QNzPuPrKojvKKW4+Wb8P23eiS1IXRHhDfgpdpA496Htt6EbnqMviEuldGnInPTco
ibRCCCgBehbqgGR7BqMjK9ZP1oxOXe7SJWv/DEMkwPZu6HYFWsqdbO8jpxvtKSQat8cV7B50WoX3
UHslsfwMXdoLTpMnV10w2p4WMNIOxu6mKs5csCoIYkNTa3QaJBT2szueps6PPIexlG7GOzOHy7ij
VxS4R6ZNAzQDm9DHVXUKv8nWWYCbU4oK3Xlx0ja+HtKufm3iSp6dagTC3PB09fMQopt9F7fTkt/K
rsD4wHUCNNLH0QslzdKqDy6yJFDlizUw1XI5d8ua3QkY6c1JdWKeafDVSwG83g7QE/EYq4PzWOIp
Wu5cpUNiKvMue+xnnZiXVTeH8SnuNm8dZzXCvcsK09KY02Fzl6oV6grabJyJNOXhLmcdyRWDP7+G
/mw6Xb7VUQiNvOpN5jzQYonXaM94M8n/gFTtoc3rlw7dcEZQuMLQxymALvpNf9G6I6zLRlWVBVU7
Re+zdKKLk7SzZkAxq+QBgUyxXvpBLTTuJSmehi1u1NB1GRs8+LHOl4tq9XOsfFrrfF5pnstD7tQr
jMbcVi1fbVzgHHVJEeMcFQ7xXYQHbrXHG7ZQB6/KciyfGIXouxjNTpBBhQc81SkMPgpx7s3TzhuK
vH+WxdILrmhH0chqBsd7tbh+h81h55Ym5DArpqA44imVusj5yzzqh8M0d7H44Kft4DIBduTcPWtT
Fx/RKaGVd6xFOrafkmJZL1tnASAKUXKbx3qbj47LWY1pPWMB7ZzmAk+IeyhmQ/JhaU0N96KEl41x
qXHqHl/BzAsEytddWOH2ucNmOrLjMWryYELjvonk+AlAoexpfjZ59+cAS4lRR5Bh/hqd3MVRz2SB
vNdVV0fxfBxb+kYX3ET3MaOnbjDasckLqNkAI5gwIRRSJb24jqbAbt4SXVlULxqF1Iy7CTQ748cV
K1W+6tCKQFwGM+beH+RU6PIcDUGOfnzQZIiib0KCCNelcNyCtE2Ry5ZrhHV16Yn5sh2T3OLvkTTR
3Zw7Fm3GPhiD27mP6+6MXFX1yWdTYfvYs4c/Foy73b0PGQXrtkguN/kcihyh7nr0L504U3CK2DzT
IY/N+KyfnCi6nge/z1/6eeW5p7ZImcTEqKbpo0KxHkOiuE0xAg1Cf9mpMBvrIzMsNziClyqYk6dh
UYOL9IhgMwgSiJhLgLA/ABnv+ZxN6vWSV3I8W37SPbqdYNl3Noa07LvzWF30OnEi+JFywMKoq5tw
76OPlO1CiPB/rr1NSIDjHAePumDuc2GGqZzemcxt0Guj4gkukLYvnGvmU5H7YggiHCCqahiSl5PE
M+zSo1+4njV4M6YOOsrNKSj74E1j+uRW1jgHHnWeVn9KCFLRbVw3C1uzd8vkmIV1VR+nyPXze5qf
jKaFrNT2gYbpD3cMwIwXWRW/qqYUX7SytYzZ6PyXz7IZo679oPxkubBR5aR71bna7FKPgv9iyhBc
P5RdPOK7yW58yxgNGz6x5MUd0nSwbbM5F8+yJWvuOfjh+eGdLaKzo0dOjRJyAAqWRZ29qrOmVnsd
+XN7jubQdKfV99P6+bJNJ/l+PSDKLoHhjA6d8P1jbaCt4nE24wjoqrpBynNO2/BtRFZD6U6LXt04
QS/aZ2oKksuK88K9qJQB5w9pMSnf9cxYN8PSNXjn5QTOvaaf631u4GhBygb6118jPc4kIlziSR8Y
ahcCvUSZYKGIt6yHCLvqGHROcgj2BHFImrIvmwG936FfThiWqBXiVG/Hfd0h14Qlx1JBOJJVv17F
7BZgSyKVHTon5cz0aYwg/81ebQq0UToHjr+U0P2iPE/1Q9+3bXyYIZsFV5JQDgwAU194zjSFyFEw
rmpOTknj5pjp2n7gWGvkrVfZ6DRExsVhcfSxxIbniz1vbCvXvh/TfAz2syhkdrUMEThBvmRFvyMe
aErUy8qTTBF85UPtLkm6N2Nl1mPQuhH6CopW2jJPiLRgUw/8fq2tk+/FhHgunTyQmPsVD8gNfOC1
f1aiDdsjtl35tGdBMbhdgIhcIETAFH5cYt3sKgwWo1NPDHifLO10nwK+7veF8NiKed4KBEFCaNIa
ZfoJpWKLR6VOxyC9yjMt2sOCbdPM2eW24GbisWG+xowLQ4rRpp81U6MCL2sFs6sbiuWDXzfdiHuM
M/nHrG1AoLRehKj9JFXnH4JadQP+N7nOL7DbxlY00SP16lijXjzoKQesI8cg3Lr03hu/L+PyMilK
gZFc/MVQCkAbWp5VssA0Lpdy73U1c6RWi9o/VR4Q4D43AmsPr3Nf23UsNTMmRWHaRblMIakOi8R8
mUHKwdZVfxczBrTcT7wRKrIU053GIuKxA+gTLHubr0Wy66aMilMar3qrCX3bbHplXDY2LezfyTTO
p9i2GzR2cmhrdfDdcU4hEqAaU4wNehQrweDQ+mmJyuOK/wW0zAqsqlOpV6MfoOJR5bq5amWLF5gS
KVqdXon/i41GrBacTq3MMQOfwSWGhUymmjrC13cwIKmOdWNBeegFc7AXUSib6PkS5/jX9xG6FQ4O
QuM4XQMtWh3Mv2EhoXdXVvFtluUzY69mSud7vRYjXiqYt6TP3NRdx3Pm9ikcPemydop48dR12GdB
dl2TS/SvyjTY3EGjxA2TKw/r19oiFNK5+GFVBqOU9VSIBN3WqlmrPrrRzpKYjy0uKqitFrqx0SHA
zgHkCKMhSNL7Wjhu/Z60RcOhWTuEW9JmwrLUFcVwkRAQu/MIsMVcJJGAJlDnRdjvI4pDTCvLYZOY
qkoG/y6V4NtGLNFw1eZ+DJaiaBVd4coud/6QNMEhGQLI5YGIE9zDQm9YDqsPlvVA46etDyRdDqz0
JtW8/oZXcOTLmKu+c/D7HLBmvJMCsfad1xpklWMTVeTgzbAhulr3ZVtM45XpMifZa06omyh0XLxp
lxaVDAcqPxGq6toW6xQAR2+HSDtvF2pblhvsDQVdut+YubLI+tOYLMC8+Hur3lss4Jwm8j7R6/e8
XYVVdLdfmG++iF0JNMZw5zUHIKERRYNSoHkuGbgxVsXnJq0WWuQjPYXo2KkkfRvKmBNECDQQd4ND
kggmIBnxYlXp8EdLUMetnJleCmajQOWjzcPpTZP6cEGjSU8lYJvae9Wla54jpqkGPEryDGhZXhWJ
xMglanG00X47XmA1keMatTblKyO0g3XTKAxOQBglv/AkcoYwnXJ87EBOpG+1ThDQ8M0ILs738/KC
0WUIcTdnOLNrhtl/CY1VgIEq0rzB7zBCFSSOm/HPnJFktIuWmm2YNmkHRSAFwIabke1fd8MSf0Sw
lJbp6iu84anZps+lj7+cl6TehRuG5FKoN1EtUQtgmhyJrLtZbMteNS1KXMSbfkZgIKUJuhsHi3CE
Rzn0xyR6e72W7lwcdZTm3nHOTfxi5qSrH4KkbTCkiS1YoXhYMntoAledCmOlOLVYKnknma1FiYOf
wTk1rUrd70fdEPUQv1vvhjKNAMATTG+sGKPoKk5L8dB4kZUPta+xdMfjbny+Nq7zYkZvxdn7jBpf
olcSi6MnRw/3xGG4aeToDrseJTaoElldfQDDVr0YB0pGUuwMllWnvQbRqSEOGWyqEmkwwgH4Du0O
6XyZehQad/Q8pj+jpiw/5/UG1CtER/RMTKbbQ6BmrK9coKOEXLfFUr4Mx0WF+ywyPWWwXcoV5Ebd
lhzTLJ8q7a4tp03wTixr0d5lUkQrtxhnw3KyCSzmB6eEIVjsar1EmhzbaXX/PC5Fzq5Es6yDcU0C
xH+xMrSvC2THHybL9sJStTQomtQOThxTb8zbqEvHVy6lIJRmqlDnoNay8llK6dLvq37GxHoRarye
V5J2yGUrZQi7NWHRSTR0lhmBpj7+s20ExnR1hRzSjJbyp7TpY2j9AVGHdYoDOjitBqK8U0AtBPaR
ldfGC+MYRwrf75FaA3mCfFNHBrwW2nldQUV7Paac3hy2Oci9wOZ4xpelg4dcPstnpesgylSIetPx
IVP/FA1hFZytH2dva5M7Mfz3Mj/BmsG1DlOV4K2ZB1G/0Jk3hVRenmPqD0NCIfcqLxiSvefdLuqY
ialZjvFM6g3oYvAe4roFTFGNaG2BN7E9HrROMWJK466rew100rxyPT3M55lUsMw5p5seCTDaGel1
aYVvD54FBnvUYyfPNGSbj2oxLmebl5KsgOUNDYUyektHmk0k5FXvRoA6m5pKYew2O8VpQxyiDtgi
I6bm9dUKCuB95AXgr1AFUm/9xXi35cKPgLnqCRXJ5I2v0eGXACXAYZojK47cgfYpgCZ/qJE2CCw9
NICJbY11aptG+bnpauj7+E6WHzHbQsxOMKUFZWRSNJGHHta8U1bDfFziAMEIEtBC7SYMe/4QU9wm
N5OpFNyuxbftmfFnGO5INYaXLWAqoKvCn5+VqoO3r6tGBAT5Zn659onKzms5ZnjLjUIkZ9p+Do86
+HAl1Tp5F9ZOZqQXQeN5Z4RUzbMKTS/Sbj/37M1YqOgtCnQVjt1eXaM8BeTzlcDCD5jMSLKLdo23
5W45zMcEfZv5YFeRviblW0hAY2Lovg0Nm7+ZLDZ5rVtuYJxeFXKXQbmFfT+47UdbRWAYlBOM9Hms
yvLzTKyuwUznHIfVHETqKNB9iw55hCvjPhuS/D0+CCl6FAtSoLtVrvkDWKX1eQhw58+2aHDFBErW
Quiux/ET6zJyjo5Hqfl5XVDyOktyY3EVokAD+7tfY+bTY6vyC78d8LP0gaijkqb8AelDb5TyfYEE
QbYrnTRrjq3s1w9zk3DuDEWMr1WYTNVlJtb2nQMkkaRpTFpUwpw1W0R4KxZ/1sU93rAu+6sBt3qe
alKS4ZmsfWwcsmbViFKuVKofaRykxXuZeqPaR63qsJKK6s23rUmp1V9lpHHoNNST9sTb3JVJfM9Q
0bpI0+Gfxj6Njcy7l7mTb6rq3szApcmmpL71QX5/nuZMLPulnDPOadDYp9Zm1CuJ9ZKbbPXDP00z
Fp9Jbod3Nb66+s0Ygvn+nM5k3yew2c60U8DZ1CVqfGl1j5ls3Zw1WMf4FWo+wJDQRUvf9FH/sswW
v6WI6FUMUBKRvbIm2U1FSVlkwLrWRl/wnt93hbppyvZ5idMv9W52iGv7qcw1FOLA746FHwVnz05X
3ZZyilqd/WLu91iEavcj9n5LfP1PNVspzEq4+nErFNpTXSJeCK/Eys7oFJEIr3bpGaai69/RljCU
MpYW7Fl3k3n+T341h227Mb/qAvmKXVSlEvf6Nh2eB4Oj7qnMFOIwQ0x6ukxgd+qgAm1KopU9/Lwv
/LQF7VvrMxFREB+UdIx8gpMog9GwMj2Yh7ztPWA/RBprBBg6KX7P4YOmrWaa6TBDQnbPg4GxEXe+
mZWZGSejtZ7AIYoku40Igwe3X+bfHHlzFUYikpE3YxFUPZ7MRTrgbujPpFiNu7a9oggqUV1ynV9c
5QvM4ttRBZcJAgp0knMGjfopV7SLYHLqvhO7YBJ5eGozog6QehdygO2y5VnSu+ifWElNkUWNePAJ
eJ+l55D6/P4HVNKj4b4NPN2n1iyjCV0lBB+QRHnYT70NsHzrYFs24uu44v9jr/7Tpkj7H0Ov/u1/
/9e///N/+/t/+ZdvWUXb//IIu9o4dZ4DR2gbzAb+hoP4B+5KqI2e9hVp5UOvcwFV02cn23XlN9Q7
V/3Ns/wG1TPDWw/6+m/ArNwNjvPvaxOclg/OawN+BAQMY57y1f16pUZjOnIPOQ/5qQ9dHJfIW4Cn
GZv+oQArRMFgG1or6K1Ug6pLcKdMn/pDnkb0508jKC7Su16PadrBQSi6yb10I0H+fe691Un/AABc
dcl5Taa+rp4Ho9tG+sKRtQq6S6C9Ji1unSgE37v3VytyfUei5if3clEulyEGLvV6H5ZgKjGsH3Sr
nqVMY0kmU9Ru+adoRJUImZ/H2+rwgW7Sk5uq1skPuRBB2977i9Aa8inFJ0RcVXYpxsZtGXQux2qo
Qp/eQbr6q3J3ImFOE/7C2+OL/8A3r9n6rnKsUgzVHFD51nmCNSigtdal60dvlBeViKnUDA88eWSk
6Nsvup1RhKz0AHz0g5gN1o77hHFDOZO61kPyeky8CZ7IZBIGGYe+UKTKh6HXYYnmEx8nXS5H0WPk
BrB7NQx6/R7p/naf+aHDy6Y90/EFSFGZhm7tgAn/yCiyFbldHg1NEx3TeMq5r4gZMvcVoUcfBwT2
FAo3s+ki1ONVMYd1Vh0Z/Ep750xFBHUnY1xlP7VVpqoHl/fI3ZVCbj/otZXk0nMcjeRTC8ax/HVj
iqjXF/AkQnsvnMx2HVphYS/V9epADLfnLBSVawDxBqYubiOCcv2pJSgNCPv2UzXbQ+oOobVoovgj
v980iRjHG3/GsnC5zHosr0dsk6qUqzXGLXls2riSW2gbqCSoec6JEkhRDXK7/4RGNo8dp9o0H77Z
9y8eP+635FL2+Lc7i09uocq5IFhcZRg/PvnkbdYbD0JJ+xr7zTmyaOW64TpdyXQaPQNrr0JLlXKY
BGy6rIZqZZGLPpv69EIVofGyi5/fzjYf/m4FGqblPnFuIyFumJDvI2pi4l4H8xw+dCAFWBpzKqM5
RutqWkRxrL15e1Wg2oo6RlI4r73xZobVgiv9z+/jC5ry+xvh9PMUDWwIyRtw6fsbWX2S4qHu7AOI
/8oUz8aWsyY9U6UnnnsX8EFCb0crfMo3tlq2NlsDphkVSytZfHdaTuEKOXA5jdMSTPGhGGqy9ecW
Ap0jnhdzPvofoIsNUXY7V6GT3WKSrLy7nz/Flhl89xAQQtWWOTg0hxzSou8fAtYoZ5Opl4dZN2ls
ADevDq/RxTQTwbDY6RpnhGFWdtUvFSdItZ5eHBzAF2Asp4qWztMzmyYdXYjViR68gpZc+GoYi8w2
p77b5OPPIabRXNyiBs0Cd6tt3rSXogOif0uHoSudZ7UGsZ7v4iTadipzgXidNukYta2LSMQAkZAG
t2nwvBoKjc0rovfbcTKNccVvem3DxGKn1Wo5henwjeiSFhk26C/rkvGNPbuomDPmDswg3ODkEAHY
ZGTkodecFl2ZbePCB+U2l3mx/HLg1APnzjLS54yORQeBIeAoTrYzKRSzx8eHoevyNxHCyZC/Tajx
W9SMGrgwOTgxu/Df/MdfGRtv+2nZpwnPNQPo55Zm6BH8Sx/CyfZ4MzpE0y5NAvb9XHUNF3crUt/4
I8xZSGjXHZZXU71DGFU2HzhES95w2cGxio6AxmJdH8KcYv2g6kTGBMAW1jpinD184Tq5XKIJWAIq
nEnGJylrGtPhXZ3BEhN/QCrdXjtDg4aPN0MYmOt3o+pz/qWzlLzvNzLzQb3dMGipsgy1OV2l9NVW
wW7ggF3Hnr861fl2174b1jxXkEajuHdHutgWKdkv99mIZBL3kLS2OFoZyOjpXi8MH9SJ0YdkupoM
HmXYrpTh0Mkj4dxpPngpRKXm9PWnok0TwXtuHk/UuY+q+WVRyG46NvRwxuhsknzu9auharaPm0BX
TvM3/Tj5frbLLFJM4RUoiu2Bp34IPLg3ktosvitDDTP5VwnuD4cuuBX2HiGIUMvm2EAn39QNMXiF
bl39/jWuygwOkK4GYofW4+OZJ5p25pV5GFOyaKYyVfxRlc3E3X39K06S0DejECwgzADP2oK1U+mW
r9jTPJvukdcDQHIY8jZjVVGCbrusZoztnU2RRvTiqV1beDQojpgkSmAid3Vl7nsM3fv1pZzTLno5
Id86ezeNXRepAARqhhLDNdJHWwDVTmey20raiAs8/oNy5La+q8fVrmgbblkQ4xFuy7ijAOJtkmJk
HbSLaTrxolZVLmuq3W5EdvbN12inZkTd8p2IQIeACxGBRCxG1EvJ9yA8klbtWptE27DARYBNnso0
HrS9iRAU7z5KIyY2roInSox11DrU6FzmfdN5V8yLmbAga0bjcD4XRuETfcqg2PC6TS1g+O1+fgA/
KapIWb0N0yM5/5wNOIf+xHdfui5cxouIxt9bb3UreSpoppIF6pLFqfdfU8MQAlXKUHYOcnCIPhor
ylyjgzJxKq8Vo1P3N6MbYDRUMcDkBlKD6vsh0VuTWptkSdoH0+uJh1/Havsj7xq4+Lc9XeH6JYev
D2Ou72U3Tx+DnF7acp61P8Xi4yJ7SUJMsxjcx1lPFbQ0GsU5M4kjcBqmTBs4ibn1rfABCVy2UUpy
ff3zl/s9mJmiABDnBqtnRBYAm3q6i2YzCRqEjb5XS9sgD4/66BolqJiS25Jbl2HKCO9Si6mf6nO7
SOY3r35+B0+yFe6Afaw8w8IGJw5J5fuvi7amouXZTPdRVWbWvJnkPJsFjwZVsOQz62SIlcZe2/Ot
QdpuX9fawqER/bv3AZ7RoL7ALM91f3gTWaPdYsNY3z+ejdrg6IbrzmAJ+6c+lIyrUdzXwbYh2PWk
I31cbHnvz2/jSbpBsSjh1GiXPoX5Qqz4/nWk2dAzCnE6PkgnqqLdEaqFAx4EgRntf/b6tOgyxKRn
a6NflC4/fImNzGOlRTsG0KFrnuSN61K1GYrv9T0yEx7VH4cFze3DGAaCP74ePg5ydUsF+mUcl9dh
qExe/eINkDrzjN+kXD4YQWXYVXATNJns0w0/5X6F6GZQ31fxMHP8OY8bjHEPX+8Cm3aO8zPu0C3b
7WsSUxRLOY03cRWmE93c0lCOnlQWb0d2JiS5YTIkhDyo71tAcGvz5Zkefxi3dz+mQs1xb0ApOp4N
fgtxwzx3fpUAAxzS531Y9JU4SgsmSl/6buxm3rUuxy3RmELXaz5sPSWiXAsbFFhAriHtti+jwN9W
cS1b5itXVEg5dFkABb4nT2nMeCCH7/ilHOsDpqQkQt40bZHq8fhPR1bfB1h3W5LTBRNzvJuRjlkC
11jJLWgonUT00AMOUROcGDqs1QMQ8JYYo8rVJcY/RsBKtqBma9TcM8CP11mJCgSRH1xFP12v61Ym
nqQKRajeCGPy7Bkz0l7Nt2FuNOGoTyOe8WScnprmpq2LFcBIv4Sh3GR5w3DEkMHN6rE5uH45AzTz
88FjoLSmnqjRKG4qIu2abB/7RD2ZcQurMTG3UD3mLFNbaEO7EZRSvOw58EHmn1YEuHl7U+Vu8aoe
V8mtJMPqcmM5EmyUgZ7fxvyYQXODv6IfS1XB7uJvfv0fFNuahVIScykmydm2Fxw6S8RPQ2ChLX+g
b05KhRjj1kiQ6cj48oJAv2WASDpsV23rOeAP/biiutLbEq1+9nLiaV4T4eVRmZAj9EhCsMVqNQsm
Knt3jnXbntaEdxWfnAJlFYYyaClm+fh2tjpbIjhFdNMHFIdTiwhrAthZ3Mk+MGt2Ai/RT5+b0H7J
3rFd4x0JpPRSJgRpFjLijMqxp5gSOKlmt56TpH63t49bY6Upw/nUrxlwPqTr4mL0xQ0uO23iYYzS
LUxCDwkD3PhzQT2gx53e6AzdnZv362yv4FRteRsQ79VGF0D58goBN9zTOTteC1euY3Ml8GxK1S4v
ZUqSzeAJ8NkpBEC2XntVlCVIyoQL/hr37Ji1Whv8h9wwiM8SAfAtfdUuhNyDCClli0v1uJ+kRZNF
HrHGK8x4SEcwhs6eNM3R3mFJnIwL2ajdCoWv1c3X7628eEuPysd0yjV2+5WvUVkMYju5A7sIXslj
Cv3zg/uH0xMeBEN3cAmkKgYixvcHd5M3anKBj7x8jB90DEjtHJ5ovjMTgCO9dyHuc++uQFHQwK5l
tP3h5/fwQ/DwQf0D1CMzodnnbApf3+bEUFoqwJ/Qn6UGSYUDECIDt0tJMfEaww5qnVMZQN3+VcPh
y7N9d2BzMQWohDwtUNDKn9TIqVfQrwr69mWchIEfIZEQJEFKy0PXM5I0/4eyM1uOGtnC9RMpQlNq
uK3R5RGDcQM3ChtozUrNKenpz5cl9TkHOqKJvW868AZXacjMtf71D+6kku7BQj+MsbZlJY0vj6zF
fBZ3YR71y/KZCX07xDeqXnjaxxJ/5KA+WbGicL3pED3yrBEWWlR97GpRn+0NLM3Hj/Es4E8xjjLR
f53tGpqLhXuGXw+0P7R6VnFmQopQHe5u5CTmH3oQdK6/HlQ2YKoHPhCwvTqIwX575pbXKBV7xfAx
rBbPat+yiWm/+s7oduB5Q2HiQ3dWoCDi4MA3IxyHd+Iu+DWmrLfgpZ9il5+B4uhO1TJxznyt6bn4
C7LGgSU7mDMy85weeNCgQ7b+YtdIMHi57QdrwjopNFoA1p2Xm6yvOz+0vDI9Jj22TvnFi7DJyU7l
2DXc7L4y9GlkOQYK9p+Nb3iTuLNwGwte4rqeEs1nBmJRt1Ot5rw4mkbeusEO9poNl7RObGuC59FE
Jp4Ez1ONx1t9Q4cfjgaWUWq0bMbWEHbIkBCcNwO5HdOMMkPc1X20XK+dEbB5Yu2W3p+Uvb8XsjSA
6JvR4+FfhTDvd9g166Y0jOYhfHZwKhjrL3T0+fS8JESnQFOnZmH3TrJRcDcm4ob4Nv/b0gMJNXkF
6EV1Gf2v8lE27LUzJN5nAOZieRXrWp8dlLk4AiXFyCdSwLMn/M+fi2YatYjvh65WAP+65EWtvFTh
QP1sugaf68L3BMdVttT7Yzc5QOl+gRr4T26o1m/QVGBrmFv7pbn4pQHz/bbX4K8B/1Uty/No8epz
jX1TMqbeylU2qMSWt7LEHs3AZqudavGhKejZMG/JkrnsaHHdzG8vEiMMtK52Rx30BYgBB4HhD6W9
pdfh/78/oU4yAbORrHkmX/b3/SmczHJIXSd5nqJgoEvE01W/CG7rdcE3aoCMJAo7IwflM/R0MBvc
wOcp+07/N1Drbq1IVKsQI5ck7YusOjgOBBd1aGtf3+j/fqa/QRsB/jyUaybCCzhCWBX+9kw7ZG8B
2hFB/sE8sZF4OM3wFk2uM/On+npwpKoJM6yHBjyoziZWmpwsue1E9CX//WV+P1P4Mh7SU7pE/T//
d3Bblwm9BGt/rrwhZS2ZA1aL7d4Rnc9ndcHCAddVKl1e//tzr7PSXx8ag0u6IbRfLK1/tf1YK8U0
hy47jd8Y/aVqRw2/VtXU4CNn90LDhwv89DHQtWcic+I3rjVXjFyAZ9KHXUQ5QKyELqwFZBu+9obI
lXXjzcjErEkDofYIMTJ9tGJid6C+TqWkcEBdnov07/++qKtq9peLcgIQSv1sGXxr4ODX5RrCEljE
mI3PGyIbYkrpPQ1Wg4vPMfUXeC03I2DmUh2qHNpUfJNWdtfjT2UWehQXd6rhavrWtigFR/oWXFfd
Frjq41K7fmTsQWU9x9ibON+D3DruhL3HqfEwlDF2fpmIfLj4vevlztntDYrfz6NjmQQKrcWCrZDF
U2S7iZ4ctIA61//QDHdfkyXwBNik30FrOfqzWRfO2TNSV8wEU0CwIwcwT+wgvB2asTc+wZop3P59
exzLPGpEahlm/eC6rpIO7YtrSehPXlxYRXsaV1wahK3kbd6w5ALdPRc+MCSCp1YbuA4jxHCk/n4N
vMVZnenzgnIh7SoP3Mq4xKVZS4sqeKIa3vujlSbt7r+f479OG8axDtMej3oLZ43fD35PYB3l+nn/
PFaOXqGLBHl9L5IoZJ0CBet76FtF1F+6NIcb/T9/vF4UEDNRRXKeB7/VHdRaKRSSsX7eoEzXrkzO
F9JfPT4/vY64XDRTfAs4Sjz0P3z+VRf4y2ss2PWv6l+oBVo4++trnPRuhnyrGT/EXqy7qqygfgMj
dWJYpnuhkKeHB77OQm/WADnwAO3F5R05GmEjaSq23sywlcYNBzZkfhhBROLBV+tMYCvnZ4mS4lPU
idb0d3gLjgOBQ3g08qnbm1W6hZ5xtPHQl+IGj/uqJJba7IfMO/TW7BtQMIKIXUN7I1dJ+afY539t
1x5YILpU5qWM6XHR/fVmTIRf2h3D2w/bFkU74vLIt2G1Q7vavOczMpILxkMOb8uMY/b0rMr2jw3A
7wUpdqOIIANGRj5ievv3iVtkQbeN52J6gS2KqQqBqZDK31Wu3dy6MOB9/O918C9sFokHV+MLV0/J
QiC8X69dGcLDHm6IXxII7wjILOxcRgdPMdArSkbCNMc35foY3vVdHzUModnrimmPTwOb1i6pGdj8
aXH+i+kAm55boOtBZgP/PrK6qeiRu5TJSxzGeieZndzhuM+ZoVH+rgWaYkg0PSNj556Uk6kLpOV6
znCs4RQmklnpkxeMgtvoLYLuGi6XfnrrRlnGTrm8+hn2XfV58XkWHyHmM37GsKPU49a1AG2onVmF
nTdTjW5zLezD9Gvu4YLck9MZUnkQcoxd3C4sPQZ1u1qzeO9JfOlxH4sNvxaHTsBgTXaNn0KPv6mG
tKSLG1VzxTnaUNezlltafL0A+yv+M63g3X8/7t9rARY9Q2UG8phHexij/FbzDb2V4g012J+2zrJs
fSJHsJMifJXWdM4ylJws7z8VRODBvEf/b8PBzIBtjgrbQn2NJ4DwfttwTIUKxA5G+9SLZMEi2c/i
CnlEFIZwEHdTT+vTAJWmiH72iwqnKD5Cyknkk70OQjyHXsu+Sf3WMt6tAaQBZDUOQH22uc42shwl
vc9IsnNfInpi+sey3RNhK9sHMqdIw9MKzwT1AuC9nsRWqhhwti+AawiTVThqM2OjacKuYBuzFLGj
R5vuWI9sRGGSQ9PeDXrQ+b4BW7KooWXtVRUu1niuwYQ60k2yTtQP0oI6UZ6N0O7sNybkhZTHWZSO
/5ovkeAw9l1j6PJjNC6wbe4aO1pIWFgGeqFHZTICig9LkdQ4K2JumMrsXMxhFT1Y+oSgPRChoSDX
R2NN/CKuFUxVKZvShfcHOHOJ85t5ZGI/E7TEGpkOuOumRn7MZa/RHtF1WKX+Nc/gX3LfobbwdHxu
IY0XV+FQwdxNhvjynnIAHNs/p4EgX+yo5qBfKMiWfi7iYzp2nfEpUD37VJkN+siKTCP0v4MXJdk5
RmbREHqaVyziQ9v0CrH6sk6SUw8okQ8Rk6ETWtFKkn0zkpHaaBHknMQVybdtkjmXEtxtaF9i8JeM
dNsmpOl9XmSWpQ1wn/RRwgkx1Pkb1EplvofoPILLUEPFjNEQRsWQ7Gs70EfONn7ur5tEGiSI1I5t
jgFSfo/MTeN/K+y6zeQJI9PtgcEjZefpG1yM3sdF6kKIJEaNZI0DB1VHXaME9FCApXb8sU4C46zi
9Ux8T3GIejOwfXtQaLmZw2QBtOb/XtoW7eKva4yTHKIDHu/Q1egkaTx+3ctZ2hWG57W4jDJJERYg
lYKB+mL5qLrzpKyS6AbCdihg9hayKsK2pr9H8n2jCmb5h8ma0vxO9uyCB2Rn3r1SfQ2WO1jxS1Eg
R0fZWsbqwfbLrsP+0PXIB2dQzmK2hRvnt0EzyUKHEIU9kZBDy/9HZJ2Nu+9TlkM5uzVqYNszNrh1
eiAbYXyL4FRmJ0ekqjwWttV+pF0iG68B7iwgnQcUprX0bHXxanMqTtKJyJlsotjv92k/+bF7sDD2
s+5C6L6PBhki5D6KmPcNJrUi4joWy64i9eEAYCfD21iMHYrPrPLvaS6qEJFiXQdcbE7sGor8h6F1
Sbdg9mB/w3UtvS0mQUZSOvjZY1uS6dSCf7xOJTZ+ed++eQh1XjHm0w6wBnqjpXfTvtvZRGuUI3h1
wmT9vuG4Is93Eu5Cxn3mtGVnEibtGT/CMXbODOjKwxwly7GueVl90QU3XKsFdkOTjYx6weER8GXX
hQSGDkO43Pc4EcS7kAiyz2bhYsbduES0j1bRPY1pg6eqU7fk2sbLKZ978bEPDAettimPMqv1KE6I
6o5iivRjN5nh7RM/CgRF4GecxDc1E/kXsxbiK2Kn5HPU9e3zjAjzPgY/v+ATjWPB0HREC6cSAVOm
liN+Vy5H34K0xnT64U5m6fQk7c46LgrP4TxzbXD3Ea9LaFjzjzpQ+acGWtCH0jX7Wzq+RDNqkSUa
bdYci7Jd7sy5CD8BGxe3VhyJD4G9YFWTQUfY5XER3JlD5n4uxNB+RmyXneFtGPtRtNGNaIea0wSt
PBqG0sC/fAiISBy96lPdq0ruwZ0ZYMyj8Rbb2FeGGCTucW3vP1m5Z2MuS7q48qX9YDsxEenLuPzM
20i+x14KhjdHBsKSvN11S2S9o60qbnw558RVivlpsY2eWOYOV3ZGa5dEZYjbomW+K+o0wHW4le4H
qDYBMfFDWfEpVnQ0wAfuajSyGGsErX8Kijz6O8in19CTA+ExwXguZ2QJOQ3hrusF+2Gamy8uG/DR
mPLgScS+f+MsKVbyTscFxKUnXgL6TkpsErFIEgtk9TaUWvpJBSXveTXT/RjWinWC2qgBn2XJBLl1
HwNEvU2pa9w2ts4Yo3+8CLaTZynTBsVOUr2CRaF3WcbsLanytNgru5o+NEJV+6iO0P+XzDJ2So0O
Eg5VVO9sqHj/2PwHu0+spfcwWGwUvLbRfJkNfziJBb/xfKgH9owEmwqtYXpWHDa7BSbQeYACqv2x
MfZQKYLTqJRWnu+NdEyGuNtNuLGfirjsvlp+Xz0mzAePhipH/xCNvk4TzRWxpkv5qnBsR48v/8K+
mGgIQjQxJHj1ihKG/pBPJ2Pw8/0S2s0p9/zauFh9k4fElhFKzYWhHmNcUz9SUSThqaA3Inm6sTmS
EyPrCdKLarbXyoX0aVuZ+YbxyLRXocDC0a2NrwYsSsRUbepWO75V8cNbKnGTJYZ7J5e5+YbjM9HT
WT+yuNzpIUYXcYvMKUNP6pH6RQfcfFWcHXfIkLzPzFma5zJqTPK9E+SUHnbmrzZKnfYQRUZ76/fC
h25KEfjTwDt0Bjmte3AAG5LtMREdRnGTMwB+RR2i0Jy0J6RFYZQEX3CqCPZ2185Mt7jDtzDVCKuW
ioCCxes+Yn9rHAfsodPTKELzY5xDLdlVQRlxQZK9BBbAR8p2rGsZYvyUzsz2g/b0Hj4EwTjcePNW
wRU+Bs5QvgD0E2c3LcFb5Mj4cx6bTbeTkF6xR+OufbLCTJyySZvgpxFJSbEM0m8u1f+Nb8zJu4ts
9eIijwc5Ucl+8Bab8OyoIge5K1R5YkLV3KYI9Q+A8YwX3DwiMLxOfwR10uwLNHLPrSVDqNNufIMn
woTpekckj7Dju3IZ67smnR/54t8zfMC+N4uFEltbTeN8w97dOP2xDZaUfyXq8BYxbYgH30TOeSra
k9OouNwJZDKHTBiC9NnJw93F/AYG595N+eQjvHb6swot7LsN1u4hbeviy0IcHeQ1IckTzzFxqd2x
ffHAKpm45Hn6aMSGvecQlh+rdhpvcPZYLia72VnNc3SDzJ5wUn9ELpkE6K+gSoU4XUxZnlbnPA6S
7CdhwODLTRd5DCIWFFnJIV8sjS0QhquBNvSbNE71QqFGbiQUOapIO4zTeHhqEpwb/+lA62akId7g
ia0X6lTV187HIej0jCdnQ4EZs7ZoOHMl9Dpoy5nwH3vGV3hETEWslvTVR+5MeZVBYuaviBX7prjS
rZJ/xeFJzG6JTzHrocQm3eqZQb5OaR83f0UiLKdxt07rCHMbtQ++HzTZJaxE5X5nbWq8cTJ6Ztn7
roSWcZiHcVwe4InE7U0bGUYNih3XMzEIjvKqx6wc+nHYxaHoCXiH6J4cja512oNhVHoEF1Vz8NOE
MxDdwrm0Ssypc0o8A4KuOjW+W1fPrmqi7EuPgLqvgTk6mX5kGh1Z1r6uc0S/dwC0k/DOYFJxQwgg
nAjYOgoG6Hzsx8gIgMaaHBOdlPFpcorw5yFymyYdUwstL8wfEFPqZpfAjio5DBaVzgG2Gv93eJ2Y
NMtS4+ZJC1KScoiD8tAjRDU78eOfYZVdB/mDEqLGA8v0WGJYdZOqnaOTJKzdzRfvjYLMJykaj33j
3DQWKfYbrbRcCFqRPI64Wl7XDjmslyagB0m4jRgoWN3fDPs159+clW4XJlFqUC2vUwkVZC2NU9PQ
uO3GCipz5UZspHoXeN5GTRuPCr/vwvOOkcPh1z5SS/EKKxotenqrKDSa7gxI/LP9EhjdHJ+ZBNR8
Zjo6tOvGwqjxUlx5I3kMyPS8YgMIgjUbeW4gFmQn3nPdzTNhAg8om6HgD7CC9c+YuGrW0sZelsjE
aUETU+mpoFlwdDyvfUQ9VZqZrXkeRFyviGKTViACF7oggkgu5grLYi6k30lUCzhp7tZvk+N52J2q
FfrvaOn45Wt73o+W/rVtXEZVoTefYLIuiT+K0bgU7uikoGQ+t0ae6b7n1n6KRtmSvBV6fpvd0Rc3
IxCzYlJBZnwMh3zc29hP1OURx0TFOl1J1xVcww5qSTIFV5aqxIsqvwE01F81AvzjSWHbYcBng2OA
Yg/KXo4hybl0hb49ssFzBO5+guUHmepwS16HztXzGc8MuCH5qvboidUAVoltuoP+GKSMen/CQIwl
sHaEn5DP2+NlyyvUU2CVJoz7JLjQrDMrR7SJ+Tr0fEVSYHm2JBEyMEXXe9W49jSZxxZJuc34DLSd
J7bypEfbJgD2J8GoCREflUNNZB6zpp95MKGKr69P1erVVMnauz4RV7+5Yn1M2wwwdlXA5L2M5IIa
YExC/UAjCpZC3Gc4AmJaV6ZMruTORy09oC9vNH5EZ6FnhuSSkCp+LhUsJGqfKG+JsUYU2/JVsMLB
eWhnIdznX6uO4I13lBL61WuQ1zfv8zrpHBa/x5vK5K2NSw1MNe5nRoZ6vtwzzCHcIM3oHB6mWExY
tTdRoq9pmHt92Vbm6rGP14wjPcrkholZ7wrmL9PrxPyge5czokBxJ8OU7b/wSq156GzMyfgWirmz
DiZZNE4VpnM4A0MO8/SNeAfLfDGhoOCmBqaUlacBgcn4ja4tfas0TYasvDa08o9mUgxwZianpXnu
2iZzX7FTyIr71IOdeGrpx7zndS/pvVbPmeX1hOljrDbeDJJCuIqxN4FcjdEEZlgXXTOm+p4Pjatn
a2MBd8relxhEcbF20bNRbMPbvIeHTtV7bd5RcvFKVvWgKRwQZEDgdiA0HuBdkAo7f9CxD+Kb8hks
fcfYDZQnF71u9FsbVrb4Z9FeKWkrCtRFpuC085oi0RhBjYDwYznLqHyrbUYZw67A+B2Hn9mFEZTu
1/1ogyyz6+YEB0d/ncIAVT/PZYA5S+RXLlr6Ff+tQ8V0Yr1FbZ7XpPcIHKgi3gXax+mLn1bcWjID
Yu6Uu5Ibl+s4ecUo1xM7x+qKO1VNrj7tdZQc38YBUOGHKjL1AFJVMZvaukdvx/zsZ8CsYT47Pzsh
XUUiB2z96TmkX+ffk6KgcerRjbmt9uxrRmwBg8OesA6RhXhZtzKYNRlrYkNBMfZj3NitAIoeoxr9
k5qxjWr3Zd/pvzg0CsA2QnXSvA92rRcSuJf+itY065WKYW9DYYJWWu+XuF7pH0YTRQBZPjVVLFTi
FQjGDY+fyabWF79yaaDs6uNnUbTr7F+VPUl5yfAFmaDsrxuxZxoz62DBS5K/iTt4p9HHMUr5ckQX
6ce1vi89Zvg89ixVii3RQT22vHrjDBnzgoUySpl9nIdAu9Tz5G94/rEQ5cx20mDQK/zL6BV6JwAa
1DUPNj7sfTPGlFwNFou9bDjn0NCDaHqefsHXee0/fIw50jPREccxdluFyxbHxfrc/ISkAB7P+rA9
6D3Lq9RkYrkjKEBvN9gq6OM5LTtNavKlrys8zYicnhFGXLlGDAMN+JQLDFKK34Ft/6G9nnGo18eh
JQGi6pzhmCB6KIpb4M+gac9Wh1yr+lCF3jQx2fbQ8c9nUP7chP9LKAjytLwkC0XcjVAQoN8NLjzN
MNjlTpF62Q0aOU2mWTwQZcn8s9WrvIlj/bZ6pnTw6yuqou6/d4UlgbKd1i3d9CDMcfbVybJmPSow
GSFzZ5wSnt+7HENNNEeioSfeTHNwlT54BeXjs3c9coyiu57fV5AfOw+TL1f6lCPvmCxo/G8bQDC1
1DdwaipdAdRYrVAE5aPgcW5T9fXw4ueeQyYNCC7/eBvujXKpCO40GNbK+gaQn6HTrYQBxFdbEP3D
/ejNxXDEriwLtziMBi3lQakGEdEjpG5a00PsJJOfHzZiLyM7LbEMAx+bP1K6CcMKT+O6krfXeF3Q
VTL2TvQQp8a0EFEOfVk23zqLuPijRM1AnFmDYoer2CodDH31809Lw3f6dyj719frOnCJYyl5tXME
5rxrnt+l3CvTbfWum0CMZS/Aw2FkKdQeONBzulbhJub23PTtBuYt8V8o+lWhTyY5tHqFZlECq2OX
TgzRxaFe2QJdEOipOWZnEOGYWHfYfHh5m/C6JFcyzuCGKvKf27jSmwOCWH1QtRyl/MayoFWFHVC5
+nekozfxi7fBkNHBT0gOGyeCXl8vgtpE1QEe6Zq0Ls953jSd8ygp+lB3Vpmhf6fFEcy/i2W5ZHgH
ZMUARD9BquVXj2YUw/PtscPmFlVk7OIpVvVUR0x18NM0jP2SFx4C7rZaVIlO6lpGb0P6qoVIF1xG
w0n97vDP5As1F0/CWvVRDUULX0xey+D1RBzDUR/eGEcikT/0xCHwgoqu1NP1GTFLDdd8dnO7fctz
ockwW7kLCNPyAJltJcNFtnPHi7S9M22N0RowP6RlfojvKvTPcxBilzufU+aJ+UMyOhXlGFWZXjaT
HbEOMH3Ri2y7r1AE9UrBuEMvwynq9eo1FduJ2IWd7w3mYWoh8pb79WwDStdEuhkwUh19x8TT5pB5
+GPQn6+Lbus8YKteG5COafFl2/bTdWwuVl4mxGiTb7W1STN0n846VAX2KhMAnx4axhJ6Hyd1lvTc
s/WQ39Y0gsb12umJs1OzDuZmy0c/wRkXcRCdJD4Zw2XbsI1CaZIqF5/Cq97kb2WdJbwHQwbGMJOE
c+UqBbOjd91t5OfO6FIYK65H2zpirnqpj5xtyybcTe/tA556/BDvumvtkGWSP63z5zSJSA0c1OIo
61Jfq+8AhzM+xKgdpD93SWqx8x2HBjpNdlpv9PrKhVSG3KP1R8Tk6PrG5xZwAJilPjv/eZqDrQ+3
uO30wzfdCbwJk37dSi2doXdTZ6C8p5KqOKpnULzBIJxvCQPiQEyyJqt6FzPZAsYHciLQeHvX1+fg
YCurXwvRccq3Qay/un8dqm4l93aQh1Ba+KiQUCXuyPYn4AP9iDbKAQ2hPqAxVUwCOMOBS9Y38Op1
UTRdra//Hyph0uuzHwMf/bpW06SrGBK49fbRwrrUFTNYC5+3SUe2r9zXExBAS5Aj/8xJ2mR5TSJo
fZpJxZCPEupaAkHT1a/6eg54K6ABRnkVpS0LAoBT5zT63pvzlDdaoe9qbQCtnX5pzbUl1Qxd7nds
S92JbSrM0fI1jhLOqmbLXVoEy9AwgDegGo3DpB/GzOvNLyP3R2teNtJiGfia4bI1vYsodGe2cXIH
jKX0SwZTnt+p2zX9Xa41zFYtjqGCCXnQ5B8pdn2kIDDha32FIOi/qMZRROjNv79WbCtoEzsBCOZe
gA7iWEYmiOTZ0IxesaH1TSbAQp/C6/xe4QlzfQM12WE7uhGXU2W67XTthhIEUJRhKxN3ZUpiWKWr
JO8KjdhX6i1jAl3krVVU5yq2JVwYda0Wu7Vm1mXrTkGu2EiwBe5dRmTcWqsOzS47+p8hRrKnN++V
K0emK49le9e3e2ckzsQHr3DLtuLWWnNKr+T2eSWtbsJVh0gofsdaPuHLtjTvVd7Q8vtsZPrxrnCX
mWJwBEy2nqEbX9is87GiwMs7Y+kgJiRD/uiTrrqofWNOoUXVo9sZmbWa5bCW2swUOl4esd45h9jk
+QSf2mzlDqKHPgl9pXQZa9mFHhRv+Jxwsuu6iCzNYb7Wehzks+Z/xYiKXp0w05v3RoFAzqX397UV
CNZdfrvV0K2uEAYoFk/d9zrNpfHxkbanB/wgUY7vvVWCbdnU8uIAZjdxxrlrJ77YpuRd3DYgKNG6
Llnxr7UBMiaIAw+INCwBRjw4SgbbIVJ2dtrkzLau7e8vpGw7La+LzmQ2ZFKw9voWdU7u+kXFfK8I
5+oI3VC3AxuiubX09GL6/dn+RCCPhhe2J5uvml+WKV3i+jpsECZ65LltX6ETQ98tW/TWmN9dIZc6
znrfhsI8mafEM/QtZQp3papcX+SVdIYSsefmVeteBV5JFUudKCD2OQaOjWtb2E6B6h5Ktm/5TNte
EuLXwAANdu7k8JZBvtQaKWj0PotiOx1XQcNGpO7QgLIZpA1tinX0km5px1urLqlVTlC02xFJh4G1
en6z7Xu+kvo8mLDf5DY2rqnLntardYVTX2s0bLL0QbXhKZKmjsc3tqNeqlur5HhKlw1yVTJsm5Vf
RVqg10aFbk6rtXKThE7xw6QE75EXG0okf0JY5gQdBymytpoq8+qGkNuNlvJZAm/MCT4+wYOktq3f
tkPLQIPp4QTPxTJZ1heEDe5ktmc4wAGJrWB0mn9XWL7DuoQZxx883fxz+1gk+iW9guMBeRxIzBfD
4qpYxJqbr67A4YrlbaTa/LqI/Azon6a0cXWZ0ZqeLo41z1kvwbJivHPoFX54OEw0bGUc1JhIsUmh
utE8IPDShcsVS6tfha0wGVeAfVkrqY0YTuV4/Z0m1CFQyLWsqUpf76kG0nefiVifwW3aO0xtABIW
D5TpRonep3TcekmHsTBfZa0PrGuLPwxEZcbHpLHcPv8EuqwLc7hZ+hUITBiWEp4YgxHAUFTwQQTL
A50TdIAraS0pDK/hL/ZXTqMLzZTrXntm6bpXhCxHRil3KQwbNveNabUtCj8uGTKEYLqsPhdxJzcG
jqqu/ToXg94UR/Bk9lmZpBGAl28AxHoAbEKdcOriAduvvk075k7XUnSDnM0VPPbgaPIIk7XqCya/
YoiBEEI3A9WS6j50kqXGFNTgxK65l6rq5vHVSAB56SiDyrKmW0IYkGTtA68shuWhRvUyicc+jMMu
1FjpEtVF8nNqTWqok59Xdvaxz2HXeOfE9kYRIKmy4gELHjx7fWr3dhmItiUduPmJ/kaO08FA9Jg/
0mpbxcGr8cgY/upQULjBAcFckoEGLYvjH+sIcOi8jH7tHTQaZT10mV81d2MDKSo5hwWd+Ic5GQfn
gs2jLF4rXqO/cfXvltfCG0Js2bJuYa6ZlbMHHA916laqZvhi1k0rH33LiUhkHvl+sKicjsTkc24H
BqGt3WK7ZzC/ZPgwYXZvn0o7ms1zLU213Nkkih1ymdkwg6TtUxfEbL/QTdwQz+hehGI4mIrQhp3T
Jeq2FaMnQWro76z7iqQEdaghd3mnnrHesAvtRcm7IC0Wsz25Xdj3YIABAr705BbKQAWaSmN4MGAP
FzN1rD1HvGKMACdjJ6pI4VZnF2bl+ExrsR5kerjoMAVo5lk3oqqDWEbcikxRBGW7FM8lj1aT/cE7
mCwD59AErinuIyp8bBmNRCfS3VptmmIV64yWOS2HkZmVesJAvmzfpKhgtYRjItQdrmODPM0u0dhI
KQvzhriLcs+7145PNV4Q9aUB8XQfwqKTxp2Q41B/D9iU6++16XkZGKeBsdq3coHvlB9R1o4ujokD
4kCQYTPw370CFwwDouJfCU8ixkB3xbFrJ2ZIxCuiRxuCgxv/YBYnQZpq8B35TSyUV4BoBELgsLFC
zitw6FtxbNzDjLG9D5BkuDO71sWK3IHHnoMGQQmmZyDbR7g3MaOXCr/VwQRFJQRN7xIGJBaWar0e
FFuhvJb49nUrSsnKHv8KQNppDtYSScaRRtKyK8JqrxKslb8Z2iEY8ORAiH9gEkgJtf6SbJ1fsvvp
2nz9LZZ1dTxBe8U4YptloEBUASuMdRDNh+kqq9sOnBXyXEekkWM3173ZgW22J0BJL/xBAmVjMI1h
LoISAtHF52hsWjN4mtylMnAD7y3KzRT7Q86vhdRx+bNDTSYrRmq6EP2/PZsujiarYXfrAinlS18H
UfVOEogX/VBYHA2XyRzN8rknoFn+vY4316udN9yp094fysDB+UKCTwrCLAqzJ5jI74pX1E35fMTP
PhiCE3rReHKIlsVvXBzyde6VXquSmIu04XBgrpJW92LI6uA8Tz3UzMi0kYw+NdYQF/MZw5oe1QyG
3EmBHSy2/x0lxVDlT55TRcuXgcIDvy4PIuW4z0mpx6/d6XMcsd7sws4s4yy7Io3l+NHv+PV+cwPV
xwrHuwT0yhvJzcYjX4amc0jTGNX1vqlHgoan0hT1cWibFsdsBwf0fUMVLh/rKWwgP80qxshZiSA/
pZRFxNsTjHAO+xl6EiRvPzxh9WJ/woi3MR87BoUHlGNk8XVF8TXvU/HaB3V+I+1g+M7hgzmov5jz
MQpF1B9gHvKhhZ/0d4CIMGPbsVY/xxQM7oa+Tn7EBN97JAjDuSWeYTwOKmQh9uDL7o8a+43q0KGs
bs/JWEzfWxdKGelhtkr3qhvq9yau7fZ+hgN08AFTPrUiaO8UOVn3CFYwXl8U6qqTTcD8oyem7H1G
ef3E7lbwlIk5AZQrHW1ya9z4Efu8cOU83tiFpVp0C45jfkPzxa5W4P/+F2VIfNvx8IsWh+7B8Q/4
SYuLDfr9Awx6uiXwIoH10YYmBqdJws3L685+ZwSRiwebNg8nS4yNrb12BG92bZuCkFve6J1jn0pv
lzLW8i5CLCnGqiyUDDKY3b2TBwwDKbZJ7dq5zO/gURSJ2s926u7szGweoFgzLa78gjiXjAaJuV0j
L36ZOofMctR9FsX45JrS/zYoK/2eJvlwC/PReVKTxVsWetEprG0T/lLh3tqqy4N9D24/7Wwzam8t
y5ZfOds4Gcaly78alksMU8y6o9X7PJRe8oW47RY7FZV9qEyifHu7D89CmNPJcSbzG7b/yWuUCm8v
wjw9KWOJPiYZ3B2f1GImsYM97Y3Ka7SpMVtqaiTjAYZd2Zyd0k9/TNKwPnVBR2hKPprtd7ivmKHB
bAQAdImTqXd1HrOzRLU17ZsW60w0WjOTaiOvHwNsuQk9GuyyPIxhRSh4b6ZEhmBc+paF9GKHKu7M
ve0Sf4oNsXuXRcJ4EJzxxHQP8AaTWXyyqqY4DVmE81E5hRdRES28G3qlogvczSE+si/JT8Ewx/ey
Qa5xrKngnlWcqh923ZPnkIwBE3knq/Ed50IcMoqR7X8gq0Y1TKKzwNwTrh498LEF6QPRckIxVH4v
DCLcX7KAdIiGf3EK9Hzg75Qz8w2vuSq6MY3RGz6HM2Qm8RCoyfeTI+33EnovIuAJTTn+VyMk+nPh
JhB6cXpggGpIQtYTewDFkJHlHJcZKBhFeV9OT0se5/2DraDhX6Dn1NYFHC233ue5Dyec10MViNd4
hNEx7HyL1cbeYgMZU9nh/1I+maZd5hz8LEiT5GY8dr1wcXZ8aNllT2m+5DCJej3oWtJb6Mqc70U7
q0NZRYP/MJmZySRaory7V3PMaLcaMUk523O6fJB9q3xc2EX3AXNhVxZ7TMISnP9IRYFpn5kM2G9m
tGpyXxfMig5oIvr5zL7bmBdeg8L5kA2FWP4oe/6VJ/x/qDuT5DiSLE1fJSX2FmXzUFKRC/PZAQcI
gFNwY0IyGTbPo9sJelEH6E3vWqSu0Iu+UdYh+lNXYybhrAYye9eVJUGCcLdR9enT9/5BiC6ZFug/
uCbATACcPMcJ69U5BgtdTm/OiupN1Tcaa22dvUeqKE8/v4JKNp6rVmLTYOOXJ3RMYXNAAbimmZrT
rLslBLc3UUnvp/ZTdEgIC5FVIZ9ONd4cpnKf650OHS61sAo4hGGlJRZN5178UWVByQeXRp+hNhOQ
/4uC1qAZZ/G5yw94M4z8QLsOFUk4FxgKfLL13uDfEjg/7IsQBxFdm74zwbvdmFBDgZJ3I/NdX/c0
LPgkRLWZy3CpbihPGsNa1JySvh/eE4WSGQ+kBMSiMBcxG3y9Y3mhChVabsyZdPFl/K6c7C7KINLr
h3xsLA5fzbMqbo9tBcr702S0HueUMlwFMkNNsLWa0POydyjmiwcxsopP5w/MXcz/VrrW9apxj44a
7gnHHFCa3W8Z3ZZZ39hTi4TYQ4j4CDdQmLQszI3dpBHPLG5zsdGOPJZutJLrAcza/qwmYrc1wKa1
8701tZUZbSyaNSinCF/KLAYHR3FUX0eYfPW4jddjzQubodnG6iGClDcHbzC9ibVkWw5mFuDfB8qS
wmGUjUh0PATkJ/anIHPFpcRGYaGmlCJaANtieQdMqlYcsjLJaB6XkpKnpjYSJUU6tlG1oWY9G8Yd
4Hq3mlYe+1AkSI1Um0kNlSYU1zejmYEqpuYB+QsOYhPMK1cmccuIaIxsi1oVyRFjHbWpKNC6sAG5
89IqkVqTQ0iBt8jj1gvN65VN0JGc5+sSqaoGb7LSrHmI+AO1jNAWu8xc2acBTZ1ivcgJsafT1OAY
q6rhTHtk9dBXWoe94uCfpA46+nV+E+CzpO8wwBx6565S62mK3tIwzemf6HZqcfYK0RSeRoU0/Xg+
oOnFyDzEFS05cPouew7VH4yzZ65wvOu021YKpKG/B4ER56uktvZK4k3hJtTN1o7vE9B6XGMfWxVf
fXk+X1EM0GnD4dugMomhJ1Swn0Qy7PqMDVIU7w10i+msytpSR3L8mhQGQ+t5mIKQD1WJ+GGYsBps
ZHmehynuEw/fKcPaAQag2dCLx2wD15cchH/h10U5QRk1Opui+kqqA1K1ENViVwqGnqNes3I0SkqU
u52dblcwA94ryCW64ccxYJBSvzBsxYMFLpVSUlpF9q4GfY4TNtiVoi3XMJsV3EtYjkjBDlPVqrxH
DCNsemNoR4rzLYKs4HBoUk4oNyNWBBGLEsssJWQtDsHnItgHWEpogAi0ehOZIIWFI8SANF84Kinq
XRR/SW2BelcGpB03OIsdW45Xhpg7XSv0bBZFuRq/HdTffDB1HrMmoZMeOBtU08aqu8k0zci97188
61mNaVDQMTewEawH51yvofCY/EHO2rk5+xVnLD4svZTQqIa82k6GlQ/wgRTmF8qOktoZ6fAKAGFc
pIkWJUiINULtkUJV0NzPFZLZiNoGaYViIm46NcVWEDYXIaeyjeIyvyEjnhAkP9tnQRpduKPtHAZK
3K3wxRFlF6J0Xob3tg2Pi3mALnuHaNDCG11UChOrNef6DT0vC2c6KDpCNUmvz6LqCbnZaIK1NaBk
AToDERu+vogtBvqFtFoXQJK0u0VRauGP6RU0SRpzNKyxTWDjhFosGVhtJ7+3mtjhbvTWYnN3KFKI
i2B5w4uQjceQwy6tojIY9K/YAj/nKqMNoRpoT3MeZPQcTTcEte4HocRGMELT0JvvQthjlC6ri36A
xB8u7YdFH2MBfbw85Z+zYzm9TimJ4Up5x7OoFV5Nw4H+cpmbGEIsffQFcLWQZGWXP4xzUQ2EfyQm
1VJ6/EdEBS5Ozz/wCHUmJHJzlmaYBvR77H6fPwwkWHB+iDBzgsLcn8EadQxSctKYaKAqqx7Lv2Tc
DFVZMle8UbDSopimMspcEi2xjFaknwIneRORuOA3GPE9pqtHd4Z5J0sPsAUFO62nRRR/7ks3zIfH
NC3E4rlIfsUs9Xa+CVkiyN5ffuoIn1yHP8rYBEXDQUYNmZprZq5JcxqibRfe426DlhmmIAiUlVuS
Hob9pkV6gnlBsUOsaeBObeiLcrHwyqjKXRDArJX5QXfr1MJYSu2xzunYKxTbAJMQvst0mZDSNoao
8GVDc+kHyO5Pn4GYsNYLLktiWx0TGVJUOb1cnHVBTWgBtq2AJ8qOJssKU0P6vRuKV+JJuX0jDmL3
FYoE+INGrBPg46jJ5Gaeih4CyxSl3UI2KRNEDhCuQ9pYYw4DQxK9VHy8RHNTGVWBD1mgnYCDqD8l
KiH+nvCoW1jSIopwvtUBw1DVdhWlIVXIhuwitDuFxhkQOFuWuMcnZoBPvV1wZbL9rI4Ryg4PBgCo
9AkGKTAsyfmdcnoL9EiETKYY2qnRzNseTG6ZbzwpkJ52F4DhuVfakfSO11DdSJLyUviC4ChaD27e
2HF5HEbWO9zAhpxqVqlg1ztOPiaX0dzfhHMuABxt4gnkikTkm2p1wWtlYHcBYkg4wYJtbGq6P+m+
1bIQUOqCPMW7VTSTZUM/Kc3M2xceverzMZF97uWCHSxJuKyucYWWaYtiM+dkIyh6Y5neBo7p57gV
NqIRVZ4Dc2WxD1d0v0yoG/T3llqgGL5zKV5k+lavI5O+3ZiaomUDHyLkus7y4fX4UZAYpnE6hf0K
9Mc5VrZ6TFkGWSUszGjudKCpmYFJSDUlfIiHsQqbgw7aITpE6KOTQmJc0nOCBcajKmbCt1nxazJP
TPzoywwVc5nNVKyGCt23pS+15EuuMRQ0B89OUHBhWsmiqu+Xh6krKPA0G7fXqrnbEtKx/zw0syKS
zeXrutq3dFANfmnGeOydw/I+cBoEBj0JhDQcW7RyltZYNwlBodXUgdp6PMf5RP1Ygh6WRheLJENs
+WHpMaFtIN56Z04ApxYA/KKalWLJE6p7TXfnbgLZq1WQAwA7uupThXJKSrZu6Q265IGtCx3FUmFf
b9xYoUYPEauKSPR9l8moxoUzOH5Vh5qCK45E/4byhdHyFYNMdnC8ChEwen99RjXi7LdyrPXgcQ/j
OWlzF/6DaCWdqQiEl2xkyRIy2eOXVcshUwlIW1R9YqtetdB5gydol9qoHmu9oNOwoQc2jtQ1YNww
dKwRF9oOvtaEBvNdWRaiRQnzP+2o7dp9X3zJLmFkZFoSD1j7qwkaWjw7dMZBO4dz4EK6I2uZdk4U
4ifgx2oepcdKV8y6WuPAGg7eXScMvZyHjsoAYShx7Rpk1Six+8oZsALT22IsosEg+9OyOIxZD1TB
aLUIcw2DegFVIfZBKrHgD1i4RD9OI6CgKVZ4tYjU57EXfcQFYZc2vcC0KimGDnTiuUcuYnl6c6e0
3HJY1Wp/mKvWfYMepBVCQ5C8B4nnHi95Zh5U4ptAcXqNBJNuj65uSi0DqoRKeDCAQsyVJi7gj5o6
lqhPcGZnvpCSZ9DyTvs+dPojkAEBERFSMFx3QEuHGZkGjQCaLEpUS1PdKDJNAAPtyftswoRPT6ae
Aj/1O/tch9hbty1s4wdtigZ7wO1VTrNRGQMBbIzHZoY/52O2GmvZG8pfEfoD4G0uc3lwgX/mp7hM
xQg27FbgY2NJSkDEW0V6u9HZJKrfBaCdGSU/PaX6HQkMbTV4AoSF5w4rEbZraBuEni/hWrXVg+aE
WikQRCnMD0IBHo9ibZCdjiaGGJHe2OThoHKwJxQBq9Yq8NXA6j3xuyUdNyWoR6HOPuSrctCTzH1/
xo8HppwEbyzXswBvJDQF42GzMh6X99VLtLoGj5UdOAUHRQTsCPk5Yd6QIJrfbensIQJyWiRr6ZHW
IkxKHduhisQAHQuaisZj6cHjtGjjI6H9LRSg0y9BLJTKwOkB554uOiWRxJiDJxUxppV4T8Lz5SET
+mlouwll+vE2z2mJJXssI8XMGBwbvsbKasEbjTt76ShJ7H0ofD++ZFQeoCpgdOwKRtuFZrbc4IJH
NCSojJ6AaKxL2NASYiS0awGXLMtlIEF1lu6ZPP0lYuf9KKA46kUYETKRSEBqSbEAWakKlIGNzHXx
BrMegSAfZN+W1pzYsGSy9bEQdXq5QC6gBijWIn9ZIFFxA8cfnSZ0GJgSS22iTitRQrKKQaATQqu7
IHpscGtMcxD43NVCfaOTJZrHqYyA80UoprngihdU0GxCn2bUOc4Znfi6p8nkbnXFFRgBS/KNlmw+
0UNBKKDGC2ZRHy8SlLnEqy0clgxpCJZ9Bxc4ZupCx5FY73gK2sA6tERNdTrqaI2inrnc9zKIlofx
HS4D2li8HAl4Xlrhy+0vQdhzmIaG35GI2ck6HBFtIo3RkE53VpGOnO1BH8BZBttRJn9Fb80s3GdL
T/LyZuoqxclurQa6F21cqw7Gb0jvECzXWQDyBss9qgn2J5N/JJeV1bp6CAy8t9KGvpLjF50l6mgh
mT/foqotinauq4lKCePC5WtBL14NVtCUoFrDpZXn48gI6sEfXGfkJIzqhrKIWQZ4X5/gFSeiUgZq
jyM2+BDyh2fGSOkieGMG02djoN3waUTgmhtbYHpUkblEZMm43M7o2WCDUCbT1H070dPqHRQPURE0
GldUBNt5EiNXFqhIIFp+WEpSoSw4Vk0lJmUf08tSgMkEggvw8n7iejcBrgThFcSF2DSxm7vsNn7Y
REZZ00DVKI27MWaZKYUR8pTQ67p0YU057lp9nMsYzd8hMZIbOe5evoqf9pLIO3pCkI5KG2/lWgXG
USPFNpVWP7kXptQyddKI0QBA9bKvTaZBZCALXDGXbIxIZkYvX8yVJI2uIc6HxhDIGg1XENRnnm8l
k6Ds6tYKhlNkTYIYNg1kWUSYCxx14YaAPkBdYPfyiX96Fxb9es0gy6cAr1Hjen5ivXPxTPHM/mTJ
BdeBno0m+CLd1ps1OoZLLjDEvQeDLZR5+8uXcX3/FBZEdHc0HgIb6WuVQjprQxtC1D9hhyHro5HA
+VMsFyg6tv2CELLs5V8+syY84X7cxVNUQM2RWiKSq1RJrve2ULdCRKYD5TaS7JPMCdj3bFz8Qxvo
qhem1gKDmiQvqHdrEY8XNI4JrjR4q1UAKF4Tn7oeorrm8CwsChWehljSdbnDBsqCdFug3i477AU3
111YiXKISlLFd5yg5OVYkm/zynMSI+H5c/JUz8SdQEOkzeOano+UxobIb5n0i+lQmTNi0RIaBnJu
UB/PYVebPRTgzlE/Z6ktCt+a0RTa57pHij9ceTXODBS8Q8eDV2MNGZiV15Q5r4tTtgfcQsdcxwbr
TDfi6grVQCVpr2fzdsxdd44+GFbTVekBfRETVSDiOQHNwWEsx11cnajJTEPikeR04QSC4Q63yXwc
NwXFFaf/rrg0ZtC+cC0TKmGfyNUg+y9sIOrTgdJtX37K19MRfQ/TwvhPR4fFMn8SFyVqDqjge85p
gXUum+QK1RPCsCRbuBduIM5P4Dm1Obd41C9fhPVcjtXi9AZ6gK5DOELN9Sc5Vla2QVSkz6cE2hxL
zVC3pducvMHLgvfhNCmo9nTKGSDXw0x8572m0jEslipKKepl5l3nWOcq3UHJVsGOBF2Yfo4UDYsQ
w7dbbUAm0u3JOOOdeaaBzVYhFBJao6aHVMgoz9L3AhIrFqMlGa1zqmuY3aiOUHJfKr5lOA2g1ViP
QdZ/8WzLoxLaUBkS35PVNoZEySH7EfsjUIguJKmUpRp1oRIIVa0DB0hVIfjAmHZdkqol4NmQJZWn
0PWsGM0mY3Cw3aZObrRuAdQviSgND+kZaP5OxX2+CrkDPKHzXSpZIqHbCgxQpkdRpG4ci9SsWqvw
ALru2NQRSrsbNvWR+v7lt6f9NIbw3yBuqBZoNdh812sJ3piRCS4/Pi2V7krePpkM+7sjZUKYRZgr
jZkn/LcvmHZL6psvJcVa+jyBTBdlM3VOhRz+TDuYnyQ4abntnCZe+U6dUBkaAY66dvBay/a672LT
rkUiTvRdNAROr8V2DXzcKGKrzS17m8oqvsK9i4xiK1HIi7HRoo0G8gmyP1gZwZWTYTsaQMeor82O
qzjooFBp4zNie7aw5ryWqxyAiTcOTb1bZ1ZoqlPbDHIjXCvThe/5/5QdOCoIZ8ugb+0I/7CLoN0P
CRM9EwBQiZXfLq3LJZmrZaqGsV1M3ljbCOjor5R+r0MqIQCSv+fSQaP0/lOqlg61EGwcq1v84x0C
Tc4+zP70/fyZg0D0G8drRY8v0NC7e82/46fzG5SRwOKJIrtJu+8qpBfZOcLkXItuFq3+kYAgtlfP
bERyzRI8iVqSol+eTT9dAK8ZULCNxi7pP+H5+apnU0m08dhrjyjoXqKHedlvLYtfCBpWxGWLTXy8
s8D2Oh9ePr+4wR9XXeH/Sl4i9EDZYv60IKTTaOKNFJ5vEoLL/NZ1e1TDotYO2O9z0Y3Sbm0d96pX
Brl+nRWRCRJHPRRIyQwZc1f3nVrGYMx52dxgdRHV/Z1jVuX5vZc3yXxY2vZFqpXGh05rRP+cbo3Y
+SxN2DjQE1EKrZOePUzrINA7r/BuoPqzbfRcxOYFF0B/Q0R4epM5YwgGkiAbDQZLCxgywMDlO7qq
Anvx8mO9zqyQxWZgmywG7NzFWvf8tQbgnSbUI5KbzhuQGvEBdcep4+NT12CDDaJwsOBzSTMSCw97
mN+4ugxIOwCR6+1XXrJ1/ZJ51rxmV1wVra3rrciYAdAGeZbcSDhqfCG1ycxOVoRevvmfT0fkopED
+M5RWZ6v3m0So7eCt7R1DIWu55fvXORsIIHtJKD9lRNeuTfyjKk5gfFhJruWinns1SnbNpiEikZ9
XMhMUmtgCqGnItAxiraLMHYbspvoDCRSA1FvI750p+NgXmVbXLsCtblBUSOlqrYUrhaHDytUBZ1G
skenC3lZko+QPQC8i5UhViNvrLnvMvi6HJWehiUULbBqCc6im1FJii6rvMMQXlQnooAyPq4gF4Cr
pJItVDOrHwRjwIlz0UjvIrquFvVsCfgtRlEMSlAKpkpXBuh6PcRywwTRCr2gdsiFr0g+QHh672ix
SOu+ZyvNEM8qGNSabs8KXw/wR7HswQyFIth9s1OIzRGOFoKr02DWwkmWTUEZFhYVqqHqxS0xfziz
fA5tYovSMehMUVRZ9DPAOgvC1QI5ljuKTGwBv5wRbmu3bqOYYeePjdKc7V2b48ThHZJ6xgFN7tNV
dUTNBWLsCOlza4V4vr2RD2vZrCzhOEE5nJ3cUkNZ6sYlQmrz+6WHTInrQve/bP9lmZA6iygZXrSn
1cJSMZYPsKs5aysplbvsBF3dEw/TqQdBuFnaYuhCCNPJ+FJvlE9AfmlJqc3CjM2HDFbogM4JxS6T
rIaKVvUH2aWb+Kh+JNNnCZSmx5/FnR/yuDEUyVEBTSiTxZfhWmiCfqVIVir4gKbYVkwrzz7mejV6
Nyg1tv3bBNNCvGkoNVuzt5ZpiSekm4styoxtTmsMv7rQQJ/ENKkZoZ+YfwZiFTurjtq7XW8Gtbqw
BqWYjdRRgVWmhIjow1EcfFtDbtTYlFmKFYfPP1HM6tJEtXYLE72gpOABjdSw6Pg4ywI31O/OuA9T
e8zO66UeuzTwoVCLGuRSkQx65Ii/oAIAyd7HmSM17xoV+hjc/blP53eScmTU0JC+5ZD68G+Mkjmy
3ksqNm3Wvv9KMUMz39MfHfp7/FrzSt8ieKWc3zvmDGv0HnEjQU+2IF7TEEutcW6RMU5mrc3WrWwJ
LsVi7O4EXxpVXEHXX2QmHEqXDFb2yrbGzq1KSgr7Di2oebv0hYmGAsg/52j6Dg+Om3YKbQhZbF1I
kY2MAksC551tM/4AOl1LHuSw7u2JKZteJu6AhlWNHO7g6m25gf0uhqHsWwcKpe99peiIKqwGieyR
W/UUlyIGpmQOJrqeWCoazBgtzusKSQLKxYsW0yKOZSeIBjYbeLhWTzUvg0gBzrQJhjsnNcIRSNmi
41xMEYvtcqdyiLlnG57kwiySFLxFQEpO9dT1XOUDOpWDsfFk6FraQAv3Sk6c7iJbol7q3Mtj+s5E
ThDThZcsKcOygE7VT6glScqj1FVZiFQmquHEHvxVQ/X91JFdQHwE2cgEgtVRd09VroO+LQ1ryKnm
ynq3bFbY7iRGI9RyiJG7RWhnnvBXoFHNk/HCtWyoLGRNUxa9F/Esj1o24VAAEusvi/PsQnRrwDkR
4BGdhREhVWvUSBP19lqLrOhkxaU9w7mTgTIuApcgmk+lxbhLy0hNwdd6Cl6QvqeYMLBrKfswyuNd
RE4a43x232Fazdv1A1j00Jbx8NLAey9bTPlqvo/tS9RreQoE+YX5JyOlfkG4aW4j4EgssmIVWDTl
ZCf3O+/xwpVd2KshCrjz+6G3xaeXVWJpu0otkiU8yCLjohCw0NsWgmIDooVxWaDUl2UhsnFxPL/3
agXFbEBvbID7VaE0QhtAk8R9SYJBGM8kS8d6T2y/IrkP/u65dCHL/G2wwVWM1uMZaDwS5BD3+bwh
N/1Lh6aQsD7Jo15ekCqpszpy1HP8mMD+AjayLHOm05HTjO4suiNL3SQtLxrTrZRnOkvyESw9egEn
gzSDvsXCn+1kXKlgTbFo9aIZqWxAP1pqScO7E20v8nR6Ox8ryV+G0XgWaYL8SZPyHpM8u8zdgJaI
jcMCS0pJlRhHKQFVLMZ9weDDi0pgSxzpysGOM9dOieKe1dsayhVdlwpezqcGV5XoQ0ifEclvSgzK
tyyBDyatvzJJUl36UxUwNBbEpaQtxQCkmk6RoFaKYbc+MGINabvi0axRsH/BgIdCXRB6RWpsFRsM
YAlF4MIHbs2LsJBZjaKBRc3YzNwVFhxBWKxtCoB9u+lVFXfYTScF6+Ww9YyLMd6SCSzLPQ6+RIBD
XOs9SECMy+fCW4U1JIBoBTXaUOZtBiWAgSB5lEtAXhLHZaBLxpGWnkVusbTqEDhKcEKQO8RF2WgB
VXgKLntonElFtiXH7WVStcB9dN0QyBNUTQSBuJSMVamPZRW6RaKFqbyIs0D9ewbM3NrR9NTRiuxQ
zZRmHY2EwwY6uzlUETUk6fBrvDDeFhjCouFtLkckP+SIKKOJ2mguGdYLTEhKJ8EZFFQvlaWAq2pp
VzKX5XokGWjKRYUsktFJJk+NTA8X7aKlCRjKlqtUZ5RNwGV4SmqplEywZUIqizytzGxBONvYuQ8R
BFzQloBTeJIEeWpGhwRZGyZ6rLjCplaO5kW1IJFzLhFQaiERNhhgO5sWGJFzcLuiLmNoUYFtfsnl
yy4vCkZdgk0f1noRcLMHw1ZF19cYwrAd3gbhUFglXgTCgS5zHYEMYgsges8S3KEkF66yJbuTVGjy
DEwZChs6Sm8m2fRqaceeWwsh2G0c4PsC51LqA9LfFkl1IvFTGukFI71uUago36hjbGgAkKSyni1V
vORDWuYYAP256deuG8+ZfViKFUo4dqm2CmG+RbZfJ8Ol2MwqmULEGwhG0JBUeno0bCW+zcgsASvj
PIg3+M45zNDzWy76O89/UsRY1FiSGTnLQ16sh1ihy9pcCeRRNN21Ek2Caj2yPxs2IVNZrU0Izm3y
+8vbu+sahefqDo4MdK0sF4PV6yLdbNlTGYdFdsyzChj4ItC6qNKcZSdr0Zr5p05sAEWEPELnjM4D
zavrUlyWGl3tlnN0TLKodr+c2Sk40AkqLEGxRqyVKS82BSoLhPmXT3wp+/xQlqE8zobWNemb0fXA
ROLKqkRRXKPh6NG+GM+Vax4oSnZ2ePQwPQXCTbe7d9wdRORGA1Ix91GbFSszPhvYq9qsqY1+m17U
9jo1d6EvIlrQj9Wbly/yGp8KKBVFKo3tA9on6s8evGeAD45TDcZuwY1JZNq0+Jc3iSiXqu5UZcoW
QlUVOQmqda7jPk3dUFXVrswmcG2+juSB8tSUsVKGK/BTYI39nGFg5BtTGsfXUZ5l0KPiTClAqVoN
ssZ+RKZqRJscwWqK9nK2WJeK+uU2/+Xr9K/ht/KNfOrtn/+Nn7+WFXovYdRd/fjnt2XO//+b+M7f
PvP8G38+xV+bskVx9MVP7b6Vd5/zb+31h54dmbMvV7f+3H1+9sOmEMb2D/235vz4DR5Gd7kK7kN8
8h/95Z++XY7y9lx9++2Xr3gxd+JoYVwWvyy/Ovzlt180USb6lx+Pv/xS3MBvv/znf/+ff/2Pf//p
C98+t91vv1jer4AOIEPhOuXR0hPmnmiAi99QmSnKpot++0W3fzWwjMPIwQBxoNKv/+VPbYnriDj3
r7ZFHVzVNWhUJi23X75fyLMX9vcX+Keiz9+UcdG1v/1y4V39fTY5DFAb20uKjfiGw1w3RMHqh/p2
3DlxkiNBuAZZCEqMJo6RbpUwhi/jTWftDXURNhbD4A71SSkmr/DTXoiLYszjFmulagy45pNR/QHm
aUx9FW+HO/RQhsCv897hv1HbJH7Xa17nw02wvrptN559IxwqFbKkm1Y3VpqnoCToRTwpLCrvURON
rFVclcmZnSRw87XpVWBFbLVWH9iZRx8LeNe4vkVumkDugR0CwTNEyccscV3Za9D7sptkLiPdn9pm
+j3PPZw49akxTAzRnfqMEEDdaFtYN3a26Tr0A7d6mVhHVKOSYJfX9FpXgFfm+dhADcDx9Yye9QaF
49wEaJjFGPqmcWy89cp0ANCC6ZVvhkbC3+FbO6s4RCDVR5za0ny37ec91VzWMPQ2a+XolAFs13SE
TImjWVWusA6YA19zmlf4AleBkleL9zhRmtYsbjuUW68KrVmgZSreWeYaiZSq2A89urJ+MOb5uLfR
fHxIMrTPQYLna6TpnTu1ZclnnxjbtrAKdfccuHglLj5frhyQ7Da7Wwsmj2aZFr2V56NNyyokCJCF
Xuek0XcaxqXrsh5ddPCn7kj1xN3+MO+W4f5seD+r7l7OB6+Y8i7rJJVPQ7QYfhjdyJkiCCt0qfOp
Ba6NAsjvAc3HNSbg7VdNT5rdy+d7Xt4V52MSqZyNyjmnu7YQ6ysoyPQS3DU47GmdkoUc6X8mqyAO
sldu7TkFazkVYQSvVFZi0xJdhB9urS29Fm6n4a6Vc+JuCtgZX2N8d03/5Tv66TRipbdM/kuigSmy
eKM/nCZGezSZwxjKOF46G/ogNRTq2XnlLGT0z9+USV6OhIJHy1rndIyQ5+dJx8nEe3KE3RYE7eBB
ILeUaY11sHE+DkYX1+969Dqs3zNTQUugcPT4DyqCerUJkhrA4YodsYUsRWZakHhV6InT/TSifYK9
OarivyfYuKNBp5fpVPiJXekB/hM5paoExYmCshd7Og/cfH6iHaAM+36a7Q/mqHTnzdz1QticINmE
kAssHYpBA0ViNXdWb6xGd5zz3yMQkMq4irz5nG/Bl4aEO72wEH6Eq5Y9jYZCjOiGJqXRkkEu2sXU
5c2HQqmHCJcMGsMDvhaRkUNvG8Lmxg5QtApwb+qVTPfbgQAMxTUHX4z+M2L952OKyqBF19x2sr1S
WOdwW2h5WWKsbA/5HeCEQlt3dp8UOQjg1Alu+nJCID3I81TdhCpSktvBoUlf+Db7iOA2H1Q73liw
Q7O7YFQr+52dAxZcuUWXWF+atC2yTa23Vb2jqNAWN2pZBB9znS7YGshn3H/EoNL9OkPdeLAwKphm
gOJa3L2ZixSToxxp6ObBONf98JbmSJXs3Tgt49OcFhXqJVmBZg6FGUxw63UCwU9D0wUb4D0tiKG+
nVMcDN6H8dlMHmtKASgiG00U383sI/UbHGf68xcrCwoupXNr757CC8oedY6p/JYzuiVcD+xXkFsx
rS84ImenUQmpUURDZQ0+qqJt9RcImin+IEkXuv2eereH+4itgdX24WsoyjsFdTDnXcqMg1mA1CQ2
RDiRmhuzMfLuHaXW0nxC8iWa3mcJGfmmDd1p2kEdGuaVBpR6QJWLbiJK7EGdBR/NwTHsI50pgE62
Aj7/E+8iCrN91I3IraxrxxqwCgtxJet2IKTz+mvogiIYV+zIwFAULijn1YjQKFxjg93R2hlYQLvC
VmAu46MQrjGHHoobHLPd2scgpz3vUwcW37HxameHxI5h7yqzLHq/muDBsAi0aH+0Q++qIEwUhIQ6
rjuhHTRHxbZG7kffIwBd4gjEmFxTgR5DaNRosSDbg0Uolh1hEGzitLeYYuTm3coBLNkdKfMP4Sar
qMJvTFWJsZhAtfodwtXhrVpQztjAMYyx/OBWqWIgbWX71mg2hzlxKpMK+YRMEKYLNAt6bJaiNWjA
Kd0J1VGkJ7zqPCHhF53Pvg3RNbw1aKOFW9XVhvMeoKp1k3SxXuzoAXmf4tIJq23UoJO3VigDV9sa
s3X7YOc1YjjODHblKAp+ANkdRUGww3GLE6ZFXng/dH2DjHU06cq+NHpVyC6ohdjqORXxqCqxNaMo
89YcuF+KKgqLC/poZZ6uABBgMng6mxh8KGv4WAaWMziN83K58gy3KrdHyzuK87m4m5Qknyl2NrHu
7SfWDSIQJSUcPsJ+sPWwPtagWfUcxBeknJBKX1y3a8WZq9zcxWOBiNQrDdsr22WaIBroPIrPYrtl
0tm+SiQIIR10qGBcRxN1pgKcegrGqEHHPd30leNVeGEp43zQ0fmEi6OEOnBYt/RuCxTcu1uIZ6q2
g2apuisNgoB3h1aVN7x7eaG6WnpNYCEksazAwLhM6HJX28IC9YIoxpJ6HY2o1niTmkM3C2gNzJry
ytJ7hVtEYYRzQcRkvWKhJwm/WqzIJisCg4OxYDMU4Hnm3I/xu16bemm9P1te/FgZFcIArh7eQaMA
XzV5MInTqHoFIyJW3x+yd3EhoDfFJsK12RBcVBd+WJ1B9rVG5xTxWjfPjr1nqQm/mMTDCb8cIAa3
bhOY9ivD4SojYDSQBmggrEnlbBebuecrdRIUmqmY5rjW6vG87gqiazaV6ebl1/nzWUgSwX6AFHaA
YV53rYfJiKNqQJOvHAdzE6KXuEPEdn4l7/gvzoLAPU+OnIOc9BpYWZfkPVken3FR6tSHBnLMYVRa
5+vL9yKyzB/fEhJswJVMkwY8g5PzPX9iBoDqqc6yZN3TPt5YHoUiq8q0rVd6rBBuOK0jBTbZ5aT/
1N78H9t431ffiqeu+fatO32u/j/YfYus+v+++f7r//r3v/6P//2f//Hfftx/i6/I7TdZ6q+uydtg
ey0wlmyPvu+/UTH/FUca8MhsloQIhPjVsiG3ftUxSnXYKjti9CN88LcNuWIYvzqWpkHSdegDkL86
/8yO/Hkcs8DPGqTBoLEdshwC7lVsMVCzgPHRnP3a6vAcm6Oua7BAw1jsGM5W8hrq9efTge1yQaG7
+gXod7VDgosRQKkjc9bS9mz9ZcrQ1sBlFH9Q8ykEXjq/MheezzhxeybVCyInO0DqYuI5/rifgHSI
80mGgXCNENBjRwh4W8P32v3wyv+LfZ+pXp0HljzCEbAnAbEJlL3Lq/zxPPwTfe9Ie7g53G/v9+vt
1ve3N6ftdr3enlb8fFrz3/V65e/52/p0sz34Bz5zOvHjcb3md/v1kd9tjvyVT28Ph/v1nt+e+PKB
j65WB4623fkcksOLj2xLvn94u70/HDiaz+H8jfj19rBdfeIjXIK/Ev/C3/lh4/ur/WrPefksR3yz
u+fwN+s1h/rEvxw2/mbDET+uT/7h8NY/bFZ8Z7PZrDar1Up8bMP3OZ442OqWv5y4E67oUZx+t18d
32+O4qOb48HfrO5Wa/7OXe93JTe/4uq2m/3tarU9nLbiQrm2Hd98XH3mqHs+erx72u+fxGPiQYlv
r0+n3BenfVrxzy+/sotmyN+jJAj752/Mu4qSeUL4VRPt4bS9/3TYvuWmNqvPq/1x9fTKma5NiH86
09UU69om0zvGxnb98PHLfejf+5vf71aq/8p5rjWPfjoPQejHMdiiOB454jy8oo+Hx0fe84rnzSvZ
35zWN6vVzcuP8Cov+fkRXi3NgdbV4D94hOtPbxktvKdXTnBZEF96SWLa/ZBwtHrlBEPMGR5utjdi
QG9Pl//x5/2nLXPjnrF6+nTafjrd1z4T5/TpE+/Sv90xsA6Pu8Nut9vsdrf+HSPsuLrZM5x/v729
DMdbf3W3530z85gW69XDzcpnfm6OD6ubG0bfcb9/5Xaep08/Py8RHH+4G1MdBhQ8tYf1x/Vb5g1P
7LVRbV3F15/GwFX9hMSd1ginuNl+ug83TEum+72Y8Dy2R/7v4O/4m5jVoc8dHv/YV6vR/2O93+//
GP2Hp9eGiCUC7Etv8CoA551rJLkYlPeHt/fb1R/7Q+xvd1vx0E9bYtz66STCJC+GF7HxiYEr8eP6
fvt2/fbweFp/LIltO//jzZctB+BW7nf+7u2bgce3Joo8HnaMu82RcV75m7vPiX984lWv17q/fmBA
fPL8d5s7Isl27e/Xmwfi0PEkAszL75Yy+Mv3ebVpSUuq0hojlYB98j8Scwef6/59t/UfZWTm9gii
N6v1zZaL2BB3X74CCtSvXMLVGjQ7iCuO4lF/JLyfeAonEddOT+v79ermcCBa7z8xWwjWRHxWid1m
UxNet1ueOUvPXqwC64+8nO2n9eH+noDNuLl/DH3/A6NoyzthldgcmYUfidpH/xLLDrvD/eHx2yH0
vz2Kg355e/8p9t/O/pfQPxDsiEP3j/z47RujkZi/X909EWP582H/tHna/7Ei5O+f/LesIpPvh/6O
qfrh9u7uw91xv3l3OO7/8vTASrF6YDlYbTZPa//zLQvR/uFm/cQU9TfH4y0x+7jn0a//D2dnths3
smzRLyLAeXglWYMky5Zk2Zb8QrTbNucxOX/9XdQ5wFWxCkXoPLhb6LI6KqfIyIgdezOrb9PMyP8y
3VyuWORuOd5zL9/fecfdZ47621/8/pX/vDiFr/7d48sLG9H7vbEi1887dCqn590OgxL8zLIn9nf8
Ye8e7n2uPI6+6/m3/7nkvI19QAPU1X2gyqv7Bm5goGaYxSbTcf+F889RW6wut3ftcorcX8tdj7vk
XNy4/EW8w/5puZVZaBaen574hRv3MwHBnp+W3725OXzm38evTJp/6z2+BTZM6365NTlRnzm5N2/h
wvH2lgO5bPX9sge/7Bd3GrlHthDTj7fe+/jju2UZ/ePLPZGOf/zi8zvXF2C5Hf7f95gaZVsS8byF
aOKg3c9aPn/nb/t5dkK5K+h0B6LnT23VexbMU7vrVk5X+b9WqMBSYSPnf9bQWaJpG9BYKtwA3qld
QNkDQOWY/QzHGYKg1JE+X7d3PiryF7JMnYlWUp53iyd6N6oMimHDGe0G7UhH35MIGPfgcpQPPVWX
URkyfYjUvhWeLgg6nFpROjtOGmhNgeZH6g85rvMbtEjmjc16PndYccCP8AghPF+HzU2dyVELjNod
Uz2indsZS4hyGoNyGyhRRGl59EfP1+fv9Ip8G5lCx5Rq0/bGA1lehUmQm9ZV3k8N4myFegtVL/QY
Ik3uZVQ6NoZ3wRQvPxqaHNjrCDhXk6hWuVxSesJUBv0qvKrzvoq7yhOgaTbKbxdm0iRdplPoNWyL
l+HpehmVWdgSnRVujwbKTRcn5hG+pRZ6X835MjSltRHMXNiF7+2tkwxTW84lmf+GvY6W+zFXgDnu
kt6MN+xcmkLYwBzFUJds4DoZGOT2PMEqQUo5q6PeA6+ckAWCFvYnNd16w9ilSQQ5TH36rTXZXj5/
d7ScujFtkUy1G8L4BT1no36OTJO6iG5Pvjna+oaDujg4ONZoArVgGzdXR7mnn8smW7yo7XW6aziJ
uotb1QJBOIcb5/mSKVMGIcJpVghFV5eCIhlGKo1y7U6NnJF8z8zPIplh787DZuOAnYZ8bwfMfG9q
dcD62aoaoTAqYy6/RJEVwh411bRAaPTrgjr93tjdy/UzfWk3vjd5NpFozA2pwkRGcu7pTQAviWjD
jeN80crSt24uFUpjvReFQ6vSLNGuBENR95CWVeJBjqZ9+R/GwmbnMAN3opnmdBPSsKTXEbABOqzy
2NXG0tzHfWlupCwubXUa8PWFhwCt9fXzt3FgqolpJISgDsYECIuz9JZ+mOBvXokIdqm+ajcO18Ud
SIexTsRC45O+GlciwQZB13BN45FlQpHWvRq6/ovagrX7+ATSukmalb0OYG35Iu9OMXCWKBwMXAaN
PZY35ML29UxpNw7U6vW7bHOSOhTXNZo4lotk5XEjyUbBxyhgU9EazRWFNkBGGSU78FThoRhKeBlN
44D0UnrQDJDobt1T/JplPdrwIufbEloHnYS8aijL11o+fzdeBxZECrbcMkrRgrMohB4JYGqQC26s
oLIco9OACkvmGwUiZAUkzE8tjRQZkRUuG2pHMFvJ0Ant67rSnsu+uQ9NabxtRIXMYFoqroZ9b5xo
HmENWqV1bjoYMjdCoXNP43C5ciIdsqj0U6++zwCBkC31Y+1Wsj1o7hA6sCqqLWVKnzq7WrkxPIBP
omspgH10j2FZBY8ImEk7D48mSoJ5p3BTjBpCUE2ZpN6sdcXGyl4c3zsrqy029ZUzw8pduzzreh9h
BHBCdSAhgR26k/O64O0+7OIY1wInJGEN1e66DgJZTaERUYKPmmyo6p1RB0rbFhuzd+58sAINv0y/
LbCys17fUkUpyWqh5Q4d86m0p3qnpSI5yF2W/GpjqA6vr9aleQTUDfkHtkCWrDwCgr4onxjcSGYy
6JXf17Z0Rytt6Nl2Lu7VfnLgZQ+JAjfGuWV3FU+YXYi+DITObpYXzV0yoPdbRYj1JJ3U3CEfo3v0
ligb7u/S5C7RJhTBBPBnELuxsvM6awomN1aMl1bqxo6WyT45QOQmo7deSO2P69O7TN+pW3CWggRk
rZQHKWasPDsdWQN02yFkR4GgSwCwm68hVOEC4Pt42EkoTQQDBYlMw7qxOhHQkczpYOrVQmyX7eR0
7vZja3w8mP5vgY5AUF2KNqd+rphEWeoqWhGSVQ0H9NpyN02sR5nSsps1HyPGXzz2qbVlF73z3wi9
mmI08VZyDIjOQ4g1Nb1AbeZpY2fY5+tk0Rm31JKJ3SlfnxriHKOZiKqQC4+LuI1sKT+UyCDclrmB
FoNl9s+wo9Atl5NGGj5+FMBOL2grWpGJdFeDRBfJntOW2x98p/M1qw31C6XmzkMNoUYJ1kT2qIoC
Y2PEF3YmgGgeykTYtPa/wcDeTS1vErPVlIFQFG4JF27YzK1gq4aaEQmY64fgwlmHPOEtuoY1nOvx
dHLtSkxChz0RdaayvzO7urvJtda4jenKPkIj1tJvXItuY1ovLOl/sIYEInAprZnRmwgGj7bFqtYB
1nCzGNgRUlTi1gA08nnUy8QFuiO8Ou7jDdNnYcdy6ZoQIkM8wpXxlvl9N7dGMBRVXeNRwsSuXBVx
qz25mH4Df3+2glgh++AsbzLCrbVvaYJRo1uJPTvHAGdd0SVIYcQiO2qVVXy6voSXRoR3Ify0LXI5
ysqPpXQLw17fVqB2i7Gi/Veaf/aSmlkbW+XimPSFYwNeMgQhV04snlE9GuSuYlemky+qSb+DVzu/
qcdObNx8l0wtQGsZpiQuWmtlqh2CoixzZOBpYhX0ok8SshDTa4TY+EZweGnyiIU4AoA1oJFYORfQ
b1E8qlXlNrocQ55DrBsNUb378BIt1wxXI5NH+8HqGStCK3LqGGwlAiV0hZqCHnkoFz++QATUSz4P
GyBoV1YmJazURKDgNhg9wSWOCkiNnTwGdTi/Xh/QhQWCl4HxcAdQkXyrK7w7RZYKFEwK04omli7Y
t2krvFSDw5SUyEYt5sICnVhaPn9nqSgn2pWnpAJ033+3rULbFWpQbey3s+ADySzSk4v/w+9S4j81
orRjDfgcpj/4pGlqTMb6K/Jn5Q20BPrslgMYxevzt4Kdc3suFhV1YReEod1YP8PmOkvo4MSiHjpM
IB29aKwVqRc49G8j+BLQuTMCCJxiwzkUcq3+lSbpVhgFwDxtSJ+uf51Lk8xC0ragkJ8FUnE6flqj
8g4uEaRnod2gX0FKdqQI/nzcCI0UKnw8vD7JRZwaMWtUqEVlwP0QNyry5UNiQqQtO9UW9urSalpw
0eDkoUACkXJqCEmJQtYmNmeRFKNHT6TpyoO0p7n/SA/dtHHqLs2dDVJiUZeBQGQdInSjMMe8LyvX
ao3gLu2n+qbCi/ofnzybhMcCZlt6WlZ+ysqshl5VPGIicsimuggpeUOLN9KxF8bCtPGIwiOyUOuZ
SwsY1h0gZcSpVvQZIQDdU2Ij+miqCPyPTAYCt8Hbhj6f0/WxZwjjpWXvp7GW3+fTiOhPUNgbPvc8
07GYAR8E3JvEsv4G2HznOXJzLg05t+hzhX/qkzTZ2l6pM0Q6DYcumf6zPRhPlSQHuzpagN9pc2s6
VbVxv5zFV3yJhRyKMgHZljNU2wwttdOGGYGA2avKrh0jUTzooyH3yAgOg+aNg5PFNw2tl1tp2gvH
AEQdWCxUMOh7XId2UhkZcpc7pTvliZZ6qOZO/lDFQH9D3YPvmn9+eI9y+UAVZCP1x6Svbu1OhWVh
lvEiehQhlym0Zm/l89ZJOL96FJaUDBk7CMjj+jlAzjkcG4tlNaM4RFXWKm+mYrZuEDyNNrbQ+Qxi
CtZRqMWwCMPe6UbFV5pyYzCDZWrEkj+VGYK9MtiRb47QjN/RQG/Exjlf5ujkUUozGydvyTTivqBT
PDUZoZM8hrUG50+RS7R01cb3GmqJX3VnZb6iFOov0iDjXRVpCIE1qvh5fQnPtyt8WgQGvHSIJPFq
p+bzAmXofugQK8+a0M9M63fWWD8hD6Y92FmaJPStqPLc5SwWyaJTTSPLqi2fvzulYoiTWFVq1CIk
lUdr3XUIAfXFxkou7nE1rXQAIYcCd+Vy96zcp5q0oOBKNA6bBDoI2jXi+KWmC0X3myrQH+oUuS8X
cQlyRlaWia074sKeXRDQPGF16ne86k4H2cy0HaMjgAYu5ElwEaVT6yEyET2XotGSjWN4wfFRKuGp
DJkMeRTeBKfWNFVK9aGVOfimeMAvps9K4KR+rzeZ4usiMr6mGg1mLsLrot2rQQBbNELp9beo0Ytq
4711YeYX2lwyc4TXC2j09MuomWgb+KBx9nXEce279tcA+6qPGhlciFOQ3gv7u1KH0YevMiaBMjqZ
M4Xju6Ysk3OHzviKnWxMelZ6bRho88GhmVBsTPelteXhBQaVTjZD0ZfP321gtMmTAORp6YaiC771
U0JPyKQ4wV0b6zBvXj+fl4w5pK3IQNJlpr2BKN4Za6E6QmgaCe+ZzPptRU/m56GwJB8V6OH5uqkL
zo/WWczAz720SWqn41IC3ZisgnHBLRb8hqaAZpTW6g8pDRVHCprRj+v2LgyNHD2oY3rlVfs/Cmfv
hkbLWpwjD4FfRxzVh5CAXoAmpKLO73x8yWxKzlyJDI1s8crnLPxOoWgTNJjoNgldfew69J/nQrtR
1IJc4PWBXfCpdP4zMLycvCQcTycyob8/CzsJUcF8aS0rI5G4EuQXBPu2UH+3U9PLh5q7ZuPldMku
6UZMwgIAmGR18rp2UDKaPbGLDnuHRkisf1YnCo1NEUffhlIvP9l9JG0EdxeWEYACIYBF8MUPq+PQ
W72eQ1SBq2vJEgQ0QyPgWpeeZQlzw7Vc2KFwKAMcoKVDkwGln07srA2d1Q956QZinj3k5NXDZPb2
sWuCxIedUNpItFwaGs/qpXyydK7aq6HVgxXWo01rTwlH340qzaqfh0b5NCOwvrFDlx24uq9soihq
DRZwei7I06HpJg184RQUrhzG2WcdUksf9Ytof31nXrTCvUtXKdVA5+0ieXfk5LxKc5ShSqg/shrK
FNm+i6Ro+HAujM4bk4wE/OkyNJvq6VhQ9iVROlVYyYzR8kCiZ9NRT6ir+ROihfWGi7y0K8hQLe8Y
ggo6Y07NyfJsNl2M35La9mvfzo85zdN0vRG9WHVSbyzUJWvk+BYIFWli3nWn1qoCViet4nA3SLrc
FnGj0fUeWjfyOFZ38zB3G6O7sGR4ZDLRDp1JlE7XyT5LrYaRpgB3gAGDumwkq70fIvy+FUVc2OyY
WBJj5GghNV2+yLu9MVa6ErVIkbtj31u5n4Md8K20tGkmjIPm6/WNeGEWmURKk4AUoHNYGwtGZSxo
KaXL1okMZERlp/63aHQjcAOJRC6Zfz36uHfkxiZbSkxCyL2+ttFfyUfaFGnC7OPAowmdvrQgJlNr
SDs9aEaUZ5XBvz7MS3NKUG0sKeglz7RMw7s5jdpEqpDDJcYU2a1KNXEHvVLoprq6lWDfsrTcDe8s
mSjY2aCCUCTv2ri/wVW32a6Y0r7y4rRiKa8P7MJV41hLYXSJTbhTVgPLUUXLIqEUbovM6GGGCfNh
RvQJ4jtR76QRMTWrjoMf/4NRZJnfIEi8llZGm9xBaNhGBV4MTGIMFOQbAlnfIrNo9rJZa/tBRPqG
zQvPMxw/UTX4VGAL+mpehT2XItEa6NWLWkEFvrh1qjH7MQVR8m+Za/lPI5cb35Bk9NiGMd9wNuex
9FIVwoUSUdN3tT78sl5ao5bF0KtZo/IIsefkouYU/iOhPXw/21KwE3Cz3kuV2Lj5zr3Osl05KcTR
JBTW11HR6k7ckp90AxXgECWNcIfqifp4fUHPvQCvTos8JLAy8mjr+7W3ikXUJSJhE3TRT0gWe/qt
ocyBTj0Yy59tZ4T/XLd4PqHLO5eU2sICQll25eSiNpciuSGCyJFjhE0rLowHp4Nlzm0oq+wN9Jih
FA0X2gHErbZQC5esv0Xx0HzAZG0sn787pL2E3JaiE4bKCNRlPsK9TkfuvoTu3xmyWHHhdJwHvxrl
Kj2SLFb+XB/9uZNAL5ONzC1JroFM6al9k4oEYTJOQh1T7YY//6SVPhzUyN5iGLlgiRQpmSFKOW8J
9lNLvB3gJIR7iZY5xyr8YrZht3FSavp7szemaMMdnZ9SjX1EH+kCd8MxrCZWJBJEeygAuybM9L+5
QGCSSVJfSQMycG1RHsJ8ql+rgZ70ZNL079en9fywYJ1UOlBk2VJIiK0G25lm2kH+4IIcS+6UyoR8
PCnUDx/JxQqM3AS+C3/NKhDghMAN4QxEiFAN3iaT/rm3R+nmfxiKrS6nHrQnZC2nQxFg/SRQaUzk
MFcPgNIDWIFkGTaO63YunHyS2zQZqwi4Elyvoijqp0Y+FF3hQpVt+A4CwgdHycMb8H7jrW230odD
UuAL8lLsQLxh4UhbjStUIaJblkiSEm2X9YhhGeS9dnk46g/Xh3ZpL4K8RD1oSVi+cVS9P+R5Esu8
tybufBS1buSEtmaSCbmvTkN2U4kGYUfq7Y+QoFSv9MFVG0fhgo8hjGNKyToBiF9jg40s7YF+EHwH
I9w0bk1G8UGHIoM85mg1z6oqwe1h6HH9rEPI1GwM/jwuIMKihZViDxlwc42YKqW5gk0wo642l/Ir
ixGbbqFyGL0OFg8B1DFNn0IoWv4Hh4NhGCZZ5IW7fuXY2zgWKCzyCJiUWngS3/CmR3HnRbG69Ov1
BV4dd04edF+gCnkA4MOJ7E73UoAicO7oUwy/h4AgzM7EQSlhb7xuZZ3U+68ZG38GeQpOe/WsgZAt
l2NNi/2EGkXrZJ3fh7O0K+VE8mpTyJ+pJxa3qSY9BGMw7muqnY9B135wO599jZVH0CsZmWhdjf24
aXJ3NKzmQGA4HEor1/zUmXelqbUup5nEG2DG3fVZWN0jb9YB+IFYgfNlIXU8nWso/so4sbrYt9HU
vTVqc9qhpNdDMtNvlRkuLet7U8u5fnc5m7NmTWi6x37nOPGu1TIbbjRRbizryvG9DchZEsOAqciP
Osvn76xIfZQaUQwfBwop1nArg4INPIEqUXOjTVCTfrWqNvhgNLcYBUnPaaTHXF50qE6NapNeN0YJ
L/UQROG9AbzJXzJXH/Ppb1bI50FZhZaDhUjHqZWOZpEAKaNoYciz87tOybT02Gq5pR5p1xf0AFkV
Hv/6Blk5nP8YJdSgfoFtHiOnRkuYrCMIkGKozOQkoABcdfHsWbMYlAZ6I2t0vNaO+gGamJpq+3Xj
Z1uGej57H1wEYHt87epKbvrW0hcGHg9BrvAIV/rkmQBfN6ysPLq+KHDJSA1RQYX4Ay7u0yHCxEoD
C9IgHkxPYe+hbV1+SerR2cETJ+3ExG2dFxWEK+ocbrjzs+O3EHNQfAYP90aotnJ1TlLKQZrkmqfA
sqk8QDrc19/jtkUr2AXjItqNatQle5wL7nxiuUUG8XSo0axnSJhVqjeleu9mw2z70D5kntHNjX99
7S6YInfvkMIH4MQ5XA2toqOrgfpa8QJeHbugLmZ/5F7GpdXNxgKuIoJlAUFBUGLnjwWR/GqPJtAN
K2M3MCohl3dRUFQHKZhzT5Ws8KntqfEHQ5d4KKVqnwbNGDYW8czlLOYpjRDUgdxhp55OqopQBzFw
pHpsUvsgza3q6mZDYlqWNOKDUn68PrPnpwJdKGrQXMTUNMFJnNqrwjENkgC3pmapfkyzot/VMTrb
162cj+rEypriN0UjSqpTLfCo6FteaJull40g75TIeex7zdjwM5fMkZ1dwNk0UjC+00EZBbnT2DZD
HycmFwvDdzOhwRahiZrBuVnok1rspjaL9f31cV6aTYBDpAEI/Ul8r2YT0WRUt3NV8qCOMl+jlDJm
KT4IB2KRYDsBFE1GhwoQJ/50dFk5ZRFaoLo3MZxXBxI7nypGtZGBOx8KDRAoViGySjso2IhTKwm0
AuGQOImvqlR9DDsud1IcKzcfnTCsLDkiSqIkptapKcQKhqiCoc2vdJXIjJZXaL3F1n44dx+QLwGg
AgpHWyh36+lYSNUHk4Y4iy8h9OUip8f1NijJcUSCemPazq64BdFETIVc/cLJtL7imnLpso3j1K9p
Fft3Trv82TDCel8nxugLu5RuQ5KoG/v90vhAQmjUb4EF0Pp6Or5mZoIXtjY/iaOakjFQdqEWljui
qrJxki+Z4kRRrue9Ql5ktS3QA+9jWr+o4Mxa+6WKykU33FZedQCGHz5MS/ceGCQy6ktab7XP5bmO
pwpBGL9Cy/fgiOxvo5lb0IPz9WI/UI4A979cm2t/KzQF5iA6W9mA1vStK+fZR+Im+kTfq7iXoyq7
L2ap2aqNnR+uU6srPxGYU0nLVhD7mtLPx76K20MpevV4/XCdxyIUNcmgcW3Sgk5983RbGOMUp7XE
o0Syu/ghT7vZnayx8HK9Uu+UKAmgfBsC7ahH7Zby4qUBconxsoXZjRzIaoDjLCpJGkfeQyYksman
pp/SVt7KJF20QlKb6j7ZXtrIVgNMOhBPgRH7ltr3ew3+QjBkylZe93zL86bBEUIaSAoEMvRTK6Ul
w0PaRokvd3PQHcqhEup+Tpo0P9a52rYbLnHZ1u+KiwwDczSkQKDFK4rX5Km5Piz0GsnRxA/mGsLE
tJ4fCyPO/KRZclVO1zsb2+TCESDrtzC9kzcnPF6tVdTqutRbQ+LbFtFG2yrUrCyptI88VNp9D678
U28Jke+u784L04o/BnSDVZM7c7V4rbQEX3WPXg+Xz95AyeQmiDtSuiWP+a2m+QuTSvAPZfni/nlV
rSbVKeTJcsI68UXbhiXtZ4R+HugD2/Ri0xHRMdXLOP+wWybRCG/XcsFBE7awpL9/PiLQMAiBoqtf
UAz1yC0Fz+bQasdZK/t/r0/mhZNA4YpjTqKYcu4aQdV2FlWAqM99cPSW1yu94WWz8/t/MUImmjwH
rWDr57CsVCF4vjb3AUAPu6iQZb8YnHnjBj3bF6RPuMao+5GzWYCup7M28nijuJiUPr3l9WNG2t2X
RTMcokkxf1wf0JmDZL9DxEvowfmGFXSZ1Xfv+6Ip0DDKcuh6S0N7DkBmBUjmTTS5otuEGovPzT3Y
kacPVZ3+TIYOQt3r34AS6tnS8X4CKkmA/KajvkYo85xLafpENnIy5JQ+cAl9ITV76LNZhKln5rqA
S9WEVzVzXPonRZKhupDLJpyslO6CeufEspIrX+dcm6J/4hQshn4zZHYlfY8sSF3bH8GUJkVytJAY
lH4XKKQHtiehniIlbpyimpTs5CGUA82LpqKvZb/tKfcmh9ZJGu25HysHJR8ziobl70Oerb3WVpS3
f5VWroYfszqb2ucmt5r8d53qSDqp3RQru0Qq4zpBxQZNltuuSmKkgxMzoTiW9NPLGCG43LlFFzaJ
tVf1uOi8SUl7JCWosNnNvZwtbAmJFmX2d9I7qn5n0ksp/3YEvU/fUh6EWuKWtEUphcfM5JbfZ1LS
FXz5cgxuqybJW4/KbTF8VSbJpF0SQZkg8HOK5KmXTK3TfBt1rUm+NKUhacfMcQIShIylNF5rdCa0
2dfqYbSMY1PP4azt2j5Ba87LkFnSrWMTCWk4tDlQK1cQ84/RTpli9Ha83Kmd3J2mKpD9Mgq06ans
ZqX4nVWFqcaHFqbAH7XgOdv7CBVV0mfwsmXwuY2dGbBzp4iYh0ov+KomyJIXpQtlmlq1uSjmr5VZ
gWl1QqgjdqOQ69brLCNLHsXCQ5P7kiZ1zg8jmCzxs+qaLOo8kkxF91WUEAjHbl8kWYNMEiojyhEF
9XZ8MmO4/3lFhHOHpkCWyOj7uZnadPMPc7Sy8FtsIJsg7WEQGPrsJuv6Lnq0oq7qe5e2GVt/HAar
zFB1ysJhSrylKkuMHU+Iuvxo0KaVeXcVldN+nyfYwCF17Y1ZerSFFmb/IgqbqqGXo4cSCn8emkS1
qfjLRve1NCPZ+KPOsx6mJKVFHcleFPZWEnmx3TeK8KauRojCD51yCDHPQXaek2DKwax3lWnPhyk0
iuLVNlLkj1zwEtHE3ZJ11vATX9mrMER3ejo/1J0NDPIgIQgkNFdNisYIvTRsta6B/XZWgz+iQW+J
rRyYgrYFaZoU+cXWER2jZ10f56b3wkSqp9cK6nTldlArff6GiFoXftWcoC2e6W4dM99A3WXwaIuA
ed6W26Dw+zKe5PscSica/knGo0skgR5BNK4zMd4MtfVpmlA/+N4mdjfv7aDEA3nA7kQkoxJTKqF0
rKeMyqtb1Po0vRYoW0fRPpcnaBpcK5VnICJFIhWNfKehnFs53lICd2Q/QoNC9Ds5skkDujNqO8SE
nUQnp+Mpfd7Nv41IoorlB5EABeQq5SSX+h6I0EKWKxRpnhQ3kedieAVhKSHoRld5UHxS1VACpQrP
D7BkFDZsZNuNuoG63ENZe5afzKiCPIGunSlwEndugch0Lg7W6P7NE5TYIldSQ6i+vQUPIcStpSBq
2X5OS9nImpumzaKqOzQjrcHC63kUWKZfaWZgfCq0xMw7uItiJL9uWrx1AkYazY7K1eCwMTxVRzQy
9eJusCv1ZtZy3Ne3IDOmrntCs6xOnZ0oHGtQvjUo7XHGaT8ztGSpSUrW/djO43hnAxoS6q4KUahz
kYTslJ0QE7RAviMNSfOQJ/VUH2v4POIERGFbou7hGOrg/LZR1gz7fZtM5t+2igfrTpFTIf+0YjQg
n3OLjnxQf4CVAB7SSFr+VhE7DFy1J1rwhjHu+zvZhLnweeKB3H2X27LJDpBnm+qdsOGj8nBf8i+r
zSE4irupummCOTsMRqBAEoGEjuKa4RDem4EafXHoPNirmZN+oa5WUe/JEeE2nu3YyNMd6aZmVF2K
3mX0xaz6gebdSqt16QURnqn6lzHF2ktrJoK0QCdJzoGvRclBidJu8sAhZNoBuLWc3YmpCAzfHAjT
vTRx1PpF61SopF0pz+vqk2SkTvaEqGxWf1K4gYOHWo/H6RP+rnqZdWWKvoeFUwf/WnNs549JKtnW
Y1vLs/MCFqgu96KUEHWIlKqfDsSqE2JXYwFodFdLefAHcQmleQC2Guf7MYxH5xdbtmTPBQpwl8fG
VIvitxPoiUljYcM87Mq5b7Q/MM6TnXalslHZ1ewReXw04D6PXqRias2vxTTX820kJTqt/foYZOn3
ILRbuTjqgzCFtZeNJhyV48hDIRi9ebCT5m9vT4P8p0/1uoCyv1X0TvJEK+nqL7UZx06jg74Yzdmn
Q6MXmQcTUhiOruNEsUGvRhktqNQm0upReOZU1MUfq8uhfXZLuxZ0y0ah2jr/1HoiV2hR6jlM9CZ6
BkOEGJgzm6qXlpMGpX2ndPCg40jtEWZ3u8/oQafuUd/HkjFoLkAZKIPscsSfAz0Q3WsOLrRx6aGK
O1yjghxZCg4EjKVSShSSEO4CViTD0m9/H0MKp9+DQcp/Iwyd2GQrMzRMEZdVvisSGTNPYy9qnlWH
Tf4vkjL2EwAvbmwnl6Px0SyG8RhyvoJPaaRFBdK4Uf1iKxR+uWD79FUA6nnKpjL5bcZGmx8rRAIf
q2EwH2k8Ddu3a+E1tBEqo89RmLfFUEfdVyIFm5R0ZDj5oUawdThAaBK0O9kK9NHTSqcxjrOQgbUA
982/l4rFYk2zdNM0k6z45EYj2Y0qGA88gHjQERgLC/Y+MY3gE6+bKXerPJv/iSXu75uqVWt9V0Vi
AILdtvmuqZV0b9qTou91uQgPPD5gDammtJIBtQV15Fd5UcpeD2jcb6hedIeB6+0VJbcx8+qAO8Yz
0p5FiacMZqAeVGvrTc3QpTci7i3kgqDqz3awxTkhDELj0PvxJInxNoT2YnKTpLCOad60I5Q1g634
ssQ15CqLKa9D0BnMh9IFutcopSn52qiOCiC7MHrC3ak/hFYWvatOjvimJ1b4zQjH4G9EZedRQdpz
ZEYkSd5HcUkdCek0mfNQJs7gOrYgWIU4pjI/VUE+po9lORfioOoiqW5GJNeUfae16vgtpdO89vXa
QgYhMcRAGahka5oCVcldMNly6SX8zpdlHciET2nZL+oqquoRo5SWr8/EIuASp5xLJLFy5IyLTv3H
GYz8LtTKefRBNseMQR5b7RBLc01X+RwnP0uWJvbiAfEyjc5vg29bACky0NEF9penqsdjJ98nesaP
pGGJwcPULiJXS5TwO1KRSXDUw2BQXYtIBQhGYjul56AO9CXNTDvaW2oCp40jOrPdayUKT67szKnj
lrMoJy/qQfa6kqFEOkc/l43d3OXV02CJ3Piap2GieIMpJS0iClYl3DSqx/HeQPiBVutQc0KvCJHY
8EvWs/pcz7J6LEO0D29KLRsDfknSiS6tTpldjc6gHimIFmcmEA/J9kXeS19UoFXlL6VMJ1ey8Zlu
bY5d6Edhzf9WSy0n3fVOT8RnWrERghQvrDsnSyz9QIxrS52bofP5J521cfhjQrzygngf90kSoSnl
FwK58X07hzJjUUThES3pMHIPwD1ug7ExvqvGJOzbIqAPwEMVM3yarbCQEVytx7uxR7PF7YeBIK+f
K0f1zVIPRw/iKQfaxWiMH6ZaVX8K3Yk+xVmJoFUrLwLOpe0ksVcEPY5xmBX9W6PK00+pTAPHlXo9
Vp7Qg4eywADikL+kTd2TG0tF2xWfOZbTDNniyM1nBrEsPUTEtc9zJ0HtIpdqfFcqiAV7JczfBPxp
iTZJGEa2dmSpjH6PRt8g2KqF89TTbpLsgjFuAzekRh0dY5SCzX0KVCd1e9qYrH3QBqSDZwm5HDcq
R+UFmZ4FEEU3J7KxbJGdo/WgQYMxCtAB7GV4iIwwzA8S8XT1I0o0xGltC+lHEXb4LiobVpq7Ay2S
+bGh3/WB3Jua+dSPeuWmtlrkSGqJNwvny4yl/gDB+ZgcC91uqjtiFV5tKcuSQO/n8P9BitUQvhhR
13ZpYIl+UNbP/6B/HP6OqnL4Df1L9M8QptmnwgCbh3qEVD3MSZc+F4GUoaXChnrptEIWBznViucm
lWR8Zq4g9W6NZkZQIAeO5BsEFNrBVEYlvdGyXDxTZzfC2eO9z+ttbgvtCaEXY9rRgVT5UYBavCsk
bi0PGC/8WEGG3i7BYMEDtc8084GqPOQUM81Mzh6MvtzsJauxxm9JgUrbTaunhMNtL1u7Oeu5h1wR
F1q7q+Cri1GwkaLXJKRz3gW0JufPSYd4rd/ndaAdcMXlPSCKgBZfbUad1eoc00WmAq4AgBTOX7lR
x79yKzl/0QPlZdsnQT15ndwZFC1twX22iBvGvENydRcYPM/BvSyEkaPyf4Sdx3bkOpaunwhr0YBu
SkaEvFcqpZxwSUolHehBEuDT9xc9ul2DuuOqPJIiSGDv37bj57ZtOF0KupOoFU92/xuyhB1IJ27D
iCymX3Ee9V8tbTH+tY87/cJ1wrjKgLOnkSwOUOATzpVmyOogR3tSlqP7tvb5yuvS78UfOk22+3CX
+WeirXhafG95SkSyNRcDEw/ySR3gKo5aSKdjVdfjaZPtXB0T18R5Wi6VvdsoVHVOSm7mKyKStKEQ
2urv2icngaSXzg8PufGiC+VMqwNwU+yfsyNXrPJD3JnLtZn9r22TdMUk1vafA4fHfoyWuL7zas/5
5y3tdr8KcPCTP87h51qo+rUMSMnA0qjm64WaGZ/XduF8t2h81kuFCJd2pK1q/5nREV/dbGo6pnZr
X6peE8sy97Q7P9TVKKFN27X7cdU82WyzSdMcrZBKodxUy41ozTCxINjxXxHK/I/1h+Jp4Qp/pDFd
f5Q6oHd25VP7jkY93dBh5DLrd3znKRksxs1UI5gDFb1H2HbljGzBkVbRRVCWy30ysYantWk0W5Ut
z2tCHFSPrtea7jQ4VQAi75JodFpnuy5pPVZBdAFz6X6EtJyH5JPM4kFOAa+7h+0yAqhihz8YbO1T
KiND5WaNkiCGbaLt6bj5BgsHvWH99Q7nK0+bx2J/9EYN7aml1hdRzWedJrqlJq9fvIX2ozniIctX
KR/yMS7fUF6o181bwIFY/JY59QcqWij26jlDWurUnxtVBD9rn9BANVdzcW1K4ctjEjPEnCbTxjpr
ljOj4lDjc+WOkdInY5LklTu9rw5rUHU3NQ5vfTX1KvzTr764M7XYg5MblzRUM7Au11ExJc9lktOL
xMeLxwCMJcgzW47jMXZN1FyOruzqrJCD/BuPvkEE1OXqhnrh/U1uC8VNUzCHHZFHVmyp5Zu5aKEi
t9NKdfV7XhhrbjktgvaUeI13bGWst2xEMsE4OxQsdzl/PJ8OLYjvLN3+a9D4xUszYfRNKz0GXloI
ZoCD11jnn6J/8ga73/kIB70KT9NaDVGGi0Y/RtquhPeS7cAHsG9htmPLeiDXzTdZOexhl9LvG47H
grE9yISSzlWwbvyZNJLFZEFSrBalvM/yG4Yv/+UMcv4tkdP/gSawN4VaapPpUiW/423t/4IEqsdp
GdqvOtj9q54/c8pgyVl/DSwRaRlo/tHBbUl+5XczvVUFyyJPlMj1dsypE/ZSV+YjnyxnBjiIF8zP
inAPln0PVQSnZzQ+rmypW0qQb+3eDFYEf1Y6ke+isJ4+KZaUv/0ICi2dpdJfzUzyVGoU+Gc2t33Y
cuzRHpfS5RV/wjAzJC9lUtzuwWim1PIh0gPdOBXWKrPcDkvBkOK4i3uweaR6bF2jCFPL3vEhkGZ9
xFUo+b29AUsIwo3+Qg513qR2nShvC7GVsvzvVT9e5LQ73eXxuRgkhIrVlHp6UZHNZR8vR6YmS8Hu
vNfvyPTzR28JtzVt2Y/2rC3OU9so1/6yC8kkTFf63vus8DHsX8eTnT691crXkB41zm6xd089hcm/
g8J37VXSFM3roOv+WyOxviM+oqfuOqwSk/akYLw7BiA19biBMf9Xo/us1o4rIC+JzuSIDaMn0znR
78UfWOVQEcu3cl25Orbe4voJp8aoa+3U/o2aWZKZff1+OfidK96ruCeajp0hZyGNJWFOM1PLLe1c
ek4HqcY15RUPv4TYVHEsx43wo5qNOFNF0zx0PvsEOBCc8oUa8/qW5rREX+Qica/iuYl+ilZ21+jX
mWLUyojh6ti8gixHI5Veeb5lJhZxeYiDAQG9AhAjLhPf/F0F2fS9KZ2EJ6177xSEKxM99Xx7lXnT
NH8445Y8hoj70Np3RJKkTdCqKUvIf7yByuyp2J6a6qVoGz1kg+48RSjryuwVExzlp5q29JclEXRj
t9vg75mWrrmVcWETrkJdPcck8dI/POgqOvnx4p74joedyQ2rc+vN4gNxEXZ3TO/efAhUMN8q3HHb
ZQNL9BqJbSqvSY7kciwZq8uUs0hcJqVj1gunGKLoMAW0k6cBJZPvErDsmgLT/WHWakyOuymbG9vZ
KWABC6yfJsLOD9UWcqt1UQGNqZapu6wiiKLjjvLwPciH/XOkB2w88B02t4vRnkvH/MzDrZq8/a1F
M3wlrZJFRltg/w3JYO/qaNPlgZ25u9fGCvXoEMWgi+dkAAQ+mN7XNPPkSzV9uL5tGTuqRS73MveK
8BB38Wi/ml04NEQ2mrdAxJpvwWFUZzOc/ca/OAsAsDhXU/IdBtXUHcdp3rePLV/clxji8NKuTsmL
s6/Le99uyXe79Ko8xW7XvRGeLn8vPcVyGX2S7YdTceumDhv3r13UCcFLYdKf3CnkKU3CZVNHMS8J
7XpLPlSXdOLWM52U0t1vC5Uws+ysxS+hnIEXXeORDOADYKtDNTSxSYkr7c0xjuu+Aebw25fGEJxA
fPreidRMpfnQsmYM9SK3i46t4pc59OvIjzbxGM0HZ7fmjuF5ZJe1yo5ZC6JXHXHnty2Y2jB+UokY
xsW32s+QgnXG8SmuRRwfPeJ6GDa20W7ZXgUdyFS0aCcT1uw9l8owDVkPp/3Ps5FD9C/fQ+VdBsk2
/BnzhaTTPFpGn87enbXGRv4C0iPCfrim3UsoYjp9H3SIcD1Q4mko2+zcJvy41Ftzuzpi6w5Gb6xC
xY5sLyvNRJB8OelhO3keMwYKmAIZcDu0UwNBY7rnelo8h//72t+7dADzE+rdaU87qK/Mwq4Kn1qF
aiA1lq68Q9m00T2xdD51oEO4/MUQb5YUMMQZDiFf83BoJ1ECWA1J8bhagnFSgJLGuVhR7W6HwJDQ
CQ6dxBOPjifvFHWpz5AqLbu97Tv3fHyrz8rIhWOaqCb+ecU0nYrcXV+9XSYPQ2u0uUCuXz/OXUFx
ZEBGxJNOCHAk01uT+t6Fmwdd5ZYLk4AzexToLQmQ0Vtb1gUaj7pY3azvu2q/a2TDqhZwDbZprJfA
HIddEN4p1L6pm2qK3ctpGPSaDvD/tCf6/FpGqLgEq5B0mm99xQtVoZUpUoPci0U0DIqLpfDj/UA4
8QCVmdPJmcYEj+dZuOTmU3ZKOxclW+oVmKr/0Edb+K/0E7lwbhXaZjMPUJQGSu3OqdmLZj9Mube+
blQdi9R1KzuTjSFVBAlTRW02tAOCb0s2lokRXfj7BsyLHra538hQCzJ42m1k2t/iO0ii6VeORM6B
8AcKIc9220H9XA0RUG3jLjKbz+hH3Yq7SblSfYmy2gElZdK85jD0w7GlhNNmgv3gMTE1kxPuoqlM
HWfewZmtaq5yCh5hZQy0TBqQzNAdIiZX2i/h+Fq+yb1nATAymLKgHuRLMrns1S6my2coHxcIY3QX
BqFlaVLdxHBSNtLD41Ix8h7I5G6u2qZkxlgLsY6HdSvXLy+3jmLe24bbummVe+XpXLxOu/Sf0P5S
bxjoPAFhdbppOrawfXd7HwCAlUWgf/0vyZAmazL8eMtkHkSX6zeR96M6JtNY/9AoznU6rGb/2qyY
HnzblT9jT4QHy4GfPwy2CzmC8t57W5Uks3cFfbqMvN77zheOPP5UnjF40Z3OS9NNf6KODuB031cS
t5a4VFiSiXIhr60Ojtxz8gEGbX5mVd2HzC8C+45IWvzpYCa4yJLSzKlaXFHfkVgKn1TocX0ZbFxa
9P471QeDF00/k0NmC9N6+CMIcnQyltH43vO2GqSXQtJfwrRM1qVenDtFQTJPdVnmTx3Xp8427a43
kCO4bxEyRxS0VrMb3plgp4yxs616Mq5l3uVHdg+eESHRhiv3XRytHFYTZcDPY9zV482cR56BYGrX
4FBECpiSGO3Yu1xGSVRWQMJKcNBuZ//xCZ0PK0bNJhuAU9/crQQsbWjr3NJAAnsURJMEl1yCLrh2
m0OEe7SSPzXnpIFT0nn2lmPP71g/GO/TMBb9v1y0UmadKUdW4dXvn2uTzFsGX17Np0R2hL54pnKf
JkYQJwtR+TzOjP8Tx0FcQj5hH1lwxhtnYsguDAnweUvZb8NZhz1prSJ7JXEE/sRBXcu0dRfZZjwk
9n1davFauPVUQQVP02fX5KC1K2VyTbqYdXgMiSf9nrh5HkCa3Ucye3vvcUQLnwPZtQ31G2eG2NSd
O/3OQf6ci9q3y2PruHN7k4d639OR1ys8YUaE/6vFOfT4nDd8bGfq6Y9+XCUUR+tZVBkS2/Kra8Bm
MVFOLLRiahpooqEpHz3csMtx0ut0LPIZit8g5ePztR5DxaSc8Klxm2bkoy6YFXrUoF9OAzF97GaO
4szWhic27p3on/Yd+yztss43Qxxy5Vg8N24WrYH5BAePZDYjQr4Iib4tryqJPP58zZGJOQy9z/jX
F+B2xNB4eQasu7/XZnU/aDqO3XT1GnGD6b3/CaMN4JmgZwJXayjg3wvds1GqnBYOPyii8aqdBf/l
dlpHRloZqSAbmzj4B+8RwHagIjiTxS2eq07OrFkExzvfYCfA4h2H2po10IferZ1a55cScvSOgs7C
KtsqFZ9x5BwyPirBfw9kyfXPzebbL4OS64M/iJYWlg3VHSPcIWEmx3XWFxv56dcAPs6W9jxCL0xL
nToUfi6crI934V9YV/sfTtBVb6hUyz8L2OwHcZ5ueQFP3b6NdRX8THtfmpShxwHzh5v7GvpR3pkk
HrfpGKyJ+41wfNhTL68JAaCNQjZXTqO23x31XcG1V3b5dNCoQXiQMXb+4300I+jhCE9crcoy4qG8
GY9hI8rhOE+VvJlJm4BuMp38yf0WJMClpJwq4y3cTlG1oyaslsARbAy9mIu7Iqhb/maYAZEZnld7
6pfFV1nLd3fdub0Dl4wh86cZNv00dDtDrcjnPMgscLV/DLrA1NngKN+52XM15SnBRMGH8AyMUFfE
nj7VLLDPUSPcIUsCIexVNZXeK3JYkgEct2Q2iHoyXHrtgs4U5zkgpc15eFCdPygO9617ERP0GLc0
jR/p7g7RkzOHa3HahG7/RAPTUVZ1gNWpEkXAfeap4VWPJviL5wJ8pmuWPkon3VGz8C5JMnTvfGu9
/baZZCVSn0phnyspiB7Q6g7NIeYe3qHa45FDSQQL9rqVdIhTQYGLusjVGNU3HscHyHM5avdIV2X1
WjcFtd5esInq2KNLoj269ICVBx3umWcX1MNuszdv+LrCNm3Jsyj459N+CDtv1ylXJBzHwk3zMxOi
Kw8wPu51uLV5Q4ZlEl6HTUwrfQ7d9lLyUb4N+47J2NRJ1Wei4ezL1tIriRym+Zhu6bgsHufynM+h
ttB9E065/MbvwevXLTkCFNsOZj6UMp5pjBYDUgyZx97VXPP+faIT4ICUUQfR5fkctg1jFi9n501D
6lZADISbII4kN3Fmia3CUdMN1Lr+hdLkvnEbRPlRGpaIVDY2OXWrFvVtYLc8TGPjmCotVpKJMtUB
qF7GNgx+hmAsf3ccKSUfQrRc9S4j0SFGAyWf90Ytt1Y6fXXLdBbeboMTdRfB2q1VFgQtohomB9Aa
113d6dCuHtXhYi94eMog6D9Wu/CHjH5VPLUsXb8NOwEWH9ETcLDHQ/6riYvB4qbcoygD+IcGgOqd
boaBMeXUgqk3mRrstGCf9ad7d9n6b6FEUN0YLwwucV8v3+GqgqPjlct4D3QP56UxRVoOpTH8l6xt
9dfCrf4o0Nc3OYRIJ/KBRJ/MbwqmNz0ymh+qdZAPGrkHCjE4WHKUVmugHFbZZNYjhpzQzW36jOqe
Q3ApQcu5SXQ0ZXVTzXwVW8Sjr+OhkzR7z/ItQXr0WSrXvDljFC9p63XmsyMk2j3U5SqemCd2FCoj
v3wUt7+kXKa3xvROknJWuzUeKHQnKMfkxNBii6Ei8ijsdna3fdZpRQAMUAMJ8sBcQzTFqbsY+Rm4
Wv7ynWh5koIFNZ3jdf72nKJjHmEJGg45tOZVyx/ISJcv/k3FSBpmqlrnHs0KudWEffoE064DIgte
/Xa44C4svyK5BZp4abv75DyNVXiQIoiqQ84H6GbIciPe1ZznIKs8v0K2TGYY/PmAYCs9n8mYVviC
ZTpRK3XbxcCdMHLN8EbAlPrbmHXqUeHv6qFTTJ5HuxYDtBb0bntI6lWak6mhtUdDW3tmo0byl+W4
RI97zgUDNx6bP0PjNJ8sBPi4q1bsr55rHVwrYtxeZWHrZ8+uLqCRu8HCcX30Q4ZeA2Zaxbp/WHU+
3rfS839NHZv+E7CTL7MR5dUfi7Puo+ht+zKHDSM2CvAaTViV+29lYOl+R8Dm3wto7vKy74rxs1z7
swKRHaRJN2Lc9MXidI1I1yXhvhB2qaGTIBNfwxBRS10Sc5luY6d/VgwXf0JW0IJ5w+f99BkSmCbg
uJJjH26VzsZ5L3652kVMNMDonFs1SuiKoN/4nKuW+Ol0WTz3yfibeWopJxuALmX9iaKOJcTq9a9B
Wdym5Xx+iudZVv3lPjTdew8hzAOdKFNlAmDASeEOyiQFdAKK2sOmvCv10EXZJL2Je3jjH53GUi4l
9R4l4LhyhFWXss0RDs2F0U/FnCOxqM9C+1TKrbTo0Rbxzm6uHvwAqJtPvhYPw6SLR+w0hOfmbiev
PFeDAU9niRIvXBAQENn0S3yIANXeABWHD6fYvOAYOQpcdp0q9x7NZBdm+EoArtjXQljp2o1sxjmL
eIPRq3uyCxUxBzH6fOGlhko+8Arg8ihQ7L2L0h/MwS+tc7kJ6HfO8MJ8xkOQvwZMMXxOoVi+XH+H
5ccQX1Ez4waWRV1s5ZubV0F+TSTr9tCNJMaceBU42JDmcVf2AV3IMLDrWDC5+xN4UzuEXBW2n26F
5GxJI13o5qCVHPdUhDZ/wG+xPq9erL9WqeV06ZIZctMpqHgmtz6HlpTBJzjexvEXTcVl7+OwB4ut
+gtnG1H2GCmGG/7UGWlD5JVlZrFc/VQ8P/wEMtxPs9OG/wZZqvAoaLH/PB8PbGlwHmR5M0lcRblp
iTWEL/0Y483F71D6RccNJWLgGTCKezVhLkAeE+b3e6Ro9NsB4tAilHu/HpK8LwZGIlld70EHgj3k
6NQBMFB/nEZhm/sm6bk827HdPB6fyb9uAjgnMm+cXrFDhc2zo039vfV79KdED44gs/Sd3/M+shQF
itQdaUrUNoXn4DEsFidnLA9X/zdPYX2LFP/b5LMaM78bmPaiivk82mOPRMhOOZe1N6BnMjskJwd2
PZbHOmZkT1fBJprW0HWIjZLNoxC+LeMjSXd0M4Wd8D87xHCcVj7XcN2tzmU5j7wSAP/J4+wN/uMA
At0d8s3fPkaPW5OHT25fXkfdUFo3dXizzmi/0i7pq7fNQpeBSW3BHR7sjScccWV5XBD2TWRDDZJt
PmpgMcLJda754ia0Go0Rr01iCoRsZwFiH9A4dLGOa8WBm3cfEybS982f+/vOqYx/WavBOXXCaHnB
4To2WaR7XUpUE0CC1AGBJ6j1uungP90zk4imLk4jHKXrpUmCFr6hrcKZE8gD7KUoBaMDWfnQ26vf
8D7xJeQTOiYdhBAfa3zXbBWNZrMPPH6HqQz0oDNNGNEtM6HPBZYAreDeKPVxHSLln2gKAtKuF396
72tv+9k67iASuWCcD7W240uUuELdIvStbmpOizaLtvNWBcfML4FcpirSiNnrnRxScYNrERo72rf6
U5Zy+4Hj46dOzdwkB3ArFT9MsgUQpuFwZx8g/xbWtYuD6Tc+uCG4KYO++oXoQGsGrnVYkMxUAs2I
wcrSZNOAAuuyAFKbb7HTzncrQvMli4G79ksaEoeqfIBrNd4rCov9i8FrRQ9vIpnPb7posIIcJyK4
oisBlf9Jyvf2bgrfLBdw8nF/SNiK0VgsgnRI9mvA7SLaxUdCJBqxXXGY3JdLk5SowcqY4brvX2Zo
fIRVTuV8CeQR3WGvmiA/Ig5JkEaxmrYHOaMRguk+vwBysYQVel28jlnMnRIyYUcozWD6klfdj/HT
vvibA1m582fiUB4vUNpud/s678BvOyfDAWJkeS4QTS/wQ24zgmnGzVtFPIJ/WPp+IvUHFSBDZtNa
sOI54MiZ3IalP0YY4iIZ01qjSxFlA8UgeGzgb4lxbIY9yi9HsOWKkCIG3Kx3PChDKLguPBE7NpDN
RJRafAK5b7ibfA9qTiIjJzNu2lmXu2n1IK18UbwwPG7rsSRB9ZowGReExemEYDmeeXw345CqMNat
zdPGcrzDIwL4XJEKzjKN4CRC27XX7mfQeA3+4Y4YTdJW18YcWn+Vf8u94wwUFW00qfBbMNqkRgOc
LhzWz5Ma1S+Eif5wZKs3b2tRtuWVYPCG26gG/ykqPBK2jDvwROqw0y6soevebQw3n2O9xi/EBSeI
j2gryo8q2bF07r6n76e48v6UvRcFh7o2ztUeFP3wMCX99LTZLnDQbsQo2PvzaN/mfjNl0llQhTGR
C5zXXTj/7krFnlsTC8ohj4gzP4CMyyeOAzgkPGZIcv1OCYH4TSyPHFP7mvl1g8ZxqEk02sb/vQek
Tta0d3p9x9EIT4yOKH/HiaEuLcmq5oDgAXoQmc/4YfHHzYcRwdt4TW+K868wXexfOAKMLwMmcLlK
nJAGSQ4XER/dzWf9JHhc/20Lb94YqJvijYzd9cmW08oNM4TF56it/VdEyOxOzZQ0XwmX9HQMebFg
IsY6HomgqSN0oZaRM+OJh+yWpeC9wcXA4Mfq3XyD0Xef/RBVW+oSDf8GiwtGs83a3vX9lnyS/YKa
B8Y4GGEB9hrJsi/iv6pu96+K3Yq/ylVo2pY2WmVWV3Wgz3ResGZOFak/FdmuFPe4O3Z7CVIH61md
PR3zmiAW7fq9RXziOHz5BbTd9bxZT6dO5G0B74EUJSqjupiO8ZAgu+ZuoVIpLuReZBCy4z3NY449
RE7o3AZFR9lA5W6qv2B+bH6PPacyQxzSo8UbOPoRPLbfyE3rR3ytGp1h5bXiiCI8f9ScT2XGmO+y
plX98uKhFf81wN28BiE8guR2vG175T/Xypfd01hvC1E7SbXaSy9ezctczjMxqPvkEwM0KJ1f2N6v
n5fBn0GeNotpxTo7aCOzC6Gpuxc38ZEtSYTHSvasi2Yew+ngad6aY6Erw/mYbFN31UnjLdhxNxkn
YKsB50Pga/7nEjvP91Dtg8jIWutJNKhdW3/FPcKJCyIy1vxuZcdB0EVT/bNBN/cjWQ34qt1zmEtX
gLXnskROZlHAIG/QjvraJpO/5kz6fwmFOsOs1mySg4AZ8IgVx//AD4LSo8Ue9DFWhot80m5yMaqt
gWXFIdReGvSdz+wqA8XGtTcjnw8wB23uPrrZrHAipo3nKYXCBJDkkOfYZJgjo+gRbJppM8AVcFNP
yO8OFRWTMeTBwvWEuMZ/8+xYfZkYZW+mVMSUi/tvGrPRifPHrpbojJj8GXKhXcvm1Ptt+CJaDyHP
QmjI4yxcvWdjnC9biv0NNdMQOf1rE1X2T7yE7ksIoeUc3Xx3xKFMEsgJuqGKKmumltFUCb97cmMd
P9Pe2H84Yg4QLPV94WWch8CHtMN1t1jSRIevefI/yZNH8Ikct72aMF6tR5fcd53x+zivOZ7n633f
ejQiAKh/56YqPjzQNBS1o2krmFgesdTzW2FRCq5n3SUCN8QBSOB/550t5QFF0g4NH8XDBQp7/qWP
tq7n3oN9YzhGkp8uPjlpx2LS0b2uA2E4qpUbgP3V9fs0NNVrkjfJI7QhiMuW57s4A1ymT+NQYG0x
lWTct5xsnwwNrBoeKstU95gdUoxV+VdYAlWc5mSs5cGihUjQeWl7LfewJevCOd8wtTOq6ijXElhW
oejwj24bRw/nvTPgUFn2q7mfiynLlxVsj/wm73Zed/mraDjFUgIuKxqIWEtO8TQwzhDePP3bMPzd
VmOrvcM6OfDlVYyrgE+aBzIL9FiodN2teMeAyHdsLJHocbW7r76JiGoZ0V16QGOMaOnW9B7Gm6ZL
nnST70HKsl4yNOSuywvheOLXVvn7r7xaFxdB+BlnJgxu+ZT17I/ZvoHDZDsNFPk5V9BCuIEZPbZ2
KATyWdbq1PqRe4ddbLqPkwLBceS2TPaFjDRlUcmwGU566HlvtlC9u2m2/IRQVBaXyp2TJ9GVpGgk
CYz9jb9usBnQ4fMh59ifsVhw1195tUxEOmu6lHU3CXZRDe1+ZFntamyIdd8/edZFFoBmbMZEkzvw
XXjkluNoSjscJse4Mot3LNCZcZblc/U3sR23ZXLrU1ImDe9UmYRMWghQd+RzRVEfXCDB6q8pAGaO
yy7cNWt7DPAMZrZBcpGMXnVN/ljS3m1rFT8GVaPGg7/uCptWj8buAcsPpPaCT4EPY/Tbv27TufPJ
lntuDtYAWZ2KksH44PIpToedQ5zZooal4oNVg3BBhbz8uRojZomR6guB0HNlCLG8qz+qMxSqV/g+
nnttSXg51wDcUYig39HMSkjIfg7vxgDeOfN3OyAtjoeaLEaZuyhvOblSAZFy7+YukhcDkooSb0OW
fVD4h/72+WB/9cqtHySqdOcsGAQ7Bo2NWET74V+cryx/4LpghaCHTFx1AGGjI+X8YeLbdMaK0jGC
rlP84A7+6F7kMt7/FGJz7rCYrs4NZjL/7xa4/hmcUcgz6RIqrgCGyx1+1OkeMBf4Lhp+fymh2Sk4
yBAB8UZFpnaeSkoPmqyXDl/Y6jjB6zJP0MrjEkLvNs6cXFlR6O1i4/t+2bnBzaUEzbiqQU+etL+C
IZFxttwiiOCW7FGf3DMdcF0oZ+7XdJ8BMS7iapwAsDzcBC9gkooRpF899FJdEz+FbY8YluumeBgV
SuJ05VP+jUJ9fTgvekhxHIUfTIh+fsQnmX83AwhytvqGDUOaWCEToVLlIyktL3MxlDZCn6WAK9qa
YN0jaXjyWwG2kQzrDeVrKTvN5usk4wc5Q6ECZOvUd+GOEyqIvAFSws2tBjTp3fDq9igAOGTRX8iA
zOO0miklP/AW2z+JDfeVOd5HC7IB1QaocBgb0UlL9SwrvAwZLFT4FcRT9MQdNPunPi/guXl0p6Oj
i4kRfxr8ITufzvbk1YA7x9poYOwg3hFGlnH7cNag2kNpRnPH5NLN4WUBo22PpXTjkWi5UdzNK7fm
ZdP3/lUMJuKlMQHzrPC9GdyHGTPg3yl39ocQt6hON4QVy6Xewd8e8Z7lZJuKqOezKWXQH2nx0tHt
rkM1vLEXiDeRAIxCAw0O+vywZsrV2+B+qG6XDjMg69F3UtSrSFm/0CjmLqapi2FENf47ojU0gXJJ
uoBDwgcaQ2dbAMIjAKrsL9SlK30bCdalkz/g5Un7xdJF+9/9zucsgf833IDyAKI/iWtwCDkDhfwP
c7dybZCMCH8ghKX3Ryx9ni7NuFxEzWYehVCEvYq84KvTy0E1i3vx33/8fxq+zz+erlbs+DExtrBg
/9fwjYd10shW2hTrFeuQQsq8XDqoBH3cncMDHEWS7oEsbiajkAX/9x/+n61iFMzx0z3HgXX0w3N+
yv/96fSEhQHUXZc2OVfucXJzXqSWWsBjw1ZRIWsCRStwZsOfV2xUeESPTYfahCEGwHsM9fv/5zf6
T+/5f/5G/xGxguA5H6eWr6PoJecwFOahLhIvY1R6GxmFOXjgwifcaEelt4B8r9hedB0IgLcVSMP/
h7MzWbIbydLzq5TlHiXMg6yrFhfAnRgjg2SS3MCCZCTmecZKC620lWkn6Qm01Ft1P4Q+RJbUcXGv
XSiqq63MspgMD3e4Hz9+zj+MlBzAk1grK7WUAHj9tTAxnFVvJeVMWawciNCtypM4S33KrXDnfIAd
CdXIuM713Lm+CkttiHm0WeHDmNVNwcQsZFKKXs2weQcJAhzY/KGGhgI8DroUaeGgDT8w+pVXRHQu
bUMk9yRdm/egpC2kLwBI1nlc04eHDig/6MBMSHMlsLiNOBxAz1m7IoO7nSv6++wfZotDHaSxPu9A
xpcWO9DMYSCCf6HdhxAelCvKv2HxOVW5Cw5UgmhtX1/a84mejrfYX6MuQEwpCoiHmdjzou3H25Fx
P4DHUMCKl41TmmX50dISf3t95POdzciIz2iIGhv4Uc2/2Rtph3rUcilU2dk4JIlHH2wrF2+Rv1Or
5XU9MQlk28DIoIhzOgpDh4pVcqKVXmqO2gx9M1PpSFO+fzLAW6/sm/Nzgfo24YPuMQ1BvubpcKZq
eVYqsFOrhtusoTRsU3H8HXKNtL++fOdnQkVnw8CNnHYP+r7z8r5ZPqhcVTWE3A1eKZcHMhi4WNCH
QxuAJ6zkinLuiu36xREVhJhgwENNUBcjSrywy7TlzBeB0P/0RgpdVhPNlcQqiB9QazRXdEYu7RCs
E0yIECbyT0t18R5HCJXOLdG4anmvWFNRF05h1F32T2xFLIjQhJdUla+2mFkImJyMgrWcSqME69xY
YI6GcmWUS+uHXLkEeAoXFDDxp1+sN8DpxgGjNCAEdKiF1rSPArlyB2qsdPCphV3fIpc2oyVaoAdI
y4hmixOm55Xmj+a8RaTOeuwzhEHswfcNwW0TkpqVSLIUKZpPmqUYIquoohqxtCnJrTYhB4Z5XEl+
+hzS0AMfGgNdmYobs85mS2Kh6b5cn+KF8MXFgAiZRKzE+E0+XdPJMydFAyS6QVMARqdkeLt6pN6q
pNG2TDyTKoSi7lQFwOPKdC98TURg6TajyURwUReJSieHeWCWnPTaa81vMsTriLtY6vaYlbVbH360
e32qF07DnJBhzaJIXEnL0FL3VgPGLqGXBTzU0VC23LaCsuZKfuErGjKKbrqEShHSz4tpIVfjR9l8
5jw5lgZQ73Ed7ZS6lsStlImgkcNIHO8l8L/BSkC7ODIXARQ2zALRSz/9lB64/6HBDWwTmS3vaMgw
nuPVnA2KJLX0g9gO2LWHyumtDHzhmDCeSHaB2DX4tvkXexNJKyjvBgxTFjYuhmOdiZ2LEqzwaFFB
WYloF+aI/J+CgQlHZbYLPx2qTER56rUUdj7cP0eogJYNWgXxNqSB9FgAU/4aS9aaXvGFCVqzNjz+
QRoVFHHxTSFMo8HccUhCCQEdsQKOBLXF2/kiLIV3b1ILzIeFywa2N4hgnk4wgnROPYkJeggCOVYD
jqkvtTW9t/OjMDsuiJisaii+6UtJQLEzcfEo8YEREBC4j/sYPF8QdSup2IVRZm08/kP0REJ/ET5b
+Cppplk0ow0wooWUaaB1Av3dx5osmiMno6Eoi6ifna7YIAbdQPoOyALQSHpfIa6TO3klNGvn68J0
CMwSavYilxw74XQgOkqqn1E/3Uw9yqRhKlc2gMUVxeHzqPhqKYpeFhbxpD+L2cgkLP2QUeRkuvGR
4BmObliD/ygGWP8uDOti/PbeLYcYL2aNQNS12VplETdCYN3UD8iYFaXgyRaYxbYYh8G5PsqFiRkm
cVEVudx03nmnq9ej3+pXcclT3CppGSaBcYOZTL01jTawi8FfM+e5PB5PAIxMye+WqvidLLaGQV0H
CIJQ0//DTpTuqufDtInEKH9sh0r5eX2KFzYIU8TGjFsGzf+zpzf6+LBWWMgxyEKYuzndhbyZ3r/f
0eShMKYpc9S1FvLbVq3DcYd0sGkT0XswBwhPdRSPK+6V53kBpSiNq8TgroQSvzi7nh4gNzXLZypY
24HURpUF1kz/BGTf2lm9CQc39gdaeHWT7q4v44UvR7qFXqCGV6FELeV0p3ShGJYlhiWbXFf9r1CA
tK9Q89R6m+TIdmz0GEjR9vqQ59cKxhQs5dzJ4fZcXtpBL2dWj4v2xlOyaaeByvqeCHQkbwSZ5/mD
B4NX2uRlQD33+sAXtoyJrKfJATQ5f0utWXwvSWDRG9x0qFXdRZqabuqi6N+dxzI9C91LGcIVkt+L
+ysvBrj8JsAvKzGzHbxGD5E3ITM4CkmSaisb9NLW4WqmGjivKKC50+/XKlhigVPlXWoO4Q5tL7B1
SSigSu8Z0S16hOOtRtFup5Bcf3r/chosI24jJttHm7fWm0zECKld+7oG+h8w04OE5pObo6m48ka9
tEENmTcxOaTGU3WRM6P5VCgozoNM1mNjUwNY+K4MqHqCvy338ETq/T8xK57SCN3y7CFUn85qQk4l
hyLI7lTzInRguRc6MC9EslZ248WJ8cqfkw/+21y89VGmAhaKQgMKLh4cApyBaZjUuTUk+zjVxPrj
BPNnrRJ2YdDZJIV3D4vJFb64GCYZmHIxwbMZcWyjRwWFawQHn6Nr46epc30pzzM5NgcvVI13KreC
sogtaR/DskVWB0pUA7nIDqehTL7C/TLKAYb42Mtrr7pXX5TTevBsmcLLymRdyR4WX29IrcDXaU1s
LI5d6oZdI972AwpiVthke8+kdSSFZb0LQEbiASjQntr4o0FDMEUjb2XrXog3FsInhHRFJ7Yv08ug
B5mJO1QOtqbyXYx0gfD5KMVfX+XLc34zzPwZ3pzDSG+STvRwv/GmadA3VTuLa2EVqWp2qljNvZYG
wkHs6a+ZCYq1RUIrGuFyE1eeSFzxqbq0v/jifxorEBkWpzVHTM4zVKbsgx23VdCqL0pVxkDCRP/Y
1bzRrk/+0hJT/OYu4eacTd1O567qE94UyDJuDE0p0V2DQWSMab8yq0sb2cBIXEIcX+FbzrN+s8Ig
g9VkaHknIKFXfvMinz5iKfvPGG+vpQIXJ8Sba1YoB9srLhYQdWQAAhIJR4WJuONVIAJp1AQrCcfF
USCVEHiofRC/TycEr8krZGxTsQn2Q3OLTJHaOry0YEBf/z6XVg77Hq5WCu8UHxZpfEVyb0JqZSCh
EbcCyHTHyDvjsYAx/PTPDIXwszUn1niAn84prYe6sQQ+UjE0xb3pNQEdThMYL2iiPvr8TwyG2xUl
OFJsafkKR84mQB2ahLejAbNt2wbjSxDiTtck6fb6UJe+FSkaFyByzNzwi3mBYVL1OqV0oyha+oiU
hXmnm525Eqvmn7IMnIgkG3N5iBtiqcWcJZ0+hhP7LqvBTW5asKIHgmP/JaBCtS1a2D7Xp3VpZ1Ds
A6IIWoke1uL6UxpI46lO6ww9rcyOJuhxVYRJGHl9sPKxzudGtURlU3DxUclYzq1XJSupwVTPbOpq
F3jlY25WR6By+l6swm5lYhdGM2e/KoX9Ls9ws9N92LeKgNs47XWtF/Sjn1rCJ6ydoO5I7fSARJ+3
km+e7w8q6xLGOeQRMkzXxVkORR3AvpBDaqfH/q2QppGam9x/vP65Lo6CyyHHmFIGPc/TWQlCpw8T
6kwg2lBgVTu/ugPCueapdGHt5lyIRguPA4rO85+/CbSU62FHmeDqs27sHiTJmyETsH6Patrrv8ul
l/zx7mmxBSkyyajV0+FZTEvRkyr0A54EKIyRrKfyrzAz3ulRTWGB94BKWCKgc3ksU0pZQGwimzqe
d7mCim6NdgzVZTWzgWJAUBP5Ziun+fxrEdc17Dd5U5JiLhuCZVfAwOks8HxJ2d4YU+Tdim2v9O+O
7lAqRAPncoPoLpuL6G6m4H0AgMQoYzS5m8bpyzRDzSo9WrPBOpuQrki8wA2RJ7KMe/niUKH0Wwmt
CBFRKsfwW5oLhRs3wbvr84zC05R0YjZLYEKn2w8gKGhvA7nhChpuuYkzEymcfuxj5bZrC2B7UW0B
ooMnz+FH6bJc7ZNdmuccNniRE0HoOJ7+BgkvnZnwC3qpSsDKhJUS3Kihlr73/uc6mT22uJi5mQmN
p8OIyMO36lzGgxZmOpbSv2SAjPfXz9aca59cKVQ8Z7uQuRduzf9/OkgVZnXV1Pr3Fo5wkQuPerhP
RWObS/IGxxsSHEhf+DWs7Mmz6sI8KmQjyrrqLBi0+IZgCVHrHfTvQ3u0AvMm7Vw59+xEj5xp+np9
gsuhqB2LdB8wyaHiCgN6ETxCdCUmoKGwgvXBv0PtxLPbPu0+COitu6IOT43KXuBeH3S5Q14HpcdP
T1MmxViW9iJUh7Q+H4IN+h3xI/yAxJ3M0XSuj7K8nf8cxSTnVZTZWG9x3mhC+8gBM7UAmlMPqESY
S7GoKNnwytcAExcGm81C4KHR8cYiYxH1qzzHpkyb0YiBx1h9YX7kQuPGHBrvnRufeZ0Mtdj4mu55
xlQyFNzEHhJD6u0QV3lvyjaPQuUHbwzqakSSRVxsWykAeY86I0FG2/V0jWm2Tcb2+jc63wl0Z2FB
EKeoNlEfOT1fMA6mSNMhJ3phUfCKrQMUFpP3Rl46PyejLE4xDxI0AQYejwiCeht0s76JsfTt+kzO
NwDlCKRZMeeYu03G4qsMidDI/oSUGqZF+i9pQM8hgaA760oYa1ZJr1v3bVgiwWAwSgR0S+gvLR3q
ejQS1LGji0UXHRUZckYBsrZR31RCWt4Bvs23jd62e8RfZXsII/mASm6yEhvPvh1vZDxPJNBb5szh
XMw4LVFYTwPjqxXCACiRWbQHPV7Lpi4OAsKDNaVjo4vLQZB9QUbY/xaPZWq5SqloxwyvOmv3rq83
I2JUHkK0UBgI/5NFrGiTZLACfeg3mOEFIJcL8zO6KVBI1ShYeeMtZvTnUGS5WLXSw8bO8HTLK54R
xhnJ7UZPIX/XTNBpE0F6X5B4HYXWz+tksMBcIhGmPEdGKgtg2gQyCmwwom8UcVpr2C3he38OQ3dh
Nt/juaot1g3dnI7+mQCMvtOqfTSU4w0qcu2d1vraLuDBDLNr0CBiwt/qY0xUIEq3/kFDt8Xmk64d
9MUhfP11dFoB8xEkIT6rR5qZjIQeUhH5OCSbWo2TDwNyBtsQbtuKIfcrLuzNGXwdC5iczMaheU9u
fPodVTVF+nnkOwZR9amF3IN0lrKbvHiPZPFey6vvbdh/byXsc1TvKdParwMd6JGsr2ziA7r0a3WK
OVYufiEucpML3Zq9cpdoISgWsHJNJPJFqbKUlxT91/iY1XQ5H9DOzOJtHE6p/BFNuPDnFKJGvYJW
urD4s42tCFQJwATie6cL4lWT3CL/2W2AhqHhq+e5A364cMogSpzrx/XCGToZav5V3ryxSmmUg3He
dkGjC4eYDXFDMtq+/6QyisUZBck234Wno1TQWr0s4Qy1kx9sZWsQtoWM1tQ/MReeVRItQJoQ+mIf
WbgsJEivsY/yKPoOK7q+EzpB/3h9lEubA6gHR4L6CL3bRdQBcOEXXQqrOg6laIdla2DACJF811f9
5kYsUHWQ26I4Kl3UfX7/0NxRoMrAepwfFKjVmdSnUAsVinO3g6T1z/giCAeo3tpDiqoc0mm6/kDs
X8MGnm8TgPO8t4ArkUwTEk4/oNDT2hGqCP0OUy1vozjL94FVr3VbzpfWpAPIpxNNkQfesl4fiGWn
i0U6bqDlfRR17blTzU/epB87FFzQbG32hlq9D9ZC8KEiKaMWQJlVBqK7uBbhH/U8u7MR5iliBV+t
AmHwfSEpoW4jMVsEaDbWPk0YJDqjL9c/57xTTsOMKXFvgWeg/QKkZjE04BnIZDFDmzqAbGXwIjcv
gtLF6wiyQ1OtVR7mn3c+nkorBEwy4NXFzh2lyVN9GT2cukfuQB7S6PfE970tOOsIcqNR7NEiXvP/
O49lczsQiBKwUnbOsloe4DUIMRp9RQSNBDsWc8GJ1draFuhrrcSyi0PxZocEipYhN/bpJkWobcKv
EZEZlAN7mQtEjEXXs8Is3UrRJOnvy9pwmTG5qwFUsGXnXv3ixhYGuNOmBgNDG9DuECr0rYoY47R3
bpIZqc4QRE9QirwsTydleQDOJjSoEMpLzdod+yDKnEQPtF9ww0y00IpozWf4bB0XQy7XMYEAaOJo
YEP1LBxJjV8iQ2qctEy6lcmdhZVXGD4QB7Ir+tb64l4IpjEQkURCS3Qs2wNaJakNNyhb2Rfno1DX
oAtPo5MrFe320yVEVbSLjBKWshXXmlsG3YRikz7trn+o5ekid+FUca7Y5bKJEunpKDCzJDyfQLq0
nid+HKwO0yS/PYyK0W0wIBo+dvlae+hsSFaMh8sM255R28s3XyIZyqDUECnCupKcAf1yzbbyRniQ
UFa6t8xm1qsbG/f6ROfP/zaMUBSTSdNm2CGDArY8nWgy9G0nxhhBNdtw09q9m++UW9lZK20sO5kE
jdNxFncO2WKrlwnjFM73L5mD98bm1/Hh+fpkXt8j12ajnM5m0OsA5h+jyDsABRu8PFzpDpkXB/8T
W3NpvW0+VJsj8vmb8ffrYy8fn2cznDfum+SL53OiVrOllrBX7d4GBL/5adwax/feq8uVnA/8m3GG
JEMPImMc9dHbldDqvwBoPnor+2J5ey9HWVwv0PGjRJhnM23xBrERDrQzu1g5y2fvpOUo85l4Mxcl
rCQ1mr/Xben+iO1PL9ru+cvTmnPmq7nvtW2xCLsAmZNRChmmdIGd2ugPbL4gtnk/2cZn9DsPKzth
3svXhluEXAvHSsIHw/X2D0RfNz+zzfEP+2kl4ZAuBIy3R3f5OE/rrDaQAp1nhQKWTbHIxjPINh3d
ed59q53PaAWtfbCVcLEkQDWmUljBPGbn8LDjgIXu79Pm5+e7YPNQO8+8CTaIba5cLGvfbwmuVxDp
kJP5+432j2kr7nDEcuttcBcevE2yazcr32++6698P3kRRWIVDiX0wnmSgZ3yH3WD4qeNONvKci7v
5sX2X0J2VAErooDO5WZGtG86DypEXrXHLjbW5rS2VxZBwzSi2szmg2ZqX1tvH6KVXMiYnWUxUiRr
DefXOtu1BVwEj8gUZA3BsT8XMLnHp8ExtnjA2Z9DJ3T+gHRPIBY3f6zN8jX/vDbwIp70foqXQMnA
ypN8rL/kd+VR+eE9UG5Edrt4Hj9lx/BeedA+reyYteVdBBi/GUI9n3eMwp5BeYH92e3J8mxvY9iF
m7m+Y9qmvQbZPiu2LDfQItKMchYn9XwwaEBuw73kfErtafPibQqWN9/Km9V7/FIAoCEIiH9my4Hj
Po3YdWymmThvWUyIXYnzoTgWmYNqWx9SGwu/x/oBRetdtVNvrMPKKl+Kq2/HXqwyejJjQoOEXMXp
Xf1Lsg22/XZ04m19kPdrNbNLn5R+Ak0LQHU0xRcPggih6misinpTof4uSrBvkadSx5c2q5xoerw+
tWUgIO2n7kmxQ1EA+QNaOF1VvQllL0jUyRaURtmij4SqslSFeKyN00rMURfBjaFAdtLoh4NkGuhi
nQ6VmLI+yB3OWR4s9Q+5lWXggZVkJYYuV28eRaWDxWtgZssu6yoqLtX4QSJ31MDKvUd00jhWXVLb
4iin91GRpp+hMkkP715FKjg8q0jaaYLq8/55k03kCCVUdYFXI4aThYsuKzFVbdJH5OqTtb04h7C3
kYYJ8oajcAMQX4N+tTgHuPFUk2UIo21kXWbZaF/UnxF/Q0Op0nIl/pRIXYPga2oU/YbKdi1s0EZM
H5Jo9L5oTdbkCAh0XXcoU11+BE1S4jFUhYW5KUR8k66vy1nyTc+V3pguUWoCF0bv6nRhVEw0ssYw
MLGUug7PESHxR6IhmrWBM9T4vCIDrXVDtMXhtHuu6Dz+9GvLNx2J7uC0jQpFX2O4L/PL+VdS2B+0
t5B6xcfo9FcSEGkKcYkfbCwWYoSGFXmDGUX6jcI/YgR90ZnHsZC5dsNuWEltzw+bwkcDnkY9mAq9
sridUHIV+hF2iF015vcS8MbnBvGhexQ311CiF0aamTQ6bXiqCmB5Tifp17PlnSVPyOlFOlAKuE5O
PkaohdKnern+kc/PNSVMal7IBsDVEJcted8QhzRHyso2kMJxm2rA4Kn0V9onZ48cPhusSgVIJg1k
roB5xm+OmE9zQommtrM9IfA2A46imyj1lQ0bKj2G7ZS7RuIlrixG6i3d/ORFS0dpJYKdHz1+B3A3
M1sJmNmy0jZOXe/nJafLRMtZd/3cE57UWAQTaDVo4RyQL0bK5d2rO8cxCD5AfSQq9afzTrUgVfLE
g2hf5yjgjGq8TVND2b9/FMDNc7MAzAFM2dNR/L6jNzVGHTIv+HmihITKMGba714/VVSYiERljV7l
6zd+8w3jUYmNBmCIHfZFdpuoteSEAuozPeqhTtoO3va9s5oxGyAq6YCwc9TFnpFHsU7wokUffgr9
Y5QL08HDk2XlkXAeUExZg7PJpGi5nYEOYf3S0hvN2sYfNnNEEf2bBJH2vWhqgmumWo8y7FB3B0+o
/wHJ+g8/h//ov+QPf4b9+u//wj//zBF7mmFji3/8+234s+Lb/9H8y/zX/t+/dvqX/n7fvVRNW738
5fa5qP+ybbNfz02YZ8u/c/IjGOkfv4nz3Dyf/IObNWEzPrYv1fjxpW6T5nU4fuf53/z//cO/vLz+
lE9j8fK3337mbdbMP83n1/rtH390+PW335BhefPV55//jz+8e075e//23/7zv/2P//1v/+V//ev/
/E//+l//+9nffHmum7/9JkjKXwHLUVybUx0QASJ7oX95/SNZ/SvmLiISupA2wVWofOAsr5rgb7/p
xl9nvAVoJhoJ5Ekzpplj9vpHyl/BjAEo5O+AwJvv/P+7Biff7d+/41+yNn3IQ7zL/vbbadZC3kUh
jP+jUQhude53n56/sRo1EU+lzjXwMwe74rtjVA47lLZrxxrxtUlEEsI36/SP3+HtmKfRbB5TN2lW
0MrHPZvYskgkWl0LPC8oEALEffiZyJVtpV56zLDcfuh6UVsZbj5s/563/DmcCl0VlqJORe7sAY+G
bo6Bfe1mpFG7WgVeUslT4ohRoa/EmYtDQcBFGWIWsDAWV7zXIj3USnHt0tVCyNmwsCNAkNWzNmKu
xu71ZZzT1rN5gUJXKePTUFsuY51WOU4teY0odBXfBQrK+eRkyvcSefanRuh1p0pkcjFZb6tb0lZ1
ZfxLn5GIOhPW56boksvUiaKnA3bBGUU3MXhs6wlB2Kq6aaY2gnksrNW0Lo6HKAxNWHJeDs3pVrW8
vpDlVKlQg/fKj+ZUlrf6oHQfxN40cV8WVrbN5eFAkVMWR2tgyfdBbgPNZl+t3MIQDMcSuCmaArGb
mq227y1zDURzaTwgkjNaHcC1ssSNYXQVZmE/Vu5oDvj/+br0IPaJhe+eX973srIGEljuVTCFNEIB
n84RSDnL1BLNbCeEpis3iyb1Ia7xVq7lJED8Nwu/Xd+pi2wcAMJirEV5yZJ7HWWDsnKh+td06bGA
8nGctUVEgDeC77d3vi8/DFI+PJrot96hH6jeeNi2yysf9dKk2bAkGyKXJlIOp3uoj0b8kRN+kdEC
LjViWUhFLwg/dG3Z/7g+6dPb+XXOs54CkhzkHDOe6HQokpHC1ybaoVpgYYAWWpRdJ2l4wsQtsWxM
iH76/MXUxVR8Lf1YRgYV1ghXzkwMVWas6iIMFVJslQi4pG76JXSFu9nN/quwa1Fnfbo+x7OBiHQz
kQhwoKIRQZbZm9q0AgLlgYsOADLlnCPEtA24UoaBaU1q+cbBjAMFNklXfy3w2d1dH/9sjWkFq4QD
+K86T/wl8KzDPy4UcuhoatKFH5RAF/eT1g432LLEdulLv/pAbQ7+hIHh9YEvTJzLEiwhe4k2jzHv
szcJZZuo4KXrIHG7JKv2DFIR7M3oOJbkriGSK3aXYySOHKLuKL5X7t87POkl2itIxBF6SR9Ohy8t
BK8jD4hkPWnTFhokYtJeqdoKNjiSKye6hBsBIk+YvDbmPie9yFcO0vnK8+RCsoPrB+kOkNGnv0Gd
ZKEYNGXhDnWBU5IZ/ULtV7FLPch2UtXlTmll1raXMBm/PvXLA6NJRP+MB6a1WPkibH0Jr0eMByIJ
e2Irt9xYSLLdhIb4nR+16udh7D6agRiu3O3zjN5et7TKUV98pbjOFD1jcZ7FEe3UcDR57kVm7QjD
WGxFM6W+k2IlPyAOyetlWivvXpjtjLHgIaaBwT1ryva6EDVdNeZuVg7+TR9Y2rbWkSMrUsuwh1qW
PvZmbT5llhau7PDzkck/IZhz16J7w+E+/cBK3yOxIPapq6TaiJ8MysC+GH8pRlXZm62qHCapvk18
UVvBji2vwVlNaMY+ASkRedgvj3Qvl0KScyW4WllhDdKbkitOmvLBHJVHybeEw/XttKifEz3my1am
MMiFAGVm+bQOc0FG5rcWHCWSpmcETiUHNw3qFSiDintz8KobTzAQ/aQJH9z4kxXeGoKg/Gja2aAz
RNuoU0f1UPRF/UlQK2rgSP6vfIuzrccZh1rGNUItGAjAIp7HI/Yvkaf1jl4AfIG8BNnX6vO9ribR
HhxHZxOLmpXYSiSff+7JlgdXZFKtmnMussxlgcUwsVbxEwk1aGPIUsDyXTV9l+D9JH/gCgq+2LDy
bLhJh1AQP6DtHSlu5EWTvuvw8Uh2xYTL6G7ohyF5omQ/Ye07+TAQHbGl/va9RS9avIMrr0pPXtCm
FgzbmvKYUuLrdURFO6j3HhqAGGjLGJ+iRImxlzPWIwItmygXfRG4WOJNR3Sz02Tf8uzvsXAq6mYr
zOIEd0qvmM91OaX6715TB/5toXYVUpG5MqJ97WPshjFg0/wQB32Uj4BFui/TWGMFWQhoMuNqO3sF
iHI5ffQxcIgRiVfYBzi2xao7KImKgmidew+lErzq/5IcbjNLGsVPrdmrOLnlwz7TsvHr6ONpaZtj
hYpN21n+Zx5IYmgbaWOCzip60648S8gepgAI0EEISkucec16R3gvhJuSIOBv8WCrny21U4ptoFX9
Dm64NR5KPzLwGsO8od1NRjB+bVNVfKyQUsNhAdjN9xGb3e7oV7hZbhC7Me4GEylap+cthCMqcKNi
h7lfURHQAuhpgaoISOBQZsICpOPfdYdQjneVjPmRXYdy/ZxVaYUXmyE0X8y2qmW7wmRBsYWm8odD
VEfD82Bm3R1WcBjhIXzudfcd8t+xHbZF0G7DMIU7P0pFS6sWE8pD0oTaDRrqDeSMFs1z2YyMu2wK
8j8UTWyynVzB6DigldjgDlP1YYE6dTD5sN9DGQebWZqcNkMwOm0gFuUx8EXBxcfDEnaVpjX+VpoE
PHwyOUxRkWhGHRVXz9fv8Nrkf9CrpgydAoxI5FpmV9H97GUsrsogMOVtrw9GfAxV9P3sADfqLZe+
4rkRSZ2/U9J06B1pDPLYFeux/zCofhu4Qhn5zQGKa9bZLeZD2B+R1rYHS8r1cCuPhfdiWUJ/p9dY
A9gRSoK9a2JnYdmxMXWflKJCQQ0GBIk4rjkYzcUNtgWOhxP470mMErirIkyfOQHRLNuqWE5/UjI/
5DNUjefbY+01Wzzdm/wjEFxUsyW4CNGjiFmMK2vxkH4QxwkvmVSOGvO+ySezOyi8Ie/63lP8Dyhe
qk+DjrELGFQrN1xxFD3zCSfx6qZA70BxrcDIGaHqIek0UYd6uJSOM9E2CJVqh1dnvxOzNsp3raZ6
D2gD1emeDAJzKYDXGMmJZV2SCKeFiK03117KqcICxvESMfos1Zb3hfsMUXgY/6jeK0g6PlCeyyoy
GV1HJixJMBrSoXuLm8gf8x+6X3NHkaEKqMP2OG9tM4yPu4dA8hCMloMkpWtXjcmjioE3wiG5WGyh
MWSpm4RV3rAcYms9jIWOtw8PH6u0izpUitue3sFTXqAtd7RSsb0BthFUrjzG2c8hDuMefcm28xzN
xKopCwc4jwMpW2RbITp4Dq4iMpYjiYgwXayVrWB7Hpr/Tmal7ehit6ABGyj7DuYkwfxX1GBw5PpY
F90KiYoOcThZwb4bqdhsmskU75sKj5KoDh+CoEJIMPS0wCGa8HgKUtVobDFBLMtu00iqfkciV8eh
rqizbtvFBTaP2HU3wX1bSGHoSlVQBMcYWlJzwAWDYx7kCHBtR8xowO/ISd9vtbGQRCdJLe0O8TJp
/BwjjNqRgvh814iuiv5R1UoNPEQiNjjYjZr5kooddgShzhPZxajQUzZ6NaC0H9VdajdKMT01iC3H
qGhLw3aiOQSJvjdaeVtWvWhCbcfrFT0Ua6KRawSFiP57FN1nqDAhTo4vrnLfimr7xRARLN370D8f
LcsPPnmoxXxNs5QXVofwLirPbJt9LCVyu9E7KvabYIjx16tJDEOnR5AQE09jmL0hhmzSnQ7S52Cj
a47xkYIuaWpDHM8+x76nIZ6FAPKDXkUZGJMymN0c0sagHlCa6RMGDiMBdNSlJyPL/J+1BXfeJkGk
bqZXFB7jkXzykOuYkB1izrm/zXxrjHdT23T1AbNoc9vnmF45eh22XEdm6L+kflyiDGZitb4rG8n4
bA0hWvFyL8UKgRHfuI2Reh3u8dqEQHORjDtkArIjptk4Boq51zwVuICE6GML/YepVuFajJGX1ISB
wZ92IzLBuKHnhvAVU/rpjyzFes6VIqg9e9y7TbuuW1nD5DMofDxuq0HYUEBKwy1birDky1N0i39y
D9is94QXKdCaR3zSxwJZXq9wUZ2CiBRJBZ7kahRJSKUIooxrgqJ2+MrXXuIoimeWWy/yOBh9rWiD
TXbGTdRmOeay/SAZgWP2lQaeX1cyb6NioNciwU3SwfkY5R99kNQ3YlBbP7RAi8ttgGunufG6pNzi
Gz9EzpDPVuyxFU4//NkWx85RAx8cX++n3IkFQ79HsxV/KivXu9leDksl/nAsGl6uPQ5IKcbGQZ7/
8lXSClcxcuMOwnD9qRnS+BlXluBYa0EmOlOfYwFMdpL90LqkSEnLVP+WW7DuHFwRjR+5Wtbyxiql
wrSHVg59u7HodyP1kzZYPU1mLN6ETanVLk33+laVwumTbwzltwTDEjBFU21WTyOi5+gdI8RX2oYv
+b+E1jf1ndCaUvA5rab4Psfbq7ehc2KZgZ6wTD4qJPHPMVfHQ6X7re56Oga1mDz51qeRba06SUSX
a9NgzQELMo4rp9K7+KfnITGL1F4bYMlhIpV1zLthznMVUh902UpsDknhPoxG2yaHVB3qZNtPVnwU
G2n4hmOEvC/wfpE2mA+RLCR88NTB+TsT6Eub/md/MLotSOGxcPvAk168RuzH1751j5k84RdFXS3Y
T0YnUYRK6AlvcKQUAZNkxpg4ZEzmMUfGVLSnSvQfsXfna9WmVLGHpKmScBjQa5S+2gLxfGxKLN9F
WCdqbTWRMn8n6UIwm+YpCq55Uo3KWjh18jMm5xjIpcNA9Er0KlP3Jf2czLU40CK2zt0I36NFOe+I
+4b1pc+LjeWZP8gmVeWWvnOIa2JAmUppBIWfKAa2NhS/d9IQfslUJCg2foVNJJVDo442XaMOnwWx
zfENCc1PGFCVlWOV3tgfA/LvXz2JKAUhPZA/ZfgnfcJQqs5J8JP0d9SZ++LXrN6xs9RmUrZWPQzp
bebpWO/gOIT48JTIAyIrOXSAm3oKopu2qbXiHjpWeYw8s0ObDzb47JVZKP1hMvvI2FjpmO4nIcVZ
II+pGeFIpwzNZtQ6PTviqpwHtm4UVBaEvqx9bGPCpNoGXiOkd1UndsHWFOpgsnu97tp90Zf4iJR4
4QT70Y9wQRpKyFGHpDBn+760TySbAlz/LfHR88LzJ6vMD6S8TbiPKmvqNvAMzMnGQqh5tsARcPy9
DmvdsEqSDzPAo97hMJeS2ZgehohtoxjOBKvJDvohUPZCr+Rc632N8lQsSfUPQWmln0Xjd+RFvqfb
U6hVitP/H+rOJLlypMvOK8Jv6B2YAngdH3sGGUFOYMEgA33v7miWoIHGmmimRWhRVXvQ9yJ/U2Xk
b1apGmqSTWSSfAS8ufecc89R7RaS4uuSfXgZzftiljj8R/5mYKpMKjJbdDMLK4vZzzWTjEI1e+EN
860xwK5Hyxj0cyLCgdRdz934eLnNGESszW3i9KmocmNbVoHeLWsa4NPf9+VDOUjORHuw2qM9cTEe
+yW/hHHYTCKTF28HH7JwxcryXJcfBnGbE7XuwMlHHismfXlPkDgJEaTqJFZeDMVREpLcMG9umG7k
1mJGHtSQvh2NonTenLYov2uiHiSGvFMho5qU+JuiTkP8jsnDcrBAdeqvJQhLm8hqZIcWgcKgx8lI
Qxx7B9/XyqXUpZy03CECmFBuJMdGLEx0DUO4N6ZgbmO7rGCg23BB8W6t7VieiFsRB3hIotQdt/Lk
3RpsAdFcvSz6o+tOBlXIPFNlewU9LLRGv+7W1TBxIJJd9VVzdy1kaFuI0F3GxmISmOssWsISD6ip
os68WmpTuzubUm8mlIrMcSIKh3siQsSXbDHJpJfLaOyJm6HR881l3nfkFpk73JGpIW2/UCbFmSEv
wc9Lu3PCsT62xmRrIiGUeqnARARzzr2y47I3fH3oIHd5oTxWFqZYyU0Wy9b7uz6z9Uc5gz5euQYu
M2eCLSfnIwjkenR12JGNURftezDUg7tXBG3+IFZ4YaeQrMBd0QqnT7BlIDTRNbjpkqGzWkKQSGR3
o8qR20GEUto7n+dkHNo8s5oYb89yT7hqbST9LLuTsfr1dtSiMX7wTDUZNqIlc3bs6X1J49Lh1dot
6yNdrOIC30qKIxymEPOTGl7eGVuoT6NNwAIuFNl2HrwABwNF/MR8NDTpiru6XEhwJ1mb3nX2wjwi
tdDqo6aY5jERjbvddSOjMJy+5vysS+oEvnwNSz6SVvdEdqUvhl97xKBCFaHNs+z0Qbk4asUEZdb9
rtgGZ0taRqV3Wb6kzbUCPHBihPviucI4h2WCB/nxgu+qiD6msCPitejOFrbteAxrR6LVniUlHQnc
TsMWbKlYrEDbC+W5H+wnkg/3Iy2dSsRFThuPXpE/ec1AyRAUBRH2QZMlpLZ2wQ7LRr0dSHF0+cfB
mK6mAiHGKWBs5dgFjTnEmbcUy16S8rJX2dIbkUl8kbeznCUomb5ygJxh4nAMEc6MlbmbV3iMN/5E
QlDm1gHJW6317qsln0nUtcVTgJn6deHKtXkwCSBN4zwvFyq8bg2XCDkKKVCOKLj1LhKv7A4+yv9C
rhT5QsaYOTfupITLwWbjmE5R0IidbwBcnI2mXrvIzVVqRkVt5Mw3rHIk6UXL/jYPhVpPfU9Axf4C
+gw4xPotS761g+xsD7lQBw59QgFbnGTdQ1P6mInXWejveKJp+hR4JclJRd8x9KLKBmtNr9/68U75
xlR81gVuYhULhbM6UfxW8Dy2Q7OlmhX/VpjRKjwNpchQww5luR69TY7kEpauydgYmrPtgM4laMDd
+uCLP3Zq+zLo1CooitX6EpgYeO49K51PaUeEVGQsFHTxMhfL20a84JGAJU4kPyOglpC+Xn261bRd
Z4YioSkiE2e+LjY/J64tt3FZqxkCQQhC2bFcd7bVqBiiQMmdaU0Q313AMZxMF63NqQ/sUu2cSg8P
qblMaGK4Paa71uAGjzxHOcWtNEQe7gMuMiPqS1tkx1ZlUKJDZYTDvqY21iRihmRpE/y0mnE6VQ2l
mZs5e61Wb0gMZ2l+urUhbnr0U/beyS6vxBzdjBtfD37i02Jh9ZAxeBg7GSBlxDKYXgVwWLALKouL
kK2prQSbvNm+WtNteAs2QYWGBYHhPy/bJUiJuFframGONYhLOOoHsTpZ/rTk7rjGngoJFkaLSVxd
G3QgziHKyR9dM5JSy1FcjsjpyIOKFqsm3ZGvGZdr6RWIdpaOyzwKZyO099xWBC2StV3SUcg+ezap
wEjmbDEuT1Ap9GyXKpCQcNsc5AfMmUnILcgKx9wMoRrJY415Ccda01zsqpoektZitLMjobBBtrMo
PU+Vw5eSkjmrG7AEsQEjkBGetPgILYnVt6O8DB83dmyqAhNRmL7i+2JP6hbLZ4eNSnpIS9WsSU0B
3SiYH2zGeosscqtfiDKjV0+tZbke66zy497EcnhzDVnFpd+nPwtO3vdG+sEzAauLGzdDWvAbuBrG
haj78Ykf6a1XWzh0LwQYjgtRn3n6ka9jtx37cDXsI6GsIzfK5KV13PaDuKNC3Najr4tmuZ/GjeFt
uMm+T0qybJmQBwLh7NkCAjDrUk635ZTlc9yobnwXFpGycUNl9kk2t3g3iTS4IwZVgVosQUA1T35k
Q0kN6nLuAG5yUtQ877rM4JiP0re34jQMvfkycuV8dXUzE70l5+p5EoX5MQjGxG/7oQUi03khncR0
+cLTVs/ZoSMs18fidyiPrpfZ0NZgZZLQWPcHlOGh57ohRDBz/Cwuy6E4qMmhh+1GCns89Kzt3p9L
97SWa/XhDLkVcjMY1jvHhxoeqaFz/zilqwgiX1BAJOAMFeuddizfXYzslwhoaAVZhIj6yCayk2O6
ZvzXQMjMnTc5IDaT2HjRBPcZbxOtIQ1zGPBXsY5ud76EJZuRa2qFpHumiOoBTIj9nJzNoT2dDPe4
mrm56xXpqInp1AtwojOue69owBrAHvW06xtb0LpWm5axKIT81pDappE1cxvvtaXNd4VdO9NXvgEt
5qFEecLYtgrOpATPQWS7sifBtaxnVmxII3n20ePtMzw1YCJkltLYZ0LqZHQue3YlyvuKi6mpCA4U
cHtdXy9EvzrVXe1sC3VMJ/EoLbPJTg92YLTOPi9DRd6r69NFMUiYv3HUVcxg1l52W1Vh9imMLLco
eqey34FDYxSiB6HmQw/fRFBwxnaIlcusI3mZq9HB3zdsGE2FoXYw6t2u4jXGncJx5GgNziWQu2+Q
RA5ahtYlQISAucwfBg18J8Z4HXT3ahSlu+19vGIfW0FoGOIc9MVEygdWG4t8WU4WdvZgDoPfNMdq
AsfjJ0ycQ1Vb9S+ZCfd1CjWH/hOAzRjums31KXuAMd293pRHnDWTJiDVYVd1+8rK1+IAEkLnzklh
jdSnXSei0iaDjExKNVys2XpknaWhdX1g0ck7s6MhtryaJLW6sIZ9KLYtoCfpSXxet3wCuQ22DiW0
kRGPAMDb3Oa9IpJJ5972ApYDeRaYHcGrWwquYYpy/ja5A0iD7RPdGirtxR7y4zyW9CEEBjqIljE5
m1beNqhxGgUYx4FIZr3zUXJgASoJdz2kW+l0kfCIVMOUdnjm6Vh97Bh1fu6hqsJI6E2eRUcJFE12
6x04EOhk9LwtKu6bmhjqoCN+L6Ljw7a97kO2o9Fj8gPfYovuSGWBTf26Dcrak2IM8k4q0khHE5TB
EufZhqLA2hpLxDCgWl3LqljvjCJNwz2ZlN6056DX3bXZcagfgo3R4OOizYaqJpNBlSxeMcq9bfXD
K3guU9UgcZ5Ndnc7HFfBcolnaCp9MAa7/iLLNW+OHiafxxz5DwGJtH+vFWiuiyLXnB58B/n5uazN
7IZnL5ekREJylyJJl1HIpZDG5JCa1C+Ea4A/T6l7XZC0YaP/Lui+bHcoqh0oFwmEEv8cfGUh3cNo
sJvU3ddmRyZrkWXVY5g1OV1IHczfCdJtvKhoU1Ib69nRL0sRGBuWXNPGLQsblPQyGL8ZWUe7vYI7
pJgrWKJNUIW3U1JehqCj3vdqsu1YH2/jSm5LEuipbW9kubEKu3Czf9gY33UwWm3ww68G+4u7hUiq
L1ivIiJkCUmnz+xqn6258ykmLNbitVXDV390goNPdBRphKlhwG+IZi25IP202Bc58x87uGxnQck0
f0PboN+XeQYnSYu0S4yJbOdDM2wr7EifcjqnQCCXpOWa/l+FNfLjru3yaieZyewOndEUV2S/V0zu
ZtsQHBnY9R5DOqOSc1T5031Op2wBB03ZAwD39uiFU5nvejfvisPqop65ofqjY6kB5NKz63Sa/Ev4
iSkhfNmcfw5kN9ckEC1iEs/QLaGX1CtU5KEb2K9nY13K/MFuROPcqmXR611Q4vL0iFVzJa7dyi/k
m1ddbP1IiQFdhqWc7i2vapwI4rH3/05W9S/8NQwtmgicJbFIvjiQ/s6bu02/+jSNS+KkxXxaJCll
5mKHOw45Z29vLMpfBPY/9a/3f9Cxf5He/uVf/1+VuP1n+yTHz0+JFPf/A/0tpPyfuPx/1d/+t//1
7//9f/zb//zff1be/vqaP5S37j+g9ZF4BQHSb3x0LwK+fwpvreAfzNIjPcWXAPUt/9v/Fd66zj8Y
tv+l20JTCe3Of5r+EN7a4h+X0Rcc9z0MsC+arv+K8PbXpON/kOsMkwn07h4RbP+U9l8EGH+SEG35
4q0thCn4YTF1ez+z3PmwskVULK2APh1CT7inkCjrb8AMYMZ1PmJatliZ/QPwm3TXuvfwjLJHM01j
xvcx9mmA097aEpYgBj5PT4aeUxRoIcJXT1UEhQ7zQrJd64H5cR3bKTHh7uj/XQ7Dr5GqP/9yPB/k
dTiTYPWLEdpftaFe7meoQ+WHXerhpqplW8cAF3x65CrhTUfyN00k4/9Xqajy772JuU4ixFilOzMI
Umc3h620SKD3w7vVb51Er2X5ZC8LTCGMjfcUqrU8IyPc6lsz9Uh/31oClNHAz9YNRS8X02a1Es4d
H/qkb1vVkykL1N6E/fhIkw9X86e1989d+GdN818kjsRRXTSFCLzJ+qJPZdH9/jproxO119Uf0kk9
9+h0Hdeg6CbTA0c0KUG5OgeN8dLS3dQ6I93A6xr4wmnEBkoiIfi7kZ9fQTy/v4Lgos3D74ZcFpv8
vd8/UOOS1RhYa0YGKp5dp05RKpVlSLOfYUU1JIvjk2s6aAwRPVmnxW720ANch2FbFHSCciLweIPy
o+P0wp9tHpRYeDUm1LlTOdZe9VXzcyzwIDx7/dDcKG7v+gkt7nKfLRZxz6QR9K+oMbwvngqoL1fT
LCvQGf7U0F5fQcNqQwBgaJAeEm+rej+lBkukI+ga8QHQfuSRBOlEHsNzebI21tTHwNDQ3OnmFMWB
yGVC6QbdriMF2qZA6s3ZXWNC3Gf5LWw7vlltVI6K7cZ1aMiFGo5I7q19UOBFHs1eqtIdRF5GrmqV
dsvOKesBllY0oXtq15Kdogy7ul7r3nqewpXv5HXQ9FFVjgLYvQlvkMcjtmttq8aTTsKCEhpT+2Tu
8HSNaLXU9HcuOL8mI//jxYJtMSWD9iFArn+xBjf/IkSbkUlkObHc/CTdjFFLvPJ2FEbrO7HqG/+w
ZdVkxiEDX4gStbGoZPGpiBMmmdJxJ1XKbVouDX9ipx6QsFuDZYDQFAiaYGAAlRgrTPukM0XTJyHt
YPD4N5uFQ5PV99svQfgFyivWJhKvi/bq99XZMyGDWF3/VKhL9QM/VPfxxGszk0WGEwOE+MYT2LKu
Gwa1znadFmBDwWy7n4iC6+w1bVPlHMh95p3ggbhWXzMxbFZCvctaqdatii3tOOo7zRf1+zhYONuM
ztr5sdcLOCNde8rfQ7rZ41NP7i8NUu1099TPFsFgTYH6Ri2uNx0wQq05dbeBd2v7g0m/jqKoiVGc
C29X+g3cZrMFQ1xQ0N4bkAFBnNsGM2DmUIK75SYpyRGmxYpk+7Q3nnMfLAw6hDV4kIHX/nTaKacu
8O1yuC0IdHgN7Mq3znLB3DAFPWCMaEY5EAlZd3Ws07LPIwWsoQDvBOLDvoNm3fFNrtMxc+1d3c7r
44wRFQKKhcwnw0YslTAJpIwndnRX7UtPh/7VSt237uqqLL4Ult+j46+L+ZC32UoBGow8x5E4zTyZ
5DIsb3z1ZT/0i56/5LCnhLRB96j9mHqImcy8Mx/LBgHJjS6yZt0Dzs5VorfQIKB7SodXaVpcbQZF
7iUaV48fQ5On4ilvgW4jCMl+Q1eI5gjN3zK/em1RM+0crBAxRDzl2z36roGml3KQA2uwCFLbCiss
MJqy8itv1lLBIhO8mZl4Qz6KbdBFkpYFv4Us7f61Y/Y3PEEMMHuKXKSLO0aernq5baiHtc6X/RoC
CqAaRq10K3OHMZF0ntw1CYidopPztEnWp4+ZXeSYzXYl7AEmpTHr4Bt9qR0mWrsXhttT+de8FRBc
tdujFCNWGc27kU14SuqybYbXuWjKnzhlgUl2rYtKufPG5R6NxlaiD+uMpYjs1v1uDQwaXzECxmGa
TrIJYglEv+4g6cshGdlT+c7svCx/7r1qfre7UtlRZ5uSnVRv5gblnkJre2mq7DsIUr7ZHyczpszT
auEP0LLvBwbhQPQGfjGeriZI5dwtAwfI4KK9RNAWLvdtOJhWMohZG0+1K7lNAsAbK/mjToGJ4hOq
1eIOh41d7hfbrGgf/tiKEuy5wCCj1HyLnvZnecP9kCsSRdVWllGXI4yBGwcnaz7cyqm3OZKhWoyR
M7noiK7sEdCHL0ve+YubFBi3W8kWLv1rMFXSvqurRqf7P5brhqc6Zg+W4qWTBMvR8MeiG+e8AZvt
YSwTe9ra9jqHe2F3+HWFCGsKvgs3017iFoTaJaPOvG/Izjr/1LpzaV8iVZy498rpgWfiFOTnrO4r
yrbqmvxeeedbswFxWubu+2LMriQqrPsoq9o8It8uz3nGqasn2zsp/CFiv0UHn2SBrY9Z0/7MCBNL
KF78bO8bTYUuDa4pZrazyPclzhiACal04DlMcslJ1TK/LtpSHP2VjRCtXF8BysVtJ8z2OdSM33Ad
ZN3bXJvhuV4LePjVwPszVhWMlmpRkjHjVb+YaQ8Oj7HAjUeMOS7FWV/eO7PsVbyWgXPMLh5+zHyK
/LlevKcgX0aqsbxAxABaJuVDYM9KJSHfgYiWTAAZ9d4kVn6EKqzY9wweNGMOWTKh9NxiUCbYG1Du
IektsT5WhOzlJB5r797HNubaCnregWOoL2pBgjWlk3e1iqWMgzFQXKaXdO3MG4tH8Ipq4RkGONnQ
615nM/I7xhNWjmP5zJBnebva60+znMevgUURtkMEaZSxzzlrnHTTpV+XqnxS25id5KDGa357ULFA
qdclnMmC1EV6qsK5ivtadQeMxPBxJhR9SkRRtlcMzLjE8ORyhnoILLQlYe/EDLmxc0tLD/OOlNma
06zOf6puZQyr7oDCGWRBu1b21AJmmFX8gWjyuzlEx7+bh2Hce9nUQLNAzw1xzp0A+zg05fUWulke
B/mkfgQ53Eq0iaI3UAzo9Hu3hc7Ralr7TTEIlkMjiuG9KAwfy7jUXJ+GefAPCIkGIArPDqtErMwC
AHmX9q7LfP92A3o5mRMIDSeJuibfCGJucrMrG473WIPHvemVGjpTNgz4kPe+Q/ZI2b1zNUIzVsOF
tu9KeWQGe0yyLbdq3F1b10YxiT32sW5Ko8PklTcWLbLSH0a3uJ9+rn+m+N/fZDUZd5Im6RkQIH2F
2hFvRgCVk7hT/y7bGdv4ci3SmO4mIIJdQGwUrAt+VBWKMz1+GZ7NWg+PrrumSWCRGJaM4dx/rqac
fgblNNxzwg/gOey9Wwzq5A/LkuJJ5Zp0mNkC/+rSTVyr1sWalFG5OnZSO3jo7VV8b8Z1eCgNv3ik
lG12U5FtXytr9s6SUpbTpk9vgrrafkz0GV8hU6hmp0k+eMIN436FkWvNtUsav8/0q0yLlvNDhON0
29j59mVreqcElQou5dg09vpYXaZrXoENrAyOE4+CXVld+GCrGANsY0q93uRd6r9W1cZmR5USRmTv
tvPOIGcFmCdT9c9Azq4blejQXwI6ujTiOAjquCi2jfsk3VBjFRKFcg5ih0LB5TIu0e84UUuDJfYA
Nsuy5zaovla+1ED5INpn12u1SHozrA+TnII8HoT22rgbOmk+rF0wHaVsvM+mzLqrLedwhw1zFj9G
NF5vhxytPx7KiIebHfGGyr0wR5YMnjWqQox5mFs1y6gWHcdcRrz8N3vgQ8eL6ZVe0niL7x5TGxUG
qBT56zuKoCqBz7/cM4SJh0mXtsanLVD+7ucgK9Ikq9dQx55hD4kOF7mflxTbD6QWRch113N2W4bA
f9RUdoOL+RSq697rVJFU6TipZBps33icBVmtCLNDke0C7k2sZnyrtt46LPLflCPW5V6FMHjN6rr9
AQWQb3AHmMiF2lkPxGBuulf3PpVScW2li4XvULra8iqDXgMC5TivrlFITN+K1e0f6JUCfeUWc6ej
lKqjxKqi4ObCiKX/UKv06oOJQtM+VKQadXuxOFwfNZPnRwfKPTuUhILB9oaij/UWuHQ1s+cb0eSY
VK1uWvrWAxKE2oqKUOt7bxYN4o7c6g/KqTCw6RWpljYFHnxty8DDeuk7OEwK/7ymvWdi87GUR4dk
YmQ3C/eq27veT4qjWx+16cAztAdxZTnThbn2IUSisEeaxJIsjGYPJVOe56pzzs0U9O4B4T9isjqb
KvfcNcxW7Awz0FWEIpqY15w645VElhSQfZsHyIn60j4v3YOb5g0EjDJRITg97tX4MKBTSlKDUuyS
PoICPcCogWsYzGdHP0OxvlEGfB/bTD7VTDhSgk9jdTNayv/MLDHtwWXXOPWotnZYVRi3Vd30byEj
JnRHOSoTwt2Vb0WhCzYcFVLTvFbgqxh1MzCP9H8r/DXKJzyoj23bKR3NunAC+NX5gsOYjKceYIFt
B89gz7g2W/r/BF4Cf28aHwmp6KjiJcQZ1ouzsA2+zc2YJYXn0szOeRG8DM7F32GbOHvgB8L+VOrc
ubLRAvZx2ICCx6NPXjJpJZ39gotmex22C89/daSHYE+V4hqFI/0daln32SEN5BU/WH2oZFi+uYVD
MW/V3fJhS2t4wEGqwuKUPB/3pBCknFrbmeaTWZstDkdKmW8pLrLYu/1qAvIaTvB6raqXMnOCdId4
a9hgXXCjP8pg7oFWDShnWpV09qLZStHyz8WZKKblxP0fnCwnkNfhJZg8ZtxH9UmTQ7klKjRMItpD
NcX5Zjvb19watxdlrcrdWb7anoQexbTLw8Y5115VfNhO2sloWJbg/jIH1SN7cbEuuhwWnjU6Njy9
no5Qx+MT5TeCK7Z/FKxzcezTS0OYd+AbPPjqhvn47oRs9jLuK/ITIukPz2cKyNyK5cSmm4Gwg4zO
fzQbXrI0/GNepNXeCPr8gUyT8nN0G/cnlI7x2ITF+IYlXviUQTSgMbWdxBZGgzN/ixwqMsdW3Pts
388UNC6PelqWb1JlLWLVnCGQhDngejgM4yperbFzEA5M5hqhTysiAiz8i5AgGNY7bYdIk3L0+EEl
WpeIzg4gZNFGBfjn6KO23fZqlcVy4LLEgYyeMqgFcnGk/kYfIY+6N6k8DmU4fi2EYC7FsP2zPboc
FkwhHbdmOVK9rXeXZMFvHiNOW9QMc35mYGBjFMDNxgOTM+29bTgYD7Haq+ywuIs64ceCWd1q6ecF
k88DnFT4MpjOHtpE303SVjmjM054vdXio1ssY4uqNDfZouHWnAPo+KOEwvIvBqTVRVNvB1cFoOGJ
2+czn7PswzcGfVxzy9kFHKptEnaGf22WAn0farWii6VXwjpI9HyPnJL1TROoZjf3CPwZRGB1cteH
bUYKWciU4lr637oihN+YsjJx0MAmjGEFcUPjFw8Y2983RdHuGM/RN/OGw4vkq/QqDRS2Tn12Swh9
jcCw4EJzd4NlNJ9B2Tu7QkzDXVhP/kaF143eniAtjRt+1cpbt5umByDa6iB6y7gaGXmrd8w/UFkq
gSU3XQhOCCMjlllUhwg+8aakvk6nOo/LoCuR3ab6wZ7a74RMLVeUF/JYrf54XUPewWEF7p3dTPWL
bnI9wNyNBXczF/1X4pTXQ+6hP4ksW8qY+Zpi3hPqzVpifZ4YBiqc49LO4bvbFt0j4jbJy3ewc+/H
vJZna65TI5qLwQx3EoD3Z00m4q2wqGo4J8MKXQom4gccntZ3Mbv13dT3vbry8Fu6n+CaObLsjeMe
8cz4YS75SMFcyY1iVjpfR0lP6MIBtoeKEYz3lNgiJMVUHexegDojagwaFJbxRk2OOMaMZhIin1zi
m04U4xNEl+mBfvdZN3Mjmt6ud9rc3U3K1fshtV/dYbDObdkhmWgtufeGufT3ZM6/mYspDrZGYGaV
5XLOUyM7ofZETCrBaKlRuFtHxjFxOcDKf1hzegML5+3jCG1ISIQo6phzwat2vuQzL0wVfUWLnML3
LuECHBVWQKPd8OZlrV9fBPHdl3VJv4xTJu/qBU3baR4NNo6oXFV+GVsNyShCxZyQ8sv5Hn2Jkd4h
zQ1iJpXCl9asx13gm7AGE6Nx+yWbXZ9uxSSDYynrR+rBbW/Njk3aieWN75XXjt8VCloQs0H/WGak
n4lytt1aGDVG8LV7oPI0kMaFs3tFSEq/m5Df33IBDu/KMqr73MsGZtV0RwvGbN+NTevfHQzQwtNc
1/Opo0l6aLTeC1EHGyGsa/3OLBLCJK7e8GTlzblyAvytxzQ/Wm7DQaG2/Cg6MJSZYh2e2VfBJxMh
KwJYQdOWSLEqagDfGOVhMf3tAfhVfRu8dUUAbE/yfh2rdd/l8o3ruHkqg3ZBC9XU982anxS/7QFh
JxsdQTtqsNmfvautlJt5lYkAAn9oFuMNVfvwjdmOW3Rbza6D+IkJySy+FVlrPo5j2cS4nNkAaGbx
GlZTfzQyBV4ojKcudRcs5ccG5Y7UId5vjkG1TZ8Mojz7zbVWW3WinWwPzpj6b5ClVlJlTn5T8pZk
pwlykoggFiQCXnsC60HIO9nrSeWu8Tgh1jhR83hsBefRQnd/BeiXoRM0xv1oGO5NinrwuiuEke9s
fN+R6k6OqNAgYUYXC08Vt+YYWq+porKbp25Md4pB3nOIsh9srm/fRO5Qw9XrT4tptj18e/Fi146i
sEpJCw698oo0lPGmyjb/1hb182ZQ/WP/9iGYUvniTRM7aMKW9a5Gj+vOy/QiXUbBro2glS8T0tur
oQ3ka9CaaUFrQIDufUkdsby1HvkUsRbKrBOZqlIl9EM+cNdcZNYW9Y3L7wjU1w73ZFUApoqamyfB
Yn/6IpqLjNUZaV8itJL9a+oW5nDIHQ1wOTjw9EkoO9O4yB/N53UgDXTQeV9HWa7ds9GiS0xo7P37
1Z2bL9y4o977zLPrqCN43Yu6OgMe0DQjDVKycejPRImkOOnnFFWMKVZzsfMWa+mvqUxCeG45csws
LqxbxDtFl9bkTaX/axP3Pqwkw/ZI4H0cSSxIgN8R86Fz09l2wk/M5daroFGmd1w3RKbx2iFhcTsF
e2+n43orKqP/9p8D9n+xO+Bn+0Fok+BGRqgJa/QXLinw9TRY3fY96Kb2hqR6dchWiwwyQNcEZYw6
MhKsHo20cpu4VIa5/89//L9SHsTW4A9GrOHl4voXC85ceLmx+CDJm4nCc9eYrQBADNHt/0gb19Nf
epzuTU7+kFewGKb5zvQY2tRRgG7u5lGBz1Dzkxe8esVSnVKFUu6suiy1D15uN0aCUHRY7rsN+1FE
gKVj/E3o7q8ks98ID+oO5ADQ0aHH3/5qB2LkvgWYzXyUbaWVf8jHHBzcaFvGjbUGndtJZhZqSqUK
TifHC4nCvbYuVI2xzC8uatHmsDHGqxPrF2tjDIir7//mOV/8Ov7yIQNypj2qHtYYn/P3NeY4HLYi
HerI7wnzOaSO4XfnRmd8Li7uB5nPxWdYSbiastp4yL9YJCwYaOTsAf3fLi+zArhHjKigltXb/i4i
5SIB+O0TYlyNgaKNJ52FbzxBYb9/QoDtvE+HqoikqkP9+Memm2zmjg9WD0Z1y7kB8+oX4PWE846r
f8oW5Ly3YYuorI6GVVp0x0tF+VAPJKbxzw4rJR0Waz03xeDgmiZntJ1/kxLkXJ7dn58tH5i37rGL
4PyZ5v8LQdyX3laHOVNUNgMbMMTVWgdvdTb0emesbOzv5BMglJsZ/6huMtvOkM51dl7eZghK8rMn
nOz/UHcmO5Jk2Xl+FT6ArGTzsNHCBp/HmCM2hhhtnmdbaUEIEiFA0oJCbwhoQUBaaCGAzQUBPRGr
+x30eVY1KzO6uwolQZAIJLqqKzPdPcyvXTv3nP//fm2VpqXPHEsOo3TBCKzBya01OFa0GvlSGV+m
QXQCQs0Z2km+0zQfTR0eB1QuZhMn6qKibh7dLOOoQS1dmUvBBOLLC2bCByem+ApOH73WqGJm4oyz
KTyX4WAO56EJ9RtrVLQUpxMez1+4O+RPqhnAFhfJDNFxFqoIA+DAt18rclcpMxjq4OIMx/AgRCZH
G4xBWLwiaib4F1qB4aq5mJy9OorkaYsYKkg2mpjz7yqHtiPd/yZaIrLHM5ZLmlqu2ESTeCvqk6ku
MhKTBBtJiIzAM+kY3aD956/Ko1lEVEg5Q2PXrLvYfC71LJnXdF3iBxr84nTz83fZt5spwg+dbFHI
GpfFILItfVrC4SBNwBT92M4w0VwqaHxV0YilTszKjR7V9APEQqeWUDGATIKV/chf+1WSoZsi49dn
FdA3HL8/y/e7vNErTY4/UAF/fOOLQuf/GavvEsn0L//AwfsjrdD3//Xf/u4ffvu73/ztX/z+r/7h
+7/7y7/4/X/+d7/7L3/9j3//378WD0mXF/lBPCSB7dNFpHCk3UsKK5IF+4N46PI79DBZOqRxEFSs
/KQdkuXvZHBhBiQ9hZ6/fInQ/IN2SP6O7FrWt6RA9kLw+KugfZ/o8ALvgswE9hBv8LVmKEhGs6xo
/28NTFC+daCzdjsqe9x/rT2cfM3Dl3vf9Yth2+Y7RG+PX1200w+b1dcily+ynZ/2sJ/el5/56/cV
Q5VDe1P0235azN0mlRB6FIecjkForsRKdo5aWz/76Iv0QHcbY6Sm31xsV+pV1a5S/gBjUs4M72hA
7C7FXjnR69CPQ0oYnGqu4IgszeSR3mCSB1u0xtizX37+sxPv8c0G/NOH/7TxcoLq6U+H/TaJ1qP4
HmsvaQTFxFOn1InzR42ud/maSx/GeOhfSdkJA8y9J5GwKGs8WNNpsGrHSA/CY/TC/8um3EbFP8s7
Sd7tWwrc7NpIbhO6ynW2kJVNj8gpYJISeOOmeKo+EkbIWLLDNbraVb7Pnxqmoba6EN1qUS+nlU9A
Q+kiwPBGd3YFW9vNdmQTx+WZZIYITuwmXn4U7BcD5Hnj+UB1d/FOvuwPHuMsSg3HkBcoZeXhMIar
uFr70qNeHtL0Nh83megZym1SzfYgekN6j6PcTpD2gMZnHuemndP0R5gIZrDoFXdKN0+NbhebBFtL
dERnUF0JimM0K3qdAJzbYqE14sL3D+1kucmI0pmC+5xMxyqlG+8Y+iqtb3hD4v1aIl2khj6nT9tj
o1a7ITuo7V2Vb5JppWgrqVzpl1Mg0uBT1R3NYCMxHgNH0b/pxeTKgt31zJYWF/X2VNradBUORHYi
NE/sbCWqXvkSut1toyy15Cqc99o+1RaqTQMmtVztqiGykckhhkenveOohEPVRj2m1kerXvBL2hSM
EcCkVGNlR4+DrmNqt/tn9VV87RQbrkFu5LZ+cSHHmMp0l1djwUhXowHMAVRt5eivhX80X9QwfcyX
DRe20dfCuBquo4dRbheVJd0POlKm4ND4nNFvSG13kKXZyVC5qPqchK9d2EedK1FkJbgto2ddRm7l
1MtUc7lOoTcaGBXtWLexuobpSjG2ee4qdzP/Y3lyvMgoaNfRdNfh3VOSAweo1rpraHQs5AX4mLXi
pZv01lrJG21hLbSF6Fmu7juiukxe8ugX0E1fjgF/tD1Aq7o88b6SMtLpyJhaWt0WecDJ31QbaRUe
lYO2Vzb5YTzkm3wvnbJfCD77kg70p97tk3AyHmtFFRPeLd91d9WhPgHqeAqvgyVqnEN9yB6n69yr
9+ah+N99x0/VCQNBVAngabbSUdz4G/1uXnPcPCZ7fWcetQ0axJ2+ku/Ng/ILpQJj9W+rhR93La7p
pyNXnw6dREJet1WOVeW0fL2sL2Iz7q1DtBnX+ia9GRnpIeK8mzbSulrp3rxIVtwCG/yJG/7bonaV
dbNhLvCKx2xXn9pjuYi2+emi70sXabMK/T2jylGyEYnPhO66lcQhfiEnuPY87IxC7kQiUw+HnjES
mJCQJOR5HGH2aM+7F5wawxnDbgrmAAUJCB6m4J7k6cypMWM6u0OxOBvNckxQh6w1pCgP5U5e0rID
/d72ZxEAZLXApazpK6nZBAdr2PrN7pI0DF67sqePKXfpeTd3zCamj5GgB2KMgNp9YA3G/QfG5izu
RfyGuW0+V1fVwdreNEvkRCHiOMmRCyfZt6uGKXRqdw91YE8nRHn+gsT6CBQTb7nmDY6MRpnzeHFF
kEypLdXYFSSHWWqWYsBZdcHClJdVtumqd4vdtyg/rIekeU3Lx1a5k5FwiOvaWJnxanyV98NWeMTR
oMXY6Nx4membMlgBq6nfOS7tlXX00YCETd36NXiZHwcDSZCLaTV7oRd/votwmRbbMUFshUAMy4/D
nIF/6VICsm0/XYnILSCktB4LovkgM2V+jQ6QSlbBqrpTqjOQV54jisOXZK2a7bRNcnu416/EK/Gc
rsMb5aHzEjtahNyS6b5YMUTiJmrdt9qRXX2RuMHROnH1JegP4cJi+l+hlFuksluy93LqWituukiW
+UrbA2K1VQf84HmYyP0xPZovXnIoKgeC1q5fjAvrKH6Ep23gxnbtMGS1GQbx9rFjrNOHyrOO3R3g
gcsgyo2ZGXnDnofe2vB84jXMDT9iubbsEBc6i9/lyc2o5H46SofgqUmWrXUOsMFMd/i67OAGjzRL
s7BFHRfEi/hubaur8rF+ZBFU/Eo8NV7Ws1s3RCE7qsfy1Lw6I6Al+BAXee5Ft+lWFwQkUGszX7Y3
Wk2j7SgR/FfcarTjZ5cXQMcLt0q6Ql9hpgvlLJ7MgUfplWYulCtxLZzr5/ignasH6YwPYSd47NCe
spO9iqAQGn42PRP7RnegF1wJD8ZC210upuCEjr95atcWfzpeVE7u5gR9JHvYF/YjcppFd8M8fhl6
06paPI7OKz3OxbRL3mJch4/tc3RKD/5199DXzsiPFNj6KYFXYV9eTbWlDWI1xye4BHCL+pwoS5AC
ce6ElYtRmiao9IJnD4A4Pi5b1bf0qW0wfx4PfhEbM4lReGWmK9bdyDM48nKVao4cJGuRL/otd5v6
hh6keGBubORbUycIrOgdKZ/R0Nj6orku97qPgnvJZCBzhWWx406cl9kuwwYSjjYyKiClwTkS7oon
QnN2fWRjVMoyd/gYcD9Z64mFDxqpXzbKQhydSFmM1kI2PUxeyZPqBSt1oyxiqiV9Ld1L98pK9dq1
qtnmMm3WSJUP87o7VAd9k90J2/k0nPtXWYPksGpCp65c7khCF0NWcoU+0Y5fYwaSZ1m30RgiYcnD
ZWUiLVhHolPDOELvae3MZEtW+YBmYDxryqputnN7Ytg7I5yTiWuhc5+68nzyp8M4efNylLyBKc19
fp1sgy2AjmRTlHey9FgaL1bypAv3xgOxEI+NaKxgofnQNR2xsJubYPoQ4JfFXnybntOxvWny9MXI
C/xMCF9tWbzslMMq3o+xTYGKr1I3YSoA8rDRM4VvwkN/05+s+y+MmqKqngq52RnWAoaWKyRyxg/D
F5/Y1TtDq0fjSj6Jp+mYzZgrqfdS239tn4PH9qo/Bw/VcMKmuBTRxspj5YylG0rUhLLXVSiGmCtG
T7SKtFyyccF3pd2GThHdqvU6TNYpCXiUUPVVLjDPvjbf2zemFVTNUe0k/a47tEf1Ub+myOmmB5gI
a/SQ9GbkNaEweKhYEsTUPkcRNLll0K8teZUGC/UKpZ2/7fOVjk7w2rwT+5ekeZuktfCQ3bUP6llk
xfWaXRGhQ3GrI4B6gQagGCAwmOZwCTMHYEcJ+a+jobKISmgIXEOqz5IEp37clZTCgR7sreZNsRwt
QQDhloMH+LNS1kgv094rKugY96pr7EE0zrB+2bbZZDUHx6tuXWWoKP2t0p4qaVHCsRKWnIzqLdUz
Izh9p66SY3WNxBNW1R2sia6mMYWzFy4IUiIIVbC8KPVIzqTB44wUohfB6lZMFvjqB0iE/e2cscLQ
4D7ydONH83eqa5391+ANX7VGN/GuzE9T9qiLgQ2CL50cYVr3KpwvalyXKhMnrwh4gQxXNgg0re8Z
h4xmqUlXs3XWsBI2ECAu32n80U92cpJ37Xli7ZWrsH5WmMX7u0x9scgM4wCorRtAPfpRqm+jmgA9
rJHWsEJniU8VPXkMbgsbrLRV4u2Yvkg44XSZx/PFvKk7YXKXjY2tj2+Rf8Nj06CAAed4nO7YG89G
azfc9cJWueSKH5IzYryr5Fk7lg9K8ZQ+9KVd3EfXxVG59UHvSO1dTLzYunHHK+npxJ7ktU5JIFdR
eSW6OC1MnXDkNlvlOAB5OgUoC+2pcVVrZQ4tNAeMtYM7ofCK820gSbgSekdco22dl7OXnOrGTqfV
9BIUZ/law4PaXyQFcJLym+465NVa27yX9uJNdZJ5mOH3njxOHSMTXNqj5+FVmdgmoCnYVQRJeD1D
qHC6BQsyeS08HNrAi+6NG0AWp1Rz4iWp4Th9ptZOrtsn8HiRuBDkpVVuDfWmLrcRkVRI/qEtuEmz
ileZW72oGOtuDZ7O2+46P6fvQuGMe1Z4AK6ZOiy00fN9xLvxEZUeEgL9Ntwl9/6hAMsNvkdzpGBl
oTt8q+5RioG5nC6Bqq4sryr0zfB+eXwz712IV3zNpujQzf4XQHKruPCTfhv5yA4ENiOxU1a6GZ+F
B91Rb0MTzaidvDP8sjpHEjGz7wWYdf4GYBVF7p08uhpVDvjI3gn73BOqi7NnWdYCwpJHqXru0tQb
uowkD+TQoW1JD0MN26b4+NIz+FWNsj/bBfu6CfavDpBh84/icz/t/8NOmSFix1I5Tfz5btnv//o3
3//dby89s7/57V/849//j+//w19+3Sb7p1f4sVWm6t+pRIoAK9cYbdD6+qdWmap9R58TYTk2FaZX
l3HCj/kW2Ox0TQTYbZHPIEqXEIs/tMr4LfjKvKJx8S/h31N/jc3u2+MTujhLJ1eDxBwd0y4mrU/N
nwnAZioTNXir+9VSq8Rtpupu2ei4W/C/WJS8WbmMi+n41QX7E50yuoLfdJt+eGPgiPR6VfD6pvzp
lEp+gVy1rdLeluHk1UBaW1W9jRD8MuFHAiRlnjA0nHHmfl8FWOMjkEx2AVrHzhTNIVJkiY7MbdRm
oxIHIIfZU8zuEcJRyuX+Kq5FOBB4esRyPVTlaShepExbTlnu6IF2ztLkpqA/YjIJqbKdWsyM8vUb
4Ft7S69i29LYvsZirYMnb+dxqcT6o9FmIUQr60ZElWsrFfGM/hC/hGgcSbM5WDNUCDV6ZgrRrfva
vAmy1AtqLF6icovPZ61UrZtG0dtlrpWEwVmviQzWSV3M+9Jy4to8DKlxE9XUkLxk09brfuCjNMKw
TmoTNTSNs5xMuIUq667gqxiBuFhJs+h0zR07YRPLqotzXvX0OdkxUH6dyr5eIxSG4BS/hQxnF0ky
qEtjKB8s30f3MT+NCCgvNMSQulHAfkvhoiu3olqcRpVxuaHUAn00/dBV/WDndcJwDaU0OGY7grhi
pM2mJCQkVzMk6oKnUy2oODBS/Zeiv79gy39qZnxZLjhCRR3CGd1miPbftlCgohJDJAn1rQhcXBy1
bcgUC4o//gztPDEgx6wwHGWsOgBDt6GVwoHNnSQ1DlHfu21YXpetsajQk2CLaR4gl92lUK7aolyG
grZCdUqEn++FEmGNkboyMvk8t+Uy8qmuK2p4mKSHXK9OhT/eZQ0OnZCvPdZ3ilY/SD4VE703qEfb
Ks9hwXESu3w7M6sYhwaOCSt1Rqm7InCC78xE+RSYkG8BU0OZoO7XXZpkT4YZ2kmq7apm6J1eyJ4G
2KAwaYAsGJ3bTeUjtKjN3CMmkjV4zsHZ0rMTeI1dnI7HQBmPZVVdW4EPu0LYVglPkqhYEdp129eA
ftvUmfzsBEbFA2dzSOR6Yajjvg9e6aa7YCROuBxc5q5Oio64klghqBeUNOPA121YoDs4Db+YHvYn
9gEZajebH05MJuifvtieRJQsH/Tmthatm1K3bmIx9cyU81tXP9Qig7hBGo/RiE6pjfftUKKyKq58
7O1qjjx1PMZTtQSWtGMkht0nIHi+oPKS9yWzOETyJ90XblSy6KPUgNFbrTtFd8UU5g1k021dVWtt
pKdh9PtszNeoh5zWGLymbO99dsLGB8CrqMuc+y02pm2U9E6pF5Ay6g3aXReRxQsxjbuh11VbDNE6
5MNdbcZu2Sl8otED8eDpSKeTtl1YE0na8GDkkTpBpAFJaFrVQjsbL5e+PPXU6ZPWwTci7qvUuYcT
z2AXKtrcactmHyj9ET+fCzPWhjWHEnH2hLBZxNKwz1BA5yVYpxYSWlWjvyVkpiisQ1jdqXp/JBxm
VSRvpHjaKGlwZxi2aL7WMj+CLGz4EjYdwp1GK05xSOnfYu4pFXZ+Xzj9/M7/JUvv850sMRaSeNyQ
OCl/mqHHhp5BliibW671vmvZUgINuYTmNGq+qpBtEiuzAmB4Tg3/hGzPE+Jy2Qqde3FqJiwOkq4f
1RjFvEphGKbFiuTFBdiZRa2ihwd7gbHugAAE1Gl3T8btWlaUWwhEr5e7ROa+Ddj2a53AuslaoxQ9
1NYvjeEvzcfPPyN4fgPLs8pAm0f0Nw1fNUX0rSdzexsSTO8ovOfAqWqq4eqOfuz+/BX9FPn6w95I
uOVl6oYABr7Pt+/WC7UilAOPUrVoNxojAXhlroLNzeAkXWm3vjFssRLt6priFq2X2OFtly6wLMPP
vZ//MPrn+xn5weUHRibxJaDrS7/2q163oiUBfLd+uB1w+YL/WkO8ghzKk6zK9V1vMvAoqTIQ09VM
+YECr4ZWwx2lLTLuJzHpEO/qh7hVDm3KE3X0N2Fn7Iqwehjz/BQz/qrYUeU+X5Pvtpf74oR75wS5
8l6dg21fEUoeybeZ0F8BdYKhPXX3WRcfFGG8q1NlV1f6IoiDtyyrlvjYXHPq9iLTBCWJ3hue2rI+
HpuYN6EEyky6ERMW1SpAdD4ZFcc8f7qT+DM2TtXHIFPOKn8ARwL7vCzcNKK+GxUoM2k2/MKXfFkx
X68ohRKQuJpLuAHQABzr337HpYSGKwy5rLpAN4WnuJL+mO/+f6Gav4+SqHx/i57/GdTzjJW/WsF/
NPn+3W/+2/f/6T9+/zf/83d/9bdfF/Ff/toPBTzP4++YcVuSqJn8Q8dX/ocKXjCt77Cak/AlXYAX
fEc/lfCS8R3MGqKdVElVYTJeiAg/Trsl+TvLhIPCa+n4ehhB/poS/tNYCcUbcjcm8JZ8+XwcGz7V
8CybLg0THZXuhF9ZmUpQfjlWLDE+K0KjcveNbufroq1RdOTVvY/1bTMHmbzuR+Rfks9AF9T1IpOi
q6+u5Z8o879U8T8tWz6aAkHEALWkqjoquT9KDzGaAStVHyxnXA6PKZIc0cHGGdD3UJQEglYTjJ6h
NdnaKGYx3ZWjha2L50O4Fn1hup4jcMiV0pEdEvaXPmTRqK4qSGz60jCf0GdLu6EMwugUF9RrdlP7
au/MRSZjw4vF1u0K33/nQYTPIw4veBA/8aWdoNJ0+/kf9bPy6vKjEp93iQrTcGqr5qfnWhPWShYG
RGWGoqDfjHnXDgyC6WX4lWSsIKtG1xFKfqzBCdkLQhc9ZlpJO7WZmJzZWW5EewGxyxF4vbQ0fct8
40wpObCVf2GL/vS8+PKlGJqEWY4vhn9cDqRfjyNDs5J70YrCJQLR8RSDBro16c7UIcsCXslw7OvJ
vB3DsV7Mda8eZ6s01/FswAcv2gAQUiePa0IDo60ObXPxC9fxslq/WTJ8IE63pDdSDcui+Ok66mC5
UnOMtUVZNu01sIvR1U3RpAxMs1VGAXYnTslRTSt/05CUs9OaQfoFuRUB13/8IaiLVfEi9PvyGP/2
EoGVBk4DPnJhNLqQ7vMxCJQNUfKlF6vJQxDT5JwUGoUNzEdovY3qADJLbDwic0dIN8xgaYuoQIav
N4g7QeuWIvR8R+mZpTVBX1wNTV6ipBUQRhdpgrxWk0/kHA/4Q6B5lvHT1NSSUxdifFdoU2o3ZZ7c
Ee2CKt/olymgB6cWAA3oYbmvBvqR6sTpzdalLrrBhxEKth7wkARrbjzHWnBBhicymjhBxtqvU2ky
5u5ApIvQrMQa0rqcwG4beiTxVq4yhFcAj6yL2kqIqQa4jgtcM+87PwLaEWPR42Nol/AOzq4LSOAe
eVs3hgFIvhEUKNCJoL6i706fTCmpVhHVl40UmqwvuDcVw6LR4F6u0gHJBQwTGxFd9i4I8K8rCVJW
BBnAHVomKkZ5gYz0VhXdicRg2ESTDKt5zKonS6/Vw4Xlug1Kc1rimeG84tfROtRGoLjA5Z99ol/j
LMp3YOiQG0w9M8pEBv6HC8IutLReZ01xIJoqY0pRabscE9uy0FP9StJi2Ow9toYJ/NwSpw4pKqoc
vlttmngypJq1JJTXCmAYN6v7B9xg9cI0/AEH3zQ/GGlRkmIBnAdue+1GON9CnGqW9dQOWHnN4TRP
IuC6vtOUm2JIAsc0+5toGMvUBenAGWgQzI+ARJBwOwqWDmE/wzLY0GE15DzwemHOaMQmXHv41eMh
kMMmhXorZ9eQ+nt3yiV9qdUAxCACXU9ZiUTEqECUNgG6FVKRWjuwuht4uhZzG0TazmSisU+zQvAs
DI3uKDPdrJivr0E8RO8SzDLHAkLkFYP5OM1AB9JieExDS3jnAAJnc2zCk0aPeQwZeusFF3lOxIEM
Mt1f0v95FabWq/zRWo/pUB/9qX2RKhkFpVVqjomx3SkAYRZx0NO9DjUaCG3lzTEsuIiFlDHm2Paz
cA6r+Jz6WkMao4lSRe/WeIwVh7vRX6id375xej6Bv52XQxUesjIYYG9G5rswG69C30YOMdFQdn0T
p1GUJeDa4HmIMhMWuWCa6oPdD225kbcjxfEHIMvmwF7D3E7oQvlxmFtGqFICFcUvyLGa04geOAZY
N1QDwgSIZfCE0nrnUY0JUkN0zpocjuWE9wSGSHszpbVlw+9VT5Wiefk0S54Vp71b1hTt4J4mZUeo
V8KEErE9NiljfMry0XpRskq9uBv1B5yH6hMsZxVdvxrtfCibQG1APAx2FBCJojUzYDdrPoySmSGS
Aa5mVjmNoOk+aJjhsd9pu6akaS0bmr8QykK9g5vZXIehv5n9dN7gWPHPyWjMuzYbmJNbSA9mcmli
H6arXUvEJydWzPhGi83IItIt7D4S7tEnZJ1YY/xUzo5pMNIVRwi4SFukXsoUr6cCjIBE3v2yrRUL
UXFMCkCXx8o6zgZut1TddOnUfYjaPBwKuLmeNtf5jIArnWLmS0l8sppGQEAlP8TltKv9wViHAKJd
k2A/G9gp0UagZrwsUZLt1AicAOdAv480E78SUK98W/ioXE01egS/7iTwFa6E0qwOwFrT1dynWO5w
pm4ko2JQZQ7WzZDPoJq5WFeN3BauKBOeoOshJZQ4+pwYJRD1rhZExyDscO4Z0X2h6lLkSiBcmI/i
bDkjsWc6FfSCbKu5VC/jGeZAYbT1RlQaJvaRSa+ltjKHM17BLDVIdTtu03MVEQ1RGVm4zqQqfhhi
KboVk1z8KIN5wIqZvSSzFW2R0Zdr1Re0G+xMKaRwi2ngEH/QwrxG/c0g3uoe5i8VVRiUjMw59OyD
Kc7XSQ5YvVBKY18ZUkdjr/ePkHrO2cxISGVsqkj6NY+pcINbncls3Y3rFE+fKBdIcOthF+vN0Zg0
QGSTcsA1iESmKTR0unW9NsrL2VutpFUSzcZWDeaN34vnvEsZDps0cAp9gNZW161w7gEd2wnhKY4C
PNwVa7AepJ+85JOPoKvxedxVeroKpgDzYV/e1+B5AL9UTKnkOPUiLN+2pfS1m3SqtowMGVtzqsbb
XFcJSlNDxiqwNbhBwf6MVh+u1bAyziBasMrMVbrI0nyy5axjCmTW6pGEoCqF7ML65snXr4S8T7ag
kLXbycqv4zAz3hh97us2uu1ignGkiXizvi+9OknjjwnH1j5X9Wwf+0YEoxsvkEFqCqrtMdLe8yZK
P4ygGw4VSHW3pp9l59mESFDKxdMYWyQ+J4KQYVOpxGC2DQHB+rrp/RFJSNCyfWELlpEmBmNv7vqg
6HAAdXljbuuoJ6MgNwPGc1U/of1L/F6Qli3ecPzfXTOmChhYXAeBHflp7i9xX4dI6SPyjUCZMW1K
yVdMl12pZK85D6d0X0GsN7Z6piBOlcx8bt4yxWDwHzEkEB2RBcRYEFqcuizHrE2uS6hg2PnTjv3J
gk3R61rbHlpDKVDoVI0w2Zkki8FaFEeO4PIACf7c5RNcWSEa+dlKo1HQrEvSHs5f8NHVE+wiKwyH
axlUnHpgmYN1MWta4wRj7KBkjgcjA5Rny9PEFZo6XwGLFcT9DuAec3uwCs29CpjgtqvLZKmCrT2U
ucmmO2kCuJLMesZWyWHaKBTIMabRoBabG4MbFiQHgvqu44sTg9Y2gGQ6CpYzr5snxFx9EyDPrRVj
XPr4wkpHEPtRcWuZrBkvxGxY23NhkJXUtm18i1sxFU6Z2qk47vXg1IVRsugnUrnYZcTt3IkEpaCy
3qVD4T8aUc1RpZUNxI/kBBSMNMKIvcmqGQJC1ccg47elvxEy0d8kslGJrq42+brM9eFa6dVqI3dd
raF76LFiRZK8qtVueuEKUKcBuIGD28f6FYAKGitRT202ZwPV0ygtfOgEL2UjR5tuFqQaI2MUnWTZ
V+6JCFKeqLUVjz8ykxtizJ5vBJfcJ7B+70rehoZjRI16bWTDNWF9wBKK/C6rajDhVnQfcd0cH6ko
CK9DImj3xK+YzqwqFKygpRwGYaMnJ81VX/XKrsindjcPMMu7qAJ2RBs0vpDF8iv/YqBcxTIMcQ6x
EpmHpd/7DvkMqUuYG/KeXAOE5rQFxjwkl35MEB/q5l2Zzq0N6ClsV1KCVXNPREsjny8xYgxvozp5
GyzgGyLl5VsdCNUW6kLn5pKcEfchpw9EEyDHbgQwZ6DEgfqVNwJYCwx0QbUpezpcZLhZR6GPozV1
K7mcU4n5jolUN+LmHPulrlQakWxgXXFxzxOjZFnOn4dhaF5Mq5keQjXV1yotJpQv9fSWxvHjmPTN
ppCwbZBBVhbA6+vwCe82B+C5TgJXnFv5mfSqbD3JFdFKOl925Pe3QVVrtwqM9MXQBfsmH8sHvLXh
Ksegqbh62RXPQhsiOVKFVLzNTbY1p9FDBvpRrcczMgMi52xFTuO3rMxOIryVA/dvti9HQsecjo8P
oYe+BjLATOH6BRq1jW5+kCpI02xoNz0YhSxJxA2W4ZDkwBoNfkKJ7IVa1R4rKUN4BSYjdVWaFQEi
AlxL9gif4C3SLeNibnSLBu1aphSCRfZZPjxZaSa6otmeQW3wV4iT7V0xzv37RFWhJAi4KJeayk1j
jF12nIrLGHCmHDF4pIZGhf4qhvdh9r3gBJGV7S70X1Dngosfkoy+SyqBWgrvad+Nx6SJ1zx32eX8
vP2IcDIiZzZ601p1utoaUN9a+HZj3harVsUR7+HtxUxvTEm1DKR2btalSruea/6Ri9EER3/SIF7C
DMsVwasFtcBbk6I2U8K1oFnt2RKz89BGqQu//z6oqtlRm4piUqmfgyZAIhBzf2l96d/4Y3pOYN/s
x8zIb8EFQ+BWtWR6ACeCsiW1AIB3lZUt9DQdX9hR5mXfJMyOBiSWwsD7XVDYcQl2AuSStG1AT64D
NmCXKQZDEiUwaRypScziVzQKL/RdlhXSQ6LacaLYiO9S4MyOVlFyUnz3u6LIQmZMfrJV64tytR2H
G11T10ixdrUE8nJiAA20J5s8v9Q5zMV1kd+WczECGjd65GQXRghsJ0G5bokOvB8y4DNoLUR8fmMt
19uQ6Y0tV+zm1iRphzGGrs38TvEaWQF0SOXmWnEvL+sSok0R9aKrFrrxLHb1XZnqxkHHS/SSJVmz
zUjFITc3CSlZm3WQxtcqXM1HHwKAthTTOFhbtRK/ttTK9+FoDotIH4I7ClthS7NZ2pVZPzx3cFKO
8wQQRlQiHrh8siRck+CjYKLPFcqHuZBfxSFA+y9NpbnIah0AvsjDYI2zTdrpiii7BoGX2yiW4/cv
7ZNf1cT9P/EufaPaWL4Xh+fsvfln0OaVDQYRPyPZ+Ne/vfR4/82//7rH++Xv/Njj1c3vdNqTpsbp
TP9RcPEjDVm3vkOmwH+m937J1Tbpl/0o06CRS5uIrd3g93Ae63SG/9Djlb7j5RR6w3SKRM64v8rR
9L+oO3PmyLU0Pf+VDvm4ARzgYDHkIDcumdyriqSDIFkk9n2HNYaMCUnGOBNyZUnOGDJkzG9St/6D
HrBud5NZbOZUW5roirr3VnUVMoGDs3zf+z7vq/31bVWM0qLmIAXhZ0xxEEHfF6TGUDWUYDLFUhNC
+Q68MTgjGrUpTruiUo/iDk0Agz6jaGaYi2xS7wAlR6ddPVjOQp9KUhJ8s1wSz605UDE7HTWpOeC2
KKrZl15nASFUdXXta11FjKuHTrKLcutIC5yaBChtob90nRoes/7josrtnAyCFE1WhLhl1wThaVzh
qy+JUbqzjbKiyuD0NfGoNZQDm124kSO/WCRGj4ij7yAdL0knrZAuz53pAYP7gb7yfv2Oh6XTVOZm
WMAquWfvbxfUBFCATYaEs01OchaQBR3ar0TeoI7t+uKHd/WXXrrzz+jh796q8+65atrq+Q9gxus/
rNvs+0MT5tm/g5dMzoa6v/2S/fFf/je48T/9z3/443/9h7fv2esf+/Ge6fI32ijCdgxqu7iU517G
j9dMN36bM815VWgJI0eS/M7vb5nOq2Ty2tEw1nHvw83+y1vGb9nQpE1bpwNiS8Dyv9JJwWvKuPjr
a4ZsgrcYCz/gUEn92Tb2nDpJ17dUSEEoQiY+jsJtWelnfpE/knQ7gWVJUKqGF6Fufmk9+6TQkxNr
ol9POcyITzW9wNmhqiC6SH5QKAKB7nz2J309pv4WFxp4DqKjIT+HD9gF7xUPLCOsUU4Z7GEWUdcg
ohMLElfqGPcZZKttJiXVD3DdpDA8CGODrjC6dqJz5P3kt/WUgYq1Z6+we+QnDpA+NKn2SWlfnDdI
Ky1rJ2YYxnYAh7spjVWqL3p/BW+FAm3fukqzprbi8pqObGGyY4AQQ7Eifhw6mxNf4ruCbuNFp2Gx
xiEgPXYnoF0sF25XTM98DQM6uU6uo2W0TM49/6X8oqtX5Y5t7pwcqOK3km4yoeBP1vKb4i1JT0zv
KdUW1xVBxbF7g4tExXrgE5z9HGhX2TUJSTdlcpYrX0XMft1m0vIX1EX0fDG5iaDSHVGstjfQCmqF
wxehjkXYE000LdlvbCsHl097mSsbVLxla532mptAVq9RhGibmmglKo4IiG/HJ+VeuR9xss3/VF//
Of8cPDQvP34OHsRT80LExO//616iB7lBJ/LUvZDdg2zZ7RX8cOZ41mGOH9fOpoy3oEldkmtdIQm8
xCSnnyRFep+g31yrxCGK/K4UeH8oDrniNnkwdCrApIzc9MvgalCP4wYL0cYFm3kcTKsBfT/RVtDO
vPM4XWhyDd8Do46ZnxMDPkzn8Kx1AU4Ges2Gn1ui1/NzuzriyO2isjbB1/NTJteBsiKKG1+EDRcR
mpA+LqYTYpLnf8bXRDhWLrwW575bGOcuMlGq0Q+5QYHSte43aXUUFU8CHxcKYKR6urqhBWRZC3NA
G7QcL/iegbeA2Bw3S4NqtmvcjBfBo6cSwQkX6tQilFAcZaeevkQP3dIpQb5iJle+8kREWGpuxXHS
rn24awBEvg7D1aDfy+zkwlTXkXLLUPWNcondF6ntHPXLTgqJtD3mMIn8pR/g+rSUZdsdx/Fy5JBk
nFZIuvXhImiP9G6jTtSXlyXVEb5wLpFGNOVuCOhC2rG7KDDFeTvd2xVb/AAD3rC82dqX9xQfEc0i
ylo451VzAlID25EGLFbc1MpFjfsonRQcnMtIvYgQyr8EN+HZbrle2smJ/bKmZZUrZ/3DDg11iBMk
JrgJTfS0DoNL8pM6JCpn6iogPW2C+7hFYZDcKOddsOJvFONK+qsajRYBZo13kogtIHkv/GYHAqvZ
ylC2PUznh0HxVjWhfvSwNkLS8sUHKSl7FJSwgZ8vqlBdWpNy5ASnCWZNLXz0Sdsc6pMq2sbNNvPJ
R4azWEFxVoiMpe3TrIoL9QFPRwhk8ytmpvIqxZ5rGzSAFmlCnxZ88tVkNgAjW06fbmEzwZwL4ySq
1aPse5ifCrYRi4ZwPNpEeePAdJr/2/5+vvZZ8gueaOQOx9oymcHQEEfuY490UuuZXLRvTUQK3FFC
VjI0RPJAsD7b/k2gfaPVyjfdZOo6zr5m6tdZAtSdjmf2A3I/xIs1lbKFmE765FQn3lclq9BErLhu
kwvYBHAajGLd+dt2B9uL+VBz88uUI5fLj9Fwldd/yc7bXb17/WV+7cfvEB3KvzNXQXWj+pj//gNT
Tf2ck6KAzuiYiXE6nb6NfcE8FRPoTerP0m6Wg2tflMYZoC1tfGTY489ShkdSmtysPqOfx0j6hsvB
B9hM4Llemm6DZ+j1CKfiG5wA/l8RXLfw/WO/4GjKp7Cy4zrCK4DZqqe2ZI8nnlgHxTGHfYLy6KTZ
YN1JbJpIy4Zrcctxs6btZBZX3FV2cBlVJMopkvMkuZuux5WB17uTIxYwhHFnOxtMINRoB9dzituk
N9fUlNdxZ1HMowD1YG6jx7bHKlYvjBLe6pnpf81ZHj3fdTL8fQRUkNWxns4Kan0GTKjFIG6zCpHl
nG7LwdsbhjlIlfwBFhIBVysWF40FRg7Tu1I+VGxNsxPJSxs23ww5kIHjrJxGrgXlJgTz66QvXnyZ
0B2dISGpG83F36ZfxuKLp8WPLOx3UWJg2FQG17DnOk28rFr1IiVKz2tNXL0jtZdLIotglndQJWFc
tHTYDe2YCDiEx8VpYpJ/OtpLwqKWaQ4aB4uVv7Xrb7HSb0wTVinGo3XkXJCdi+FTowU6+UwUY3gZ
ygxPGCLEgbLSgoICzrK6OxXOeTpca+TVaTZpfcJYqVm5ZPfBybHwU3bDExynTasM91LrzuJI2w4y
ObcQqKaJ+R3Q+dY3zoPs4dfPiZ9uWf8/lOa/qtP/9vbz//zr//rjf/nHtxvP1z/w+wGPcBrQSEhu
NEOiH7Ztzou/H/A0+ZtqQbPgvGBwmJs3uX8935kW/3dOfQ6Se/T4f9l5Wr8hGuFX5wOehgSH8+ef
8Rq/C2N+pBD5z/kHQhltPpD8deMp4R7zF7Hx5MiCNMjcVz1E5M+36Ed2Cm3EhyHpMn8R0hR+hsWG
wFoNU4PGZi2QYMB7blGrUxs+DbMoepSQG0f2DnWfLd/s3j/4ULMEf/8zaeR9cIjiBwfg94coKDil
KoZkN41jcZ0mirwr+hF4gGl48b3j+P0XkODOrZStpi0+v/Te+e31dqAg1LkXHAh+Ai2hb1C8zop2
Gf3/NfhXCR0BDYEiQvWiGbXg8dcvh7COHbgQBIjsK2Loruu2lUQ720hmghlCoSfiGLN7z84hJVu0
fT6/3qxh2b+zb683j4a3IknI2VXL9TQxBeD4MCmYZa1u7Ij//PxKFCB+vpLgBs5KVFS3e3WDIKyK
nLCPnZJkzY6+bXocES5xwM3x0UChQOLYjsWZztq/iFKToGjW4Y4Q2nwzUhR4qcqw2o5RnRyjrIeO
WJr9EsySOPDt3rtXfrw1SOt4XbgqoUJ797EGspVlfgAOCjDaosgMfa3HvX9lT9K+yoa2w0KHmDqN
wVZ7UY4n6++4uwgDGaKG5D3Ze0McqxpjqXL9OCcFs0JN4PcUlj+/yAfvAgpCphiCtYz5rPt+sMTS
bqImD3ahHcqnVh2VjaZO0eUQx8FOFFVz8fnl9pKaXm+qZli6qlGm5aKvXIk3gxPgU0wsl78DJJGf
VkOhwH4V4UWu6h65BspwR/Z8vRkB9KIkjlV4nLw2JEr12bj+/KN88JrwOs7/47XUf3q8XdYxa3q0
NlqUQU2RGEuvrTMOK/inf/lKc2lhJhPBi2TOeX+P2znIJfWsbSca/5ZWdHQMs9lcY8CJjj6/0uvL
sPfuoyqjJoKmVJtRbe8vBSCYC0W4A9RQuyHcur63QDs+Fk4MOai3fPOr5QVRsWhhJD54CvheMieK
/v7zj/HBm2Ow3vBNkWay8u29OYNku1KY2lYULeqy12yKgsPZrphipEvqNO1Ilkm/0u9MjxFr1wdQ
IR+MafQfyGZZVyRL6/zk34yxlPqcRfzQNvdj+0iMTrOOk8BaRqip156W+YfEme/rOq9jGrmjjqvM
sdkVzIv/2+u1jhGw8IqtoZml7QK0lumihapEmHxptbd9p1M+QIf5LVRs7UghL/ZbFTXtgenio5v+
9lPsjTImes9qC7GthqY4p20N0SPyMENHwrxUAQddZjjQNmPuYHjQ6dh9/sg/WAoMzVZRcDLoTPu1
9vXmnptZHIT9pG0bqIQnRMOAGOp8fLefX+WDd9ZgadMsx7JYUOd8wLd3uukrTy0KJLbUX1eepC/T
BJz1auLmDtR493Ws8ybB+AEMZIdGkXe+3W++kOVPnSI7Da77FJmLLhgt3L1BgB9a7/C5eIFf7UaV
U1ooRoFJrYakECnU17JUljdWn+dn0ij1MzRpGLaErEDvfn4z5nd57103DFOASKMVQC9gb9jZZE4p
nGS2lNnHbV/VYNozJ8Hs3Jub0Q+Gq8mq/Gfa2sWhAT//ze+vjIIdJwYulNku8Gq/fHNvnKBRulIx
if8M43OPbJSlj1hmZXZmvSF+pefUzeGWtxCAVhaOl3yG9DgzBeYRs8KhWKh2f2CX8MHMB78H34+D
11VnS7k38+lD2+c2/cWuylGijnG7I+TLuQ5TUAumFfhXlWW1R0RfdMtJ67V12Mru6+cP5IPFjcxL
nGazYF4X+tw1ejtmoqCcnDyzThU9rHc0162t8MF1ybpSlpW0sivFKIzNEEWCVHgEBWmmZxdmDmfj
wAf5+T15vRMOXhkcADBr9z5IO+id1hqnaPii754pCwJ8KI2gzKKYRaDeYkyHZuM3FZF8pRq+ABjX
b41qNoSTBXAcqAC5ss6ozux+NA69WR+MHsECNZ+UoPQRf/n+w2mhSLmB+qkUoa8snDaQtJBH41i0
Q7sr0wcSajDpYSRbGkglVyMzLjk4Xn5K3EBQoizrxh/nVRoj/+YDEvIgIvHwS+NxMq29++UbzaDE
owraICQbUyd67wIjZ0WSMHsP3HPJ1ejU0AHa+iEQEG9sO3fI5s3Hy4A4QP3AzuSjsczHAVDJVIeN
Yx/IWfR1FAaWfuqPILQryyMJoxpodBNX1aymvCluDGPMrwgbqCBiZGfUsI1fnly4I/hhNUkI8OwO
ev+Q2oZuCPaKUwKnrHUYIuq1tVaNl6RlggocTXDpWn0XY1E5sJDsebfn1ZQrc02bLrU6n1ffXznM
DLDUlnaKQLc8MpQmxEqVW2tLJlCUAGrfa/D0n500YEImqcs7Hpzk2IqoJApuD3hVpzkwt/w80cKM
5T68tpDYie/diyRTCEuZ6FXkUJjVSmOoolIBhRX7Rr3QG3PE7MYW78j0qkPe5J/XVYlFf55NuBUa
K9/7u6EEPbFsTnRqa0UEVD4YN1ki4scD88WHV4HvrDGHct/3d0wybApRTsHpZI352WjW3XFFhNui
Iz2O72cRxc1w2CByIdUvHoBzSZK3CCjT4Y8Bsb/L8dejN7RLf/X5J/vg1rPUqBglKD1SEdkbDImH
yKLig3F3xNFAn/csNZxw7Q00n+zMGtyRGKIFL+2BqXy+re9XOBxP7F8ZibioMBC/v+1I9+wgS5UT
yPV2gtfTroCX9B2oqqDNi3CZ9J7PgOt9rK6ff+N9dwjjn7PuvMNhD88Cu/+VmxnKMA3BaWXJfKuX
lJDTHi24jLSvBLLiIDa1cgUi6NLvSvO0Rxi+lspYrxWOE26hVJBRyjRcJNJrri2jPHeo+F5OZBDs
UtSkixJLdqW2N20f6Se4LaJVVpSUFKsaiz3/eWCv8PNeHAGDjj9r3i2wYdvblVpVmDCnWicC3POR
mVSVvZwCT99A/XfylS4m//Lz+/fzUJ4vSE4SEyenLnPvyTFcUjEZ5gnaBDCerV3CJaB/9PlFPvhW
vJWqkLR05xPO3kXUMComJZInxCF7F51lYP0qMz+isasl4NimQLn+/II/L+gWGz3sX7yg83w8//6b
HVcW9xW7juqkGctwiTq1WyWBZq4JBBAHvhpblb2xP4fczuPe5rnxBfcdv2WWtEi+TUINYgNniy+h
uNW+mn1Dl4vezA4JEHZNL52+iYKZy50YdGJl9Tq2WbP2zJ3oNba8Uqn1I7WPJ3FUjwI5xjSUQUv7
ZIzONYwfqDQy29wkljN4eGXG/HubTxh1BrUur0cDy9DCaAs0pVh59K99lcTbTm+cp7rE1LYk26x4
0CCQNy5YiqZfGXZASGPv2clTVbRWCkIqABeHaj4iWqKYWs68TQ25DAEYEO8hlSvHmMBh5XWSoMoS
0xY9fE8j19YrILAo6lC7DcgG3L5I4gtLnWjqmQRHPfHyVy9lMg2ncT6LzEJcNnQ5E3LgcFIhdwv0
0XyGYE1sF+WlF1SS4lInVggCVFHBA/KFpj2SsZ34UMCmqXAtylcPUW6iMO8U1bs3Ug3pdp4lib70
ehXJeWzEl4B3apvOu6HcUAQQAaCAhKDUKCT67XRCWt8vKkNotK3EgILO9wBD0smLuHk5XMcGceZx
1KI2JetWea6AynxpcgOqZDCY2CbKgsyglZUljbYBQE0wC5nn31D8Zt3S0Zq+XEcB+sFVSSDY5Ao9
gh82NhGaVWEirXfT1iOcLFAxIHSJeVtlMe0TnF4o/ps0448QXOSArwvHUYKH8gu8zbben+aKMYXL
lmpvTWRo0k2LpCMi21LMAmmeJEETpOSIaKjOWAqXtW73R3Wdws1oStI4lrkeQlGXpfTOsUvpdKVs
MyyXsRKKC8NLlWBTRV1/0kRVNyGaG9EEmCI0sQYUFZ+nBLCCcAFyC1zLOC6GtfQQbC8RYuDkausg
A+IR208yEjCesqxhbNV6OBC2lmTdV14GZIyDKpE7OLKqm5VeGeOxTvv0jm2VKFzmH++xlcH8YMiL
xo4ZjvFxK6zqK1PjMCz8cdBvyMMJboO6HKpVDBX/u5mx2kLJKo0rrOXCWnpNTlMtncYBKiLRh3O9
KsNE0oL6v+5RcN2hheLybYyTaVGYSX+a2CUEkC7k1OxWTVfGR35XOeFJSIQwUOQYxSXWCjS3yL4t
wrlUKx6fCjMEjVNiXphxuLm2Cfs4gchmTYRpJhUCV2i8U0GHVQkyjHYMoZYUphBDmE9mCjEoIi+z
TZ8PMyCykn2y8KqU7RICSdJcCgT0ySJJ05ZgkLHxIPIWuZO4mR93j2bUWaqLRC24tyapNzwuPaHX
Tx7T1ujVaeMMJv29XDbeneek2Dv8zE/OC7aEwSLMUw1soB0YWx2DSrnsMyJzjrUcROBAFkHuzmHJ
9moalZTQ4yGrTvMiJvQz5yF3NA9V79Ew/ahY6bFqQ+OscJ0s+zJVmiOsKc2dZ9tRc241fn8lB0Fk
Jc7DrnF1bqRPWcD2vmZkls5NzFcoXa8W9jIxZi+Y17cl7cJSZwOVTPZggx2zoeM1YdfG7LXoGiL8
N6GHsWA6TwR0a5CUJ4+mnkNcqb0FwgwSbCxzaJ9RorHlnyJmHsMr7Ee/NAA5jpTGnyYrFlCnS/tG
x0qKjYgRqbp5HCvpBueaqFYgCjrAjbEv0Dy0RX1tmlg3lklFmcBtNDvSKZZlzNNJ2WZsa4t5mx2G
ov0StjHRdlqfZxE174h9CTlR49mUKtMX3a6ZfPxOpEc+XmlAf22vvFihAeWOXKRQw3U9KJeRN3C8
Mkc22ojYmX7dWNRwOkZF4C0p8vzSRFoOgZY42G+q1pFELSqx406hecEdFX3hAXRXvmep14J8GXIH
06xDP+Bnar4iS8GIVrYZETPm6UNNr9bRgmwt/NC6djjT0kFGaWsuaj0SCGXldEe+k+WQeZd4rat3
jpa6sdQmEryqgtDuPOzpnXedPUF6NlhZFn3v6d+l3Yc7PcoiCTTakMWRVKbgGv5M8a0m0fyxU/Ph
abDS1lyZgZJ+sVqPiSiqnK+KafRnvu7ZhLmmmWKuiPcyoeriYiK3KO0ab5GMpSzWTdirl2ogYXg2
CZkSrmMN0lxUNK15Gn5NSA/bcuUitzGpu02T9EcEw0TfhNFpzxRkPVCRIzsRUx2wY3hMaAiHJ4vu
GjvtLewqjcN1NYXWhs19YbtdP7FWooGb3fqqWr702HbbI+beLnd7obXRqrBn8FLYkIWCZbbAr120
VZyf1FL2t+gxTbnqws5KiC0Mo9sywuG05L1qG7A3mlmdjnag3IwKqe1K2eoBLuMU90syEcbpiixL
vsT4CGAql555riplkixaPJb04Qe1gcKaWnNv304RxGA50bZsXSjbE89SVIt+VJi7pQywpjSKV+FX
Hvr8eaBxky0k5kCIOJNB8pZVSac7LoaYMOGI7YTGhHcekn7ZP0uza480VhwMa6oKkmho0HssglAH
qWtouX1eGXlIWJruM6XrcaHfG7AGyiVbogmdWaaP8TKOzO4urkx8GmTDgfbQdYhNQ6cpV1mSwoQd
hYi/23TLRrRig9Ou7cSwAPIZhHKh309byOliAkrc6ImyKKAzPdVmRziUYVVdvetHOepIy/FNZmVS
a2Cp2J0yoSXyCXySf9ZMZvHUYzkpyfJoQTQiX3rMdQfrqz0B0sJAXRAW2LQONSDycIxmMQZlyYTj
RNeE9A5nKbM8PS127SwKmLcCkMc+3hT8bDguOJPgtwP5onxLcznEG9ULnBYfbwHPK8sqj5BKIp+N
ncb8w85w5FhxYRgawF9EDznhy6rjBf1yYER1SOeyRF/FRaMK5GsMTXdIolwDk0n1nKDJqf1q5h47
i64MYVf7NKUw78rqti61iLxZC0MWKUNm8C1UK/O76fVIk7KOzY87DKH4brRWfylpFtqzupJ8E0NW
5mXnWRozYOrHhVuNqYofEVMai5TNbtrFIspybk9jobqd5Wtsi2xd3gZKGGxH37Sviawfr0cKrze6
FhjyWCELd1aYRHhLsE0V4cpuhg6ycdARXaVGGPYtAiG/GWM8PstZVb1sOh1XZR0MN47tQxanmMn8
NwnPQm6nFt55QPemXztp23hXJSzknmlJYmMTpvTKRY+nlowCHC1ooSySFtfz9nqnsFcoFkOUlQBR
86q7tPoxuE8VyHCNMxk78s1qoFuEMm7Y0TOnYA+ykRRiGDhTnFkp4hGJrS5ifuVe5Hk1eyhUKFMR
0+9Otl13M0k1LY8j1YDmVPZjepnI3NowyYTZBlOSMa18EEmR64nAyFyD0KxnkiXTqyKxoA3DfGvx
v5HgtVT7iXVSZ/qEV0xWLWBKSFt4mhQL2/mUNjDjjKTXtBVp9vHERrd1XrS6LOzF4NVpjHym4/GN
TtpoOyc2BGQuEjERp9sNYC21nQB9jJMnr7OkS6AA8qfWMUu+Afqsbu66ICLi3qitksRLzx+nBa7L
EbVON8rv0ZhHiKqHNKRwzDNZmppdP7LddVRs8pi8182INWfRFTrPJEH2jtapMazbXAkpCijmlN6o
ZSrZpnXs2Feyoxy9Uk3P/4agVNvRPoaNZw/xV6PJ9BMbj0m1KEQ/XjlpZXe41et2Yw6xhccWphjb
nxF+s0nZ1EN0WN90eeRsdKVKNfKB2Wxt9EogQWTrpe8Gbs5la0U42QrsyVvWWwNMfahabLGDumnZ
C0VdimiX5kZ+VUxVd5MZvgoM2FRJZbL7uHlMjby7GzGvXqUMKnRaThPNVC9sd8SfZ415xPTqsfUb
NTVeTFFSntKGIZbSodzM0x+LitTIwRi+V2DwIpcAk2GHkqmYVkVdd3e63/mKG2m++D6MfsyIHvRi
XZQj/BZHb7xrZZR5svDrMT6jI42vdYrUnmylybjNhUTKqIQa0jsfk548maOz+6VSjEOP3TK2NY5X
JVzSvMTsuCCyhTA4JRmAJBvOMFMiiqEyFkorgd4GgTpugey0jCi8B/Ec6wS7dkq8dCnLyH+mpGXB
S8OcAV+xUYZbs4ramXKoei+J1oljqY+ECWXMR3dzU+IsaMYxPOYp9Cvmd3AKgRDDV6fi1a6TOiVp
IyFEsCI7rt/qtpJcez4n4COrtIdgqTuduYNt4OBfhC9BhGY5GhxKWv8xqGrVR2yY48VwAgQdLmnx
qAUdjRQRooyiFv9jqly0wpgI5fU51Sw55PQvE270dl2NRK6jYwx66FKZY91l/Mpu7Mv6qu4S7SLx
uDUQIOPUcEvTc27rlkliXdSNpWEwztPELcyAEN3Jb9HNWjp666Ck4b3uCYF+IQFXuSkjO+LetURx
sl1yHP4mmWDjR4pDrrgjfaS1up5MycKK2Kut0r4nLUdJ0eNKLM7BupItO+Y0D2HOp+xK5z2fwTYb
Awk0t6qQEdCHfEAA17SBc2+IKqtX1F7QDquOkp/7le8Qp1XayLYjtSrOiIZH3zi0IWfKfFDGO/gA
KHWThtipdZ9H9k3VBBVxJIHwv7wWbH7JtfFvo9f+exPKWTRd/7ZO7k//7Z/++D/+5f/+53/943//
xz/98396K5ib/+APvRyUWThmFHThs1Kho+D5Z7mcbv5GxwrGGy1k29T0udb+Z7mc/ZtKNwST1Gsl
DLDVX+Rys1OK1g0EXER4aGW0X1HLvS8g4rV6LbODzp0NIfznXm0vlADXCGJlEbUVse59zYTWqjSb
N3fl4kcp+Q8kDl/kYdbU//E/vC+y8dfSVuEHh12deru63y8PauLlml4amB6S8pYTCKlNWd6dBGnL
fG01fbr8/ILvK4ivF9Qp7BuWgf+EVsb8td9UEPEWl6k14ZogbZ7zxEBXmFNGc0JP8BAz8Kc76Mxu
t/nr0cRBWbN3qZGiED2TXGIWjbP7OsPP7itFcPP5F9pTNb5+I+rJAFtpgFOsFwyvt99IM2lya0Mr
2Y07xUVmwYyiIq9U10JRygXsxvzZa1LUxUYrCC0Ac7pOtDq7rXXTWhvalBxQvXxwhxm7qF50brBB
F/j956Em1HO85PNEKJ8wYVge5Jm6qR/8VkQHqrQfXgsYItI0Gs70Rt5fywcrlGYRRtsaTzNk1r69
KayY7EArUbQDHYk9BNyPG005HYkUEqbZxPj+YpwnRhArBV7nmp6BVjkeJlzfXlUY9Heyg5IYTxJE
itoMi77SQD+WqobhO8Nc3imoJ1K144Cdi6g7hUAyrkHqNAc0Px+MOfQ+s4wLjdWs53r/GUce9KTF
qUnhSslWZKyXbiHYmH0+5j66ClBpB+kJLTkEv++voma0MoigNV2rNAffZUNyE1tmlBy44++7Xq83
nBHEbEbPhFr/vh8TC3kFdcs3WdJhS5nEDh9HJFw+5WNUHevpCAsHdTj6dSnEgUbDR28Vak5bnbVT
jK1XXcybeUIYRR81fgBwtgIM4EaNaR05vppa687ytHMZzQnBVHqI8DHtYIT1RKoLwA6tdluTU3cH
cuvX7zqjztLmvoRtMf2/v+u+nZUmNSzmylTCDypgSBW1nd58/mw/mJEJNp2j/Wh6IE+Yn/2bL64A
NssMJ2Le15T0qE8nTbhqSNvFBSk7rRF3e0+fX/GD0cR41bSZsDhrmvauSNSrWuahjxOenGvSA2p/
0dGRWf76VRwDZipLKtQ5Z2+a7EWoWZPPbsyJTXSkE6m2Y67Y67/jKgDf8Q/PC9s+mXVKO6ENaSnd
sC66C41+w8oup/JAJ/6DaQ+cPKW5WX1kAanfe0Zi0jC9sbLM4PeNFvQSzq6SA5tRrF//Qg4vAUmG
CM70nyY9K9MKU2lSiQNs9Jac1rwlZ4P8wJs+Txh/7TO/vulsktm6MOCQm+5PW+pQpWmjgklPa3P2
rvTWItTile7huK7EdTASF5bo9kUXOAcmzA9uJfoKx2INsXT63HtTmS2rpFQ4I2LQpllXQMlct1Nn
LthUKwcWq3kx2v+SmF85JoMPtbR9/YSVxlYDedCYXd/rpDVpJ1GYC1RcYkomTsq6PSSN++DNogeM
HNFix8OqsKfnkU5uUxRtDFcfSfkYCUmnbRQd8hF8dAsNpmeU70zXGHrfj0ZhpkAYe8sAqdbpR8TR
B+u2Sauzvm31Ay/xR+ME8qeBVJsl+DXm4e3k5BspFvMe18+gmoAkfFuQWNv2G7Q02jbSOZgJJU5u
qsnv1mphqAcu/9E3nY3VyFBsBupMInh7+Rx9R2Y2gjkkJSTEUoxkZzpVs6OoVvwdg4UsC1vipcGv
Lfc2GxldHroWHY+u6s8HL7saQw8CVzW9mF60tX1iSn915kIqDCscup1tzhKF99+tzZgh7Q4BVe+B
qY1iT5yGIYCUX78KjnRr3p/MqgT9/VWG2Khbz4PME2pFurSwaK/zBE3451f5+TnN+SBSohDAUfST
ElnSrJx8v8BYmJfmdaQGzlOb9833xJumAwcYOX/i9281QgvUAYLzO0o+a29MiBgmLbtFfIx5T9PO
C22Mm3qoTzqp9J2EtN61wyKwe1oIqex0CmH8K6C+sgedqxhdeD95/C2u6eRzUF7dGUT3UaJ5Cekf
T+uhL4k+irQWp7Gup+ld3Ac+fDwzabp17lThbkQ8Ey9F0/W6G6K9/e4EFJQXYaCSRYTuwRgohAp5
AxHSiN2Ygjh5YqGRJvRXQvmIrK550VkUz6XMom+53YPZLwo+NZ9XmP2p1DLjhh4nW3q6MFm99vnA
d4Ey4c4TWSi3DrnsfEWz9E88SBTxkmFNpFDv1AqtLd8g06jV5QCML0kN+4COcr6/e/cfvq7FPg10
NLvEeSy82a8kA533wFfnxqEUu7QtsL9r3vEvDyhNo4nAG8lZVe6vEnER5DUaYN2Nung8jXSBF7Mg
HZz2cH1oQH3wfcBqmA5k3vlV3BtPWKLUKicew4XAmmxiMzZp443SpzJHf+PAuvvBNtcCTkzCDSdw
Dgz63gqBiC6gMcQBKrMK66lvJd35OCmcCzwpfeqyN6NNajkpHttKRegQ2WL8rgdknNOGiC5LyEoH
bvWe4nzeC8x3kpgcyRKJ+nPvTNcWutHkbHFJmBTJSVOYdb3wwPYeKZGT0ZzPEntXSkabq8sIZ+uM
tz6rOyDgbl6A63L9UKKIGyCmDQsq7t5lOdjqeGC6/Hkx51POzhIqeMRq6HvzMx3HHD0LOxavhINN
J2ZYUmSTLxz6xXM/auaZH0Tt868PQzb/nEbmFALh7D0tC9CqGuTIRgqa+duUEuwypUdyNDWxciBH
96PvB/DDoR3sECMu9vZFsRZFnK8QNsiAg6xqT5TGreGyCvPnUUZnCPunA3f0g0kbdy5+RIINeJP3
J1LdSyUR2XO5pO3Lo7qQ4mvCL5K3ShfrwLj/6FqUmxwGPes40tL3k0aWYcaO8pptula08DwVcyF7
vdgqJemuv/7MuAJpOsjWaEPuzU82q93Uoe1xp0brybxRGR0JJ7cGo/TfcSXGItJt3h/nFW/0Zibs
p3TE2sI5yhgpSOesqwhHkDKscw6n8YGLfTTtErJMgUta6jw1vr+DyLIdmXlMSD3Oqt04wLTmwGw+
fv6VPriKYGH9f+ydx47kWLedX0W448sGvQGkCSMYLr2trJoQ5ZreHPKQPORYI+kV7lCPdx9CH6sb
UGdUovLWPxbQSLSrZDDI4/Ze61smryDFHQwer6+CO8oYjZ7pKQVod1PQaD8sOl2F378ZE/8m4loX
oQNknNeXCfQpJwKK10FR1jjWqWldupnSD79/M+xK2JSsth393PPHREYFDL176Mh+vENSN28TEZjv
DNx14jlbD02O02scAkdQaoKv78WZdGRB+IjJxLNYFG24FsZwa2Tke2iUUn59S2+MI2Yha115fVaP
c8MAHIQ5VhYXY4GxXozG83eBnk77LjV/v7JFKZXDO2pTH4emcTYhKShybj65ZJrqiX/ZL8rf+cCJ
3znuvvHt4X+wOaCxl1tH0tm31yP1yhfOMn5JCKqvdcNRVcp+ENKHr2BN5jvF0jOPw4/Vjgqai/1S
X+9vDdL45/ZFBb0Ho4sjhd6CPdp4dWF+cAxbnjQK0ndLayzfsmIxHoy5aBDhJOTRT3y+/a+f41u3
jU+HUgI+W5/T/utPsViuAtzJbI/CYDmI3GwjL9fMZynhEM6xnN4ZCm9dj5lDp9lO1plxvu2oGCOA
sLnrhPSpY0d2wC6Y0vRJLkDUmLC1u1/f3xvvKR0R3QI7R20G0+3r++tGRTH8R50Ynd/OH+DO4MtD
mOS5L//ClaieMZ1ANaAo/fpKWW7jPywVW2U9NTcTeSYbwIn1RTmM02+XLsDhI3NFPWn+mIdfX4om
n2YkdPspM9u3vVV7z1oilivXx9P065taH//ZnMLCRZIgvSW22eeTvZOaQW7CbQ07cyxuWRUefE+b
EfV1NGlSz622I8qTA8aA92wAbywAlLioca2RR/ilz0Z9B+myoLniQEdR/hNrUQzmMl3eeT3eeB1x
fbBkUS3hTOqfjXpKGlBKIVCHvqfK0NdIF8BBHJLo8L2Pp9+foKlfMFlSQADne85BENbCwcxkzlw1
lqwFyCmclHiCmeZ+1FJNeec1eesrpNOydhJpedHOe/2alMuirUc6Jyw6oe7LxCv305C+N6LfuorH
4oVcHs8GHtjXV2GzVbZmzXsPZvapiN0hmvJ3zwZvXgRNvk8zzWeyPKseVHHc9CLmHNqU6XyFSs25
7vCORb9+29+aLKj6U13lblYk3utbqRtLGJrwnRA+ur+3M9c+KWGT9Gbk2jvr55s3xCSIKwTcJGvO
60ultnTZm7GhX1rkE0WiAvJ2NeedcvH6gc+HL7t4ajt046ixnu12MZsQkzLwBijUyYekg33l916z
G61lOU4Cda+ntZcdONXN3LjvVkjeuDq7N7YHrFurje71PSaZMSeDPjKEq0J/Lts++ZwNgXlTo8/8
7SOEz7ZnNdgw1aMzOXtyej4kiCYctoujT26Mlo0PaTOUe2WRjvTrl+TnKZFLwV/Gmeis8+/ZijIJ
M10yZ6FijQeYVHsLDj0J5M7njNg/GY5rsdyvUdYBUfvtK3NuWTkgLIR8p2fjuUPBSgpED1cJneq+
4BD8UDSO/8QZlGzLFBtAxG4vIwTcpIvz62v/PDQ4ELIBo01DF50e0etnGdRlPlecLkIJrWKzHswO
EtU30RPe8s6lfh4aazqRTYQXe1iYAmdjPY79zmlsSlqeNni3RT3JYyzH319fOFysTj8Kuoz582mL
Imubq5IbsueEZHWo9Rs+y3uigzfuBdsirVI2BYz1H1WYf5zM/CadmZjZjpslInrScFfdcqVHv/1w
ePWZRei7c2w/b6I4JMNaRouoGk+SHlkSEGEwEy/f9/Zy/PWl1gXx9YwSoIeEIkrlbS1InM0oc2pO
1USdnFiHPntMhsG/n1M5fE4mAAvM0Wk0pqbx2wsZF6UpyWK2GhKds4vGiReUSacocoJDI1UXsXg9
asmXX9/aG8+KbQaSFJyPYCy8s+nKQNOaeebCG8Exetcvs72lKTRv/5WrMCVzfOLMd36VtnELDeyU
BfoujyMeGxKGqlzeucobw5UJaj2arZ3Vn/zvaK+1FAgFIEB0rRFly2UDDWoha8Ka3pl63yjbMRty
EPTY0rDDPrezT3TNMDTxjgsP3wtmMJ3MdK8YetjmgXFUrAAfM0wQUU/C8HaazOobR1XEzkLZ3b7U
0jJyO2e6z3uIwpPzrt/+reeKddBl/aNIj7X09dTVuc1sK/bLoTUNFaxkT+eTZO/NWj/vJPkWGA8U
fGiX8mW+vkrSxTH52ozBBMjMB4C69anoFzJBS50EABbI7J1H/MZtwb2mUrpelGXhbFDMvgySVvCI
28TVr6bSWnapk8/vNFTeugqbobWgwKkNztPr2zI1KYclw+RYeJX1xMd4GWLUmL8eE28Uo9eJ2Ako
qSK6oEv0+irkqNSzI9cuRtPaV1Xuu0d3qduHvpPomL0sqT+QeEAqSFU3V4WelN+WIkWzOo3kdjjA
st+Z5d4YPlQaVqUYtSdKvGevzNz5TrESb6Cj6vY9JoKM5DIhH2y5mO8s6m9cisWH2t06HQRso1/f
OmynRO9MtB15JdObCqjXpTuX/W5a4u6dhslbl6IMtTKewQOxYry+lNV49V8tONH44ovv1nCmcoyG
ZLdk+TuL+BvDwVn36RQD2ZRR5nh9LdxPM1FiNBV1I+4OYlH5darhv8lGV9v1ANd/fzTQM6XQypy3
HgvPnlhgcwLxDcS7sQChnjdZdnD1+T1Y2Pk3yHfmcODWWdBR+HE+fX1XkyRhw+u4yjzQCBLkfJCa
kWSPOSkev3lDEMJgH65qHJtHZZ6/gu5M268vShredO02WqHnkerJ4Hxn5J2P7/UylIKhLNJbcNHg
vL4jpJskno9cxseb4lTEpa9h7wiYF0X2WedFK8FUFUC48d8DpY6fFh2Nc9JtK1zRv/4wP3+7fBaW
eKryDuPqvIJilvO46B7NW6cum42V2CbLvPT3DZr43/52KQbxYgKkdCkK+ecP0q1lUWUoMvyqzU+B
m/YXvYkl6Nc39POXi96ILYVLPg0ddvtsR2GVJSAChn4oeld9MhxCNoRdv/z2RXglXRupKXtM3szX
T3AWA8DgHpxuFXj1NsVQuLGd7He3LZTqDOZllOrBGrt7jslz20nWauILKyxfIEJP5wunJsj+nXux
z+eN9TqIEIjaQm2x5qe+vhvckLhkrcIKAZs5X8kDrD6NlVd+WlwQSliEvPZP2QbqqWjj4LM1GeKz
lTU5fbEpB9GdIl8bQ2Kj6i4UjTffMuE5AhN+6Z3KUeneY1HNbbFx69br9hne6GOyNG1y8LJW3g7G
6JFg0NMPOrIHri/rOq9oz6vR+jqXhbZEWTJrh3psLGOrLbM1YFnLyp7imG72IMU7b9h25iQuceIT
vSXcVH60OhLXIgDPQ3IAoIFbjzXEP5TgJj732NAK/JVVbkPzdTNnV+tlkaTEpYEvI6Zd091Nw6Y0
ucFLUVyXszc/j5jxho10GucmZeD2u7Koc3NXVh0+ekOfl+6or/mtIaaF6kODU+DBn7N23gTukl1V
eHAfdV8an9vJtIE7l0JNODNIDdorti5x5DtKgup0i0+TTzzsDpCWbey6QBkBhPiYeS/NzCY/5kVa
moCwJzvZxz4pkTvLVwT9YEbCT60ZbY29V7m1v21zJx33JnKr5CklLVBuOretPJSTY3lRKRr5wOOx
sDN3D4RftprWtRvXFdPnVm+NZwuXxrgp0hhb61LXwSPML7cnn7BZvqaWi+SuD9RgbpjeujvsOsWt
PXYYR/tYVS9sW7IinIjFiTd4sW1Q0EVLaryTdZOOV7oUV6Zm2c9mQyptiM+leCaGD5lKIUf3QNKh
Catc+WLYLTInCW8MYqb/HFVzuZXVUrAxAIWThnWDmwybUSvIrRKm+yXOa/N5jLOuOSTYYPDweQ3G
deE54luddGl8hbJqKTaVpVmPiY43KzKrPP7gkaQaHzyjTe+9cfBv27ggxnEegmOW2pAFyPTYWMjm
wgkt9qdZi91nSvg93hXXw5mqWTDiNvFi5bSACPgSGysfMfQhS6vUvqey8U1XXpFt22rCeQ8FF5i4
X3XaF9a24gWGXkCC0SBWUw2SD3JRg3S675xxabeiZcdJooEQ1YnqWYK91ljLY5x+C2jfyeg9j32T
G1hgRPl1HFVZ7bHxqMs68Ls+FDLID6XekhTFq0dqQJx3RrBCc9Q3qUrvyyRR9kT4XeNuZ5HO+oHk
OrOG/+A2t1hzbczketPhAjeUj22+rFt7zcttB9DuMl0uOz+r1A06Cvdz2mUEYE2gbcVOFq6UUQM2
JgttAXLjMjf9fLqBSmZZj7hol3Tj+nPCYBClTIDJ55W1Ld1ggs/g4uy5QyfRf0zXFtXeMMB3ocfB
0/aRpFu9usrwFI246rripbN9vw0T0m6XTS2y+UPZ41jH2l9gtfkkFm3ZGUGmmsvaxR91aFEeYiuj
l/WxS5e04eWYS+YHWY/GpnDaFI+TGruXQVd4vg2nUWHAd3GsLdJBEfX1fnZqncFcttJIPBIJYHhO
wAPYPqPXKRWbL8we09aHWeDjMe4kIopljMdLB1Oiccizob7EJUYU1AjG4nkk3PFTVbn6A/N//6mV
Fd0Sn2g1fNAj8YnO1LYf23EGImJprggiKzVX9+jUFR2870ne5HOOs13pYB5AXnCuCB2MHc9k8iW3
4+xmEl6GuQzEtJYxlPbcn2WoAfD5swyaXWJ75Wcjs5PbIhb43TOoAPOeTC6+k4Q0siCcOR4AKI9T
W23F4jfJpgqUiCOZZNaNrIRpbmW5TA2RYCbwBuLNg2krEfsmh8rryzmJQEMO5pG6aAmsZgnq6XHu
4vEuMQZMcl7a+fazsMfZD3NHGp9iUr4/dQNTwWkwHGV9dt2ao/BxjC1ana0fxFcz45f4m7ozP2rG
GvzcmRlkARSfBVz92YGbAmtyuRRW12e7wgFNHI7Ex2KrDcr+LvPSvEdkUQz+3uw53YSCJNAiAiAz
kwKyjMvWGdmObhpDFyoSGDivtSxuH8n+hAOBEM5zTm46jN+RcEFy0DNreihmhVqDANhSpEchO/up
Ih6g7dzToFvVn3PSwZCPU5zMRYHxPayDGLvG2mgyI4ZGDymG83wdtgZ4kjCIdWjvo2UUJytFnobV
2/SPjtR0Y1vrQv8E9ZJU11yb/S9ainKf+1Pl99aOTYKQ4USoXU+xe2GWsVH2Zg30Oi1o0ie8sxJC
u4UFPEoYUNTCy5K04GVpc17gqszcCOmxdw+JbrzzBsMi1jMlWdHS8MSCLfH57HYCRyHCnth+yaah
GfY+Whzit23B2WOphuyYSX9Kd5aoeoqzeEEpzQYLMQ5EP1cqnFRc7MVUZHfSgN8ZsYR1mHR9MuXI
xQ4efB2jNA/SVVqo039ytgaQfCMiFk6/a1VmrMyUocVW21gaYx+PJqkMuqFdFIqI6xD/6lAenDwN
7pZ4VNBfCiGuh1J11wPoARId8K1HEAeaYCOa3r3lRV/USllxmq+GRXLwxqaKP17PCpXfVa+KJr5Z
YmNSCy722PvTLh1N2w2q9fUbA1lsHpFjwDhWpDwTOUrAgLzRBztj7jB4S69MN81NVPBu6t5nNlGR
m8x1h3mXZrFNrIFZKFIwBm0ghwbzKqOwX5wcwLU5G/dBMDnmXivi1Dxy5GkGklRIksA+mE0OybKk
6W20oJw+d62chps5HywctnEcz6GqUts/NCUsAMItY15VTsRO/RFrovXnrzeRPx0jAJuTbo8AHmHH
qid7vYW0iqJnOp/xMcwTiaEm0ViFnRQ3HnFzt7++1Ho6+mc1lN3q2lxZDy0I/+k8vL6UZhnoRqzF
Dj1UpqxLrrt1O4t33ZaB2nWEwJ+AVZjHvp2XqO+HOvr19d+8VUQLFPhWIeS5hmAq9LRIq55jDKkI
OyEd60lA/iAopRPvtD1+OsusuHiOodwlKy0b2te3mhZ1Y5JjbodNTANYM+x5L1qpfrNEwRfqU23S
Mf/QXkHs9voqmqvXwBVYuUxQb1HusfsaBlsimtLFO0ffN54des61XoCMiW7DWTVk0X1iSxfku2Vh
65SzLcSxTpbNoZ+61jUTWbbLlza9GnKvPQF18L/++tm99YX+BXVHcEIB6Oz6Aqs/RHUOh4Efi/08
x200ObRRf32Vt94QbC9ULbAOIUE6O9+3Q7Vwkppw5XdNG9lKwzDssbGYpzj47TeE4jzNDDoQSKl+
OiJ2Ehd5V/tIO7Igjxa6Aldu7/jff31DP39t61XwNbCyUV364dX7R0fF8Ax2MFScQjNDV22OvtpO
KpfvfG0/zpmvR/ZqCUEMz19YYFfr7j/VOVnmoz5IuIzWl9MN528vyp2KWJMlbmHZ9q1/rXo1sNMY
1bVbGVrUzFCGgL7l05EMppFCcwL5Qgvqd5oh6xA4/2RU2RFF0IxjhJwNkYpsTEBnKGjsxSVQaHS0
nc4CvBtitug+HjUZupDe/oWHayAPWqVCVGrPcahxMA+kGvN9sA7Xm75q2MSr1HpnPnvr4dKCIOyY
uYy22VkRXRXDJJk5Ab3Wlb/rKyBIunqvYfFziQFvKoUZaIK4jrids0fbLxlZ3qwP6PeDMJXG8FLD
EwuNvvDuQGipv27q/zvh/43u9z8G7/az/PzfvnNSl/Oaa/o//u0//9f/+c//+J/8/KcJ/sef+csF
b+h/MM3b6LNRS7GQrsWgv0JjHNIKWdZg+NHQpG2z/pe/XfC29we2ptXjimZzlULz/v8dCmo7f6Co
YE71HYQVa7/6d2zwFI9fjzTErUTFIMbnk1H2Agj5+kWBYZ2IH6c9kBLpS0H23EY3c8RQhp1zWmPv
C36iWLrNmmuATskTWwTF3m0lypidkcBsmAZ6aBtJfx1Qu30AF/up7YEQEslpEFzUBBeFViaXwVyP
V4kvMYeYxOldEfDVhtni2qQcdxEWaPPYJpRvKIf244kEJP9IubaPXK0l3MkcDawaljbsh9gtTnkn
5c6gOPJRebmxBcXj98cmaOaLBOzOhZGrhxr63ZXiT+8tbx0D9WogIQu5e5ExyVCroX9nti10G4BA
AZy4rVeOo7/RqjTZe/NEoGFPQHVhDwChujmAzpxmzp5mFDU40EnqLm8pSOJACTgXNmYobWHvLTtv
T56U075MamtXmd74daIutuss+zunIzPSm0zfNEx9G7MI8pNLrDFBgKVcs5rHK6NPxpNRCrg3NTKF
4zSa8OKm1MfswtlAblTZpy90krQvprbIrUHoA9ITKhl4G+YTZBib2EZDaR+XzjC/VCzsByktUs7o
7QQfE0MWpy4jjKcfOGnM9lgeSHcu/wSjlRyKetyp2JIbiF7zYWzq+shRJPa2dW3tJVrGA5Xk9mnq
eoLV0dlcJdbiXfSpQ3nKLvrx0KR9DzQyK52Lxmsg7bTdciyLQLu2yKoIQrdq9kGj51vgO9oQZlbF
GXrRMkR+ZQPMZSbabnCcP5sE6O3YQStb4gauLYbZOw67WUhJzT82gxXsfaF1+yDo+4sRpUo4YPE5
uRT5d5RA64M3VVADeahPaBKmbdwbxY52v7kXdQ8+KSFqzPFjZysszXg0UHeZW1uUbJAIrsMHDLxe
eXuUq8amt5b6eqrafS8Lqjcezh+wSQ5fXUk6nvI+BGYldlR1mk3hQcbSc+Gd7GSyr+o+djbAv6l0
enBQvZh8wKJyvGMFau6YVkIe2oBwTncKCF8c9ed13/hou7HcTWgVgabD3QKFVfqRHNwxSpscMg4c
oUMnkUISw2YSiRjU5M/r/YyvtPFhlNl9brykHOJoe43j12S0502cWJj0/YnSQd8qg6XbkQKrSZbu
k7KL+eHIaKq9DBqsRSkn80idC2bKi9DRrIgTJ38L72cBBUoPNUK26A6hU6pPZrcQzCBT9aU2U+dx
XKZPhWZ0m9IorWujGy/KZKw2KFMMWEaOcRPYHZmDJQE0k1uNUdOm+q6u+IooRBpXQiiHU2HVHlwV
pGnIi+aosHfSlET3uRyexRQsBeApAvpiZ3jRXLk8mdRBt/FoT7u+qXa6Us2h1npja2qdviFu7aXx
ez2abC/+wFAdLvPcL++qVJGREniHwdGsyDXXt3GpOutG2fl9mVGwnqXKdlpWFLfxMBB0X0hfhMWk
hmtE7cQgBA1mKSqionh2TaUO8EqHG2mN3nehUgMQHjGVkCp7a5ObAKQsEU/pxlC6vKxsXWnRlGic
U3GSjkQDTr3YQmetr9NC5BdpigM+1ItuD1urA9C2fKF+NF+lbbN8Q38A5dWuXFJQ2z7dKJsUzd7X
wEgtZfDdiEttC6hPcIKd5Qkg3XRBEioHAGPeQbh9KoCatduMYrHHPm6oppPP8TS4yZrZWjZQ+4oP
VFP0axQEeg56D6x0o9VXfkIKn+Un5pGlDJisSUlqzZ9veEM9u35UjWvTUNATOKpx0bfb3FQR601K
hUs7mV4CDm6mNCYdprtSjO1Cl9QkASDTnstBuhdLUeWP5uDuqmDyL5Op00Kva6h1mby6RZPme+XG
27iBU7cdtSA5WnY6XCbUjUKskOTaYjnZgiP8agnJijXk1dEa5mCHMR8+7swblCrIlqXXI4Qqy3yT
dflylcEihWhY7RuUPnT+6q9u0X0E4XT0gvHFK8trW08fyJwnyzJN8mHn1qA0Q+z+w2ZMVIs+rP1M
pWy+0uYmuaQJzoe1rO6g0zKJBktaUFFUYhxawIwX+dJfz8FgvZDbC7a6tKtT6lPDsxTFriLz5k+Z
qPwopxADXnQAPTqMFHTspflIY+ElGOfrYgpufHTkYTd232Qnup00B0IMXWJ3Ye7hbPXU9aLZNmEK
2Xgsnf5CemRqzrZ/Z2Hk3Zna9KWetPiD7Nt0axV1tk3qZWHZBhncT6R8ZH5AUiXSA/sY56yNME8D
aJz0Z0rfsomWKPw7alh+2A/F5VAkJY0GFmB4etqE9CQL9Id29IrP1dLACSv9xNuoDIL/ONVi32eO
YrYbyg8zjPlT5xvL3ndninp9FkPn85qXoaU1scUSaoKjbdyjYbbWl9hoKcG4ddbiNLK8C9qMzreG
5sxNUFb6XQfBFD4fH/WGKgicP7c/Uf+eTxPdnudmVM4K9hflLUaAr8Y0lScohssGztRdguTnQeN4
tKfcRIG2l/gEsAseAyivBHE66UcxZw5KntbSPhZa0h5rJ1Y1IYzO0ROsLszLPj8cILxaoG/zxlEX
jqncm2LWZ4CppdHeJaB5PtdmeTvSGcS9LdDmkTrc11c84liE0pvr22mZh2ewtB/6hhGlfFAR2VhC
Vl7AkKD+LHdN1yaRUQ3WkxlrNF3E6KT057C60ZLSxVZ0bCLCNiB70ilb96Wl98H4sLqLWBfxlUv7
9zoFlHzfJT1RIT1oyxRXGEkhPvyexspZvQOlfeUz0i43dLXyOEnCuU5EbFwkqa/tgoR6dg9TkrQb
M7KSKr5cKCbsU0itULTNslCk1VaEJBMZvyP4Y6/Byz40Y3U1+fRNCq8MktNoezT8x1SHITfjvisG
u4g8mYL9HbsiBvE92J8kTjpyOn3COOvcKDbQL7xvtdmpg18H83UTt+l+SfzlpDqje8xHn2QRYczm
WnwGUkM1+ZYEm1YeSprKW8Vgdw5p7lpik5Wx8QlJeUH11jcmfPUVLfgsSXYehMiHIoWdlzWxS0Lv
5LbPS5eLjx1AK7Cq/hR/Ly0xGA9pvCrCU5jJuLwBvm5ArX7qwJCVoaEy29zVSaZtaCXVe8fN/Se7
6f/sLO1PujTWwxTE/tav1ohvlv0KpXxbfQ4sakD4iHOxL5DOX8MlGdiBVP7z4oKiXytE2olIgT1a
2JIdSdo82Hbf7TGkOzsxFsu9k/OqwEajcErDJh9kt0MhkoMiZvMYNhXxvnQW5U7ywG8o1H+w2Uvu
lKPHuyqB37golX/3q8VD32tax2FmJfXcojjodOAjnoQ4qHFZnmq1yGisPgkafKEX1wXZ5DwbLyto
hLETqwjYVmCpjeojph9gv1l2aTvLQ9K5MmxJFvqcS+c6L2R329MNPrJPuetssSvd9rrr0u9mE0T+
XN8LPfhel8t9puyvVkFdtsG4hDvTvETz+jj507Esvdu4bI1IzejwlooOF4DmsBcaM2fqHruE4ECl
EhUxEcKEd9jTTzrujnRvzuXyReUxcawFoMutBwIx38Wp29/PShjBIQb63kJTbyrtrvGk491pRfbV
Ywd7R0NVPq7u44HTtQsc0JyTOy3pBV8E2UiNZ/6Ql1QP8AZyInLVsh2wWaGXg0M+LdNyEzjzrOOL
70a2uVnsXuBC1YAOdUmydRJtupv0ISEWvNS1bQqR8D4Z+F/iKQw6Y77Sp1Y79EGeYdUmcC3EPCtB
k9rpUUtK7dZbGteHeS2Xa7scs++63SUcuRrirZ2uuU5j+K+Wlzm38PW6yGszYoUVUGQmY8vdD+xy
VKb2gC29tX1OQS0dBDKBcejSyLIJVl6qNj0UU1xHZZyPaFV5wE7G/MPaawkIUOaEEDNRV5W0N/OU
vbiNzReBq1g71jPtUbNy910MPIAYXK/ghJUbty3ts5DuzD1Vy3pbU7MgNpnFZHioMkS/3rAQL2HR
OSWah2B3xzvVlZxOWAHlnuyA8S4V5mVpi1tXDNSi3UR80LXOuhcFJEP4XHD/ZzO9cklBieyJwAgv
p33b5V5ydIgL3Td6QKYwW/AbL/PNK8Bj5k5Urr13ykHQhfXEXV7xegMEmY4DpRt2FupqdLI7b00R
s+WkHSfgO1fxLICP6zU1QjedqwIWwVjdL1J9G2DfHqYB0iWwRhN2upWk7LgHrb50GHZTGPe9A91A
ZU+eOTFkkyS4N+ap+DCosjAjGY+JHU2T3j92foCkza0Ce/0FlXdJPhc/iiy5y5AwkMqOBCSa6QRt
wdIjV1gMF2Jt1W0At74k9CauDc3mbQPUSbu0zvx+m5DV2DV+HlVVydOK4QH7RrOcaNJxYC2tQ+G3
9a0YO49jZJ7cLpRYI2a46t5xoFilHWnpwm1pDtau+tKNxrLNpcZrN6Ma+NaC9fngSMLDQlgx7O0T
SgwQlxssBk5sPSvhk0qQu8UDTEx9O0Fx2smlK48KqN0V7rNHXgY2P4Oc9dOi9aKKutauVuyjONIp
yiJPn+kd04qK7FT0Q8j5w17vBRQq2dE31Sz9hy5p2ROaWe+/VLwYFz0aEOodbXs14AHdWLgaHkmm
ajfeoLQvMdm1wCn77E9Duv6Lq835kchK9fjvjQMaRtJQCDPHSNfR1ZNrHlsHatFQWz39M/bk6eLf
IbUuOYUOh1Z1MB50EdQICQJFYoV7TX863qDWTtgtZDTbvPzaUMb8Vw/nt8pzj03FX/99/TNfSXbo
siSVP/KG/98//ddYlvvvzVr76s9/1avfTHTx359uLZm9+ofoR/nsbvjezfff+6H861MQ4rX+n//V
//h3Ee5xbinCfW2GWq6/Lcma+nUhjhbOLziW//s/4FieESxNkz/zN8IS5OQqBPthA8fBtDq0/yre
Wc4fiGZN3YNUxozorTaqv4t3lveHhUICpRrMa7o8a4zL38U7i99H1YZqGzZUgodAYv5O4jNKhtfV
u9UsTCNCx3OxRmBS7X1dvesHp6MvoJmbzNKYKherYOFPY91i0ZynMaytCiphm/Vm9RnBGIHu1AcG
REwA/Il7AuwTOrQxyS5wC/aZFj5gFVWNGiTsbL1mZCV8gIup0HRz46Wt/xVGVh3vVFdMKLGGAXzm
KRi0TOYb8K2Zc7T0OH7CqFUEVOUwXcG2X/wVR565qUeJZ9BdVUFSFobIotmQgiNXRbPdDdvOpyG1
M2Qg6/raqDx7eMhWplQeIqFQMjKl65YoqmSTVH9a0PNGFhto1hGoeakOVekN/b2KhSzDKk9Z50XX
rZjwQBaKzBJjGP1kY8pBFVdEonb6rU+wz5ec/qpBNWXGMK3I2ahz+SzKaiDmplbC3M8SqnII+tcw
NyQBd77YaAPrMBmgTAWfkkTNj2Xu9jdioF0xxMbGnBRiO5I+vvaa+9zE1rVMiHxJlHNplnJP1B3c
ZOv7kKV3opxIVulrQmPqQQCuEQYiIxlUG58SqWZW09OS9uj8/L67xGhgRU7DHrkKtEs+1oe4oM9F
yoS46gv7NObJRSLlZzVdz22yq+v0AlbithBsInU/no8ZeqOws1Pv3pVwbZJ6Qz/t0i7naJH2wWuK
HRpOa8N24nlexFXLN2xeaVUjTlRibpY5tccte5Yy9Kb0DkR2vkvKBQ0W+ruTUv014Bxn11MOIINj
GGjEzcXLYjf0jlLHvh5YIXWg9DUvRuzNh7Qg0YQPGRpD8uymqXXoiGC5q8wRVdc8QjoJ4gOFgG5f
AZCOlA/02bTtJ7kq58Y11aSiErEfW61AdhWfyjxHljH35lWBLiA4ZLGlX3pJ/QAHcGt21XNbyGQb
wLbGKzo42cZFUCA2Pv3Pp7Ezm5PrdnCMZ4HPTCTpBTtPnLvJtkbNX4V2BtK4mLrLCexosnjo0zST
Y8qp8efrBDe7EzU0Oh+hUWhJ1OpJ0W0NpPthwIuwKnAPbLwQIywEjLJf3o2dus48IJMBTz/Ml+Z6
tHQiG2WwTfNg0yACOTjufD+K5sD2TG4ntkR7WmZPRjmxV2d3W8XVdIvMp2Vfb9iEOrq8CxkHcc2x
uqNToGIClDkPVyWgEP7lfEoB/l/EtWvt+oEfXk+hj8KwezsQIKQddWFcWzWqs2BOwDgbWfuFzNWt
iczrSwfcqt0Eaf7NawdcCtJePrNTsS7l1CqY1p51whqSXXgu5gaXZAsqwurAakhZNRhEv/HJiPq/
1J3JjuTamd9fpeE9Lw5ncuFNkDFk5DxVZuWGqCk5H/JwJtcNw7A3NtyADRgGGrANaO9e9MKG38eS
3sE/Zun2rUxJVb4GBLR2kkqREcEgz/nOfwSHiCxmx3psdq3saYsqzfPM1snAzLTovO0tPzDK2Q75
Vj4dp7E1bP1Md6od4eIfcr34PJq63CHa0i/g7wsJAanNZ9VQ6/TWySml6IBXK5SveHAEKJumxcbR
jeEu9qhBUtB9tuFRdiegcuNW9sYKiZhZa9IjA0FdDjYPm+xJh+o9Q1Fj5s8mKa95PPRno5ll5WWp
tGdd6y/bpCaszEGJbKaaY17NVXeHks0Lk2QiL7SmeoF2haTr7tG9FJxd4/pM2NERIO1xpn9J+1ia
2Cw3VBQ1HpVNuhg3tNOUcHR0B39q/Q72ZZRQsFrjn2PmukhpPtnkqQ+OHFXaleUkzGD1BcVQ1inr
+QaU1rosBkCX3APPtGcKd8QA9qcJfs3Y6dkJTP1ZZhUVIQUna3NQX8ggjZ6bxH0qfG1LOwqFRyYS
y0XU3m6eoodomM/1XGgnE0rQe0B4YrgRqZ5kg3lRQd3SnlFZlRm0NV3TyCbkZSzHONRtgvUbS8Ip
ZFemhrQnjxuDkhqvI2JU03dar3Nn9ZUXdDnVDWQUxkAPwOG1TSNnPsLhLOetNZhbnif+yZnEg65U
Glg+jbjXeqygeVwm34gX9nVW3bodplRqXfq6PdCkQBi51oe9l6BcawXETG1f5GyWJ8TStqFD0Qzi
RMWSQeLe82SrgDXHDpeWDSOu2jJIZ/cWCdx7OxofKelzz2b/XSfVAVvJbhpQPpP0fobuB4XfctL7
Tv+IslVsXJoyZHNmLzRWVpuhUJc5BUisHJwMTZt7v1Lv4kZ0p3E0ecHqbkO9U59ObT4FffqJlY6q
mCS2z0lQsW7MyYo/m8OXoi62Jk+1AVXf5lcpi8OcF9d+N25sfdp3UX7mAvOFDNmX6YLkuUDh+GS3
6mb25VmRmDeO96Hu7OEMkWE4tc2hWaJLpdpzQS/SQZuJwHLAx3aWnlQf/bi/rNHcjYnO8U2nQLC4
zkF+tWk3AT6r6KivTJQpmQOqMBHjuZaCxc6AolLX7jHKXTi1dol1hFQR2ZyURvyFxXeMT2g5pZjM
Ti7T1CrQW5P1pz3X+nUP64B4ccdw8DD4C70BDukBJmcLv6bhCFhhb8G5pRQ15Z8QTAdVfWeYH70x
g5IkCC/7DGoI4VNdMhtAAoyBaM6j1Fzh8U0t47vUYufzdJaijv6J1TWqB1qCf6a7aLTbUmseVE/J
c3bo2ar9lt6R5YvnaAEa68BxtbCfwCay8VDK/sLhTO09LS0WYVYU12Fvd9zA9S5w5nEup+zXd+m+
YuRpPFxBajNCZPmSxRh0FWx8H6fDsTWmQ6erveN+Khr70kvNq4S4/Fx5AZ4YbqOa+eK9rZ2VpoWl
kaxlRoI+XAafFLh1VXzICzdElBEW/tawPjcCeaNhpFc9WdiYyY5TVWdUEDjbhn5wavoAb9QZjTDT
JorHYWDT9qvrpYUxSqwj1Ngu4TQqJ/+y9qKgzctD71zRsIDtgHqwnJ5n41xWhBPAwXCvCKO+pv2H
WYQZmZQyOk8CMK4mJNmVQsCoPFnMvT3LDb4CoMEWopK7paB4rILgHPsihxCbwLHsSyQWqDmUHnX8
2DXbcLy014vSjBPbGuWx0mxc/VQZb71+R5UBnctAR6dsTI/tbCEbrysXYtBdy0AcpOjXxpjelM0l
otPqMJS6AndZLlF8nq58lNFtG9ObQwMQZ6XjoPNEld/YZlm/m9bTGZiBB5M31H6QqTKsrGd3XkNB
ppOYlyBI98OxLG9jJpFgtu3+MMg5DZJZ35V5c9rAsNMkOJ950AaKVrPQZr/j+QOm2lddBrdqjUiU
xjqwc/loyTE5oqnn7rYiYg8bh7EnEygoPSOhhNg5cV0yC+OE8XA0b6M52SYptSAKZbTbnlh2cYdk
cSebdFVxiz3QyTuL/jh/7hJ8JBdWd63gmDaZWYR1b+5S6QLLtmGppcFYzWd6KkhniLkwUCzZSeJq
cIkUA9XeIYUQ2i0xBewMx+DfgT9ys6bToXBEmBSiw7NFCkaJGycqd7UmHs2UWXPSQ5pBbikXucim
edxornnfiuZhfZXTFO/ElN+S4vjk2/m5O3Q3mi6eQQPvR19luIX7BCku7acqR9nIJHW5jPK2nqOd
KrJdOalzUehHzUSan+rs9bi0xGTc6lZ7PwkZmtXHtuDxci0uR1aeisLhDnCe9HaiBGx87zXuedyL
LbZLXJiTv9OMeA+lcD9V0YXV24e+ip0d5Yn0SjbS3sadMO8BISAKHC3akhE781rFmiumjTaIdI02
KU6M1Nq6yRIIrU8UaLszh2WMtjtbkIYv8Y5DQRqoadrjDH3qKOo7pV5aHaJGD2smejXO22JOt32n
tjRCXcfR0Zfmey+ieZJ7pZvibQkmSU2G4MMaW/pV/V1WecdYYoUoaxqn/Olg9xynsuT9ApuCt2wm
rrsWH9BzhhO8OVYm0o2ryyxa6+QcSmKek846QtKHmvI/uK1250fuXVwMe4duJlkWdjAA4Nj5aaQZ
/saq6Ygy9CSUiX8JZzaFpV+GkbmcZog/4sW2j9qYZ6fOxHQNwXggZJZVyGRSPiRdDoVn2o9iFHu/
nreGUe7csXaPhDPuXHe+Ic8BLsK6WBJ5FjWcHphUWGW2qq2eitzZ1uzsI95Aw21Dl3Zbzy7O6sg+
JstlJQgBtR6JzNia3XNcaVtaga7TeQhSeiXpN2L468KJa2TJS1H2m1J2FXJztOEjU1UsrhfDOdg2
UjZ2tzz2NlrehaLMnqqiOdcc7V3bXbpyuiWT8bzF4aLHH+CUDNhMfxc7znmeDCBcIxwTtEIC3LRZ
ci2/q2eP/YGOURQE8UXWJnEQpdqzY+KA8ZqS0mWamNp4PnX0CRMHgS9gwcOMpSQnxbs/i2jCHuCA
K044UUO16iY2vezB7eH3tp41MYv3SxV9KpJUK+Aw+mm5SWhYXFXVlCTtXTPi1ENmnvjitpkB59XF
N00iieWL9NU7Ujflk0/YnBWYRVc+NxEC+YByYbaX0vTnW2susAaLmCbN84ROxxOzA1MKtXgG6x98
W7Ws/Fq2+mpy/XLgDIdNxdZbJ4BgwRHOlNV8gA7OmPISj8BWly5ljFNRRM9YVQzzetSKKb3ibkie
Co90h11rNeJo2jMB1aLvHXZrWrCnjZe1mghK1XfQM2bvIqGJpp3rIEjBQSLtZGsk+oXjTNWDiWHt
vDcS8WQqP85pl8O6GhRrovhm0ua52eIu2CYNQ3Jokk+T8vFtksfSnt4y/h/ahCOgRKNAb5+sT9Eo
FUxXA4KDUCNR5z5uF5el2+7jCzsdPBn2ps4IiKG/ebTK3qmDsimiJEQk1Dq7fEjjs8XDDBZGKksv
+GDjHd2g9dkIfZBvMrW4t6XrctOkg8zvsqnO73Ll2/eLH43PCCbGmqa+xi843MGiBPhcwZzphONk
MU6C7dUu7EzulFUwwBmVtTC5W3G0hEq55LYgnCx7dE0NAwlRvMDscPvODXSJfedly8DKQqEkdFVt
j9pZ1vplEXSTazu71pEjOQZiKckpX+TkhTbWvRG5k2leWlZd8PT3vXtJ9+gEzFRX/SmTpWcEi45M
PMgnNsvA8mZYRJo0bWg2ypxu9Q57PCOBby9M/BUWutYbCMzJS+2d3uBdoSg4T8XtONrpuupZ4j2k
LCFjrZE1czhqy6cKzxM3IMZWNEe6IMZ8Jo/0Dx7oX4WX/r+BoX9txT4+KsM/D4j+n//xP3/7H/7b
b//rb37/d3/7LY66vuorJKo5+k+Ilkj/RzIoyMRacw6+YqLrP3ngnZz1xSpnFGvXwc+9Ps5POKEo
laN0AtkjL/snUFRH0Qi97vmEdwmP2Fnz14CifLBvlMMkGOt0cBJsZ+JV8MkYfqOuBX1w1iN7H06l
/hA1BoXEPObIp9uJfsAfJVy9/LlfhMpf385eU5KETjCY/dbKywk3qsrc6MIGZwlTu+2BU1r++BQD
vBwXTn3rqT7TJ+RabvK56me48Lox9RORLx30HyMYqI3bG+8boygOqYy0m6FSM4S/Pluo3qi1CaW5
3vQZX5mZ2oTvjW2xKyK1Ug8qPWLOlMeiMIy7xEagF0ydH6Q+gk0cKeJknpepRYMVdX04265i25oZ
KOkYrnGbRUN+TTbhigb4Q3b9zc1z9fU6fNt/ZK3q0beXB1acmwQynR9lxa+/EbJrUTRRTL9eHr9Q
T7Ip63tnRA6GqlPAJylPUjI+4RrdzFJ74j9ZwDHWGu2qyc5vN3mW4AADYwyly4S3ATDLqKdrq/g+
QwqIMjVN6ZPGUTVjm0VS4WDwVOSEDz0Fpgs+HL1y9M9I1SF2e07px1Fl80mhMhvNhaTjTqBIYlXL
vFNBqcVhnE0NPKnECgvlpEA6QZkgO/X4GqIuf6TMEk0iIdbh96/UC1L/5kq5RPOBxHHWQun3RvG+
wHLVKOLbUEyMjaRV6Bvbi/GOabHnobvTs/qMTVfb6yO+MZ2DGIUxW07YIqD7wziV+jTddqOw92xz
CHVbRmkMt+80rF37sp2KH6jYX4K43nxgNMMWT5jhYGI331APJO2NdQ6ejTiUcDc+dHQYJv+RGuqJ
icxuASaghc1JMDSmUIPl4tv7Ikfj+v0rx5ry9hYj3psyOjBG7jT/zS3WFfaS5jZD3oLOdWtrnHal
3ro/+n1eMy0vD/qaIs5PwDNM3NAbr0SWKeUVOdNMHsfYruFdGKiZ4IvYalFAmhMjr+2gY/ahURZm
+Jyxi15aJw70Iqp+dPX/eJkj1AJjCKYedly8dq8fLLuMpIsOtUXHMKszoyrqk9is4Nxx5cMhJ2N5
LcwIryMEef0hM5bjjMHrdDWvXLpGtzfpO5Y7hEtgxgRbRudj32BA//5Ps96zr28R01jjrKh5IOID
79brDzl1Cm9TREfhMjoGOEV6vujy2DmjOPbeZbd0xl/OhTB8abq++fI35x/q9m92vfxM2Wcl/woo
TeJDMB+tW+uf38ZPP/Rpk+bf7uC/vOzrPu56P5GHS9wRQMXPLOXXbZx/wWyH104QJkNIydrb9zO1
afzEvm66NBwYRHD7K1P6M7XJ3g9NbZNd6WJdIqDm1+zi+kvKzC/3jrZGr/GHIPhf3zORmxG+3s6r
KHk8b52l2witHQJSID6i7t7HhrMfyExRQx+kqXuS6nLTO+Wxym+VZsZgGRBTM/jh4DTbSEQfYgO9
hVsYaSi9PCfhRZf7hTgLIt6M06moSLEtkbHRGJc7xs73r7uBrIvEO3P1Zp8r7W6x+ns9x/6IenDp
1LSB1E8CN78cNTlvE1S9HhJr07sB1vyMRpWZHL7NA5LIM/lJlVQ5+zqYK3DUGZf1wtHbsy5rYK+8
RoUZofC8HZsyokbCMSekQgYawpi+PrHwZv7scawstjCm6DHi9gvs1w32033UeRuvple1qtPTcewe
hni5jGbnoJLPrg/TIQVmA+HerqHDXfYYJc8oVvaL9B7HxIbNndKHVL9UgNJ4YYcPzAd6IKr7xjI+
08E5BbhOr3WBHqaDEKrajFgRNDENnuDjZM+XOKy1bRsTYuOTUbBStE96OgisyJW+nY3xXQngvrjm
CK9m14/uPCNIodl7T3lO8zRk2K2NaQ5RgBHA46KdYBKwQYcJ4oXmmDxs2lGDRstVlo62ufXQmui4
ih2gd67hHeEC7dHKrN0aAHHKYZjo/ggsp9SM9N6pluygV8j1SEUJcWOj8m2i3csz9Rc4JPxp6cU/
R73EOpf8+XXld//6P/323/7m22XFWF/wdUUxvZ9YMCBDX9KAvu37NFgbyFa22Z3X0Zzg6H9aUQxW
lBdf8VrCZaCX45/+sKL4P5EksYb6rgeDNbn4VzmdWNhe7UauCX9vovP0yXUkmxjr1OuVxfJUzpaD
/btZeucuUYMCuI6BPERz5iE0c7/EYmyyJOzk0tbN06rmMmbKrmU5H2Yz1QVwehXtHDH5OUEhZenp
SVBYJB/4hI4sRRpENUo048Kc1CyNHWU5DGEoETKrCEobqvCQg2LQUov8XoZa1Dltdt5XhFyH5LiY
BpBp6vCn0VPIEQtCJSoXTh6QH6PG1HrOxzhKsjnfedUsW2wi5Ern7sHNG3MIVVu43qZwzMTZYg/x
rQCNZsos7Ne+qPZe5VSwIsjy03jX2zNZk9T8kj+dg3hl7jF3tLgvkJfNRhM2MdRQGiKbhQXSVG3T
ly1pMDyv7MbudzPtx3rNlGHJdOcS6WDzgHqN2Kh+yuBmZKND9WWyBgyz+rIK3KqB7cPtIrog9uru
XFUxvIhnjzN4IX3Sef1sVtQFh+Zil6vtzIxd9THrl0RdOHFcAQra+LRkQNk87aZqKlAi4pCCf9yU
CgUkIycCgZOuzbz8ea4sSdd6asR+fwrG1edbbUyqeDOjTh42eDOrh0jv0Ph6jTacoONlm5liMdEV
T5zVVa8G9CgTONwtP5fd37du2pmnSrPyfN5ksqeCu8Q2Eap8kWpjqCli7Y7BvlQvtQ4YcWGcIg51
IdEV1+VCAqSULKsdGZ9B7TVNsc25gesQNw/dSN3AGnssRRtj5df5P8YReeeBiirTC9w5SyFmcjPu
jzaj04MnBjJHrGxtVUJ4Vnfg+kuJq5Mqk27TjIA4+FKcfBoC0XlcTDlOIEV+t/CFdTXzLd1BLv6D
Tl+RG9KU7qLszU2yKYpFM+wplESDA+JEk0pQuRQRZiNsscVAGzTKOe/SqfPUzgKE2djwc6qcP48v
YSHuH5JDXmJE4jFX5qOA76nczSrDJozEXyzatDGiEt2zH1CPosztcHls+pdEkwmluhGScmxeypfM
k+Yl/0TPYj7U8pKLUlkkcqHdi8hLmUvQ5D1cN1g722tyRX5J+9nqG9Q0y0vsSoztnAgWsxb9ZnyJ
ZtFpJb/iiZ3ecddyGdFRYkFLXyJdCBLvLhsQ/SYwXkJfsiFq/C27B2EwqFrr974JAbWteiPaj9pQ
WmGMEfFJrmkyxD1YT4sY3Xe1atZ8EOjRs6KBOzt4bhGPZ32S9O6mrY3VOUEH0xgmvYMLeHmJsoHg
JdYGRT0RN/TdmyB4ZJGnWAkJJsG6RSIObA/hON2ak+OVfvNYvITn1HOC2LB+CdWRUc6t4ibO8F69
xO6ghixguYU1V2fNmszjjnbhPU2JwIaJiN+MpstOGB5i/jpOoGuYihR+NawH65yeOv2OpWo28TQY
dndb6WguziUCrBkr1FKVOB9raWsQj05mZT0kUpmNLZMDZZQPHb6/5EZDzoUuQ1NjNGU8gIAR/aaZ
8EriHuQx1TctZwQVgldD7pPAZMd7A4rf1blLcyGG0BqF3pCw6sE4jCSQpNsUVs851WLN6k4Ih4bF
nnusCac8t4l7HK2KuCVykdTUBBo4pBNohmgIhu28QZp8PWeo4k94/JPhafKjhkgE7AZ10PqVrj1I
b8iMOQmLGim/szE0aCxE+pZb6x+x8npLfiJhkJEvA8k3Ijv4Y+bE9xS32JdpXJIB1UFA3Y9icIsz
/KaWuTecARVTXfT0+pWPhhpYyPxBk+ZcBomOrkrckpafIPY7Nfo0WoKcOJ6HrMVrfzb0Rt3fyNTR
65MkaUkZcXhgktsyGcyGDakggWwy0wmGhV5ihPYJEqsddgQDWJz0ffMmLlvhBuT4dNee3qJ7akg3
Xb2OWjbtcflFUaiysbyIBmV4obSE8cEjBabZlaizJSh/Ul60HBMqLtzCBB3TXUhDG0IjI/DdVils
Q44szm01QgdkxGSC3ihEJHiIihxZk76wmbZ2l9Je79vGJbFiEcEaNHCP+3ZOois6nbGUZX41zicV
HEAVCKdTX1oCbx4dzEmI4P3MPUcTXJ9T/67WW0OIYxmXNj1sqSBya8kjlFXJ2C5MoE7L7lmx7xph
pLOo7FyNc/gu6TFTxkGGLirZLXM3fNCqsv6MEtfLz7XGUCv3J2sKyTLfaQMSGnQdan8cuWXiNiIO
GkD6OOJdbcK0YgOoIJBX805rapDPingbb4N2Dw17PHp2GhKuoJ+mJvahDdjh+OShdKK6q/GTYhfJ
GrUZ2zdOTA43saBEr07zYDai/GiRyjBt5mVBRW5zux5ywLBxR6OC/TTVSQxNWyAxUluQig68r9Ka
5SDaoltuHDh7J/AJfN0PfepUR26oqQ+VPzlL0DSjQ9qPqtM1gSz57EQFbLeGnPpoFNGaYtcYXrUz
63ogukcSzoqt5aZQmAkCvxyLC98fPMJDtFl+KPu2vhu11vG20+BECvbdSKVJeVnMPUaarT7fz06i
JdT4ppF2iFrDuLQcayLwS2V6dlkk+YLuaQ2wCRg+kmtWEvO9WfV5eiD2Jv1i8ytzQUuSnR8Hein7
e4m6oN9rTlbJoNH8xDh6gzVAi7qDUgeJJJI1CO8R+glLgTJ2lHfW2vVk12b3OZU0CKBSwAYCvYjS
/zxqUuNjoqYYqt6qEMgnuvgUTRDaGIR6/HdVpcp+Syyie4MqEVdJNDbuuvElzZ2Dv+hzY/X9wPkt
XivZhLl8KiZu951rl2UWeG0BBJu40v2QT8BoG+Y4tIC+Z5qnwI4wW3OLKX6V6+Uj5KZA8VByITaO
tPBjZKk1nCexjsmzaWpx38hOh4CpfIaKOMN4SDxjTdzbqGLkkbjmU5bjruDDZ/qiPpZN7HabSCTd
B1+vuqPTmMmDNsjqBqHgbGyRNRBrV9TVcJ5WIPYYszrGLMuPHblNu06B7LHDnrSZKJ8H207OWhRW
z0jcBPHIiVXvZ6z2e6cQlHU26TKqTYVL1DiBzqcFrMfQu5lsFb0T6QjbbPtV9KCajC5HJWrUHP6Q
J8b7qTDK4Q4JIhF0eBN66e6NtNFFqBWcFcwfAFKvUbP1CADGCoTneBYdPC/wxbdwtD8oO0XrRCCG
MiqEwV7NyZrUsTWjLAdrbTE2/Kg/9o/eE+iLUwfV9QAmaLTXAIZvIPC1rmeAC3Zx5eflqWXW3h6G
eNpSLbVscwoIfwANrrjrL8AJ33GF2oiXNV8QGiqUX7+frU0ZmwKSygpDksN+iw/L6LfI6fwtqlGy
4iZ9QHknibZjRvxBGcdrNPbl3ddWPWKuPVyH+tvqOSBzpCc6slYMwWLrE0pI6Kf8/M2h8+rrl/mW
VlgxoNdfEYpJNzhoEqBic+h8/RWzrpbJxGKOBsNyAkxDymINBu6I86H68P/zXoQGg4gZQMzrz/vN
zxfpBH4RNOegBy39sIu18gEFlDjrm6xvN99/r5dcn7dfDN4M1NW3TNsSb8AvTVfjUkw1KYcEqgUO
MlHm1lIsh0apLii7Yq3Q8bRQTZk6uqVJGB2g3DYxFQNnHbMujJ71ME2q+1AXcsYiU0OMfP9D/vEv
DOxPCi+hUvwEPFGvL8gQgzPnIxcfCUq17Ye0QDqR/eWwlb82AvYF6vwOxPK///53//k3v/sv//D7
f/OP3wItLy/7CrRYALSmMIFaAUXwmXCXfEVuLUhWZzWY+L+QrD8jt+InUs3IjaHOzuVuXmGbFvtf
8i//hQFuA2cKq7GSOXQo/Urkdl1gvr2JuXdJa8GVQt0ly+3bwvs5d3urbDjc6mPL/BgPzKUBPn3b
agLhp2bVUFys1UsQ2aQtM406I2qqWigselGDznGY4rQMZJxXc0BeTGRtHObDo1HNfRrIIVIkSuDf
iEhhSWpwyh6fXtBkehyd9zTKKvJlZCsPvNP0qSE60Qy0SKB4a3LiFUOKhadjJRLCLLzB01ki9fjG
o9d4DJeCNPLAt+qBIEdaPwxSEzCkbuoaPENDJ5gHpjvU5kbH8XbC+Yi8RL1uxLkWeY53kG2RnDVp
ufofLCOJQ2uy0qvSQJp4MhqLmwSkBzYDSnM8A6EnETzmCL8uxdJd0HGK0rsS2rnBBmzzBRsru86i
OX0fTxqVRlaDn+eAnM6ASubPJpxc3kEoooGxUYu8k11kodlSpTXfLNHkXM2A10gGnSjuPxOHoNlb
EmmIiE5w/9urqW+Mcds2TrudCRsL1VwRC0eEiRUTDjc39UVMpAFtjgMp1tS4V4aOgyNZvMCJQXTY
3f2DBJFdCFNPTIa3xEc0L2KTVBMr7aIrwglMBIJm2R0Bczx5yMwKnbNS0vroxHNqIN/ojGcZe+AO
rp9dFeTRo5/hKocpR8/bSNeLsxazOsVs0zLzvw4NYZhUwMgdB/j6E+UfCykm7BOPZKGMhyJqFAe2
ub6wzfmD5UgXARSXEVuTXQW2dQQ0KB7cvEBhSC7nEmSxiXZK9MLe9pkBbYYoGYGm0OkYmjkZFxwD
Nv240GWPfV7GHHfGathMOaPWPqum5gepZ/prwsw1mUxs2yAcjHYWsRLBr9dWq0p8bpGlD+s4TXcx
wTh7Q0RATPTWIfzJPQevMDYALN6mNTBftYJgIwmPvfa7nqLsd6/JTABU8Aj1i6Qu7+f1ynGencIf
bANvN+GXzwrrCqRqeAhC3sKp3RyJvMj7MBZKw7WbmRFZKZgqPX7pjOGWQ9RIxs8kiuZQG+3TtCxi
OjVrI2fyUO0Q5k1BBrUPdNpspjEZnx0iVJ/9yTaDmki5g+bn1q0BHsMsXOLwx62bVWgnpYMMUT7D
2Z+bo1tdVDyIO5mUKMBHMinC2PD8L/5sZ9d1vXRP5eA7gHTodEtyHWHeiTfSo3clkaJf5jiqrpXl
FRclBeUu4dwmskGAOMMLCsZ6PlgUxfu+zAexSUhpKn8wkb5UML1eLWE1sBGajsGUaL7NnEcZ4g5j
YvRhBqZ2U5XN8Ngr5z4nf/wwx0V3YmMlCmSTzFuFCXyHPNH9wMzdXrnaqJ84Q9rdR3qihYyS86nH
eWvnqi7fzZox/OAnB4p/s7Cz54Oeg4vxuxOQ9/ru9AeZ1I4mEaE3Rv9A4EZGC15N+EEvjL0vHUVG
n85BiEfpR60Jf+rJcGDfPYcdjzret80zvg8lV84td9tkOycSy8hBzxoGMlQsd542YFwqDawlaVvu
5qXtCC2qBsKPq12JzGwrcv9LhGnqzJqNcivINjjiZ8p/IEV4SV19/WMyudE6suZ7CkKS3zwTXian
snKSPiww/nKZ0L0DC0e3dd+zdyxzmwWtRxjNhqAPCHGiU7cRNXWBcvNHP27Hw0Ad3yMULMoXZWgX
TYRuX/cGXO+pNx8mt+j3MZjZtQ7WG38d7H4VnfXdYeqVcfjPquP+ObJaKxf050eu3//7f/zdf/x3
v/3v//D7f/X3qx34f/3dt4OXsb74Z+2bDVulm8A0xnr/Uyby8+ilOe5PVMbxLNN29bMs7mftGwOW
bhMniVF35dO9XzgunaA/j8MakjiO96uR+New5sbr2dwm/B/2HYLeZAvxmOfeHIxkOsRDkbXldo0u
If+4H0OrpdhnY7j4dnqZFKHyhHucDRcYCHst+T/b2swS1GM4p3LLSWmJaECkOnJjhkzzzpwi+ThX
TX9MEuXjVFWnes/inmpkRsUI+o6qmLvtN5f/T5zvXm+DHOhsx+NcTIH5mmBpvs3hHGtLT1Epl9ui
ioBw5x7HQpRe2TAkAMlDuekzkJDvv+fr7Wx9T0SIFoIag3IrC53P68UtZjfo5CzjbVSLHD9j8Wy4
EoV0Of5gFX37G719ozfnJ5zHRHNGhIBYVvHUZDFW39K/+/6X+VPvwbdBPrHeXfSxvv4yXW+mMumQ
0Gq1hr1wbMdQ65r6Bz/TH0nA+CpsWTqnDe5dqMA3X8VJalEtdUlULJ3DYVwUp1ACDxEpiX7fPA5N
f9+0+hZkRSdlWL8uvenq+9/zNbby8qNBK/tY0AlTJZvhzXrrVIPu11lK4llenRXVmJ+jKSKBa+j0
cBhH/0eb9fr3flnf//B+kKoUrZmWQWLu6+tKI6bZLhLAPOnVHFTYYpMyrpBleMsmKtxL6aN7o4Dj
2u6z58FRt9//uhDmf/wB1vawl2Jd2vu8Ffz5Bo0wSU+xFoucC1jdY22ri0JbjK3lZM9xXy/XuWNf
p/koSdjilNK4xUcyV56pbzmrjS4jb4p8RWIm/E0lFuLik8W66i3vQqX2demWePGciyXLnwVeDNJA
8rCaC5ooRlQpVY/8RM/xr5aQM1e5Dv9LoOLnoVgPVuvpao7Ma/IHzI1c0lsc9U/U5N61nnVdNfa1
J3hnUO37zBwBNuzsIwlbtGUsDYJH3m3s0M2sH4PzabuJpXs3VhWtb5N+bdHExlGAjP5evPfmzN8M
6z/ZuWHfiohYAEKtGixWXnNw2omjSsZbFa2sA/b6PNRmsVxbRJqEacufrofyLM2M66z1COFYv5mR
Wecz1MKppdY1L9VyxP/jdBSuInIkbx8JBedbudm0nMulDMZpxAxQoV0ju/VCmWMZLLbzXnNb+dD5
YxTOHRFzFQGImHPoF7dz/OyxbP29EVH8IlX5kRSDC5zCF3bWVYecFNNz5mh/N9veHY7iCdco3lev
tgYiFxLsBmac7mQqQe2Ee6HbmJcMbJ3YFRi2UNhc13n5MZ/Nd0ZKwiOUzGNU0jeIt42Tairn+/V3
jVx5lnWrQmAqkssed02RuWtCpwdfV5UiHCgaITSF6hEC8304BS7yy2WciIzYZB5m6KSL53s3NtcQ
Uy7CDOO044zh72Gw/MBL3QuYDX9vE6CyVzPG5jpJP6IRyAIz7+odRCNhZP5obFstWXYj0ZoHojSv
q8IhL5T2lHBaJvt05DIkBEjtmpx3AraczyPMshuOs3loMxcFUcl/xcaubZUqnr2xfjQS9+TlsyNL
lXsh3RNZ0lFQTcuHcTDwaWv/l7ozV5Icy9Lzq/QLoAz7ojrgC9xjXzIiUoFlZGZgXy9wsUgUqFGg
QoFUaDSjRIFGmo21Nnyhbs478EN0cyozJjOD3UZlWqi2rs4quMOBe8895/+//66dhmaXZLyuzOMh
DLTJiz3HC8P6UfdjMXvAIh0JlUH2W8hx7QG52TWznFU6MelbMif0be6lIM0i8bhkFdY+QDVBqnnT
piA7JdAE98lLkFcYWTXvAY3y1OBSXCweAEyML0psVvsapwgWixyegV2t4FcwMyU/ZtVNbK9e2gCZ
0K49rYHpIflkStbyT0fV2frSqBxi9uPAH4oa/vb6uiMg6DZ04pONVPD9mtAXt9PAIArq0IslecmK
pXxOO/uCOfG5Ho2XILXuyoEEtBzT8Xlr8MCvo1ySovT1tGuuGQ7kNAg8HzSgLqpKwyhf0MDuK4BB
s3G90i6Y+MbPhseNmWuNa0Tdo6XXZ6bSPCoKd2p20gdcZUOgjvxgoCkbX/cS5S5LbUCWTjKDB8AV
Z8n1FXWWz0wJbR8Fx526LHlAZtWdqq8zFf6OEdcvjAyf6RQgADedO45vkMhZfPveYZoguses1K+x
wvPS6rwc1frgQ0OsN9rq5OmVyYdGBRYAkOXGMFkyFqebjkAVpuOE1zEobcUg7g1PI47y5MIgDZJE
ipifE1okyhMCIwJVUbJzdeEzjYXLK9oUzxYdIB+5ilw5xvFOadvB72Rdfi6XJMxNN/W9hjdeZN1j
5yTP0hgeUQY8FvV6702mp1iYWJQdnhM34XPXbvJSpO2ye31Plca5Kwt12Q9rEE5MOJLf1QQtNa7k
rYgt7pvkIXGlcgdng4dL8Y5eTlAF4qD8RppZ8QFO+gzOOcrmfeFFX9WRW6tPhrJVTP6pSNWvi7wk
7Vhvo08is2gsrWVf5K1LYztpZ4ZTc7KHWQu9VYztlgDg8VLr+S2XeJiuXLRO22wk76Rj3hiaVeyB
bOXRBsEi0MmUunKI8UAHRad8mqc4uQJ0p/sZ6/cBCQUYDqt+tFOiiJjE2OCzIgHjMV70Gw0e2vpA
z91JOsyqQBIoJWAbenCbPIFJmWuDcgDlgEDSHuZ9rM58CJL1rs3SuO6wV26QGeAjzRtGEVGaiYeu
SJLLXKmKLRKmT6BU8sDUSoFMQLg41Az1cWLoeBJT2+wiJlRPmuJOe5p0oD0LFM6BmiXPIlbym1RV
PmngORlyrjLOJFNpUETNomz1UdO3cmzNL02T14dUM4j0inlZZOHwhiMcB1KnC4bSo8spXaqPY1Y8
TxPb87o4NTVPsMGGjbAcDoLsHl+3RerW63mEtVgJxFVCXffFPOpO5VpslK51YSw8h5XDa9CwYBgL
DAryQLoT/TXwg4IQKNmnH+uKFfx1jchT+0KFyXirVNlzXDTREfGHtulrPd2xxK97SnFXSBQime3E
wboeTwvZY3mdvgyNftUYw3lXO5/NpHiqnPyUzwon2oW9VEwJtUVV4k+VAIO6lBdOZ4nbDYTKUXQw
NbBSaICIA2ZagWp+Nk8OBxXSsAPAfhFJNyLUc3mbEZG302lzMK2ypiss3ZycaScfq4ZlnYry0a3W
r6mra3wU72NBBvzHIfXgRSXPacz9y7v0pYn501q7vrRrgfFaLlRa9zjb+TPCv4Y9S+AZcOV7/Yrv
WyVroYgUhD6ATSSiybRkreO+rdNKjnrI74DjuqxVtqPcjVxplcm8jGmHSw7LKwIDI32nQn1NzPyu
Ql2F2wyOVBoQlOZvC0SEXmIQWqwEjiMvk9QJCA070iu8jsAFEHaEfSWuUnWjdmDYo/rc7nHeOe1j
Bg7RySvEeCb7+WIalGx55qtdCySl3WUd6EYMvjhNdc2H8k1aufoZs5MCpEGBVzrcWk13ajW32QFx
Piak4Gli+JLpxYHYLty3PNayiF6aLuv9pExx+eNDLwqCJSwFJjnQFyCfEQs3DcdwXGv3MeWlWZ85
9JNgaVh1MmNWSBlkhQTGfTm7jQ2ZHR83vV2DqhGDgc+sefFHl1Zf2UDUYMwAv1rR30lw+RcH1FeX
jk69wqQVABcdgm9/3rpxGlukDOJo6ilbWZQUaZodLk78kjWsnmysL78u/VfS2PdHDy5J68vRaEDw
SL0du+mDUfUglxWG8twpfhwz9ExKWyPxiG4Sy9PgOmGLTssvC3MvI/diLSf1hQW9xApG4BoHAA3r
kr/WTAhd2fH4lTuKgdnIn6eErbRkDZGVG86pDETmdGGtFy9t0z0aDZXOsHCuyYzryWWd9wQMoDRt
qILY9vUkLbaQZq4JEaAQpNxUFiqHkiJcqLydqc4mAfhyRuqi9lRtHFpeazrY3Z6/6O6diwMde2ce
5HmnHLSRX1tU1gXYZFZUu32cMiTfNVP2dCNW8awXsyeTHjwd/7IzcubCZkpBNUP9maZkzvmIHTQh
4tx2OMVSTMDsCp5HtiWFHZYUvjSTpzxYyy0jbZH/QzSleIbQk1nLx9ef72/qrf1YBP7/1lT77k/9
K+LvUbWtXYOf994IzsBq+uf//B//6d/9G3pvf/jTH//nn//9v/22//bXf8VfOnDEvP9mMlRk8I/T
81uNOY6s3zwsTDZmQxON99r7+r/9N+03or1ZEPGtoklQV0/JX2ef9m84T3HTcJzHraojWfhb+m/a
9/2Bv5pWTJb979eDLhkNOZuDExrdUVjV50i3iQ6O7olw2JNJ5JtgTbzxcoi94Jub9YNO2fcNkN8v
uHazvtlfyrqSzCr1KVwAPLSSs+Wgoqde0g9kOzz/+hra902H3y/ypoukxtoI6COew3y4GRczMGGB
jZYdxHG8ldNzBCdNpvqpMxb4ta+Rjq9siXeuvq6lv+9ov1/9zRZaoHqfUzOHSpaN4Nl5USPFr7uF
CBtIvc0V+a+w21KiThNfmcqzqjy8c+W1W/qjK79Z3Q0P3HvVKiJUXJPD377v0tBi2haDaxhUeTW2
zgkjatBBgltFre9c9mcP0ZvmbW62cWu5bR3OiKMuh4visn9IoHt/qK/Ixvj1Rb7fTX6/qW8aZoqW
6IRh11FYSSNoYNlo3kjOxSUayGAAC5bk5jtP6M+enrehXOmMxK4lfjUcbRRP4B5SbKyofDFCp1eF
xZknWvZnpTwN1Z1l0OEtu7+tP/nP31Jfv/03b4dNKZos2tiHZqHtpXrVjw5NifiQCnXtG20awR01
T60LCAWV2q9v7ff6q98v+qY36HrTyqZeUCTr6qYZvcBQpz0CpT1tIpQAYDwW3Nqjuf/15d40YX+/
3ps1R1rq7Lac18LmsblNvyrxBs8WBXb0APkKDMS7z+VPXocVZ/rt3eSokbn09drQU3AzGHclljtj
9l4fn4UVLTb8Vhl2Wmbcq+8ucD8xApKT/mb1QZKtkN/WkSO0g66VftAeq/M6OU9u09bdJVdVqIOR
Anu/+DKQnyP7iEr3ojqX4jCd0mjzOcpOWrKN9KM8yy8sMOofsitL+STPlI2yYa2Mkap+Ynh8Uwxb
kODbdm9Z58qWJswOQHZ9nWUhEdGN9lC0hT89UOZtPrubVg8ynL/i0BtHYfreajN56m/kjXDPMZv7
ePx639mLMNvOBytUTmA3oaYFpm9Eu3nfHettr+7MYA6rQ1eBgPmcnHcX4pCWx/7QXXg3Nv/GoqGE
vCtviLy8bK9aB7j2tQmp9ME4i/eu3LeH+FQfMtXXtss2a78U1ylmb3Kbn03CNqsL5TimwbTv9tXe
yU7DQfydK6P+Zk3WxtIDLj7rIUrHjQOqcjQZGPVIoG2ZXTk0WbXICEogVu7acFXf055p67P2gyV5
9Z1++wwqxti2+YRAdlhfXxW2kOYFHb6PSP+YRPCNJMyy7mOKYDtiWZF9c1WmsFsja9O/+4a/5uL9
6FO8XaHticVTl1GIUF81aCRigBhmlx5CdhSrzdLldCWKh2JUT1HZGtvaio9LYvmKEIDAsMmLRlO3
gsgPgk43Ez7WRAR6ChAWk4Gyhz3nhW3a3mSwE2OCnYZYB5bmaumuNNNtm4IUncF7tXpxqZAPS/tQ
LTd6r52VI2JEa0QtLkCOdq6fFfGDA1SqV+f7LAaMn7rJDl+G4cthfmI6dMlZ3SdENUbbbl5NmnU+
V1bgZkW7M4gtd9slwDSUOU55kZD4C04rQG51S8LTIcZFsBm08qA6ebubMxPFRGpdkJ156VWj3zfP
sftR699Rlv50I3mzZ2UmwzizbaIwSg9Z++h58bOrqMQ5DFdOwx1ckHk3N7N77i7zpuMXZx1+ZxP7
yZq+iua+feyGJFYlnLYo1KL2OTHIAnaNIDUoAQjFSmPnVPMo9p3x3pr+k4rrVSzyzcZldi4GQLWM
QiIj+GpWBLyQh3zdNWFZ3SRgq0R6k7TALjIQw867lIOf1B6v8otvLrwYk15OsRKFtllfVfkA0YdJ
QWEEIJ8DL2tO5nKS1jXi8Xd2r5990ze7l2mUUhhWlx2rsPG8YyG6e6VPDuuPmtXxNlfOZVdcWRo7
ta2flvjohb++8k8qoNcV5ptvOqNfAcFoZ0fpeqfW1AM1lSfhrREL86nhf69l0K8v9bNjwVs4TA39
2oVNoof1rF5B5T661p2ZISWOxT3dfyqjlCwMIleY1rxzyXVB/MES9foSffP1pkV0pHd7GvHd/UkB
+h+NN64HkC7Jt72GG4XVMJqdy4jSlvnFJp+d9xZpfLs/ufibVdokQdooUkq+SYKuIz5j7UazOWRr
BraGYBGPkvoBIyHdubw/q5L8VBbeJW45re0uiIQ+LQWBHm301Bj1maEj1Mr3BtFLrZH5Sn/Q7Z0r
drlxbMWurk/zwlK0z7udwq8HUbaP/AQ3xoxwiiOJTmWwxmJNsPpYtBJ+WUhdTIH8yk7WjdsnvXAz
3sCwG5tns7hqKBKTvZT7zgsr9xCr6G0OS3dwpp06bWvS1TdKurcp6Gh3ztEJuDWW3bE8RegPzZtB
v/Omh8Z86c0PZXWryX2OBcd5kf0BVKMUBGehj9qXRKmUe21aP7RIdh0MTGSd8pCQgWKFVnJQml2m
r4q3TRNBLVMa/QzPDQcRCcTXqRTUdcYlAOu7TO/OjDrjay0XWpyfvKaFQ2scSFPaxjq5GqncMVYM
ZRwksr1gSBAC0rm1u34/zER1rRTTB8O+J+dvn87zoYjZQ3nd+8Y8ZYW1S7x0n7jTFy1mDuLOt14B
3VAY7otSaTezIM+mv9DqLjQK+84zqvPKKD/3XnJy0ulGw8yoiiScBer0ogvikiTSJPc1IMPaLD6P
irvzqHJKAew3qz4tqteT75xcI3PaI1lkzTHvSaDYL4R0pGCX4d6umGwCeEiDviNjL5xhORRfExzO
pmAE334U0UsaH7phV3gBWrhy0xnjeTKQp2V1e7W2lm1RjZt6hJAQc6ijbTgtFQNF9zgaehgrzbbU
l6u5VTHugHRtEC/G896yj21anNzGRXTV4TEioH4wAg96fQO/Oma7SfSDFPVtMVWXmYQGqJEKqalh
hJ9t4+xx0a635pIz5V2fPxg5dB6QZnbgDEyeZHaTl+Pnpqoh5ao7b2lCxxzCohHnOGsgOpLcaBLp
NafuV1OfbofmHGunX6u8NHUOdNUp7XM5H3Q1PY6xeZNP5vkw27dj7Dy7C618aIa5qh9ASDBfts56
hobzVZsr1I3WtVTHM0KQGNnTc1WHvbXm9JXaQYlq4KsMWh33YCdXUAQB21gntyfYBTM1vh2liXh/
p+skRoxKuU0GTMFIL/1kemIXJ3QECN9gqMLKiqjY8av0SrPT9/bJny00bwoxbUYdXevDELZzCLH5
4LYyKJRumyYrp47j5gssZr+PKKns5Yij6terq/mzeuBNKUKE42I6wpCha5SAKqLzuOcFL+WuztQL
AyZTKQoSFnoY1Fgm601N/A+KACR7G9W+JdLEhwDlO3EbNAWMw0b1VaBcDImJUgLkER0yjJkxsLAS
AzAaQkC0OeDKO1E9qSrVzpeU0aoXWbtRM9kjc95LZQ+AzJeUaNNA4pxOmKh3HcurprpBiM9gjUCi
u3Jc/F/fAv0nnSf1TUm0JHLJpYzz0EiY7RBAWRwL/a5Sn9hhoJ2S1TANW9dS1rwDf5qvhAc6lppV
JUtLna+HKUSxPsFtrlZhPWQ2erpnVG4XZWtvr5M8fmfzXUl1P9oJ1TdNADqEyFusHPr0bISoaUNH
AewZj/uKAbx5o5KutZBaxSw9Z3isaysDIsyr/kwngLMcHaZXoGWaq1Q/l8lp5CHTT4XaHtuG25wQ
cQldksSHrngEPFpmz0Pb+GTi7gVQWiIXgimzmeeTFZBXAVSYXcIrLmQSLJa6qdvYr6CnWICLQZ6v
K0Zb35Uxsp7FL5llqMbnonxZjwCIh/20T7ZiypklOhuNznZvlpALVD9inWr6T8r4UYuhnOtngBqI
MpuvewPCcU7ge3ed92GRhHp2aerFBv8u7TOeQkbiWpWe1Q9T0+9q3d25XhykWevjbQJoLkAKQ7vQ
LeTPxTYucX/2T1WvbkrnzmT3Nqdnh0V3IBb414/Vq2TsB3WL+qZ7Qkx8bORC49x8Bi1vX1eLui90
XAx9vY9zhnx5aPW3Q/YhHutNOz21ybW1JpWPHKXtYbsM6LV7cYdYaOcWpywOBLjMLns9ZB1HZ761
2gkMLEjMrjtHqb4dcgImjcGfvWif5d2ll6OPScHhRvWmtPVwjeDUXRkkWDUM0lUF3c6xR4mdx9tW
LgezBchnQ2ErymNOkCiMW2A+7KtWtV3aepuhvtOqOICMtdEpR359n14HiD+6T2/r5qjTUOxEXWgV
Tzhq/by1z9m8TyqWFTMm6c6dkHN51/rAEFpJ7wZ1nzjquc4PR1LjhdG1IeOUawz1Jo95NkNYthn0
dvm9SMwHvRShDfN56PVAMbHlkgZtVeshWsacSZ5sUkjGeDq5ZA/SsdmoxSfyPHyPvXSJ82Ai19XN
1G3C0wjP71KBft+MdhjjrUnaDjrGcNDmj+TgBSWafznVW7ufzhtnYOREQEYf7ctS2ar8d6vaEHvs
vYqYOvuAs3y7Wh+m+jaCCy87nC4jzO90u6g5UXluMJEhgFL/ncXjjSHvn5trb414NZgpx1t1sWlr
gzTvqNPF9UAD043kae4vJ4W/Xbj7JkZWIrz7MkLjxXyp0Pqrdvb277cVX9X1P/rFze/PoMssI5MW
gBK6mSdYvPAOz5cC1Q3tzLmg/zU8G0VxVjjjHeV3aCy3fRjn7smqNdZfZeO1/TWZI4zjFxSj/jw/
zMX9sqoBbdoKY0lG9BLS1j+CefajghrU7W+gKWVHA8mf7h1GK+zzi18/vz87zL8KHL85nziNaTk9
7sGwjUx6Y8mjQUersQPYU6YZyMw+VX38gcn4qZ5OtqEESz+077w8P734Wk58c/F8Ienc7SRjGhrC
s6YTFOKe6sb7VJrDCUvwpprlycBMvf6MXlacQOdvyMt97/o/OWWrb8qW1ZWr6Niyw6x0LrsmOhmt
BUYX20xGj58o3dfe1WhdkZz64dc3/CcVi/qmYulyEkm1abZCjWNtxbDIda/Wc/3aOSkoTcZE3RTW
3/fr6t6b4kBNAc4g6wbKb7f3NmuzFRW7xvqiJ96JaXSZNgFW8wCl3hVxNCeg6Sd01++8tD8+2etv
LSKyrTTPKHQrtNEmjqQLLsPFTO5nxtcUebTXiWf/9U19PcD/y3cS4O33D5IuYXYsPefEdr7URvAo
bnmv8h3XO6sMyr57EXAVJo0oFpNoGegd7AOUpmQlvfMJftyUh8b7/SeoiEPrDWNxw5zdstTJy8Xm
qOX0yrmfLfe477W9XpDMQOmR87H+zuu+GQYg2NC60ZzdUBBQkTuP67uLx1/oDgXOckLYFNiVEgCy
vgIZ9N79/tlP+2YN9FINbRYT3HAi6xiQ+kFUH9yZxkBG/02xHIBwB+IKJeMHOEzHCtXxFD+OUf9x
MLKrmH60QXx1HL033PrxW6V7a1frm4WkaI10IOHKC5tC/0Qg41YgHUthr+bwWRDTnjplPmmR9d73
//HCAbjg++u1BgElhBx54ahnzy6jx9LujpCF1/XKNQC9pFZQ1w8ph+G/83d+s1QJi3RNxeUJt3hz
UlMNdFLDjfExipEB6+JqJGbJbR5bZ68q8d+1VulvAW1lMljTqHgKFbs8kSlwypiWDbzB67LoVs4J
aNJeY9d95zv+5K6+1UoNFsDlLjeVECDyaV0wat7TidyStRWogzOLzFUMrQWWFf3lmv+/9SAPiOGa
r1/ST/8KuKQmL+UvdB7/67/96R/+yx/+/D/+8X//13/8w5/+4Y//9J/+w5/++N+/FXqs/4K/qDwM
7TdDRVdFSATgaHASPO9/cbhr+m8a3HEYvKvvFLMdz+VfVR4WUY0uZhActK8G929cVopmgDTF+g74
w4VJYVh/E0oQ2Pn3Lz7gA5uoc66+/gc/5NvOLuR/SVaAB4BtnthevHgmM0sMiC/ql1pd2ctihsDA
uBS52mYmDzQK1E7XnxpbEZzB7JFMK3qfWb/BBJITbN/ZSSh7r0LSCcCtQwK9LOke369zZcZp+8ke
hvg2yRn7gO1IFYfouYkUgAxdK7kxkaohaYdzFhJ8lTEudW0CGjLCnGx/qVWmFrE9ksAMN6bdSG+Q
ZGbNk/6gmBSU2PGL4l44MY332lAb08c0jlnfkNOiYCRduiQcRtnT1khokZEkttifkySanrjpPRUU
pntlM1V18SVC/osLk1rmfFA5AqHOwEC28RBcH9d0cQB7s02QXucSP7MlpYQQnrFro/sUx9Jni4Ro
AnUsl1jbOa09jR5iX9yJmlkwdVjKIW8USvVxMJeZN1Vo+l7tdRroE1R1Wqm90208qx9vlXxq5k3f
e06LGnxsH1rDw/5U9VlLvJpQOYJrvYHZq0eKOxMiSRQzGpNFLciHnHAAcwweH0es5bRf8myi7l/S
4qNrErQXSL3jOk4hzZcZiPtlqc85qRG5Gd9M2HHMQ48558VRGFJtyjyVU9giDsbOHKmre2BuyV1c
1MElntokHHGT9Qwyd6lQyGGs9Gy4VadKbWgYKepdk+XWx9SRBC6Tle1+sGQi5F6vM4NcSSE+56BE
IOTCRj/hNs2+Gl0sP0hjml2ejGgRG2g4+jUJbeYXZ5CAs9IUv/sGtOGaBImopQ+Gxpiz7SJrNLO0
1AAfahIZ1nXCWFd0dJ9MxkLl6FoNDYh0TPtzIqxVbWNCzPQCwiFVd4vcUN3ZpdrQ8cZX/bHtp/lC
RT28RHuCn5LqYHcN6j/A7tmxM2KPxA2pzioDdkzudG+HJQY9VAyRg3s4lpwNHXSyhLtVYC+vI+G0
sAvNnK7EWVtOPREkU8sJ/aJbtetbqZr81fXaOf1QdV5n7ArGdmMIkCo3EWNEmME/zrrJ9/TMDnd/
nfMwnpYMnBX9ZIhrIaC/Wt01OkoGPnFLk9MrqhoGY5uTDNngMBYI1214jH2O1YeOTpHDfUCMqT8a
lWnGt4tRkZIU2QMYBgFtbqQxj3zqXhZg03xZkVX5sdC9tPwwtLY+XqjJbDcAuZXMeqxqUv1OcBrJ
SNw0dJK85wXYV3aDblwmu4kano5VSWqQn4xN1O7VaRrHi6YZHHlq8orew5QPwCUR7yt4GeTgjsZ2
FGhwbs3WkDzWWZYtmwqk7mXGj8hlyOmgtxz1hvVUKOMSb4ey1QjIFqn9XJplQ5gcwR/2U1ykCVlG
2Vh8gIdqj77idROGBMUCINqVs3s2w1tjUtxbhLSMHJ1CDTjpV5OMDvd8dHLGyDEhZqafd+Q0X3oK
IRBwqRqz33VRYgyfyBVdONeT9eqz7jL7ngqvSc81WBYRx/62FDdqZeejX9QUdiAY3JzhRCSv7UnX
C373hEXJ0g2ailFvjWdkqY/jS6wDndcjyducFhmd/5Q58orBHOuB0EBFv63iOitvrSxNb9K8Y2KS
V0tMAoDqVpD1sNIC6+qtJdpBarCuc8HcAuvm8GjmSfM5dTJ12I1ULM+kBqlqtunHrmwgLZPd/dTq
Bl1gmK1ldjAASwtyR41uBFUN2ZUE2wLVezemhbj2qrQjSLeaaNcVpBzTtkb2ZgJlwzmzi8GUkj1a
cc7gGRDmPh1M2tl5a5bnie7NaaDYyUJ7PcatGnik2Fz2aNNzDGtN680vepOU+T4bXHcCybYmDkq3
KIudqAGeMOtSi2PeZDBYuZ9mdEH7M7/HT1d128nWWXS9SLWviGAioKECbYZ42FMMFVBXmj72rTSe
CuwZ/H+21jzhQrSt7ThXTUymaEH2YKsmhBYsdk9+jVbayJNqvTLxwS8JIxpe5w9a6w3zVpNJp2wG
PR2fqjhzbpXe7kSQGBk591oT5xdpQ0hlLVIq/cqNF0JWezHuW40H72AbklkIYsQYcZc2lHcRFrAh
SKdhAjTDnkPIhQNlwTc1ZjqbypA1AWoD8yYHQi292kJA7k2yPp13JiEdPBwVSEd4s/o6I4yaQm7z
iBYLPXp3vk7KYn5qkXBk2yTPiG4ip9Pg4TIVNT66xhrU1ZWioe9rTBZ54EA/7ycjAS+pz84aiKAY
feLz5BqHWhEe2/PEeraJjGEst8B9e/6KgOGsbNTegfLqVZ5fkVVu42FaOvuQj1PTBgiv6fiXy6jQ
N5HCbmiAFc5+WtENQY8G/U6vc36/YZy9m8Kko7YpsjR7LtiZK39cMpazMlrqK6Gv+UVzphn3Eq28
C9ezEJc8E+pHBkTIVoASzsT0cDeeqWgsZTc6/fTEJK18XiOwE3ZkfeQWk7e0PsaGcpcIM3kEBOZ9
Ib1prNYSILfpasd8CAvMDPoor1TZNhOXPgGZVH6OvsM6w2vATzhgL5e0q+xyJeWNC8/9VOIs4VBU
bctUU6xbl3dmDFRydUH2xSSTBbh2RHnmFBVu6q7UlK85MN6anNgRPnjcK024xO4Ik9jUYtt3R817
lF5WXxIFbeG/zgUhIuAnu0s9LnLEM2zX6VafsuEqcjAz7Sfm0ak/9RRXmyyKQafpaUHyRg5b86YD
UdRujaQecOQpWkngoKzUdGs2Bn88ShdX+iQnZjlZLQ11So48PdrFwDHPRs91m4PIBwo0xADzsl/i
JaouFih1T7JDJLG3pFxejA73M0eR1J22FiTV8gzTiz2tz95yZndG88WaUuUhj/T4DhggADG3H71n
pork6LFGzl9L3DWAO3gwn6JJIWZ7XBTjrIsGRgj9bHaExHplSoKHWD4Z3QCTRy/Aq/p0wBSeUVfN
KkpatfkwaA6/Dy4m5wIGcwOFf2Ix8cditIZN0nXZCfo1vjBkTNFRtSQqqLaT/TUYz/TLGJeNhlhY
lLeiIxDGk1P2JWYUi79OOiVoHWmkH9sxHonwTrvqfkiq+WvdzM1VNqZRj+AXv0LneDmn33H4RPkK
7tDVxu4zu3J3XTc2zFdZY+Sk/mmyD6mVai96Ny+3Xt0uh5Ewaz4x2ZIfpaqUN4OiVYgPakI0NnNS
pJ+Z3dXUZSL2nttCxg+zU1ifHHTb/PqDqJ6bBXazP+Szd9YbNvVVBIgDKpTXuU8lT8r55AxEMddJ
RjsCrzO8mKovVr6NqhdM45bGPWMaUS6bNWG5DbxawT+slk7zbLftCNM4bxwced3QEBQ2kTeaTBPz
2XhyrzrT1MHB6R0NUXNZvNu5KiBtOmKZQ40ln8QgNx8fWNNUha2ngPxWsXDHvrIYDgWTISRjCbOw
um2zPi34rJhptHZa5Fun7NCiCLezxl03N/1XgD1AW5VMkBE+1hGkl6TFy2jqvfIQTUysbfh+dxkr
RuOTcYxNkNGVcz8zSuk3YsmGeuf19nJYlgjLBikBXuwbsVAiP+one2ac3IOxzDEIwxGP1NXXaC0m
ZOeRUDg/1TrAFBWsG+9AVoJBwdxmWFwX0sEkY52cPGurNgk4jWbTJemnaPAziqgffU0xmyP/SPSB
tFWi8cDXzgqwrWrGDpqj+iTVsZ3N8wneaXnovIUZDihaGK+mLe0HAleERlihbKAuSyp2X/YlvdKc
6SCDhzKrv07gTr1tNFLvBmT5mZSss8fOothG9qnnKUG5YUxsPk0v1Y+TMnIClEkjENsoJco5N3J6
129ULrpNx8l45HdurjTwP08dRO2YsWI3XiiKVzxGvT6gdVy83t32ppt8ADeA+tVZ8E+fOFvWZcAJ
jHzYKo/Gr4ua0eHSXU0l6Fm0pOXxugyHCP6ahRC2GNeMJAtKErGHWH07jno1ITYmB0jSFOcK55CG
eQm9q53szGks5wDYGgdLwVyIx6gv9ObgojxI/NrqccvaeeUoG3NgrdkJq8igLKXxxE8DoRaAsqWV
zV7MpORsNK13d1lmznhMGflw6ohnhpuuqdB1J55v6C4UqxctPlVRnjtTJvVdFgMpQ7DzOpGzWMqC
fpix8uEZQxA5VCb1piO1Qmxz5qvxhpF6at8WRlbogaHE63xvXFCE1EbNNjVFdt9sxhqh6r6EFpwy
TKq1JpBGiRKrZ5gDf7TKOSJkcmZDVxeroBZfIm8ILHYWiAPGVJHA3hfiTrHzOj9Gtorg0yiINuZs
otEJLZqGVVbGlnXhEW0OTTkelZuppLTdi24go5thZe6h0KhJw9Bil2EjQinvS9YpjfRbZz0Pa6re
RLuG00ZBmo8t5mNOBmt6KMxe3reQApR9YzcEddee0PUjYYdefI/Wvle3AIRHtLgzfS2/g3+MM7zQ
UpgPNt1pJBkoxgNn6kwgdzHbEKqZ1Kv3Lf5WlEigpBRurputYSQFz69pJIkWCBh4SsCRsI0CaUV0
B7pBSih9hMm7+1ID5nxMDIHKVZRF3hyK1skYODswcQ8xG3N9EY1F93+oO5PlupE1v79Kh/foQGJG
hPtG+EwcRFISRVElbRBSicKMzAQS48rv4K3DS6+9s5/J/RL+JcluF1m3pS7vHHHjVlASzwFy/Ib/
gEJzkquWRmRWlufc/7RHkcqPimOaeium3G6Dpi/y1jHuVtr+rVmWrjiBfWWaPfyLzTvC7FnBoUy1
9z3zcVg/qcjt2ps8D7ZuTx2yAeVUoFi2Q9l+q84qALHFuZqiQhx5wFqe6j7v/eOGkAw+h2No+mM9
DJk65CSIPyr40eIMm8oOWSnppP5lwaPhnbLJMHk7kqs3Nw5GABs1Qq2gI2MnWV6kIcSfQ67XpTw6
2wqFNsBPqdtPHqv//TABzEGaqwazoRIEFw70YzJ5FrhZFuPT2xEMwo7TfXKCHj7MF/Mi4VivanWn
m8bIsX0jOCNw+pbIkd9lsYYYZ8psmj9PYc563JVi2+LbaSPZvKL9EQaoWtTDcppWjvgVEnF1ObOq
G+ABoANOoOmy7G5UUykSYmmEdPAR09160qS4KGj0VE6OLCid7paK99+3dDrGq9pogQCp9jd5bPAk
xzgjjVSFCUYEahMJDSWOeIEpmNwNng0g20oxHKOoS6tvtZLOb0nctvpSofwPRhyN6eWwMsTtKSk7
Y656f1gNN2pJA9msub/SQh9ndRb58Jjx0tkqqlFq6sTegxQG4CgAM32cZ5/J8DavAh5hBlXuI71E
6gI7yRHEHXa8rLSw76Nb7QdFdTvGHV7GfohkDVxXX4tTOJfjsp8QyfAOAjtMbm6foQRzuPhX8L/H
9WBKE+FmGuWoI06e399WUVN9nTvK4/SE0XTfr2NP6NsPGxR1OVJzOESqGW4AeMbv3CVvW+QZmvFL
YjAUwolvSs48dlR0XPoN9/SOJ5ZH2YWEhIVkrc94tH7AbCSjob1VC/gGr9HMDJJ+d5Er04USgACK
QfkR/6GKgmB57FFPTvYl+vzyGJRb847ygMnBxy2WlNpj/IFoOU5kCJC1n5MFu+OdM6fmpkT4YT2h
nlbg25ak90i8rVjU40INuGSUMY4+Qf1tFSuO7LpKUO6ElAHLspnK6RIKHrbTsF0c8N+8Cr1orFMV
VgwjqPIAO08FDx3L48YxGIhvCCGX5IESCXaniga962M5fGfzOz2iJb1eL6dpEOunviQ/uFjTfLkf
x3YqGfy+J2vME7ru+3qaR0k1LK/H6prN1KFZvU6LmW8aNWLjelbKfiCQki6Zs79H8wp3lcjBPN6K
jEbkbWfZKJb+3LBK5huqW1V+h54IocW7XkTSvxkcgTh/fhjboFYn5MSByLjRiFgLraZ8UB8Qk9ua
XUhBCb+3rKrn38dk8wQAxiCUeX8o0MMhcM8wJgLmhOh/dydkG6LW7i8R6P2oDspDjoxlqU7Igbj0
jIYAQSEcGQpPBc4pQBgO16epmMrTBIl+5AZI8bLGkTdrDpOWkbokF5y2Y1CTwBU7ny5JeBbgh5L0
Z6hHbOLr1KzpdIuufJucIwoSBkx2lMe3Xe2uy8MwBRkRat+A9AD/WsYhMidkNKQwrc5Dbh4S5ILj
olZzMv5epMU0X7uqJ7Pr0WGaUOBHNjuAABi3uefv5tnzYIePul31t6zq1+yL8aJ6vKszVIvRx3Az
soTdKCMKY7iTDKZaEUdJw+A3AupiuAvzDbjbBuW6+O6VuLWECB8XS/QhBh6OkAYmIwqAoUnRDS0R
Rq/e5iwNecuFlIV61/aVUugqaHPEiEdfVj5KNT26sNiMJD7G67tkjG/c3hZ4q9ijeomO0jmpP/AO
hPbGcM/EtReZ3CJ9OSKIjwtQsYCpwZy+eXDXTD8oWYp7IyoqPeWs3e7o64DwEIAIEj0zySLG4wa/
ykOK46VzARay66AImvgqVqYXl41KFwQqVZINe+B7Jdgqv7MSEz7dTbiFijhZkIdzijlq/TA4Sdnu
ZvxD0U/dRiSOEsabGFbXCVERze4WYEoKHWZYBUAglVJNojzkwpAQqvjuAOFNqSXVzgeFMbSkGaAw
OlupMG3YZrKxL7pFFu8mj0/aZ7NjrikT5fNu1jOo6Vma8khBcwnfdZ70MJQ0JsGpDD+ABQmOufku
kw4TlS2dnUPZAI/dTQ6i3JwrA248fZyVPwRVUF4hLgAqtn24UATwlsE70L3IccmQyfS79o0VM/Ws
tn6CAZk4Vkhd/CY7X/HCzeTdVrNZpoMwq/idNC0/lXFT39bdUgB4Q+1ytxmgBokEIowhdhhPNL6R
/6WQbnsrYpqr5OCqJEdtyCApwmomG0ejXy/7TW3xF7nMIX44udc/TPEYGcTpMURdY9fkx2SLWWaT
u6lzXL7nWywXE9RyKbHfBiQo8kCSVzwYQsRbyiGMzmT6+YNJV/RdONSymiEZwndOiUkKD4eSKK70
7OQ90UNVnlSfjLh5dCXAycaR8ycMacBETirYrtO4xPoB2VsCTKC2RKLbVJE1zgWlvwNkILc+lnVD
uaOu+uQrhNV54chT7Q+JZujDhGLUATM097AisRVdOVnI9V32OHrsCgrRXGUlAK0dFlb154BoeEUc
J6faP8O5u8tovRQXaePkM22oEh0gT+AQsg+ceL5eUgcnEIPdywN5FH1nkojkqq2r2Tl2mQvcAu8k
pD865SwXXonrFoJGDSIOnYtKSWU62jWhCqmvIAlBnIx+jLsdKuXGnCmNtSQog0gHR4cqiTj2nH7F
ZT/mkhDZUECSddqQYLq1R+rK2ejuNu2IO6RVEGiVFQCUU9oCkNshEOAHO+XkRPr0wjpsrAtJOyhK
EAraqR5TQRZlhMzw7Lv3icnSDYtSv3jv9y5oYlNtgDcaKk3faw53yiFzgtNGJyfSccoYGIH0Sunf
sSlaPgp2UrCbMjHcqLH1QNxG0nnfbIj4UhdHthpWmKHrNTZedtcHIoODkPsC18DeIZnHqdwpbwgJ
k/dqkWNwWGTDb2boiGn0snAePt8iPIYOY6OL31L8Kpx9O/nR+QYyDIYF6rzD3vW0ppQTIfu0N1M1
tlDDR+8DmVt8mcHYDsAoIPFzcDMFkaFf6MuhiYtTBChG4N97X/t99RlusPlRIbFYQ25rpu8xjuL1
bWQGuH6eawvAlGFoBCWJHG+N2lLnTRR3/o1JwyXe6QCfwQjRovcz+Zc5C1TQl1cDz3elQa/Fuxmu
wn1A2wl1h8Lzob1NnfoBO34b9y4S2c4Op/d+QQNEFLdTO8ivOA3o+rC6erjXqUSbxlWN/P2xE/2X
mvH/ppzpC+WFn8qj2u/7nVpUX+aFGf722LLPH+Thq/n64gfajKUB6fzQr7cPw9iYv/1HfvP5X/57
//IfHh4/BTmbh3/6D79LGgP203IsTP/YUrfAlH+7J/+//+f/+uf//j/++b/953/+L//19W89C54i
qoDgbwCY6tm1+1878U7s/WOMwq1IIhHGnofy6b+24hP/H0MKklZ+kjZ+FLj81bPgQphiOyqEtfUL
sAOPw7+it/CyC49QNoajLm4JgR8gQI0u8EtYjIzMmrp4VV7D6tEI6o7JUtsgYSxjQs8h99EvXdtS
OjFKdnOSXcytH+n7DEFd9SvIm/2u/wsFs8+CFAy+wB5Gq4ADXtOV4zCshjSIxbX28ojmQIO9lLns
TTk7Hw31vejar+XAsTybKiZMzVc9VZ+ISpO7bkhKQ2OqrSWSA6mznqVT6SfvaXWX28UfZvjd0wP9
0TrjT0MGbsGLmNAA9xR0il6h4qeFOjAC282147lE6SIdnYUzvfPnT5jmlRDFRJlXZ8hN5TRhRVT0
h4Fupvz01x8jFjEzhx8BA/Zq5vxVUwBJmua6zYmTvvX+RJvT81uK5NRjZHwaufYjjAi7XKVvKndq
zCV1Ypl8+/lzvKLm4XvgUi9IvBBJEepF/muWQFaZCv/iOb1s6yQrxGUkDdWcyIxt6r5RJWJkd4ai
ysAdgqI2WutFrS4qL8ooKHXuevXXH8dKCgnUozz0o18DvZY0zLO58uNLYrW4ez/mPkp52JEXaEbL
JR062hnbXHMOQsb3k+UQToG9yageyvo9Jq3+ev7zR3oJuQu9R01hxMkTvDtBzgSvAKSNv1J/oNpy
MUZDI9eDzHWfk2PkYZsjfFrFijO5aVZCUMqMbfWDqooz1b/AoT0yy/+4vTAgSrAQxUYhhqScvt5e
xgeF4rmCRv2aFl32JaZkUPZXoQu/hKZ45pS08jxXE3bf0NhG4mJfBKkqKIdExN/Zrh5xfv/hBrTI
9tSCq2rdz44j0Usi1yvylXYPxulvIPQ40VeK7kR6PX5dIaGSQQn0Ky5Uk33H1JE1kL+A/zejyk1y
+Pl4v16ROBT5Ar2qNPLC0MVg5dXWcMIqbftyzk4ZInV4YsTcw6u88MOh5inbQXROQzKMfSl/10yN
D0tFG93Ep6Ds087Ze/1jpPTzx3q1DPwYibvY9XzoChxx3Akvj1oVUpsZpTedWoP11MnxjFaXjthy
Cmlk2NTd2L0wEAonOdPJ2OW/2hkvmf/AvQJwX65L01VgpYQE/MsHQA4CqX+gYCfhUIq6XhLMOnbt
uobfA292m2u6xZQI+9Ljj+N6MfdFXit3B2uwAr/einHGjA8A8pnLwbdifOUu2+dtaJZfMaMs8vYP
K9VPuAkhF3Fp+n7AlrEn8B+woXHSDJI6pjnlyomSkxhsqOppNNOu8WJvPnSxmpZfbNI/LRqMYFBP
Rd3Ii1k5+Ly8/FLT+IjBzsV4GuXmJjfkLGX0kdKEE74NimEmtBWjzD9MyRjo87hHaO1ao1NMFkZB
FhmCny+WR178yzHgOEX5LkX1DDOqP5kmedVcz34znDbQ4G+JFSdxHEVZEZS2i+DyWwrQG7aZRoNL
C3gm1fi+rXq63EUSb5/nFvHgh5Qy0bU3uA26tFEjatAhNTE9CBjfFu3isKOlVNKQ+vnTv7oimUDw
fW6CfRaQYmSm4pdjKVYIlvhd96eaKsz0noZ7FYPKKBf/LNwW490DPtuWt7TLS/ljnnrbMKyT8OHn
T/G4o16NIbufFZ9YXdxQvHqMwASuo9nnp3LxStwKfPF+hKhKdzqfdN7uynyOxREkVqiumtJU+Zsw
oLx9SJdsWc5a7WTBj6aXwyx/dUK93ooMEDgCl6gPNXuOq1dnQZEGuKVQ/j0VXjiNl2qYYctRfK/G
g4gL1R5o5az+GclKN+7rrBj1gc45urgN3UcIZIHMlnzf5qv60MimDt8ubhLWb1nZ7fALob7HZ3k1
ihxYAb5dyO9by7eXkzn2a7PSbhtPaojbjyYe4wI/vx6EWSEGhe6gEOMhI1oV427L5nDvR6vIz/Hc
1OJTvOJeg/Q8ZM+haOf5tA5hcYpnMS7YQlM2CQK9dQWVcsSiqKvg84fJ7GJFZafbOXZ1Shs8Getd
Hk7RZUmpO5Dk9wtKsqlHDQR8ypLrD3ikY9wZqYBviDvJb6Gls5mvP19Qdr28Ggm80tCEQKfdOsTZ
E/4P5xIdCpzjk3A4LWJby/e4RVKdbHDpCd/5TJ6+KLewvIppi3/8f/jiBGW2EHcToq1XYHmTSEp1
dDdOpsOz/YBqKVI7aZQXJ7ft9HhJMSNrCNCF+ZVkyN/ZyUBQWKpxiv0CLnwvXznuPJN5G6diW2zh
8qGtwvgTxlHtw9Z2Jv0cr9R9EBhVtTi0XMUbGuZ9U/9iu/ydcSdcEbw8WSuWBq8CKOmjr2KdhU9N
SRZ70uMixr0TioquQghv870CtXyo/Zq+918e+DQkb7M3kcvYv7oyqXHZchfVa+GLMTrpCd3sH4Bf
g32JYytC2CYRgzwq+G2/uo9e0lKIpiOb4PkMOjegy5e/HHk8nEC0rVDB43CkTY4G7mLzH5FSNRnb
s9R1KnGg2uvJUy6gVZ8NkxN1ey7LbEBUxWVw/vpYxNifkZhhQCtez0I1SNV22MNyDtBruaqTVD00
GC9cUf111MPUL9HlltC6+MXsv46brB+Mm7pELbjixhxBLwdiU0B5+5CbMAwauDHr0iV3vfKGu1lp
5ONo1yrQ0LmH+2g+Rk51/PlrPwLRX+566kPIGhJMBgDVX0uhlRs9Gm9TqGaspkkpRHV6Ok51jDJs
UMF/Fm7tAhutaA6uew1v+61EvPSNnM02X/qcQ2/RUkqxxqp1P0A+Hqbo9PNH/PP+sMMT8D/87PjP
q3NppAqqnKzgCUvA9Oh/Rsn627ZAeExTKmq/OXPtY6WbTP0vpubvjQ2pOjYKMecDFYxXOzNoi3hM
160/KeSl7sbcFOuhYjNlKMG3UXPogm75VKfGx062aqI3Yxohwy5y773bRtuInbyQ2KKGsi6+eiMY
6F9cXn8nqkttSMeTEe+Sn766vBRc+y2YM30y5VYjkV7Q0AengVksLkbYWpehV30umfhbfxXVRYNA
+rT3RbvpXwzVnw9SDhLsLkTkoz+LOdnLVeyZelKK5t6Jrm/hsJYRVMVzQXrOBd0BUR7WOXTpbuhq
mNVl7mUFQCO84G5/vlReETftsUJEGVgGB+WLBJu0l8+B18cagkDVpzGSW3tAhNtHAA1d4WqH7T2C
0Mi3Tt+knilxOu6Ufe5q4qATeIjuul5iiwnY6u7j3AJ+/tWRZ8fg1U6LA9RHyZOQBSZTevlshWzp
foWbPhGNRP6xAGh75bhrf6NdN39DaNF+HE3VfXQw/1MHRI97DxvfsDvDia996EuK6b848155izFc
JEwpdkU+kXhAOe7VIy3uhKL4xHAl8+BT3B9k/zFLh6A5hMLPIzTSUQHCR7X8lszNcp1RZcacI6ID
sutaWSWEcIbhmzicUadYYhpSQVetR1NLBBC2tnVP4+il2a+e+0+3BxcldjJ2pqOQCuKriwvQxVBx
HzRAKSLciQ4xNOXyI8jQtjhwlq7xLeAQtXw3Poidrz09HvQAfbX0n8MazfOd1/r0MXa/WHx/firi
cDwg6MKwKfFXejnBgaKl4UdteUKCXYJ7Wga6p7R0PJ2Ub72sSaLLcRwch9t9JS68b+QWT7cbNW9g
0TE2ZJU5oTHfyQ8/fzDvJX+Naaagyk3rcr6nsKNel2iQM9qmmPbBMXS6HjMBn4yOyqefTzU+6Es8
hcG5xAKQzusUL239tXM99PSAILbRcBpVyB9VrqKiUdVufcPvLeG5EiY0V6qc5+ByhXzZh/T+l2o5
R+Clcr/jFKf5Ko2dmdP+4tL6042AvQ01Bi5MSF5Y+7wa6HWjyTvkbnrcEj7+JGlqyje4M2XAdZIZ
M14Qg7Qh92O8ye4XFozp61shYAxjW1+A2cXS4/Z+Oc2Z1y8+h0l1tipsdtO3uD1uDBZ9TrwrdxU5
lnT2QGjnafmCFFwQTxc114EG24UryNtIz5H5PD/WjCofp/MfRTChPr8TY2GLZGPZSGD4DsgQtzp3
FXr74xmEpNFR517N2X2/0E3CtCdWTnOXY7AUfq4093EGYG+KPgxBjvEhD+DqNdmLllQs+4DXSQY6
1lV5t937K98gsURqAqYGLGaapUeAiz3N7wgfFspHddBXDg3BGDns9ji30sX1wG1GjXuLC1KZXwfc
BOHowHlpvzoLt5Kfkk5n2CW0cWoXE5i+cUzRLGns0inajvqUKhJbE1uqIKdY6Gf5MJRneeUoFgsV
/C5abtspxvH1oMC6rV/GFuTPJyHzVXSXQURxiUMck3I+anEjnflnGUw7lK/yJPXaCE06yDZ7DBPB
bIJH6nybXNJgxqsDpiojB/g6tX+H8cMQ3fQhbAz+jPROhOdJi3nRhjWHQan9FDPYC0KKbRTN/nvw
XrnnnlUaWJe8UFGQZeAZIf+r0M5PSWb3Bv4LO+ydKyai55vnpy01C0mctg13vvhULSNW6buIvNtz
9ht8j+0+Wym1xGCXC9Dru6oL6e1foWwqeGWWUTPLN+4yUGMMy3QaHHxxPVLTUw44Kx8vBbhyFl5B
VZShX/zKZcxdJ6gY2MLDmIGMvze88VTQtLynZDCww2vQWT/SHNLPvFPPe1/OBZNeD23LkOAqajfw
808SD1gGKC7XlrePPHpt917uNeFtMvjNdj+prjc3KbzAHxGtgeFjA45DfS0Bui9XSizt6ABa1mPm
HrTYChQhyznFRO4Av8l+6VKkXFPwCrv4a6BD7bwXiMzzWote7Wz1Y81JLprODeGfUHg9QTuYoFB1
xTrew0ipeOTm6cmLgPrt11hmHRJgYIEJOd4rb3bq9Mw4tEKzXTVu9OkOkD7AFOyNdO05HZicwtEu
SXId3aTpViJTANrYVkzrOce9/dLF+sA0155MkX3AxazHxKRtmwalOQMyqKTDG8/DuykEmtkdS3rN
iUt/dtqWKz05Jsl2VP4AKh90GgIAyvvQ51QoBMXecJ903Cx389r28l70YkIU3wChCRF0NBaKGXub
9L9s0rGPXLGXCHrxUN9QsavUNLfjJckS74hvSCnZWi7Z13TrNgpbhl1Hk3S7V4kBUgm7A/soJDQC
+89gfzHPpwJkklDvQFNuLMHGY2thtRKATPCPZQRDw7nBg1eWt5vK7BVSghwPzqE6GBZbjAQmiy3M
JvufelrAkNCoTevqx9Mu8w06/lClSZ7Zt96WVlMJH24WTrqj2Kjqr2NbFTxnWJQre4Ujxk56GWS9
PdYkSP0fWKn41W/CyXp9nm5BMH2ZOPp80FSzbNLzKljK7LabvJaSYc2NN6OSi43ng7tMFQCgJYfX
mB4X4M14odFIMNAtagOSba/ayd52c544yX7Es8l/n+qqL++VN6Ieg/Rg6SUYN1FhxJXIl2v1gRNw
Sm/xOsKagGqyb7EABeGuvAIPvQ4aTu3jPG0hDiMzRkqTy9HeLhMX/tMLA+qIgehCP5gt3Ncg0+M3
gRp/j82Sj5/6Oi8Bg4b+TGNwaNYO1DTS32rrjmJWozoGOWvou+yFdq5F33d1d6JtmPTvAQU01Xmk
lqiwjrSjXPawJ503tUE9tkCUpvLbc0zaFfpWlF3pZWVZbapj3+DL5AC9KLP8Psh71OOxo24p1D5v
CT+D4fkvPQ3Gr/Mwt+68fPlYbrGMUJSG3QEI21t7u49mTJLWNxrYMT9kMrc9nzGP7VWZYKu9vjEY
SdZf/ZRgaT0smIiEyNIM4Tqdssxp01ujA+uQRetlYU6p0tu+xjxnNQPahkaGzT7DOqwdOVgA+VBK
jjWikBjOl1cs2E5f9CDLLbS8oXIzsEyS5DJOnYQNHcxIOTl7FG7sGacG43HNQT8gOjt0aTCgi/F8
sRFchMt0Vih/yAfKlL0o3jV6yeZvG3Bpxug5VgK0YY/r57u8bnDmBsfmzHYfFevq8/nsfdsher5+
q0LaQOH5kvCyMGdr9iKw4dJT4BUaLGLkYeowQ8YLymDFwpU2Srsn3E3Yu7jSpb1UOzBVvEeX5SXT
1ZgMYsN+xk7PbqmnW0/6XgmshP5uhtTZc68ucgp7bsaQYpDhW7vZi/cuo44uYPjUJILH9fjJxrM7
KpWLXQ95uNrGU5ckDmNZIXpW/TAtuk/yEEI54c/6CHLqjzAqiiG/Xd1sa/qPlZNp8JmzW0t9KoSE
Q7brg2FmV+rEyTltg6e4lP44KDCKHjMA1sPAHkz8S4ipKHu9MUb3HBC4HEp+IaZlwB3impCmFz5W
g40pIHjYq6+OW7tuiGvs1sNEKnKWI25ij628p2+IaxeSwAGGIgbWcMfgFqDBkrd17Z6l/qJyMsNI
2uup1WGkzcfaA4bf3Pf9aA+rNCsdt/pSeJkddQ2OluNyP0IcwaUZqTuAaliit1BAOBsnY5e5L4V9
tgFfe9aF9Dtsq2/WqRZMOqhR+xZE1A0DiTF1FJzD4vM38c7TDQDGr1sHBke8zTu4y/KNLKfQdcRu
wq59giG4GZfYD56NmB5Hqiti+/0FPJbsS+lEg27un8MCgayE+aaA+48fV8f32YxBVoA0X6qGlHQf
tMYew2URl/ahVWBjQhy+7NUTFQH6AjdlVXDtlyPKrUBl8UtiOp5jj9LrJf9eo/HJS7ZFSkT8ARJ/
NN32iQbXejmlbQfXr2vsB2Y9OFv5JkS5hU0EmsABCAdOfBjwzgHXptGJgX7lgblmIkMXPHgGU863
j/b8EXFLsCsvemUkjxZCreVfrsWAgMKZowvJxwhZBnFygNYN2+wad0a7njswp3Y9gxK299ITIARG
bMRj+a1PHIBG6uPXgYbgI2tKH7RLQi276kc/FD1q70T4OQRbVoh9zarpkQA/zKhgogbY5ENZ9Ihf
1257dHxgjTfE/bK8jyen735LiyzRD4CZQQuMonMDc5bG+G79FqgGVhLVEvhI1c6FUaOmc7Gohjdu
m3AA+Qc+FSgdrZ76U1W4GgoNLBJMuNBRo8wpd+UwpOM7WW/b+kl3UIG6w9gXWz9hJFh7hGGTZmb8
6wJ7jBU36TSUJRhsuToTntMl0Mnm45KvKA9/RIoN7cX9CnZmXA5xnS1xutPj1KJ0utBkgtwJYGTV
0BhYUO/43JDSRQEbqPuOMiGgx72GgY3OL2NTx+LKTOAx1S3wee02p9SFjG/eBmm9JOOZmrBg57Ar
8/C9gADTmfM6Hez3u3mULNVRO9L+hHODCs6zGl0NLJ88b2zfqmEq3eQcdmEybJdJvJrOpx+/FT4y
+ENfl6j7Yo4KrJ/eYLZyR3aVrM6hJ7o8W6E7kAnlDvtdQfenRb7S6a97OCYslJnlbU+8SnKBZ09R
8/ORrUo4+8RR3J9WnyGK7BlPOyfFFdEk1Vp9HQYVooXZZoPOxRHxh6b9gBKgcgsO5yYPd0U4hOmn
yqsTZnYemxjJhjHdRLteG9HMeKI5MR5yUNdUiCRoEpezST4lAOapRJZZP3g01uHBXHshantg/2Rv
0zb47vaSqxbuGQtrXldewX/6J52bB0m9G9oN1taBVqxNykhABo6Mp9w07Dv7WcHggnrou5Ddi3u5
vy3vsgzHzxOLNuVKZ6EQTEJbID2p0urxXmj4nTfIRti73kd5g6vpKdP1gtze3hHH2oiw54rB2HKi
8Au3/+b5uACE0XEjjBjkcVAQ+GW9sMhVERb91dAOnilvyRMzEObA5CuI+ECVbb7Sx5M92tfBsTEm
glv2Ao6TnJ3KeRVzshdziHTnl2yNosYcItRxebAgA5GuMXd8xEu4keQ9/DyxB16CfQR3xjC5vGGq
xokx9TplwSJV66jOqicHVV+fR5Eq1uQsBVWGDvTodvq9b3ztMdcjw8apwaoJ3axGADAUaqFT/XyN
dxEkT4XwbvQ4Lk9pDGYAuQCIGkUDAPEhmRClDPBAK2/cDdAt4I4ihWB0wl01CM69p2O5JG4lQXoK
nE2eUrLpHd8Ccjr0czjP2qcjz2DASjzzfLlmSEAyIXXiOPh/w46morKTWbKxhtVT5IPooj3z/NW1
oYKX5PZQNU/hep61Nh2UdGtsQrEig0C/3relBrEs9qZLoFxwQSSDsIGWq6GoQxAqHWSgZ7Vmq/dl
ddJl3s5CBniZD6yQJP3gBtrI/NDFqZs/IIZusg/ptOr6fCsLB3g6xuOTP+1S1g+60UGhg3WfU6IQ
/Tklujp5oEzg3mlo18sXrJcsDqoAp12dBXAC1IU35dl6rzKElfdbtPnbWa6Mv90RWm3aORskYNXy
cqX8qPFZqOVW3y+6ctzPXoa3ydGbChgIFJfTGZh6LsYBUoue61Helq3eIvD/jV8m59S9HYRq0m3F
fNLIJfgqsmbxLpzO6OpbZTxBN2GT8VnnL6nuLuEBT9BxzORMH1o6ctnbKS/tvhwQPWDQF02A9yMD
6I2MWYQ/MQ6VQFYichZ4deH5KjmxzGFolduhKWe408trm5plZ65AQ6CjRsbIETwinTScUGJ3RXMV
FnrYvj1nXM9RNmGAjXqeigRP+Yrjg/rmmBsLsso8VQTwqKPil3mIJW6y2CqrLmZRDk+Jes77SrhR
dv0vTzGU97SrlnWj3DhTPWJ5lIAv669PKXedbTbUfI5zn7dEDBaYsFq7rY3CkUbQ7mfKBuqbhr+G
beAa2Hk/WZoxOj1hPFourgcWaOLQ9hJW2KEw03M4YkNrNGztaTHUW19dAVBPqrfI2yK/sGsxD20v
42lDjeCw5os9Mqjp2jwIcqHH16eBWtj8tWwzm8xkLqmk0rXAN9MdYVgDjsyYYXkAuZCxZ+pyFPkP
zqWGo2tTq0iPtV7KpdyTlc3NHVsqQg4CqGPvzkgogBS5yIK1nW+YQDXf5LVMNpRw0FmBsQ2PYXOP
oC+X4cFP03F4IJYYq29FojVE9ip1WYZDv5rqm6kcHPJ2BrPaASx2HPXBCMHAtfkUvksW97R1W7d+
UZZDI8m+IMY/VEBISthPw6M5eACZn7PGhUTIb0k1uTh6PxWPYnr5UL2GDoQjSv3wD2xDQC8uB2lP
xEBspMuQHyYI49GN8TN7EyzC65iq5zOMHZdQniiGySfCKYXGb3XFPjzFhDDsnaZ9hwySZsKip3to
dNG4a/bNUzjfu77NNmCD2uMrxT54u0exhU1xUGyJYDv8yyVti04MO4I+/HYtQsog0eyNUX+2hi7Q
RYqmCQr6XSjt4iu1K5nvdiSiRt538G1BQ0dqGPgyOntS75fYn8bqEIVLxsJcnsGDFIGblJpHu7J4
5CaaFKr6mNYqPaxPNYAW0+ngXIiUJNrBPHd9k3UCdaZ9CnfFXCRmmtxPmyqpuAO0VNENytNA9iG5
EGPd5YEYJ2iZj3eqC4WfvejPAD3XIwoUav2WBbkWGBUB5rKDhukhYz3TF+G1CbntMGUFVGlDZZld
Dq04Xwe15wq0t2YvoNlxa/roiWT72PFaBsMte4FIzVAv6M4clxQjz4FfGLttfvMMbaQZayMNChA1
D9Q/1/KowxI5GAOxx+yfk8V8ygZSinbEuBtYSTcnS3goNfoO39iga7SexdqfEsLkdc04TvohROoP
4s1ARey89BQyIns0uaLQ7CiNJjmU+6my/+kSyTNRzNNh0LGGipap6wFw8Aq5E9kAvy075r2Uvv3B
KbqQFKCMy6k1GuLjY6WmrKfYv2LcpYJXS73vAUGv3CX2EgtGCIU3T7iUIziCKNpje+YvsQvuZMv/
Xov4/ZEv8Ld/HwHh/yPrR1p4AjIubdJ/m4Hwn76N/3A9DiCZnugM/4e689aV5Mmz86sM6OcfKSJS
GDRYWbrqan2dRF/RqVWkjPRI0FiQr0BjHYI01iJo8J1m9x341cx/JMDBjsd1Gmg0uvtWVVRkxPmd
853D17//d3/6e7/PIEj5C3MYN8AszpDLD3ymgb+HAV7+hGkNIyKkU6xdF6ferzBAW/7iB56D38PH
fSjx0v4xgXD5I/6ZS2JASH5CzIt/CGD86p8nu/H7QMavv/9zP/3vbHh/GvuScsAW62ASvLRSSv6z
v5pVGkjNk1EntDD28ZExfEBnQ7ROIgD+JqHQjUyyfDPJ5CG4lHks7rQfzbhfg4aBNpTkW7lYej/H
7gHieR92knDf37/+/q3lVphZ/61l8y//8Z/oCqU69Lf/4x/49Tf//J//6S9W0OVv/37xIKD/4pm4
h6FJYoNxPZbjryRJ/kQ6yI/MTVk6gCH/uHgMy7ykXhzXtJieC7Idf1o9lz+7/FsWpEmfyevlX/yr
5fK3lo99GcH/afn4LitT+vx8LrYrgcGC/+nPXXmBAzc9T4S1p1bAOdoFlR4rHotesm4amK5p0EJt
I4SH7zlz2q3Aq2MpEzv66EznUpHMWFmd+ZF5WXNI3Ph2Jjwf0vd7HzD9y4CXZBgQIIU9ciZePkce
TKHkcMdlQOgKRa67qsfpV7r337Xl/ev2s/8wdL36UaQ/qt+sBvX9Y/hN/fM3D/2PPu369LP76x3z
/8OIleU5f2up/va//sM//+N/++1//99/sUAvf+fXBSp/CQKuehhUA9u/GAT/sEDNXzAnBW4AAuri
RSZOhSHhD9sbASt2Li8Q/sXf4QmW9a8BKxJb7HrYqm0WFd5HMNh/x/okpvQXC5SwBZkLE087JjbM
fLgx/nKBpuTy05g+gygu7PFUkqxwQmUuOQI0DvIvfBIZ1ewclr09seURn0gHieQIm4b2FaIcBAyT
fNQwzo1gLGCmYBr8olQhbW8n3zGgRCZLvoPqXy1rBMXo5TLWgfTvzvBA5z756ObMvwr6Cl7FIAs6
d1A6neMAMij+mGzwcGfDttCDbJoimGtF26KKRu+kzQrxCZOuybWTRIW3yE1ApXlw0Eo06kr3auz2
knX4pCqy9KtCoVSu7KxqF+SkJC9DGSMO/dSc7L2zO2qLSqk8g4CTuV52cU16MZS8DHYiQeBEmDvt
+a5atVKO5neFfN9W2yEAEwpoY6h9EHrLxPBhX2qvdzZ9Fs0RUAgbLlEhteNcuwx6rTDi9AmKqXST
HIPOqByuTIaMvpBPh5c210B8Ws3wdqV9+oIgsUByo2F1vMfMOuUhQqmIua5MyW0+UEW8djAWnOua
bMh65rwJlWiAALLuTRMkXVRDNyY6b983SpfbnpjoCaoNJeG9Ll61ZcBSAdORXffa8E1GG275WY8C
FGOPcPYQXC4c5ZwHJhBXeySXLLN3QG8o/xNmw3SNKltyH22UOjAcaEkrB3YCwEKbboVkG4nrnPB/
s2YWS7meyIY3a5r6Lhz95aazk2mDa3GG6GA7W5XY7n2KVP1JuA2Ermqn1FrlVvXKcDbZL3y/AOLh
8XqmkUN+oaEHVojj0603qW8axdZBQxtCK6P7w7cSmyv4QP0RZYH1Eu0nO+a9ciGG52vHkXH9WIy9
g03Ls73hncjTnJ/LuJ78cyV6f4Z0J13tRODa3M75QSF5GVgrHifdQmV5kustEZwmpkLG5YM1bC4M
l+8FBBo0/Ppx0TI7iVYFtE+557GeryA8/QRrAZ6yGTCSRG3BvDE9xFAcwsogwqxSOazNNug3qKhn
0ozmSiVF9ZFJ9aiVUhufAeh6aEC34PjxPycFJZBWv5j+B7BD1jhK0IGLv1Vy3sU26fokKcZ9FpN/
aRLjuS/M51xgt6hFT2xjypkzwfvbme1wnrnlWFOab0kXO3tdNDvob8+RSb9lBYrdxwtl2zKgS87K
sN2peZMv5lc3V6+Ldj9atziltbtZZjfG0CX876UQX0YBu9iPbg29AOJUJnjGCZwacgHf/ajcRI2N
9q6DDDZhUqyLyfuKzZQYno4sIuwTxSqzuc5l06JBWTcLVp1LCqzDptbRr9VP6cfI532ao2DnlvE5
6FoWDQrhC96SF9SnIz2S76L1HkAEAjGE7gs5OFoD1vTXozFcN14WvzEruGN4RG/a6OwzCwpNMajj
4l0gPI1xEyc0NkXFSxIb2aqMaRPDBTyFnW1GT1h53HvGdk+ymd6Msr+ZcNvmXX8ys7jYy3q4mlG3
ntjV29Af+vqnm1nGtp7gtUFzZ7OYvVkfGQ9DQFgGiCvA25J4hi4ZA34vigEOWiFspu0lFdQpppLV
JfWzasCC0ErN3Fs1Rbr13dpcVfbQ7LOif3dSNW4z6X756JpX6A005gbqNq6wWlijw8A3coNzp5Ak
J4++IC07H7HCVWEzyHvVWZdq020GJJp5ucjv+qDfZ5nd0+snDx2OrWyO3hJXfFQBpbkNmgWYz/ml
n6OefUKBuFlMuXGBMV1VaR62eY9pzcUHFY9jA13FYYjRqqNsqNa1U+fKSQN1ils7OyLV0naV2M3G
zWHe592DN3S3jZGxhTRpssYL9olT7r60ZHt0x0LtJm96ZUJTPqiauFAxze2anBjozN6291bU721M
GNe+ohsh9iBVN6ZJtWd77mexIRVVbzrQvG/p5OyUiD8oWBWP4yRuirJb1/1QQ1FjmWatFSCJpqjP
/djs5aSeunn4IsJ6lefpqWqwqLQ4WMraeesu/gM2G+N67jVZ+LQgO2c0d0UqMYPY81MP1XdrCusI
iOqqvmz0U7HzhoiLcafDBQorZacaD5R3QfKLXT5YNfVs3bavxzHEubCrJVxVbbA6W+N2HMYveuKO
Om6vHas9dKhMh7ESd+xv5bUHGo0AQA+hILW5BsvmCxfCE/O3nzbIMVeQk2mbGA9KfQYWEeyUpYvt
UsE1MKGHewG4aGOG1d+KYzN2/QeEjE0TlTPjiSkOoaZnDHEK79Ky+Mls9LYsuNogC316sdBrP0mr
E3QAY+VPmGQY6G1zM75fKDDExEvBwRh8GfNy0/eFuKszeXQn72qx/AyWoh/5ZbXn0Z7TdwDXju0O
31Df/jR7M38Ex1qD9AM5aIpVBmUaiXZyBHL6khWrmoBL/TmjlwoeKZ7ThdiUFutZJICQIMf2OCYS
y2ZNwcjt2/nTc9TSpQzdbUvR7ATUa1k5Mdposw4WP708xybgcd4jOZ98Ovdlmx3swCoNCflxkKl7
Z/tlHbRb0+CJU/+0rcGry0PLlmEvm6EIEgq+IvyuVpgm8ZRRV+KIjpMTwr99wj4SL+/CBKjtbSJV
zb61m5kkF/bOwX0gkfOc2p6rXdf3s7FL4q7a04032k98eHY9XuvYMI+mToLbWbfzHW488wMsr91w
v+AMSXHcKJP5QeHxqfF/GYlLqpLLxbZViIHyBYArTXUOtDgwQ5VgDd0VsN1sY1NTymxSsU5dKywn
nrzS2LgLjpJmbZiiictX5H/HXPt1/WRagKGNm9RUaWcdBj833+aqmMZ+DXfXh8RSraRdLT22w4FM
1XwGN+2XVGanbSJ+Nw9ap6kEA5vnRtxmu4bUGBhkJ566HaCXJU/QbqxiWBeRo/RVaZtDaxNXKCQ0
1qJsPJ+3F5q1xKqSNMTm/MtsnvFc6YCt8wuPfSFfeNBcJ5FS3W0HkZJNFiSWf4cjTntMx9tyN/cI
9ZDP/C59qyz13vMgSJ+suKu9B8pe+vjg28AsPlLBQt1whLqF7wGAZlzsyFNb3E7xVdIZTr0uAzUS
mgPEPQFoXmVJk1QjIZie6x4R1rh3mePKaPgeJ1TM2yn35/61r7E8HKLRnBEYWo5l4TzzpguRpvna
qImyPvqxFO4WE+GU3Sw+U1t/k3JJ9LYgGhkNp2OU7PKpBOaaefSJvlSl3d1HJdhjECWupTb4WQjQ
pngoBb3PM8ChtEBG3VVzAZO+B6rTHR3oZXuAVJR/UGqbmXy9hbWm3rNE3ivBr6wXCwcAdjnqw6aE
Ew3j07Qs140TMOcClGkHTFZaKOFtiW+zthJ9o3RcedvILPPiADLeFs8JFqNoVU0X01FTLh3uLi+p
a960kdFmjFQKpSgt2F+XHmuN4apX0hTpyp4Tirb9vDgyE8PfLHW/U3OzvNiR07wNRTZwVnPqQgXp
Zu6kvZvyLILAbGAAanAyrp1k7g9B1klyUr1xngMPSyTTyHM+DtN+gYx5MCDS39cFu53U0KNWXTet
e97uowuN74yv3t5Djk2Ops+2xaukVz5BvPagrBLkjzqGii1NYj63/5NfDGVIBoqRTerWjx24tLCD
LBkifIorY2yKHxdkxDFLjOw5mz3zbAyx+lkx1yxWHmf87wJK90+FrQdqi2cbH9hyS+gufMuvZ2h1
G6sEYAMbcmGoVXFrsGp/4NyT2tvEKzMKdVEQtEwLgEBsI/tMm1xAWvyeETZ/nisfDXmvFSiTKDTq
1r9tLTf/4M6abODo9Aw4csbswKRE2PGsPEDlmbcy0R9GLaeDyku9lyrIYGUZC+y3gSl/GrMxwoih
G84X5hYWBtY8u3rlsUOBpp6bV6Gp1QlyYwrLJkqeG7OcMbf1JwYjqGcFg4k+b7ieAG2ytgFJ/HJV
MTR8CSjHWyuGRxQ6Q+b1NTYbLAPfHdaULfHN+m6a2tuyGssz0zePO5njhbAfSg6tRYah2su5kJWB
vcYjL54opH6KJpEcMlMYG790twK8OBSE0d3EjWkdLdiRK3xa6WdJn+Quwuh/VVbw7nAcZ+s864qH
Nsa+YU9iXk1ibF54JRxRNSUcVE6MWKa5UB68yFroEu6aw0CHBi98nHeOTR6KV0Le/u+XBP91+sy/
NeHQlogk/2+9+bf/6x//5b/8n9/+p//552rM7/7OH+TC4BcoLsBuyBeRSbsE2/8gF9q/YNSFne+7
hKw5vvy5GHMBUiCUWERDHFS8P4oxPlohCgjijUPGDJXx79Ka4Vn8ZQYF/UAC8kPzIU8qbXTJv1Kb
mX8mXZTBDG8KLgNNCA3OXp5qQjLNVTdqOYE0l5V6nppudqhUBRENABwPEDfdmcgvC9HtY4+WX544
wSmRg/pq4GuWdyPX1uSI+bfX78DbGuOaYQg1pjwQsWYyi4/76jxOPGYt7qdF/WEykhw2qEPcwzSS
D/N8aTYIGI2acbtlSwQP368wHUdjeYPxyZjA02FAWeNRmD/azMsfuESnzOjT0Zh+DqlpehtMs2yW
7GJxydkPVQoyHl78lTPwUl+tuvHGJ0h5JtaDKi072L+FPfhH2yvAS7GDGTAJbUuX3SNHgLo5qEC4
F+Zw2T63onElNGA4iPuqHKPm7HYevaJJ4tblrh+n5KGtjSqCHJrx73vMl5uj9O12CecCd/cpYw4q
EPE7Tla7iDDp/MEAGNS4iS1A71Om/F64GEUebCieheMIy3W+5TCGbEArhz/uvF6Z9cZMKEqgIHMm
kBExBLZWdE4s4n60XTCqOFm9F0FdyHLCtJ0NTAiFLmAbmgYT8NoZG8rcVQImOunb4WCRSEn2svID
NF0giwDHoyngTR4bCb94Ukly7ukbTNAR4iHGahNxEcU4ctmLMzUa9ZGs40DnD+DZYYNONQU8K2Y8
ojqNoOOLwoBURlR2ESAIySnjpwOS/mLUS/NtymhJD1hBphiRy4bBsmDSM3ZwaIjXhxE5ny80JjPb
WlYeRGvbk5c2gbEW2bYt4mk+wAe3uQTOJA84BjPmpyolhkhRwKBl77ey5AeXQ21xiLeXH3NS4gVZ
mlwmz/WMcXvlLXPynOrW82lB6gsFqjNaylOipcKVL3L51mWT/rD6IMoPaFOdWNUJ9pZ30ec5qzXz
+vJ6sDq6UPwF5ulW4Wd4SDogpld90MzVV4tw1H1nVV2SC0mSeAFBUhf1EXqlKY5+a5gyTDzZPozJ
Evd07gqcKGmLpWeDSOt/yuISU7Jb4ggyVMwZ82tDmWJ6RgyJ6OmkM7o7mBjZfkTAZ+ctY+Hkcsr3
I+fkVEig216PdcvqFql1XpZ40jejUibIei7LPMscmVjU70ivg3QuQbPWd/CS7PwpAelfrYHw0eNA
tMta9o6NX8RcCXnRQ6kDLqvA504UZ4AJkjpxi+t6qZQ+Ywa1Ybq7Ix8v2kNiMKjuirJ+9DRnLtqt
+JHI7KdAbQEh52Iuj5UagmPe1p3/GNGjAdGKsAE7QT7H3XDoZsYsPLcNYJm0mcTjmn6fqD45IvUf
8mwYMHSS1aQUa2lqtRFYu+2HwdHiR4W5GGc25upp7fTmIB/apjerZ524zpXtpXI54HJrpsOYAmoM
6GtoV8WCIr0bkP3cTRHFM5oMSC3fodhzkOqLCzdXQXcGK7eiKyZAGu2aMg6FGnpi6XlfRmcwAfGy
gUWYl8e28I0kZMttuVE6svToGq6l4uU4sbmNyAWMIZSeLNsh2mvciGRhMXWZHDEJnNaG+zi0rlaQ
lse+3Gb97BRrvzSdR2JbPtdJgc3pCD+nmMDCNtrdSnMSxE3aTMFb9XV7+STA1uw9O6nzPaqI8902
bpsTOav7U2Ri5cCztoCaTmlJ6HA3m3GzJTZpEEWi80CsFtGDuIfW3S/bCxo2OUFUcSy83gNSByAf
50fitnxEQgW6AM298KbVdtC8O7pLqJjCT/IjUBXCRevFc3YHWLKiGEVnsLGs1uufiqaNqnUj9CPu
yysZaKwFLvT9lTn1+8HPRIq/lqbcCURbTbxhQ1sa1WNdyjx+vB+S5hAXU3zMjZS7futfXP/4VrGT
+Y6TbVXL5Tttny2CcmefRirub/RJje6XReHFjY0rnSxBEV354GJe29njRpSlXI6kka6THC65xPJO
SWL6nHFHIdcG9XATVRU9WO4Q5UAPKY0mFPuuq+XV8fs9g18uJ+k4FA+0spP/cCZ9xJdebHLLXTFw
vAPw+ka924+iyOCpyWXM19JwvvJMuD9j07vSiXkfF+5wFkMfnCEtzyGLc1wZqrzCY5min6SvectI
z8FVHhqJjHeVJx+8dmJkkHo7MTq7mbMp9t3uBX/1dewNm6Fz3LXXEHCW0bynMc7eEDUgWOjH6wut
8ZiZya7jcLCHPxmtygqxzoCnUCnY/m483dogVDEdD2cH08NqXvoK6Zly8kqonZV57iapbPO9ro30
G3EHhZxlES4YulNtf8aTdRozZaMutcwOOmOpMWPkXKgifTDKhkJsFL6ln5eNNcQ04/mdR9cvT402
6ULu4yeLaNxa9uCpY9hVIX0J9WFBMDnFyPQwfKu5IVrYUYtha3Eia1uB9JuQGDCAtKFT8WGbNkkH
OKgk0Y59KdqDdJdxV0Tl0ZHTWnH2WbNB7Zy5M64uqe8986c1TiQI/7l9qnEZHAisLfctlTirUQHk
tXS9oe6F22JM0qXrxInsz/zclEa/FY4JslSzN1VxhJMHjQteKbamGSe+JkmR/4ykSjc+Gz6J7OlN
QKo6x9EoL2Hr6NBY3icZAIY6Jpjub3csHVq1R+44s3arL0IgSGUMqEf48TY2gaXfjRj5Q0G67oU3
OP0gsUHRw1JsTaey7yWR3MeinDgqeOpUMlZZ8UXngYytJ7QH3R5mrbYzMOJjFfcn3RZyFY9xfjAb
8BZzOVo/cK/haZf8UOWqbU3nu8IgHpq1hY2ZEOhpEQqTM41wJ0uLjVv7HawBOgJq14KQAwR/qxau
ONXSfWN9R5G0Wpe7O6e1ydXdVVZF14U/VKvWn/QW+MK8inV6ZSrnLR28OGxoQ4GfZ3kH0bKjrWrT
nu9axxIsx3TuV4zdDnpsZsFGLqqLyCouN+yIfoDlRw8n7L3Q1osxK4y9vs2DyJubNky5TfZm8OyP
4lDH2QcAI4x7Ebc1xjc3XWLWR0jthznprdUwI8JMubhNZXKj6ooKgFbV2N5V8GTytdxPsdmRQG1V
ODhxwMPP/TkW8LNXTtLSLetyy6XcPGhnPvOiw5gl9JmvMt2Myyb21VvlAxQi/S+QQ6tmIzkbrGIx
zwR3559geI7shUeezvGKON+w7oQbSk8elzZ+GBcn2se1tRCrQt+L1DEW4zVKonqntIfhqTZ+oAot
uzlIr/zC2QeETNeMb/Em03PXdEG1Ypoctq6rf+BJFtCuixjMu0eRuz1aLT9gboe+ymBll9FhAWC/
7TGnhxyNR1JzubnBMxFgnXOuKBZxuB4PAZ4uwRzV/IG0/GiQ9zo4Q0uuL/ZfbVGMJ5Ett3mhnLPE
2d9pl4MYp1MvqNz9RCEEg1Wv25lwSkKA3npjxdTYX4lykedh8G7mCI01t0tu8Sao9bvapehDjylA
frvp1p7XlnylUzQjo36Ma9NpCWZ18Zp+zBt0j3jnIhzteQpQEtJGe4tuiDyOJPr6ol9Khx66hlx+
mY/qMe5j5wvi0LDOmTmfujYYIbfzMt+iXtJB371NRXcycIDz3gNzMpmKUcw9zpsFw9h3aaM+hYFM
pj1KBpNSmCbxC9yaJ56n96kiygLqF44lp6mZI16rw96hH9KQOWyuBoZi6MhaQsqKDnVXvrI/+Ufd
lIwml/knBQB7axiQKVu3e0C8dR6JJVoHl5wKB1SU+mU7mMSyMeQ/1W1L9wxp8Bsnm4MrioCDHykp
p5t4TtM7g0QUJS89/aqbcTSM2xmg2PVoQJAPAvMW9M8FJiLMOx3XryIr/RUvbUMCO97aPuc9m7Ke
vY7oQENAPHHE+xBwEcKiM7S9jzPndqCcC7rGYx6I50AVD3EaRC+2W0zTLpjU/Mn2dV2a0CfcLNEn
HeGlDxX7zhWnmALyb7qjDtB6zrEXpAw24kfcELS8wSa4mabC/NbN+DBG6XbStrcDvJ/xNRxEUG3H
3CQ7Y32h9+xdp3/3Ss9586lRJdc+eCtSEuO5SUxWVJW07Q2sZosTh683eUpqctU2w3u7gN0JGG2v
eTeTA/VK8SczbjPMKh3vh2X6pAG1PLURvAeezlK9DxaHayI8DwmVFOsq8UGbVdW9dpu7zEj23KQI
KlKjuJKdc5gss8AxO13T6PJYtf2FxXCTJT0WANF0T6kl7Zvc8gx0JOcBbwIbUjeGNpPakBdn7vIg
fQRJxqmjsfxjkZjZpsuqtAnr3HPdXa6ohjURDLMhe+Pw63PUttudC+GJfezyVZ/7DwIFj+4YGxv4
lVfS5jwMnyj5VqNLMrajVW5RafJAsuuSo0ij+ZOWeI9OO21zv48EC4AJ1UfeWc1rPjOSr0rTCsty
+iCXLk+ZjbkqjAn47EAPeLvCBUmDeSHm/TLn7GboiaxxyaYZz+3rK7zqOUOe/m3mKLRLPed1Wqrt
xT6+rlvPXE+UuZHtcLeFbb0TbmjWLar8DuF0y9UesGfxFkUUFLFKxyi7I/Bxm1b0AuAnfpXFeJVT
SiiZ4GeqfKRfaDgpkt0QU7ncehUjuGpsj5pKdIbaebWrzXw+ptacRzSWJQ9TOzoYWU1frVBWm3jr
BnEtYSBxX8snpq1NsJxM29DkhOYgrIvqJpbmoXCtgyxa2dPh0R2IUrWbyPU/CEmXD2kb8GPnorxj
QzlZNFzQL/FCWH3TBrQ42ebPjvstk+7qwDHJPLqM5NieKEEtM6sK565CErbIBAh+smwiHbjxUm+E
f873WaC4dvqqNr3DbDrdW9kxEDAm3ApRf2vW7O20duyFbqd7+PPg0kk4sBzpZNkZiU+XbVtRbNrj
bYmcziKO6x2Z5lGt0Raa6YN2w9ah4dMtzOKMTbd8JS+4K/uJLdV2brRr7OFdNBDb8p3Nm7glQ48h
4nITbGlyxKCD/nul1ZxctwqpQVbWPlZVWIvxrUsXxfwgI/deNOOxTWlAgX/WePh73UsZUlZ+QkI7
DknymZqc3saY5xKVRUlJYMb3ThH9cVbM84T4dBQuFvzWGXl3bXqg5fJOy5scMulnYOTAioAv/6jp
3Drhw2ZAymcd4ThmPhgir5Xbyh0TuOOuHE6l5knMk/6aVCHjSOEXZOxUkO+Qt7IDgu10qDDbj9uC
jmShmSnWDdf+lpzoCfJ0/WmL+py5mqu9ZOZFaOyUxdg8qRppryEdok3NDR2DlYOVW3PYX1j7dK40
9Gp53nSc03o8t9RdKgqd3122nZVuq+uY5pXtRGPq58C63bMHPY9x0X3bQkeMWswhBIZEzLZz51dI
vTtmQN6h9GX3TJ6Vaz79ryuS7l3YBwZvT2LuWmz/O6Lj3p2dcnByte7Wlp+XZ7TD8lpP/FLYBW1K
njGunF6+80V/BTLws8nqt4hHH71ZJCweSRmyTZlim/vmPVZ2ylvousur+MPThX07o4BverM8JB7T
LeZCPE3SsFTRz7RkJGD1Db6WuFhuYI/UZzV6MXP3TBPTy2Mal8pLO2bmikeUvGA9dtFZ4NLYdkZ2
Qee17bEValkVbvOk/LjeDfmAQwXYyINSi8kN1cmpCx4EU4+RFlOc9MalJTmpO29dpRjTCJjb8Wmi
+yQsmrp+cdRo35IEbjfFuJwtBKKznyzdkXB1vtEoIhs6DOot7gZ1PcvevtZCRRv6S5JLQoU9Lu9e
Z6W9Y+x53wMG/C32fJ5EY75jNMxKjPRd4U+UDQSRv54UTWFqulJLH/MRZ4xcsz4QRZghTJO2zAyG
gJ7mCN6NOEhWDbasAwEfdZ/Aabq3Ey8Sq3lwQPLkunHIGRvZlo7EfgyXwp37fUfqgw8/3Ysm6yXP
9UsnsM8yPVR+2l3NeVJ1YUyKl2GGvzaEoTPa1iL/PY/qdh8TylnNDZyI3s2pWPOzF+1On/1CH3Ul
KJdaoesEXxCyLbwcND9cS3t5p5qcbhktXqGYJxsOiE+u3RobySX0luZPbku2v6MduVz3y0gXcPPe
x4o4tXI7fHVuu3KCdEcFx0FMikM3X42V0ctpQ2pyiEITSgh2f9IywdD+dDhA3BgwBunjisStUSXq
0W/K73QRKdKYN8sViFuG7Gm1XNeTBSjWwCsTUkV78Dt7uK/7ic4WAqdIPoHmRCp/9nWxz7D9raq5
+nBHcR/UWXHd9/l1rZL5wCWNQpBcssnNtfyOcSvtO8pC4Y6Zp9Sgm1C61E4vhsUhtzr4fJqkiOMN
zM/scaBpVq0qbSRiPXrekf5qydQ7mNNbz1U8KJ3WNPZOpyu5kq0Yvjy3w/XB5Qd7waUpzrVZkge4
1vnd6M/mN5phZoRFatEGVWdGNq0WXZe3IF/NJkyHyv4Jrdl542GBu0XYrQhnvxwPsurkwEPa30J0
KLyVttL30m7lRjr9vKptqqsGaeTJWvuxy9eK2Gi9h1PDVtJGfBegxXAVCW3JFcJpsGVVTUZ6s5QD
9S/GMDV3s1D1KalQUPO6RxI3BWovBUC0Hc8pDyYaojiZRnR8h8qiu0bUarweexNkTk4tptxY7eA+
lnaWOtAboMRjgU7Jeo05RcuXFo183hZDFt+OfQfvpGhPqWN8+uV86T0TuRGOymBJc6Iybp0R2ha5
tdl5iMvYfCZSPnzblpWOWHc6WiZEMha06BHMerXJ1OFBKCgCAlKwXE7vFquUTS97xBjhnnIuEBw/
zOUOuGS64KpLOCJhTRruvciOXl1T4/MT/YoJb7PtfWNYM1fhmVQHmX+fpwGYWJ89dkNxGA6/buqK
cY3F0Ty0NZWkuel1WLHKNRUqzeto449dR7Z5ccQVcV6t0e4Lf6Xn7B4oMVrW2I7bKsFECK3qnetG
sKeHvbyWUULvWORugrGxTxifqgN8x8ey9a/6Ij0ZGe1QFS7XyGjvhRd1G77h0b4CqfS06ErzS9nv
DW8+5VUm1p6s4WWiJsfuYHxlZv2SSabwUMaeNefnz8tRaV7wilWNeWpnpYDYdCnSTB7jzBx7kAvu
YocAPjATJVx99rnj5sSszWZvzy6kclSaldfQH9M6dnbIHTsG7yxd3qUgOBiTwbnCJzD6kgbBG6jc
Y9tAh+ldZ+IbAaAxKex+rQYUwcEHOGwMFQqEyzU752RgwSr3x3rrWfn1UnabLE+PNu3Pa9izSYhf
ZgQJxPkzC/SVGzH/iJqHjtLGi2pZbV2/UXudtQ/JbL6KDo10tDjckwws+UaJ9C4up0cC/OqeJEH6
diEpUHq9FBu2Pw8XJ71X9EhH8S1xLOwG5lCpxwjsVIfAHZRJSJsamfEmW4x7MdJZPtFAeqAhvL8T
VPBxHyjckfXVaIMHXu5unSo5evRWHjyXJ6uStG+mE4CHlacGb9/6DSlQbUFlWul6mr5y06XV0ySF
rlfzRfJZiUB7FLdBdGE03YyOt2H/6WjypcTj3dZR92JkfVfu3FT7VwKcBYMkzK1nQzHaXE0QsLZI
fvwnngq2TLoyM7xgonEcoAltPFwja0mUniu9XZ0igQmby7nNa5BIvBUkAbbl0P2/7J3LjtxMtp3f
5czZYDAYDHLgSTIz635VlaqkCaHShfc7g7fx8cwvYcAjw292cN7BH9V2H1XptwrtmQGjJw1IvzLJ
JCN27L3Wt4YqHo8q31hJa1qdNL4ecIb74rNBZ+TsZsZjHxMSLJ4b4k+uHPLJs71N+/W0B0RElHQl
UDMQDv8Iy6EE4tLP9hfVE8BmQegxQccGR1vN4ihY9uXwUhQ2Ow94L3c9Yevzh1BS1N34ma/XQ+uk
62Fp/BTvfE8KNXgLJKLj1AkSz/uIDMthRdqeUpmnfk2ovdPfYeScnzIRuDF1bZ9+GURDUClaW9iX
tVguPCegUSotVb3gqjO3fMsUyUjMUr+rtC1JOMvzh4KhIboxd5UAW5q9cbzpYulpcu54CmTotkEA
fy9zkn2SrpL2cJetpx7/Fq7UbEW10iYvnOPOjZenp6boVR3mnBTMoaT7rVhUtXNONmu1B2uB9ndI
nFOcxPXNpNzsTBR0ksIEU7a9G5fReo5ElCOHH9UPQOf6Ck5De6QkdL4btuMLHo8wl4m4bHzjIwKx
EIN3Zt3l9mQetOXCLRJ+g006pztIgjXaU7d/pKFcIgANHPuCBThc7XLYwbuJnowhG3i3Dnr4YFlt
hKg3L0gs3+gKvM5ofTAI2/x7ZgVNd2EZYRFnRIbdi234Lc896QEPIiSsGZqDVRWI32dmrev5OE/j
bTf3jKuCjprTzoqZhKypvnPpZrwkeYfSpOQu0/sCQzWq+ziq1BWEINRGqb7rdTBtItHsEDAqQq7R
i2JgC1d8F1h7LvoqRTC7F4TdopZvVSAWdRzGAqka0/eTYS2TKUwqqPsFlOuXwWX2s0c6MxxaTz0W
tIq4T/UHO/HtczOs6ER0T377pvaGEYMuMx1lf++Ti0WdmnjXdMwRMTn9FySuT72dopFxR5vuWNMV
Vxnv+CFZmH4GugxCTXFw4AD9XDVzcJ1gYD0joY2xh12mB1GUDr7HkcRCq+0K7P+V/5g3ExlquPMH
r0uv88pGcGfvVbbKg9erM/BNn/U43+ZWj8KS4MXbaO6ffJ3ZV4QZAFuq3G8kaUDRgMX5faodMiWr
gQ2p+xKQHwat5VmoDL2yYawAYpqOr1WK5hC5JDynReueRLNt40TgXbHZqg4Fx99Ds6VZQ24itb5X
Cq5mAOaQlf9DxlNKICgCvR1MwvySUfgn4XKmmofsI2bt8nwdVudajlWy79re7YB85JTIixjaPNS0
vjPqI9dqDt1ak7hnQa+l0Ze1N2PQfSLiWp0h8EA2jZw8ogfcGG2jf2IPQvgIC+5Qg0y/ILLQ7ilK
PPlorRXpy4Cq49W+thbLpWqkn3bPwZCx51QZ+UiE8xzSgvqB87iXV4IeKzRB27b4l2WWfa5bh/nt
SDQYJle571aXcjuLIu8c0zrzf16xU2HFBMmiDGKsXoPh52ir4m9yEisBXqji5lBzSGHX5W2juqTC
6Mify4TtM/YC+xElSfTB6VCk7hLDg4adm9jKUg8fhQ/RAft2JbmGhtQhBO9RkcO+m7oN3Udpw2Yi
nwcgnftmoekB9XahNLKeO6xxZGtYrF02PS8vxOLR7yQ2mHBZaGB2wE7zGAUeS1nMFAm2C7S0mPeU
Wmsdm+yWpkdOveQc4p5cYdb40MtGdaR417z37L0M6W9U2kR7l+p4T9its+/kbEKdpp/9PAMpYmJ1
jEqfdSDoWJOUGz2xy6ibEvQxyK0o/oT1oXuWHr1z8lx2Sncq5FhlXxFT6dyT3xZcxQzu6Ufq6r53
1HDkPoizFc3ls5nt+bwehWZmAFozcn44s76LLPfU6JGmUuSQslcuvQ/LpZ8uSVCO7zzOuwynQO6F
olivkWBcdg02mzTwizPNu8dTEN8jTzYLN8KYI/in9Wb2xyzdtyNs7V1JLPCj62wJa1bu3YzGfCwc
N/9gNwt9qXoeS/6EA+WCcQOQ1l1rmu4ygjZJP2cSTBUr8rLlUalh1PseXlt9huu+0IeFw1XBwLAl
6Za2RsK5Iu9Q3XTxOnwwNE8Etvg5v1b22m5yy2wh16fG5bPHIMUG0KtBtbd4QWLnMsL94j5w1Gti
GlKzdhhkZZDemTc4FptAJcuHNiJAgai7gcg41xuX7mQupHVSD54mTN32fbI4p2aaaJPP9ASiTKD9
w5e4vkg1iC70Vpt5dUUqMZmVZU8kg7BEXlww91yjHeuMd9GkgrjHtXAm5i6rao8BuugepatXkBM7
a+u6QYRU7N3Soy/ImxrjNYjz8hFhYVrsZe3L61HF8qsFooGADz8YjpFMuo+ZD0wXlV6Z7+fImEsv
7pAIIMWXnxpwQuVlEEf2Wa9nctZrcGDootBVPDHW790TPzLL91hO8qaNYgmNoEypLRrXrO3tWNju
WbMqRNR8ZtEcMmBHzaUtQBKdyiyQnHaN1b5UCNDmQzK7vMx1aqEt8htUIYhftgTyvIZodehswQbX
Ucy/oA3kcFQOgEx3srSbs4bmg6QENiPKAwZhiHUYhWHN4ZNbdDdoWfkXdfAsJtXTcJiYfSOaLutn
AErmcvDxCLEBlStaATaI6Gg5tQGkNer2U94CQ+yXfPrGt8DLpVljtklaULVhHFm4VyC50wyZh9pt
9wLyTn8Q3dKnB0gBWMQ8nzPk1hMV3wSCjfaceNB65AvyU+8a+B/V0YknrzxZUDvHFzzVHLahknPa
SmBwXDdExWSnndAOCwlsOu8csPYEpKoUVEpxNgXxAeHwou6gdFFcK9oEP1bwMw+xkcHzSnU9hk09
te3V4tROcdpgIbs3khTW09W3N8pS53TLjsHv8JUVbriMnQwtgLajBLxOrBvG4yVRFai72SBG1cY/
Wmk77hc7qPuUxXj2pmM7cTgLC6duyQkjGnTaFybxxQ7JHAGQ2UwIZjBzgJ05mz9jISQcaB1LIFAT
QU9wOybyKLhJRkIIKnvVh43dbVm5wqjgekJod4mmrg5OufeIh1aEp/0J85W6D504XhNmgMYpvtDr
SnKmoJUY7pfJHXDmiHlkgFqXSfIhEnNaHTEXluprlbPs3vdTSkcUJU/SdF/awEkdGpCRlTAlIFv9
ruixCRydhEr9OIjKLAfVmaWDVDsxcVOWm1IoO4Od3vyizvwLd/1rErTmNkoM0g6hRvizbfGWbO0m
blkPsDDO1EV6zuIf7X/++5tNmDzFV3b+rxBf/3cy4/8FeOH/OSGshlv9ByHsf/8f//6f/8u//et/
2zIg/+ur9Edn+y//Lod17L9JwAok9P10IuN1/Icc1v+bK6XH6N7nz/yfmteq7obkP/2LizdZ+RBq
HNuGbItp+B9yWFeAXoDYoH3hCY+kxH9ODvsmH0E7yPkdHPgakoNQEjD9a2+yBRJG0aRixiBHJOvg
7UEosBiTa5Uk7GwsRc382R2wfB3MuDgZwH2m+GwixRCfFsLJvAPVTX8YwQrZtGZ877IHLkimQLoM
6X4tFvthawcJ/Lid/pZLkgLDviwDuErOMO0nBC3EEBDQHrIxdt+1OzvziWsF+lgug9r7GpxtaCJY
ijiSpvHGrdyMA8USYY9wRbY8FrOyYQ23bG2mbdcEN6PrH+tx7Vdq4UY+lqXFIboipx6BxrqBaJe5
+7wI5V25gMzYJhCxPkrOjBTP3AGLgtHFI4kPBf9/UVJ72HQtCWYW6mcv2bJPM2nJu5qMhe+UBiDk
BF27c7eFZoUIiXpuj7HJ/zSwkLPBScSeO2SSRGpWk+VCsMMrdskIOT/37aYx18Uy0NqFe5icyg5L
BEQs5djMn5z4oVhlfJ7ahv2pxwxGNZ7L8jr31u0Iyu3+ZBWDeup7iYdwMUt9gZxzXDgZ1HBtcZs0
7aEJ6oOYHAYG7XbsYz3EXce9ccZbDoqtYrTbjo+gR+kfwLqheokRRtGDwVTFTEf7XASqtPxHbpR7
Nas5J9PZlS+KMt2cMFGEOENCWQDXh5Y2xvC4FOcMR5yMn9eI06AUlE9+MN8xwPLNoULUeObkoiP8
fEo8a5daOIYqSHdtsDlL2jjJUai56VMrmuCjx7KoDvjj5bk2xkPSkpLwGbbFwDyxVMG9zq3iIw94
wcRi9KIZHVE+FgcrqgIKMaC8AcfjvOuu8xn2+Ios7sJpVpBnATMjQ3e3aP0zSzfiY+kUgsdfifjA
EN6LDzGjkoykqh5uaWzFX5DGgjay+kk8up41fknRwa/7fh6m7Fi0EJfo2tETCxf8QBhGFgLYdkmj
u0+2jWeXU7uZr2IOhWgbK2xx1CP5cJ/T3b+iaqTzHAduWoWVT1ZW6GDNOSsrr+jAzGdewBFkJQ3c
wiZ3i0JFN3Cr5qpHUtzU7sZG1zg60M7O9OVrC3uy1fMJymIpYYDheddwfbHdi9aFJZmB/Do0HPm7
PViq9Dv4yQQVmd2MV4HVx+cofwRiSTLQIbETO7Wv86Urz2tXNmeYtcr2qFAWV2EAZpvUIXvM0K0Z
ebVEk70fCBG6y2yNfXACT2jQQbulClHe23clIvXqrJHWfMkxbuIhxnlIA6lFsv9AzOuw9UD16P09
e+L/71P/Ap7iD9vUz4TiDfTyq19j+0/+1/4U/M2D4QMhw0HzJwgC/sf+FPwNzwXKPKoHW/NX/sOu
wSakt/AYNihpB4oS4x/7k3T/RpWBvyLw0PXbeCz/GXbGX2xPdECV7xMnQRwyWRKvt6epGNPK8pSF
jmupz6OZE19gt8mpNWPjh5Rorl09jXdNzPFoMIaexIgH85f79RcV1Bt8B1skU3E6sIESQmr1M1f1
l9Q3ys1Jll0bhxgrxSnhkO21Ro5w0Syu//di6lUt9SsKiZv9C8pm242pBH5erXAVBcNWzP36USVi
g9EGNB2butzTf5yYeeG6z/7+MvyfP2fb1v+DmcMHkQxiu4JEP5s6Arzj6w/CNO5Pvs011XPE0rrW
86lPznx6gpDYu6aOztyditqMeJJq6/naS+lZZ602y1elluyqI63oIQI/B2PNo3fL6uMFD9ALZnE6
jZUSYTvBi+RkIhISMqOx93aeHvP8gJop8HbLJIlnb3Ov+TSnjjpgSiHOfkb/1R/idpi+aej5h36e
OB+i9u/rLdQytXfYudRCqImJCOyNvQbs6uCux84qMwDBU0I0IWSVxj3X6bbG/vlB+O3XCSi8Ap53
+jMEbmme+le/jnSKSFt2zLY7f/UA+x6j0crfS6x6+7jxHm68GiUg0Cjbf5vS2rZmgp2ZI2qIe3Fq
MSZF+DW7IehQ/zEYZXcgAgNluG9B5g1iIW7w+cZh2pXw3sRg9qUUIhx8VB4TwLzgnUfnNW1JO1im
qGW3MFuqXO2qN29k5+RDUTR8vbV3QAn2zLd3jWWPR8Ao9gGyofXw57v+Jpvn5ye61LrudkNcpdSb
EnVmMpkijYaQUY/pI5Z1H06FvZYIPIv2a5y72MkrdyyfEMU19Q6TkHlBsefRuM1SNYYadNi5g3ml
PI7EzKiwAA2dAWVvli9+tDrJSeMASd7ZfZ8EdIcblPN/voS/uGeupwhJk8xdfIxsrx8cs1YE/q4V
D45dPq5dMcAeIMbcDO5V4wTf/vxhvz8/zE60L8l98iVni+0p/mUNsdKuomQEKOLmMrqKwDmflFWx
3MBAke8kCrtvvHTbw8AEimiswCXOie3g9WeRIp1bDDbpecGVrg9l0QTMuHjBD6RIWQtDNcqlXRTg
Ddotyo2/r6oLAGwtPjjwqhFqR4K63R6ZZGb+mcD//NgHs771Mp2oUOXMNHf2wOQa2WAhk72NseI6
Lm2Ug4Mi6SV0dZlS7qTjeFurpnN3o5yTAoi9M1hEUfaQ2qdybK0d53jndqCvGdzwh97dBEDmZVZ+
gVIJgsR5XXUINsu4Z6EaSEbLwjhN7OuehyQ5HRNUSid//pmcv7p3xOY5Lg00wHdvf6fcD0D9eh2/
UwKFNxQO4XA7H+c1U+4Z4XuFvfo5prwVu7UfvBPSZZqEiZsObhBcZN9mhlbVLkXD8oLsOnruqRRv
vTbzEESMLr0bcggcAA1D8LEDXI7HuPXzL3++iLfovp8PAE8AAVNo5pT3Nh4UsxiFtirYR6o6K48k
640X0orguwa0c2wA+/RtPc42NEDh7rpihtRkdYcO73a4jhXVZRszhrMd3zxKksr2ExkI2b4ccvp8
f/6yb5fv7WENNIUJuzn7+FsMV+QTHeFtCysUV1gtUGdC1VMP//lTtp3z152VW4LnVAZaaI73vrf9
7L+8ftj+vDhqmdeIJtIorPV8CSM5AfK0mbKQ2JW7RsYYpitIV7d//uzfyqWfH46tlXA/3kqp3iw0
fbeMoHShJg3E3b+0HgE4KmmWazCJ8WMdG1Rphu2B7beY2xDc/pzuHVuZd77H7+sd38BX24qtPRKs
tz//5R5olC4WMmMLkOhqjkmftSQ8tg16KkJY8EEJ752d+a8+0GOJZZpBk4uq9PUHzvioRomYHb9L
gpZ0qT0kDkwEIBkJOhi6fGdP+v1RcmwuDHwhQaiYkt+sewOPTUIiTRxORTvuGzFWYU85908/sHwK
ZaCC34MKf2sd/XobizlAEz5xVQkW3NN+slG/07h+p7z9y2sBxwg1jsIAw9rrT5n8SvtLwLUEAUJ7
tEst8BE+6s+P5l99inYIT6akAdjlv7mWMmKJHglLQiFrQamjWXNQQ1y88/L95af4mghU6nU06W9+
F0agLrgIliPdGGZlCp7EKQiM+f7PF/P7Oy4542i2PAe9Pq7L17cMq02KHZofZsrJm4aNJI8Nf/Uk
z/DP8FovH4MMnLTIK/nOBf68gtfLi+QQAsPXpwpT/s/Y+F9eLQ7ssu0iFjG0rfJgD2v9gJvEHItk
qQ41E3/07cMa0meAnOd+Bbn8QBEUhfgw3ssD/r3QgP2JYZ8uJMHgYrPz//p4qhmlUuIauvaNab4A
OEQNJ138o8An3okU/Pmov75sDiucRLnXTAYoBF9/lpfG3Wy7gPDqdA0+8rYHPdM61BUhJwckal6V
TvqYTrZ9jpksZUJDvBD9hZoYMhLgko/NMOnopuRfuZ9dQ4fNBhNgAVtO8gJilllZFMnnK8NAYhPY
ucg6kLILspR3vdlgE6KzRzqjbs19RCzmnfR4sU5df8S2/een6/f76vJQuY5Lf4SyQG8P+S8/8dw1
yYRpBNv+SFlNe0WEVjyY05XkzHfeyt/XTcoHCY2Bxi9wBflm3eS0UOBtAgaN7dBGhbAMl9YQYwBy
gh91Ww3v1Dy/X5mCCuEIh7NDwLPz5okJ6PRKpjPRbllWf0ei4YweacgEPACB5vjPt/Et6IG9kIvi
vM4e7Pg2IcWv7yMZiZFLqGFEVhttsMbW5Af4fXOO7i46RisQl6mQ+iNQLefe9AifsL/AwwOAfvbn
b/L7cgHGGWAVDSwkBt7bc6Mc/XR0Wx5ePS7NEwO6/iSdN+ws1nNp0MxH6xkyK5SbaaneKdF/v+Xb
uu6yZHBo/f3MippYlOWW3Tc0uUtiF+f6PqWhnlj0d/98mW8XX1cKn8hPdmGHjGGAHa/vt4nKJP8p
Ly8z81VUrrWPYFC88wj93Mp/XQk4aChOge52CFWC/73+lCxXNWQ5OqXNWo6MgnWAoC6StIjGZUbg
6slcyVP82XZ6Rh76RMUD5ov4tHEWihEnkAcGDYmHmoKf24RNV7WX7ZAHzS6Z5lHfsRjAiaxUoexw
qKz0aSzoce7Wbp3q29i0eYODoWzSd+7e2x+K6+KIuzGwaanxSr59FbXXINxl7pnpNb+OwSUelzmx
Lkesbu/cw99/KAkhHMwKL7/N+/Fm+8rcDS3G+JjQBrSqs4WFC61G8c4F/XbA4WF3iR8JGCy52xnh
zS+1JPRwDGFPocI69GkuEgYvtJ0Q2s8elBUaxsgP0S6ZDwMGZtbzkUR7DOhJ/1yiVZwQ7AwrLR8v
dVD80K7uGK2kA6pwdyrV3qrKato3sH5I0mMCPew0Xt2EEIcseq++/K2w5lpoPNA0sFlImHq/qWiD
KR1IpcR9NxTZA2Su7ks/GW8zCOhzt8dgWwNnuJ+RZj9Eydheek4j3xnk/v6r8YKxzfqCBoLi4Pj6
wQdHpUnplojuo7E4AqBtWC/W+J0d4S8+hTKQK+Rn2z7ozUscQ7vOproinablzAJBVJ2N4NIO7ywV
f/UxyB5pHTOeZrV487Rj40vR2CMPLBGCdLvYnwgKHXTefXBHd/6kp3686fy5v290Ol9XhEk+Etco
p5OuQRi8ozDz8XJaFEI71v7ptB/9pjkZi8b+0Y5rRw53VHjHvFjt+NhlY/k56kbUZKid02UXWErl
oeBw/kj/GoIeWSTNtR3bVYCVvY2u0kQMT3jUiIqboqXA6NHPAGbzzvXDFMd5HPbTWCB7S6GcKbRO
2PaqdnwpCZ/4SnIwQmZhXGQw3RhUjz/V5yIuAZL++S7+tsO50oV6jYCM4bEbECv/+pHI15GDj5i7
kFJsemp1GYAA0sVp2kb+g0llvu+cvp4PQRokLxF5XXuiGDVBzGY1zXtfZvvJXi/MWw2h2dq38yfF
2usvkwjwNgTzzqF0UNjvwgF1HBJfKtX3PmnbuF9/Ep00GuSK94Bj5jZs/7VAgiU9lrFV0NkLamUu
0f0xFfNAJ/G7AKTcgHljjOdWk3J7aBzjkUViSu3c2iZ2Ht75DX67bNZRx+ZbsGZ7CLXffJkZgRsZ
K1h8idSpJuQcTCx4XiZcSF6cmh+9Vv0MYhLu9h7mknPB+ELQ8XLpirAF2elH5h+uZH+2zDt7/+/P
B98NPBBnR5YLDTvr9Y0qRTsRfprDDJ3d2Rxh1kcgGnzzg5jSujjDYcnAt87tOjiSwFSqLXZ0MAcy
Bq2LZsIT/84v9/cK781Px8LCveKxVQ7bw+tvZEojIGSja14RjDPBiVZF8zAoVgIri0mlB04Q/p2s
oqwjd8yfPmVDNaB4yrX1qST49hFsrAPaycs+lMwjDyinisfCOCuObNwzT8Lu5wf6VNFDpDYJmuwW
ceUUiUS6yf3BeedK6wFmvxXf1n2+FDviX5iFt67M/HM1zQp5o5af81RYP0pm8W04IpAoDoEfRR+H
pYYP6BDjdNZDQ/pK9Yy2uWTFkofEX6GUx1BqZegHicaFQb3E1IMc9BdKGv8cyZBAsOrUgkqQLth3
DMfTByLt3ejg2vHq7KZW1c1Osqo8TyRnrcdKJ9XnFnU+gKxGJNMObRrdbgclxXgU7aK+tjogqW3x
/dRsQJbOO1ZqsZkE1KQX7Ae0ujaJGDhPL2ecAOmZX8I3wHk/bX25pProMsFgnYo9ezwPMGORSORM
E0Rb0n2AVI+Jn51mLemPuM3zLgjJ6qz0PlI6eOwr7FgnaZY1KMDq7jEyMTidlflct+M4SkFRRyZn
5p4OHyWbSLMf/T7/3jjT8NlPluwSiCOKb0KH/WRP5k311Z4JhXZKcKFnxOumgLdN7fXQ1dvuIpAV
Ti2cPtb3diAdCDA4Qe0WMa7OTuLRds569CQQCVC0b7lEhZ8iLq9Xa0e5oF9qtc53yxQFdyRgTdPB
X1j56RAbgwGB52dXiwyal0RG/6VUQId35H6vsBvKfj0ZjT1c01CqnoGhZ09tU+cGT06H1LIxzOyO
LqcezvseKSY7osqUf1EjtAsHLaPyqu7KYN7Ps+OBHw/wdyPTKMvroGx7/7BWkurBLmrTXRsjy2WP
hjim0lmirIKdPiDByYivgs4Z9Vyq7QF6OSCNS2ySOgN8TWVv9Hdyni264bUD86WucpxZ+AQ9D7kx
zfcbLRfNiA7ejz4Z0Wci31ksbKgKc/EARY3QzDbPBIO6kbTlnbYH193lRS7HI3oIB/Nu0G03D9xP
Dd3X3mcoXTVsDsKC9m7Vw3ogaK89WmWu5+NcRsNDk1ojExsoYc911wxwWtd1/Iz0r/NDT+O+OBoP
xtEUcWK6jODGPo7OgHzUjDZ+HUW2FzYCNHx92OLpjmGG+JU5FLrBqFcpzt9EIgi6HePswbem1908
grcN7FCMDkrQcnWau0InHN+p0Zbv84jxOW96Bxp0NY0PeVl1fWg1lPp8nbL6NIwiAeZMpNll7PsN
5QEQvTMSI/WnIk7M89z4ct5tNZjNJCMDLuuJAbmfXoP8wdggMi/yxRvAxQ3+BvlrguSkyKlFwzRj
7cVZ5y4MLXrbwSw8m/lTDd1zc26Ny20KVqIBO9oZONC4gOxzzPolmPM4VsxcM4M/dfah5eRjXt2n
jh/VZ3jpZm/PGxzIi6ACrxpyBB4psDvO3/u2BxEwIIJZoQoXzXTE3VyYMGklcg/GCPXVUsxMSOYJ
6xanb1OKfZpFZPqKWOhjkm1Rcb6/JN/mGIbxofKj/mh5rT73qsC6dCQNw3CxouaFsxWqkwhdwW0R
jwhtmPhQJud+CegoIa8llI1l+XvQZnRlBNOZq6nwfCTV4wwJg2UA4Avk3plJZ5VFR+NrMFZ2MqC/
Iv6sbE5tLBiPw+C4CVm2JSMejbFDArqzphzH6wDBdSSRlJky8cRILhMUDXvIdNUW9dLhQY8cbIuH
uTH9t5S0xDp0nEmSzVZ6g306t7ndHlqpqnuCt5fvRaXT4qiHQT67w5KgPIslm8fUp7CC+9kJoLF5
eb8vCEIkrYFsR5uVUVeQK2Aw5nvT5+56W/ld8mI0fuVLFbDpnQ6IY8dQDWAIdmnA0RVddoZuODM2
IXg22y7innT9sdbe9GF2LA6yxClAzQE+SzG5rPvY8k/GzLQfVjtTx6QVV3SiFArT8UJ3Pb2E0r4u
5/RAgu6L1eiXUlknVczEiJCMfcnrvrO8+dC4GLdz8wAaC/ls9eCPPDPMJwm7u0nb5lPh5mecGg+E
F3yHTnl00Fwr7AU+Y2Y8nNckWzC2DGCviXJf8iz7YPjBwAUnOvE+ZG35RKJwCKDjYhFR9qEmtXRa
xgvlFS8ZiA7y+yCQf6rNQ45bxZdfxQDVfoMY8S/0S3oshuSQlvLIzqqPOvXzfeqCuzQ9YjfUxwTB
DlwGKvlIfkYkxmrb0LluIvvGWAXenkQk5j6qNLU3LYr5lFnDBZ1U/i5iYI2KL94RvVrexpGe94Tx
nRB7+mDG8mjHvBhw3K6iqWDZBY4QaH3nzsXZYGHA9ebyw9B1T9QbD72V018ckukzeXXdqb3ok3pZ
P3uJOrQ9pghHXfD730unfFRWTT4Karx8cO79Jr4j9+RM5Y9+fCVV2e2NQNVVstNd8JQNh2b6kbfx
uaZ6j0pg02U8POJcuXITp9llWwaoXBM4gNJnOjl9KHtxMo2WQJunzzpbPiLX+wJiHTCFo/bF2JwQ
V36MGPLsOMzg4pT4+pxbkdB7S5jO2LX9wUkHWDZwQQAq0b+29uivOo+ULedkqJMPMjG7JPPl3hqJ
WS4TLH9WEfM1br1SPY9ierLaZ+w0aOOyr9lQfOsjBlywN66cbL6MgXUEU0I9VN6Q+mhCOJhnWSzk
Zz/lh5+XChLWNJ+LpNrj77+YVo5oK6JBx/5W8wAd2mL9lsrPEzP6SS03U6yeCEUpd8ZDWerZp7FR
7f0kfH+koeXVMe/6dLD9+psr8tNlHq9pCZyoFoWjRNy+b4buk2MRVMg89LZIu9Na8VRksY0s1Lzw
4t/U/lKc1UtVH4xmiWvr+R4bEohDOXzNDfBqpIoZs1RRdhRJs+7Csa6upqGxLzs4WUc2Zv8p4dFx
z+xJXSGjOPWX/tSOZnmKHRb8NUNmjVlXQYtEFQoZkgAfL8shVXmSMWo6n0bUMSekUn7j2JuEa9l9
z5zyYfLFJ42NPuz7L+PoYRWBa6DtMzLlOW2pwbWjsKrr6DIv1fzRq6T1GUS4+IaiMV5CR2h8UjY1
CAbcPkMdUEBdvgsIdoQezlGRGpICC51kv7T3c5C0wVmP6bEObcKNdZj0juhDr0Okv0v6Amt5jrXz
OVtLECILPrpqDw02IPwwGfNr7beeIPuA5lkht72ld+Kar6dd73swQXjZy6zGSRB0tX0CLcllYNFY
gBN7kd5EgYJZVfJWJLsEvY0Gy7dJkAJWg5eZmfaLbddQJAfZry44aewxJNDA/NjVjZhAXlWJsPD5
yM3QQ5F1voABXQ722g1YCNZqYo3081ruuGrxpbTd6q51kvne9eCKwmdJaPwPVdZN2JDyCHddv07+
vu18/1tigJ4O7kgUB/Cz9g6ajDXv2yLHpNLh+2D5GggtQHOMq3ikLwSmYG57np61KjCBZZSNeTIQ
+5DqFVRLHeXEZaLqpQXidi2GkJnN5d4nbWZlH0xC2wr6w5qnk9hVuQTtZ0AYIv2ZSEUIhTtThqhZ
dF+b3sXwXJW+dx+oFiw/SgdwHXj1WCybpYZdo8dGLMcE25CLEtsXP6BJyZJXrRth27XF6CLjCTTo
9kmqjG1korqdnLzELUXTa7xooQBKPG2jvN9ycevrlgWWtCRqNH1gLBVfBHBSAJTaExnd5L+oHwRB
8fPVrYmf0P0qiYmsSF5EYGFk9PKh+2gNYryscZRu6gSzMH6MTMtlr70N+tLpsyvtl2ztXjagZ81j
vSbAGuIVgr2a4jZsdFvy7MAEu10ZYraHFBPUY0G0NSBHT0YfddtXL/ArHQd6WCW+OFES8H+N3dy4
tMWv8kWK8qwccbfvhSwQB6XtNthLSNgGCJJNY3yOUScgbcPEAVLhvkWXQAPXvqQXMuB6yai2w9gL
0vt8gsBooQZ/0nkzXtve9uwu1sBdZg6JU26oJqiUfW37BUIPaxPJrYymVE0scGjyyPnM4u0EIRxz
dnbfjJRvLmHkAQBhH7x+GzXxWUY+8zOJs7jwoXPqMfRLDynd7EjzYrtxfYvXRfJiu0Wz85ys/Ags
tM52pCMz3UVrA0gQnGvNVCSu/OcsQKiDs5M0kLCoIMD2UoBXQ+NQXqQDFKJQ0sgS+FojoBNxDySG
jhhz29Qz2c0Gfl13a7Z48lStYCg6HOXxbuqq6YVzRoqeRRIsAAAhr6+EbhMQJaWVvMBnlc9eLnXJ
Hgwdet8yaqcVX9Y+NURv4WDmbg+3hEFXXwj0Ztg3Gsv5UsM3utqCfQX5fBb9NIvC+6tF4XyXinLl
ZKBL4Z+UvUvGRBf5dMYoOxuzh5aRcEcnjmLHYTUC86eLy+v4Pzk7k+W2ka3rPhEi0AM5JQFSVG9J
lkqeIGxLRt8m+qf/FvxPLJBBxv2j4tYduMIggEQ25+y9NslVTYvYvsf6Vs29ZV2FFfLFR8Osmspz
SA36TXFGbUHNGuIZ8mfxyF/bv2caTnX822J6jgTbXK/lIJmCOKzbPxoZ1E91mcj3tiEPFyTXMjcR
zuZwCKrMyN5QKRL9XTK00VXTFFG2C9UpxFlbQobZ2EFKW0OImLIHZKGpgvJrKuOGqJM28eGax29a
GGVvgUD+ujGdkT+bqrShj2XnD8QCZ9gCGS/tBodhhe2BUoGzIfxhsWW1OWbLRolSv59cOIJ9y5Ed
h+7I99KzDTi4IYcajhJVgS6KcKOPwVHJAegttXkrK7NsqbllgBFtu4uu5xQzIzTGgQBuJ2EAECY7
jpoHhNDe5w6Es8W52jd9sqRDFcqNyimV/obl3mUqqed8uFr3O8a1hvcWnBQ05IKdo1QVC+9rB0iM
IQ+Td9sYJSiloknG3y6ZDebGLYaAnW06dq/saBVMcmbALiucscCRRmNFjxM0qpdQteX3UlYRCxiw
CdOnYsGYqJOWhVuM1Ds8LAROu8OSbBrbQRvFgTGXjvjGRjiszZBOuL0t4NB7q8R2rrVIjCAdO9qw
TezIld4wi/Axcv6ax5JJoQvVpmDTZG9xFpGi7N3NDMb6BtmDYfoZVtjaq6LeuVPNRAl9Taud97qw
cXEjDVZ/Tsxn+q6vGvW9s5v5U5/66lcQBqY8zGNNDsZgRwA0hzD4NkWx0PfZ1IABYCeBYU7GDLGg
savMS0wnrPccopcKl6EmnyS7aAyGqI4nD3AK7TID3c+vjIkLthss89gzRwwwngw7qbKf6Nq9kfWN
uh3k3Enftbt58imjVg3oEzvANBMUyTfKAaZ6TYwGm1nkxLPc1w4ZGak0w4eWmjfoYTVgc0O2vEHe
DSV/2AogTTucImH4aDUVg8GW1EQ3APtw7ibT3OmbTpmB4kaNlv2Xt531oaksMqxPnc6e2ahYwRXK
2KM+x/PenO3yR5KK3PCdsc+3U6bM9VVHzPRv6o/2nTGm7X0pbcZUyp7YptDYDD/dIa3v+lBQZEJO
+FcPYCr5/yitYYmhZYTLAbHQ0oNeNdqwPhLQl5DSJWSR3Iz5MN5xOL6gjThqpXARw9FhZNKsIKh3
+fN/5AIaBvyarVuy5egZ++AJnE2al9GFHvbfvuqXyi1fgCl0i0YDngDSG75eRofP1FDqIQ87Cau7
SbMdVgJpvhUjlShgUtoNWWXGA3Rdl6aOXvgElL/o3UidgN0xtDFheZOEZGyabKrOF+GPeqd/f5ut
4objwKStq8pks7tFznYY1w3lK71oop1VBk+Fm4wXGlfaupdvcikLNaKru/gmMOh9fQwoJBK9CTAD
iXFoSXeTjfNHlAD1rbwEQWz0pWctGzzQa+3Odgyxbbs0fCd2S4W9pLvg1JxWvYW9MvndmBbXbqtS
70ooOpSNHnw//2D+yoHWb41jLUpyA1k5TdivP3ekF55pWV9uCXXIr+KkpkvqCLkbG6kfujhqdlEG
3TthwgEMQj4em4kOt1nwJvJQeCnblydKVPBMCay7cyX0ws2cwyIqiRjdZKNWb8//4hOjGVU5o8dG
w0ifYHnV/4xmdoUFWQnocHAA1p+yyMSvqNLa//0qum24Bl1doSNgXg1m1WjyKolxb7dtEN9S2AUz
2IMmPH8vxx1w2viU2xbjCl0xW10G0z83w8FDlFCNii0oGBx0ri526ImbDyvXdTogkbiDlEbeRRMx
qValfVePS+0913Nc52hllZ0NvdEDZlTuJ7V1AJ4FygwcTETXWAHlXo6u9Wza0+Djlre98z//+Kvi
11sYb5Dq4P5ZD3UiQ6VbqHXB2s3egfelUK5EHSgtuA3nL7XWIS1fFYc/FyM4oic8r18fVDVk2tAO
uDyquXR2ZRyGGOFKvmfd/l12anzpK14m3tVnYRI5DqV8UYsKazXKOlXhMK+N5da2gv4+YXH2S9Os
fXQFzQFpjrWru1l9GhydqIXYKT3D6Zs9Per88X++8SWHBrEwCTfo9VffpwqcEXoxV7G0rv1UEhlg
bhlgZ1Fjo+xe2BekH8fv1ERLSqOSYg/N07U6eQzAxDUkHmxF1xQPtimL/3K7d24HM00urEunLsVq
sUzNy6tdq0yIe6CuAMZ9SxkbGgUijnabBtTBceIKceFTO542ONDyGHFSmzZu5tUA4pQ0EnHAtBw3
mKXcJje9KGcZOP+2Tk2nONsYoSwBAtncat4gWTVxEwOIMHRg0NjElwQwfWiy+HpfkI7cpQYBuUj+
R/mozV08bjQLYcgmowuLAzYdFfaAVV/f62BcoINjR3nQJ9d+6WUiFfb++UxYDe6a17lX7eHCrHfi
jWD70pEL8O6RUq4eklLFMcUL0kM0kks8fRyV+7jQCmBAnf16/kkdf9D89S56N3YMeAP01aYEinKj
Te6cb6sh7a+iJp0PCrmPh9qgH5kaVXJhrjp1vb+7LaZ11jl79WKSoAwIZdZyjOKTtR+6sCOVwW58
lSi9h3jGNHRhxloa1V9nEFz9Ot11Nl0Ig8zVDNK32uBoknUqQ5vNKUAPnhPdre+cRnP2qUwpq3Vh
+zxpLsilvEizS739YyGcjVAHXZ+17EcEBsWvc6bJCbxFDJsvRLj8I4KodpOUZNFAlFYs0wuhjJAM
mo2NvpFFqn40IjTlbV65IaATPsNoa4XhOPlQ2t03GyvvSGelkRQ9c4eWiKsukNcqnyCIRAkEC1pL
WfTbiYF3IyEszMovXVPaB9qdqgsGvU7fDTYTzsaM02m8S+OAMjXdekBIwG0bSEsBsc8bR+AL9rq0
AlyTwv6/i1qnNv0+HZxnrZsRcKGCg91rTERo3LD3XQ6oKJZgO+kqNULEDuFr1wn9zzwEFNSTyHwD
sQWREmO2/CMJVPiVc5HuClnIOHrAOdwabG5uf+LcJF1ZGC45tiaHYPHWN4BWtqTvWs5WqKWle2PR
BQD37CF+b/Wifqf60T6GHApVj1W+fY06AB/bqUwqpMKU/PQdWRxxezsbE7s+4Iv4lthwaREpHFYr
tllmZv81MfGIm7KxnITaFkdueP6iVbDrRZ2yJTGgPcjKFR+m05RP4YQEzK+0Yn4fSf9FHNvOhbZT
p4GCqO7IOsAX2ccUzDlNEmFO65sUo6p+A/4xfAei3Cs0ghN6jnVva7XnIGXoiXm0OE43o0KCSabI
jNdRxNo9kEE0IeS1jKGHZJz0vr6LiueUehh1P4qUt9xd8ieueuqA7ZRDEZOdGf9Rurw+IKwHWNmG
Y/SSkCUJsHJwwxuYyITOVMRrkSZl0nBpRW02m65wsl+adOZt3Fr9y/np5nj6t3WTBVRT0fziO159
jfWoxyKPyT20LFAUtPZ1H2KhfuGb/zu9f/3o2SuyjUMkxYVsd5mF/tnPhaInmhMN7Taf6obgFjv9
OfF8IE/RWDxwHIfTM0MmGpVgJKKJvPge4S8Ky4pomLRxbhJXjnctW61tRSM13mgyVG+xwCGNaETl
tXnTXnNQB91OSCQBvpRLzj+oE/MkpzimLDY+2P7X2+sqKCqTrwxQOnHX98ZAYE+h1yC+DJUWjMHQ
OX+9I78Cphz8VlyRkcpltdVCAIgAXp/JVk7zlKf5ChD2Lt8HV/Of7HqAV5FfeEUnVmiuxwDAneMy
77irhaBMir7Tu6Laej8OT59Ph8N+42+vho33bdhc2OAcD7qvl1otp3TPcvBtXGqUb2NJX0RccgJo
J17Xl7tZPb0pZBaFe1ptb3YvO25lv9//eb75duFGTozr5U7QtmLmd1nVVqqsclDBAi+XqX35fbyt
t9Njf2XdZDvAxNtyK71xj9rkQKM/9OZHZSfez4+S440J18ZfzlmMn3DkmaM002DurhBmU4iE6N+7
B76late0s3vhXo9f2v+7hMEA4XS2Nr5XQWcoTd3G+GeWzBHE2Gz6xf9qdGAzqvI/jvP2YjdcWw31
OqdHC0uJfWKcvdRhYT1NZkI/MyW24/yzO5Ymcy3XUBnvGDioKKwOmbM9jOZk1fEWYWp3PaKW2TY9
7YwaCUpG60kNf2Q56PoEJ8guIRSx82K9su/O/4xTrxBrPDx4m/03+K6vUyPtO3oGvEgK7lrr02wc
iLUuCDUBmH/+SqfeIO0ARglFNSgkq8GKaSyBkspKmijxcECmPB+qEZTi+ascOVt5fRpjkjqEoKh0
pK1F6EMsEtmWW9bCvts7M2EmiEtEi5bHUEh5VIT2UrZwmjnd5+p7XKnuc55X0XMUmvot/Z6Z8oLl
SJRK2SJMseirtZsqGMQuLGvils//4BOPhUhTNNtMexSh19gAmdA+Q4e0lAEldeXF3+mUVX3h4S/n
0dUKiElWd6CUMVdQoPn6mjtVSG2irUSbnvTfwC6cb5HRSx/KRPK9YXxC2GtHeWFwnbo3G88CaxZ1
FLa9X6/q1o4iMoMSpxV11kHUcJQmJ8gv3NupL2kp1gicpFRU7fXaEWsZDTpy2smYMBOg2yOgzG1o
1glnstyWgnJEFel+YIQgrrVyRmPsJuQ2iWpS5YXP+sT3pGMiRqskBLvb9YFGIQ4BPBJaZg7Liefq
FJGRqE57V28i7/zIOXEpioNYCdlXUtT8qyL+Z1djIDIlmV4DwSMdZ1c0KA5RRt3Q7fvfldu4TsBU
WFR5cGdaf9e7fy+FCMpiv89cZcwc1uceYRY26epBoebzLelJvgZD1Hwjncc+oDOnz6gU4v78/f49
fK4G8VL44xDMXEU9ZLWNq2xST0OX88fYpkQnTEhq76xyAkgtA1l5ihv9IXnF8MOQgA6FDJ9vfFrm
x+iO6aI6Id7SrgWA0Bzrb5mZh2bG+6khPan3QW+wgqEJGckodGgtJ1kW+z3pkkvCbfI6TuTDnb+d
E5+k4eKgcOmbsbY5q7sJtBpPsDYxPkpjeqXP4T7TsyR5hPK3r6mD+A4AIbrwDE+MGVzJmosamwXu
yAGbkUzgugOLDuANdBvkdN/KrkZI50bqhZMuh+rjSYcmCq0HF/YIq+ryY/4ZNbSe0yiPgBqPNfqa
jaWRdQydjvNMn2TIzdS+pKMuTRVxG6Lv9IWYduGroVF/KyIpEAgYHlnhym3TFTGb9xhQrFdoc/Iy
24sqEQgnqs5uUfX6dTJkco/tVzO34GQN6zrUhPNTJ2L4Z2XPxi8AWFruK+2k3/eo3BVOjJaN1Tig
44iZTOZwPbRSRakGNP77FOdAZwHJGeRdGrry2EbaQER6J7J7/Kz2f0paODdlWoH1nAN1vE/rGb1+
79baPfJw4m/MXic41Wnr6rOzYbptxlwvEVhPjgQeCZE521RdYr90raW99SGRiAZy8XrxxVbTk+K4
RbDTmc46D2aXct0OFS1JOgbJtRDRxGmdhu9TpoZg1XDsGwEKnqHpN9Q/FeuhTIGI+KFJEu4G2itC
E5w713TnkGESklXfRdSUag8lDqjhaXIlX5M7kH6sRCq/eim8EKzFlguYX5Cj7YMElzfkvTlI92wy
jyh86mGiwijNpwAkiBM/uKFlQW2bpJJvhBym+45MIGM3KTB+NxkkXvDkWZi8NgGhQB5N6eanvSA5
ydqDUu075OMuwUsFf6soxln3sKU3twimXMXL5oY01TwoWmJTlFaPd4SacLJldFUYfc2qB/A7tsRH
zg0hd2h3yZ71NLoF14PIg8mrKrf/Dn8FsZVCn6z2wJ1Xh8wKnPw2H3sQVTl94U1KZfWDGsE8b2vI
45mXtnZ013exXfqo+bu7rBaTvpdIs5DAjSqiaCSp7mdEpYV3y63dOpWqV76ZdUQ+F2MqSXuSfY9o
ciQwbDMOSomUwSTg0Z/U1P2gUjSm142+RN5YpJp4BIqQtoaWfLTA4Q3zezWG4ItbtQdrHtMWQjxQ
sGXcQFxHQquP6DURGRBpCJ1QhA9qOxkMYpL7CoyRzYTYRqeL6Zeqnf1mRqHCVpdpoYBbXR51aWt9
u1fisM19UknGajdjp6z9rpJ1fUVYZuGixJYy2dJlruddbg8mqOqi7O0rKMQx5RqpVcD83QjxOgMx
p7kWlcbN3Ctm69VqOv1oGi3ory29aokwSm3AzETe0hsqgqyqNrMhyKZS6sKkyNRkhHHWUZjO+6kf
GxtDqFZW9wRqopkU6KqTqzSHVLeokx3dg+bsFIe56pH3hny+k5807vAcOmVoXrFKmYRPAXy+LdHU
v/UsWD8jbDWNn7JIIsTKRQ3zDm2V5iuh3RkPokthacWjHmKeiMOPmLTll6FM2YY7UrPKW1MOTJSN
2jFYiB8kXxDScIeIuwmCXzDQ21fppLCC+Zicz5p9B263XqakeqBNvR20uFTfe5fW60ZTl7z2qQvE
O0LGAEVPnzxaCGy+K8aoP8ER5MStDikZRsTPk+LjZvAsM6vVrpMubwyfnIvwY8JM/x1dRPl6fnE6
sXNjq449Cr8udXN7dSywcNpaIPrjLSp9l6CoSL/PFTX9OH8V4/gy/N04iigHchrCfvZ1hbBdoJVz
y2XA/fiz13rVNrszDqBAPMMrdvWduNf2ylN6NV5FO8BAO7Evd5mv+eXO8jGYbIq76cr10TBcWCdP
tM2//rLll/+zdjWV0zUh8QjbdONsMu8TJJr/iZZl85zuYg9Dz4XdwAnP19cLrhbLkobDEC8XzDe/
njaH963/7dv5p3289n+9wmrDEU8hmkEo4FvFIaq9vg0BW9XJ7vxFTr1RWjmwi2nrsB6sbkNrjZZe
Eat1RQvSd+qeCcUQlxxyJ26FsxL7bCpUgm7n6lYSiUwO/iiHPCVrDlZrkQGfjPmjJNHMO39Dxw0D
qHvq0tFWLSgI62NrahXo6uG5IJwtkRaFDXXtqrfLX0Mw29d5P2ImAY4gX2qlCYcrKwmVS0NDP9pH
4QHEo8nxxoLV9fcr+mcsojOkTyaHbNv3TaI+4UbMq63sNK1Eb2aR9sB0Fj0OCE3elciwr5UeC/5e
mCEEWbxaHC3DOb70gZx40XQHHWii8C4WN+fXD6QkBbQZQcqhp5Lm9wmNCTIrnuGNXRY1+4DcNH8P
XVYZKMJ6tml2qGVio8cDQq5ONfKfVqRO/5l2bEykJ0TFz/Ov7USbBfblUlAEkLNUHVYzGP7kydF6
RPVaaiXFLT0PtJlSarjHCjLg2QHosYV62w2cZlNPsv2wxsAl/r1SrBaxtkx/1oRlPPa9nBfttz4V
bBnbCp+4Ns/7TE+NHMushWnNqWul3isC7Digd5ckv4pgA6/uavJ7z9/WifIGZCaLTqBFndTGgv31
sRfzHHZ4JbGtpintfDJBCCoOZP/RTM3wyLa6CrZ9rouOY+dU/S4ksytkwcp8VmC0tyi8jNE3BuEq
B0tLu6eIlNeCWEx4gNsCg4TpX/jBi7Dm66HN4VfSUITq4zKIVxMClTPSFwQdvmxRzYDzm59dg8jf
2inSZ9l3E5JaVfs9p3P8I+KovMNhpOcXZqUTJQJnAe+ArwWayYKzqkR0FfidEH4MJQIyJcn4Qpi1
Hfo5fs0M9l7bVGTTD6DPqb2JCVUe/JwazE85F+mvC89jGXer54EGCQ8tB04WvjVLpc/g+aU0/LZW
08LjrNqSSLbRvgl1c7xOjMo5aG6t+mkRT49tEo3fkdzgzNFS5cEpiNUYqID4tG+nK05S6U5ogb2n
qW3etXTqL4y2ZRpd/1Z4hGizmGhhKKy+cRUYGDUzviEUAeGOCKwc5I5iEF7L0hFMjbzwcE7MKUT7
QjEAubLQ0FZvqe+GxMkDIkJt2kL3CHarq7qdxqsLr+DEkBTOUnKDQoI4c93kJmg8F0kYZ1sSo2n4
EPADmkALLWLu61Eh6szkcyg2jt3iI8vUviDpnhb8O5E39oVp9PgJA5FnOKAxBBFBt+Xr5zw72TgJ
l7ocGV/df7FWur7M2unVmi3jGpFm/P38vZ+QNjFhIyrTqD1gAltDOQWJJQri7mRbNK4Mdhxt6U62
qaL+SdyBDIW8EfZv2yBMgoNj2zxaWBb+2Gne4OiyO7rEjlGadwAfAEBj6AP/QX5EwMxaLuYrhDv1
zzBrwm/mPDm/msFWR/DzmP4vrYnHOwDuAwzKAliDW7P+oOugKY2moMxLLo3ymUk4CizT2jfC2QKv
jjLzjk1njcvB7L02sZJD4DqDZ2T4WzfEFuWPs5ZNV0CaKA3NgXOh8HlivmHpoWLGa2UgQ9v6+l6n
pBF6GNHYlCkpvFdGECn93VSGIzx5OFlkVCrySXZD+NpQjkQA3yj6nZiacrzwoE48J53i66LKg2DE
JubrD5G6KpNx0ilpj8K6anFbYcJqzRsq75fUnCfWJpR5qGahPiPOOlJnEeAzYT4BzyjnxN6po9te
F7OdPVtOGj9rQGW6DZ9/uGc16Dapq8mHzLDCG6nZ1ZVTNP0BPW5xn4qW0Ja4XqKZyH7TOHelF2ru
x3MwBTBq0rRfVDYJ635wG6FOaMFfbidjUMlLki0+QrW9KRNAWo5UIky1fXVAsWpeogQfV/249KL6
cNkb0P1ZbUs6NYAeb5AwWDlNPzGRQ8bZpeg98cCNWbmEf8fjQ6uG8U2QQLyH4l+LX33SD9+F2kvy
7FFTu7jZCnlbxBFBd7PMHXuT9RPiC0J7NOPCInA8KSNvcyi70giyHH09RTmyn+eImXJrpG52SxUj
9Gytmf4/Xolro1qkOgxUYd15EzVH9K7Hl0Socf+c5g7eWxamj5Fdy2Mr65HDcCDbTcF2/AKg56/I
7Osy57IS2/S5GAtMEutTKIL3TBnclEh1cG0EifY3klyuLXkD5R+khYk/ijIg5IAB/pAJxHCbJDDq
71gY7D0RYME3AtqaS/XhUz+LvjtRFMBP+YLXJ49QFw3dOaJzqJUQSZpj/3kuZ+orTioMpNt68sts
yD/Uc51JrCm0ly4l3d0Hz+QcgjqvcOOF8pI2/sSEQv0fHCRcP4TJ632/MqKtTCN8OoQZzs859Ref
OqF1SF36bOcXqxOX4hBJdwNSDnD1ddPKnsi1xjAit6UAQtGAbPD0OE7vysG+pHdwlgn56xhYJHY2
sKhlQkBi/HWejIJOBuTattuxyszpAZtgTpIsK/Mh0sLqHjd4BwOTRIh+q5Qtmo/GDjCQSmG8pUlD
faYkOOqlRkBIppjaRY+GW4bIqxz+kDA3ZXH/JXN97TjJ9DbrBsBrAgzRIjoiV517t28Ne9ciTfmB
nlV7g7Ii3zLsma8kgP3WRaW+YrlTfzS2vKbDl+3mvk57ckz7GHhJMQMLCdJ62CiDbMJ9mThS3QVx
a3yTQhLW3pUqWqK25tY3rRFjPcJ/BGZFyVBrb5WqpzPXK3m0hF+L4FMbMEju00yM2i5Co9NtgOzD
uiHZUmSbcAC5QV0tC+msOan1KZC/vsZBo9f4msLx12Dz9DbJMJKsXMT9/GZNBIzivcWitSnVWGG7
AJUDqd9gjH8ynelkT/ghdld8/9mLEdr2pVP88bRLlwzu0IIxXeaXVcEAtzv2LJNiKI8zOHB2Nj2z
EcOuSi39Cm5JiKVxlBfmtBMyENZBlQbPQm1bWpNfB1U6jN0sG7YhYsJNZyH/urVwyT/OiWpTlx0d
25MYORHhKf3VQG/Lo5fZ7TMj1781qph3iMbMQ4hHi+OcWovbAnzqhR3oX6nyauQvSQ00hhcNAFvD
1Y+sBlWPo0VrR26l5lHr6wvPZah/dkNVcTauTasll001niasMC+TW8Y6Ak2hgCZRR6vZQN8hc55z
AhyuUtRYjU0xL7tBqQ7FhthTzLIqVr07Q+sTB8V8oyieZoGygCftsqfEmR+Pvll3sbjCnBY+OUla
fOABneKtGwvjI545q23mNE0emskOfsu2IEgwFPb0AMGlvmYljEzOUYby2bb4WS6t2svXv3pGS4ly
If0t24b1ds6wglzpaDVsHXAFvqOK1KNcm/gFwo4fcej096iFXSSZNGYMtu4PJXvM26y3x/2c69E2
1UraJ+dnxxNDmu4a8vOFEYUyeLXFRNAYuoFdy605k7hdA937oAykeU0eBpuEZhtdreiSXvdoSnaQ
biCuoPKDattcz/6BjPGiwCHZklqbHwInkdf49NjNVM6lnevxdpJruTrMPhXVAqWO1cBkhaWtYmk0
6ws4Un4wKvUHjQvtJQ6i5IdiduwnrRAwPD3W4RnVLDkTlKtJttVn7aPRtT9200EgnIz5xaqd6RN4
ZPstIXrv7fyb+CuG+zI80FUghLIMZkGNvd3yqv4p0HEIaB1Z1dXWUIgR2M9hWw+kWpC1sTO1eorv
tARDiVdpFSn37P+CAeDBONDmdLuIUikox3lbUuGfCDmOu/Ih7yvjwpHkL+pw/SPp3tO/FzbFmLWp
peDD4O0ZmJ4nM/05Uq76M1k5+lyR68GbY81AeZ3Rnsg2T5LXflYBHmHlZrNDMKZrbkMN2942czKi
MkttyMODStI6WMMOcOIBDiU7efH3CNniBtlzf7BLQrNCNQxhJu09OEhu5etmRgPJVVAv7oVRzuaF
7epxId0hFYda7YKYw+O7NpWZTls4A0HOW9nn5qFPNPouRm3u3MjpqbdkrgcQsPc7CkXbqKN2KbDR
4r+j2XxhWBztKZZfstA0iR5hb7k2cbUsokaG75XL5O8uzdCNbsl9pCvXYRxqe70fd2hVDs4ED7Oe
c9pq2aWZ6+/svXrr/AYbdZFlmvz/6vwXMH2Skrb8Bl0O90OIYhAwsm6/kxVPErkk8WuLfIRNhKPS
cApBxAyqRkIKqofHRV7ikQ8+H4YicK5kGKl3wqQPGXRqdNsMVreLi6AGqjOO+6w2CDsJKO3RUFOx
8aeZb5dms+PrDv28bjDVy7beEWZVeaXagisvXf3GbZr29fyDP56kdCSRoIs49CLxV1dFlSQBUCmF
xcZGiuBlVsfeb8vO2cGWrZ/+90vxYBdfIaJEFDJfv3xINmnTxrjpOnOg4ZzZ465q8YEjYS8vlK3+
qqW+vkoOYMgf+YQJQuBtfr1W6yhTSKgZa2kxw8Wth4k9GxaWjDqEp6URNNhSEJWagVva9JxzPAzc
I+E8lHUGbQGGKeO0UZ1aTVi47R9qlXWHucywkA9l/aYbaP1jl9fphpr5mEe58kDxW3sMhUP2ShJX
V2bdh7sxzTsCtbtCPRj2VB8K0kRu66msLulHjsp0NF4gpxo8WtTIND6+3q82VZMDyT/fps5kf6pR
kRUe9CXlMQ3Qk+xYq3tln42SeOeIIlp8xQEZbGVIfxiE1BiGH2xManPLM9WuxrYLo41WWFbljYOp
XlWai8ugHpwoB0CSWa96Wxm/z4+OoyWaOyAPiDWMz4+KyGqJZkvYzNGcAvZJ+vhe64Lxoeqc4SBm
PUVrKSiSzPGlaefkRamd8gEs/pI1kJgcjjY2CVZCVzq0jxzjCnCCQMRg/9n/zek4v5itW12Q5x7r
xblV9rlI3vBYgRFd1TXiEu4hdT5Mh0ZaXhF/oF1VDXv6DYoVcR2kZrmd+RcHDAUO4bTwbAY1AnDR
aQ3mhUS5VPI/KlvwgxgdFJQQ/bNJWk0ChgmAcsjge1ox16pp9e8X0eiFj/LEJkUH+L7cNivNMafb
CuOqECYUjhGw/zNI0TzZqEHi2l5Cv+t6igYkC/kop34XlXMEh7aPBtQ7XT1+Z0MhCx/eTRf5Slch
kCFvfgo2lBMREHIaRVERRRUFl/PD8tTLWpwEtsAMYfP7V+OSWkOa0rlEIz417q2M8/D7pNfZFjNn
dGiFtLwgzc37ErDa42QimoQjM97aTS93oKam9/M/58R0TdmHsj9Fyr/xR1+/826OhwGQW77V4i55
t8kZ3k+hHfxQQ8GW6vy1jguzVLBYDXlT9M/oAiw7/X+2ahMoAb4NJhXS7Umbju1rvHU7qtUDzApZ
UBuO3xmWoJ1cCBJ5tr9w/WXSWk3iuo1U3mRaW3L4Vo+exFbkocBntvWU5M+JVUe+CYUG6TerYjUn
wxvp6uYDCTCdr8nK3M9xQdSikusvcrCmC5vCEx8JZwcUGPyLz2RdYVGavtYKIyo4oKDKCW3FurKg
q1/6SJaHur7ppX6jsQNBRLpGYDvmHOlRL+gVc+Ql8MiVT/pESL0mQpqPmkJ65E5tFfAulA4c6Iaq
jDbSSDP+M5PFLC3UMKGgnGe1f/59nHgArNuE7rj0iNnDr15H1LkqOlpeR2hRXGyBr97YaW0dzl/l
xAjnGjxfAASog9duYfw5k2PGhPhMLuSnuY+JwssSxNhAES5826duCNEOJzOT3ADUwV/Ht1sKOsSC
aY+cBHHDCRxZq4u57vn8HZ26jIsTQ1DawEy5fm7kT0Bta/EjlTM6WVea4gYyzaWsrRPPjeInhXIG
zSKVXZ2ryqjU3TamxJloYQEBTpW+QQxvjUR31i58CseKH/SEnPBZK7gQQo/VTrmxAP5E9M9ROw0c
DxRoq3mjFQ9FDsY0KzXIgLMxe25ROne6QZYikfTKNghN8UBHUfE6tWc73Ij224jw61IF4sSjQOHO
D6SLTetuvZxpFZoFfFoFLNAm6Db0rNRPfQ7tX4tCwyW9lT0joetdfF8lhln6bVb0T/xN9DcdBlwA
wEnNiZx1Rsgphs6KtWkQIF/SqpwYFxiVF0U62osFKv51+JVhTM0Q2eGWmkVz6HS8+LNxaWk/rozT
YKJGy/xtUrLnr/p6FbJcBBLRriGmqwHt34+Acau583QSAlHVxrHngPK6T0oZ3ZewcjMPxnn0Dir3
bdYUw7OpYV+a45YPazXHES5pLGACm43EOuCn6MsGNasJN6l0hm+V2S4Iujr9A8N53pnD1F0hIvKV
JP8kHKH3zVFU+4Gy0IUJ7dhIh/eA0+8yStCOHh3z1TZQ0ISqlBcHnJ00k/6IoS734Koyn/ZW8thQ
HX4qwrmFygubNOmnCU388JG6+jd9gNHjNr35p1FrGCNoY3y7LufD2EagUirHubAeLm/q61PD9o2C
iDI///CJf32ToG6FVRW8REVBBtvK0r2DpypuMmMkBwlv2V7JBvdCw+fERQHv86VjmyBjxVwN0rkq
eml1kJdkMDPpg8G6g8bT7uuxJJ06UAqvpEO4PT9jHheDCeVlgBBvw+eL5XW1Q+4jO9XNTtbbscnl
e8Qgei4Ryf3nVoN5D+0RLBoEOPHTtiMAs1RbdG1bWICvcCcH2asdtdEvCeHlHhWBvmjOnOm90wv7
7cLvPPF0FnUKqhv0OmySlj//Z4dUI4OoE6si1r1H+8xET6xfppnzf67ehDlrlp7/qsxketSUcHyb
ANEt1nMzd72gai0/RqqvX5Vlnid+w+71ugmS9BMiYw7fKBkBO5//vctjW40gRjuKHraOJIitf65T
TnU1FPzcODMaL1ExRGfYuXZKlBvfh0IaP5w2hiYdoUQ7f+XjKRkeh63hq8LgRBbk6kFlWMgWU+TS
U1AHtpBhdB+2VDk6VLUXVvVTlwLlsjTCOAhj1vv6TqB7Uxc0qOL02Nx9QIpiU7lJv5ng2164qxOv
n0UGxAq71EUpsupZRAQdhopKz8IpwYMiXi/dX7Ohh9eKUCdIwJCw0YIbjXopFePEPfJZLA44Ni7U
UFePE6RXBvBQBdyiNbUfyl54hVmkG2H24YX92LE40EEEhhgFGR3CTrZKX5+nWyQofIB3I0FPC3db
ocj+LBpbM5fMUwi36Wj8H3PnsZtLlmXnVynkPKrDm0ZXD8L9nt5dTgK04b2PkQYaaqgXECBAU0HQ
QBM9UbfeQV9ktSmSF5fKmRKFTNwiL4N/mBP77L3Wt9hAy/gTLX8yAm30DNamZVtlOkR9QQCEaVPR
ETuLo0iAb5szpdRzMwodqHiNvAuJNgS3Hfa1Z4VyHbgC/NTHSk+Kxh6Q1lukJFB9f7PG/OTaMSpe
fdtr1hr3y8ePVdUWKoo8qJx00qI7KtL+sBpQjxphhFeoS0Q3X5Lk8tePwddXPuUSWl82/exp0Mp+
PKgZ0tkjrwWES10GXkU30iYeXvzj5RmHYSKApBgTGMihj4eZpH7EWmfh2o5nGQvDrF/q04I7HbMK
00iGtDvgmrgM1areV6JWc8MmRAmvTWCIkiCKKK3Is2+DjTTKtKB/fRbWx+LjMqQiqaJRhexl5Rl8
ekLNTGX7UolYe8g3eNSzCEMCaCJ31uG62l2mR5tfH/An9So2WnElyLEn4op/anAIJHDMpBw0jhyZ
4gAZWrdcMh00C2SPtFhOEo0YDCLSZUVbDRXD76W+XmDp1VkGYTQwQrtoM+MxEvP0PA7aHmBln33T
iv1JqcZttgrBwTysHIFP54VlPxw6gVjVvKwVD8qc7ssi2ooE4sgj1XKUYK1tTCKf1XqvZdPoNy0R
jEDmwyuErvqB0fR3IrivMDjmZVwprhKVHtvfT0tNLhQS/GEZcA/hPhX+SdN4Saso+RFp1fJWpgyE
fYsWTeClFSYUbyj7/prGVV76QWCSoJAxSoEeAbfyXmg65RXJe6u6ZrtIojMtaIklBhAv31zwrxUm
dSV9A+4z8tqQKnx8AsYakZvYiALAlIG0kaHNGDLN2rST6zn1kPuq2BqjyZcafTyrLaPT3EGslFeQ
yLr/69/l61q9rpvoyX6vEBjQffxVKpC81ODAKNuwesLkKx2sXnkZp7r7pq/4dXHhQCvyguYpszVz
/frfFCNCZMQ5saEcqBkDR5LShKkvc4tff5yfHQWFE3cpZJ51Bv7xKK0cJFHdsRlK24ibYihMbyrh
P//6KF9PGs50hgX4Drn3eJN/PIo8lDAhdCl14qhsnFUw6UPCDPetrL3++khfPw/zAV1hcVhjy6mK
Ph6pZt+8oueJhk2L4mCpGj19khC8Xx/lJysQgmqVPuJaBVHWflr5O+KoFKkO8OOOqXWKq2l8CxGK
uE0Ltmnk1rwPsy6x8eSSmtwvg5NJ/eBCX62dsGiYeELXOWRhDBc+7Y1v3vFfzzaiLolKFoYJxJfP
QyDmClIQZBnmU7V+DdJMBoDZKleJmXaP35yHrw8mDIyVfsegD+3y5wdTgf7DEpIKNmjCjsdvkVI7
keR2j/gz8cZkIp1e4J3moIaV3UCP2psemc4dpbP8hykLTPownyM6keDkoRv7eOmTgo3hyKCI111M
zp24TDtdDtPvdrtfZzNUhxbbcKT9a57yp3s5FPoZvREgxkJu0luLIsCOTeYzoJcRsahiQocCZH7a
Df2rwu7SBYMxPP/6vH+9wiijMd8wCWOuDeHn40fFxozfkVcWfgc99qOZzSLNjR5Gf/3dWf3Ja4zP
yI6INxm2Cw768Vgk+LHm5mQYmlFJHJBWZmu3Ps466TCUWgGsN9K096xcjNhei5jTPPN6dgJRRTyl
kkxLXpc4MA5ZWjMxvin7fvbbcRrWqvl3pf7ni17MSjBKbZ7TdekpvwaIjBsZ7+9Nh9ryBqx7s0/E
QYydUMG9ZGZxuIHTfWUWJhaSmY3ELlSAFnzza31dhdAAo7FnwEBJxJPx8ZwRPJFFQpfmxK/0Gdo2
Nd/p4Lj/6KsIjTWyZpTs/Hu9IT4eRZqSTmS8VTjMpYTnKovLA6P0hXG/Jn7ThPvygTjU6olcF3Fa
5p8/EPwrtSpMBCnWSCTfkCjhhl37H+7gMpxAB6uvGAmIj59RT0UgEFU4AnPHoVBtUVzB7m5Mw/31
w7M+HB/qVer1lezCTcMT/KXxHWfGMgWwb53MLKbbOo2VWwUm2Z2htOIOHbRuh7rYbCfw7DAul/KP
XzVV0dHhsXb8vtv8eNXiYLDKQmePhVhlbbZaxaYyewJiSoKcfv1Jv2yKEIOwk+WyrdGYVE4fD0XH
II+EFg6HLJeAq3K7kCUiqvYRlbLSfUdERZj09cyy+cKYyD+USJ/FQObIIm/WZIKwNyc3YuyB7jl0
00QkKIU8Wo6WTmRITLkSnut9TojdjLr7KWvokNlmqaivcYgocBNp4fi0dMp8YIbcb2pwqLKTS7qM
dj4veMWElTZj/mf+vSDRsRYM1XKGqHMJpf4K6YPe4SCpRe2aSIletTEfINSiL0r6ViTNzU0UyJ3m
qOEIdCLoRkh3RjPO+V41ZHSaBQuegxsbGpsYCgQxd+Mg4WPu1DR2I72Uz1rBChJYIEN76OElgcAv
IvMtj+Zhq1dTJhB2lCzA8NGVYpYe9OZs5TolUA1HAhetplcih0m+8JQY8XiwIhJxMMLHCvdDGBKZ
3Y+G8FhCSbwPjUBmiN3MD73RKq9hUgqPlRhrBUgfLSrtXk4Ni3W3F85IyBXIV1fHCmIgFUl9HFba
jVsNHYRP6hmQfKm4gPFB65IIu0WM4s2kAuDZ5KEeLXYtVzAgzbLC7E+GnOgKrWw95uQN8AExiz1U
hN6qttiLhFkJMy6u8y5SWRQkOImI8fKJWKQ+m3Xd67WarKksWeA4Q67lMk0kpSc+09Tqx5CXuQz0
vF3AdHXJdNNltay6BlCBW3IY8sLtrY7AEtS3jWGXaNFrF9MLIwdNmoEXtdi2K3ucq/5uId7wBho6
0+WkqrvCz7hLQoSA1VR6FhmK5X6pQBdB6S1y5gE9fFkyCmiuuwPk7cHmLtM1F64y0ylShEi5mooK
sBybR3ly9dWu5qbGkr0mSzvxEMG1l+1wMqUfioTkxA4tjZQhJFT9XW/liwhbcKCqo/WbmgSZjeUr
8oh+urbEvr5LVU1F04cMijuEXd+RBr0oOZ3UoqqOKVgiFFHKcCF2IBedIjKa1SxvAuLI56haI89T
IBI8T5EdBqNxC+EjKR0lssyzammGo8LZ5McZ4Roqpwzq4i14HMnErZcRKXm2hhRwIxqr1i4l0Kws
idagL8uS9+uF5+sSy4tJktYqfG3dfX4zqYgAlj6j2JVqDDEOc9zIt5AJHus4Vi+XSZtvx6wCVELa
oJ3TWfmmAv4qS1y5S6u9jG6QtG5vPq58Lagnqxpo1+UQLbCzWYXLc5vvan000WEsuiunybAB9qs4
iklqGOZlmjcm0iwJiYpNHR97LFHD1a9PzE/eo7RAFfyPf+WFfyoMEDItTOlVsOtiZZ6XRTZdt61o
fXP6v1ZFfHz2ALSNVmMJwsyPH59GjJyLUZI7wsjoY1z8QLUIRRZvtFDzjUK7Q0t0TMwFKiShr7OK
LKMOxfMmH77pXX0pVNFWYx1HCo7yXKJo/viLSHJldqOMiylQ5uDZIhTCLcqlPdQ6+UZ/9NTyKDBf
IFWAAp2+0MdDjWo9ZtSfa3JBZWwqJQveq9b4w9EFjPfW4RI9VAwq3F0fj6Jas2a0TJRIzuxSf1RD
9SaO2/Cbvf9PThvSmpXhZtDiYpr46Sj6xB63oj/TBENKVkez+MSbrdRT45sd3NcbEpHWOrlDyfMT
PUyjMCE3COZ2NJOHIo2N2Q8qJLm/vjZfZTdcEWIxGQ5CF1zl9h8/UK+1UZvE5LdbMEhISyro2ziL
mC6m1wdFUNllPfU1YBZyCWwhmcf7WtHH0pm0MVlB83W/65U+G755UH7y6XlK0APS0WGd+jxBaaM6
U5thBDHSFLqHKdH0Ugnyzzef/mtdxFuHqojuKE3SLzeNzPAwlss1/GmMiTSYovQargxW+66qfQa5
2hnNQutSmhRiuAsNi5wsdBHZE5V2YUhZcsu5IT2Nfr11o2SWbtNoH//4qdDZz0ooc+CRUO5/vELB
MiVNkjJMskKiTkSxowq3cMv8+lT85ITz039v3VKXskn6eJRUrlvCOencGplEpJzVj2dilknf3G4/
eXyQGJGqxD9r8/XTQ6r1qT6MiVStgTcNdBy0dloe19ssUIvvru2XDsjq0V8vLsIJhI5fcgCCsuR9
XrObMAbxIiI55i5ZrPm2j7VoK5PpftH3UnoZBmFMhIWs36tDqt3UA7vlX5/a37e6H/c1/CZ0vdAF
rOktn69gVEH9DmL0eDpssXg/B4v4EKV998xeJEb1hWe+tcd6LMwDVDDlThrrJNoPejxnTm526nXA
pOZWSksCAIu0F+1MLvvd3BlT5GXQOl8AsqIplWnyHjJrrlp/WUbxNe1GYlGpW+mqJ1Wev5vB2Mhu
GZY0FGN10W9//Tm/XlwGLYgbmTRIq4370y3UJfpUSYgNHVCzicurXYVbnMgPEo6Rbw71df+ELx0W
Kpsn1EsQSD7erRotZCwtHYdSlFjeN6K8mHaVlOqZqTA42xr8B234qNXfZYr85Mg4TRis0uWhf/BZ
AKw39QweiHChSR67uyIBfk24RusrRq08ylE6+WpQp3e/PrNflynaZyQ6cB1Zr8TfR4d/03EGh91y
BwFENZcW4Wgwato9RC/t1AbxQimRfmdG/orJW1Gz8D9pYDD15LJ+PMEpex4xU3FSpKlUX+fmQkiy
hM9T8evQ7JXdHCphQ06bIlxFsoVl0Eyr7Nqwip5Isi6LLuIxYLdTVgJULwkd6XUK1ttVCBNtERtA
kt0x+alfyrZoriLeLowBtSj+QWKTBfaTNK6LFvszOY8FgyRHToTeVnohybwqLNP0OAWpLtjEQdZ4
t/qqwRJmCrnk6ipiGpdtmPouGHNbbBPyoFWbaheGbN0QVBov6fzQCI0RrdLGoN9OIWWCXbBZ7//o
aoemgsd+bZys6VCfi71GI5SUAEOyyZa2PdLo77ErEKCs4lRwf32HfFEc0LIwV7UqFw3+gLUu739z
h4RYrUwxHnp62kZ2SmWMYSujq9mSTVJv2XGHWCgM+SwoU+iAvz72l1cHx2Y1p3qg38fc+tO9gt9L
CHFUgk/BEbZHgYAHT7aUv+4c/u5l+vvwrbz463rZ/uM/8OeXkuCaOIy6T3/8x1P8Qipo+d79w/rX
/u3bPv6lfzyv3orrrnl7605P1efv/PAX+fn/cnz3qXv68AeaBnE3X/ZvzXz11vZZ9/tB+E3X7/x/
/eKf3n7/KTdz9faX3wiXKbr1p4Wk9Pz2L1/avf7lN4tG9t/97Y//l6+dPeX8tX/+b//hn/7Xf/qn
//Jf/89//O+f/9bbU9v95TdB+zNbQ2DbdJxpAK7uhN/+NL7965ewedKwgixhyIg9uTgFfYHoL78p
+p8ZC4AbYESMPAtJ3m9/asv+X79EyU49gNuNuRD9qX/9/T5cqH+/cH8q+vyijIuu/ctv3AcfXw10
nBRIlsgl2b6DdYaq9vH2DNChIN8p3yXJjnYwlm/yK+kBygyxuMQ4VK7uvab7fE9C7VHaUm6Wm3GT
bo2DdZjftOPw2u2qi/asuMl2wjk7/leQhNvsBg+J8TLedYENFscTnWKHVMqztrJT7cKt6lmHZTe8
RqNNE4vxzj5z68t6rz9FF+p7vC1P2lF+siK3z7bSYMt3zU13bPeC33rWeedmPr0GJ9uld/JldRy9
4DLZkZ1+JTuyl13MXn3ZkFvXu+ZN7sVbeK+WX5yXl+PtOIG9tNvL5WhupmN/1+3qK+FceZH3qhP5
46Y76pv0jFSgTeB229QT94SkO/p7clHu+S3PlIOxDe7yK8GyrRfznQBLPLjR4IRb1lY1s2vACmRl
7+t9wEEJZj23fG0r3obTOSID6+K5P8X7nB8bnkUX8946h9xyHI58hnfZK/xghzJhrzuiR7T0OewU
u/Kz6+BG3pUbfkGndW7oyHm5Vx3FvXKkp+yIfnRGivS+8FOvdAiotPPN+AYLtOm96EHblnvJt3zB
67b9KbhsSJwVDsGjsU036vWSudMl7PBOswM/toXWqTonZkMj8pBt++gELzJ8JvFNwaZx0Hb0w5zC
nw4Kv9d0nEeg8eYPsk+A76nOSETtw3KkUr+sDvUmxdC9q7eaqzsJn6uDiWfuMcfvIIRuy014kPck
bD8KZ/nJvOAI95YvIYD0op0I4YnTnm7ije4aV8qWwWryindcuE8Pw/m4Md/nE2mew711BUT+Xjl0
1825qdtStFkGRlhbYFa6Zgtb8Sz2JU90q03vSH7/ZO5ngnod19K9/CCdC9fcnwPTVSLR863hS3Z5
4u+7AJLt0NcPsLxF3+CKbMj0/dHakl1fDhcxuK7OVs44aWvV6EIa7G2UMtLNFPhR4WNMYXBSHQef
aXtu58+ai21oE0GVccLTRe7YqlNeJf5iEz+/zV797ga9sH4nk8uQnEggNvePwEMj2/QCp3daT/YE
h2TPeFM/5qflUPjdOQHYISp3fsRrwm2EhmA34RGRznVIamlxTJ2JUI7el3QaoA1P8rsgG/ZsvWfB
Afwc6bfEVE/KqbMvXlofAf3kZQfVNhw7aN0OWObtcDlfa7d4U4gRqfID/x+vpmymHea0L70b2dNt
5pmSs21KjzDvWXZ07sXsmNcuwQw22Bqcqy1xJNY+o703b8WXSW2dmHtX9IIN8NP5qd4v94VoY/cJ
PTpITpLsg5fypr+YUmClnj7wMfb4xbzUeMr28TkbgPdY1rezcR2cGaxLnT/vi6O66XxFfNNua4+c
+va8v65cwtaA4LfnMHTsAeLuSbtTfcnBjuoSlJyyHPml5BdGZ7NRXv2lseoKZLHhNleiXZg5DFG0
9KQvN2pFKupGuWn2PMK2fivKQH0BP18OAxHqg402xjTs5FReqK+mbOve5LetI+9rJozTjvd99hRf
Czt9Y8k+SrB6M70L7kx/37svSeeygbGml4LHQ72j6621Xqc8cX7Fh7ZxZfVedy1wuW9Vcy94qeqm
m2pmVM60dKvqnmyeFAB0zyOVk741CKFBt92QP2m3PyZnsnNvvOJ9jzbU1aODIm2txROZN5Llwukb
iKW5n3PNScvHCJ4Vpo7RzYKXgIhCxVeu+2WbR1g67W7Yy156p/M9P9SDIZ+K25os5fv+Pl40u8Iv
sK1GR8TXvxFPjak7j4a+YafW3qWRr+t3tHws8Z46rtyOZCp3DjlvbebSL14eyBnWlk2pO+lutp44
1/O1Qr7udrwer4077ikk28501l1RaLaVDY2o2XeXqXsN9gxMhb0A0jD9eXyNzCM558jqx/v2XryE
yzz4osykyE/sbkP6zlbp3eJWuDCv2u2r5SKyykUXmnR1EtQnYlqF3ukf6vM+Le3W14LxJIVXha+c
g/GYNLt4NPrbPh/tuDagRifOmr4zvSTOvCFBN7eNXezCTHLjq9EjPpVRrnFK3Job+Yaf85A50WVk
aHY5+jwciNCifQMy9yRbJ/05t/mxbuJheOENzLphh4xm9HuFuGdlUzPvkmqvnO0MNuxpJPGM9Q1P
g0Ew9F1Gl/uHpQJyt+X8FD+IxYN03nSPUrgzOvaXx/ZdgapRVy9ac4vzPT30+9w6quLGhdlr81D1
Lizk28Hzxpe89XQQvzyJELht9T5cXoeTlBFmUMkukOTIq06D6bC4E3dkTwxJNilfuOx9wjLteVhh
eLF4wRursPUXRsWLWdypserDA7sX3Gg8Fb2bXjMEoi9jDV6xge+d7PvdCMe1fjavzDOiR2K3OzF1
xlslP/Ov7pTt52Nwrjm5Wz+PtrbjUFzUytG97GimKH1Y6qudzttFfYx2/XNV2+Ohf1Yuxq160FR7
xESo2+lFeTRJoH4YtQtpq7uo/30+6+gokm9MaPwciBDitkntIOJGK/0i2nKvgj9lIm8A6jQ9I93U
1S6J98Hi9uW20+5H0gNe+13QuNPiGIJX5HsmT2w0S2Ozj/bcZNzNwwnSDUOEfhu7T+Y2IiwON6rp
j/o+wHBZ7tFlTZ37ihhQVDe/16N/qDK/KXP+97nY/lCkb97KtaJtP3/T/4cV+UqI/UVF/j/+5z//
7//8t7X4+v1/rcUl889YQFaBD3shvJcrF/Wvpbgk/1lksM0+SWQzyDT23ytxTfrzygbAjYYTTVvz
Df+tElfNP2vIyNeIA8Q4yIOVP1KJM539WIlj9kKDywCCH7Ta3vixHytxWjMmLiKrINyQgPSySM5b
BMVbhpC3SSG0u3q2antOEMs0cQBSozeeFHLeLmKIQB5knsRtzGdRTS+JSfOAFDhpRRLcUJUK2WLq
ibD54gwN0MHIMbClE68RJp1nRg9dWmvLHbM6NPxKRX7tdMiadltFkmZD2AeHl9lWeWrC8iQU0MOj
8mRp+aOeiy/lGGzVrnlnuHti1roXK4Ouw+D3qhdld5H1Vk6HwbrDwwIoax+O+yKJj5J5m9bKWZtQ
69UqYH+IicG8sarCxtj5YlXP/HbOEJ5EPSWPTlo8WP4XnTW5IkZoM4lZhu+ygT0F+Cqz95UAlgTN
C4N83mShrj3JyC27FG6GJrwkqXi76DAJrOXMtCrWtnwrWDdjDppe1s6T5sdSaE5FnVLNdNPzwQ6j
fTiVp1l1Gj3eGPqzSl+5vwvzasO5BGBhW/FpUs7kbl+Li9Ph8bJb7U0IhZsCWIIDLpKq4mIWAlcS
2psmfGK+ZUuBE7I2luxc5GQrgSibJdkt9OBijBYqPtk1G/EUqdV2EZmr5bROT8aSbgSteQkmdH8K
oIBhIl55Go+GOJ5Hc2NPc7Qd4vg5bTDaP5UV0IhUXMOxM7sg8FeWN3FYXc4FL3/eWIpwrnZJ5YRj
3u0YpiSXIYeNQoWsxj0z1Ea+S4gr67WZrvtF1u0RCNvFMPhEzpAnF1nRLurL45BKMijl0NGC5irM
YseQLojB8yJDcbOmuQj14boxU8jx2rxpFUrBKuFPwpz/mGhxMlqcL8PSPCgDiHsDIlVhLhg6ESFP
qB4ADF3ht4lWfs+DMs2dI2Ppo3n0LolvqkTtIpcUdsmd2OabcKAiNXL8sPcVY+pdVxHroqWumKQ4
dGf5tg0mm5E+7vE1zo0qeNlZ1G1aVxxiIl+coS3P9fmk6P17YkxnLUCLotFcsys3QR/bWvqDKHQX
1Kjbmvkh7rGGFIc5um5qIBxy5/ba09xnt01obUMkERnQMU0cLtqkYj6DWRqGPU4UT4cfX0SvsIBB
vGT3ndxfB3Gxk5nODEjg5rk7s+abcpmJVdQuW4MgtSrboRLfjsoICVJ8sTLtRzRLL0nzYC3bFvtv
0C3AWJqdWt4ZjbFfMUx5cd5oxnWvsHmZLCIQRG5DfdiaaXAZDPl7FGpclQ5OkjpKEnd57y6ydobY
snsy5ObFasp99PvF6HgBUtPFA9ITPJS2HtV7c0byLJAZjRraFjTlvbXEN/rNA2K+wfJIoLatIPbw
Kx9kuEcQ0d0kzC/w0nniZF5OvVD7ubYQCJOKhS+N07WRhD+QNS5uWKfGuTCjHhEWcxeV6kKrGqfZ
bAogJKLsfDIsgBlDczvzHDUTa4OYbcWR0U/xY6m8WNMe0qDY1gGOoVq5jrsX+t2oUPLF1QuUFFX0
DCj3LGKOL4804yJ85Ijbya2NBYElKFCX86zXJvb2yehKxnyUCh5rGabgKJqeWWaMxOUDvqv6mib9
EdGiCtDCUjc1c4uCwZwqDxd1aDwEEtXZUKrXKb0NY4ljT+3YCplZU2P1b69ntty5PsuXeVuc11W6
WUR6g/pk7s1s7H09rJZt0Bi5V0qCTrwCj6bRjwhD0/gxldtDaVpeXwbn5lDCJk2PJuO/Gy0X75ts
vkiT5JAY2plUtKSGILQJF7Qs8RskzyuCNMnntfS3Jlg9OWliuu2cRFsiKlRvzMxk3yBHodk7XQy9
JvxQOmtA+h9BOpzRY5DV0bPtbpLa12u25ihCbFUIjsG4NGdxXbPhGKDFVGp2NLSAMIhuRjdQzUV3
1tVqfIrzQLZTq/fMGHEGMdPDTjYJOmFgcGugw9klgajvzM7Sr4WGutRACMz6LZ6COQgeyK1r2U1M
8V3T0afV0HZccoMkXtuF8dHI4+mAtVZzw1Yttzo2JKcwq9rLQgEaNwusi2Aj4K2YQEqQFvJbLb9e
Gi6eYLpCH21CRcDVLr9o4tjbUkISNnbC9BpmVu01PY6DMKrKnbSQwyKXr1UXXkuCsFUIcPRn+aqN
S+UYqF3oyk3Vew0r1gVZdzw2gwWjtAEv4StRNzxHAm2hBWSgtJsNJQSAZ2mst3JxZozmQsDsUJ+3
ytJ7s34jaBMmlcRgfZwxr07hu7K+/kL5EXi6iDBadlEW5vu06sDpmC4nmc6yCm9pntJ01xmFihxj
yd1oTn90hEj42lgRDG9F91lI7IaoHNF49TuVHTVZrsVJhaP2QoQFebDCyG6cSTNMA42SP5mI4pJI
UFFry+TMZNIGl6juc94pC3T5OU8StgyhxA2r15kvlO2FpgqDh9Y1cNRK6DwNPayf1+tPU5iTBUOT
nxeF/KSQYbbRKhl6VBRt89q8GRX5HIM3pXmp1cdepFAw7nCDWpCyZgVdNsW2UM7PclL1rBJTfDA1
1P5ia87bnLpr03KpHaE+zeQZLhRLy3sIdMe1hEZ0Mr25X4riddDDyxTlrxeZK4JIzk7SnNwqcbtr
w/kU5dLlwkxbUQrq/P5GbnJXUlfmw/IyGeljWVOlCdWm4bTDOt0Al9roJhuqCdXIcZp0VyrXmknb
xy1o/RQkA4K3RBrdMg+csY32C7B4u2yg9wUmL6r6VGrp3pry85DtXTae1622LQrhrKyqTaDoHrE4
Md2CwmlV0kdSHg1Vqs4491QQ14JKF6XKCuMH/P6BLJWFZHULrLwXAdI7zwR2t20+gmHMDbF1wDMj
dlpENdgZSFg3aShPflMME+EmpaAg3VMLIk7rRczdZbQyT13QIdlKO2jb0DCY/MclkQ1aI1n7ulKM
A0Wy/pwKFJARYUqHoYEOH4WduCmrJbpk+sKbMQJN6sPYElwBM/pGDzPLl3NCXIYBG6jSymjUFl5M
BbExhyFShSspspJNPy4avchUOg44kR/neKmvSgYRXgR5WyWheAmu66CEiazMhBCZInZ2ZpvTcK7J
RrqrK03cMgms7xt1Wmx1VOhjiEM8QDcqim0lVvNNsszSqbG0ft+qnfaeS/DqSmy+l5YoPGljwSQ8
IzPlzOyM2p7Cknomr0XhLMmj1O/NIr4R+xG6ER/dHiLRuKSTb7jJEGq7TDLQ5Fo1G3hhaJwFCSUr
X4SlHNaQM4JF2yM74u3BiHL2WT8UZatUNOcyPdwPVvwgt+1E66oTtXuJ+Bzkk0QOt0afXFj6lIa8
/1ulZ40Gn5hUZnCrD721U4Vi4aICOgqbgDIFYBjhNa1wKNJxtpcECKkCNuUhV9psrygjWo48XygV
ISg9oQIDzlhLdCVVo+03o5H3p6kQkofGyszdRPBIyCt0JXsWZJy/EoSrbifIUo4QdY8akXIsiIrg
GtDgT3JpXmH82WhT2dlhGLsNG9+aSXcvCvs6HFbczpRvOJOCrYTCKSjKM7OZ7tR0cuHhnclTqXIr
DdN0oHwn7JL4dSeZhQULSPCoqOOqXRTZZRfHWJSOJF1dpLOZ7cS+vDHH/FbJFj/pKl5Ka0ejvOG9
ulda0xOLoXOnZso8lIg/BLIxbF2Q/Ck2Kq8WywUXRnsh9+ChaqTiMLsJo2K9tJMkODHhP1VStLNa
0oEWNAzpWHmWHt6VKfOSPDhva0GmABTbHTKHaI+FBEC1POR2JyQY20L1HgkAvalB5uQbhAnI5rM1
0ZDrtYjOyRzH+2RWqxtZrulQTIt6AzSjh0uFaFUf2fmpuEX8MpEat0qa2yVbrKs0Tem5hovp4B3c
E4ztkngGli3IyvO6ITWhSrnxzTClyW4ERBdXUOUM1Zcr62qWHstYIyKJpufQbAKRgLNu8owceWpR
cGaSiYwtGd6cMG0mNEhkvXfuIPe+RjiiXbdc2kLYqHkbnlnS8Nq3dDtMKmw3ysTGz2JudQm1/chT
FcM9xthusgcY04O4YPAhTit0RSPtXdCfvDEqIT8UXbg3JfksFNp+X4j9RRWNgHKZtG0yS+nsuI02
ldC4WqsGbotihWSOoqWNPeSQKrLGKHzeDsYpHTTqKzmMt1qsKPdiw5LQRrqe2VLa6r6ai9pZ1iFj
ytusPo+UmGablJGAEYTmga0cDwGBf7kvk0bql4zdt9hpor0AnOUWCqPlIeCLLjKZQG0o4ca9kvXz
BiF8s+mCFR0/LZN1X5vhcqEP+nCb6DOTeK2Xt6I2dH7fwN7CX2Fp9zLhdCfAiMmJwAfruiDdzKkJ
HSTUHd0B25mx3kkEudyPzGdvwqzInyYj654H6ot9t/TCXtQjqSV0QepurcHo6WQWyV6IzOxRD1My
EkAqDhsVwy/pBFZunVmj3j2QUR1cp00SXkl9zItoaAPqXBlFzE2vzMrjoqtR6prI1gvEyPiSFaua
tghhA+TxhXGjNbWMTP3/MndmuZEj635fEQ84D6+ZyZylTA0lqeqFkKokBoPBKThzBRfwGrwK+8XA
XZGvF+Ff9m3Ap8vwOThv7ocGGugqKZmMiC/+Y06hnVebp8XKuIIFvJh+UFhPid0YmyrTxl3ppvOh
0EFzn+QZunTXr9nqpXI6CrWWxj+z6S+nxXW5tYWeLl/xgeDf8+Z5PZjafUIUJd6mKNB644i5fe0j
r7Px0E/2CwDCdNCpdOOwyKsYue5h6YzsgHYAlijqtP04WQbCcogJb2OXc86jGTiYQ5o+7TATL0q6
btz4ZXqN7EF89e4QWTgV3RwssFp6Xq1AJLvFaxA7JLa1XfqAm2Fg1PMpj1LOBGTLR8J6k9VUlXHZ
tA7y0fIseGuJNzlgOVnTnIe82WrBBgEl3M5/Lgx95ZxFXDQwHSQeGay9+2QWgitMngDEj9nemnA8
MGIKSh6JKI2KwScOlL6CHJHLMJENMvdZdz8oeciSAkCVCzoqcguhs4EoL8rfqsRWOzuA24zcmLSI
Wxh49iC9NloJ4ne8Ov9eVuDbxmy/6aK4r2/u494w0+fQ1WplEm5+0831t0KbkY6mZTgpQPxCfC1g
JXheVkNvvvYiOUS9ikcXbsRuh2Gl7eVIzwMsqnKOUwkQnhH1uSoU3Wq22g75jZbiAubUxYbb6O3+
+BAGAMgRyb17P4EXmIcHf/kmvYXiTtAG8KTQzTdVL57NrAMcQKZO7NhyMINq71EZt+pHK+XCZwGr
15+dfVkqJi1askgjK+5BPeCEcqgvkokrdDkgGUFTr/xwE0WnrNk6BJqxhrJuhbjlU1rlVhbBZ02v
87eyMO7aadRx0LSMVUXi7i2CTlezfetSkvWFm9SBR/nLwPCOFCYxiCMgpT+d3gkQurLJsccTfsSn
/TUPZWzWb4mxzGuo+Y1MhnFdVtwEuuZ2KZMA7KHKvZ2/oLAZrZ7t0jBeurSN26LhThrVp14v/cnM
fWtL4u2uTfwo1mE6kVNKU2lOch0tlXx3Ot264dlR21TK741vXdK8/mmIaNxkPWdmauTzWhlJuCkw
KOw4dUIk+WUek0vTb4UARGnm2qHZpmj2DUtoXdhV+5AulmTLD9lailVttc95NZ2TPmSqzKsXnTab
qA7fEU2Sh1+W2c4y87shh5MFleiQRtr5cmch0RfYz4SM7tLERAhXdPmeqEpsiElLU5tTA7dE80ei
zDPFiP49e/YYp2V7clGzrCxdRXEZ4bsA6V0rT5xNcKCYiFL5ni6Sl5AQmtelmr5IqPO2y+3iaWol
4zS07/POPUZptAHMeFfwFWfy1M59a5QAZ5Z16Us/ursFjV/yVge7kYoFW8ynqk7iPuttTiXvy/RL
DpkA8ob3YBUETyTvVy/OuAQUOYLfjkY38hjUuJoGCEZT1MSoq8k7GyBOT47Ds0mbUay7trvXVBf6
lOIWJSO9M9gvOAHtuFmie0I0eF4l/gggGZpLWnSYBaRoWaWYGBy1uym6TjjzGdhLcWgxXd1UhKSo
TFdLFd5zAbyYhY6xTQsKKmlAC3ZV1QRbu8K9IsuAVM6sCh8Mkf9sxvRqL+6R3+SFM/HOgK4rgvA9
UiW41kx5FGbVIUaPefAy5IyWi8qONJrYM6prQwjGHiEgTGCe7eyE8Ei/7Jp4dsMTxTnrhv7JHxxW
5NNEt5LcKTz3uQWIirMf6dOsrwNNdhdGgzura0+U+TqbYXQdTMjyIY+M4Ngm6ac1iDwe/OWn72UQ
rVYaPhFVyrLPqwfD0WySeiLjW+nqgUi2nNmjIne0soZw2+aLfay92jvPisrLyrCzPdkQ2TYbEbSY
c1nd9FF4QKyr8pF1Z7X/4vT5biR/bWMHdX3l4NmVjRntrSX0Lp1HCU7JHhx48mL5xVOIY3oenF9D
vfxxKvGNJDNUeGRDlTHabAgQ+ebR3LlPXXbUmf4Ql0uExKWEw8Xxf2TYQS7pZDoX0R/SpKLM9GEQ
KlbmuwEO9xRW3riy/LA5YhcmAF5b7tNsz/ku7JbhmUKvCrJt6i+ydIzYqvKDRsh654l+jjMZfu/D
hsEw0y8NkBgwOxtvX96uTKMiq4yQjLqZBZ90qs8k4hBWTo8CLimRn3DQbErzMtgebVMGrbw6D2C8
h9geDIDSJjbJ7I1zikXot3QiRtxZMagAyvbNIY+Sg2kZd2OarQanIoNmWtvZN4Zeez1oe99oQ8Ye
afFy4UIM7Ppqhn57J1rhrdyCFNm26S1M9sNOs+cSx1WvEpfkeZvbvlPsdQcoUuM8bN9ybEwrr6nQ
zVQkUyRZ7+5LN0IRAhb9rera9o7j0qNcc+YclPWXMJrNVOVNnIUmeevIDbc45VpuesLwjmYOM0EA
qrltu+KnnQanvCnPk586B0R7b3pOzdPQ+/qY5+OhKNJ6L03yivpkQW1Q1GoDZ7GssPJZn6Gput1o
92d1e+xGwSpx2uY44AWOrXmOB9vhWeoPirlu4pxkQlfpjecx5CXPkuAITaO3RUgtkaNJ1Sks9Bcq
aJ9l4n+KksiG1D32IMijKI0tyaCcSGmE9ESiJluVHS3WBPC2H03ovSNUj2guG5znOhyfeQ2u2Amz
Te2kn0w/9rmOuqMz+t5p8oxTOuCEQebJOT2PGcn1xAMMUxKbKkfsgm5T9MZ4SGu0QTbVsPRZOHfk
NV3tABlKmr7i+AZycIudt6Ryh9b4WNzCG3XDLKAKcbbleKQYeVwbNo4wBJLFCqQTdlw6bFVeTB7U
MW9HPJeSiK9jgEInfy7zu67WF66pVKUH22QOfM5+HyUNbrUSC0AZGLhy8NdvCm6/YIbbsNZ3riku
g2s99AZ4ptB5jDvOYLiJLnQwTBgopmkbqU+D/o2CF78yK2Nd4cZcV1m7d8zuikXsCUlzevD68ULc
0FGPRH+5NqXFObRRY/5K/IydPsu8XZNRKCz5Hy5Bn45UBCOFXjyXdebMG/JTiOT4YtTeE6ZWbmaj
3xpz+BQ18lzO2aVL+l+lmznnkIjEVVYVBKCn3niZjfREk0G+qoPltUs9cxXWFQf3fWGohyjtVkCF
1DBHR8Ohpapz5WaJ2p0/RccxalE7SKADi3IFbGsPQ2heas680fzWINMYSrGWxbgr6AfceIrobd0+
8bWuGJSKdTIwJLVJdJ3z2wKmSGawWHH0e13cajn1M73LfJtpCiBWLpwaQSJ+2SK9s0puveilAYBV
dSDn4ZXMc+h8OEgcemRGX1FJcJQbrz2JuzGGystQSfISHRZ/L6vlklksqdGpkg1pD6jPuuCN2p+H
auCzTFN0KHvIqHTXLKgJxGTsCi/67vBX9rzTpArDefa/BsH5TGmv9rbKv4+iYotpc0tQwV2TNGu/
EVvFrZFi7ZWyvhOMPa0L/2MUyY+Us82vKZktY5x2z7O+80vjzp36I3wwcdjGvh+CS5Ylp4oGR45i
KRkBaWNFtxljhBuf/IqF75JIuRFNA/zmc1VW5vKEkVk+N+3kPdXBjBTCSa1npxolukTaCYYVgFV1
4rJ8dEvUDV6U4ELoud/NrkchGW8xqY0BCDWuMLvpUHAvxiGtjHTfWOFnRP/N2oK8xbWMvE9VKHtI
7ENm0eg1MgxrbeMVGmoZrsvbJajuS3VoCkk9RX/JM0qhLXOOmANVy93HeMh7fTRUinBQgKe7F2Eo
2qdFsTNys1u5UXci50McI9cYt1OYvpKKc5l1frBSjWhOTUEMfBcQFo/SWrZq4PlMpwIM8Zusmi8y
MsbVHHDvlAs/wBijp4AdcJNVGHnaUrk7w3Hrk2F3e+mqTTUsj/geVyE3lYehdeUDGXcQaJHBZ6rJ
0ri3I+Nci3Zb5B0hmzY535IZZ9l1888uaS6m91hWyR6H4tor6MRhkL4PVbW1W3vnzuVjqGsU8mg7
819tJ8guDvcd+R9rIj2zQyblFpPzjlCBbQbc1qQNLLe/jSRFNxbVwoTYj95ZUqQRVKeurDfCffbz
9uKwnaeioeedEvmOG5gz1rdvzf2Ou7iN+zZ3112f21TK+OnauXVyrcYxSYI1dtBhZaIcy/xnQd1N
rl9chdfMy++Fm25TfZD4haczVXo7N/0ZcQ0nRYUqcg6SuYWqsVee+sKgzGlL2XYexV6evfndtHW6
n8Ldmk79pqR+T2bjao43bYGzSQeUviT81jklB91Z5TZ6rfebea/muinZhptuS4dr3EmOOkAZ5X8v
CsV2MeDzlhFug+wYeHz7FARsGi9LnmvKumDxQe5yXJdrv1fmYQm5auNR881HqYL0Sadtcy0LAMF6
aYZDq41oh5QDRa+jsw8TE+SOSBgFVcM+tNbtaMUw9VW+ogc8hX/MzPCUh4l70xLwUWcx39V13x6p
NUfWO3h1XBWl+1JmNpe3qWWrl3hyNpF283gS9cWVpfXdIzuK1Mq5A7hV6VdLO9HBzNmipWtWr73V
DTPzKhn5Wob146QSf00u70WlFs2qmSTFRrrhfJwCifrVbq8548DzxFBPfo3aOFYLkee9NVGyD4rq
SWrjW9AlDNqR+p7MNeW7JqyXYhOt7P6hJbCdw+oFwrzaVbNb4S0pMf5yTSgzY02GDZHovM5HnJ3N
Jk/UT1v6V8i6F3twD7YQXyO+zq6t6WukjhjjB3d1/7ELw2NEeteunrxLFIDlUjF3MTNWSxtFaVzD
fNXJG7t8tsmrHkzY2SAyWQ0eNGCQjIjJTFbLKPY1LIZrV5RIOd3DPKKxCqviqsduv0TOfarcS+MF
Pwzbe3RGg6rS7rwovZPeqMEIRsqk+sXYY0e6qsoPmAvTp8mUx8Lp3uhGmFczbWqrzhUeKXrGFnx0
JNpPPDWTc8WmuwkNUOmKTo5xgm/soWms/C5JKhOUsP/w8i+NvX9tMtyvuaWiJAHidfKpXXET/eoE
eBax/2hdHIV6od7Qm0O938RwqgZvJQxx7zr9Q9h1kC5LsnOm/Ecf5cjOUnqOEvHhmGjUhZ8d9WSX
O6c09knqdcS6THsqZ3aO2yAdTo+RD+2TeBWMdnqSSfTCYHjvWIZkQsiuEyZmJeZ7ugdXc4KtPCuK
s3Q4TrGMsPo0oRDBbU+2io2fiE0yzrSrtCAkVcMHzZP8rV6CXSiGo+VON0IxWREvvzEpKNjVHleW
pPsx18VF3qLK21A8mbRgr5smhJdMHntnQbNr/yjd+eB2/aUrScsCq0AA92W7hrlN7eg5q9BOtM22
M4JYEyS0cftmRxKMs6eHZN52xeTEi7Qj5HMux7Vy7ycmxa5wrkPRHnxJjxGXyXdLQM6YvvHD6mcS
Z1rrS1pztC7lH6w3IHLYX8VkXZJourfN9GKMycZvuzfbaC/loLc4hh6D6CMiMlmZ99CF9Tro8hhr
BZmTUbRRo7fuuPvk5rCne+LTgw6l77oh94Iom3RtD4wa1p2CoHZbIJbCPtAhsJ4s9Tj3T2FwmDMb
B1/xMBVPdm5sus6/SQG8FJrMQ5g34xsgwuiQRtOpocUsFqPtrSaBUFuW2SlYWhU3VnKRGEzg+UCt
lgWBb8XNFkSZ4dbsWro+UI/KINLrJufmHilMvVIhxyn8X8ZSnJF+PFGdGxuLRclEPzgrE7Suax0I
GTnfqtVYh5xpayvt3lQ9H1Xg/kp1d8Qn8gi1tglkeAfGceS6OsOHwWtyv1xVvsaXOhTBzmnmTVBW
u7n2dn10U2hKbW1k19u70rIB2A1CPKAZbpoVVApNNZxJPP/lyn5FNua3pi4+kqA4zdHw2avml2Ek
O7NPKHhERrC2e/2zC+WD4blgUb1+DD2m7cE/ZPWI0io90/sGDaXWUy9h9L5MoyPXOPhs8/CbnvL7
1ppviFdh32vVnLuuu4iRorpCDygYomIdVeyjlIOdKgEEWU1IXGqp3hhyD8SlvKtevI1t4sBDBKdp
tF7mofkqIXJXNgAe8LfxbLK0LQCo3TJ/Ll5LMErFLplS7dyH/jvwMarazO3jTDRXzuKjHc7XMBRr
BozdTZWB/3YLqU86FaklfEQU+CHfqDfbZ1kWFyC7YE3FC96ZsT4bBcolkRvVLT3lK+vhrTSTajeG
/Uah/xaqrTepkZ411nuiS5n3W7uboTbwnQY9CF41G4ewGWipQiHDqzwds5QEnsEFuUWbYm1rP7oQ
5GCek1yINc+o+NZS/lzZxgeJJQiixDMVvDsrG/gbKXeJqeQUp0zMPL4aViy1nYr30TqVEA9r3aTV
utNEPySsVY4HY1ej7dlpf3DXiZ19eTJ6ml3ChpW0we2KXZQOPzrirUL3XNZQMLPmQQuZbYJB/yj1
dHa5J4ht7VJS4dZIMnzvJeqyDSSpB8rRDvE8GNlqLsW7oeU3b3LFqZwiFLS28j4cSoZ98k9HYb2P
I/esoq6/25k8Z/OE/NhOb4TUR9fa3yuzWXswp5J8GoO1gJoIrf7wtpB4vxkVQ5RjF+eEjqdGZgc3
tK98XScjQooGpUQLOkmIJm+TDSeh0DwovPWzuPTtXSTup+4lC+jT7HwC0+36mC563zTDY6hUfTBr
lpZnJc9e5yOOoKVjNVuIGqPx6DvTmycb/558n2ADg/u01DPRJ1hPpuG+y4LnxuYROvY2EBrfYc7U
V/jGrjOYclLne1I9aAOtW02vn+EkJkwkfFYhHqlg2ALJEVGM+x1dY0escuqrH80inB25PE/U4/0c
EBwmwSfR7pTYq+PoOfAfHn3qaK53NWp7r0atAOuaq7vbspDVVollncpvPbxe1D9m4AHjzXMwY+DM
TEgOPKMLiIgzIzWcwYy6Antv6fXmMRzzM21ZKyM0428iWlsX78awI0ZL84dG+OI5a0TySASL5mVo
zaM9d9lnkJdYDCgD/cwDlceKHsGnBfnjlyNCThibaDxaBb+KMRP3WeFRX0ReqAvVOnevOSKte1S0
xQ4P6oyioJen2ejCw7w0DlletN3OjEDnwsvFR1IKzZHOvdVJND4h6MxtkZBWZRCOtxrhRN9GP31P
IrQsnnwPGrgku6tauJYOoscI7Bg5IJYeseg7JUV+HzgFJtl2eGlLHiP2X6OiaaB8CeiHhBy3e+do
qTCF0Mx/6RTjfoleITW2Cz2SU+9vRGldCJt/ncMBEZv/0mYoTK2sbG6XqGtQ2vbGKNnfHMj150b6
xkMfAXw678Q9EYiQEY3dm3eyzq9N7q3SPtkbABB7cCRjB6NcxI27OPts6K5NFjxqEeJL8OkLqcDA
W7ucjhqh9GZS1GYEqr+vfOuNwvJTZf+UvUnlDDcQmJkOtrmDj5f5Lp+xWsFRJWb2Fpp3YxKRGne2
/HQbwLmk/rUKBiqSuBUx2AXWpzHCLQpjL3vcLk7zw5EfC6EpMnth3a7Bgwk0TpcfRjbM255+Tzdt
DRQiLRKacF7enSDBc4Tk1PPxhiQQ7EyL+FeDNAYpuU9lfcDZi4QpRTBoZ686IvmI20vDrpJuFtnG
7sTYJEvkWMa1CrkxsPHZ2cbFSlcU1yZwh21IZYqjzOQtR9+4dSoGawx906gEav7qVZS7oc5OVTY/
yBuYNMkyiUcjbA9zG3HDnQgU0sOT6qNzMoQRpg3ychYC9A/2ItM4lSN6bEGcXYlu9pqYRvgCMii2
zhIx99eCzJXR3A7ljQdAt5bXOVJQXLob0lpiK7/NLDrz103I0aomP8BqNK61J+7SfNkOE9UEnT61
Hdrc0ttlc4pYWUa/IpstEnjF+B5Yk7WeSQW7kzdbWGgsJ6Mad4Oad7nhL9yLCVvK5DQwZ9k0ipPv
hjQs+SVsGMAOnasRDXdNL85B95m1eNrApey9683Lup/UO0cuS2dE/VZNb+VSxVWJxDXkSIcqx6MU
VfVqaBjMCutnIH/qukWFjt9lDJj/e/7DQzK68hiyVa3xWZgtiKtSko2EQJHMqcU9SroVe3MEExGA
jPZVnEbp89ylVUwlb/BZ6LrcmOBtOJzqI/T/nc7MFxhuse5dNaK49oo5zlVb8FtA0/7r1op/aGf+
i8Pi/2mP/v/QYkEVxz/yWPzHf/m3//U//vt//Nd//5//7d//3mnxxx/70/Yc2n8LgPFByAmuJVvI
JwXiP70WRhj8jfwCxOW+SdAePeE4Kv60PVve3zBB3MJ7MWeYZnhrLfnT9myZf6MPx6PSxCOSD6+G
96+YLf7qtPD4h3psEz4CVorC0OC3qKBAmbjmVdMielsaQFHPe6J0CIlmUub/UpzgHz/qluNkuT7H
EWEiv0XEVL5TezKL9HYMKpA2CkVR/CLdfHY1e1xg7P/uq/jT4P33hu6/ZmDcfhyP3LIxctNjeHOT
/NVDktdmCFzv6a3fO89uEsaOtSjiznFwlLO6W6RK/0mYy//9LPmJfMMmjVBkAoW//cRBt56ee36i
cD2Mk20TT0MTJxCH/yTLwP5riOx/fjaSRXzf4k3g37+FGWBS17IMGT8aZse9o/M8zqwO6nyo0/lY
WdBV5Ex1z94s621ZDgcx4yL0/B+DW78Vs78rK7Y6zFwRo6qvL+gf6xj+9FB6Tf7o9UXzTxKpfmsP
4zf2yeU0sdbf3jGe0G9ZKBL8m1a3VG2l0d35VXOei/ZK0tx8Lui/ZQweNoPn4PUYrDImbm6M//Hb
YP01neTPXyC6BXeS209452/m/on8GmSXYb5FLIbyuYTyOlVuYoOnYFYMIL1FlB4iyP0QtGQpgrOd
RMcp9d5NczwRAWmsidX7aVPg+k++zdtH/z/BO3/8ZgStUXJ1CzFhWf+2BLNQSOEFRbFN7Nzr4yWh
IAo0xmsPsDYmcTw1rh+n1smKi/ZInX3tOtd//HSAxH77JdiIHJuMGjYVgrZc+7fHI5egcrMMIrgY
+/SLO7b3Y4F/58aHTvZgAKHTFamX/FpmqvhuJPoZsfuyofIlJfHSpvcJxpfnZofeI3+sPpreYqK6
iNytEwzPfdLj4R5SzkVWCIqACodHxeyd5m+4xe3BCZ/dNhHoRfzRzeKpsIdxpwzJxClnGjTjKmK0
PdtVY7lx4g7mh193wfAIamV9hKWS92VS4dK3ZiP6rjkJX1v+eTVIDv+Yl2qs79tFL9wunQAwjcrB
iZtPVkDKRMm8bWm+3g295pBM/bZFsmyW+MNhlYJxLhiZq3b4zBYHK87o9/AlQavz99bokhedl/OB
bSh34maall3ZgUvnZWPszCyopte2ny25o2Vq9o8eGngiMyXNtb52SHyoUcSHbVHF3Mnrz4If9ux4
yvexAYXqLBoLEwH0wpc9T4jKcytM7lXbVa8zGVjnmgxsUkyxankY0hvWM4qQodqpvlJnRwfdl7DH
ee8bVfRaRkmCUAsV1VsZ+Ml9uUTjnRVwS6R+2D6oLuPGb9Rwq2XtSACkPOxyZqzIOwoSUGhFdSvo
NJUgt2yzYTDgB3tvIua0SUzCHqKRdt5p6HftSMAeyvwahRiFz2ekqrlidrHbj5pL1iXtQZUPoi7r
mTaWgC8zbElQivXko8xIHCm6Lc+SStgCU1Z3RF6sD4RV13xIcNcBu+rYNfOh0Z6VH1CVaSjuTnjr
SmQkVHgAvfB0DRRSkxfhxc6YB/dU5pnJZnBy57T0frWsb40leuU63Tc39aS5SZx2ereRpNwMD/XQ
HHNNWkk8LN2c3sHlGRLdIUwvZgL5QCVnHa37uTCesW5NOUxuN23KprScGD2dkX14C+Vr68lX/rIt
gprKVdS23sNkzIk4hCmpZVWbqS8dzO5n2CUjgn+usus8CTIcb3l5hzegu+PByS89DHXszeE1AVde
OyolMjy6y0UR/FqiEnbS974FZZGfDBVhq3UgyrjP1bdILu1ekhoLPO2vYCkLXoRxIH256hP/AdxK
YOGYbXiQKN24rnD2S22SX6BceRLk2OLfcr1d6Awa9oahX9rEGoklqr61oCPv6O9fDZpiYSVmtVe1
D+E3J8EGLvDDTMN0a0/ZtFE+QNZiVSHe5M4gxSxsp5UMYX0mgZnYml1IzOkYOnVwIoHR2htCgAll
Gj6n8omH8CBuKse6h9VzYsPuL7PVny27qvFuR8i5iukgTQ0DIrplv1jhkxEwyyMVR39O/gQJmcbF
pOB95VmpiKe2sw5jHxSHrgrrOzVl+NrHlqocO+rfbH+wVmVjX+1Rgsma9sHKUrXxEsN7NkwLv/MS
ZSdsMx9Nuox3ZuksX5O0sm8F++YbNiVx0BkT9tCVmAnxoztwG3AaGsTOykL8CjwTyKBOH51C+rtR
9nrXpoPBwnVZYqgyl4cpmTXXU9rboG4L9Up6t4MRKrvYcDObtq64O3oYkTIA0YKpjdv5RtfW4wjh
jqo5HKNnO2jcDUnBxzK3UD54aap4qwp9r5AGPeaFxB2afXfp1GI0qsoTmBpGBlNSydHkVn6fyD4/
ZT4qShrt0WeAnCJdpTjLGKvg4MwjcEg6bctKZfdlkT2MGbrOlb8wQca1qzUruh6RYs492pIQ0WOX
tTvTxgFFWG/92msnSmjmWuTOry210ak6FN2IhTLqgm1at78kUROEM+nmYuW3i41bmcauqUT/1aU8
a1BuSUH6Mmu1D0bGChA6na0r92UqRRqb4bSc3cmPHsoimo8Ebd7kR648BjJwXgSbxS5NK3tn6No+
W91Ed3tT/sxp07iMlJsgDFuWe7ddHiMjTfeQKyvdk1y/sp1pcdZL5GbnpmRSSYkT+lGAZL2h3S2P
Crjuw9fd9EOpcIkjBFEFKDJmqK6j/mQlMs6VsObOWReOd20qpkIps+65mrnF0nA8XsDRKAQLHAIQ
msaK05tSeBSRt85ss0IvlFQDppPI23YTrg9LLs4qccR3jWt1l7c91Vauntt7jmT350R7OZZN3ZzN
QrUxGpps5U8Jf78Qyy7LkHS4TvOBieA4VAuCGASsZSLhNvkI1SpMPtD8zQiJy8cIF9bOVM7VwdCr
hNDvBSa8XdrY5lrWVXuodRpbQ6avi/AvyNOfuIDap6a2f6ZOiGPUXsB4S+ltzIRAgNTC3mLMkC9D
HZAGoPJ1YTQfsxr1RSdA2Als6RINRzcLfmYg4TvSBMfYzzi3lY++hsf5g0BjcV1ubo667oxPO5CP
KWaU9JblXYfIxWrrhoBS3fHpNzVKbJ2JbRaBE/ZaTThLkYitASyIBKk618GflKNOrNmolOvDcs4I
J9Hyfcx2078LW9DXMHvtdL8QAg77wLsOZKzdN6YN/35hdQE62yyZPYi++pYZXaM29DY812Oegri0
zvOgwp4Ikqi/JgDFdSxyV6NKALfWaYZUg1/6SVXZ8CPSRnahyYsE9KGqsuy0VLZ1HmcRfV9yVOjI
8N1bkoxhmy+shOyghAMwqYyy+cy9kFcoEl73hpNHPFjGOMFbJmmA26pkU6wBV5FVOW6Ca2tw6KGx
wMdx3U5hwyyROcx0GQHhsP+C6L0NN1Q02XaeNsUauT1uNIGfz1im3kSPqauXxDcmcoU8JPF7FP4l
1Dkhzc+YokggstqRgOmW8q4XB865XYlQt19t30/kbxtT5cFDhmSWaq+tn1WzMOsJrW6WMooiFsUu
VBvWuXAaF1flUrnH3CHQ/FgVckLSU2jvLiR8+ZevQsQ6KXndh9bvnHMBzLevU7ejuasIWYWcz6+S
PQDhaFc+TcAnDnarUw1Rp1e+2ZVsWWbyHQ+9uysoQT+1Uo37EYbzLps79yMXtwlz5bVlBIk4hl+q
aKYdb/nyMAZpsi9TR1obysmcnT2REN6y7q3tkAyAe3RoBv1KlQu+kl4taRzO+XyVNmo8/EAhYkPc
lQVHIDniadA5/LUtLU9THwAs+1GRxgtTTr3ubTaZCqnBOQ9CiZ2vLqc3C/PRndnglonwQHfYcpCn
MNQKB7rnmwrU9DPgavVZ9+H8BJKGAKoDZDqEVgPQhn0pR9OrTfMjayf2cMak6qmBoRfXgfJB+JPo
pqJg3+AUnquI7zKZq8dG8ULs5v9N3ZlrR66s2fmJcBbmwc05k8l5rHKwyCoS8xQYIgBLS2Z77cmR
3W4bMvRM3a130IfSuVIxqy6p05IhOW3crkMkgEAM/7/3t5tKw84KPXDZFNiHUlOiEDLi9kmLzeCp
5W/Ha+oXNGy7fLg2OCMckirubspkIn1+zLujJ5v2sfUFmyWvnRryv/VBPdTj6ONVbHokQJh2scwg
N62qvW1V2NycgizZZRGqwX3IE4eNmJicc5OYwXyZQPdc+0ELGYhXm26KMTXCi4E4Pgp6sSPqV2Z4
gVc8sYzC31q17ft3epvDZ+gcLd2PQ8yOIFCBli8QKXcPWVpEV6h/wT8hj8tuGlNIMsHGtNvJxpo1
PFXJg6DFqEVgkKa0C7OFSsx4S0YWa6CoE5DpuFrOUGxzlxzFm9vJkO2XtKNfvDJk4r2ZQSZ32djv
GgRH20Hp7b0qWHC8IEXhltRUs2WOM9PNu2lr+iWwsyio9i4tvnWtlLnDe0U2Xj/F55kYSSQgHgMb
kmg2YRVOyyD0mu9mWHQoT4ao5JPpdaB0Xn/94wz5fxuw8nfLf++KhP8fYVjm+Li/j2H5l3/+D//6
H//Tz8XB+d//iWH5g/oeYVM6VQlOws5ck/izNGj9YTpgVCGRz1nRHIAolv2tNGj8AT58xh4SaGzo
lsN/9Wdp0P4DrvgMFDbYBZCqBB/5LxAREVa/Lwp4MBkpDfLXKE0E7FioT/7M63SyeqBi/4zdm/CJ
uNYRl9GFMJepYSXavWhM7VgAPvDYzauaZaXVsSSAZqHzM45VvS9iFF+rrvHScSlq3fqCniBNd6jm
iKwzJpFqZO25sAX6scm6VRcmlXUV4oweDq02BXWCMLxXdGC6JC2ZlJXKjrAQCBDCR5MNZ+Fg4lCr
3Z4KTlxVzAVIeSssQmmq73O698PBiqChKP6X7k4DIXsdx67VrdqODGi3rqOjNna9QZiGitMtlaDm
MUtnTzboHA9FXwxGZDeldes85+M06hcTi1S98yGItAvwBEW9UobVE7NtGsMb0BIPsiP2gDkIJmmt
HfoY7OJeBWl/UXCwR43e2/G2ChDrrVA/2NvaGwY4AJMHZ7LJS1gzaRuX0dqhp0pxAi9aw155cI8q
kVa7cIbQeS2NUjtznNIFEYGU1l1aQdpQTdAn555qAk65qaUNUJE/G6COJTBm52SN0teIohuMbEnx
rKcmuBCAzO4Wh1TQc0oYixssR8wkSR7QDR1jO7tnWUtf7aiIqpVW1ck5NdXi2vPqvl7okw7mMdGd
WBzVBFtgE5Vj+Er0X6Mt89bV7rWwiyP+mo/PmgaPYNzAjHC2cdWwFupBKLaaa2TQ58IAtIDb2bCm
U5v+bk3Q8q1OdxJJVmKG2iqMVOnOsoehWE9e4YU7llaYEhbg6ZVjtyV7l8gWL4htsBVPvBdQKYGW
Qeqtiq+1p8UDKIyOBMAmwTc/aAozVKlT2oA/K5AplGUwbJAryX2oUvqrVunY/SrJSu3SdJBIk52Z
AAcyGFlnbOkSE1dRnMR7uEIEZLhDz09NNUpMCyPWONA1fTUDI7o2oyaWcUpaAiRmxzoF6YsFpabd
RwgAX+mWzXgPx+xe0ACXTwL4SrvWAhxFs7wunBV5jTyrcbS8ELiYWuuuTKprPZmjsIhQSV57t3Yv
2GVH+TozCqTPs5F8woLhIxaxRVR81zqPBOph9DDoULtT2RKfs3fvhTYmXRQBLVkyVHuqM6fqjMfc
8fKLyrZmxRlKqnIporLPFlXYZ7e1aB0EhkTY1Fu8XWfu4LQvlGqyeBlldvikp5F04cW4SI9VWicR
8EBhvek6KV7o2llyFtkEBQ0ei4NjKXNTaBNST8T3JBiAi1PMGRRsjTwUiFS6zlsOIShi3B6UJAXy
wxztjpl2C0gOvNBEb5tjGFJnBFkBWWUvE3RgOCUqfEBuFCBRDDJKnttKDOIWDVLfLfy4Nf1NONjQ
/5qODIa1nU3hCIwj+Z6npVsskEHSyhNd7eeoTG25Fk2FVk4OoYa0TJZvOH/CYallpfk95KyW3Sb0
6d5A9Mu3uNFbD/E+3cUVsRbk+/WkXj35me09oZcnzEZQw3sQiRicNaTj/KvtpNWVWwk6rpM00rck
Rp++CSczeB7J76EpXZRQNamrY7Gio/tqtXatbkIgETj2GJI5smmnmMtk00T6jyLjUuO17E3cGXtR
CCScC+kE2tdJc7Tr2jeDEXqT7ePcyKm5TwAKUCfYcQpyABGnF3mRxP/TBYT75IFSxa4salfcdDSP
xi/5QHYde1Xd2zNrUFF06Ha7S6dCpbegoOs9kjfk5xeW1+veRgPo8Ja18DbIROoc1JTdZJ0bGdqq
LdrY4IU9oY+Cw51lOIHg/GfUlPoWIkghwMbobhf8PjTFthUzp5FsAPyTYwD6MxQOV/4UgmvyHCqM
CxSHaIyynt3oSncyX+1aMczWOeW5d05FbNRy6JroMhlC6S8tBa2p1HKwLZNonGmdAi/Bm5Dn9nWd
cpBfDIljmmjGJgSCeESJQcIdA4ooL3OT70WaePZIJO7uUryaKH1dpMuLsTWiixxi4o/3Xh17128T
hlLRfGcx8MpVYjhRwdNKM5zHkcjAYzLRTBvEHGO/rt35vNDVHiaGCpUdxEvK13zRVkIdODdgfzyZ
vtYwS3o2XZSxyPBuRoxPuacwROSP5GQEwKrx3BzReGM/EMlu1us+lWZGfW0cHj1TWWjhoE35m8ww
ULblep1+c2USVcYiNPnciH1SrfGAVyY1l6rAD49jL7amazoQlEorFpiGEt3QPU4p/K1tEVQTFUyS
K/DoeagVSVjFhHiMMAqRiWNF8de0gJXFHdTmddTJ8U35cDeWdlyQ4wL0qSm+knhn7gxDJP1FiTqR
pgA/y7rLZ7syo0J3rFXpKDxcVeRbrw2SLJpXjrtNXJVijvUme+FLp6fCktnH4rHsUMsvvNLo71pv
ZFLhnKmSo2DOrVdB3gAXCDsf6UZlTOotzC1+uk3QDdI9K0RS1bPNCvZ+m4YktZRh/FjpUf7SxpxQ
cEV99fyxvEKUCtGiSXNxG8ZNrR21mnrhUoZ++dREEuHEchwo11grA5GxfENlPaJzb5zvBdq1cisb
2z3iBrGQc+EGRGpAH/TPKIu/tCn/39txf9jA/3+wNe/SJvv72+5/+8//5d/+6R//2z/815933vN/
8j923lDF/QAUve6bBnI4Tod/23mb9h+MVJsYICuw2P467In/hiI3/nC9HzByXycZlQC3/7nxNo0/
oNkbBPrQ03AMiyv9hY33vK3+Xw1BBAH8Ddf2UQkbvmU6pz15XxtxUdg4IOilLHxl7YoqP8w9jRSZ
tp23mya5++nh/KZX/gscf74iSScGVyXvxD1pzddF7NPc86IltYUzBN3bgrXr40sY79ucf95VQPiy
7hNj451mObnm1A1h4GNsXsEloPpmrty38JDsksWlWrxyp4ve/SYWB1J+9p9c+32//Me1fY/H+kMz
wWHmpF8+MvXkooREHopvcXuZs0GI3fqsdlF+Qsq19Qsc3TQw3v7qdUmRYZQ5qDQ8l0Pb/Ex+CjxI
+n6MM53rMiFhTKgoOtPLAKjhWmvHitbskq4ReG5995NcpvfiB27Yt2dZACVoF4gnooT3F+58gsNH
zMpUxStgDAP1SgugSz4MdzgFJMK00PnkBf8yarlk4CPscPiofHM+sb67V2wRRUSeIPW+8YVy0kDB
3e9mc+TVoHv3gnCGm7ZAEPXxM/7NZQOuicIDKCl6j5PL6kgsPKqN8ZIFMEU4apgvWcgmOlTZXsJx
toKDLT3t28dX/eWD4VhusoWzCO0huef0xWIw0xqUgCnYALvFtW90+eOY+4X6RFLyvi3/4z0ygEzg
COTQ8SpPtAGgoVzRNmW6DNtZhA6Xx2QzTnNaIkP8+JbeH/bnSyHJAd+qI/V0mRNPhowbDaiYZvLC
DANPpgsF5saePrnIr89tvghCKOIc9HkaeD9IarZYsPwwfSQCz3nnhctWquETrcdv78RxzZkiG1jE
2L2/SKGKVGAZQMcdV+FGG6g2q6l+ttJPA01+d6W54kJKqvcjoe79laI0SE2+cYZBrC+Zt5cdWHg+
vk9u6HdPzXYclirbZBzMC8/PnxYHP5rqHIqXkRnfeY64bfL6k0v8JvKQihFfkcmiSNrG6UPTAGzQ
/+XN4EgB0hFa5lUeNtUO1tjtTD+LCErNIN+BKbK0INuJYKQxUPb6jSkGIKiqw71O97L65If95hHP
Ci6b9DeUKe6paqzQDCtqI5+4VMhTZkRjn+IsXcZPBuavyxO4IhZw1l0a6HPK3Ptn3Ol0jNoE0YOl
5IvADraJuvROD3LaVpmjrSmNvwZe5X5xiojgg8qFq2s2+OoSR8+OWCCJ10iVs29savVeb711vYUu
NKfjDtVS//7xx/rr/E58LAwVBE2WTg3xZES4XgReA0jhchpvc/XdQxeyNK9H6/7jy/xYGN9tRXgq
hFAbLjtjogRPZVuEWQ54Ka0MHJZ76OtBbiTF/gu/CqndUa0aGhyIyJpoHShyLywldvg3wT7SO92O
JLfiZ86bTybFX6d89myzwo7dGLqp0ym/qFtTHzGLLlEFLH0QBFcqGJ4zgjqcfVdIbVc2yLg+fhK/
GYbQSBAcU65lOf1ldtSKkuneAJlpe+tK+vh5kvIQVt1fTsrmI2f/iR7UN10yL98PQ5VQ69F1qO/Z
VHqgcOhGbYrKD28+vp3TGcVlE8TfN+eV09CD0w1Ramim0ReMn3qMtEs6ZyG6GrP95GZOV6/Tq8y/
4qftz5RRiaF+wc1UDXBlmndLgt7dM+Re8EgLcjk+vqvTl3R6vfn//9P1Yj1IaMNwVw6kA+Nsah6M
zx7cby9BEhHVcHb7gNLfX8LFmCq6gEsE+XGm6f5gVwIF/vhGjHm2+fm7405sdMF8dgFledaX95eB
MtNnaanz3ZFlfWwtzYWOWasvgxcPF7ou2mfUbfoGVc9CFaSQGUyOU9VP7Sc/5HSe+fE7DJ0kOT43
65fbVfkIPpeO5TICMzeUjkAZgI8O19K6wxG1ToPqkzHzY4T/cutsRJiMUWnqp18AAFPLAUqIPsHr
1dYGI3hd9IoDu2vliykZ0tuwpXk5ZqG9oge3ci3N3KgsvsqMqEbGcjGVzc7yrg3Dbe66Jrz4+NX8
ZgDY6JdZJjie4Sg7GWPOZHM2siU/L5TtN/Qt2aYKSKQ0wxDf7//Ztebv66fx3PhgX82U2ZeWxxLo
4nd3DCAzVp/c0jxmf3niP93SyZxDi1biL2TnLqOA8JCyPmQJ/kPXvhyD5Ab3kLnoqv7ZE1W++vgG
fzMN2Ww6ODmzV2PvfnLlKcnouyJfhuiIzkYBSz0Tpv/ZnPrr18TqRYYwynOyC2w+2/fPkTVYB41s
sq0pyJzAWrwbOfZRvCTMp3Y3QP/uKxntYP0caJFQ94w/mZhO5M8eomfqo0iPzYBUBY9w5fe/INIK
oSZAcqCLo+9eZ1/kVn6rV1Sh+yKGo9Ld6b25auklmCLcf/yQfxmxJ9c+GbFdNQR61sJcFdY3SVfC
xGiofP+TsfpLRu/pLZ48ZKOWVSMpIywbOa49rwfrkjx3lFgWLl5BFyFDNqDbzPu95WkYn0sa2RjH
th/f7C8T1nyzpMSRZ2j7lnN6wMi8BoNOy6vusNM32MFhmq81A9ZYHq7DqvjLEyTXm+cBn12YTtXm
5OH6XggORuGLjkHSMGVslSIrnDHlOhtwnv+eh+wBEnEYzr7JQer9OIq1YWiRDM4POdjFdXKIneG6
DZJDaTfXBhA5avUzUsM71gmijXr0yYiBZP/xQz7dgM2v2rPJ4TU9D0X/6QaMmGfZy44ERfAYdn+H
8ZQ5atJauPVZY4uH0uplfZsj2MDGlw+1c/Px9U9HNIYay5mfOlcn++G01NDFwwgnhqeA1Vgbz4LW
Xrqx88mznsfrz7PifBFeKXp8Zoy5pPH+UQ92UXLkmA85yb7IErIM1gCj0FCnn2wtf3chGl4EsWBS
YZN5MjfUuWkX5ryEQOZdRxjJ0zITF1lfNjdJmH4yGfzmYigZERAgEuDQeLqhT0kwoEEDLgwJ/YYa
2NIjHawSy8KyPnl+v8y6PEBsHyyWlDBtpr2TB6jT9Y8ojtHLewouyeFzxX1IYB/trFKcob3d+M7e
NapPnuYvSwpFEp86LIVdajTElb5/bYiyNBRtnEuySR5noO5icOOvH4+/30wyHpsTHEYUuygVn+zO
6O0Xlam4s1rlXxwSWaM6vvK74MbVqyd4d/+eW/rpcub7W5IZ3Zc4SsUy1RBNT3TgUNrffnxLp+Ni
ri39fEsnj035eKh9JBnzrstZuFKsZOmtaXra83rxyQ2dXoyR4eNLpEBJEYhV+WQTnYggIjWXMgO2
W9DIbaM/IjGD/pnlkEyrVPtk0J+Oifl6wVxKn3M95zL9+wcYW9IkEYJPOcgieMyT3tJsMdYfP8Hf
X4RUIrzXDHn95KYcsHetTCQWZ6NKFh12ZAC9KGY+vspvHh2CGjYSnESRAJ32BnreUSstHl3pXxbD
TSm/2/GNyB8+vsqPye1k8uMyge1aLGx0Ik6WNd0Ni6xOwQSYhCkDOcaXLZ9zgtSkCyc9Ta/YMpI1
iCko79HWCR8moXs0vR6lh39vljxmrSWDKKiCK0+2n4wfglN+OSBRdEP6xF6OGjeHpZMfiM8cwezM
ShduQy5eO5qkrfaGJt76CbT0wsg1X1shQ8nCddCF1W1FWYtOptvj/6+nsEajkLep4yKCgVvrR2Ef
P8YRoI6LBOStd6jHIU0RQYzOdGtO5OHk0tCeiEr2zqxJn7KvbdsAokG1Ul1KfNXhAp1tRWs6TXEY
Gvi3d6ivxZXvjUX9WiLAvgz1QWT3gTFF5BYY/XSUKrjx0tRft56GIsPXi2tpxtI/JmCB/N0oA+0L
cM62wlbTAkHAybA0jJamqTshlNSlOXDcmfzx0taLYq9cy1nrjRm+JWzan6Ic/Sp+Ne+CGBSC3LKu
3kFyfnOcdrL3baYCuagHwxjJdp+g1arKxYAtbD1bj3kUudvRpMq1pB9rkgKLcYqdRJA955kvkFIb
EA/oZMn14OgxjZU2Hp70OkB+04blMTTdCIagX0/iMHSJdZV16SY3u/hMOmF4AEYzbPIMRbDZCPdR
1zJQEs5o6EfdKO1rwh+s1Uh+lZtV3UWTlN2e3mwLDUOAMO3jTdhgQQc7EHjgOKp4Dbc/7nZ0yyv5
0jr5WIARI2Fw6O1uVViJdymGzrxCnEkiSeEUDGne6Aqv2NTfRmFp3jtI6qFRT0lNSClW3WI/+OV0
ZuAiXWTQKXhwxbqrtB4IggBtYbV6fCWL8SDttFtOJVFCvt5sizrznsDdtchVOgumhzg32shcevVE
kuXYXKHQwUfhU8JUuXrz3YLkC5zxBDHEpUZCcAGsaDyYOkGWRKO432uE7ikMWcJM05n5lUh37U1e
jXLAjqyLpjCzK8PT9GveV3eJSEk3zgGIvzjIQaAxlFhC8bDwnO3SrVC5VAcrKN+sQRG8mfrwAKhZ
V1oH7QKGsaxscwnb1X7M2unFsxL3C1zy8oiMu16HRHAwxrN6P1RuvU8qbzKWbqTtgaq91ZYtiM+U
MQkzWUL6uVqgX0adlt0j4kIIVVd7f9BGukH2TRi/BmNLnKoejdqTcqrLEUVYycJGruxo3U0WJBE5
jfXBq+HT8Y+0XeGN8iDmwwSRGf5ZzT91wro3LxPUvlQ+YFBOfVytS6UbODyHS5ddNKTB0djJ2TOf
S3YczXrK9bvcagZydFM6kSQeUFIfZm2YSr6WLQejFl/bUoXNN0sX6bpJ8vqcFL3pwLEsuwQ+YH2X
qifpzHJj+xCKr1DPzij6E5oYdGUUPHlqXMiwuESre184T7CSZW/I+4rhUV4DCFQ49iUwzpIcg13c
BiAGkBJlt1KjGbzQjca87fU3ezKJBQWP4yLs9vP4y2Saz5HGMFNsqFBZtCTRm1l3h+DfQRjZ5qR7
2cnKgJCxpv8WZ4eOqa0ZoPPOUVO95prfUKW7m6Rpgz16PsMjAQgWU0beR21DKoAaEUtSjgPn1RuS
szZ3DrhpNhIa29S1fEA/uOOuKtZD7nQI88xpIDES2QzasYdoyMnHNg0TT1dHlmQq1knRQirKff57
OW1tEm1sv11jPNwj/1zg2f4K/X8zpvkKRj2wmWQz2OVySPtHBSZYT0nP8tMVSVrd976IQOaM+q41
yLoFfOKqflf3u9QiQdKpFlKXi3YIVywExE1VcNeG2rUeG2ngyyvbJ+axVeCidzroIwHbYY2jU5/e
XL9bEhREJkbuPXQ1LJrUZVqIXEIbmilT9QYToPFi6FKyiTQvNcbFwRb2dK5nlttskpSNBdsJijJD
1Lff2rT55kfO9aTn+c5PXZKJO9Ssl7XdhetBw3i8dkv/FswlfjjHji9TuG94bTDSbghAaG4UbHTe
t0WyUoUW/wpvU760Rzt7mSYv3A9j+N1vgY4XCEIf9HL2dVnxuV2GRwgjD0gWn9JqwP+SQtfx/SvX
KsmuQIYawYK5crKhuWk0D7NLoJheSw2dUtQo6BVe1AfG3mkMQQjLqOxr2LzNwkAlFeOKblA2eawP
Ux4+diXoqdDH5LIuykaqA9LNchsM0TZUfN7hpPVvdlH3Oq7dZIzvyq4cryw9U1tNK7QjcJ7Q3U4t
XKquzGKIKD45HZjm7PPcNg98ctHR9yttJQC+1ZhuujhVC9lh4pgM41vbq0d9UC7oocGyiQ2R4bfA
Gwk0CZUOy8pxrnJyIKkGFtlKZvVFYlXjliPzCsHniloE8qDxwCmMXIwaKSXA3qSw0UaCyahbtUs8
E5ZnIEJs2KKHleKy93hMc6jwBx1xrn3TRpb1KgzMqG4t+zXn47Uu3HNLjwmVxP0atuhT5RLAaQjm
crgAxbnr64Do7zyuQCnaooXE70QmjOjmRoyiP+SxkM5CtyCjGdJPn/woHvNDG6vRWNgOvJK4wJoh
xoDkimbgEyVRzBR74ezTyBIPgcqcAygEa0EwoYnDqCzz4Azf+rRsqH5CzCImE/ihTuwDglHElLa7
wAO2i2U03flDX3GDddPdT0Ki3i4EV1u2vluuCXQgfi3qPZByxrdIt8pvbTUN7bIy6idmqmf6aFC8
ig7+Kp4JggzxPOwmt2gucm1IvVUb6iqZLSPWhUYMX7UwIkVQY4TfAdvfmJmoRH3gKOTYkeiktOpc
eSMKM8dK77VMwFMshlTtMLZ6y4oiJdYKCHTYIRqvbxGmBtFFikDvayNquUVTigFOjzC1rKDnSCSb
Bvqv1ZCgR4eMXz0GpSJZ231qsV2vrFzz5MIc1LEzNXi1za3yjepr4jndNrenZlOTguPx9KRcd4mU
F4VbjFdx6WEn0oNHK+2ac3TFO1VWEkpO7BRbkEeEfxdjdGkojFtLj5laszToO0NYECVSTfVGLwGT
QQ8jUUBCSR2bID2HHoW9Noqipwhja78OE585lKiBGgFoujCd6Ys9jhelav10B3h7F/v1DMtNCNzm
gHsFR62De6bSb8VoIX8s2YJTjlbXoR1uvaE6M5yOpKiYzKGRQiDJVnYGbQomVOnLfRfrlkEbA5/R
VHwRKRnEZS7idZNdF6F/V9Zle4mF5LHQEqgEpbWZHIxOC4UtJxQ0PggLH4qnaOKpnOXtQC4368OS
OS28QBPp7expuAyK+NbPHDzdc24e/2gAFY3Y9sYyhoHsQb6lRcUWWFsEuX2TNqirNVfTD/ZYiTMf
991TPiriNY1r1HmPZCNuJRD9aJfnMymHQDWr5MhVl5H7nMnJgs4vLItYeCTkVxZ6Y+bfvZhsIuu7
irSK1NGQ/mV+KQAcl81jF/ripmbjS9RYyRGnneq7fqrBaA2FWMEOuIGMMKzMrttaGXlWFa6AtynW
t30o1FNde8WP7E4Uxbn9EDupolZkPpOM8kqWlDpijI9gdSWkvgqvP08wSm0NxU1UpUkNJkserDnB
A8Mfom+FszUcYNH3Mj+LnAoWPoy5Lb72fmEPbMfbMbmIdP3YCXMdTATiBBw7byGeNas0wSCx0GDo
pVXy7Ip46WKxfBOeSyGyq6PLovfJNcjWte9uKG4sZ7E53m5Iayn7gbyxqqM0yHkbKtTwLlrpnWv4
JeswLk7CB1Iwq0wDK62e5u8Ry717Nc5i2cxszr0c3t40Zri4HFV02yCjPiLrOX7QRFYynFkORqyl
EuHWVXhIcqPDPV39SB0QTQvFUC+2mYXhHkAfc32P0w/lsjSXdhPLryJkJ+Qk0YsLZgC8PHFEVdze
BEH1tYTYvx70CGxkIwQ+iFGfk1LDeHZbGP15U7PJirtOXQaijFa+U6tqkwbgzt1eHzJU/jqpSxm9
CDI74wHrqLtpbDrZUJ4gPSghmqWawvLNtGJtL1QdrIcUMhrLphdD7LeYVYtAUPRukmptZoWO3KRL
10bSvpQjR3V8LWDacLOlkh3VmDRM4lk81JtcAOc3vYhUBIbBsCA26wFWf0Y+l3YRqewN+q24ThGC
E0RP+hyUbZbJHZg7Vqykl+xDjY4SLxlqDclRfDjlMyl1QXPg1EwS8IBZBVh/aWKDYGNvlcUuc5Lg
Jghn+RdHTKJSegPy2jIJu4JoEtkLIAP4oRsPlrRSHZi9zqPTji+3g9pBkA6zdZC5N4LKsLWhmzsY
q2TUg71SVk60BIRD/co23JLYQdhzckcd1XewJXbEnnuuse7z0RofE0GhZhk5kh+QagGAOYTn6MN9
eG5dGRSA1HQrfDSrYki2uh3LZmvEZFEurN6rn5ENC/wWWVayPXL0/H5sB4/QHTWO9/QOM7Li6zF4
jcwf6Vy2h6YZluyV1+bdLfFk/ZfedMJyHU1jrI51OsgD/9LQvsrIj4hgi4X/EBfTMC7HKlfWS5LU
wRXHjopZGVWydcmGxJMPAGXKOQckMBdhArr+YdCiMryM6wGcaFQrLzmmfetGF5U16s6K6almSiqA
gSVBd6yr2NgpIW8gF097zLsgg2zxKrqM6ECn7CB/FBy0FuhqhHUoIIoEjxWIgP6MVldO8GBtBdss
c4ItCP2+26kJ+hcFQsLia6gqaxbv0GU0Bhej3clz9D3PGAzO8Lh0qxDKQQsFtuxw+2C9+CZB890n
hoyPQI9xWdD1ZRrEqkSPrLPV/WwVlsO2Du9I5EoScUjcioN4yqwyLWsiJllJNix89RBfEPQG/Pk1
iZpbkcKROgCDMo8czaMDq+mwimxOsTppONf4y6aVivRcQdoHlrAjm9RxllEiObBprbEKYxN/rtPr
q9ZM/COUfL/ZlJ2xHnxrKmGhthc53Hkrcda1Pp5Z4tH2vo6EJ0/CwEVhjdUF0VdWfi2E6YY7Yhxk
vwQzEjkXIEOq65rUCG+64oLVkzSNGkBG+jVL2e6T7cNR63wKHwWhqJTJsQuPLcDPOHWo8KaYK+PU
fqHgoS0lSRo40kR5rNsEaIvenRPBobmQQ4lEbV2J89IIIRRoqiMFIdG3g5r015aOJOBJZwJvTv1S
3OWcBUAxLIKRZvcgzqjPWTeWaTQP0mzu6zMKggK+c5WzWtb8dQE6mfM2geZH0+pI7V4CnltFhb7O
TOMC81dUMp27gbapQ8ihm1zPwsvEhc5pJn2MOYhjTs9mL9ZeTJcE8FKBOewAITPJlhPAubJejqSO
d4axlgP+q2mE0JsMyVLH6cvas/Cs3FjUlV3snQC+yDoRbkH6HX5lJrgoaahSuvH1qBck79gC7+95
4WiH2DS/BtOINTnKibEytRr/hrSgyzIgOdx4pftcZhpFFxJM5ELQ6yuP+EU62Mcqj9cm39xqCMwK
IWQO7wCjQUhBxwoRE8bQUxZs3Ihcbjz7rhvVWdZHMSF7Zf1FZfreIwaSLZzdK4mXgBF/of3AlBKm
1SBgrdfSs19b29pSzX0ENGPqu6LoYo+SFYYMhP8ZgcIlCFHW5nXGd3LHnjS66YJ6g7/PjtZhHDp7
06AERbShdemPbUvwnxY1/sJqikHd2cTELCh9NcsEng8WFa9d61F3p9yydl96Qw+PaeZ7VEBwyVms
zKSKOFDiFkXLfFduYq8MtX3vaOdZ1hqbKhYHWQ14jce58hYceq2uL3qQOmVF5MnYE5i0croJMtgK
vqQRoR+VFk2YQnOyI5XzCeNlpDGkMNic1yQk0soc6mcjlCk4GHbaB/gyJvUETGJzMQEQVjzk6nIg
1uIKyiO2o8Gr3nJc1Ok18eX6LQhKjqFGO7VQSnLtscrS+Kg0Ty8vs1If2eV1KtyTxCPMcCHMvtHI
yhA9JAqn1Y8W8k1/Db+8LdktxIyynOTmbGCDu8moXsAUxlF3F2eB3AOcwJsRW2l5bElVhd2V5Y0J
w8nMSArB7pwSeTh6UEDq6I7t06itA01O3cJWyn7Ts7GQ6xZb/AoIS7oi5LLeB+BWv4W2K++w94ff
iW3MtO3ga8X1RP2bjekQGjOiEsOl2dpqnmoKBPlYBCmXkETljNG3THb6WWCk0Y4YHIrmYdZVBD3n
iPn2NEaM9egbtK82aeupptxQu64L56bGqBcqNk1TwHoH9RrmcPdFJpbNyUuzFR4f6soec/xC7yOE
jMYmDif+BJqQjFzb7URanNrG2FrznVMm8RV7KPuemvgVoXvlLqPHdzbqrXOpCg5GRk80KWso8cZR
l+d36cDIoi5hVC2+9sEHEIP91lmbzUgVnhxWvZa42zMC7RoNDDECQA1uHGzWQUknB8jS5OPu4z7E
b7odP0SZLtpUpJ/eSbsbrNYUxxU9lbYTq4Ty18gc7gZ3obr5+EJzB+ik34HO0Xfp3MywRXv+IT8p
bUzVdIE90P6iq9AtvRSoemGkj1nsPnJolSsa3XMkqP1Xu5V8X7Sl8KLQlQJRcOqwjqGxRfjQ6JGS
HLHVRZRdFDinP+nXn/Yr56vAeTTo+3oO/+fkMUad1sUxfJVl/N+5O3MdObJ1O7+KXmA3dsSOERBk
5BA51ZBZE6voBFhVZMzzHNY1rmxZggQBAuTJkam30nkIfdGnr9AsHpFoyLoCDmgcNisqM/b4/2t9
y8AsnGtg1vXKm23HyzOrP7Q9fNmff5//4MXRzkaXSovURmr4oUMathmBVcxs7ohati9zymr9VOYH
0pa1tUJn9IuBsjTXvn9/BgBBCwe3ZqBhNj98Qm2wVaGX3DjwbO1cAkJSx7mJazKTumk/kDI2hbiD
k/T5r35MAgkQDS92B/rm5oeeX8QMrRK7pn1eZjveLqkm4dpsrDvcZb9oL/74jfIow8TkQN/UxXrw
/QhdkiP1frlNZJRucEZK9CZazVH4F2Plx5mArAJlKIPRNTXe3vfPySlJu02JGkFVMSFI06btSnpA
5ADX4WZqMeNXv1Q7Ls3l794ek5u8nkWzYyLdcZff6U+zzxksVQub2ddpsHimUdsRSwGUCyyxrORj
oyUvTdHsoTaBAuFMmXCzVu1dHNNv+PkL/eHTGxZihcUQhgECKuqHb7kXGvCQpbNPrh245ksxSBx9
4KdrjlLpPv+VaeaHcbs8z6SPi43EZqn7MG5NatGyJgd0jR723J5g229Q+31qdz//WD8sADxm6X8v
+nYX/MeH6UiQY0+RhfMYJat8hc0D6JU/3ZWmeGCjAMqo95v/tyfq379SN1cES1Boh1ryTt7kuk+J
GVMUCgWZOdkvtSbL9/SnEYR8EB40kgJcXs7Sgf8wgpAqVW3goGMpiw7kl3+jALGVnCO5whQAAGdg
caXwwtL4+4D5SwbLhyLjf//2O5Pk7/a/twImUhSE7b/7V8Qz0XSm50+clf/tn/723//p3/ztn//H
n62Vv/+jP4jHOuhi5jN0EmXprsbW/S/mSqGDNVHIchYxBm4Wxaj4w1xpuL/plgZlhEVHo9Vl09D/
F6qJ+xvaY2NReyF6YGpqf8VcuXyaPw0VpPVsEDwC79ZidZHqw1YfQzJA1WWQzLssAis6MI3OdbMo
t5MxSLiHRZ684GXv9rpjUFJmzePgW3GaW9EIGt+bZKheRjhLC0k/AYPaAQglNy3/VEvcP3GRusD1
XPvsdL7+3GiD9W3gwGSEtv/2+xf/l8bevwbbbvPnkbKcQ3CBIkWgdrgQgd2fD7f/9J//9h//ebHz
/pf/+csf88cA1NRvKEJsPIE2BytHGiyHf3B1+Cu8dDQXTcXwdDkk/58RqNu/GTSFEdzjK4HK4zAw
/hiBuvUbrlUkgNhkWVsQSv2VEeh+r13BzocHFi+dZAawamnLF/Dn7S7BRx9hmnlDNzfQGKzAxhAq
0zTm3p1dlN4xDSJkSjre9y33bgAdYzDM1qassPRn8AJBocRx+8lyY9IV5pIc5cnmBggd7mnMuI3m
I5CCkRSTI82kYsf2gxglICoy751kO4t6Ii85IlW7rYp4D8Jk3Le23uwnHWjoCjtAv0KfNdDENKPu
G4hpkrPwYGUPym5FsSFD1nksQN6sbFtw8Qn70L/VHSc4Vjqot7IO08soDWBVPfFw66IjfnTrMu0O
tCY3lT5xB80jE0EweUCkEpIoQb3P7J+RGGjnBoDMDp5+xyHK/UZ1YHiMWkX1IRu757ygFOfCKNzU
mPxIUSDpetXlSbbv4Fzyh3zyZxC6a4fg96sYYuJjOSz+vDGlSptKh1oTv6gX1aTV1MGkTn0QeFT9
yC5ptLPsEH2QQOfeGLHAM9sgifDq2gh8MgBE+YDqqG49EiM07BblqBOkHQFvIuUGXsSpcIMla1y3
Ln99nv//aeJfzlf/963mf/2Hf/+3//odWH/57/9gZwHIV/YCdscFx5qyLON/n+Pmbw7LC6c3my3I
+Pv288cmY/KPEB3C01IAnFj+OY79yyZj/6Zz2IWCbWI94d//JXTWh/OWBA7LMoe1gSsJCgzFr/3n
GU6zPitVO0drf4K9CN7XygfMXLCN4k1kIBe/xqo+vmlj3hz+9A2d/37k+TP1/sMBdnky34ruIE4F
uY5f9Psno7VLYhGE9IkaSIZQ74D7VVbrI/dQ5dRt3MFyW2ovbfK1yTp6sj9//EejA89Hf/+7jFnH
bs8p4Pvn0wsuG3iPxZrdvJCkaqECXzsWEraiGd3HdtLSr4Y+5cS6JAiIorbUih3daeMXJ95F//en
A+Hye2AMdLjO88swPD4cCHu24qqasLPGcG1PUiXhs4Eq/diRjxr94kN/uJotz1ocqgQloC/lzPPh
Oy+HcpgBgsXYSyCTPzj+RHxsgkPyulU633lfmOP559/zjwOMj6ebmNARcnPJ/jDAmnEY207CsW/n
dKD12YxmAsWb4KtVG4lxV4+RLG/suZGvP3/wP/peQQvwmQFGQMhY/v5PV7Umt+xJL/FBipwEoRvw
K358VKNI6XUHgHh+/rQfRzMuAxyocAUYTJjGv39aP0VYvxIyG5M0ReeULWzgru28GT+Y6rWExOCZ
XSAd8vwX8+gffMGsIMxcpPJ80I8XirJrFbVela2TkRhoZAh0VHpNbtIgfs+Agx/Q45m/CElYXtqH
MbucWFBgOLxR42OZhqZAZ6FOg7QKUeKVQhwjNWal+sVjfnyFhkTtLU3yI1g6f7gMKhBYOsp1hCgs
D8jPQhJuiRR9n4GG/tJXvQz+7z8UX9+ivDbxM8Iz+bAg2MB86DZB1+hjI36y+wyuSabJbsfeT/uZ
1HIjAUoahsQTUpFEPUfenUPheRRbIMkmdJwwpxz684H143dgS2w01IyYvJzsPsyfxJFwfzGrryHi
qekk/WyC0YEw5RrOm/uX1yI2HKgHrEUGpK6PD4MbaISoIFkTy8E8tZWMdmagaJM1xlC+/PyD/TiG
ls1No1bEymBggPp+xlisQIDqIRIOUefuVDwwhkiLwxn58+f8ODPx32CQQfzIW+W4/f1zWh+NS5QT
k1cPeX8dTyLdzcNgbtIZ9B09Ozd4k2LMHjJwZH/RMMPaA2aHR1IoYm2nJvbh2XkTtGPJZwzRa71W
XTTT0gJrSEaoHuvJNYVztp6ff95/8L2CyDCAfeAu+3HSAPwI6Gkjegj1eQSAnKZPrLzO5udP+WHV
IZyE8jM7CcseV5fl7/+0unY26c8gnkFx15o4O0bsX/uVA/c4Ij5jNJzyXmPy3v78oR9N/pIeIEYC
qrXLRF2q4N8/tahFL5AEE3WJ89E9+Spw9oAC6VY34ezsRTpPwa5PnHSgp9QxoKbUCt6jPMv3DcRP
FwS/nah90sXa/Ith9vvc+G754EWDCcGHQH3+x/OMKhK3JRoReS+hNzsulHG/iy0TDoSm90tbz0Z/
C/cdbGjgrtGM5wfwyQHTeE6+RrZbEXA9mhWqW9VFv5rXP0wCWzrOYoPDR8Wx/mPXoB+j2YlVNq9b
LXY+1W2ffZ4pPlhbHAjRZY5zIa+jFOHUeildB/jy6lHfTrNuA88u1Sfuf/le7+yeqLOgJ6yUVOFh
a9SdHWyatB6nTTmXLMmJqVtL1HLXV6vORXK+4jVa44aKevJeIFyS6x4Fw+yB8W5BNNCvK9clWW5L
2CQNSGRxI1F11uh87TMtB47nW2R4jwSmDF6pO/x3+oR1FchFkh6Dye0iL1jmVg3SkaTfcOSXcLv2
bqSvfkaYkXt6FiUhBZExfbO1FDX5QFrB2hkzvAAG3wlSccAr5yJBEUomvXJOemBUOQFFPSeids6c
5CW24vEmkmpstz8f0R/fC6s653gcZw6hWxp/fj+gxzQZQyKxEUncpL2X5eRmbI3NAvH/+XOW3YIf
9afxaRiKnw+DghQtyCw4Zb5/VDwuOAB44yvdiCzCO3XhwgAdJ5pouozQXc010YJ9rkXbWcYlEo0W
xG2EfMWXPjp0GlvqykKueYPIn6yDwHLBhDYz7oiQVqguVpj4KPXTbzNQFOr+3Zxkc7VRTLxwi0pl
cR/QOtIHsN+278/Ea7XR51nvhVhl+FzWmJKsbVEOtOfHUn4ZmmlfjFX8TGMzWOz8yXAfGT0OAw48
DgkSC641LAkAaSZtjjdWVV2WJTHy4Goae8LYyzMQXKe/iqIEfoRDpu4ubqU/rlpnwfyRwaiOrAc2
2Y4GYeu+bZN3nkbJILfAF+3LUAJuT0j8hQYsLa8LhSTExRVVuRNJae3CcBo9yjs17c5Omz+hdDyU
RqnmL7x0bW00FGk2VUhm404oZRirhp0HbUCa9Q/0EF1UyMhDG6wYpPdN8UXriX9dtfwW01arLGFR
ZnHEUWZzsYnNtLmQzVPewfVI7nU9zL4aTUcahxtWsDy1lLIA9j6A634X3MIXhvFepw4mW9k07re6
1DArlEKYz35PmCPa2NnBc6GIlWhVowiPsMfuLCO/umhmnx4sxslVXvnmUbQEe9Su49VqVCe+fHmT
TzjES0PEu8jpwEoJlJv1NoDk2O6pJn0N/emziEPQT203uM81I+ouFHh7iq6r6OujY8HpoKmXVpKl
Mrhg1InseTLzQT/XUmtgLervFDLzbRwRFYJ0HeLtupiInnTr1JWrgAoZXEkrPmWZSUfa1YgonGk2
tysUVFDVhVl/Gye7cHCNcDTd9U5HYghdDDjz1n0Uo3zqalKHkLjAacdQk5K55ijtiSCEHJF4oOte
GZfyoscGCi5pjiS8lmpFBMIb+mPOY2YcrJueRIQyUd2dnZbtNk1cDEhuNicbrm/FzoCHtLYYiO2G
VavBeNLxDcZC4H0Qoj2C1W6zbe4nKEIQK9kPWhA/hLrfBkcuLekhofIbbrI8ana6SyYdBocp/dSM
7cw3mZgpK0YQsI0Ig4TmtOjO2SzkLh0HiVoO9X/QWeORa7bF5I5eyNTJV0UMBVJhomjTYVV1ysNf
8FTH5lPMzXHFt4oETuSHafTH7cA+jjjZJY45JM7TElnipVWnmdu5d813PUZLs86A8QLxRMF/S8RG
769wgE7kDyk0++YwbyPsLDhmxnrbQz6+kIIJqbgOz0XalniiAKP2ZviYA5U62G5wj8C7ukDZjt7D
3soOZLdcxW3zgCiVyOoMHVJtfilHckBsmjUrEnH6z5x23l2DzW0U/Ws9VpgLptlmPBvGYVxoEX2f
3Y0uAeUTITKyMsSn2J9vzRH9O+KfF21+r/Po0Qnc9xAjxhqb2nGSwTWLVLCyu35rt82umrUKa0aV
k81jvARAe5Fq67eaIEGzNUsvzudHio4jioTxFFjjdR4sSE6reAwAQ+3MKflGQsGmdPQX1yxfYTI/
uiZyegtO+TrrKmfdBOMXqtBo1ZJyeuN8dzcqdO8ykZ4geWulayhuzbLMUU9l1Spugiv0obs0hExa
a3eVHzjrkI33qqBrVWtlu4jGrXVdxMEmtLTb1Jh4Q9jxiHsOrjh+pkiSC8o8paVvBoKrbxDID2Ae
EH2CX1Q8QZrH0QrlRncGtcoy5ECYv9ZVoArgpy5RA5U/rFpVEiLfqr1AC7XKVfwAXHnHUWfmgGAS
Lcg86UiAX6VlcK8r5pCTF7fJJDEiDYgk9OirE4bGgdMbfWlY7ZjASGN/Tzh4lKs4E+N7i5Hn2Ww1
OEbMsysDgfrayBNPKyN+9VG4e1H2t4iMyAwX+nhvCOJJtSx/lFN/mml7b2t3uWQEUbdofFdjOR84
TRCY1cNCqCjXzVqJecA1tqmenXqtec4T/9jUqb+LxhyhFgnjrUGxiGKOC+oGW0pAUMu27B2UfXb6
aAcRBiNDk7yYzH6o5lls8qZ7jFvNE2ZwIaI6XlGlAGRtDpckdt4CayJ5zIiCK1EBJCtF+Nboi15M
Z0XMc3vCrAqDNxcNKXTEWBAdXL7paKiqMHGObqsIh0vzb8T+hCueHX3jehiujdSXW2cqwvfWn/NT
nZqZR5srvTfMNn2c/YqXoocooUsxb0nmwBbRaeEmCRJvTiRpi92uHHQAyJb+Vc9czAAaRY0OLfd1
lOXOoS6nu1Az9trQ32d5eUXP/Q4ne/w8jtUlChCCidCe1nrpvGl4M7dFmKoDbGSdetYUk42DMEer
arImR7pSbXQzszrf1VV/J008qS4pMOj+1kYxXqsKkKhZGo9FwuXCccnDrYJznITHSphX89hfdCSM
5DX3N4Ta3SR2+YCIiRMnVYt9MvTfihlUPY3PqzDQWDfy/KrXsYwPdBpWxhJU3rikexM2qk4RunyO
qsMpKRprVWS6jp94uHKaYFeBwCVmvAck3YwXlTP6PY0vkvYbLzxrX+wAWZZNIItgwSGbDoX0jQzQ
7tHYIa4rzx/dNnvjZhOujLrBL5noRbepKfwxFmejI59puqma6djW7rxVnfvCAm6SGD1/9hcAO2YU
NnFl4VMJiZ7XIl1eG2NK8A32hcKZuwvGQXdN6SJbTQlGgzDy4cQT6rKq50XMXBBtRmKS17vRtpJL
kmm4VjgWVnkb3SW6y05uoh6oy+zLIDCqAvR6l5FoV1QDXA/JLj0fAN+ZQSOx6dVtzjl6PQz+g5VX
V1YaU5TR8WxmbvklGDT6FO54C9+825uBoW1i1VQbUpQ+4XSLrtNssrEw+TdFkfmErkS7NEsOMn3w
bTRo8OwnUuSMSjtFGJXsMCYkq2Y3zvMOdYMgwC+pCuIXFN4+WNV9+GbZ0SFYvtvQmh9MSStkmg37
MJiwepqs5l+QJ+LVeooWLiwd7HLWrgQZLoY09sxaPzskYJvyvjIN3xurZgel6cnn1kbo2RpZ15mT
hiehy60MImioaLzrKaEPUXGayfqqpU4CNW0Y5GjCC5LJ623sbHHxKDP/Pc4Nz2yR/FoG7oVoWxT2
/WBmtzPO39WcJS92PUOGwnTpRCzd7LBNoW2N3jC8Vq8TTznpmfpp6o1dj14/U8O6UsS1+Xnkc+Lk
ddCj3hR53NzE8cCB3WpWecj6rvxh74ISX0W52oVmj8tugMVYNeDuROk51NMIaFgOPKJ4kq1jrexR
XqVC3umBfWMg7CJKR5w0Uny2iHHbozWBtMr7RaOQBidhRPmuMEHjaq3IcdZYLn4kqbZ+MkESbBXW
ZHc6T1N8mp38KrEwLPZ58WZPpljbQxxfFQ4nck7Tn5ysOtvOkN9ihg/3Jtlf9DvZurEh1eAc9mry
BaLuXHsIHFLLUPgQRHPoZXXnWEhCfLJOGwqEo2V8i2yn5xqquLrZ9mfp0nWLLEzMg11pq07N15Gj
46NjE+CI3b9QXv/SLTJ+Eg/xaebOgzXgCg3JjSSMb96N8xgfnUw9JIFzH4bCpqxRXejfXOxgLG6k
DkpnLubPxiCOdVvCYLfQKqfKvgMkw7mh8f1tFpRnkUQp1jJY3bFlHzik7SY47WT3YPIn6ifdUDS/
BdRvrxtyMDzaLZeiil+TurNWkwhvizLlvNXiwl45TfXN0NJL1mgs/tSR0FaVT43Us3U1le+FGi5w
6Q2al5N6RD6frfSBcLHUR2bWac147If5trXNdiNI6vDo3eLnrqaMpm5YfYkzUktxEUdsYMdqFj74
TGlt2K8iQrxYOK4Zd/NpjPoXbB4WSJuJdY7jyMwSemW7UeFvMvwUez8s3gTugGPbukgUw+i2av1b
osaPA64A3AKxuyuLll1nskEeLYgyrUYqrjmhvi4SbKNYdmvsKpa/ickhWLlx9lTNzd52RpYzVpaV
rOztlIn8KjVj7ONK38xd/lhk4utsVs5ZAoG7lk5FwrBd6V4W8ZrHQhNbYtmCa9VXHgrzQzjoOxpD
4qXPebCVih0RsswgZyDJLRXnGOS/05BC0LdPBXCDNSjbg20TBjKJjWxdPNijuira5lJ0GMH0srpS
MxAHcwH8k/DO5sUhB5LXXefaD0U8Gmtzrs+VNKEzuLdup/ZdJrVD7fA1CcchhZL4uDhoHo1ZPGpR
JU+VU1wwv9xVWnGXdRMOtDl6kX21UznzbjaNqz4lcA9hyLE23eM80zSuymt0YVxLuMGwVXvhEmsg
Ctszuno3jOOWOsYhnRHIaUGT3zgmqW1ry8mnK702+23Vu4cIlJ1m5MG6t0nhkIN/cMvMU9nwlKUZ
SXSpth01LrVjgv550L5hSV7mbqnhVrbx/ad2SfghGk8S03xdcmctenIXCHBNik0VD4PliaFGwJ2Y
g/vIhRG3i/RDxGUAFjI8sCUmfwJ4fPzFWOnnGzPlAH0HyZRtemrdtCEnpg+vq0YklzEoqm9N0bP4
ibrhyFipSN3oaV1QzYpaQxz9kZrPOgBR904lx3zCLTfuhQyHG9r1QYvHzR6fSh+6Rkl4gr+WWiRS
L8L1ffZLQuw3NcZI61CoNN22pp44G6aUU21kg7O27LSHog877aozW/vBKtvwDJAZDXsw3c66/0B0
GplijnwdkXJvKucL6125jqdXVc+3g01sRATM+GgFU8peHwLl8AhUalHu1B0jrMEG7RcWN96wv5h6
1nk29SxBDKyMw2tfBA+joZE5we89jumdz+U5nbuzHrgXCsH5eqqxkmQuWuowpfQxFfG1PgIbWaOW
8F/NME5uw5jU4thOkATJtT/HpOxVxmtVO/YWadxwSGkSs7YXA0YofyYRhxweBbqSXaYeguOs4mCb
W2NxW8BL6rv+UwIJZNVUsnuobf0ld8onUkcowuFPpmIT2q/wZwV3Dl9b0aaaT9iMOOnbcE2SxUes
1bLHzKAhRG/Mp3Ry0vusDJ71jAnL2CCNL+EzGURWbnBXqhWnvmpe+UXeOhQONC6eQRWqTdjXwyYL
8r3d9AehgFR16radi2gTjrp/or3+iuC/2AXRNN6Hpcj6q27s8i/cy4LXKq+dc4p6Hoyhk94FpU5l
NxrXxOwJk17CcEeBcgM36hgO1nwee+yDAp3Grugs1rNY4yYVh/EV5nfzngn+panHc8Rp/jZ3a3At
DkGOWxI8xCMXYSquPo2d+6mtcVhJmME1G+tDmXHHS+c5Ptt2Nx3t2f00y1wcgbGeCfL7ZPAeToWR
F9vQducnYWUMBA5tzbZpHPmYFtzouzCBOoLM+dGdKSAQqWTea0HAR7C0cCZZ2DkQJuVuRtMaziWC
/jeYVdab2Zv9U5eCoElb46lCn3YKoyy9jQPBOdwc4+vU8TEGOnTRV1EsVzGZ0hiC9BNxPnApStME
F4BfJNRo4jfjW2w317wWOmhD/YXONr5qs7zgBhy+lCHVJ2aMl40uHJ/ECE+0R3LybEroJnnbHZwi
zfYkopT7ojT7RzVOPsxs13rWtVbfVhyi1xylNM9wMw0pAVjfxM2Sre26WxxxuNOxx+xVbjlreCJW
v+7oe8sJagvYiXUBE+4Iaan3mIAJPie3R3jKQYY0zOdhIg9D4XxwlL9NOSuSxanr2yhUikzMCQ33
1FdWcR/UMhOQLqz6GqcZFSulevlomD77gl6SUhm48QtFkomCikV6MQ167aRHo9whEqd+JibcLG13
nhQn6dS00kOf+Pmmhd4ETr0ee6+XJbqn0rQ3YzZoCPn0VByKyYpv6gzOQIRbDW9yOBVeYalgPTlB
cG8DhL7O4+5KZDrphsiNXgjQDl/yJjYBUjTDRMvNll/0MKk9aNPqK+QtjSaBWqyrONK+uG4cGlcx
zI4tffQUw1zdaG/lUmnmvoTwmrwlDirMncBYI+aKGZATEMLVxFmQ4+I4wbfwyrnrKSA5CKhSljRD
2BeIkkRZrTqDAbmf6ppKhaBqzfwmHWUN0dr9Mst+sriczCHxaA1J3f5RC6O6OPR+G+ZUqantHrVW
i4yvbTv0zN4WOMXKyua8/hzzM4dn5dbsBVrSquAVgkk0Xsm5taLDkHUNAby0FZ6arP29K0Hu/LZr
mF4ESDulXLNJ0IsEaUEhReuktqsqX5kH9gqr4ApE0vG9zAzrlcwx61xx4Q/29u/thLpKmvjA8XQy
OFDkzb6TUelc0p5D3tFwe9yoPnFbw76ASPCpsFIGVZ5Y/B9jP2LXR1ZOl59CiC1iLGiACNbh1CkV
rht9NMbjgPExu1EYf88kF8e1pzqJ1b7vLZcc9BCTXkfdkXo2IfHyNasyuc4y6RRf4Qc0kFJ7y8i2
sZkRmt0nJo5iMmDE6NUjFmdsQDUkmzG0pNjSvMzcFTsXZAC7L93kqHDfOtuYquqmFvqG6/ZOm8Vl
MkYqsk71CsBmpzCNuzjRRzINnouY8rOrvYkhplAInCUpvb7Gaoofk+XG1ap9T4n5MlNu3ThNqJ14
2y/Q/p7CvvvqtHLeJvYwvzSk5xGBCYGhcaADzdTuuHFRb9hOAzefdiTOa4opuCyX+NAzitLmqvm5
DvGLrqUllhhnLGjc4pHI92oGE7xkeTn7XgyftaC1bgoLq3/iAlPvg+qWf2LcUzJPHpTbmU9SK2Mk
e+Or0wJNj8PZ3lectoldT/GnYeSyCTyVM0Zf2+EVU6bcNrXKqdclveumO0O2hXUZyFvG8e72rAYQ
ZKddY/QOiVPlNDJFrCpTVx3Ws9fAGAKogKTzGceqGUiVXaVLu9XTBj0eiN2LuNAbRCY7uLFb7gWF
rbiecG/sOqo7qUsytDMZV1EVA7mvStwg65CAz3yrhsqyT3kkyGjA059nHgPGaTzVE+Z5srNGmLc+
JjlrrxeRsLeGQGLgQ5dMrrU+kNYJFIQqDrzeaN5rva7PG39s+b1tu0I2hmaELixqjmDwiqrVkwsn
5jF4aMlQVVe4FVgKrF7w58QqBERIFpi1VdnIgAOMf1UbGPK8MXeb0AtNA+xE4TvQuYo6IZ060+ZJ
3SdqqLWT25pNupdROg97J8OeW+EKXJaJ3om77HNvWVV0NhoVZ9eETBFoJYeuKUk4LYNmXrlWJsW1
a5V6tOcn+xQwUIKetBb/d6tI8yahjxuWbsNgMYuMLdFImlvG8Nx6da9asVUIFYanzs3drapH4h8J
wmv2meAamKaUN86JLOs9OjJwP/PwVLUNJB2/JNW2HuheBpw7b+Ygjw704r659vyJLZVLFgfwU1Wr
Ccpb0J4iwzqhg033WejCoqm6RfkxUMtRoD+IgZlJuQ9JuhW1sSYml7NRbgyHsBHhql6a79NIX2tt
Wp1675xYePTM/WcYYg1IqtIIn7MmCgevGRAlccuv63hPCZqzZV+301VeE4qbWxFjwWxUdUptRSGI
sHj3JhuncY/NueHS5cYm15B8IdYmU7xhLHNyz5q8eVjaKl5HrOjzWCcuw1w5+Vslkmnb1eZV4CfJ
6xho00Vorn7pofZFu8EhwhmhbnCYpbzHtI7mx5QRZtrMopCT2uQqpI0PZNptPEGEyzFiiQAyyYVs
p3fp1zQQ8QaAQXWv1wioiY83DD7JNA9c/+rPLi/tPqR98jmJ8mEjUxfGSA7LibBH/MGyEHynU1Ry
mp0ob821NPZzo2DWav54hgU8nG3G3drV1Scjn3Wi3K1Of02pItA4s1t9Q4djekxotD6FiSouiWY/
q4HCzkCK7zYbe//i+105bhNnOme1L1kZUOLbel5eO3VtU6xvndvE7QafUh7vSU4Yj6ETJD2GtDYl
fidxX4cubYGXDMWVNuTNjfIlEbxUKLl9m/rKCpfVrgqf8OeqEwmYr3Wip1ukfgc78scrIETWhh2j
vXFbWx2RF5V0mOryix0B0wbMpU/bpM6XGmms+sKjm6i2qVn5gGUhHL52Igy6tSBAW8ORSiLfOhms
6UtlY0dfxcS4ce2PozPhos5zaEzt85A6bBNKXgQ/6Vpps3XbYdInSTwg013SOXY3Ey2zm4GjiNeI
vH+HJtRcckB6ZwF3COQHdSPNGuw9BQWqVnAGKBRpMWQqgP2zegmr2QGA6FRbMEr5TWMEcl/b6ABW
DuJK2BOAIXdZLNOthVAHe4Scw8+hbzmeCAvpA1skFbNrS6JhDadDyFWO1IlDEIEi0U9zSM0QqwAE
LSKrB1ghpqS6PwQaU8VxNsRf2PdK5lwHUFSSyw2Vb5uHvr4LU507uy1wvAdDPnuzIavrQPT1qz3F
6iZO+q+wkNyKu9J84E4DUaTw22ijMiEPeVaMh8riIGom5DJrEbUsf5bmzqiGSKza2TcuCLuHl7Ip
dVK1+2q6BsZs3uXBwMmjLlNAOblDzt/grAg42PfmvOf+FnmNJCizlOMdmhDxMFl5e6npinF8jQqo
HyXyCBf3WpVG6lMDsJ+bm2+qQ2AyEuHpFPadH6EAcIo4Pbh17+7LuPP3XWxToYvcTezI4siUPSR5
OL+gpqOqHVB7lLFVX4ThN5uQYz832oZMyk4N2vNg6sGNuYBFeqWH1HFgmOmj+5SAF0U/k2XxrjO1
aCMLtAXI8UL4qG7G3a7R90k0qx0Ile48lx3+rSz1Gf+h+1UNfvMOjuIrcZnDuq667ksf6/ZNVRgV
zIoOBarddDyHnh7N7nEtaYnDA9JDDjZxepzsxnNSjWhvzfSMCoKSn/cH0wpmqqXmUdeHaq3siBCw
Ynpp9DjeIiR5zLLkzWyRmRQCTNaEjcvM5VVhAifjuIBe0McoQP3KSsAt6VnriWw53wiRbvIJjgF1
lfEq4TberOYxvKMUnp9Gmd71nJx7J4usTdFwnRAd7UiF7PYIjobBak5cmYNMTOGpqavIc/s+OKHz
aHkRrInu4LIBZ9Sw0n4mJWfAG8Eiuu0ZxOt0aJBSSXcbdMaDLePXDL2Yh/8x2NAQ3HL20h5bLdlT
ao+PmTt9LhutwZyQal/JD6VzrYYIrrWaHmenHOAsRAOSwayZJ/gFoxMexZy5n/zM/9/UncmW3Eia
nd9F60YdMwCGQef0xgH3mMlgkEFGcIPDEfNgmIG19lpo29JzaKE3qpfQh8yWiuERGV7sXa+qTjKT
cAAGG/7/3u+WFCzdBWJ/KjPmyrHsshCwQBMOEyvZTivSgguDY3U9TsYHbOT9pTlMy1W84d3aZID7
QjWNIvzcve20R0HJLTAkO2Vy5eVuFSQINd94RUMNnbLzguHmjJoihxCOXYA/LJR//ihgUZTNh1QY
yJWYVPdVUapDzSp4AGaY7RejdMOG2stNjAf7UAtI7FUqu0B2rg8MrmUVVLG6E5G7XK/LoO8VMM8v
mDzyB1hQFyR+XtbLIMxwzOr6mip2IPr2czqo8nYYlH/lZGV6ielMnuvW6O4jjwCQVgvvuo61/k7x
WFylho6vpKy2iHRAykacibcovIxoz3xG14E2GU2fuApUn2FaXhARklfHnrFewZORggMXtfIPpmko
CAK56m8HpzLeeClti5iD/4fGaLzbCMXpvpDUwkzC61fockV9J8zmi2d1YAoKlsNDt4z1uduQjpPa
uFP6eem/+sTj7Yi+pT5NovVlVppXzszR62ahzH0XTwmd4ZXsIYlXPPMvjZFS47ZlpANUQ7wCqRpG
wp3PqJnIS3fCb5lE3EHVIsDKJiqbh7zouktnnv0GnNziXdZ5n25N7vrzwkwzn/NV++/bOi/iIGtI
p0/cDrhmPxj1OZ5c5oAU1taCXG3DcfZ7tAl8balq209RyxaT2ofnt+EIU6nbUbkTV3Nr2JcxNRUz
sOBx3NuxKX4m3uKf9y17Mrh7trhvlNO9m2zbuK/SwbxpK7e9XPv1U6a98mbmiPXOylR7WUZOfWeU
S5nsmri0LhxXDy1ldHOF6kJzjMjmkZO9mJcbSvvFXnEwFLuRMj7cPdAaJSnNsaR+HbejHRp9jDXV
6cUQ1KqpvgFOS4a9b67RfaL7/KeVRz49FYO1wPPoNPQ9kSS7zh8zhnxaCx/sSZp9MJtFEWfcUogM
01or9sCyu+q7Lj9jQmPPVqgVDRjnxgnJrysPXQ8ekKRchJwOFeZ8GepbI+G08KGcmP2cBWVcEBmW
91ZT0MsQ0MhWfrTRVLB5gih56VWQlTiRO9a5WVFoEE2Z9uSv17Q87HkEhglYCqSvtIf4h+izkb4o
aTVNAxKUsFn51eomfdmT9N2EyprpYljrNRQbTprFWN3UkwF1aV2/JnPl0ZGn950r5rEpTa/zHAqy
NYv84DbG1NAa3E7Jdv3d3jByogFfC82udofHlEFONXFOzSCtSWomQ9bb65mo5TBqGqJzUV1VbxWK
KTxgccusx277XEaG3qUmaGH6SpmGzEpgooxL4t6dBdsbexWDdGWDUMzRcb9RxiNcV1dnnVLTPhmq
7qbIyARoi1zQvsKigCTb2ZHmxPhvlX9Ilra8MDk0BNbswY2METkgpjwrtew/ZYaML/w6iruw6HV7
TjmKmJsIIQSHXdLQ9Rzf8rzREaHHu4JFQtZtBXcFHJ5ShzxZKB6vvCQj6ZtwpYthXPliLT+MNWfP
EHgh1I/KqG5WW663nt9YVOWX2FgvmVfp0bp0j9lBUfSiP2rTDNqRY2V7+znts4surtij82di3zFJ
00Am7pmKGRIVDiTx+ehYVhsqMY0wXZ2EiC5AxUE12XcTbcYDFgr6Q66NCGtWnyE5KYPFfxt9GBDP
OWH1D2uVTucS7igbB68iGr0zmgdrUDRUwfu4D60y0Aq67VLe9JEiAl3M/A42fRE9L87LMSC10Bi7
d4lFSbMrFmqgw8a1SinAnhRdIql8KrlEpeMIOB1Q3V004Pz5LyLpLcfbJpXu3+X0qwexNJhKx8lA
GFWIemy2CMxZ26mTgMGLBTziF5r1Lo3gvmsxyPicgs+nKCoYsfOGKmc2nG9hw3vsxrK5AmXSW8Sx
NAVY1R9lv9CcyYe6nP7UD/+Wf/ef8I7/c9a//0QOcwe97l+7/v6w+/6fv/+vf/v7//i3Xx2/23/1
7wZftaXtbuY/zhUOi8pGf//T/GdI8Tf8CKDSsflRPid+9f8bfHH/bV5BOAGYevhPf7GYK/k3G2M5
/xRCgst//1vuv6d+MIV/GCk4Ph5ShLHYMEKfDlAZs252S9ts4pFHRxLw7Te1uc9W4FgKgugJ08BR
Ytaf1+OXg5EB1g8Q33x6vdz08ENRigrQ7cXxzohYQwiIN5GmmNWhd0ZojBGVF+SzbZgkjnrIFFDf
DHT9RdNVSGSm+W5WTX6ZFoMMjcGkh8IMnZ34crcP8x8f7h+/E9Mzr0xZ2EbwJz79nbAaOTkBmw1S
t/3MWSW5TCzt0/vR+gTE5Pkb2NzfDlejGeHiSHx6JTl0tDc76BMjMt6tO+ucmSS1w2306s8Ak05l
xTz1bWx35sLxYOAQuetJnClPr5eaRVq2JvgJuFPm5kKwgySv0sBK8uVmmCo0E5Zxyizywk2S8cvV
JB4cCGBHVp8iK8qusFMga5YLi6koAVl3eR626DzPrdr4+ctXePvne/rVWWpuw+jp62NsWVxoi4/x
8dY+vUnmzthCxq0DG6MYXfo0H+/BtKAMIZC2e8gwtiXEQUjjveU2kqPz2joklXrquyuAIuwmC9Ti
Ll5aycmwSZS7T4yhwZttp+scRpntkPc+Wt+SqRKfdYpqmW7M6r3PypqC9us389KzY4Dggts8ogRI
PL2XNtUou5MGsOfIEaFqWwoZ8L6uyzgHIj+Yzv71670wQBgbOI9dBVvHdI6u5+i2i9ap1gwLwz5D
sFFdG4Y1hB394Te6NKL3UUan/fWLHiXw/DEsPXAbCn/qRjRwjz4DcLFEpw6p5ng6IWwkYCELJgLr
z1pbowEzCjIUTI61heuk4LVm82AVKtrR0rdPzFHPP33MGLjSMMsA8rCcI+QBPaiutmLVBOu81RdR
O58tqTe/d0S/nkiz24bh0TDFpAAhCSGEwDR09FlATHUo3VpIWVdcJ3ZOyU2jArt4/dm+eBX4EQyh
bY45jsvtVNJJ7comgOa+7guiId5Xdd6emMeeX4WQTnQ+CIN5e5CCng5TW5FBUrYGsni91ofKikwm
ecMlCeP1u3n+ejzFe8E1g9vVhMP09DoVGgaLbnYdzPxLNGG4kTq214C9T/r7lwIOg6OXqXKzRR5d
SmU0kUTic8gWqb4issO9MItM0JaGiPj6Xb3w9HCPWTR9id5TmMee3pUvi9lD4o24jbLgDvdbdg77
oTpxledfGZsNEmrw2ts+DsFnwT/KMzZZDNmTjj/vs4Zzuswi7+s8WnKf1+lWaYwIIkjUuldF3Z8N
6MXpSkTOiZH/bJLBz8okC0hrE5Jjm356v7HrcNZXJXDwkYB7b2SqbqpKkXzRNmQLoq62Yjj/rz/k
bWl78rlxUQxwiKwtC/KsOvJauVM76nQbolVB4jYU+xb0vQG1uYfy0REDczYihQyLtDmVIvXSgzfh
sWAtBiLjCe/ofmFsWspIud8EzAoHPY7sIMGg8dKXvyaBWAYT+cmEOrTmFVLPOfQyJCFeZM4nxvRL
D54xhqKKhw6B7givJYcIYR5NWVRp1AKNtL4uM8q7SQe6BU+DgQ7Ca0+sYFjgj588PCROQduOQ2zr
yvbnv5yDVuX0FkHgCHKZES6jOENR7WlzuCUFpkEGKLsU2QxIk103zPEF8anWw+jU/lWt44HKgV1a
2Rt78Ua1ow9apTvKew3iecNJL40MIf2eNhULvfar5YdVavWgB85WF7EdJzdJR5kYPwq2AoS/bX6Z
d3Fm7VuIqB9xAAG6hW2YQKNkrgYojIn3hlS7utu7VQ8m2mrjd1lE137XsfZU9AcSIpWRzOENQWef
3c0A2N823Si+aJqu7ARksR3DER4Q4Ll0/l1Pf8zcW+RLrHuz3nLXR5oe3m62e/3RJzKoxfSWx+gf
63Q8aEYuiNu28XuYFJFW5/bQGN+idFYf2SVD1mT7oh+KZu1u86FTdaDd1D13CcPBxymmbKvpkj/C
jKau07ksHusaderOS4X+GhWtd2+3NBxD7I9+OFkAEeDYRr0dzvS3hxBZt/g2Wdp8tDnXF7faTDZ/
3NLNW+pOvgARBu8PbzMiymYXl5jQKa+0QgVwONlVtdQ14dXqTOq9bKjz096eUHJXrnnfojVZdkY6
Ug2q/QKdlqos+oHLMhHAshTKuwFuSizNOuaJuymNvfR8wKnghinNgXaPy5jAEL9zh/sJtSVd7Tkx
Gho3qf3YTQI72whduQuWrhnVHtR2+xl9ZdIFaVwTf17MfrZPQMBGECVtJOOpKRn3AOmbN01FZWdX
mtVmXtTTRJWpWtFhdxbSkgMOJPKUfA8O8N5sLJWEhkRJFWh2iB+JUhuBtZOmhcSm8UkZK6fa4v/b
ovrkN806ha3fGo9UZLFqMMBpx1hQDAjiwXx43ZcDRQ9PZPMnRLC2j6Tf18MOEvf0SM4Fo6j1s/mL
i/IH7VDV69tEdQu8bTRz2OYGb40RPNh6fbMkRH/uBaUAL8yGuThLBkf3gY4GILdjX3ek9CxxdO4s
64KbMZu6DuW/BvtqQ3m6RTiAngIQeYYxMcK7tx+SdLpJpyL/Oa6NjgNCEIpPhaOmWwcCRMmWlI0L
SsY8Rm5ZDfAAGdfTISa9tNwR5VC8bUrTuhcT2+c99PfmIiktJMcxDSgSMybY/cDtpyycetf5mgi1
fsgbthK7uB3wAi8Q/767I87KXSy7/jGHU0bvqJjr/mC1VjoGTqpSBzkize9d5+n5YohX7fNdzqra
p5lnzDvyosRPHjmTet83ag3XBcHqkicpjgdrNPp9D+jdD1eojvVeEZdDMpySxlXSe7IKJzuKy3Cu
SKkKygRtGKYquuzMGal97Wwi1B1b5IHcFttBh96Xha2DIRYGcV5LL+KgUsZEP9mgC4eFtlm+QuHH
TNUaCBR6w+sxow7d1O+IlhHTzsGk+mAaYw4rJC/aKiTFZkJPC08LnrX2vw9y4MdGSWqQWJMv78qt
aXo2Nk6c0JekFyBEdLd9z/aZs1TaCZiZxkfDbvxPHTIOuqYYlShbLhWZOi7zGn6JpvR/YESEad4O
YrrSs1TxjuK3id0r0TSbpmmrXXdxXL9P+4EUqnSoa4MhanbXedGrhZO4wJeAWst511UTs4FDcYrk
ky6p780eIzAOSqG+Q3fuP/ecP2tOFp3qL2BA0HKORaIwoY7sR3pCcqwgy+vhzqlS+mFxX83Dhjuv
YN957hjjPJnFiMxBR29zO8UsNjaZL4MNEaLhOWzTs0ym7AyMndWHcxFbn8yp9T40SyR6jHjmANTb
1cWF1U8630vKlw9LUpuEzeSlapG8yrXaxcmgb/qlpZ5ZrV3+I3ET/4YvsfmcjEv9zcnMbgpVR+4B
Mz5NjLAwy/FqpnG1XHEKT94iPy/yvXCq1twxJavvqzIAoadoRD4PeYv7nFCt5m3Wa9SP1JeXKpAU
jW7k4BUjQgsg2ofRUZhrXfRV3k9e51TdTX2O5QPqM3lxeUnaCoMqRtYcxQWOCcYNQs7Svd/6iZ/X
xBWkuRkSDfdcTINADe/ZfUCxkHSEvsymB3aZKIG1u6q3iOYSaOGNW9bn+I48QXzMQuAC/7RDfOG3
BBDkHjpq2UTq2+j5JCtFCx8DsXNOZGIjBHMQTN7MabhEO+deeGWNx2HNjDwmD2cxLvRYL4QkaawL
OxTt1iYGNmjwRsAQrjNn6sSekhRNDO0mmG5Hl847rfHKQN1h1/lbnc/REuoWUgFS0yi6XziJdMFc
AYfbarzFJxatnpl3Us2+oeyQ0B6K1q9OXnXJnhG6vC8HOLjBjPYi3i34rePD6tS48nQtbCTbfYEb
itY1AQpjmWsryPvS0URQ4TIqo86h9Vvm7lfClHPSReQEED6yJ6Z1mbTk2PFuCRBwCAMIumK7BeoQ
7Udt6zoJ08LNUZcCzqYebCx8lPgKUC2QVPRgOWvD92QXotzZi2v9LAniwZefNDgqa6rzW524qB6F
YwKKInsUd50fk4uzTm7zeZSDLsM1Xuw7e+UWACtZGaZ3QUSGGY3ym6td8cMxKuTSgg0UhvAx+hmP
Xu3ihDcRjRF5FH1q2bNjUbMskgWnMo+usXZb3611wtdcrfVn/AeowxI0uth5rfa2gHx/Y9Rz1rLU
FY+uY8y3XkqWBkjaqKdBMoueIGJsmvRGWViwMh9yN65J5MtMtGJ1ttmZqrHnGG8MP2o0ZY9KJfYH
o7anK9PV0Ci02ZHwU8F2fwQHUKpAJ+UQlggxnRtg43Z3Dtxo+jStkj0tD07c1LOLUhvKxfCJpLf1
yzz4nbxAIAIAE8kb86rZ4raaAPLvI5sOyrVWbvaAUpdzka+r7mDqnOxxUr+KdBfTdl82JSwfFsSJ
4bJt3CYGFEi9J/S2fydg0V1+RkMJ1aCkMSGDbNS4l2hoyfcr1Xwr1OWyftK1A5AQ+tXyJqs17Z42
nzuMsQwhnwLn7Ld3s03Cxm6MavyjU8PMbM4QBNCPkACB+BO3ho/NOOrnkDpU9GUwrfZ7B0btA+wb
0eC3GEyUBVnd3SMY4wgZdS1m/85xPySQvy5Z52IyG0p4RaGcvbIK2Q6i/LZF6rioq+pUhy4tCLkT
9J6IrsRwGu0zWcR0C5MiTUgW8+oL3ZGVdWZkhrWpsUzzwVhcFkTyFBor0JAgSd9szOTaTIRFJ0bl
5leOIg3JEqJN0WP7ZfZVezOuVvohYKs0SmgKrTTPruxFzMW+LQr/Tgza8c/tziQW2RSqe99jq88C
H+D8vUTIjqh2XPB/21n5uGDsuEMd6n9vSrF8kG6/rDTfUzHvKgHNIeSlrQuHDxE9RsU42hAt+kLv
SNYy4/PUn6p3+PlEGhZuiaknE4n1ViedLcmPi5C2CxiPReiNMXzHygEcMScL+7Q+G/AqmGwENK1Z
37glE44tmkO2DcmTMVOSZRj5dzsXbPgw7jfviA9DNl3Ag7lsWrxBm7ncgyZlEXVzNrtbJN5YTpHe
5xZIobDym/U2MwABsDtwm+9QqxKOHtKMwPWlyCvoL4/yAt6Pc75FeZ5hxzH3NisJlne5OAiMB2wI
Dg7Z23lJ2J3D8WgoguJgJ7fQ7Ja3hjONY7BgFjHe2UpauCjWBOtqi43ih80W8UeXGK27w7YOWcGO
NZXqGSFHRTDFREKXmuoEIXM+zfvO7tN57xQE1gXuoIdH9GyLFYhR8EwJ6dU/tBe7ISJViVgzw2SK
HrxMjX1dytRBFzokbkgsDX0BlVeIntGPVluSa1Sj28lpgRFsGY2BbzEzB2CHoMQT/+XeZLrLrYM7
zjPzADvCXevSWwdJ0c4IDdbtsG8sQryz02jBcpei3MXiP9A0KJZ+scNJ6/7GtRbsjDFwiRWYEL1o
i/WeXTn/NuJQhR6PXvf4w4ltK+PYo4idsST6alrqBMLOkP+LMGmtKMVX6RL+OTrj/CHzSjzE6BSs
3cxe/yKXzZKj4rHcC12NDLioaOy7YZynS58+xKcR+zgnBD5NPD+9nj9Hm6fXrDwBA1+zH6Rg35iH
TmlCBsqEpXrfELfwLiKRbBOx5S5iLscYETsSERd49YAdTdK+6AJVMucEBvsCPOzZON/ZS8XMtqa2
vI3rVf3oZc+2nqBgmoxWWf70rb77lpMzPL/JiBl7VNgI2A8SrZWccZt9G9S6bsp3EEish6FdUjcg
mds2MLbIvgrSFuIkbjDUpWFcozeDAEMyVggeQOgQTuv6CaAMWTVmO9P/6bIZmX5RwUMVFoU3FJmG
Pl9pd7K8M+ydXVe4drTv2PNK1reyPExeC9rBn1ca3AYi+Y8GiI0x5OXLt0Url5wUhHbEUtdla9iI
Tl0C2HTswMzGhBuv/OTa74gXxR/tTOwqPSZkYBd1RVRp4nhh2c/5N11I/2bOqv66b+qJ+FXdOkSK
ZU3xiHMLEU4cGT8yT2egpgwVoZAf84lElHLcQl/Yud6s8TanTFE2yT37pO2gknt2sePQ6Z2Z2u0e
fbfCzyYW1MCAWObvvk/u1Jm3YAANOw8mU7g2kpKCb6n4qz1YghdWY+xy2B1Zwaw9ciDGQk74XaKV
B6rlptzO4M8HNhFViNTGHM86K6IPyQG/Y3boMRicJ7bGIQwoMv+y8hWrcDGGEhNwzNNOkjHFVT/a
P7N2IWYmNYm3S10ENWzeOMHNk59+NFdXbQnazBekcIMwaZIqe4vyiFwjXlzRkeRVJRdtn2Jfc+CL
/NycEUNog8mIHzFI2hS6TDzW4di14pLahPJ2uPYAJQ6yZOuIame5qPWc2xwZHaEO+Lwa3I5plxVn
rKwFiaxTjmwF+FcK0NZtjavZJjpvx3EoY+5JR87JyDDSlS1c863Hn6JDVcfTm9zK189z3/fXqOmN
zxqV3OdC0CdF07BR7pPFr6xLBFmU531WTgya0IA0MJVhiQ+cGJsvbQWsdPv+FzNo+joGk9CUsffG
lpV4X6WZu5D+NAEkptIovvcE128d/e2YXFtJdIfECYMiqbHugA5NZveqn+yHjo94vih7bf9Y0mm9
07ZnxoTT2oQrt11MvlMNG6Pf1YqUr12sOYHsCsoygAvIcgEKU3v3BCaUhG3ZtqxDC1MHFRq+gnxH
i65gbNrLmF9M1uhd+1We8sTHJLmwWtOBWGQnpP/01WB9dZGptTuztrvqwqXeP4Zu02aXJPvgwa7a
GtE8bBaX1nE0C3jNvS/9gztRctt1IJ/PhgKVfTBkDlmBbSn0G8rsiUELrVzUme7X7mPkdu1bnVq6
C0TeJMi6UT/Zh1JTocFcbGLQWNho7lY2e4QtzWJ4V66xQZJ5nOcP1JY5maZT71sXLR8za0xtCsof
A569yyRDa7PxFjhf7gAjKc3usEynkD/1+rdTVquvqaQgTJLbYrAYVkP2yUwIdKP5bbcuOpgIPk4c
L0RdtQjh8jNJoe8n9XnvGtMHp04+6/IrS9x83cnSScKtJInKXUwKO4/OIhVSW1f7WCinCu2+xkrD
tIQ7J3Xs6Fa3BTubGKuRvqR+kl1xoFgwsA4cKAPd2c56baTrZAXLSE0BG0nT9YHf+Cnb+3n0Zf5+
5t6qwzQYKGJH1KItngIOR5Y34NK0xmSC7WaOX1l/h/7gu2ZyM+dRrC5KtKXVBfB3OCgWXia1T+Jt
UGZOEb+FBzM//IsqKymq3uDlUkW8bUa93uFC7t/8C6iihdxUlK92UW3Jzyza51BS4vLwu8V66H4w
Bukl0YmDnfy0ZIwdnxRXzQYZZX6Dx87UwdqDo6ky4HmRC7TMq60VoHd8iqf6QrFeoYza5Do0DKSQ
R225PjIoACZOjbgfPZpftg2gbcmqV8Xpx7lv8xDKBmFj4Ej3qQNbBtlsGVJKjs9efwbPel20ukxY
nLwF0G3+cX+QyNmckFvCfScfCltbTTNLGl9LNnmnpErPGlBcypKO4CrgBkDIP33cxaRHs1d8d3nl
5ee6KKK9ssSyf/2Gnl+F1gM9GFtCvOMJHz3ZRSbJFmdWMaxEe2amZXo3G7gRXr/K88fm0OaiwQVy
GGXNsaill9PsxSuZXE3DdD4mJcQTO6eNMFKGf/1Sz9spDkEwvkVUg0mG8DGgNso0xm/Esjh/EzHs
p8Y2Dn3qOfsyw2XqrwP71QLY8M1vXnbrpwBT5tMAVsvp6enbWoCrEPC9Nc0EQst17abAIHz1Srol
JVY0ffvBxUzy+kVfauJs9GhSALZ3Zx/1sDD/J41kfaDozbluGNmzT5l2zlpVfdWRXMKOT5UAMRLt
Xr/w8w+S26UFC1oT3K+kSfr0doVBPqLZobO0RhN5eVxM+FAdr8ET0Qjr2pgB4kgHp2HbtNhPO9cR
AYYQ1I0Q2048BfnSY/iDoMh2y/Ug8z79MQq7aM2xQweQRJu7HPhIaI6U2aZ5/TGM03hdGhZMvzVD
m2f048Vot8W5b3eIGJPtTDemzQHIrRm6oClukcKYFxE2qF2NPfm351B6/sgLbGkq+qzekaiCVEOj
q0xQdZ1r5AfYK9bVXERQkOS0XHe9ic8FhSJJiqc6rS9851wYqYEL+RtN09EzksUkIq8He+ua8/yh
8OctoUjk56+Pi5eu4vHl0U9VILef9ecjDALwXWogTKC8qtp9mDOj+TPR4Nv8X+Mf9e2f7eFftUQv
XmQDCLMikJbgHq1DI4J9KQaIyJ6VI8WUurgd1/pUZJZ8Yc7aEoHQ+jkbePn44xqsuR3LKqp4VYP9
xppGar+m41+z3Td2HV2JnfRbcXA6O3mHtSAL1m7INcUHfBQQI6rzEvzGlddtOAE1el9ef9JHbFvk
Od6G3FXmFv1kC9M9eqFw5FIz4lwWkP73UxCY+jg0+s6Z1voKh3V2WXQQg1Y1UJFxJ3e48QBG7aU7
TG+gWsAMsmcquDKbPr3+u7bLPu3obz+LfQLqKKQN4qijD9NtsSn714SaEW0Y1ykFthHXil86OPr1
+CMusLjKxf/++nVfeFvENWyzEYvgpkJ5OgdwGPJMTzIocodt8Ego91sdUf6dRHlqMTvCtv7x6LnW
JvUknog4mKOPmELzaKzENQc6L+ntEp4algQT78uCJna/oCAfCfZ9Qwal+4ZsU4T8/mqcmEjMbZQf
PWgbAQPQZaSDAJiPFpyCoNeBjXIVjLaJqN/MTXwjuHtc0eFs4LVfSEzrl5SX5i+N0ZufLX/+2faO
RNxA9UqbcIxyryOgW2v3Fs3pOu/MUjvvMbZzimlaQ9J7amZS04AjUU5JgUA5WpwSoL4wYGA0m/AH
PMFO5/jFUdddRCMHNiC4Dn6oOPXuIrbxeyBd1R1ZGMYnSa/nZrY4Z70+ZLbXdPQElStZqlm+GDXH
m0rsI30jKOwEJVf+OnlYPwXC1zt2m+JOL/6pT+OFeWtD5rP7UegGkb08HaIVjV9TJIChCgSEdyh4
hrdLRcDF63f1wofg8jwJV1BbsODxvMAKk2bSpxNc8WLfi8rSzFhx+tbLG/l77O8/PgTWE4uXh04K
IfXRGCRd2maGacug7QEmSAuIM/i+4UqOBq20HnF8PwlJcwGunk7N5qydyo8yja7ZHkVX5qhPTD7P
nzARjqhaTFxg6NDso5WhKXScD4RhwqGR2Rlec/KlkZqc+PSejxu2lghnaGQxDbCrffoefRMqkMU3
FMTFnH6qWo6VI/av8wqZ7pu6ooDzu2+U6ylOAkhOEZ6bR1OqbeSCQwnXs6FlHDqbfggdgeiQ1J34
7cHDpVwfITj/w1A9urWU0myhZ8ym7jC0F2rbRq+5N1+o1DvF4X/hXW0nKeT0mwCMM93RU8zprLkF
I2YscLiq0rHPEmLUT9zQi+8KGzDDlLMALdinVwEOI/J54oYiGp28JtVeVdSlgh4/0S5y8vHEBuj5
18eT++V6R8sQibwi9VrNXRFJ/F47Hr4viW83mctTAsWXLmWx1rHQWkq6ztF00vpdNBmSW2Ou9nYk
gsig64v2Cku3fUKm99KlWOgUKlw8M9LZnvIvYrHYnJpZjjTWYJDbF2OfRztrLuWbWsCyfH2wy+dv
DA08RxlPwUVH9Lud7365Vgm4gPoK2oZKmpL0oRoNoJ15t9BPrexQ160TDKU93Ocm2dN5RxrZds64
dRIdBZlqyBcFkO2FPQJzejR9o0PcFPLEJ/l88G4/kkElEdH5yjqaaETPvrEZmGSdGQLlLKPoEFPq
Prz+LJ4/do9AYeWYbKiouhyfzWkeIEsd3SIw0YOcJVFZXGjtrCHuUX3iUs9PzbhdNlM86/Cm4j0a
THVKeAz2g4I+8VrlIa0d9+Ps0QZdJNRgKGGuhDznLad2sS+8bZteIeuiZ1PY8Y+uG/nonmw20xhd
JyciGD3GDu3K/nyU0RUPvr7j5XeXDPX1jTna49WSuzWQd0hBjYscNsjcMb2fZX4raPJ8kBqGwe++
BGSejsOvRK5N5fvoF8bEjTeiRwDRmt7w3oDNcDMIOjZJbJwSAz9/GORAsHjhOWEC5kD/dOjrMhdU
EdI8KAzf/2yaOeg0GuhzCPyjvtVLspz42J4PY/JcEVMryQQpENg/vWDW0C3SDRW1WtvdPUDp5c5r
V/hOrz/C7Xc/3WixsbNINCM5CGfTsdekUZGqPVyPgUXZ93KdS6R0A9VXNG4egLK+oZs5TvhADarF
O7+gVf/6D3jhPikJsVO2qaNxAN7+/Jc5JQcl7Zsl/gW20f7er4dsnxOq8/71qzz/XLcML9IMtjMI
RLbtz3+5CnNkizaizyi/W+MdwSPvUH2XD6pgqXn9Si/dj4/5ROLbYZF2jubIRcdGOm3ROLnwo0PU
lONXV/jNh9ev8sIJmAIn4my0yZSXzONIqRXM6SCLIQtmkB/7zOzp4uQ9TEwX1luY5n68d7BrhrbZ
0/QCfLWfnelbrzrvrEFpdaBVj2wxA70p0dD/BwYVw2o7gHmEsh7HdCCqwTc+kZtmpAnoAdRbELvo
rqzdTJuPr5mjuEPWSOMUqP+QgZ+4/rN3wHNh1DAr42viTRzNC0yObTTgYd1l2ZjfJ4af38CXLU9c
5fkxn601+yOqEJtKnQ3n00GVw0TuWJAT4BUKBrhDFvtZNkXoBauCDoOT5965n5Exiz09L/dlsn6x
ZTKe5agC90Y69OCFC/c+oRcU/jE8fsuA+s+5S/8zxMz+ahaVW8jRKx7T//m///7f/9uz/+BPe6nv
/g1LHU63zTrCFO4wGf7pLnW8vxG9TnyEoDTGwm7xKkET98m//hdLEREr+ZRdSseco7Y/ovO9/ZHz
N0qj/EP2/bz8LSnod9Jjnw5ag6PuNgXyQT8dRTAgYEGlvnOeyBDsaDf+ltXo//29DNOnf69v0s3t
itkFwZpQAF7XZfmUmM58wpvy8s/G9vP0r8+okS7TXOH1a3Xb3gH1FPGHeF7rn7+8v9s/l6JfK4pP
F95//PyjeXQLBfGGPHL2rB3d+o6KFTEmCcQIicFBoB6zSQaPDq9f7K9uZvsRvywPNMudbIorh7AK
iyQHmmm44oFFep9f//ufbuX+cTNHyw9pVQLR7eLsB9nYN1JOdvl+EplwrhdUcfOZ4bKy78pFN3ev
X/Cvbmj757/cUOOJZnS3C46F786XdTJE4Ac6FOr71y/wdP/wjzviq/z1Ah7NVtHDpdoja3In+BZY
2IIm71CyqTzJTHS5OV1SvF/VgoWnsCUQ6SoZT7lljgp+//gBR3M8Yp4OgMWi9kMcjzqgwnjmWvIn
4TJ6gtIdTyMiUIDZ1zXMnnw/IKL2CKaIPbO8fv0R/NUzPpr+i3gpR2TqPAI2HYHV1j9d2N8nDq1/
9ZcfzQo1X+rkLcDwUYa4D6ImfiAah+xElegv/nZir5+8vcLLUqezWoVyLk1/iLqrrysjzYcTK+Rf
/fVHc0NtICjWiVLYJ93xo5zwpM/R6v7HZp7jLL22mLKmMbXa481cSeUgxgZJbUNawH/w5x/NBiac
PW8pMmaD+v9ydm5LcuJau30iIkAIkG7JJKmsc9nl8uGGsN1uEAgQIAHS0/9f9t67t027XPET684r
WkXqfJhzDMT0HRAjtlKEMmEoHf/cc16Z27avJC2fl6g2ZZK3EmH575K2HcxLODjuX2uv4smTLfsw
Pv/5j73WGJu5h0Dh2PWT8iArsUn8OImp0i+t1m+lkb9W/uXff5pqQE5GFsQasdz1QZtZcHXHFAel
6a2TyuU7//9J5d+Bvg1tAPeZgiFsi7z3mEMc2xioOZOLBd9sEBUCS/9cTa/9mc18AtxNgegjL8m1
NkRfdXHf+ZnrkGqaKQGOwr5xvX0aANgdJ5C1xS6cNEjfGW11gePy530/YjNrLM3KAqST8Jx4q8jk
NCbhbQl1yfCxiXDKe6OqXmnx7Vm4Alq4YQni8UY4ks5e6/wHXsJ7k/75R7xW/Hb2KIT1UTlxbpKB
rIjQXunnGAeeN1au14rfbCwMwqVAGYnjfJZoAS3LNqPGQyTyvq/fTB4GahwrEfaEK+65QRtYSBjS
ybcQn+37A5vx3HAvGviK2udBO3RnFYCnAIVk4pbHfX/gUnE/DWjkA4QwQ4GsAa6seEnYND2ueMO0
O7+fbIq3YwgGRZTkKkQI9JV24covqUSLv2+IbaNMVmBHYk3GJEfmqqLnqUWiTYpo3PGttfnSEX8z
I23P3rasS79d0MRDYdV4rEu87D+2npvj61IjdDtDiK7tPkH9EH4xiPd8M+TqMox/84cv55efW0au
JUK5HHQbvQS277rypiLBzh64WJExDZGkhqOodvNBVHjpPzWrQwR5TIGIeI9c7djsq+BtvIItgOti
jVfkbeKZYyiWJGeJDN/oH5s4ln8n/O0NSjTrFYaHAf4x/5Jj6IJi1lmEB2N5pRBEYR9K5P7/jUju
pb2ijnXR/RqGpLvDOzyrPzHAr96iwLwyVWzv1lmHS+sesMZcJQUSy2LHf6h1RTTfroG2DdSRI+ge
dq2TfPTUkpc6QJxzGbLyr33Fb8axCcYYWbYlzUu1ss8RVrf7yffafdPoFvwxhGUHMWPC8wjhK/XB
BAxXg0aMdnqjl70yyrZvKJMYbETWkeUacGFyZnQc4QRRAUZchWQZZEoLoxDu72JVghnnJrKzWTb7
+nDpJDrRGOcxK3AdqnBxCFMYMuR3zuDxZpV21DWDiUfw84coQNgp0qGRVffWa80rnfY/ovCC+x3s
Ei6fDFwtDh7lS3p8vW83GV1a66fFAQGElbdiq5rXiEc8EB3UR9jW3woUfO3bN2szTj3IxBC9ywnO
jSlkGB87sMX3teuWUhXEqqNIb3V5CcjlHVJ6fSzPQ4Wr513jbWsvh8tBqxDw7NwrWn5GEBDSaQDx
yfeVvhnNoZojhWwOl+uC0MMS4oJxQibQzm8Pf21W1oHHNCdoVkSjgAwZmhnXlwl9Y0p/rVk3S34N
diykSJPLh0DI08QvpiSEJ5z+XDOv7Ny3kQ5dEVXOBd6SL170A8fOZj5R3agu10sS7/wFmyEbzsnc
1U2x5CEG7juu+zoLLim2f/4Fr9TPNnJZd9gKIRdryXsaxWcgkMyxtt3O6WbLMIPXTBbM1SYvQRW7
EbJN7tQqd376ZsRioQaZPgh1jpziIjiMEZmgMAMW/7ivajbb6QjczsZzuOZRsJFcN7rUtwaAx32D
6oIb/GU2m6SHbOAamgJTLtP7EFAM+RCNDLl/+z5/M2qbABSCciYrtoTGHRoVfbYIDnuj47/WbTaD
NkKmOMJYizkbZBWk4WRIOnD+lgv9tdI3gxZMNwSv1WxGzXufIYREsjsciTubdbPGNsrBrDjF//fT
KRkIEgHf1Li/9unb0RqxwrAqmDNwvP0UwFdkke2umO2TaePPqsDDzwxTL68OhjUGVmJS7+sx4WaB
rWjEep/4KJ2SH4Og8lSKcufN1hZu1oBvw0SJwhFr3+Yy4ZDKQje5b28QbsbqqsOkkLaZER8IzzGi
UkgK+IHet0SFm7GK/E3S9SHSBroZvImlEj9M7f53wSP/njm2RLHJQUmJpD6TtU1F05hGnwG9JTub
dDNOIQMY4RoGOgXUoQ457eLrZNxbTMBX+vqWDTZMHPmWAlCCOuYI86+FTJFbk+z89M04TcLaK4UH
6jvsEMHdxa73CPOs3PdEFW7G6WoQNUdRcg4Ydg+Af4e4PhC8PTbt6zNkc2Amw8pbg6zv3FI4O1IP
rIZcLUR/3zW7b5MbEC1Jxh4hEzncgPKa11NwnJCDue+ERTZLK9xcKixtZHLk7H2BAeBpouHTvg/f
jtTJ1i3A+zoXlXeP6fGzJcnO6zuyGadciDYJukTjKbxiR1NFzxBS9zsb9DIKfjp+AJLjjZwZk3tC
i4Osk9uEDP6+zv5PWPdPheNZeFHTyjwoDlYkUwYfSdTe7Ktw8ut3M7GUHtZrm6PYCaQyMiFr2E5h
uW/q3aY4zWUEcSEdwQPm3P9ENeYBcFyh+Nv3+ZuBagZJfFnAxQtEjTuCGfKtEsDC7yp8G+tdMDEg
UGw0YA2NFu416KGQ8/3Gy+sr0+M/+Uk/tSnvYiqgqtQ5Xvv5HQTlwZ30CvVx36dvhijRRI96FOiO
VVGlyPn6lDCxr0n/Ccb86csd7Xl98bQgY2xGPgtbP0uoevd992aM0oWuiwhRtldPz9TYu4hObyTd
vVbhmxEKwUlRQh+oM7/wAC+uwcWBeXDflHiJBfl5+AcBchSdR7wMAdkPUKN/BhNF7ptatvlR0DTN
mM1RJ7LqnsAjORVttfOzN6soVYsF3h8+5d7NUMCSGxrtW0H/eR3/qZPAUqHjHjqhPG7LW9avOULe
9z2zbumnUIKslTH4aNV+cHCU1snLrs73n+RZmMaVa9CItGq+jSt/Yu6tVL5XOt82QNkMc7MiWFXn
MI0Gz85qktdIOD3u+/DNqhl2xdrVcO/mk4dQAtLBr1PwT/vK3oxIwJMmJMTAInkJ8k0hEv9KEeS2
b4bdpg6gYw8DIvp1Xol4RX4/3FWgq8/7Bo6/GZRsmhMNCqEHXgckM8cLrWNfnWwWzaqsgAKrLOAI
DMEcSzipNBji532Fb8bkgvd3a7tiyoJKXUE1ycECqPXOnrJZL0dj/AYQbvhPZPQYGvUdNqBxV60E
/4nronBXDQwyqrENHyOUvZp5b9mbw2ewiASI0wDXxiT0bw0r6+uBrm8l6f1+dCJd4dfZG4goJJRF
Bh0lAtHO+fUHGVe7NliI1/u17JUbAJY4Rv4aWoT5+hRWoSPBDkjs2gIFW7A83u0188cS+mu4mo9i
bCFtMkG3r1G3I7SrGfMaTLjIAh2Ld7P11HtgpfddFAXbESpFFyALdpK5Gjv2pEBXzrWAM3fPSAr8
zTBVzmt9IK5kzqsW4b0Dg7SuFDsrZjNMjQUH2Fgh8yZGdNwB97rDZyd5P+8sfzNSEetTFEqPUJ2N
CSTmzV0LrfqeeoHU5NcuSWfI+CJcvuI9oC/qdJjM/AOo4H2BBv/hNggydZAmXqpdseJLEkzs3MaR
2bVlQdLZrx/fExBx3YiPL8oKi1IAVB4CSPa9fP4nS5fHLrEIRa/zYNFAIYBcunaHuuvqedfmGWlA
v34+m5dCdXUlc7Cw7JGVvv/Y46r03b6WvUxwP+26bCyW1lsG71gG5dpf18i1voe2PDJvfP0/d1r/
fej3+WZJjQGxWOPYoOvE4L4/DEHQmStkTQ3jyU6RISdkacXTcYgA9731LK73b5EqMrSfkeFBTyYm
7pxQD/g27gqDh2swe5qHtouQMdwOgxUHQJAB+uwLK8ypU/EIEUFUr9/DltIb8GH1tRXVfAoLs6AI
hBdAadkK6p6rAFcHT80lBOC5E0xNx84k1OH/HRegHbGo3teq8sDLBmlW3IUwfc3f/1zpl6b7TZ1s
k5H94iL2UiDQTmvYxMdKDxA3wnI3FrBRLbiK2bWS/CftCUsTiIR4U8rKIqjvZ5gzb4lAXumuCcfn
mwmt95qop/7c5GQFZJQMTzwod53qfL6ZyxIfQisQCps8hCInlYSeST+9FQtxWUh/V/2b2cwYrwUl
Zm1yIMVCMKQmJ5cjt1M1Hhc6c2DoeSyrz39u69/vFPx/CPk/DTDYmaOYzlGTe8qLM4rkt5NTsvyw
r/TN3FbZwgThGDb53FOgyQv3UdfkrXp6rZtuNiKBXwrgig08gdKI99gY0wdWlevXtQ68qz9//2tN
sZl+wPErzQz8VFYK3TQnE61ButSezETrGDlgs/xW6uxr7bCZh8oqAb0S3r087uDlbGj8ERPRzgVs
a3nwEMtRJF0HVFjHv+hwOekweGOCfq0RNoMsCYuGOTxvHJsSvPYzlxOUpeDE2ywuZ+nvOnwDqfHr
MhCh7FiIxEMEBGK08YxYfuJDsu/VwN9GWU6WD0LYsc6hiNAnbGdhRK+Qyv/nPvRKy25RBDNor2V4
wXQJyuhJzbY9Mi52XbrBYfFrxfgxpA4ykUCVz+IaWu2U9vG+Ot+aj2zoy6nXKNo5mhV8OLWC5Puq
5NKZfpp0LGJMxcSb4tgIcgOF9s0Q/++4Yf/veQmpYr8W3Yw+KimGLlzVkHTW06RzLwrf7/vuzSAt
gHSZbQgreAPkcabUSKHTkHTXuQcZmr9+us+RSxf5nsgTMambaVw/DqXdl3fjb0M1yziB3ZsYkUtL
5Mlw3V35wMA/76uYzfj04LaNaDuKXNTgWKqK3XoJnKS7Ct/GYq7gspop7PlRt1SsJ+itP6ixaeS+
at/GWFY9gLaSdhcC1nAPgnlej/2+xXUbX2mrdS1byMmRnQFLR2c6/+Bk9MbM+8q8sg2ZhHJbO1ye
YhBNAI064OFVjGStfXW+GaEO8U/TrJXAhVBrD12p+gG04Y7vi5Txt0QKDkAxTZqI4w6rd3DAQNp8
068NEsz3ff9mpEIqXXTJEPIjHOagtT4FYFr+ueRNTuq/M8w2WhIAzABxf4ANBxbg5RtftBHubkqk
STwjCK3PoeJwYZoMcxtl8UoqsOShRpiRfKBiexrAuh0ycHNL8rWFkWjOCxaKZNeTgL8N0HJRtQzw
YExZ18XygDQjPN9TsGD//NNf6XHRZpRLrkNoVaIJUqN1PEVA6R9wl7LvccrfhmaFCwmdbPSUhUuL
LOZEP+MufN336dvILLMMiG9K7JTZBNKWxm/GA6QH+2Y/ulmEo8bEXjig1l2Lt/VF27/9ETz0XZVO
N7tczwFOUMjQZGUkxiNfKiRBE9y77St9O86NoYWYMVUninwDMPt9W4G+t6vseLM1BEAzQHwN2CjI
WNHlWcBrbLJqaqbuuO8PbPpjJ4SOwbZJjutYxVgtoWDvDlUUB+H3XX9gG+A76sa4uVAmM32lspbR
5ag43RXPB6zMr8s9zg9RqMLWZMElvneJBrzI0mRXxiRyPH4tXCUznQoInLLZIEdTTuAA9JLsi4QB
uOTX0in0TbWAXCgj9UXf2AR1iuuxb/sqfdMl+waUAz8sdDYT2N+Z50XHYaX+vtU+usxtP209SwYw
HfVCnfXzxSLfjOW9TEL9su/bN8sOXZQKAxDOMo93EyDnrsyEjXZWDPn108V4YcD3UmfIRSGPXbs2
32LfJfv25HRTMVWLK+VeUZPBzgJ5gCJFVhQwwP+5Yi6N95s7jS2TTAbNQJo+ZKe4kNH8WJlWtCcb
Q/p4oiP8PDt/xKaKijksaFDjR0SEeceZRNBcrQD5/flHXKridz9iM6GBBJ5oHaP0suzEkcX1eOC9
/Wtf4ZvJrIEupmKOjJlalb1YR+rj1Bb75pptICVXoPy1ERRSM8hwp7ZiBC4F7vZNNttASjgk49iN
y5jB1CVPwdR8gPUm2tek20BKV7XU9biNzBSrkkMrAdCRYtz3DAfJ769jqktsohNWqMxrvfFQO0hI
QgW1w6423QZSFpQCrF7HKhN6gM4vAueNISn4uK/0zYg1gcWV81iyEzCr7tn5an2p/e6tLN1XOvsW
7gWZ7RIYxGpm0RiQQ3CZ4xUJ3rq7e630zUAFPATX1ZbzE/VwdT5733vZPe+rls0obQBMA7J+SE4I
oSxkOrvSvOhqnXaFD/jbSErAVcPe+SM/RartQECv17i6jWEIYfvG6jaSUk3MYOOk+Al6qLTm5Fr6
Oxe/bRQlYhwHbQmKbik2qyPLTDccd9X6NoQSqe+iqJKBn9wlqqxZAnqgFVv2zbxkM0xrX1ba2Z4e
EeB41Y3q0Y/3BWr72yBKP/JxqGlbeoz7Ja8775Z24mlfnVw6/097jQgRWjDvdPRI4JoIcqqkAgV9
ac2HfeVvdhudCoZamj450T5YkZ1KJ3o92Ja9Fap92Sz+Zr3bwp2EB+clW4r41CpvutLFPLf30LeW
ZVa0Q1Kcy9bBoKpd8ebh+pVpYQv5jC3t2r6bZObzTzV9jud9u75t4GMkw3kF3FdmoXgHZncqAITf
1QbbqMd+lYQX8M+c4g7yx5Pis383jbx5KzfzFfqKH1wa56dONHSCaIzb5OR7awkNey/0DQS4vbjq
p1EN+ULmmqYdwDfkEf5bGI6QT+L5h95b+7cSVDYstH/vPPzN+EtqG8YzgBOnlnEIcJFXZhcoifC/
H0Ajxi+07zj+pYNhJs6Fqp9rJ54DI8MIrjdhqm/wRFQZIgj/gtEb6QWpTpx+6zQS/B+C0+966mbO
TywpOih4JI6XsDish0AKSVTWNJiq5Qlmwwas574FPiYFCvgiSqvt2CXnXqq4ak+4jalhApWume25
KqxXfA3DpVF559ukb9Kwtm5ZoJ1Ehd82cGKouxkwxiA+rx5NhiYdnQSMLoUvRIQQYugEfrqijzHe
04gPfflVjdADBiltEtGeQ9cg/fJocQuUlEc7zBCGNTas1/cI6V5mmLoaIHeQdmvFOnUArBsvpvBK
IlW7uQpUA4lnCnMPtnQp1OjS4AOnpO8+KAINTVYnNfu7VS3+eTQDnY8x4sTC1KCGAJicFyJyZ80K
ChLEh1P3tcdNP0w/6wg67ZJGDIaiz52gDf/ewnHdQi1lXT/CEASksv1kh4pdKddClwlnIWwnyyKm
oIGfr4fSy+H9jWQeAQEfijpMT/wwx4uNWqgIXOTfBGyO+UlExrV5DwezvULWfndIYjXHd7VvBDv6
IoRcpkriAVt31rIja5GQlq5DGQ+g0EOQU5VHzXEuTw64VlvLHl82dIAnwgSXnBGYKPKCJjhrYAGK
W3ON1uoh4RkZjgMpDzwJJUrbkS8DBJrHxbo1+W6Es+FJjX3U3DsQLuOXagAr8j7URRjeuqJipjxK
Z5BGceKLCfopd3Fi5F0NwAXaSwmh8HGl73hpTj6yDLGFb/3eNVc2DtcFWsFWwKnUz3hBOCdjzfhz
sCbrZA+yoyB7lcy7pGVII7vFA8PJgeGMiDZY+KAnRlv2/ZlEuH0lZxhDWZU2ccNPcQOjZQ9NcTvi
1sN6E8QevZ2nGx9OpWwZsbDdAxxr6ud1JWUHn9LF4XOC1A/Oh76sKEHWVmXlEVdXFfvMdNj1N9CW
4W6vinyzjukCexS0PkB5JyD7S60hsIeDOAzrp6BhY3yaQYFfbzqyBHgK8TVinWG+8fVcBjCs2Qlm
vraKEfTsS/ONSI/Z0zgnVL1PojZgx6qYovobrreYxKBpaT8fpzrqp/vG+GX83IBk1Z5qmwhy5IBn
R9cu8khzC4du4/4SnewNPdIRUs77AYMWNk5VWXJWQFwOHyuvhUQHa2JTxnDrtSDV3vtaN8E3iJcK
ZtOi5G2ZL7AMRtfwP9L+U73EFh5PMvkKku0FqHSkWkax/F7opYQpthka9i0K40F91CN1FSTPAhue
GLxFe7fg0YbhP+49+r2vYSk8t0RZ+9w4KGHgH8NI+l5TdPOrEszee8398gSbJasf2GgS2KEgjare
DQByuscl4TPxEFYgL6Fjl8zA+Dwtuuv+Br1cVjd1PMDD1ve1LHJY2YPxxgzwKB1qCoriZwYzDP8L
1rXiPuhn7xpvj+47pOYwHS9ReSwRsOcdV+HYcg2mw+yuEMwXfpJcUH5UkibsKbGV7O6DshDBeQEU
12beUNXrFbejH+cJaL/+Rz+G8/BdNXCITJSFkQkISJ/D5QXFAcB6s5ui8W7ynfbPoYqV/ACQRtE/
wFqRVCe/avrkqFcISZt0idhYnTzbBePdwOf4u1wndOwCV3vLQ7X6I6aSql9hjYp6PZZHH0+c801T
I+HwVJRG1enqwb78XLGJ03OrlIpTwOtHeLsrWJEPZTc1GhbeLgDaXgGXvp4nOIw1DG3E944aJpIL
RtIt6nOoOb7gGPllgPSCFV8hvHKCmXWFrySDJX3WKQLMXXM/LGtFs0iNyxfiIw4auLOyQ54M0Awx
5Myk/FFgCCcHmH6BuoeXKuo/2gG8RIHchRYhyCk0b06cFx2Py7MFL24sYN7TCTDDgVMLFPa1xt5u
SfFMMk/fFzOH0QuQGCMWhGbpOH8nUcqlIZU2YxbxGM/jWbeQNkrVrLool/CeNdk8w/RrwcXUzN0s
ELviYnoF6Ylf+QXckye/55CsTaCeeakbhfDewx0+wt1BY+MdJ38OOECnztUvo+/C+gpQ6oXnpu29
4jgspLC3IWBaj34w1eI9HgcIPJJCSs1PyOIu9TVvcOy9h9m8ZyfaCKx3uiggPfNaWq23benXsM65
MYDqHQBcD9KXcSrEkvroQcE77UMlnZqOav0Ia29CYPQsh/q+R+S5GNLZUgBtkOebDgu0jmdAdyf9
EE2D130lYmXyNpbhhD7WVa2s/golc+gJLUKop6wvmZhP+GVrnUVtA/IvOOhVcT2Vog7PyDCL5R3S
+8DAyjAdyfgIdFFY/ICE1CDHeKpgg5h6UYLLDSaXQB9hAa2hd4NO9UrVbUhgYA2W2c8mBQphOkNS
Qd7jb7KXOaj0+kUiiRuiJE6qnsJchN918DA/FYe1UOv7msQ6vGLwrLI06jrOrtp5ZN7BKqOBeBt7
KLeUB6EnoLIeqx7xuVH0sC62FFdeRyieG0XReOa5bV3fXZerXznsijq3Qp3ZTV2DnCUAb58uz3uh
fwgrmLbvHNQULXxtrbPFmUETzJH4FQMAdgtFdzk8gEYxjWcfkm59teqYR5eVe62mKi1RjdOUao5R
7iN+vHQGimSxWPsE4YbkKcBiLD4ltMX8BoXpUo8Pvg7Y8NWNk6IQnup5jc4WpNv1nqL3V59qGIkV
vC5e2EOnjheP5R1rUInXjtTjCl2nifQV1n9PwcetoTjPFpdA84fNk+4dGnMs59O8NF77IQmsbh9n
1Nl8PdSIJX6oZ1GJA60hD/i0qoREn1uSWMjL1hmJowo1Fcryrw45TP4jssgp/9rTmDdfBjk0BIdy
JCiEh7YmdXLVJhpodTiUfBb36eAZi6VQrlg+sNtDClfsAckNXWaI3Q4COxPvG7K8LT34WNTrszND
8wyzjtbQUC8yPojV4VmtTTr6MSIIpjmEFqrfAy4waAJCYZ+YnEhIC2aw5/12uFfVUBGeBkinweGj
lv1d2KrFk2k8JetXCJ31eooCQecHyB9H5MPhcZ4/U9Yt1WkG2Hh8HEgVfmITqCvHiRa4P2LC0/E9
tJQFDh1jvZAHPFqG3TvZJJO7CWpIzTFhUoyNMm0R3cjyBklN4x3I7BwSTEZp+WgRLuVBkCra+d3k
IHEbUhkGZDkgraBoDsDrC/XQQDMPc2tbyiGDYxCbaDgWYSNlRdh1x9EvCFpCVDK4o0ZdyKrxdNn8
MMTjQlLP2RyRY2sGP4Cn0q32Y81k08Pr3tKaP6vIm8KXcor72xEORcbBKq89+LerObFAYK8zjEBx
qD8S09j1qowXhfU+WX1s00OpWqVTG1JPnwU+wX8yfaeTA8Qmw7GxlelykLy1/Rz54zKfSNLIAKSQ
cVqvAypCdgwlYsrTKQzciWMxggBzjIp6ujeIg+NwrcRtIm+bqbAPDNrCEVOvC28mxho/YyDKgAfe
YstxHB2seC+LhEnk3MRdpJ+NLIL5XTea4IC3jIF8sbJY5kOxVJBAqQvFEjavQ4/H1HRc6+qq0io5
dFTai/0bemE42BTE7R72vnr0yVWJ/cDHpU3Cm5JJvLfEHNbiQxWQuEQOFU5qfU/r+Jotpf2LltzU
dwRDp80d3Lv8bvDI+OgvSLnCESjUtyXA7g57p4COj7OnEOut1+QQ87K5w7uLZw6AiYbIDo6j6s6O
jHzoF6/MGlLHTdq2q76BXoE/lAsy2o8NuvEhWs0C23whrii0ercG1qbrMljlF1vO9XsOif1B+PGT
jMb2Q1TzjqelrybEKhnZQEO1+pBoT9C4l5WFZ2zg9iqeSfkSByu047WF9wzdOT60zrj11I11dG0R
i0o/LB5L3sPnFiJNGmfqxLsq2mReZFqg57Iipbby/xK6sPpDFMWxTWfRrgzxv8G82KPAWd2epV2d
36RsDKwC6XYYJoJzjAj7+ljGkHxcz7DW9RASAyR4PVZBwe8nb530aY5m6784uAjiA7d01jeGqqj8
gp1rOyDln3jkSgkl6G29zhLw1bKD5WEBr4m9hEYq/2EITagyDZV3l8t4iqtz781cfvYqsH3rQ2RF
JI7+VFc6NZHAVhQm2UQcRok9ypIWoReGMrWRNeL7yiLIc+a1n903QKIWbIcqzSL0bomxFam0djqq
M2QPFSQfmRT10xrgwijrYfVpTxoZyv4RJ5oSaulLVHE2JC0JH0xF6ugGQddhcAz4GvEzLFx0/Vsg
gr99MJNmyj9YXs7V9TRMEICkApAtPGO6mkj7hKMxxKFpi/hbd4OLnQnzQtUlS3AH0/q4vG9wWF0+
N1HDz7RHFEQ4tUvyOZjCxvvS4iEUx+S1jwAlxMtFdUDvwGYpLcyM2X0azXqc23JkH+MFE8ALWzC3
f5qmgZP6GCWDh/Wq6CJvfg/PWI1LGY+QJEw1UOztgUP+S+4nx1b7Ny1qLv8aRVt1GatB9ntnZbVC
5OpH/fgI5nLUrGAsINsq58Ij/SN0zxYzoh+OA5QpgLskuGGu4CoWV3Xow2ceNlUD9xR1I7YAqYzj
uERado/zB3Z88BDaWV32IsCq6OWp1uNYLjlvymZ8kZPXz6e+9jQ/TxM3EVrM8WU8DkSu85eGR6v3
La4aPn2BuXjATVbpt96BNya4EUNZxIcBD9b61tY1LdEkieCHcsLTzGFUUH926RAjyfrFOFDqc2Aw
i9u+JLidKlb2bgiJxW2PjpxTsDBLmcJoDauDT0sTgvfF6v5kFxbZQwniqDm7cMIBreIGN0166T2V
aqOX6SkJlqT6ewZqhGWu8X0Id5fLugoHM5gPV9C/Rt8swHUCgvve48U18MiQ4Rwm6WoP+1Hre/nq
0INzrPhBcq0x2ddfuROwAHaUFg89mcZMeIMzCJvxCu+M/W2oDz4un2HAZRpylaV04Ydw1ghanJeq
VGdeXVYM1JaGRjvqe3HAiqTalwjvPv6prqpOH5UXiSWboWiVOPR5uIB0SRWIe1YvPg7Mwjb3SB4w
Z1mIuMOILMx17+Oi446TUpOzKbT8wrBZWe67Zpmu9QAxN7y+1sK7GmHiwFVMWXxpCanFsWwxd4p6
bO60huD+4KyXLGeZsOqgIIROA6QM+VciGUN5N0DrLe9A8J9ujFJ9/ZWMIPpn0FSMzzh0wuXmhUg0
wvfE7GxdAkCYXOnyEsmo/zESOFXTapFCoBNjn5HKJWlPISjQEAVjew81IWJXZqDq2IonAcyb0wGa
8vUgDU6M2Ngovh6QJmXLNID++jDYBn5rhegqZB4AaU3uet5pXK9oz/H2OlnmqPq0LnD+3jq62voD
ITBi37axMGI66HBW4qZniL2C/2ddjwCN4wK0mOkDAVLwOPfJCglgX4Bm22GdT56CKsThtZhwNEpj
oOiuXV14K2JSB+mODd6pozItINjtvhcdUBln0mDrnBZttLIfvcYlBNYs7PmBylt9BBU5jentzmO8
1+/xokXG20Uli3wYFyAc76npYd9kbFTLQ4sHx2/UdR7/0pWRrj5WfYmEtEYreIy6sqXPLeEa4nYc
QdOlAeIBJ2ag7DD3zepjJXBGxI3cdGomY4MUc8RaiNTh5i46NklcVfLGLgmOmSlyuIIv2GB34aHH
QXR+sKp0y5OvBi/5tBRDZx6gS+XimlW8bEXWmqIR57ms1gBy8JFEfzcLdpNfGguV+pw5rpDk1/SD
+4B71hYxPTMO5O2aQnLPxqu1nhaMbDK8kLAKT3hHCW7iECuTZREyNNNuiQ0cDJ1eZMYrXcEGzYJu
vV2Y6ZrPS4sDbDqOuGO7CzwSdz/AceeQ8PT/w9y5M1eOpOn5r2y0j14AicRFsTMGcC68F1lksVjl
IIpFMnG/Je6WjDUkX64sOTLWkLG/Srv7H/Scmh5t80zPtPZYipiYiGqS5wCJRF6+fN/njTv7wbDX
crxZTHYlN3ENoOrOpwBl/9h2DzeNFqJ6k5UOvLPZUoVJXnjniismMsVkrWZpT5vY9Wa/iUD8IK2N
Vgs52P04url5QWoStUk6lpdfDIQNNRDHzLm6DhrKUaHbiAmbZpN0r6YUaXJjr3GFwi428+oMv6xh
3+IpJK86Aj6zTpyNVEuzm4Q3dTuEN00ZUTyWw3M1ldqAy7b2/rlRsGt8MouyZenusr7bWF3QEBSb
sM4sbwbKJHmE96DXQ+j4jWVfmoQHsYaWvVGdkdM9jM+TvQSau3Ljfj8RGDhtOtk0+bYQwm83NiCM
Hjp7Vy7JjkVvEVzGjiSVzcOfDJUISFO9yZI0mC/i3iSOGJePCuRGVJmpsXPGJWe9HBPW6sIdZyLk
qCA0zhnjZM1JdssUFlJusvIQM+WabdqyGoqdMw9W++qlMi8MlkiW0wswm17dAosnFrK/yDk96nU0
lkyHTmQUXbB37cZe5vPc8oX/OHQAJK4OfW5uuPHUyZwos2ZRf5BeWsyfDe4mMMLE6omP31EGGVl3
j/46OjfDYaNwGROIPjPHoCVdw2yJlfqwlJZmTdYNwjVH9mRszb2IkrJkUW7qMqi+pwtDNlIjgtjN
164fjXY3WJ5kXchrTtkcSEbdXWgSc/wPMslGxYzoZ+tLnlB0/ZplU53vHOVUxkTrNqICAet26Z3D
qoap4ZByJHcNQ3v7mjSOnMixJ05vuZk8Z/AfSIsfU6gTlDl7jkmcIX9sCFs3bmtFXftuPKzHdTQv
fmFH3tjWusBS1nTFeVJS3qeTOI3YdR7rO3cLvm1oL3HHKTlFK6XymgV92nmpt0HE1fuXU0PB/IpF
hO9e5YPj6PuqyPLuwlNiqs+NAUTzV05dYjPiOMvF8FKXxhAWnj1B9zflEN8Zgx7SJ2MFhxYFLACq
7TKUfneT6h4TSEnw0PiwFiisIt/U1LJTUVTZNu2U0X/3Xd3ED2LSSWRX2Kqzcb0wVqjBHfulOinO
p0aJhexYyLqR5c39cLZwsCTOOoqJ077ISb54pHgi5UVKABY52mbJ4fgWr63Z+Yc5fGULfygcGLu2
s8mrF26ZGSHv3LXb6MXhSEUmcb8zLWTH7S41LMraJLp3LOALyE5+uJD7JzddQkTJWT8PwXrWEBFr
VpG52NMQULogCmtbD4GVXUmr0/pRajlVr55yhvKKaPrU2xUyGYL7aaICvSmUnymce0grb9OqKtzL
mOjX/H7yaZjLxfZzfWEOkDyuR67VBqS8rPI2G7xSXcwZ54ifWM+mhHWbg7uk7Sar/ZLqnGPTwcxo
4GVujMhF17I0G447PD/Y5Qhbw6VrvS/AmU1tRUGgRUUoDhVvPZx75dTRsL2XNd3t3NFoHA3RE2Ap
k4m43AuaHeNRIJN8/USROJ53I2/yLlhX74q9gmtc2kYccLLlmgP7v8NphW/vzcx1m32eea28Wosa
V7JlL3X/ZUqHwKFkOejR3vXwcUndtSYCpDjKsREkma32x8hl/6a/lqPj27e1nm1t7xC02xZbt1nC
lCaPKyDoKSiniZD7knxddpbavZFd7FTnpBev01lbNYPYqHFpqitbL5WgEmRyrFQvnTfsUmqVVmho
yzJ2HMX06abwVcDquml144WuKFPxbfaAV1/Gq8rmj96h6kiJMYm79UVUUqjnJq/N4twU2PPOTYpb
7XVuUFN5KOLSTj7VlXTmK8sx9PK2tDJrrpZFGZo6xmz7ESsYiuOU0ci15sRMI4Rre4cQtZKMdNJy
G3necQnZZliJPIvQjbscDTrOQe03+rsAoeVNMQIk/WROudLXXb9a1YUHbYt1AXcY4wMISNuKUu05
2TPVDENsMukbjQ5zzUIs0kQJZuWW2ntOcYCB9LCbmQ7rkcDoRhEthmF1vCw+ITMk1MtDCwYNu3IV
mp0MPmhvLAys+KmXvgyH+fHFA8NKsa+V6rytA5YiJuNdcS+6zu5595Qs2z5sfI3jmJ00fBovMVNz
Q5KqgfREqDa+sROvn3YMo/18PhZVOr722dzMV/XqlfIziwHXmcOszYaLZfHW+bNPkPz4gVlbiTPN
ciUsyQBtQxgk6lATbOaROZdzmlsWx4F3oRNU+DfUgwl4C2s5rezg25zNuYSX58j+G2bL1g8x3dgT
sV1EmrB5apOPnAaT1jyOsGA/Zqj+mBe9uJyHTTCS5vXoNbhNm6gyKduP+yru2roPATrETlj7HJeK
iCO+bnhlv6yoUbEvNftvbMrW1CC7igPjLJSMsj2lkqLGCRHao24mtZuxNMIkqWbHTb7gPl4G8uwn
2BntvmTLkWbR1JroVi/YD8+SZGKRcGJ9koKHkKb3QoNmKp0YRHa/Z0b5Zkzj5wEczSkiib/Iih0J
8GQ5Bo5iYGbatEPOKYhve7/j4f5t0Yh1bOHuKOiBAZ658Hm+HWrzgiLuaep7ks7eN0pWevhUEqH3
fi6uC3Ketj55mCepUqxjg/KgOqKuOFPam01x5xgEi3bJSUYQtkzvr7uTRrUoUeq9TXp2NJVWF7FV
eTvpcR5n2iyAnDXuI02ug/tFUfNMPXl/2kcfieLnrsdPahvdfrGKKSxqr91VZXZaIIV1nGfDAMCK
kdSUPeTudVOt9Y0n9Gl2c7IC3zf50Ng6T6yp29ekjhQhQ4NxaYzm8vG0ljl6PSdDAKNxBp7ouLxw
QHo3a//5tI8+0qn18H6SxkXUkLvq44xGzSzL0/rhcaQMCfS5mxVOt1/HNtmOk7I3RlF9P+26j17O
dHVitnK5BofSYJlebkr/92hfh1b9S0ERGZPvH+ZkgOEdG6/bJ+Uoh7Dz3Oy6dZsZ97c9LCdpx6y/
cDXnsDg4sOj2RSq+Fonz2WhOsyRZx5bmmaCpwvXijvd/1Gej7qzQGp3TCOl/ka6uoK2knbC5cMf6
XI5GFTpG83jSQz12NCdz22DiTfRe2qkzbVcxLMjbOJvIT5vnjn3NTqKUP/gFXXI27tLSfmAzd5Ib
my3i+16DXKOFU8hHx0tw15vph1i4J6mCrWNfc+Ev1P7HpdsLFpt7w7f7O0tN6UkKfoIb31+47Y0E
B6f0xNhcl8PmYS+cE3N6rGNfcznHRs+BebevRoQ1rF927aR+T/z3Vyb/Y18zQhwsbAFNzvB4OS72
ZSHnh9N64tEcGkyK1NdWUS2OVRV663IZdOBZTvrwY1NzQC9hX5B3ezQ6t8JqrzqzP+26jw3NXQoU
2p2Mdq9d/3NqdXdF3p4kfreODc3x7JS5arJu79IyYYDrFXVg6Z82Hh47mnuRtUZWBy247KQlaTq/
G4zgtCXocQKMaXJAVUmz3atUABRDrThuB9NwT2yYQ/f8lUo3ywLCgLKF9yZYysgfXPdjkZrriU/0
6PUcM+nGRBy1+8OmOLK0c8NMepoV2zr2Mw9G5ddyrukudeBwXklBPkfS4QdjfhJJwjp29rbgQ31j
KJu9YFsEP8ufz4b8RHKKdWwzJXPNDNRc8WRVMnHWDRF1H8cOBJLT3tSjYWDJqQt1ZdzsfUMj2Bmn
pnwbAqq7p40ExyZTq7RNZwqMZt8li96Uys3YsCfytD3GscvU8+bZN0ez2Q+Fa0emS1igAGl44rUf
idP7glglikvNXjue6lGu2fk31BTV75ntD6/PbyzDjo2mnGUij0Pig1g4q8O0Lz/NhXXajHocIlPY
NWgxb6DdK785W7SpdxNVyLOTeo08GhBGMXK+VUzNPovl+tmsY3WGtLL5j2Wg/1mQb8mjEUEwCiO1
47EGFAf0zht84XBOV7vtiU/Wfj+goX/L6wohIbsZPZ13nf8paYvTgMvWMabAy0ub2mTX7D2nv0+V
vpvy/v60dj96W1W8TKIoVLv3QB1V9YQQ2XHEaY1yTBHoD7KOVcgaTQWaK5fEkdDgePW0geYYI9At
BnY7Tlb3yD+GUFrNRV79XnjMj8S833iTjjECbTqTauTb9f5QO0O/UlYZw4GXznmkSvQ5Z2WzTPdD
qYtzoYXh7olYb+UDx7Bee+sEUnf3gVe6Zzk4+PosyyvHDT2MmPGNmlvfnFBaZ233aWptVD7mAt/x
W50kRktpd0S/bUkQx0AGkNBvCgs4aeRONjU/KsiwCW0PNe15XGfTElkm1YQng0C1ZWeJTHuU3mY+
k3Pmft2pNkg0JWd7HXacd8/rRo+lqL7OHuf3t73jGtmztmTb7vHSBuO+m7nfTdOvEtXFKH24Ejam
Znfx1HCmoIIEV65fEcdrtqt9b/sBSk1q6+dNihxtjzgWyfpUFqOzGTtHyS3FNwdIY5GMnF6iEqtZ
zwbBEvldKrywxI5hXU4Vuo9z5G69g00gV1MkRT6er9A7b7oK1cPGMceR46kYoN59YWEiOG0VcmzE
7Uo1jmMz1vvcx/TY+e0Kurby+9O6/7EVFxlKTyhiUO8DanmhtLOrZFWnRZ1ax05ck5aTHHXWiEea
uNzU5pTt59ZMT1xcHntxLU6jV0Nkzd5VnOBv0RAOa+gZMj/NAQn98f2I2SNdjI2kr/fYbd6mxrlA
gHgaxdM6NuM2w9SNLVakfWIGpKb0aDuLSASZfVpF7zjaZJTtKsbBbvZFG6A45sRWQJT3bfs0uIv1
A6bzq/Ux7oi6qsqu2qcdOqMym8T3zpiyE0dO+b7py9kZ3HwQ9R5dIZbc0ghtJYLTev0xGEE48cIG
qmj2uIleYye/j730tPf1mIowAn7HP8h1c7K610FxEUvrtKK4czR/y5EgHIvK6d4OgjmMjQBnRmGd
RkKwnKPyWGcqge3FavbKzvBf5O0bMITTNjvO0QyejbhfKs+s9xx/NDfkQeN0FH152rrsmISQuKk5
VLar96rLnSuEwhlBo0N/EvDLEkftMjVVYYH7Y6djWpyrevTwNE1PY0Rif3zfzVETxdmqWCAA3gY9
MVgu8vjJPAm0YB37zidzAXibVjXp5UVxgXBHYsZoO/c01JB1bD7XWaVIp6np7IBsL5JKmF/ZMS+n
FZqP/efQM9u11KxXKZTN57ETD3sord7mpFXlsf/cFsUQIAtjNZ+WipPrVoVDj8DqtE8/Gr6szpqH
mV34HhOUeEVQv76u5VCeFudl2UcTk7TR9CQZblbpeqNxngeVFZnxNMnfwfj+FYuyZR9tRsgQj2O3
8Kv9WkB7fWjydKwjgKN2s5l0bTyQInxjGEGRbVgj5uhGAzaju8SQsj7t6R+nlejMqWqnsso9S6Ab
b1wvMV+dVtM9DivBOdM6UJurPbKE5MIqOj9UKaiA0x790TDdeYiShoxlOWoCdPtGmakOz2TVnEY3
hH3xfsxAGrKy2TqsHGJOyi/LVJGCvLRLb0an3cHRoLSaQ+eg7aj2QlhpHs4TMu4wywEVn/Z2HHv3
Xb2ybrD5gmWw0Z6vw2eyJL+fdPHH7v2iL5c+GNbqgOtHZKXEG2L2Uy/8qDii2tXSOvdKHGLOrrDz
C9vWp9UujhOLSsMw1eT3BK86o45yA4UNsaYfT2uUo+GoT4pO4Vyr9tBl0GkkONlKmZ64lLWOOuSU
u6k/5qLci9yHG4F0sr1IENuchtu1jnN6nGCuhVuZ5d6TVRa1OOfwES+n9cXjpJ6uqZSKg7TaB04y
XWk8y5HXZ+Pd3274QwP/xh79OK4nmPJlnCxm4GJ1WpY+plbBtjCtut7ik6ir0xb75lG/9Bc39l1B
voY5CAQ8JCdkhz5kBvVps+UxLaI0Ut2OASYhMmrvh978qKx4+7ebyP3NJjKPO77CHTenRuftaoId
i00K9+8a2E8boSHF+YkN0v+dBfShNf7yYZg/UBi/2rF0rV60I4S7A+Dfevf9UsfDplFobzcTajkq
BsQ1FChl56U6aW3KCvH9WJ3Bc0HhZsud63NO3tMVti02n9+5ocOn/NYNHc3SDeFm2ksCiWm/fM47
63Hym/ikScA8niSRDrdlo2K5WziKD5NuOU+Bf5z44UcjRm9ZfVUPrtxh/9niYU3D2ML08bc71F9r
laPpK57HlBE/dXfKNDQ6wzHGjIAi8aRPPx4v7LwRgBloF+Tr1Mv6gMC9tb7/2x/+V3ro8XDhdlY5
NXNGd0m8wH7RVVpOVPgXG62Pb5dN2AzQ087gQMrmpKQyUNrve2jiq8kjY0XuSIaUn5220zeZhWXl
xw39/ff5P6nX+vZPnVH/8R/49/e6WbpUJf3RP//4UJf87x8Of/N/f+f9X/xx/1rffCtf9fEvvfsb
PveX791867+9+8cWNW6/3A2v3fLxVQ9F/+PzucLDb/6//vDvXn98ysPSvP7hp+9YyfrDp7ECrH76
5UfnL3/4yZL2oa3+/tff8MuPD7fwh5/+9b//87/9l3/6l//xP//tv/3jv/7jP/3G375+0z0f5Pg/
+4HtUQuTjsWoxMA4vf7pJ+7PoIscF6M3djPnUPyriFpM/vCTI3+WUnqeD8vKQQtyOGzW9fDjR87P
aIVJfhUikEFAmN9Pf77Gd8/p35/b31VDeVunVa//8BMIhneDCx8jhccFeKZJlIRjH28im4Xw19oo
3E+dtF5wJaJ3PAAcuizJrykd2lvbzd6StorPc9+7Wa1y3cVJedWbtQhTa7weksV5mZyWA/d0DYpo
7u27KbbbOzx+7U2JI+Yc9nD/Mc5YEDqikB/MrJQfilHhMV/LKz3mCXXpWW/WYSG2gdrs5bDG3wtT
3HlNlmzKqn0qEyvHs9s7G+wIL4uVqmg2Yh/OSXNfLupcZ/4XaxR3TeOkZ9QKmu1UjSWm7IMZvxR3
qsieh7r4GpfxjLkFWaY5+Q9d7ekQeXEVygLhcFysJkbbFXzKkn0Fg/Bot+oTSNOvFJ3n0Gv8c7s0
viWWd+4MxdsQQ9jOTOcmXdXONkR3LqBdhMLWn5euSUK7a6ynss2fU8t/QMp+1hgYIUybL58RQseO
gY4cAgSHcSLMquQyGXS9MRwbgEjbmRsr82VECbTag2dpdkPC1WVo7EPMS4+x4jKLMn4Y3MLFIZa6
YJJorLYq3jBhm/B2zEeCZ5Y9eBkNcsAiphhDyHZyshePMmdYmNy3yWz1IbaVy+Zv8rGjVLd6nc2Q
zUZBbk2dvCjMBVhgidhh3Rp/nRoZP7EhSXaDOQ63xVgkt2PROBtVG5vGauAbzYfsk6HRke6UcxH0
a3cetE4aIfLFpgODIMpYbaDOMJtnACHW09DQA+BMrJGzFs2uBTCwcc30xSicu8AzLvAQ0vpYmCOj
Tt4qI3kD2fSWklUcjaK6qpfZx3pMEynP0ZighvjcnBfjLB0NuA9GnEZ9gIFOTc1HL6/weDeWPFvW
DsJSl0EWY+l2sczcPu8CoJ5xvO6LFDdjBQeutjkxUvbyOPqJQyaKgQnSGrtznOT5hV+Z+a7SqfgM
oh/he0IHI+14v5rTY2xwYuLpMdngWySdOJYhs63YK9O9gfsjb9LGab9XRtWit+6yUDXOHSb1Zmt6
1l1eZy9gCh/RsphneVOv1zir50845zNMq/QiME+cCq/Vg4s5ejsURnrmuXxKk9a3VSfucMRh8J4n
nqIjer0JSJcLKxU/xG32DKD6vkJEEEK9EWHe6CD60eZVo8eQAezOsHDQtD7gjaxNLqFqYRgfr0lV
ubJSqyZdAt5CnPEmebUnoxyID65Peqec5d6x6yTE8yAjiYdpYxiTugpK/zyoTDp3Xd22wkvv1sy9
sXmaYbc0T8ZsFyFmmBkPqDyr+/rerHh881p/bfX6iOsLQ5ppP8Y9/WSZqiHEp9Fv0r66KrrK2aWK
kIQmreh2GN/DRue8EVgXH7SZe6h/zfihQc60IQOKtA1fbgsDz6jDvXfmcI2J/mptuF5vCR603dzW
I/2J0K+bduWezIlvT5KyoYZkrmeW6qeNZ/djVMvszWiG67aoNQJ5VUbtbI9RRrQreCsjhRjQ4vA8
jH+1ZinhVAU4CFajUWfSi4p4fTSY+SOzj+ut5CFFboso0gLBFbbFHEQOyV2RW6TP2nbuTEPOIZir
+kNVVk7krx52yRRLd+oLY2saJngaql0R5+MyqilP0aOwRhNMFtMktcXPFWCoc6xsVVgGDB5e2z0B
8HkySm2G3sCQT6iKv2FtfO91TQuswtEf88ODLKW7k0iftkaKP4Yx9TF36T2V9h/ikVkAojFdoeqe
hoSZoom/oYV/KzEqAGvTGDibsd/++OxK2PnGXOX5OHgP8QG13JEFucnX/HkheWaj61JvtCK/bira
ZpdMVRIidd1XyfIYp9mbrVMvWmPTugjG6bq1DE4OFK9sUck0wo10hR/1qi35e6a9m0BP1yKOZ7CZ
TEu+k32FgPHUDaV90fuJhYVgfWy0m0YcvzFaS3+JxDRAfa1cN+h2VWBk7S7zkGVHOlu762DI6Wvm
Ai1ltNNoHv0baOB3oOCy0FTNfVBWX1FDfcraeGAsoC/ksJY2WC7gSscthrGJoUiuubPJC/fGUqo4
K9aqvxd5423BpTSRbfAsbaaDedBPRTvlF5OVvUCQEmE79KjCB2OJJtcWFyCZ0zNlO/M28H3rAQmf
ROciZNSvzt0k8mAvCyM4x120VSOFkkk3PNvYfagLfHNz0dDGBv1F98nbOlb3JCrfzjL/OnNZ0aL4
5Uymz2rhT5VdXWXt8nhAjIw157SZPXpnqV8ANHF4oL3qnkpiByMszAxPvvEaKP5zobzzKii+0g+e
qplO7TneQ1AG3zlyezF9jwM9e2X0TiczFHBxPxIge1vkyyOHtE+xxhfDSrm7FhV+ZKmBGwSu8cpM
gzmmTt8M0+h3WBgFk2D51TLii6UhPwF/94uhDk1fu4xATYIEpbKNEIwSPmTAU6niGi2aeVzi4Nzw
lscZ5udF7o/1lrT67M6APhZWlrp0zcR4AIeTbzun4xJk/lLM6m2Z1a7v1QvH7Aw1dTKcAc2oz5Ym
BvyScHX+xFw3pUkAcMWf94652rjMMcoKjIYhExZxcWpyNmWNMQp7zlsAiS7sDJ6dhUQsSl3eGWtI
n0dhXJSS1zkojYdBMpQPQ+DjGj40iMvgPGT0fatJD3qACYQHo0G1+Hhj3K4Np+7QgslYb8ZeufRv
s667CD/pct1BscCUR2uo/hB5OwFh2zh1CimNmbc3ilvsx87GNK2oE9x6kAXgGIz5MU+HFosW399U
NsNRHj8kjnlHXKYmCa9rtsCksK+3nth3xdrcqB47WFckyYciqOaLw0gZDXp+TCs//taNLjdT6KfD
+k6npSb8Yqr22WrlW5O1VeRXLGoAJPrs2IG2cR5pbmrNOBubMSnALAS3dlFc6dL6Vi+53GRj/ZXj
/GHHunnfT729HSv1kuaa7sdwlWMj5Z331BY2gh+KuKrP5OJ212btid2C+3CbOIHeG4IRMhv5P7uh
a3rOXOCbZew2xm68mVooM6M078zM2wllW1epx1vT05gEmCzRMDW35CtWTFjQbxIXFOWKWzQqOf8N
D7UPUBHpc4cDPoJoFrBalkZYL/yl3zOcKcuFKegl93iUh93S0VFzZx4j+zC/UAF6qZv8q5qQL2As
a++SooRdJtImYsjKN0kFPSCeywlOn//gY5bfKrcCnbla56prukiO+/UZc/YYZmIxnpXJZIbdGTeW
wYtexM58/mMwTAEBE/FnX5SJfOurcdpmtQOPpmcd1MT92YTfbw83I9+mY860K4tgN/b0YJvC3aWq
mN8OAwtUGR22s1pYUHsPq2a9PK9JG7aHkkwKCmDTQhAKs2ymGXNXXJhJ0u//4zvT6/Q7LMb6rT/e
d77bqn5O87R5fUm/Hf/W/4e704MP5q9vTf/3//rP//LP//XXO9LD7/95O/qztAMTz9VhfymCw8HY
n7aj/s+eaQMalLYbeJ4UB3PTL9tR+2eBIckxTfgQVNAOSoxfdqOG+PkQN+gFnu9B65SC/eV/YDv6
vo7qCdNxPQ44AtezmbH4tPfVCqfwvVaXHvWoNrtzalZWTQqMHUqu+J16yPtv8k0PBxutYElCLJkd
jzORYSwhz1+A/DCARh7bW0BijNQkBnS/U/h8X6f65ZtE4LncmuM5x1G3fpq05SxFaCdtvLEzB7DU
vMybXz3gX/b1v97H/8btuD6PE4eU7aLXPSqKKYiMbecFoUy99gyXrPoA4qzf+bDqst+pu8kfFqB/
r0dyR5QsXI6DUffYAe45OtevpdOxAI6pZL4Vse2ziaqhrFwHbZnm23Yu/GYTw3U6EOa0uy3UKIbL
wPGhSbQpkhWsy25ZRStoFXtDcZ6doK+I82Lt1cEvDQ4ouPtgSE2xheRSsqCuOUq6UaTQfMing4Ol
N4X63sJeUlsph7kJjdqrPwfMbGUEh6qybox24oe2at23tFoBQmgTUxCck1G+pTg6vYiPcLK7hbzX
Al6ZYb04BrCfrSNsBmyDg1a2NU0R+BdxBuk2GmzRTTfQI9xPQ0+e51aYa47j2irHEQBG7333gsor
ohHH8kFcEbAaynNv+TKDY3wi29vDCY14jP1OMWY9ZMtq7sPeE+XFmMh22sWeqV8hxZQxpwfz8jyy
bv08T2X5BnlSXrd1PqWhIZLhI+LgNdvlylYjN+4kAH90Kp/8snaaaK1q41kPrfcpRvb/iTJi14Wp
E1t+aA9sXVj5l9nw5GdZYVNgSMr+qfSn4cPq17R05efNV8ezq49w4uC72v2UXZWG5efR5HgrVBcd
9E+dLPJnNr3pM2/N8A0Ok2SfuNauiGJSH9hBUgH55llkoILs4MmYhgL8CKegVBtfLPnEB7fTF5v3
Uu5LXL86Wj3hf1GiEje20MEdECSs46Mtei6iHfPP2LEXdiRwIgBtohdahz5nC9vZEIfBTT5aQAUN
Fk1L+5wGQf95jovpEdcw83yKCf87aj59r8GsFju4RtN1l0/zQh3FLUw4dGq+8oMZ8zYqR2CKSUP4
rDlN2fdR1UUWAc2REtFgp+5sAEnDZnAqDfdEcii2j6vMumipLeK87lPjCgIsKIY8hfQezXDk6s1U
ygpnUTAMUUHNId4M3WJ74P8Um2x/Xcv1DsKRIh3GAuoELulZdbPyPqJPVE8DjNAkbHtqERGEKYhA
izFAwWgHE50s1qV63UJkdQ9AxS7ugGRbzfcDfSvGsu4NTxRkIOrYHuKtvO4rgs3cpFhDN55btlZs
39m6ZEZ+Y6zmiBO6dzWMqnktP1bCT67i3ElsYAQSDIPwdcm6yM8XNCDACcOihf8RzgJySNjEBW9Z
wTcWWyvumhcr0eBGjE5mCSF6BsvdRA/1pw5+xKecYT/AY+8mmNKLCRyoTrwvpWjdO7sTpBDUhUck
OBcDEKTqgu6O5aC0Lxdyh0FS5RZlpALfNT2tcQNn06zwmsPAKeUXrY30u6/d8hbqZgavm1o2phet
jJndienlsL1FaQOZAPMPkWcen9Zywgk+8f59n+lAH0VmP9VBzNPK+2G60da8vAKMpicNbZxPgG0R
22xIwvS3uaqrYQP1rCrYk2TAV1vsNo8dQ+bXLjaIUpCDmNoNA05XngduXH1LKVYaoXYF5SBTEWC6
Uyxp60jAT0wpM4AhDWPq706oC7Fc19jxuU3HmD7wd+UnYWT8gmVmc3kY0+Zyg4OCE3DqoU9zMIss
DGpXtyBmY0NAyEV5u02LpbizV1kUW9upp4+KG8h3Yw7Gym9cWOMdB90bJ1YA67XrTMB3/Dqbd0Km
EsP8ArVnP0J9nqMxs8V00FC7l8K1pi9WJYFHWmXKNUnfnyBBNb3NYFbU+a2MwVadsevIt2xwTH/j
sHtCews24qIvCpONWW11zSZNE0jm7Zz3Ech/+XbAIoyiPYcx1ontaHnVFOppNqHugGi47UaW+GEM
9/a7Q29NQ89G57MpEh9IeIaikMKMmoYSLE+QfCk4/Vsu5kqq19RapEMiWzbeOkWZjRuVFQ15wGY/
34MsKGBmcVi1bMvMd52zHFwv5ai5ZkGdot1KotyC6RuP8ZCAyx5ECf+kYfDVRm+dBZVCXJ5OFbgP
HKjOZwjhCj+x542bJDXM10OpmOBRGEVlOHrumfCXxA1ZBJUmNXCwscZqt+e5U8G8bC3SScYukeEA
neByGWTxYMJYfDZa2X3FiVNovJta6c1ERtu1LH190wuzEXvCsuvx/1B35kqSK2l2fpV+AKINO+AK
hQAiApF71l6lwCqr6mJx7Itj0cZsJCpjNFJsGxuBIkUqfKaeeQd+kd20yRuTkcFpMwoj3rJbhQDg
8OX/z/kOKLAMaqSTplkWll2RfdS8Rn8CCj2/s/E6lwGruyb3dT9kD2UVZ3Vg03/60RAA8jkhLHWm
5KLBL41Vi1CwzVUng9H12ick3MUWKKxVhSPR5dCRiumx7nQrJEfUeGBZ8O76ptOngIIeBXHP+4Gu
mkKqAdOB2oU7jF0k/cm/h758HOdJxyLT5k4FksKr+g9xX6bvBFJfmOOm5f2UdgxO0WiwrIReZ1Iu
sjzmr41tNN2VllkQSQhJ1alXTDqrT2cO/hwMRtodBgbfU8vTGALhGjWRMpa3Rp6ZuRn80w6cmOhh
76IwrrdU3fXIATXtQA4R7ftEed73rG17L4hXykwNWqJ4Q1keUqc15OWBtbffl2AzQcxk+fqZsckJ
lBI3OGY4iv0mHxc57C0D/e9Wr8qCIhyp8V/XBaxfuCwZM0DWKVzslbDnewwVdkkR21lZU8wFfFLT
ivarw+CTO2+ti0fO9P5vqW41dyMLBeOIrw+Yqkqyb+Zw/D7AOo1uSLp254H3tarPnm9k39y8T5nY
laNFdpM4O1x0cR9qnTXZwUw8PQV+oVgdJl+4H5Opt8HmVYBtN8ViDyjjQXk0Ow8JD4CefOG+yGKg
qjGsSXezdBYJprDmMnhFvasbPNNhYFXeQpsWFNeSSVePFdYI+Wi0dqGue6NtpQVQ0rEfTa8lm0E3
e96dxRzVs5FLKJczw7dPCm57oa2asQG9hgxkXguKGICeszmYdPA71/AXJ/dAXqMJityrDWs7TJl6
yBMTVdbo44W4nulqH5VNnjYEfgtBbWN4Hjq3jH0n1WnDoi0km+FhmMoq3ZJZ0EXHkgZEHVjoPRxN
ApqA79u8eduQ8xOgKNMNF9/Ur3KtpZg1pbIERyzH1Lq3cr44FhLNfDSJ80h2NSrJbtPDpjEfBtNl
T9S3y9EEsZr+TdcAXNqRg5i7YU43wL5LvaZYwmXu2diNs+EWd2Xrzt87UMDmBpSnW4RSs7w0zHNf
/exMO2YHCZDa30DrGkzsMmUOtMo7/mZaaH7LwFIujMx1UFf2XPc/yURcyKhw64oIiUQzysDogL1B
Yexg2XRCV02g9a6LoGpgDtYhnBymgjI5Yaxe4W+01Gnax3We+/52UFYutqKPLcBFjq6iQpFORq1D
axQFLeXaOj0113oC7dlT11xR7W7jQpj9yp6pz637bCjM3SgAxB3KRUk+jBTHh71S0L9CIT9TnYff
PZS7LIZnz5RjKjuK3WSIG6rDohoDD1w1hgP2FO53I2X7v4mJNo1Zl/Wkcp/AA1lUbVLPZzlQiRT2
bevbGr8rprZoxHlibBdYqrTRpnpuvmdZLtoHafet9wBunqKh3iSswezrXPnr/1c94r75Vb0ful+/
htvvzX+AmsSRWHC+JvEv//A//+Xv/tef//FPf/5vf/rDP//Tn/78D3//skBx/Mt/KVBojvdHDz87
kfEAgqk1CA7Uf6lQaK7xR8v2dCEoFBiCAwJ/668lCs0x/kgug08iuy083dOPSu7/W6RwzD9CgzV0
YfFP+iZd7n9PkeJZsvSv59+/Wvi4xEl1okMhE6tSFpGcWT3SldbdINkgOJm1gxRqfdN7qX30rGL+
kskGSn62TruyQfSNwnkBnreIvb422VbpsfFJYhC5UAV4Vla+9stOTuSphlWq920ZFVZaXpv20tzI
uWsDINr+rVnBqNc7AUA28fgI1FK8Jxf4o9JSY2eCiae9Fjvq2H0lq4FlfhdTcQ2tujf2Xu3P2wJB
8rsXL/+VesXrymOe4VEm9kKkpSMLSgchZTRyKg2sDl5SoR3bxp5Mf+iFnV7Dj6q3ak05VzixzbrS
9vUFaMLZqx/LKC+uziEmFirtJEnqR9GW10yhlmES81uYO12KZ6GvIXqm09TQzZ7UNT287IKy6DhK
XntHDOuX1+aISKdZmDJaq4SZmr139piw/T9oAOkCh3CMd5mVLaywnnfJjfv78tC/jljr99dUhLCY
R2Re1MixxBY30gv0q+K2jvWfF17oudsyf38Jn91kqa+TjJSRpNdrAzRmllX9gRL3FOUk8WxzW5Jz
kyx64BHAF5WrojCVrCS3H0vH8FvBzc23BHA9Afa2d3UGBtDQjPjCS38WTr/24E/UaJpWEFDmTnlk
Sk4xlC7yrevX/a7wLRFZq15dTWxer1CesDmO3fQDcSz5NkHaBzbwuL2MYV8sXeEhgJ3TK07e5l1D
tNA1HZ3loINmptOHkqScl+HfVaX81/d2Us6DMMci6TtVtFLOD3LhcKabc8BljXdBivZsn/m3T8U9
LUuOqUwKGxAm67deoOe1WhQPvhY5RTNfq7Klv9NlGByAaIZrtXSHsWspV1Gl2OhAQx+pTyzblHPK
fS3bki0CdZqhSuwooToYkT82UMExSIVZsfZadCO3M0TyPfDjFB7CaGwlO77WNmcwh7FJ+2Ctrm01
tgdgcnnYONxyx+n7Gkwn/QlZN+GYsEy4lrg1k9HfTUlnXdBmv/6VuOJkXs/Ze+eu7dZRFa/EsDXA
Nxd37dgFLN7uwmdyfHOvPe6TGZriLAbkZeZxe3m/y4pW55iblsFQAcNNys9T3H21qfOEE4ecjV9a
y4UXbRw/xNeufDLjNlo8goG260hmLunsrgNhm4IePUD0sOpXqXyv2vh54bmh7y3SDkaAznjbhoRO
DdA6PVoHY7ik3jz7c06m4Aaib73WDg+7Ka2biQA3Wrv0/6JlcbwNCPqryk8KWqYWJXPidLaaIWUA
InCOlF1eMsY+i9dfeyons7Gq0NaVCLUplhPAUpk5aVHAeoIuiT+21mSFWQW5f9EH2LVTC72css7e
99fxwmpwfPqvXf9kZnZotGgq14rIn5SHhVrzkVAV7XWl+0VIpyXZvj3wzo3tk+k5Xny+LOUXkaJo
tO8X12WxF22oG+2Ht69wHMGv3cnJ9NoVQqxxI2REwSwPY6q6FGI0wRs0xkNr5cY2Nxfj89sXO7OC
c7znV7xYwceqSleMY0k0Vz1tW+lKYDmexsLDrCNpn4b0JNKDZje/gRnqQnfOqwtf0rPv7ZU7PSUA
eeTNLOSxanuKVtVVD68z0MGXf13opt2SGVSh42nEGnBcgsvUmAAudUNRNrXonD1RaaIvP/Dgk9Ca
MnFXLXFsoblbxgi0cbnDE5JEUE3hVM6Enz1J3S+/2FkKMmIEaB9oZslWra3auQszGyHCxpqa5b4l
1+evXdPfyXlftpMIcjnzNk+ebznnY2V5fhX5rr789Bx+06blzq9cChRi1zs8d2gnbuGhniuK6yKB
8B0OYzyPmwasE+dtRAVb6TadewC/cpsDy46QbJNHUChf3s5FR3SIAdr/h2MO8fe2jI0x1FMr/yqX
fvya6ioJS1zZO2dEiRqwxCD7chzWqs1EuaPdLFUq5N4lw/NB95HwBdRrjRZSO0yszTKbt/2oljuS
hM1xu2IDJNaj99neZYa2btFMekgkKtnMocsOeO9W5mqEmWWND5rZtEToeZV3T0OtXHi+aX6d4X2j
mE/XykHzZGqfF7uTvwlfK+ftILy6vAFBnHx12LZdZ2M++3cKv97WcWfbCnKnROfaWB0FwjGfcuJB
UopY25TW144SD+QbWnTuB4tyNfj4ql5/o/im/ZjyTGxNishO1GIxfGz9leppIzT7pstd8WHphWNs
DTvOGi4KbxSMbmlSu6nH7osj4knbiJTbo/KAMmMLiqhzbpaVeos28IeI9KLRKggqXgkequaMrLnB
bT0VGCYBC7luzR+srKTlhkHzgKh02DuJSdbXQPvH2xRgVhFCUgGF/UzNOIuwXmRaWJmio56QKWe/
ysr4Ar5bWWQSymMLyXDlvZt7QruCB93/QqCD6T5vxHXXQpkg5ojANvZg9dbw8T0EWtYRq9RWhNgG
sTOWkprF7H8oQYdzhpFT8Q4lXEXluTH9mqp06cK4zmjfdb1Nj6m1BB06TxnlFzj1tHeXNbONrd0g
V9xgkNLKSMzEKOWLq6jHyu5jXuX5d0O67o/S1vKejJZ6qT62g+7+EI5atR2F03lAZmLOyaObIUyi
NomGMZC5z37elGb9zi7L8lNi1lUSrJSnEG+2Y9sEgCVIvitAcBxa1ZsHqSXaEXDcrduy7FHjl3Od
3fTOIiyENkrStGsyFZMDOvFkZgrOj/bAd08vRW+nYyI5Lh1bMxNEkHT0KY1XRYg01w3LY/HN7YS4
drp6DHOLiE+Su2kZQUQyQj/ncErlNV+/CsJ12iAVq1sFpH8O79uG2LKNYy9avtPHZggm3073BETC
LCcCaXhMjKMPdYx9BnsxJL85mB6HDXj02UG4kjvbYyQayY3j2kYavVHivNsmv58Gw31PGtb4BeFj
M2w1t2YcMnSS0KFlAVdZt/LHnoI1JfPSFU813xr64KLz3sdjU/2mWb37w0+UMYTpopxfLQXQLDBa
+n+Bakf1Mdd6E/2N54mnQSE8CRwIR79qWrwfM6iK6Jz0xYJiYs+zvQEDAfe4Ncbqewvb+W40LPPz
Mo8jJetu/AClu+k3fZxYh8GviZmPHS02aPuYd36PKGYmfhabxpj9NidOs80BWFKMc5orCpjzh8Gg
vEwXrmy/ewwnSVSW3rWRWZf0bKfUKsKi9q2vqh9Jj6iS+moq9fTQkkNjBENutE1EfZ/yU7IQ3jig
OjKDmDDIJym6ZoB4RKotfe1cu4l7UlFoHybluxi1KLPm0HzVDW8pr/Qm1m+z0VoP7ZhSyLUar/5k
9zkvfhSLf2O0qyS7rGt3tq9N4IpJjbwzWj5fXmQb0Y6eXSIeUVIFaODRohXeCsGbiMBNNSxZRIQf
MbbdLMQvp4Z0vi2LSSd5FsnmhvO6I5H9zeNTy4mg2vkNk+em8YyjfsnWituFsI2VHJzOnTbEZ+Qb
Qn1TFssE5smkNfZXXQzld1VMzLYFso+SXC1E6huXZOARdAydceZw5swAURgNdSRDzo2YjxkHb+8w
zmyYvJPDQDsRUzcSLBtxs/3OAU5GyAu0+Xqld/v2JY57zFf2Eaf6iRlmT4lMtY5cCR5yGhYrSvDV
R2//6+a5OzjZ8GerWYuVNn40lzX92Erqe7YTwA2cZKFkXffvC6eYdivtQMR/gm5AbLlXY8fWUNRZ
upOGE4e+QxBCbtfOJmUV3Nlrnn1qSC/ca+ZQhjShCDhyaB/zCllliXe9am06UaTP2Zu37+PcFv2U
zTnnk4ohCBVRPiJEQDfcb5xcy8LctCmgr4uxpXV6/NpEf2jZhu6LuAXn3qCIf/sXUFV89T2dnBE8
tnGl9NsMnWCuk0Box7dHEekXrdVWhOiIlbPESiINKyy6xWS5cFY0z+yovZOzwYLgXaUjTpY4z9uf
OWEmdG8o3RupNzU3NB/Jx3WSEYq6asvp40CW3/eB4wr1yHFR+v5IRVebVfQIgkCwl9vZmLIs0G2S
YzYejb1PnPy7hhwTRy2Iq4rkAxnLx4Z6WtRi66bK/QoAVF0TD1SzBttWzARio1f4257ryZmkspu8
ZnIl6m6cCVhbiMnK16YYtuM89Q7d4BixOykj9LoqtJ4/0z6vkwvf3rmP4+S0ssIFGFyL84Oo3PKr
m8zLForXHOZkuVxAG5w52p3CtruZqKbW73N2bmYw51q5LxHaB6mW/ZytxbvwEM/ciH8yTyUIcrQE
8i42F8u+SfpZhV3J9pveqnthKjz3BR5VhC8PW1W1ulpBKyWynDXddSQWBoCPqXsvteGFHstPMDv5
8kDcacfYq8VhQp201xMz/vX2UHnmQbwyV54yur2G+DNFhYqvbKgPTbwse1NU6YMhh+yxTQbi8Cjo
fqwMbCHIE51bXB7O49rCfVx65lSkKeX+7d9y5rP0j2/ixdGz6pKMgTnISGPbvPELXQal7kybuqhJ
qSzrfEsah/rbalL+ydxDNcyT+ZDUEQ33CXlvQkSkVeMW6+L63dv3c24EnUwzw2IQsNVZxyJjbu7a
RFZsdiQxjpOhXxikZ1Y6/+RLbxZS3yVFbqqKs7mxMgxuRDsbFyil5z60k2/ZJ0JzLT23ilqkEYEn
xAdS78V1X0zLhlzd6cJncGYZOIV+I3/2q5bTfZTOzbrVB326KxLtNmmWFXmcQzFt4fN2R4ctDrLs
C4/umdH2ysg/dsh+N9zmkkyvHpV6GevtJ+ln3BCwPE4mGOPWLxkcEuT/Oj1k1qIkQ4hYxLhxQDWu
XRC3mryBWIzKgCaq/A1WTf0JDXePMttVnbbPayVpFD8fqLWFuXitSBW8tpwWnltTTg9NiTrKQ0lE
k520ngMSdOS4sWenMeJ5tpt7nTRUFXhaSzwqAr3uEWUW0b6l3Q0OjeRePWYx2UjVQiQD9qe2Xi+8
kDMf4ikuWQwT3axC5lFcUwQp5NrsGgxoN6RF95gLZf6lTYvkwiA7zqevvAb3ZA5E6GQ1td9kESHw
vyxreFyBhHB8ye8KTRn7Ht3TNztBWvb2R3luzj1FKpOBt2Cfo0VVjemN4Y/jo16XOhckFg0FC0bQ
PhW7Qsjv8eppXwSROZuR1frh7eufmRTck0lOHlvkBGzLyO6pZJGiXYbGSOy5iRD1QkPm3CVOpjYi
13R/VlUa0YobD3Fm6sFQZvU111ovrPLnRsjJ1LYCiCybUUuiwcL1kUyt2jJHyJuGcPDD3KqRA6B9
CUlz7n5OJjmkYj4ndz+JODsSGIgY6SAsIQJUa5dAo2dmulNicupV8wqYEuYnBacH4uY1NMSWxAwq
1308qEuj75mL+tpoPyn/iaF10F+wPTJit7rOm8UKyIyNQ6O27V2lWdotAht51evjvcGH/+C5Zbn1
jLr5BKMNGRTkTXaRxi+kPxwXa/B1/qB/SKa8itTG1eImKtIWjW0iP68ZDId1QAPGIbkKJk3Dmj0m
cgdUdZ/WxzDEpoTfiR6duoeS94vh/CAAeOGEmw2cPjQRqTrB1AN7HBU6G6DZTctHDGPjNpYdy3E+
yWs5AlDue+Q7qxt/8wih33mcQS8MtHOf6ykLeiiaGiWDySngiApO8wq9Paw3F+dm7YYtGvJ92pl6
BDsx3pFyoxG/0hK1RAzahfPembF+youulYuf0zIS0pW85Jvprbj5THTt5oiBS2mSY3lX2+rX2/PD
MyLslRHinMyHXqu0GvNzEhWDp996KIbxAVSkrvVdd8AYlO7RZSJKsnpCzzxVbjIiiIMSDc+GQL04
oLv/UaSaCPpSdsHodPrOnmZ725f2+s2l1XJsEZJzZRb4AzrkZWqBpvP2jz/3qI6f14sdnFCi17xs
TCIY2/3WMius7apa7laSqwbsQY9rQYHj7WudHRnH6eLFxYgSk3nZtElklpzFbeLS93oxLE+eWtQ1
njB1Bei2v07xx72fZImqPc37sM3QJL79C85svk6B1rkUGeLTgbsdNMRrWacFwMQuUcTOdWJOgdZt
3wmCuWlZJEZC+dY0oD6uU7eFudAHYp696wYh6NYs1/zQOS2Sd1t3Lxyxjs/wtUF4MuUS3pph+Gcb
ozvgD2pYfKEuidKdKlAqbz+9M1Ouc7K5pOiU2yTxppG3LOYXrC7zrd7HP3p/rVRA7eRSvck4NyhP
plx/qZATuV4aYRgRm1bMy6M1reU18t4hNGsyuglj1SGdJ0ZIeHX2WJnkciFlZcvnNjltDGr7qA21
ZasSz7paHLMKe8+N/7ZnfZoFYCWJNSw+yzVm+/wxNikHQ42H5GQ5xqe3n/WZ13lK6c4Wvx6Jkc6i
gTjr/aCNCpG179zbo+1c2Fed2cadorr7CV+NZ2Vcos97kokNdDiaFDvTKcXebjKTXE5j3NIzai5c
8dxNnUw2Go4GuAJDFvH6hsAlOuSKIYsX3G3KCzupZ+rdK9+Bfbz2iznGmodE2YWgQuVp6QdKsKDr
CJx4KLquwcatWeHS1uo9120PNNnTyJzJ6XASfyWAFPPCjLp163gku65iLkK7cseAIsIQdt186fh0
5kM6pfGOoh0mmkMZxyeHau7kyGDJvWVXu3R5vGxt928PonPXOdnzxS7Rll7C/I1q2KGZXi7Xay2M
XUo5LUjLpbiw5J97rydzDzZ/NGKtk1G9HddDoUAtkK6pbbupKC/MPWdm7lNYb003cDBWxAkKL/F2
HRCwDm11KR7j3A2cTDiGq3BEkKIbdS4Oa2JhnW1sskL4C137t9/FmUucMnsl6YrWWKBfAiFLT8mE
HNQ3673viunC8nruCsfv/MXIT8TRILIU3EQq/HtyPpGY1d36oFR56S2cGVCn8HQthWckbFFGxF4O
n+JYb7bNLI2Dq/fNBinocHj7YZ1ZAE456vx0pPbSyiN0lu9hF90lQPEwiMGqw2290V37ElH93EM7
/vmLh7a6LCzTwjHCrugHmFUG0t5rCRrTU3Fh6J4TEPwbqDq4iMFvVB7l5K6xq5/jKx0AYJCrytxP
Uz8E7bFlY1Je2GbSwA1r2OZVV/relsj7i/vycy/vZDbwU4eyQMUxOq3bYwic8MFwGI5hfIvbmihc
nBbdAb/mKFAYjN/Lvja+OWPf1IEabevHsGjTlZAgFWzJmQNpXMExwk8MCihvv/VnT/Mrc/cpwb3W
MofjPZpdC6qCzFf9/WKP9O7xXpmd7LYDCQsB0kNEvW7tB721iIA+8rgTyThtbMLuQ6Rby11W8Bqn
wq7o9nrt5zEx/P3gmOlGAbvaor1cwzKekm2eEMgyyvS6m/qbVmHoqGE9bUabtFi6hTdqSdzPLiS9
fZlYBEkn3TVvsN2rQROhnSXm3UzOOKnn27cfwJkV+ZS8XTRtbjYGA4X+v3kgM5xzisjR3eodh8XV
/A1OEWf3rhMXJm5bPzOvWiczH0pNcrTnNI+mFc9DYI+1TzB4iRmNhGeSKWZ9TPaOX7giaGKtvDWy
Wo0U7qnvbfHDZSHHRyQpPi3jLshYaY2NNzesqFO+4hfBU39F8w1cA3HW+EUTqlEVzzbQkmL6VhYL
gRMgpOL9IP3+YJJkR+efGuzPVMXdtIHi2j04rabukTVZ74mjIBy1dZ2f0NdSI+x1VfTB0Gfu7UQb
OsNw2uNGyy0zvi+F5kD60AT+PlqruNtIhxx3WvKDLmlVB+USm3fVYBCGxrGLHgR0wyvPMps8FOsA
G9uxECt5i45CPaN9OG8hAyfQlnyviMZ1piuoeRr4TjKDYSrFvaVjndf88pdLISecPUfzwmy2+q+d
0rPv/uAjpNTaTtCP0B194aet8XfdGOdPtV6+G9x0unJw/u56Q9w3iepoZS9Qa+0uHZtALa5GZ6H3
zJt6quCPFXpqq02M6aSBaNGRZlwUxg0+DqArpNSC+UQk0+3ctk6/m16HidWBuz4GTlYWKYA12/ji
DK15VaRVu01Tv2/3eokza2PA5SO8aZo6Azdk3EaWxu1k01h78EcS+gwls4ERVPGY4zCzqvlXrTeD
wkWp2ne5lyta5b4osNs2UvxoY2ybweqIIkoAKdRhZbhHGBBgMQ21VoKJHHpX8bMC7fmlWDiFbjRX
enHgkcXyyc8zPdtMZio/w4/B3QaTbMYvvE7+x6EeZizR5Mg/YS/jU1llsdaoFRd1APZkjRudbjo8
ZKc1d0h0Rob0arq0KenCF9CNtOnLYmA6vsoM5X9szBiGDtKnbF/1ZSlDr+zjaB6q3AHbVtGWtxdk
GBubEGjkDr4TFxsMOKNNpPsyfeDEUaFhGrM233EicVYUwqU97yXsm41lKQuQQp7YNjZEL7ud3Gw1
OKlN+uOUpKsX1O6AMdsU6cfEMvgffKPCHqHju7YOCuiWsZELmevbuhSot1rgJE8ZQTFtAPZffJs8
sYt96t4AgqrlwRcwejYYJD2ozQzLICGEMsjdnryWzCj6m6loFrmjqtV+XVSWfO/1NdtpqsiPVaz0
6O/udXGlaKfVQet7/PSJNujVlBlwhPCrJ4+jBxApYntH58vvNK/Yjl3DC2X2tp9Eno4fNbyL84av
wrvKTWOegaIRNb2xPD2/d2tn/BKPrbqm5YihzPSxRQd0k8T7JOs13JUN/VBa26LL31FpBuefa84P
dQyIZyxoJciEY2T4INvs41jF3s96dCSLdl7OPBLR98kW6xRwlb6lU7AbRLMmzNpxcwsOIZM7Syv6
x8SpdCAz1D2cYJUCQk3nd+OI2XOiZl+nq4OWYpzkB63FxLihelN+RBKt2eAMUv/JN/AEh9K12xWr
wlGf08O7BBxwFPHXEjZcmHtDvEcs16VbTRChtWspJt4V5SwVVvsszTZSrAZTTaM03CUF1ll2UYu2
XSytMcLCwjWwrVd/2Nl63HzAMoPcW+nejbQm6e9SUQ4/lTKAfYMVWHdLJnTaPMZEE8S2+4I4IxOr
mpkzGsQzMNHC6a/s3s82/Ht+YM4kenVxn5tX47g2Nq7BCdlgk3bFTwFQbMTsZoy7nqLjV2F3OlOX
HIh1Glql/IMF39nZlL3DHTB81fW8ygRTuLECtISsmWxEN0yH0przjCS+zHnkq2+REOIpzYOSkYzF
L/GnoF4BF+wTqvhPjqNu/bL9hAsw60LD98X1bGrJr5K/z0hAzLNx8aje26Vn/YhTXOyhypum2+Su
6RwS5PUwiFLmqa1YMzqwle54j83cy2xX68eq51x49sZtWVChGowqZqsz0DfoK7mEQuQJvfcS4NyG
6oz+hRwus4iGMr5vSUa6Ly1lfMhquo2r1LHEtWbjMhTzQqAToPgTo72q7JuCbhsDvZnih1kvHBtP
YmN89WoxQrXrkRqhpWrv+9gcbuds+Yhg8SibEHn1QZOrBgrTTXvAWm4NZQ1hV43mW5bfClHw4+pM
LkaQx3Z3RYWxXIHkdmO4NLU2gaT0dS00Bzm+Q5E2vUtzMX9Lartf9v5gaebWlU6Hp7zNSKjKVSEW
KAUw2FlwYSpWPIKNEkX1RGCd+rDWVXnXWMVgIxVL1mZTVVObhbAjNRW4DJxIr3tgMbWsp4QMrjkd
gywbM2vfYEj7kfLtfmVj0JmbEr1xg8yuj1EcqqRbj3pdiVNYxIK0PQJ+YYdWFPvo6I439LWdDUIu
a0/1HKqjnd9kCmT5ZnbM/t1/EoqBwa4BA36Vl5/R6/DTUq1qPv9NO7DTFIgcNGA/6q7Y5z6TFWzH
H/ZU9PeCuetQJrFNc4uVRslRXKhXnDl/YMP73fmDqXOu0uMFWY+aR4kQ+DfOue6BWLIfb9/Suark
aXrCpNt9ajuO2HuKqlhlWUDDylTu3MzonwbXowE9qCJsyr6LMuSG4VDU89OFi5/ZX5on+0sdlagL
U07slTF9SBxDDxaVYmYBXBOYia5CUznZVksY2yaz8gHEn349tZO/bWxZhRYxCTupq+9v/5wzG+zT
GIZ5NZuyUZO716eaZSdR7q5bq/5OZGm9R7hYQFIDl5awSblwxTOHrtNwBpbNQbomwAhfy+UnE59Q
aJUzew4mrAOq/flvG0fPpdQX51ijnoDMmJO3dwa72mIEL27ZW6qwMTP5+PbDOzNUT7H1axETat14
/n5dF6ovwr0v5gWJa7xeUtecu8Lxz1/cRJ+XhqXRPNq7vvZxyC3rIS+MChEL5uu37+Hc6zgO0xdX
AI9Y0DOzaQBkrbmdILhc13Nt7HCF1ntj9OcLR9kzBYzTLJe4s+y+SWdtn8j0C4fYg2ZMaI3L9CcO
6uUg3cG7oIp5Lte+cmh+rjq8uCVgJQAm0jyN4hHHZlsXyYMnOnVPp8ndrEPvRpY7ok4lu+gWD5oF
CxWzt5mmc2ixeHyCzPRbOXXsWbJB3qh4Nj7l5WTh8bGm0ORktIVG5QR2rS1hQmDQFk20C2cwcx+s
YW52mUev1aUujWKt8g6TlnfBsNjlVqMLuWuNBfm6MIv7BCbL3vIaeRtDZAj6cZlulNbM29TTy0NZ
kKlDPCKramWv22rKy61Eqg4sFKkEJ9EBPWF/KbT+XCfq+c9fPLQW+jUSukLbt27VHwz2mVsozSnk
nLGH/GLnIQnCGG2l1K76bNDfpYbBhsxPL0VnP+chvPbaTiZGCYvL7IBv79XUCyv0jbW4p0todQCA
beK6Dbc1Q38ohIHasO+/K1OVoTu7496vG8UJYpFGOOWOcydy6tMXxu2Z6fqU9W+lST/A1kmjDpjR
vspYk9BymuHbX9+Z7/sUrD5KQxNzzNfn4BIAagQ7wwEls+MQfEnm8LxwvvJcTxO6Rgy+qZWuMuqg
xYe81GUH6kMGwvKSH3GHPrfO1wlvLbmSdRUnX0cXxXE+6/kG+upyVZgc7GK/S/brNODE7EV8G4NT
3lGswJOZiIfaLopHoGw/OjIXdm8/mXMtr2fh64sBmZKtW40F/Z41XkGSI9sLSkCSu7/YsNfBe+gs
98fst9YNMBInEhmtGTMjh7Nhb/xgGWK+QyLLpxfb4r2dwucye2FcSMc6M22axz9/8et8IkvsVfBQ
Y7/xHoVLciawlywwxYq/rfPsCyXsM9Pms377xXVkohPN7prePhXLgwCcvZeiHzfQ+mEwOXK/Jrga
3n7i527pZCUofTUaXW3Ge5141ZsFXVjAWXHamT5kpgSzx18e3V9zGR7+MvROAiBO/vM//79RN+/V
rw7wz68/ALno/7Abq5/fB3Bp/xF4FzzcN3gX//3v//yP//Wf/8v/+PM//e8//B/2zmTJbmTLrj8k
pKF1B6bAvTc6BqNh9BMYg0E6WkcPBzAs00D6AJnpDzTVQAN9k6o+QuuyXtULMrNIe/MapllmItBc
dz/n7L32//u///tf/sd//ed/+p8/IC/47/8NeeH8AbQRagVhEOAUoVT8O/Ii8P8QtgvbMfQCQebD
UWDyN+RF8AeYTpiPsF3RNoLL4MP6G/HC/cNx7dCxbc8JI5uxyj9E5XSPGRXv5uyBgI5zDMQAoeGT
SRH83KvuRsctO22CGHbuXJ5N8KrGZCX8Fa7hUCLtACFlD4lbBaScmhy8n9dn/oS3oWx2IdisLWmW
1bDHbF2DmI0m4BKjnT92W8FiHTxPloe8GNlwx2AzQODdDklIv4ZwtaCNm6SdlAA26ID1GftMXfWD
1eQHL/RxKauWkXFC7EEGStpBn7eb1s06a0w/4NMbaqC16MtI723H4HSTYG6Tua+bDvPVlGKOWIdj
lnsxbWUypFkKEAwKz7kZ5mGhTov6Z1JJ8F8SyCBuumbxboQq5/q0XsH0l9ba3ZZ2VD6D35rBMM9Z
96TgMk2M5DH4fgTQtJxyXsVZWGTd+rV2YTKw4Tbyy9S42dM4beFt4FX1ChJabu4HcI0YS/NNb2nS
0GW5R0Q0lxg3rILAC2PVb44LQxP39ijCh6HanG6XWjDX96Eze3ezhjaaKAn6COBQMOk4rWcMjKNY
8imeVkvQbIUBm1/btVJ0zqISevRae5CfaBYu9HVB2XWXJNofJVh9ufVUpz3OgShT3TnxFN2bS08X
P8HqQUjvccX28VhUHoxl2MLrHgts87EmALehRzUM0zldOXCXU1vRdM4xo9FB2abOxGMtrOAkRcJ4
RXD5wOt0Rd3uOLcWGWoYPb5l0eL2HyaYRSkKRK9/WjFKf9au8d9ERucS05dYH/zCUo8V8cPcTXi0
bbutL/DNjR0sKY/Wi6RXaIahTVrbdi992flfle50fVV2g8+EGAJoZDMvWYr7cfAGfzcyIa3I9vMY
kLgTzzbWIi8vnUzg9Msj6XuHoWoncStli5HCtoR9FskAhYZeJPgCkTHk31WyUxkpI/gDZ3qRq1ni
juwJXGs4jJ4Q1db0G3q1vLrNUd25zkuOwjZf4anThNstXT8uMazo8KbJ8sY6ePNW1TfOCJwIK1dj
rDO/8s23fiTg7BzUfpZ9JuuG3qrnpJ68AOzf0+8g+iMlkRv0ErhtLdKDrmsL4jjOTgTs26JFHIxV
MWH0gswCn06nzOiGY5pAWShVsA81+ZOtRfa101KW8PFlC28KLGYTc+4wNe/Ka06XQAG63HofdiBe
ML6mku99l0sId7sW/SBVLpmZOOsx9pAMMUf+N2jrzOKc4ihQiorQHT6IOdNHeih8SuN7/SdKZ8Bq
GQbaNsE/Fm6JniK/I3aGjjjiojZ1dpaC78pkxZ3Ogcg2bVzXQh0ct7XzU9Df9clSBG2/yyqYZFvT
pU9tphBD9dUYfqwR9fTEPTjjXdXXWb2LXK+8UwpETYzTUz6q2o5uW5BV1zZGkUsclV5SKTE1O/6c
bNpJP2pAVdS1EUw2p2biR9uJF1bI/JEJzfI5DQC4nYXRpEghEBGsDI+m05qkZaqvTGjN2Z5kdX6b
Shfmeq1ax4trZ0p9pjZlSUYLxC832SxcvXyiJqSycsvpCLTU8lShCiWqZLWG5bxKJzSQ8FxTvvqZ
0/QeJ678W5Def27t78OfbNRe//HeDl+b9Kc/7+ikO/19Sxd/+CFlknRJFEEJddxS31GsQhfGFWPC
QLCv/31LD/+ga06+cwCcGgDu+9wn5w/+A5eYpiN4mcAoKCX/CGj7uz/o7yUDWzotEodTBYlQx/Xq
Z41JwEIuSj2Ds1yAurCoeVIncFbACPeLSIkvwCX8Mm+Ofw9bwUHNG0bFMb+iy3Bqwon7ZPJlwQrk
lN7LkIXsJ5R4UJ4zbd2t5ea9ma2NXIht+ryjAX+LgI0FerQWM8cNU4YLr3UQYCpvVrdN6rsysfRW
3kzTGHzA2C67XbT0wcNS5gxNWtDGBs9Nawhq8Vef8KPSGfiDN2V/MsqOmOgzD3xipDN+ZNaQe7vB
pM54QP/IHcmUGADHlim8e+0ddwi02Z97f1I3XZsCcc4mr/yqhmwD0YymmIH6UvbTvjDjEWNLRdqD
W62SlbTaY/oCrK0TS2t50blpAK4Aa7zatdD4kTP4XGzvuA0/VGEc9TwOarokhKEqqbSi1Y9nVa83
GY19/4Q56HBe26HF8KGerasek3p1GEioPJKPIxx3pWTEENcTFvSdxrydHt9LHZy1m+2eKviX7UeG
av5GxbDIZycYU5X4zKusXTqUESAMjLS07eUMoHfkHxRZuHPOlK/rB6S6RIydtkKWwZlngk9IUdJb
q/AVJ7fBm8IYU55za9WZqnadDOUlkD5f7cAwBFOiYGreqx5HSIwTJTyzRU30DXqSsKBJjVELaGbm
FgnPkI52VVvRq+gXL0taEYyvzoKVCqSz085QYuvgUzDmMApDq5rvTFnJmanOcKxmwe7igC+Y30zB
ea7LbW9MnuLHnaL2kvUQGUQ1sqEQCCadbyESddCijFZhIXakufK0KywstiHOhf3P9TuM1r1Yd3IG
YpA0q4Wzc/LXN29omq/zJuxvS7PZV6JfUaal2vVamB1g3zhBIF3fl0waORP41sgr69b8NRNmNJA7
txVbczjML/OSti9SNxnkKCy3mGxWf0PDIdjtt8BcbvZi5Xt70GxBJizCkWF8378UJgxhwhpO0YRO
5QfHL0d/z0BSnAcjnRGm86ncYrItXX+PfZiZjnCbtn8lrbD6mBK9hg83k8PZlCvJg4Rl7e/RggbB
iXRnoM+2mNxt5w7BhVOAAt2z87Z3vl17YaLzDCpE4YpOgwadNX1rhY3opAHYfNNHa12cSeKI1kRo
VAlJaG3ha6s3wHa9z5g0jmanER8XMiumGCSquWKo1HD8VFP1Njrh0F/0kcw+kNDiLbFvE2B24oh2
zfdg6GyApxvvguNP035jLJ99LYFoP+EV2z5bDa+eWBwhnnUF+yAZbb99rmBNkpqhitnakc9kk6oG
ZwNY7UaEKbiubLkL6bQXDPDc+ePcghaARu9MLwGT8s+mBHGwo4cIiL02mrPntlmf5UTZs1sop94k
vGgJHTod7nL8ZeOZx/KX7bNh7D7prnZu+Ma84WhQbZmljk1ZIIgoZggka2Qxg4dO8BDSWtfYWvhw
477DH3CYZFarvQaRPl2Mfhs555PdmuXj7OeLZAwrw2N2xzyN56KJeBx+1yPirwMny+DP48+FH7j1
BPh0WekB7247DmDEcxcsckDdS6azuWUujA1y+WPQEpW076Fw5+S/ICy+LIjG8a/AE9ivViFdm7Q7
QkJOqmoTHC5y+yi5F+OyXHUB+OfTzmvt8kMDRELDwmqD66my1vGm2ZieJz7BlekuXYk7uPUdK0O+
la2NfW51OWovEpYCkRJ7IpzJjX0ouKSeyJr2GiNSJx/2wzrZ93Izot+tKKytRPvS2AnzTb7vLPMg
YrkhcOwHGdhj9bWsoK7B9waGcYC6C6o07MJwPSnpW7BKrJX/GGZ1eD3wLZJD4/Lf7+rFdV5VAA0f
ZQwY4z7lXcWlR9gQc9Z6vDM8mw0iRKejQwHrd4G+k4tlN6xZ9jGwS3M+AAN7Am2dTonYouJyAy/p
nKThDPgWRZiF6Mc07Rc1qu1LMJT9VdOVxUvboXvPMuE8pvygvzhoCbbEjLC5YxYd2e9wyss3acx0
7wWqOUbrzcTGe0eBCU7WNCPDzS7CHvZZGg5ARfzw0ZuXqLkQTM+Q/2w1x95u7Ic9hdhWs0uw5EyG
E3iciobVJnJ9b9sBimhwf0T2sh2Bz8wV8T18coX211OyoIKHxpgKmcQyrfduW/HtzWWlFBIChdLG
M4aYonxkyHIo6x5bFnMKHiBxLZSA0MYXmuBbWmYHhyisOi6zRRrIIN30YH/H3ljS99M4IMaoQIcS
OuglUZLc59IMYbLKCKv66EX2yHZBiREXUVp+2KKa+2E9FnsrUBufWd64L1RfSJ0aFhRo+VVZzYei
joIXoYL6m1ToGOisirY/WBMAId00y0PgFgEsotQWrwgRxzvP9Vx2UHJ86riiTcgujjnxi2zIx5rH
aHgL87W8jrqpYcHwyUXfgamNaqJAgupm1XnRLCfstgTYXWjKjYepSDuG1WrscD2gjftWIjX+Ntsq
+ub4rc3qVJMJ6W0CQHLZD1eBhjWDcbm5RCMyPumwo/UOEaa5y4egIx8IuAD+Jd9xz3LYT/KUkoCG
qKYt+6EaPWaFfa494htthP87OufjaZpKb9qjwq+9JEO2q+Mx8+w3YZZt3SFIA/YGTI26xitURRji
HJWxV7juXUiVf4dFSSF8x2YIx9guyCuwVMuZaynCu3FItUjyqOxxkraaxjX1nX2s/uanyNajd9Rf
lTkgJM/LYakE20cUGQCchmkazjAlhD7smqr4OPmqmj/WdcEkKChqdc+OYpdnRVQ6D1J2rkm8ZUgP
2SCQbizYVPzdmoXukfE9rd7BXTTEQK17cT96SGlONk5OT73MKgY5XlbebYXdXsOWIgl0/h5/t6iy
+sCiTg0c+fNbTdPgjdPs+lqBVnoJt5JSHoUKrw4Op8tfKXnVpG0tErBC2w78zEU6Xucyze4RToRp
oiaOY7FBFWcnqVWWd6aY0hLhhCOe16nYLrTKg+4QeCaKzlsJ5ibuTTo6Z0OetkBcwAw/dPXcXCNW
bupTwKILrRs8vTuPvePCSSeT7eAwOzM6LurZOEs7eQZEbXbj0SFXwmxbUTEVLsQ5zFD0DygOADsM
2UBDg2+4ZNN0ET2BcGnTE2DHrI2by/FgI7FCHVSLoIvYv8V54oxAVtjUcEjchV00PGajQNowpPjq
YtoJpSSwKaInh0PCKk6jFEhmYsFflzvdb9HtqrcVdV4ozZ1PJuRj40UtyGj48T3IPjd71NZqvoay
gCCrS45ORKgFSGtLVK4XpV9nNxMyLjp1xsi7ui3wBbLHq485IqSjibldaSTqBY+4xZgVc32bRR83
6eTevuBnpr3JevK0Jb3TwvI2J2kmo88tU5LWNwdrcFYCDr0vEMewwPYr/4MmGNIrdGj8DUDo0cbM
q6PcmCmfx3RkyhCCfK8A/7Msfl8WH5OA/uOy+J//+//5l//13/4V8fy+0U0OyL+XxY4UfzByFhSe
PlEy4u9lMbCRP0JJzSzCyA8A0jFH+ze2sxv94bId0HqmZKX8PU7j37GdOejQOhcBqYF0u8U/Uhf/
JFsn48HxPTfywU9Lgo+Iwvpx+INmoVlR24zPlVzCQ6DU+mgcOjKtbq3EEqP7JIZRU9pV1XyJtV7e
BraffaZORGcWROX0/O4R/m2Q8p7E9+P08Pj3CDKqQqxxNnkQ9s+SinzLUgf7jP/s1HN4AcalO9+8
kZjl0g1+M6g83tq7jgDhz0Qm2H7okonFYzw2M97PvfJIr3ZN9/LluJjUZ1sdxiGkmRB5+rrsl74B
/lElv769v7wmOHiQ3XwU5EX+eE2C3Fe9hFwT5lbcnJAemIDe3VmHX1/mp9E3j/F4b++uwxf5/t4C
qj0zQdV6GQ/LTh/UOTGAZ5/tmNDi39zRd2XInx7ju0v9NGvrpGNXcJyLFxkT9RKLhCCJ2N7lyZdu
d2piLxb73705eXw1768puN4xtY0MNt4cceM/3l7lkmjTY7h4BYfIHKbQoXumit5vd0ILV5xIu2+J
Iq1nrD5A69qkEw1IndkBto4yKcCxKRaL9MnWa47yCVe36PuC/tj4lq1XM+WxS6S1rqmhg2OmAy2e
SeKZMvbFKzpH7AObadCJjgbDz9AuS0Cqp1Pr3ZarY7cZON0zgwjB/MWeOa8sqFTjxY7EyUAog5fQ
9SG4oEpdDO0WHEiXjB/pfGnhtxE75A3j29Dkwk9UtXn9fgkLinpt0uIO1XCTkrsIfo3EFT+8W1bx
/bxJ2X2qt7wka/c4VuBQG+So21NvixLOcbi1i3aqo0Q1Uxkh2RyGcueggB7gOjstvYnaKT6Awe1V
Mlr+FO7m2u4WMrY4LKHzy7cmRqPhXpoi4pZzoG/NxVanLuZX3++r7/KRW2okp/jNF3b8gH562ccV
0nfB4MvQPqbxvf+WoyxCXlr322vmIBTpHY13g7nOya9/Mj8vPIKjiI/mlOgU3/UD/6dfDF6FsWzt
1H5toXYnc4Y0najLJol6/Pu/vtSffp3fr8UaF0YhN4ZN4sc7qmVWgE6onFfbsAZysdabYrS+tAe7
wSa5CDZl/SlfsvxOjFFKDGyB1pI01PJlkqnj73/99/zFrQsn8kOWQRmwufz052BkVyzJK7euFdHH
jkWmEVOX036V22+oIj+uf/xQWdQFrzHyj91d5rU/3jljH2JLEIQ+szpWhxI9eDIRspUcY2JIDSaH
R1JQoUptog9Datf3/8idHi9/vDCFq8+mDJn3pyV/W/tpcJzae1YFPTpMUhzn6EHsgzLIfrME//jV
fr+UoOMcMsqVQUTb+8c7Dc0aZoXj+s8dbMJrymD/EEJv/M1vg4PAu9/Gv17l+MmyfTFLoff+41UG
5bmrHFvxTJukSHIp+ks3HVMo5Pl6AQTPevz1AwQi+/MVeW8ITgisjAQBmT/bo8eW5Km5CbzPc16U
r7WzherECrIC98HYz/oDyeuALVNL0E7VGr7FfgMX6iYqzFua7BTuHWlCXXUscmXdH2aYa69uZxHg
xQynyPYNLSBG7u64sXcVKZJlGTkluM+CkrhG4/YWVP0qYpK9e3XpE698RpgPm7dyWDFPOEcVb5Tt
9DFo7Hb5mZaW159ka+CAPpvH8YVobSh2eDycdu9IkhDjzTPLwzHUrUPQn0lCv3or/dgDAilPOP6j
xt98WUV39Sz9S1gTR5BgSfc83jScfYJ3PMu0ez+anDfmZbrlOFHL+UwTGjTCDlvGK9MUTB+H3gTt
ibHXwD4gkHdocnI8e1j8Nrynf8q/XExu1SRlTdwbYU8tJOFow9XMDussp4FUlClrmOKPpVu3oBWg
I+5g+YOCAagk3YpTj4mje51hicBH59S2OKR5MF/xKc7oX4VTlacdrqPzpc7dnj1iK7KTfPAAjwQl
I168XowNE7phfYo9jPHDSasIkaDNompemVtp5zrS+UR3guBvpGwDTb3E8hZnTDbllyqpeS/M9n2D
By+Tofo2SDipsUS3gRm8w1oWUY5E/NAFdoTCriG81lNok5MIa5Gc+6AkzEYZVoASOdnDBgvsljTj
ejtkmkYZKXMKE5Pit363Bco81I2N41nLPrjRKurrfdFEeJ0aUg4I96Jf/ziTxRtQWEbFbiXavI5t
iuRuJxfHUbuqn7qD1819deO0CgklM2PayujXSE3bZEXgFMEJ9XRSiDp7mAireuy3TX0p10h55wC/
uwuz+GUK4H9owv08GettXsiEgMkLFXhv5010v/Vu9o287YzeaefxlKJloLStrWNk91Z42UM7Zr4T
B8ukJN1Dt7ympzROycSA7DDVmQUtMO/EifKG7UH4I4B6Z6TATXxn2XTS2m5+mIhGTpGpSMQLTUa8
0aGcEWWc4WGKbkw6uOcL6BZismVj8oQBKzPmYTUO+dc2aF4v4BA0YKdDn9JsXXFXZQhtXjhKhflb
yckn/Ai9JrtSk7bug2Fw2LNs8i0/EFhaAKyMhmW8gOzN2D8c1oIJ2hrZF8rqoRbLhbSpAzQfM+Pv
TtHR6KFAM04iZbGPxsW/rI0d3lOIR8+tBUckduEnPzV9xFdaet1KAb2l1m1XhA2Hl9GurnL8XTQI
tQ5vCscEXx1fRN+8YnQehzotyPkOeuWe9RameB5rK4pTZUJaUbDaCzweR2AP2jb/BplLU5Oip5f9
pBswAEzzBw5ba7R0+wCLfYMKxW+vAtUPl/6idMkD7HA5qqrq3mSdm2BfwDy4s2x4sziJZhp6ljff
EPaSPndhWsukRihyg/Qnf4BgOd2tm9egjZBqvrWGsHjJRhNwK1mUEvAnmuzTzMuiIVmFNr9IOxU7
4tgZi63MtS5DC2FbbFnGws4yw32KJz33PUocf/gymwWETBTOtsAhF8jXtlwBQDfdajGII6P0mH0z
DN+knM2uG8s13dUgsS87YY2fcn8G80E4l7lOHU22O2vGhrcLTfB1NmVug21X8iZ05Qw3XkPrOJFe
mS8xz5K8P23N6m0NKsxdi6fld6MxB2c6xgwyJpaw6y5gXdsZYdlPyobwhhhnYbBYl2AYltL2q6Qi
5HH9KBW84lOnkE4aOzXOHR6gck8Dw7nvA22bgSOq6xRmR+hsZM5Zslxvp6XX9HvGz9UCDg7f0H6u
lglPxNLg810CJptGpdZVxyEg39dejfPSwlVIGl+uq+eydP37QAb0rwerr8pDVznrBp9GR89jmlcD
GWAZSqqhiOaV+YVAaeSrMAIWvQDiZjxTN1fdlqHMGoYFdp0qUuIOc5iNNPwqnc2YQotx2SknXVnl
6mHQ0Epb6eDLJT84oetvo8neHHNOWnmr96Z1i/u14P+7B1FvvVVOw84+WIYGOqJvt2Y4Zia+I5j8
4853R6h8/GSZw8yNmIYko8NMWw7jZ5DMYpq8PZ1K+4PXjt3zoq1tRRe11mdmWnuoeR52nkNFNhve
L9JxWTRx+jHTWhw+ak0LAPR1CyL2sLhEBO9SFdYiXiYszHFhiSiFBbiKWx+Fy5daQxki1zMbL9yi
zW/xGud3ZKdlLWbFtCd91maStE7ArmPIL71CoT9D+/b7oYM1k5UD02CrSG+mORiuvLICFe8NjvxG
s+Los2VY/uKWFiQmUmC3z7Pyx+1g6nX5VARqvge2xrgstPp1wiHRqSuZ++INoVKEcUuRhbcj2cW5
KenFfhlQ5H6rPVi2oZWyBlai69qdP4Zw4Fw1Hlt4Wbjc2bVRzsmkOooumuUzgwOztswk3L4yZ6qz
1tPNncMXFHLUYj7zlLsq73J7z10EdsIqQpXap9V27ZvW/6ICeq9xl2pqvRU/2dHjOlzhacRxZs05
wzfDZPqVmNCVRxYsnc2MWzMQ18QxJPnQqzdcmeMbGLkqiymWy2+cYEmirwpsfs2N9iu7SlD+hPrA
6D54HIyF4drdZBGcjK5ksr9BygJ43Ah5GdR5lu2DUIEVK1iZPkxh2EJd3CZFxOsYcs9eGYjXRjeQ
xPNwkqcEIkDjbSJG1rHOF/VClmd+bzKDtbaW63BLRiIxNnNqQx5jx8xeiHopn5k8MSWwS1F/5rBU
fKln3Mt0bMHiJppG8HWwgnjd484LywPGQYoejMfRo1PY4zXOGiDi7IpERmK9Xs7qbDAfkB09EBfU
XMGgzx8GHTp+TMLt1h9k0zNfQxnmv3TY3eeEgMwoO2jbTPR3Q/IFF06daVwvyAT490JWAjxDE/1Z
HK3R4ShHY1JVFPklo/ioZqTimJrI77JTLGosU7mTp4JEda/6SLTCgFhw6NAD1iQs02lZCMHc89Uu
42lmIV6o1wIXnQ+naEOskuHcbMdPbqc5RgZLwCqIjzdW5O3i9wyKlxkrPpu0Uy9HFThD9nisxPKI
RoyAUs/tsDjZCyswBtACEmRkfyq30UHdLArjJm1Q5cQmL6RQ4Ssg2ua8IOP6kPYD3eRuJBXiiujv
+nNrN8KO+cV4MB+iKnTRUJL5ij8EtvQrBH9F36E27tLomJRyPZ2kjlfPe3eShceJAYsH6QhT9IjT
vLkO/Wi8LJmXjYkfzgw6otKa3RfAACEGlEGIDyTFymSq7C47pItrzF3Zb8TSWk2DXAG7Y3Vlocag
X2L5EDVYVyqOxC2e7GDEGn+SFlV5V8zdsaNSjj3xl27H8mGbjSzHCpf5MbDYMdvBtlb5qte1uh4n
j6EcKR/NmZWTbBx7tmPfiG1BQWb3eMPTNBjV2drVA5FLGyqVC9d4ab0iGCjaFDebpJdPorUuB5S3
vq8OltXQxwFhxjrlmDb9kpeTxTSbs/xVvaFjSNx+KoZTVLHDVdWX7nhG7hMh2MonrzHWXatBWxBD
ux1ZzFm2yzaBfsMFwH5Na2q2DzK1ywtgps5TjSn8i92yHCTE3dr1nsho8hKYpUu2VojXjFur2nNI
a9CgnIa8nC9VFrAtMNMg3wBPfH7VRfA6rXTT5rDoruCk3vftuhM4hGCM1411NY72thw6Rj02Owmx
myEDdHgBMwUYHSP0xqdiJJEkjSpBYdMOwFQjuozkuq2+fnH6KfucKrs9C6jhxKEjTPc2VNNGUvSW
s1yOR7gDxuINI/y8ejn02lV+jfAztLAodPFI5ccAg28bCIPb9qd+of2dO/UwsStWLNZh5dmvUaPW
07Xty1sEm+4+WBzOOWj6xS0fRfgKW+DDlmc7W9/6C18Z+d0ivKeKJXorNf1sLtiMp88ug0XC9tZ0
vsLejgWBeGw461VbNQ8uS1p6uY5pCUHcn60ajF9mlNq5KKse1ODk/YcZeTWDO5B2KiZTfcjO62ly
r8I0k83Fiss5T9q8mJ8t2m0R4c2hOsauB9m5ssDdIOGYmrcJeDUPr2WixpJvkGu3tOGRzS4MeeM+
C+bHjD7Gq1ssPsdnatgg9qejJCjP1kc+BLwSzPc9/2R2G33HUM3RuyzDI59khcdTVdBqb+qoa+5E
i+Zr54eRvBiiY9B9Ovb1DRqI6hNVaf1i+8aWTNMr61Hbmt/hqMr+geI8e7CaVr8EnT+9GpuI+Tkd
sTC1VMcf2qpsm+s5nNAbIRCDNkB31Z2uPEdsd/48168rPxzDHEoEz/Mqp/EQpRla7HweFxKtw0gN
r2oZ9BdkPlF6zug9tS9sy4X+PAofpEETFeUTf0T/WFuz+FSQk3YL0Z+FSIpyxiVvNZzScZ+OcZsJ
mvaSmfNNPXgwchciWvudi/xCnIFkyE5wQRNeLQA5xmFjUOVEwO6+NHP+ait+/ru08oqLiV4zZwMd
bjt83y0G8zCnmFlHJNLxOmzBfd9OdFPzhnny6NjIjhirgBJKbVfqXZuBP2Q3W6Fl6xKR3iHKvOFp
oEVDl99g1r4UOVIJcChuNn7wQyXbfVmUdL4MaeaPBUNu694dwlpfrjy9ajesGx7GzBWt2BPeEeDW
m/r5Foo1KuKpFmY4m/Gtu49qgyEZe32uRCxDg4XPQev4LSc62D8UdqPzQwYJkmBOZCBF0pJiaM5I
mwRPiZY6iOmiN/d+yCToWvHQTpE2t/1ZdPx5JWsbRq9m6yd5YUEKcQjB6/V50LSTc2qjUuQlILEr
DxluOxQCDXIwTkpYiRKKZjY/zy1McGhQKSDy2vxlPFeLtxV703lEa2u9EEioOj8qXzZLd31S1D48
M0uoPj/Lw26ZzlTt1N1FVKRp+YkGhPYf8jWgK84DIeaa9yLNobKObxx71XF/K9zsehy9knzfqLMI
M7Lr+a51He+J+mjp4y7YqofMc30OeUhuykPaUuJEBQefBFAQZsCSYNXLarF9dD/bAGZOIod0dqQ6
MjSoOPUdTxZN86nMxuJx5rMqkknIgvFHGZT8FFqCWE5zgnnYFnrDwYr4Fr87YW9c73Xg0IAHIzLf
FAwOUTxbbffoVKgzk7Tio7jA/nKsL72yDi6YG7cegYA6eAr9XpvEzAFpk9VqB3v6+SAF/gs9dzdo
68nD7iaar22Ur1UMW8V7+3Xz708tTXyJvkDc6/r2sY17bEa+M3Bt29Kt47bi/a+E2VfgHfZN5fzm
In/qaH6/CH3a0AuPEqOf+qZlJWjQ0FF9XiY5QHzy0lNkWWgZ3IbzKnlTv2l+/+gWp4PK9Tghu3Q7
QteFLfbjTS0yH8cQheUz+RHM0TmfU9zl9iUtUH1IZ/cBqe96sBaSYX79NP98o27A+IopFvuTJ35m
GfZmRIE1lvolkqM+yde0v7A4YyTIj9JdUE7jza+v96e3x17nehiaBGMzyYV/vNGgc5wJbVLxEqHR
OlnKUCYQzbvfPM4fZwk8zh+ugqz7x6vIJoBE73n0NGqruXAb9jsCcHsSlaz2N37FP9+Q9PlCOI7Y
jsfncuxUv/scrXnk0C2VfhmbOeKQWnVXa6Cnu18/tj/fkMSpZjMwCLgKWVw/XoX+z5iSya5fcOKA
FaFIpDzMXifasL/p5f/V/by/0k8/L8TlqJNtrV8sPNlnHk27HbKTb7++nT99dUfNAcgJZjC2y2zi
p/cDgCG089nol8qAnu5Jx71SygUV1A3eR9IsrLNfX+8nC/Txg5BMahFFMW9hzP4zPxmlYNXjghte
VtMAg7ZaXSd9aQWf6j6vdsTCt6d6UXdpBdLdHhTCxN4j9g+phLjZxIhZJzXd0+KP9m9GUX/xYqXt
YDlAZsFS/31I9+7zcVbVzy0/ODB4grGBw9hpGgLrbGunL79+Bn/xYqV39CtCwKC0Ez99Qj1DC7bL
pXsZTU/kbuOWO5r66W/Wk7+6H7yy/MKdo5TjGCP+/ueAcr1tDYmhLyBrXJo/9dtWWXWSIR36zZV+
Eo18f6fMXFgr+YZ8wQ/wx0stlGzSqGF4IRKAPCx8faf01vUVxYZzanWpOe2qLbsE9jQ/AHlDPTKa
FkXp4H4NZqV+sw58d5b/fUD8/c/5/5yd2W7byraun4gAySp251KiJMt9EseJdUModsK+7/n0+2Pm
Bo5FGRaysS4m1lozKZGsGjWav6GsnwEBM8tEX6IBhkJOrZ2N/SGQWYR3mdVRtDhBZO4SkgOEHyl/
dDQ/S+sqLJlCuCbcOHCwnLPHvsvlT4Bwpb7OpRc5q77DzWvjUPLjP+A44x6vVFmtYxPZEJo1iGkX
pUjvFCvz3xKRKg+20RcIgoks+a6ILIezWNEqXY9ikl86wv+DEnvaJSuIsy0135IqNxffwCZxWcQ+
L43zqJxM+yXEP/MWrSrth6Azsf18457djfzlGrcwMBmNaLHUrymcpsVa0WJkVgTh2qQ3uW7JHLcN
a7uBbQQ/WbQ5MiibLqz8wWa2LWbfUnJmoAAtwhQ2TLZhBkDYBY2FA9ltedeZWOzJ0qjdzx/yg6Wc
eVDLMBrQlbbULbCEltrx5DWHxMA7QVHJklMr+xGVVXbhoc5Gp6AL5i2qgXdkRXVxbApgvhCnsunQ
V9YG6Rzs9UqJd6jW/zajMLqK2/DCST17NgcEGewq0ilgZKQZpwc1bHs5YcDXHPyGotFItG9k1SrO
KUH97R/fIitxBO354UBR/EXsvIumna0rWVL63cFuaShhwdJv21HCndCtSzZy5+GHteY0FA4GQ2gw
FKdPZY30ClE4aw/SC6YHpcm9Rw2j1jU+efCuJwiGRanMtUbzMlDW/lSStr1SkBh01XAwnz9/8L8J
6Un04ddY+LEKSlvh2I55+mvGJC1UBXn2Q0Rhueocy7wCgNxtmZgyJoZh8dWLRm/laJX51eoKdUOZ
bzxDoFTpt6BFpdfqy+c/6aOvPuNkhGnN2aW6eD/g5numBAKcfKuGtzKNVbQLjfKahvalDbZQ4iD2
OnDzwNiyowEj6hDvT26dzCz6rtfb4aDATIboXNINBDzoYNYx1db4AJGfgstu9eH5LyV0JRLEqioj
BwCQNGl/r1jVMK1qfWSQYHUJCCzVqrM/MvjbwKSHcE0vj+K24kX9MmmSPGtYZzwj8aI+ff7a5tey
+JDsK1iKRALAFMstrA/Q9rH7Gg79lGW7ERE1t7K97MJtpX3wdWbMD3xHQZl9FgUSJrPamGbjIdOC
aqOUlnk/FVj6QEFJvwbwF9dl2liYhJTavRWF1ePUSt4YIP4Ndkb+1mrS9gaQm0RoJR2uPn8H82Zd
vgNhzdWIzhhHXx4tDSXeJpyi8TCAZ4as3aWboPRfSo8zFnR9/q8pL7tHortq8yaQ+1sKoziMMmYY
wXhgXsG80xuiTYHW64W4+8FDAY+hwcVdps2wq9M9WokGdpJeTAdo63PLNax3+Rgib4cb8J1ea/+H
pyI7EgREAi/3xyIiYFcAwMTJx0Nvqsq1oufM6uEwbz7/VB9sV0cjr+Radoi6S42KtPBDVFar8VCO
Ex8n6SD/5Ll+4Qv9VU073REm5FuwquAxWGvpuzcYeg+CPkJHOrKq67Y0IJuZMZTrBobJOqVrt2ug
QO210gR1UEvvkNM1XZm1SG5DIyvpdpExjDTL7oQdog1shyT7iNe0MeNOpKCyC1v4/L2QBFsO2GFV
8p+loamZGkXmKQhfF7Efbosy1bHTkcGFY3x+ilmFeCelA9JWGIsEpVKglpiepx2izPF2Uaem7lh5
cHibXlx4oPPtC2iOKCvna4YjOf+Ud1drpIrGifTCONgGHf7Rgh3fWZV5hyzAcM08Xrifb6yzNIU9
y1KqyYEhFPyt6N6th+ZIC5xJdQ48t7aDK9shqBsh4LiqplKjKR+Ou4Ku1M/Pl/3gIrU4MDylPl8m
CDidPqduJLSyq0Y5AMfSr4gKjXIP62/wbnJ29z0+0f5dPsZF+wXRWJiu5J/GT09P0RvFt9E51JJp
+FrzHPqvn/+08y01/7K5UWNQLYLMP/1lQW86uaMb3qEBsPKNox18T63wkgnVB+9dcomS1SOEzvWj
n66CngsG6E2kHGLcOjZqopeu6WvohvhBVd7PBig7AaH5wgH/YFW2Fl+S6xuY4hL3qpUCcSqck49U
MMre1zT5O44j/SVKmgDRvMzYxHjPXRAyPN/SgCJNEwAhKTdPu3ih9Qh1NXGm9FiR/O6RgAfLnMAP
rusca1l1bJ//+QM6qgronq/EP866HrqidlE5ZEf2GCki99pdCKTvQkw43yYOF8zc67AMSIbL1iXj
xlKvGrM4msb05kSydtU6vXSZLQMP9b1JkcvhpEHqoKp9ukuYWiFzyQ84Fp51R2Ayb6xgQtDPyI3d
v700gUSTTv1AUk+S7Yj5cd/FgUxQVRbkqce0scsbA0wvetu+d0HaUJ9/8PsLZl6G3UehR5ijQ7kI
b5amAEpr2QtT2KcgMntH7/eF3kXhbWkpxu1o+tEdswl0ePtEoOBe2EBnXMfojGqlMAEAid/o2ynT
hLKixMkEcJvA2Q2OFhWo3Kl1swp7oPOukmvdF2eynWec2TUSzbRKIHNXanaJFLHc33+fiX3NaUET
4xzg3WHeTW3Nq+u1jdIn+WZM+/K6meQD2IT/5WK9Dv/P/50//veu3nNmlvtusZpcnCYgmfBCHVZr
Gw3+XNMYbo4ow4VAcbbx5u80X0PkHJJQsdh45BqNlkorPZZRrKyTRCBB5ZTVNukvea2dr0TmOePD
Z44TfflFIAzqFjrsWAZHP+Hb9QpSTwxKzfUE2cD9fI9/sBREfuhXGsmhzuc63eMpRqeQbIfwmKmD
fpPkPROssjGuie7mhUvkrGwlEYTDAHOFm5zQtwwPfUTV3WUyPmaNgpJQIRsXUQcbcHFTqK4hIYyT
zRR4h46Z97tDfN8VlehvgzHIu1XENOlCYnG+b05/0OLhFb/GkM1S4yPIHsaBWqpc+Sgk/vv2ZF47
xyqazujCWPMN9C6OVBDQEXkW8TGsfNWtnFR9xOM3//X5l5yzg9MwYpoG2jM0AUkeqH0Xq+QhILW+
yY9qpw5rHMTaW7oiww2QeOdHg7LVqhZOsJlGPG1beOcXpivnJ570mCYAgRL1c+gSp8tbEowuwMD8
yOzNus313NpH+JZDYY1yQBAB2dPnz/vBxztZcJEteXpQAvuz8yOS4OnOxPNz10LWv7BFzpIyNi09
VQiHPBPxbGnPapgDqHovL45BXAQ/MfPwwMWVEegJJCoL9C32gSYZ6LNH251vKiZWBIaD0KtDz3Mi
5tNRMy5ZqHzwsi0IQZb+HzvSWASIqAbs1epedZSAvm8TxTKebeCAABcT7a5tfONC6PtgPdvi4oWV
yObSnEXoi5PWCiPKxiMoyOlhgCHwWJYWin52pt4VMnS2n3/bv6rdi83MnIZpE7cioANrsaAoytwS
wFCPnlVpBhIAqaGvQijLyarp7OBViXv72ZlU5a2Jhw5AwlReBXWdQMHrvfS+GtipbsmduTdIj81V
aPaO6pbwtFRY0TEKOdCPrG1VZH2+koNt/TEbACEXXtsHW5ThDw1BTj8sy+WYQA6GkmgNYkJoteBx
gU/iTa553oWXdb4KtSkgO51MhZGxsehAtWHPiCOYmqOR1sPGV0L1Ki8Rdvn8k3y4Csa2qq4KGkRL
k/sw6c1GguU7mlOdIMwfxy4YZ/GvhxqGsA7z1WbSJ2FELL57TbhHyimejiml3lYNJ28DYDbcfP4s
Z6ESlcz5viNgzlXezEl+H5BnJgfyTk57ZHyj1BjESDgsIom0jec3s+TboO6B6PXJBp6ACsvQSS5k
ymcHil8AAhR21JwfscFPf0E6jdQ5AuX3JlDkzdjhWcA+BmSVDgA6ZmT75098WuRw5zIfEjZ1JcUx
W3K5E7UMtYbYLCeGkMUPQJ5o5pnY/KyixBBXhgEaJQhHpOw+X1WbE6//f4z/W5aYQRsWRuF5Nw0o
TNMWhjYdGpwevqYWLnEQWzpQubFpm9p6sqzw2rJ8BXyvCDp1b0LCJoOLsuTfBip/f4phEU7mKaRE
kntxSvQQYFkm6YE1kz37tme4S4Q0worBaf9psPp3KZ6VMh42q8pAY7FUA1A3QcgC5ggMmh3mSjBE
08C7Al56qTBfBMq/a1EdsJupJh1cQOZj+y63ELhWJdWQqAenQAYKtTakTXIcNHpAvODwNr3uV08d
yh+FS67nIDPSdL5Yj3FS3qpi8qSbg267Aj0IX0X4hSpulCYrHzLD8ZRHx4/9a3BLypOiMfRfZeyu
J1uW9ffPN8rpgfzvKYgrsPARvCVFXNzlY4hQGGMTtqep1Rb0jUZ7kNpsHTf049dp6NVbODPlr1Rk
3R1mktmFGuw0C/7f9QVgG1sj+jBvO32L4VgriSkm5O80s3ZrBXhbSLIE86PKL0TrD5dC3lejccln
W+b2WDE2jdKU6kGGsLVbpLX2jpeANathhnz+VueUa3H6uEQ57+B6ZjLZ4q2KRB+RUrG0Qwqs1A1B
Wf2uvVhf16qNmBgyS7dNqTjXgRpE/9Te+O99InMvHdqPBNilonZeRFaXQyg5DElZvUbcHBv+bTl3
QYP9hHLppYn8R2+VroaYywoa3GejizxDvGdSOHLwK10oSvZ13Qe2GxhadeF0n4bu+dlm2i6Xuo1U
A2Of5V7pNMnBKsVBpoTUdSzDaCsQOPoJ6RzaVBhkwY/Pv+OCLv3fkihn0Fghw+e9LpaEY9p4XTip
BzuqOmvb2bIoN3Ctgq+9U/eHbChAVWNnHX/ppChuibnZLeK00brkb7xwk5xvKp3rSpUGkwtKuOUN
DZYTATNn7vsC4QjpRUQkZtMIuVK34xASZpQ8hdUAsDMr9NfPX8RpDvL3PcztMu7OWSXjDPA0Kfnk
m40QB9/2u+tk8hKEXMEjf77K+V4CqcNAj0YkxxQLsdNggPjGFEBtdA66UtprdUDTMqi6oz828YWt
dL4SwBv2LNGbdJ4p4ulK+lCjFAZe/MiUV3O1SKZbo0Ia0lbwu//8oRYwpPndkfKqs643gJWZVXu6
VsBUvmwd3KAK38le4oGRGlBNfeP7QI2rzs/vNDhvGyi88lnpTUnYb5BBSjNApdBa1jjMsceU8lIm
9ME7kCCyUAOGxY3k3vz/v7vAJqUsUMO0kiPSiJgT1iF6umPt7/SQqejn7+B8+3B6WILzC96ReHO6
FMDmAecAPz1m9ZDuVBRGN3kgtf3nq5ynWgaAr9ko1qBnCOTpdJXGqxE3yOri2A2JuK3o8TDXVXv4
OEYI8QDRTmAOl2xPP3g0iwKNIk0gKMuo73TRotGTAdZPQd7c6etGymw/ZtG/51A0ORGnn3EphKNl
6LMCVRmGMSqpARJvHQYlgAJF0bdZ7EUXEuS/g9bTy8ug2lYB6KkkycS+0ycyAXIhx9XSsVYxeV5l
TmO+2r4S3AgvHh7Y6ZhYkt83ULY0AwGFBCROuLJHyzJR2QzMK8pgM4bokSgIgvQd6mUJupNfFbJf
2DmZlWirXkz1Ew7ZVbxVI1O7NkJVRGvU50M0quGuILQ1WOxKGsHqnwyChY2xXWJ8H2g5FKuS2ANL
bK6HVo0loHAAPP6Ze2n7khYGvxE4RLuuNMt5AmLbvbVtTK9WxFFWIDrN2GEPOFT5Nakp2tlpUcit
qnY+Zuty6OAo22XxWuUqjxmCAUpnGdceucSq0W9qC746UwMverO6Eq1JJRPDIxp+9M5yr8rR/Ko1
KJlNNmJTOkSVodzgBeqr6zTH2w2ikOp7LtpdgbLW40Z/9enNfW38YPiTG1Crmb14kOsHKymPxmQj
XlA1qv0LVa4Enrkf5ndmZg/aKm3ilJ641USZi78ijNdsEimUvmEyTPRbOx/OHaiQZpPas8IHhD/7
uRsqHOE+P3MfpMFseovAxqCWnt4ygUsGvWNbZNXRhHGHgSXi2zexGH+HqV88Fs5Mag6V4QpbEbAY
eq3wU2TxVEkDd10UydxSa+It6q35XhL/91Md2Js6o+fgq81wTQEIObNI9D3KC/LCJfDB0aWdrOp/
BYssMsPTjR7AOhx0NOCPWV8VFGQVoG8z1zafv6EPwqzDvQnmgtYr6i6LXLDDecwchzo5li0019Hp
HXecOpgBPiZX/74UN6iYlbBp/VuL6tqXooefLojozmRdocxuulrSOHsUiC45HH0Qa5HuQh6bl6fO
8e/03XkCumBnJOkRTVK4rYw2uD38KrvBfhZB+Vko/2tTDOPXf3/Cv9UWOBk6Istoi04GckSWlx1b
o9JdIUTOjMPDCDa0gwvJyHm2SUOXdJPtwSQaFMfpE2oiw+fQdLJjLkQCXRpqVRAE8VUvcakRfRVd
KE8+KNmxH9FodwLeABi8lAlXijbpsQCijcyEb1OWdMPjCCOPWu9omqGo/UNJ4gBfNBx96XqHG8kU
+sJFPW/Gk9hPu0CXQB/xoiejX+JZBYa3Hn0sPmsEa6lhonUnELq+TxUtfFAtLA1SfuIKmke8wUNy
uBBNznYVZTtvgPJsVnSnR3T6ziUSpeiHpBqddK3+ySb+jeFovoXHE+0L4FxXTl/nF77z+SNz16Hl
xbiR/Jpu3uma2ZRhh4Aw09Gvp/y6hFhcrgo1RVUqy+tHTFdh0tdtemch472xp/oS0vUsCvHM5A68
eFaf0Vmn6/dmEkAnEPpRelXjjoYcbqPJuJSF/kV6v/+y5LjABBlqsZnhEyxPTk+THGBYahzpxNYa
DgghtzP0WOcmL/yknXUzlMTF69z5KWsIbgiE+MioqJTn+TrI4+Y+UGzzBVNlxAvytIKplIox12dZ
XaNDjrNXv6I6Yt+0uUCEPfO8TQPNZHaqgX6aMy2dmUTeH2uM81c8Rulem3UauRq7Dde2cowCF6Ee
7QpKdmGuAPNBh/FFN70oeq8HcMs9eN9DGUyvuInlwGUTfSrXmICm322vgiTh6ZhBo1xl77Wxq2fd
6w4pm4wLGdv12hkxU/VyzVgZ0J9K8EKwzjcNjla3IvSxkwElWTzkeYpgaYUt573SGvz6IRrEtW/I
9BV1fIkCGRt3jXI2LNcpT8tmBdGmO9Twz3Zo/yPn5w2pMl4KDXOsOf148IQIs1gRzDWEtShXBh96
cTkM8jhVnjciaIRIeozkKirmhK49mQjgRa3Pw8dZir7bQxuFZloqJHlrPHzSEENcPfwiFMV6LnR6
sIjuW/IrNkHdvcY7aa+zxFEuHCwQxsufLeGv0PgzJLUcs5bFBYtkgNbHBbRXAacaui96qy8VoqXO
yortyI0y2iMwYGdpA12UToWusaY+BVOUH2WEMOyKgVruuaY1O6QmTVHfNn7d/EqCSPnmtIpRXQ+Z
jkaEJlocSPHlHW4wPWgwLsnVEJPqtkPEJPHs6BU2OA7dbQkdZJXNrMKu6fVfZgKddlUhtoGItmcN
3nZI+hgATN/B+0bRBjm2XM8gg+GH7hjbCZXYcI3TdfGKqo9SuYiupk9m3w0j7kpw4Ta945nj2lIK
A1sB1Yudb6h0ZSMtHxsBLi9okm9oi+EaFFZ9/kDJ5d9FgMBxhEGD/cXxhvFGt8MU++Ci9u/auEGp
xBkVCCJqFU9fUJaOFdePC+Wq7c182CDCEt35aot5eeAYWY5GAsIirha3zk9s6bVvYVMnMabVo/0r
8fPpLoWQqG+Ry1LQ66fHfswqqT4MRjO+0J9EXqCb3cNX8dhZv2XcQnwjAHtfshhjM7BfeezcYOPq
H/IaoSZ07CcUgJDgIMeOgx6BE1FFK1M21VcjTwtnrdZ4PCAf0BqvcT/hL5AVuVFsIJeipFyGYfRU
JthU3aUN+glu5OhDtCuc1JncvsxynBG9tFee8VzpazdQNb90o7IZxrsEu2NKOpAYx6HIi/EeZyMl
+gI52YsOZuEZCuixsu1hzGqhUn8Vqjcrb3OrobjeTt3QBSt4G2Zy1wcqqAiQmYqJeWfFrYePZf4d
4fa8XhWxEks3Qk+5ZmpOV2KVp0m7Y2CP1gb1AI7zsIyL35bZND/sbuKPaEYw9sBF9PrJE+ggmZib
iu3kefVtqiiBCj830ikNGKJeU8xpuDb7rYfM4diRYaSl7kT3GHJju4EShtbv8HktUaxqo/aqF3Ux
W2VXRbfxFJTY12qrjPFNaqvJb9oM5u0oIwNLCE83ELjpNfOOLlr1KkWNFwMDAfMGebUIluHgoS44
QM52EQVCYgt0Sjgg7INP1bodW3vYzahP/hcAHcFG0D6e9kztMvW6lRE+4rRp9FurHgLpYnCEeqts
wX/uUUUqv/pDp2T7rEkLXD/NwAkfql5YoP9paOy1ts6vYa5mZbiOlCl5DQLPurc92+Rli14poL8I
f5aJTq07nlNMWwVh8GrldWZ5j2Km8qdtCjDZY6gIlJqG1EN3IYm8u14iQ3I95JrvXwEjdq60gBwJ
/6A8qddqI3Ldxd281bcDTu3ZvcQhIVzXGm7yWy3vUEVgConKQJTbqbUvA1xKroClIUXmqT7E26nn
DIHwr5FcyPnhqxzD5lcLBQewiTqTv63Oh/7pQClu1jaC3Mi+6aH/tVObtMQuQdFeGCt7xkZThnjc
xIHn7RvERawVkjLJa6eVwPMxT51UNx0rwhaGCtlGd/gdbuH44Y0R8vtQO9OQBA+sMngVdWiI3Vw/
liC2C/MLPhJlf406Zn7DMAHdgMrG9whNKafHWQVTAUQ/5WTNgVJPvlseNfeqRqrqaeKa/VO2cdWs
0BX0AV+jieOgXzaGB6+2UTiDQYztSxFMQ7izW83/MUwVsAK9s2uT+NRo+lp4CfV/hrH3XauiXrmq
ZocVt6RVUczCYIFBQS5MdWu2IzOwBhHUcIXaFdUDft2DT6GqT08AfBxQ6F7ZPI8Skwq7zsSBWI5m
VS58+SOOxvJXUTakZ6YSRrxZYWGxPOIffOTjTviONdbApZcjXK4UIUav5BetjjRc2L3JJLY0N+Ah
yeIbTdsIVLHLlQwDzLeNILQCTGCmpFtxtWihm3U9LVYNmYU16uC5umngEY4rq3USdFFTJszu1Nti
l/vUZOuyUr3vem5ilVMOSvQd9rfxfTSbMqdHUYf6pkGy6IWum2+7+uDED/2Q8iIMp9RuK6E0tyi3
6d8iTHCPlhfypxAYaW9tM2v8tYa49y8Ch0zX+IaigyUEHYSd5U3yXsFkF1u6cUTsiUyS5gpa/Ega
gnF26GCgKkRjw8utK3NkLIEJrRpx5wk1UFDTMrEw69tQbuOkoErHSkXVVmORqi8yTJxnRsJpAPuq
bA0SsMi6akRgcDsUmv4niGozWVdqHL7m4dCk6AxEyY1skqlFJynH9zQa8l7HZS0ZXrBAC3ry6LyM
tnk2xuhsxuhPIXDRou2VxaH4QmqHoFjhmP7PSQmT9jpmGo7yRF76+mqsnERiTaR0xYZIM+Kl1Psc
rDqbUCRTRdAeSsT/X8tQmTBhFrG6i8YQSUfI6uO16NIQz+IIQZ+VjqntsyH95oDLTPro9FpQXrUS
EX2uH0t/kpldfAUaVTxmaQDQlu1LRphQdm8zT8/VFbT++MG0lVezFE3GFCIlovaD0kZAf0IsK5po
sLXNoDkKils5Bqp7OtETkg6I7d6QmSCIbmIM9IZcX4oCF21Tf+e1ehaha1hI8Z3oLSPUuyaU+8nN
TIpPhPkfLXrWArGBccItfowZePRJi8lGaobidxZjm/aQ+MK7Cxu1ZzAgB0TyMCUxvxPVuWWGOpKI
Cjax9nW0UycEvxgZ3+l8qNZNaNtZvNPQLUlWTLU8+1tGqO3XSJP040tP3t+uxDBa7a6t0Qra0syt
sZ8JmAnucHDlyu9HVDZ6pCubHQkHpwkJ/ny8dqJJ9Q6SDtS0jwOtyH9lqokCnzqVU7ttbYwmKwzM
x5U5TMFXIUsd9aK+NpKrlgrwB5NXBIcHEO4KVi1l8BwkjkW3DZPOlRqMnelKe8gPeNYmSJwhV9Zv
ELjQYdDkNn8ioBBaMy+K0i+DNgb9feJVhfGH79eqL7EHigmJzVBVr0vCjL9pnEpPbgOCBqLNjS6+
pmXVp1cKngrVtUiGwN/2RdyYzwW6rbeIl5tPoSZbHBQYVf1BEGKsXDP1m9ht2Iq1m/bwi7Z1K9rY
HRLcvhgiteUEQ020N4CUHH0TNaQaHVH5gBBL0boqHanQhcHX5IDdc0lTzVHKlw7/iQG0o9oNd7qW
TNbjKLt42OWTXg2uFdq9v8awS1FdplV4ImadPrZr0cT97zYaLWUNdiw/pJqnFPsxrUgiKhPo5opZ
j4CiINP0VTTmyF0xlnG8lWMS+7cocoR3UUY309U8KjnUAVBj2lodfdW11+bwhmhmqo8AdXsydduq
n7sm6Ms9ZQxSPjxx+lYUqnVfjJ2ibBWo+eOqrhrsS7pMC/W1QSB6NAxkKHfI2HXWBqMPE58FnDx+
UymrTyj3NEdCtJJvcxVChSP71AdbhMM9js9yXHdJJ34onjLVvHKKiW0VtuptRLFKxBiD2HPtrrLq
FX9j/QUn5pKaIy1xIEXopro3q1IdtoNGxeaKVB/r1eDFqndT4JR1m4LPQKWg97HATnusHjZalKR3
SQoCf6WWpv5rCEpu785CoGjtdaW28WsFFHuORPdW+pMqV03bhdkLGVi0sYc6X0MjQ3S4MCBwoJaE
6Nfa8UvuNH0cuXMjHF/WdQdybxXoce36ZZpXICUcUa47VNUoK8wYF9FgTKcQaUbEIXYQ3Ppqp9a6
urMStH5ui5ygg42bpt7Gk6Y/4shZ4rFeYWS2aucJJ9UOFppuUrfRYTDU4aeqjXGGpusAfjevaqdy
81qxBkTZFMNbGx1WumhKTe1ta/JfVnnIRIlDJfvXuNblH8ee8Kwwei3aJ4qJOJ4SYAKk43r1Uy3b
6SGNcPtZ9Y1qHDtEKSVar4qdbwm3A4DMKNWa+6LyjOpeLwbcfbwyr66rsUfr2+tmhWYEc6nHuXD+
9KIyu003OoWK29Os6Kfbo/yWZDhN8VRAuDd9PRtSDMY4mZhecIHd2ihsTW7Xln3v9n2f3ict7Fg4
8D0XH35PqCqGWZSHV6aVBT8VEvZfludPDe5XiQqDHWErTr1QGBJGehr8Rh03FU/NwPgAnlHd34Ga
Hbsrz2GqsaMVOvwp0XojMc0G4xdqaE7hYgGDf0Bh4nO5imaNLXx6gLo+JYigBeu8YDhF1MLjgHdL
xcnDhtUxj2I7oFzRQ2xFwnh4c1AgR78rQsR/0yqtfKBgxHCSsYUhuXek9QQD3obLoOs+EkN0R5s1
g0fkf3J4FkjmKl50jyKopeyRO0hRXUScUruutHREh1Z0NNyFErTfw37WbJRmakFD9uJ0KyJmzvNM
hikL/D94V74RVmtDIphzpWhdJjZ6z6gW5nKKaCOKeuFjXVTzO6gM7XkYQmYnXIjtcQj68Z75cf+A
19Po7SW6BCUJV6Hco3jij2sp8u4F5k/HsGUY8js1HrFSAVhTAkwZhHjtgrD2rp1pAnk5WrV5VaZW
+Xvy0Fbd6NA2lVU7ydlYtE/zJ6QXqxvcTPt+lZuohK2SMqm+IdjbwohtmpFWpuKo9VViRLXxgNiH
hdZnn6fU4uAJrjp9IPFlmitvIJ6hg+oJpPbXaTWi4ihbNbobMWw8DpWFgZ4ea1ydCFMFcq0HVJEr
azDqftWaXfMyTTk6BLllpZSSQWjfDIiGeDe6kPQ9WjIqrKkCs36arSK+Tyi03zoCM6tNnWMrgKOP
ZT14gTTvo7CY3tJaaeSav6v8EySx+daXpM34BQ/DASnDGv3b0NKP0EhjnSWDIVp5eSJ+0sbzv8Ud
uk9U56HerToS/xrpOad4hAjuw+bKFYJLASLdIvQg6b3BAG5Qn7A4HiW6xihQ0tBoPeJIwYVMPlBn
tyaQZmQMsQSod8Ksmp/VEIV/Pm/5L8Dr0OLBXej0JsH+g2thanvaIC1iIl3mN9kbEQn/nT9pam/R
fJ1s7JUoY7HPUrN9Hv2Kw68aWnUXVl+2Z5erL3pYWlY4qmVhpk4RdUfeWbzm3+Rd89P8QngstHXY
7grLbXafL7tsSi9XXQwfMmEXvlRYNRGwbCbjFS3Ma0WpVkOFuq6xMUe5butu//mqZ23GxZuef9U7
REBsopTlNT3PiqKbZfF+nxHRSXjtDZqwnrwwbJg/3ElX82Q5OoSnyyGoqqqxx0Oag+4m2O6N6h/F
ihFfDC4Mxj5/MEbUpyv1Stt7etdlb4PSPTBCYCWxNu2OogZNrWarO0+fv8nPdw2b93RB7LwEOQd7
toiZgfM2s/Dx8xWWY8XTHXKGBjKyAhO/sc7e6KutZv6a8toPF9Y469/OHwg0DlBZgCugA0+fgmG8
wZBPy96yfb2TrrVT9v/msPG/h/vdEosXNUy10diDnr2BI99U6RtmrRd22YJHcL7EYsADhVBDR4mn
oO7lls30Vb1KnjGS3kzXzhf/cVoH/5fT++6h5t3x7hwZsGVrNP6zt8BudzLclS09x53Ms13iX2XK
D1hbFx7yw/32bsXF4EyvxrqyYlY0oRF51davLw18Pzys71ZYRGF6x+QDdC7fsIDbSkXuTVSgPe86
ri/gT87moH939ruVFhHXg/UbWu2YvcGm2IMIXY9WRUaTuG11h2D3WtXqbZT9rrSLglEfhgkQWmjO
zAhiY7HfadRPBcPg7M36BpDjOn0Or3NcHVbxTn6jIRO70R3i99/GWwx3t58f5w8D/rulF+eAocxo
hrqdvXXOsR2+U//5feXa4k317zE/30lx+HzBD+PHuwUXpwJgcybGysreUk6c0zxD6l+ryIt/vsrH
H/PdMoujMDHMtVLkywgh2vbr4yOy2y6SRheW+XD7v1tlsf3haASipVX2llo4SJDRhuGF73Npayy2
vz5KBQg9r6tAM7fZ0BjSZn2K9YCb1iV+1Ydh993TLA6AImNslTTWyu21tTUO1gHJ5PTCK9POVrFN
oI/M+AFBYi5mLr5MOeW+1KdBe9PNoX8E9IVQbWf6ENqjCYPIGVtbNv4dw0iBzVKWrMnL418RzgBu
O0gw61GNi2HqmNKtchwOcaiUIEML+9IPnXfiWZowgzBmxamZzXAaTa2SwW8633R2dIXwuZGvzGP9
4n93vtBD3Qf5PcYtly6Ns5dzkpqc6XqlUdqEmiBhSG1MkYPD5D2M9h+gYozML1mKnQFET69ygEKn
DwhkG12hlDwoPYb34XX8xd6bj8DcLBoQt3iE+QhM/04vhNkPz/+7rHrx+T2tqw3QFKRE47fJ+VHg
ptxuPj/8H8a0d0ssTuWY11HKyJVLCRDaStG+KCDglOYxrroXSVM9a49O8Pr5mvrZbnEQDTPkjF8B
TAHp/vRlCr0tZm1J7xf4YjAyNCKGeG1hhRasGX6EoduUgi85N5hWBX6lWGzgzpWvOlFbX7TBEUge
G1N244ze9CuGRwIKpxd9syI7boprMEEWZj72/9B2JktyG9mafpfaowzzYNbViwAQQzLJJClKFLWB
kSoK8zxjdd+hrXdt/YLX+h3686TKbgYCFeiUWW+qjMWSPNzhfvz4Of+ATXDVS1F4yAVg5TCoiw1T
XENDOlAhRT5P6v+H42X1vfipa75/795+rf6bGOB3up+I70bdf7/+Y/vjz9C8va/d16s/+EVHM+tD
/72ZP35v+4x/9AchXPw//1//8k8zy09z9f0ff/u97ItO/NtAKBYvDSsFI/ff21z+n//5H//5v//j
P//H/1r/I9+/tt0//qYpf6erjrICwlaoKaqCGTd+F3+jyn8XyDSeFBBIhdUZu/tPh0tL/juwJp7z
AijHPy24GW3Zd9E//mY4f7dgiFLcB68AVhm0/79m/v5HQGLR/i01/vqAAZ4FrQsET3eQKoScq6/C
FkKkceQUtE/NKQb7aGT2+NCZYfSzU2rd5cWy/Dn2Sxr+9e0kxgK+KOg7ALdYhzWGCe+JLO26GK97
iFjf+j6nLZflRGY6DFbnGlJRustiAUw1iix9+xcGR1EDHKgoGK/FGmR6KUkRKpFf61jQFlJanRqn
1jx9CEqPrm/pdjjRPJhjMu1dDerV1fDnvLkUBNcGCbi1wqfWDlItlRokfWwgaSgrsY+jiHRKymp8
N40VpRlz0os3bVhHpznHXSBMLfWC/4Dp9vlIR/T+Uqz4In/+IAoCaBYKLPgaqCMp9MOU0I78pAiG
R9y6ooclAczFllyOwVKXf+TYCuH2KfctvgQU21UjdT6A0Fd20DerW+X5p1g0OJCoBU9IDFvtvyVQ
kPMtS4qLs5RQyC9MwBBRDRpUjgAHEbzy9/Ra7Ag/9rr8AlF2+QMXJ2S8kb53IpDzc/NID0V2aIyl
CNDuLJV43f/Xtf7j9+E/K8OKQLVPX7/+ibRKO5tz4tdoIH/U6W34C+xM12xsw2+KqEVCc27eaBli
iG2NSD6F1fbdzo8QGf36R8DQwIKQC0MEi+vbwpYig068DQlTb6anOq50TwO4/i7uW+kCCNsCkBc6
qG9i3PyYRkImcTKL4atlkgbd/y238cKyHKHchaUeO2eNE6b41ztFi2kd9lTqP5tMT49TYtFPC5vg
x33yb0OT+PQ3s/6vodYKUlUQBWFtxKmvynU7oOsk9Q81/PrfjHye3/eZYh3vz00kE6sBxeoSqgGJ
oy8k4teLB3EM6kTKqjbxtciR3VarizcQJbSdKHidtD3vKA4KHDS4GJBY1/JbhZEjttPh6lXjjOF1
qYZH92LMBz2zdJiNxlcr1a2dr7bS1PvXoKA3kRsWwjurHZRIQIeonya+mWc5dmnp/D5pCYZ5JnW/
6agbHY1qKo4cAMft6fnE7gh3/zCmsvUeHw/1pOBaAZSid4yfwSXx2ry/9LfbigAgdBTwckY+ylwt
PXEqwwayzCgnd+oJAxCb1lw8nrRa35MBvt1WKA0jZw5alv+CfHz9lUsC3diUuvjKxuCCvsBsgR/2
KQTM6S2QjV/FHRVLL5SNgToLeSVkw1apXo4lU2uYTuKnMGSPRW0a9NHl6WJW8p7sw9Yq0oiH4MPO
YiFXqyiwMbNUhplvo7Lp600lqNJRJsBElnv/g60eZj+mxeUBaRyQFRJIYpu/OCyp3loxjWBOJx5l
hpvr0vxQDiM2vw5YRmAWFe1CGydCoJvN/NinevU2lLrICwAp/oG/VP85Bq/zvo7n8desVUFMSN1k
+joy/TsMitsTx4EDsW1C7AJfvFbDsEYkYGW8EfygUsrj2JnWQekx+yG84RxpdvKxK0Ax3F+g7UFZ
IAiJMp+eBO7l+ixpHigCQ+IDJ+HtreWp/cHgUJ0x3Cv+qGYregd0RPp2f9StHQAJ4F+jrnXDRJsF
ueA+9SOn00FMDB+yKDPP0jLtPXhvgyWLqhrEEljKTHK112xzThVQpKmvlQmw19bR3yY6wOr789kI
XNfDrJZxNCraxHaT+mlQZw9RDbgx1ML4rISy4tta0sMBtxAmmO1e+lwZgYHN6jTRHrP0NHqQo7T+
IE1F4CFcVD0ivW/tFJ+3oomQ5HM4ccikr2v2A7CGeQB47mPzkp61HohYhTnaT33klJ/HUQ3OOwuy
ue7wfGEOQhBHcPJ6X5Vy1ZlIeeEaa9TWt0525O+gYLGIGqYOUtXYOuOv3RAV74vRsD/Ynd4LBZpY
nw+Zky4VXftA/joOCyLEZqzvikVvrQe6rZDKRWggX7n+eWPosNUiVFGNvht/mhekaA9GWUu/EGzT
N4U5l6++TtHf5mEBhd0QEtVivV7EoX6k3jVaE6amoZLkLq169RSrVir6wOqp4yWMYwrIyQ/3v4PY
d9e5AtQPGBnCEhtt/LXcCTAhZZzzLvdTNh196znw60ktj3Jjl0+GEtuHBQwM5Sb63GVoKTvbYOOc
Mzxvieewpq+TCLUWdlxYX/kUYyPPdOTGo+wjWI7ztBPItoYSrA9o1ZrBhlvdl0ZJXpx1aJ1gUyt5
bTm0b5IOEYa8GvF7v7+qG0FTQbaI6wTDAaSqVh/T6gPg4Gaa+SBfaBIXig3kTze8hZeDh5ncdOr7
cU+8aGOClGC4oiGsU7dbD0pJZQnwo8GMF5Oujy3ELQ80wCz0V5vj/fmJ3b/aNfBaWEtYFjCX1uSp
1DZCBcWN0A/6RLtMCjIcQab2nhEBSsh45XgCo3jB4fGP1w8MDu0576FOaKzCKNt1xNtYkzzVDKdf
MyVqfy0iNTppJEGHFnMuHFrt9GeR/e49oTYigo08liCwkwjpa7HtDCaPXsZV6Eu6Ez0hgf7H0sbm
sZ/RJEhKbfTvz3RrOEajqEE0IJVfdUd4ZvNGCRT4B5kTvQ2V2fqcLkv1Sx0V2UfEldSdld0cD3om
lHFe+Nz11/EHX9haU6VR8qqpax8LLqtDq5NdhsMS+XLe7bwFb3eQUHKh7Mdg4nuKn/Mi3CXINgxR
j4L7AmJCvH67hw5fan9Bzw1oT/M+jeSfELvYs615VgC63roMDFsdqR7Id85a1yHO02LC/wvAh5Ko
g2dmef+UwoGaTlYyOR9KbSoKfwo51QcbfQI8uluB+q8sc7pYCSmg22Jw+kaVJ6DbTSQ3/8wEFdkb
tcT5Ba9E5wlRwwrcsqGPqKWhxz8foroAWzulhvx+RslicnUlKyQvDjX5NwXrQTDY0Wz7CtDzva7/
RuKBxBScN6GwqFraGs/R6L2hFuDp/RqQFYxoFCvQ6ARnMAFdTG0lcIelG/xCljNvmBON/w1VZ6nU
s6Oa1QrOufn8JpIUvI5VqdmJyRsVHH4bexw6oBAeXXNo1XhM4tGJYr9aIvj8xqJ+LJVedlOom2dZ
iUwBD8KoLkOTVB3H/jT3k+QWqenslNVugyedGcQ+YFVqDqyH1fbHWHHWo9gIfVMZLTec8gJU+xJe
8qHSd+68rU+CvJx4MpNwwtZaHe3W6fBwGZTQb8FqwmGBxvMwaOBakDYxFCrkXfKz0U6ycwDeNvwO
j0VDHXMabc8EdfZg1l3tZgu2AgPytEfhG/w6GS3xKKLASzUV6qtu8JzVrk/nsFRZVMGT91Hfxy+l
xsgGNFjzWBmV7atSCHIfTuLOutxemqKqzKqQjdN50laD4h06yPoYhH4/cTYpmVXRmZYAzb8GgNWv
o81hBLC19+VvE9HrYVd3NR7VwMkjqL4ykPpLZmuYbjbFHqlwa3IAO8jtIIOCUF5dXDT/SkhmhJ24
1MyLsaTQ71I80vGShKqRoL48TXK1k4as+sE/vqMGFR4lZF44N5YV6hLBeSr1yFeKrHSzIsRRFq6i
ZxrS8tHBgPhoi9Q+LXRiQTlh2csDeeezrhAh//oRlOeR6ySxlVeh3qkCHi7iR5RwT5908G9nK8xA
BGdd94FPO3y2cM57MIg0ly4O80uZGeXjmBaAyhGTeWsYc9HurMxt2kunFN14VDJUtFjWt6ti8sJs
LApHJOKV305Q6SU8648xEokH7GC7xw4txlMXj7bfU5b17l/uK5TdjzXRNaq5SH7w/Fk/L3plCgcp
YPzWrNvjwAP7iIWo8Yil0Ogukjq9Kedxkt1QyZJvLc23twUuG423gE2kwFBpO9fxVvhDgpI8A4Xc
W10pxenqoW4aKLphPJ8VyBLHKbR/sUGf/pWVR1T4uTIJkGq1G3jhQWTG0Jimfmqc50bXvwxU0uAh
zuApOzyU4Nkhra/gmvEOfL365f7SbyQedInQ70bSH4PDtbaLosWVico8oU2n+jfXwXetwEsOaHd/
tqoouagmzK+xacKv9wfeijMGgjJCp0zoq4pP8CLjyZdosnDXZGC5Gk9FgdaiFVABvz/KbRoHkkZc
LtylIA3WUktmSbvKVtrIRxtL9mMZH8moNRrPKa3wk9YUe43trbiGeAIJMXJd6DaIv38xK8gASoyT
JnlcrM4PxtLI2qEIavhIVe1IP5PbZEcZeH+zs422xoVsjZ8i/WfKz6vVnFK4LgmMGV/B4eM0qNa3
SJrlJ3OM/9AkeO21qf1xf2W3Ng6XE21lyoWMu4rgkWQFdkjK70PhjT1nqWmtR7B0vIFu0GcFkhFN
rsx53+bN7qHZOp6mSJipiSIDsr6PY8xDU8tJY9+Gxe31OVYQZdlEZw2t9p1IsLWBXg61ug6LIpvy
oc9jX0LN+WCbjeEOmgJhMy+6Iy7n5s6G3fyQPGUQkiLjQID4egNRZJFiR6ljX6iNuM1i22+rABBM
P9WdG8MQgaubjaf733JrPRmK3gipJ1tIfOsXu1ZvIRNgKBH7iw4SPmkw9Q7RMTzyRh93NurWsSes
ElOBUwtxsuuh0h6OJWkTjUFKbEc1pDM5V2Hi35/Qc09n9axhc4raMF51FPBWuzOFt9zpLKFvoTfw
MKtNcKRzTQNNiuvqDFvlcZCT5osCg+KjpZfK0amr7o8OYthJbev6TBI4etpQaX4qKfSn1CD2dA2K
F84B1U4I3vrk2ArSqbdQAQE3cr0k1pKnEOjqxF+wqHSluoCw0Ria38gxtrxVCXgzN7WfdlZIZPCr
FQIaoKJnQ8WLc7TK8OfJKhFDQGM3V53iUVX7zxoOSL/MEJpcjKcwau/r7NwoUeqit30ZTHXcaRJv
zJtWNaABkPUyDnSrvF9quwxgPf1zeCa9r8sTDqNTE58dBBs8cJIxWm3ltLPYW08sijTYYdD6VU3w
/der3Wqlga8Ir41qsJtTVNEG8wYrslzKrx3dKRydoVbkbxW0u95JSjHOKOODR4tp1e7JHm+cO36L
gVwcNisswmoFeh3d3zzUQ78wcc3Wid1PFjKtHmS1YaddJTb8+nODTAJqh7Uw75nVEQ8RuHeyOQ19
FK8U/SEPuuiLlpu54tf0WE5FGKXfE81qT1HoOLk7Fk1zub/jtj43JUA+HCmeUPm5XvhJr0JIyGXk
03rS3xQotVxGs48vWajAijSwkIuG/nh/zI3oTVWMafPQx+R4DdGAVAoZOkJUAyGG9KQl4XCR4t6+
oF4KyxNyxy/3x9u4FB1uf1SUxM0Idv16jtak46htFIwHfsEP0eY/mp0iuZHX/t5XiOuki1zs3Bgb
m4i7ggNEWQzF8bXOiWNIyMQUtFK4jGcXbpxxyjQ5PmqTkX64P72b5eTBgiyfQYfbsLDfWp2dmj7b
wis+9eHV9eKF1p5kNMfPhS5JnhTI9c7Ubg8rW5WLSQjwI/jFkNfrqWAGlNcZqiOR3rcXahEG2hNO
VqCRlNY/xakyXzq8Ev3QHJRj2hflpyhxcr/O82zn/GxMnUa2KhSMdFUoSV7/knY0atQUqFJhnla5
utwWfp0dcTmxyyY/3l/mmztSzFpFc5HLmFLQ2no5qYlaocxYuRwMMhoAwLOxo6+0aOcy3pwU+KXn
gTQEwq8nBVuYQo/cSR7OJjbFuaB2pQI9JfCZDlRPdBTvT+z2WuaFw1ZlkzogMig3Xg9YykrXz/Rs
4bA11clo7MqDQxq/BRkXfa9bOrgJrrNvJnmavoAb6570aNK/5HJlQCoY4P8WznTAAC4817VdfKkL
q3lEBqf8PsDv3NnsN2dZ/FYSIhkRJQrs63jlhFPmBFUsoSEwFQ+qpEXflkHuvyipkOSojKb5Us5F
5dtNLu2s082RFkMja4dEvaPwSFpte7wLcKq2aVjIUAUvODipn1oJCaAGx6id+3Bjr4E2JCPD0BKz
Anu1BabFwaZOl0QndQ4f+iyZXKrs8S/3P/zWKHSznnt5GIkZq9tnCcYSxE0ieTYqBhceC/2bvqr2
evMbo9BkogGDpAEHaO30niiBVlJgDrwp17U3eCEguDAYewWcrVGeq1a82pGwWtcqYgcEjW2NgeeE
nX0uaik52kPR7Lw7NrYATyvexwjK0oReK/dL0GypYXWiZxXnFxC22nEw0MhvKiwl7n+cm6Eoh4Nf
FF0OYRK2djo0KwybqAkZXjhPSIsgXPM5jVBWgiAd/n5/qJszhfkBNT/CKE8NWmarfTDqldxm4chQ
TSL4v3rgN6kRkZArpttGbfQ0B8anHF8r7/7AG3M00OWFdPyMbNFXN1fToWaVAIv0xtSOn7IiCD29
6m0/WVR7J8/ZGAopRdzdWFZKjWu4WRXK0IxbxfEMeQIw0w1lRSNwtt70ToL4zv15bSwo/T0af0D3
bLQLV5FiMM06NCJUPW0E5hu3TuzpTROA4TlIbWt97REk/myEaYJ/dRZmrw1TOHZQNpKxtABpc4MV
SQOtqFD3CLyms3+LA4qWeZjPnHHwKa+fJhroFPa4hM2b3HHREn0kQAEGnVTkQFpUuDyKdNFHvV9C
283RgnrQc6f4HAZVshMht74nws6AQCgG8lgRf//icYxen5Q4g+l4Wc4DIIdy7WsDVmOaEu3h+W5C
CwsKmMwx6ezTl19zMRASRNUkCxyvHR3lMsnL8NBLZrszoZtbX7SYgJ1qVBh0jPK06wmh4BuOOWAP
j0S/eDCzOXQnHAPegdZSz+HUmq/fJhZJPyhilNWxeVldMQaIgqZsVNvL4wpkbwQSk265dHbKyti5
Z7amBuIelBxd4lukXDrGKmLVve1J1JofEA3KzwnNWgSzVHJ2Tx+7IT7f35q39XyWE54nzVPqRMgQ
OtfL2RcUxwRI0LM6ykFIspX5csjmTPHLORw+5ooJeTvJZnhNtWYjJgYj7UFy8JRPtVT3HbPUfBOt
nJ/v/66NbcvPEtZjPApodq5C7SA1Ghz+3OZij9Cn5IofvDAc5tNsT8v7V48FBkCsO7VkKESrtM4o
9WCeitChY1eCO0CFBNeRPDhEKJsc7w+1EfCeUX9khKBK1bUnQhOhkJF3ge0h6pQfowSdIWI4Vsa2
XKRupDXDL3a/fGidvPx+f+SNBWVkbi0UkJ5j7eo7l2pS2TOTXJJOOdRDUJ8rQL8HIx3qvT0lFuzq
tU4NDtEakACMRx6wem2kCY42amhyRJF8eKz1Vrk0ej6e0hHdetOu8+OsDcGp1gFjqlYyH0NIcq+/
x7B8JRLx2qGWtga4JgsKJVWn2N48A3salhGCXYHwqlEM+q/3l3broz47MoE4pR61flyFozN2c1wj
TaZb0tMQz7bb030+BnoSenKSGLxtkS3Erglpt/tDb31VA6QZnr/imKyJMiiVADRzGtsL8up7vljj
KdQYmUbLslPu2hyJzAe4MOADSqDX+6fWnXoO+w79jgo7s8Wk0Yhd5jdzHJ2dL3cbBUEBoFpCrkPv
Ax+W65FGgHkI6iRIWuYACMvYKjxjbPSDnZXmY4dnx854tzNjPFzpRKgh4Vmj1nqzTOeqkRCiGNvv
DYIo56GPnyakPU6v/Vi8fOk26KwiJR11FWpL3ntGVxkIi4OEOcshMRWxXAzeMML7CyPx9no+7DKd
huslLGZHm8ZMMQHEKOqBvWickUSaRF1M+guT4s7iyS8kdp117zVRqmRWssb0oiHjsQeIH3gjErtx
5+wZc219KBJScSFwH1PEuZ4VpCxRF61MTwsQPE5bPXInSUJ4PlJN/9ULCKmA1xhyW7xi1q+kCg8V
RVky0zNq+gmHHnHdc6UW5VOPXtO3+2Nt7HdRdKOjL6YFJO16Wr0cGC0cIdOrButXoLPT0xAqPTpL
Q0FDWzN2ovNtlgY6FKwf8xKtyzUlGCXSsC6U0fQcqw38RB4cP7Gy+LUFJwI/n+oHMouTtZqUwxN2
pgSN9E9M0zLHwYnPhGpOkHTlGRoEvYz7qyieQNd3zvWAqy0PJablO7IPlXRGz1mXbJ8iR40MKzqP
8QidtXWKamctxYldDwoEwoKdw90KNfL60y1TEEyNw1r2RY6zuzNJqGLP2dmeoviI1zpyllinXGAh
6Ze8mMedY761cyBqUvcglUDkZxWTeQb2NQazpidNS+BiP565pd7lx5yvegbzq7wWVsVHxREW3C04
Rkgq68hcDpw8beYAyo3xJQk6CZ/QejQe7NxG2u3+BxU75GZtHYigcJE5gusyYs0DNdVaJjdhq+dK
YzhdMqucz8Ao92xbtvYOZ8Kih4aHIwTX689YWKhJRktteqMc4/qRIexHwoAPeGY3H7nAk/cILf+F
a07Qb8TFw71DufR60C6UhtZOOCH13KZnekWd50whctlTo7hDl+zZem6tJ/Av8IO0LSlHr/aqbhOb
1ZhJVh3u5oNp1WAfdeniYD2y8969LXyzUahlYQFh8aq/kR0otDqjLspGMXXJmdxB6TMdu6YleNCB
NL+zrFr6eWpIjGRgG+dJaTq/iU39hD7YHihxK9yxefg5gN9skorrZea9mgbDoDHtak7o2Bqj0PbS
drKjrR2EUeMz7pFny9r7QarbCLTEYHiZhUQtL6oU82BtOOjFPBzNwBi8Ni6snav3Nu8UGEe6w7Rq
aBKvMQx6bSPJGZi85SucofREBaE+TuZxSejZdHM1onY+DBcnQvb4/tncCjziJWEB8AOVuO75zni7
ZU2tGZ6BkvYT3kBoig1zTN2GLvOAFDJVxtfplIgAS8sTJDPNIp0SwzNn90Uho9RnhEG12RDWCeFx
VkvJtbJO3mFlbZ2Sl6Os7q0AZHbcxAslvkLufcTTh0M3OIuLzcEeuGdrKMrzAAlINLCYWN1Yo1bL
9hIruFF1GlgwOUBMid6AX1SoGt7/XrfQQdYLRjOvTuIb1BSxf18s3jJlWWgjJOk1ZtQjMDqlKg4W
RmD/mmqIOF6SNFJPea84mRvoVIMDcwS5MdrhnkvJ1nGkEQbfXggFkCJc/5AYN6ZSUSihGhqUiaHr
rLdRbi+f7893614WKSLNU2DSpKbXozR5EISOHJoe5mJCgXgwgzfQ7MYINc1RQs2ijvpvU1FnhZss
QfswORW53f3fIMZY31/kBYLUD8XeWXO0uRezKl1S9EIdCQ2zblqOpjUgTATwqjq1qhL/YZgFkhn3
h906muCEfkgagEdeLbCWGGUXYlTMN15kYm7Tu0rkYCtkDdp0rNRA2lMS2BoRaBq4Ypn7EwjI9WIX
pTrFZtybHvrM5vsWjavDWBLHQ73HxySG+rkzxa09JGDFsMgMgs/zZn+xmSVpCPom7kyPZ26CPnpY
vhudKXiVyNOPeIPFFU4+QjmHb3g9rToLdWvWuC8BNWpupoe2P2R57tr4OHx6/TejYukIOSEVxOaq
XqKpZa4NI4HcjAIYuYakwsOV0LSuQPA3KI7ulDRvAauEg5cDqtdzK9UIm5eCTdLV6fBGsWvH03oE
0s3eRrC+xjRBd0bs5ZTWfltX6W/22Jg+VhWha3Z9fLo/+61fw/1MIR4kDdXIta202UhN4Zg8tpa6
qH+LQck2rtRU0ujGkpF/x5BuyfzIDFMoV6mSS+ziOH9EtkKiEFFI1XSel659NbqFBg/oHrJ6kYMq
+nqNWq1X7Incfoba6E8dtdCuwSZiKq2d6Lyxn69GWh2gOtHVwGwYSZGUz1WTFgiD46hxf5U3bhsG
IUUR7WAmtLptFCR5cDebeJA1SITrzUy6mQWj14Yo0v6FocA3qpCMeUWrq5Oz4KUy9L3M9ywStH/o
sjxUaf1p0aZqJ+3aCD0EeForGIQSEdbvrzFxSpjzVASsRu8Q+Vatowzs7Ywmu+5rRrLnELwR04Hj
0OIgztFaX9uR9omEI2BO5BktSDcxjoburBTyOUrsGoNCzIN/RiwJ5P39Bd2cJswxjDJ5GkPwvD6u
yuh01oTjimeUi/0IvGV+T3mCx2W6BO/0xlh2TuTG9Um7kda9qOjgvrf6gEk9NwUy3Dy9lGSkxlIu
vtH0CPFwIgrXLhBpasLZfjvGeutGqJ/sjL+5zC/GF3v5RYBPhr6rFgKiN+r6clYxkvHbTLUfugZQ
vwaW3DVmPJHuL/JGNk1bF1YF2Qlth3XOYMvhVOhTZnkJBpfnCO02Ny1l8AS1E53boM0u+Idg39UX
6s7535ouORF5PKGGC0D8/YvpzknVZBZhxYMcjlqhhbiE1seai7d9825JezwW8vrVuCvCG+kJBTP6
n3zsVXgDwJFySXNIE5vCII+F3OuyInkkkO4pmGyFHkokEEbYwirP+ev54cmCSPZM3XMxQxjIg9G5
M/o9x4Euws5Sbp2Ul0Otohy2BgrOihaJ38JS2nWinDMcgrHl0LWDQSJ0vL9pbtlfAgbAYj1fp1RB
V69qCyuRltodz8sgkL7XIxbETto4Psp7VGOCBV8OV25aq3cTTIrelJoE7yud4xDPhbHxpVhvPqch
Xgtanyw/4eJj/Xr/F25cLmwrWaMWTMEGnuL14tvYEmD2piBMnQf9I5nx7yMS1Zf7g2x8Ya4VrvDn
KhQ1++tBdOTqK2vsLS8Y4ffhIJWcprQaDlVs7ZGVb7WZKJS+HGtVN4nnbnL6AHUhEwlONKybBV8a
ySzm39XIab/H9dQpT5AGrNwHY59+McdWD90qrFPJTSMTpJhFe8Hy86m3D10lmc2rb1qhQ0QDnDo1
F+A6kFiOJPcBqBjPTKTuYZSayc2aWPHxd7B3Xqu3H5fXBTcSlCeqOuT81+su9UsqY11ueINkqO/G
xFwulbN0r46MVJnJGsRrXyQqq/RUMtFZX6SEhypJ2hHvpvJCNkZdB8HzGdpjVXxqx1HzVDoOr8UR
8XziBUf6RWuWVuLqeDUdPBU6eYaHi8ZybhW1Qpuono4Y9qTea/cwQ9EsI/zzauNxcb2WQR1kGn5Q
hmc5RfY2jRL5vAR97vKC+eUvjMSLQlCWsLBbV08EHntCf4Wv5kgd4OleCC61pLUTVkj3h7q9Wvj3
kx+RM5Cx3BAJ5BKfQzUL0J8OiuQctvEX4ll3tCbhDw1lEWH/dI+9cBuDr8bUV9+sxgvTSVvGHA1p
8GQ7jF3g97UbT1V0jFNc2e/PcesQvJjjensuk9ON9HIYDz07f7HU+hhGmrNzqjdnxS0tKu28O9fq
dEtjYWkWGED7hzF1R6e2oV8P5qFMl+ksmXZ4uj+rzfGo1cBtI6+FYXe9HccxMwdkmXSs+3C5VubW
PtoqOkZ1TgUzNNq9uoEI0dflCr4abUlqMuSYoLGvx+uxp4ipk7JTUjs/ykaLAFU0T09wzCNXVXvb
lSQzO6mNluxcHlszFfRNci46YDcvE7Npk7FNHOwa0i48N8nEO1TqinMzyZjezdKX+wu7UQuDu0rL
nCubiMJj6HqmdTOoNRBzw1MjKbgAtykfhNPJIUlGlKmMrPcDNA8P3N3SN1srflVSea/0tzVlQKuC
MGMK9bNV3OYmnXECmnh/VxZmwPhU4DaGRcOlRYDiMkvpHszn9oJmzgoAMBSH+cbr119fOWNER9vw
+paTv2DfeujMasYQufx6f3k3p8ZgVIOE/ND6iVRnsdnXFbUMhMUqX8bF5zAIV7nenLI3paKGO7tn
o9fAaLzTbSqbqoHexfXn1LBxGktkVIjbApoVDvIxz82EWmqvHlQnrjDXCU1XmUf9CcGz9pQ7EULX
ZursXCBioPUJ4qaiYwwXCoCWiFMv0ngVcGhHt9Ego7YCnqAh/9HJijfUAuBTw+o+w96Rup1ht/ez
KO7aIKZIRlebKUt7LKfUnm/bYMPlLU2rfhwNLbt0lEl+13pJ+qcxo7OQ4eryXrWC/jSN0rBXlNvc
YaAbBDUOxYU1E9eMW21awoq6o5P257xMoy9B1v8UZotyvL/DNkcS5QXk02zYDKsPDkOVakBAOpJ3
tvYxmHvnsdel9rJQ4NhZ262hSOrFCaXcSLf8+pPWshnOksxQ6qzPZ+S7NRc30eY4x9neTb05lIi+
gERJ1Ne8+rCS9HaMiUoJrzA3gln965KmiReYQ/z7/QUUG3G9UQUAhdwD4AtSv9ezyrLObhZsrj24
Us1XtY+5X/Rojwq6EQiQ1QHtChwU2b81KqpZlA7HUkJnMkaNb/aN9QXLreFRMtWPXR/OO5PaWD/k
oASSF0IaFdvVp1KzcRowNtO9bK4ghKWm5XEM7a8SZnx77a/NsSCBAOhlyBtBKAino54XMdsCHgic
ZdV66Az9m+Ys6c/3P9XGrcx9zPONB7pAJq4+Fc5syKhZ5FJZX2n6scfv8IOphCkQzX5pNDSK7RjY
oiM9wO0dd3b/VmTRgWeLqiyfkWbu9UZpjVSt2pmcYJSt5Ih/d/O2jTvdk2yp+5SlGZIKVtImh5C4
9FAk+EtCTE8/31+CrcUWh4JdhG4SIivXP2Iqg9luJrLlTtI72a3VGCVxG5IJKISq3YktW5tWaK3+
qO5RJ70ejMa0OspBzlMndUizEnoLh9EYu2PTD0PqGUuNielfmN+LIcUWeHFtTHgx2t3cGp6jD92l
VfLJ75TIfgqUeE8ec3M3wfBDKtci2VvjMrWplCOcvIjRZYGYKs+tGvvAosNYzrakA4Xu9Odgsppf
JHNUdtKurbFRMrBFg0hc2Ktp0uEYy5qA4ZV5rDw6DmopoarkrmM2mk9tc/T7EA3/sMp2PunW/mHz
cDXRZ6W65qzWd+mWgfqs7hWNhdVfHGWHIdP0UznNi//6TwmxHGrYMyXZXMWgQkf1ZDEpR5tl98/C
So33OQa4J4gvxs6ktvYpxkIykG3Y9iTP15OSqG2jgFeaXk5w9YZ20N8PUwOLcZaF4o717f7EtpIs
dGlp9MPzpnW7LvBMQIeTTCBk7DqIvmaEvUtUJ8abKVCLbw7F2k8zLD1PKiGcxdJofMAaDzPFMm53
uqob5R/Yt4RDUfIXk1+Fg9gZ1N5syC9tXgsHqZFmjBuBry+N8qWqlorSvBm/qbFtvBQBoE5HzmU2
mYmRcpWiEBZmNEQNbQ+bKALD6k4lRMJGgIQEuG5NRAtKw+iDkes7xS/r6EAh9GQ5xKsyJGfA4z7E
em/ak+DeuMivBl1FK2xiB4QBGRSuzuCWltqeApDnO9fA1l4TKB5NAd4Cfkj8ihcBCo/zIB7H2PTi
Sv2lt2LjtHTgBLAgfVQCufhwf6uJ47heSOoVohLOgJR3rkebJXWEIqeYnhyUykGOMTBucnN8FytD
fg7lavLDZJQPWkTtbwzy11mDia6vKKixAcAMwfVYg4ENJxks8DOgsmIkLIM2bg99o4auEUfF6f5M
twITbRayFtgeYIZW67qg9NXqAqRbldF0Rky98Hnx10+Jou8l55ufEFYJFSfnmZd5vahGkFY5mqP0
sseYhk4Rqk91PyoeQn3IR1XlHlZnc2ovxlttTOQbqxZDUTCmlZQdF9gnLk+4xXcke69tszk1OudC
domO4/r1Y9tzPLUU9LwQEZA31Cmy6ZDUVRYesqIe3hp6/GrpUbYIxTSYeIQhKDNi8i/Og5lTsIs6
Sv5wuy0372P1UAcmRpJJ8Goq9WooMfkXQ9WtE/dMCaTDMpqHWOl7r62LYaeKvHXkKDDRfaeKTFVk
tRHbdlCahAPlaZLTCpl5uz+kgeI8ZGoon4yIBDCrcN0s46X6qjpTu+ykQJs/QIAhRZ0XJdLVbdYG
wdwibm96CInY4yFJAVxow+B8z0tdwg6C825qAz7IUph5ih3vCQNsbVcsOGiGcZWiybO6U0odXWQS
PBHh+mI+OFWVjwc7srWfpiVO9mwxN2crmEasNmoWawA21NGsMLCL8tRWmQ5WMPZPC9KaWGMhWmXi
Go9UoxQ+WpVivl2Maa9Xs5WI0Smg1E3fioLQak/RDlSK3iCcK06UJwd5LL7gyCr9pGBfeVRHPm46
CJfrvG13At7me4IGJ2kLdg0AiFdhYbLaXm4mkEKO0i+/D/rUHSnEl2cbU9dzjYraoyWVzUGUOsCm
QvmgmlLtdTPEbl5fMMLkgC/NNzfXxCBNaiHGzzSXqWE91VmAPmYY7NuZbMUlWp5ovgpRC+il10c3
S/4vZ2e2IzXSde0rsuR5OLXTmTVRFDTQDSfWS0N7nsfw1X9PlPT/Il1WWoBanCD1zghH7NjDWmuj
FZKp4NEttf/PLHrtnDRN5i+FOYRUKo4497uren1IgEfSq9ke4apw02gAHdkzUj5YFzpP9iqOSi97
R1dGANTaIHYTDF4vSol7L19GEt+WSckG86g68a4r0Lk8C8TQUr/v9bgJuejorZIia/FpdIrlD9CM
PM/g3WnSIAGEpMf1z0AUmLEnGpW2SFvjf1ReGn+a5+pBqR0GcceLw6CRsTmrbm34ZlnUd0YzRgdY
+L3v++tv2DpNJqKneQ96MxV0mpU16Z60vtTv8lHLmeheune3o4W9D4yHcqC0wVN6w1a2x8W0nZiS
sVnX811tDfqdx5CCv25b2fOElBrQ8oVmg53NDZ0TqpbER9ZpZtrGv9HQmqXvlsWU+t4UTUe4lj1X
5DIxEt0Gimx0da+/ozY6g6hW4lfFyDpYppanPzTpXCSBmxiMYRq0FFpBZQ8MEhsQkD6q2O6ulrgB
eVKcARqG1/bNbp4Kpe8oLVize27KXtytYJagMyzzQd4iN27rdTiWkk6ELgaIsmtT+SzsaqV3c1ot
tYx9LR+8wFFEdRrAcoYpyqyn14ndtz/nrtXXzjCT2d9S3FsG3Q6l7NzmdlHf13b+qYZ1dlERZXhU
mFb+WMXc1Ns29zaVIhyF4FeAybb9XZsko6/FsaRexnddrK6ftSkd7mCcHs6M2rsUMqCl7G5o1OG2
H1CH5hY7KI4VXVafa2R13s1aHR9cvb1jKjM2sFBSXHa7oqnozBFBYeuU1Lrxn1X1FXM4EZ+/iLQy
T/AK04cB7TXgQsV8MGlidzNRgSc65iGhCH19bMwx1hML4ttpGZPpvk8K3Y/YjYe4i4/kR/ZNQWEg
AkJjays25WktuL2YMjBacmUonOF//RJNIcIIQ/DbJ4R8krFRaPfzEm+dTDcvzJTKwXs6Y2oGaMVE
D9PsWoVv2qNx+QNbPL9Sk4Di4dbF9LE2LcwCsU+DiJlfaGoKIq2ueJfkZJe3Te28CEi8g3HiiNBn
23JxbRNClJFRI4nrUfmZMe3BN3TmX45d6wCqLY8AqjuPMe0u6T/RvCWsksf2l+TA0eY8VW1cila7
lfJ+LhX1UxMhk+YXc9/MD8y8L9zz4nYmrMXVKXxlmcU/t9e8cwFfRyNRCQcdQgZ2/RvcIjYIlqn8
jKadfZ68cQ17aJo/b1vZOZoWhX3onRRWaCls3vtuJXtFA5HgRouYkjfM6b/tqNR+RBhykAvtmYIn
RN2BXBkfttnUovZ6hg8u5sn1ku7OcFv7pYqJbGz1UN1t1xQvgot6Ll2sbSVLqFSXFwhiJ2dq1jD2
ouQ+H6Fyj06cHgQrO59J9ik8JOO5CKCnrj+TbXcjdFLmCk1GupyTtHAuqUNV4/Zn2rkABGO4fjpY
UvVnk8aZowukRL42pMhDqOlj87c7zeW/ntJ/d/V0OChK7uyf1OTA76OFz6I2n6pznSKqKa2ibNI3
75mVhA6vN86hrs1Hgcre/iE5IltZzMzStjAkHp/B0laaS2mna3duO41hG+fmwf7tWzFh5nrEJOSj
118pavOhoYVrEgnU1R0hif7kwpy7u/2VdreNrh8QDygHpIHXVnJvYNpaSz8lZsraWUmnlex+Ut9N
Tva/37cE8QUnz/OMOP5mPZXa1QOqM1Tee9N8Viuh3y0MRw5ymw7nbVM7vhAtH8p39IWhHW5nEZZV
RS+nJ5KstELzjbgxfC1Skjslcf4xmAFu+sxTUe+6cUFe2OqJZ2/b39tU1AWR18EXy9b09aYSY0G8
qojO4QGrFyicn2uzpnSZGKv4ctvU3inBBiNYIQpRPdwUSNWoyssSyYCT2Xa9FJsXSEu0nl4cLGlv
S3+1o18vKW/0uYUIx20W/fjVYbzl/SrcFoZjVpxbZx0uU9lYYaLUkb/M/dFoj90dlbkOCGXqzltn
MmSNPQ89Pn+dq+JJZ47FX466Ct+KtE+3N3TPEiM0ZRgJ9+SNXN2yrnRNUp0G3Jjnd4zC9T4mPVk6
orn2wZ7uxOOsB5kQYkkJ/ZPf9pcne/EWty56en0oThQ/vNFUH6xBzf8XA2h4QN2sfLYWY/qDC09T
gv4tYuIw8jdBcg9MosiQ0zyJLDf8ZKApMlXRcOeBNDjd3krpcjdZjnxfZGUF4UeO6GZ9htZ0qwFT
sh2WkrES0Thc0rouHhPDic7dYDUvKMYr/3lqflTW2Xt8eN1oDAGqgnq8Md3pejMpSUJvM9ehMtY0
fCpnzX3eCCPs1ao7CCz3lkqYRy1DktBgF18vVUntQdgE54D2det+QtnH15eoO1VG3Mveou7XQ9WF
aTIcjQbfcwCQG+mCSJ029HevLU/wEdqVq3fCXht4y5KUvupV7YH33jNDLCtrdRTc3qh5taWZpWUj
++55af6vZr7CpSk0cRCZ7N0IQgapyUp3ghVdL6ZLIJLEEXpkq9m+1GVuXZq+VC5Oo1Sgta0myCKl
PrgQuyvjOeKcItbzZrTW0Bi9bqasjK5gcZp12OfT6v24fRX2FsZjhN4bGu/U47ZfqVYSj04SqjK6
SsulZgo6Ip19QHze+2lRNv5Yp+OBf9lZmXz8JNoX4v0bAV+Er9VaFQr0B2scJ9/J1OaxW9LlAJW9
b0bCiQn5QRRu1pYmMaOjC+r1zCZQfjbCKj5rjXPUTd+1QtcY3DfuBMzC9dFISoOmRA5z32ls5c6O
FZH57TiaBydQ/tiNz0LHW07ro6oGnGyzGLOcajUbacNZTmY+V5ryPULLF9l646EAkfV+6KZv6sJ8
B31yf1/jAlQmUnZspaxlbltJWgMoooxiKb4We49V36Ioa+b24nfaYjoHh2PnnYNnDhQLXhdv0Laz
2qJW3ZmpbPOUwntRo8EJdaukXayOTb2Et4//rjF2k68HU5cI8PrjTX0cCzCWzqlum584x/YvZo8y
7GBNj9hFe8cENivrIaAFKLSxZPZKhTRCRD+jbLszmiTz6gtmdh31NHeU8vhYFJkkURfHsSVbFLNK
7a7lY6kdipWN0JOnqan6MBXOdFfU8PdOxbwap9ZOmbG4TLH+MiHQf06pzcdBNxctZEgbFe/T7a3e
PcBgiSmkMDydksL1Vmso/ivrCMNH52n9lnfJ+ECK3Ix+u4zRmf1wPaRp0KLzW0PN08DOy6Y9iL/3
PjclRlA2spIL3f36N9RZC90974BbkAi8g9o/PmWdvZy7WT+MtXc8Kzh8dFPAZVIX28baWmpFo0FB
g6pt4t7XQ61chDV2gc2R+xu1wCXQ47T/g/NMji5BaETyb7Q21MzuHaUEVJj3tviiz0yu9bRi/FaS
0PzBPaUeTQXOZXYbUKnrvewAOReoR+MUdNS5/UiPnP9yvSiry9h2qnm+fXr2rg8CvRBa5QAdwAjX
1iZGZmRxzOlJAGfnL4XboFZtto74A5oGCSdaDACIOCBbjzAi/6KQQcERW5v3Tqe5/7bI+/x3ezXy
126dOdoHkt/8Wn/erCYebK+LInycSi34ESl77SWCDhgkqT4yOHxJj7KkvYNvUleU9QdqNVudK+Y3
xx6gQcQPvM4+GyUwuiwfxvNYRUfy47umKOEQWNMApT5w/aVoTU8akzRgcCsMHesHI7/rpnYKazc5
QjPtuRQa1P/f1OY6G53p1F3rIepmwE8YbPoU9jJ8HZimiaLz4vnzqq1hYnaDX2ZOc9Ar2TuSgPXQ
QgMPiMPdJNP1kFm6RbvrZPam9SGHcXIu53I4iAL3tpNcjFCJ0iWfULqZX3Oxghx6zsBW5CLu7kQk
GLsORPEJOfH5fPtU7j4dkIolie41pd18uiyuwcy3MaiiVous+64giw10deo8X0GUE9nVNsY/LzHl
42d7jZmcwmiNuvVtYWtfQfQvF71q5x/zYCr1wY/b22047YAB4DWRQW2+dQ+JqdAMWfc3y+azqMF4
APL9A9AMQ+YpoQF1kvmhcb3bcdJEbq7BnB87LQods/9frbbKXaytf+I+JSWSwBEEEuXxa0tE5Is1
60Aj0R9mlIVddggcFKrGYNKcGtKBAsHuKaJUp2kIa5GVyX//5RTpU7U0Wi5l56w2+eZRJrzLClX/
lEeFfVCa3nv3pNwJlQMECJBWvTalwqtIhlKiZGCShjoZ76lyZ+rTuoj92ZmXB8VOlM+3j678n24d
qpR5QrhSDvvb1iQ1USUmRBruYjckT4vVOD6utan81uvVU9NPR6i4XYNEIyROrxCRzYZGDFhwy3pB
045h6giAaN731oHYM/VG8ndSG0cNot1dfVU+5mRIu9e7ikCO4gmVDlvMAMPnwhisz5pSjudpNQo0
T9pUDQZE746iyd1b94vZjUewYLYOzGzCw86qHnRp0dAIa45IffubydsE3IWmxrbuXxq2oidSyKEi
0SDjtDTm11poTAdQWxhxRm6I/vntE7N3I6Ratvaas+FRrjc07/J+AuVDyzIx7edelEYYz6bzLnfd
9CDq3NtEsKDQAgiU6M1uTMUqA0YW2k8na0zzxC9VcFw+WgmHedreIaGuxdAl4lfIQBtDgm5TpZXw
2/upZspHbQ/rOdLmtgkXvWLQeuG5oTe2wz+3t3LvGXbAwDqAExg5smU6jWB64pzc6pRAZblk7jD8
b+0ysBhJajxahmKfbXATAZryHbxX0ztwOHuob7rO+DZ4mdRL3mTgdaHNKwgcOowtsnYQbOoXK2FU
n8+Uda07des0Pw1mw1R0c5wBXs5A42e/GV0TmRC3rY961HvfARA67kgGeYyZuz5bKGXzcQsZbdWF
8QSeOz6TMucnb1CrzF+dVjuhClQf7MOuVbAb/MEDAjK9tgrLfprHgaAyM1RZUayNn1m+ZI8IOK7P
dUr5DXrlkbTo7ubzrkipO1USGzeOiU4UU6XQ1DslIL7OqLT1QV91yQvqL06QgB3+6oHRe6p47JgD
odrEClH6t9sjv3X7FO7dMkk/4iQAuTK3AYLuJPbElB02fUqiC7kCEnWqcZRB7luBeo+GMOXULdNJ
WQqguyNpvD2v2b2hz8WTnVnKgXOSbnX7nElBG84QDXMwHdefcskUw+hkfuDNRU/VxbYv2ZIvlznT
1/thdGq/jpC+t7NGvdzexR2VK9kih0RFbgJEb5u2OqOGEm2Tu1jNxxfdVdQgKkrxBT34eQwV2N7j
Jc8NvfEny52fmGyao+EmP3i5WC9mq2VHsNvdzaDjgciZijTmVoCwjlpkHXrHIXaJxHdjUfUUsJfL
hBa9Qdr2wdRiNHA6w3xCkvRIY2jvaSIPpDRKFZve/uYqMylYM+JVzjqIyjF7Vpq+OCWVrryPzbyd
vqpJbB6td+8ey6xCV6ngyHGR1x+f2Cq1+pn1zlHkWe/0wXE+6MwrVD/oS6u/5GLowt5qjYN0Zmel
APxxWIBuJUFXnvxfQkTco8jglKGc7mjZ+0Ln+mprWf7oO+Xv1ZqqA3M7jwbTDEhHmY9BuW8rny7y
Om8pQHHORsN+KUTHQCGIpd/sqDJEICbPfESxRvvkVXJG/Koc6UvvLZfSzCvRgGO+1ekURRcremG6
shUbNb4yIVvg5xRQv63d6MmQyl1/HNwtmRFurjXZNxIXUt7MenO3ulIguNINzmnpm+RL3076xZnz
+AX2jf0jzcfSF/bQ1H5qKd8NYQwnpPn1Aze5c5v4DYBxEPMF3b3tdvd2xnSFRVDxdKr10tkN2gLw
0e6i1Sl924Z6BxvdKc95V2YHXm0n5CJ9o6cPb4Yka6uAMZaWDVAa06JMxcd2aNwvMFfde2313P8O
tlqe1jdbDXaajobs12wBMqVBySNB3OQ0eU32TBjg/XSYvboEXqIzYjbKNL0mGsi7Z2eOlcYXaqXq
5zTm9/mVmvV1mNJUQlCxLxNcXac3Rx9i/xdyEigd8HBuO8e2MiblmKfI8EaOKBh5M5RPVI+Nu9s7
sWeGcplEhPAfswqur3Vr1aVap5w5LUqS+iTSGrRcW6zFX7ft7N0ndhuEF+gC0sxN9GGNdTZ4Brpk
wL3yONDGrP2k9nrkDyQr6LrEH2/b210X1BYUHBhrjb+8Xpdm5JVwXYLq1BXVP6AN1B+OPR5hXXZX
JYFPgI1Z01b9um8qUxUOKk7lus7PZp3R80CC+9QqzvABuYqjK7Lj+9EmMLmXlDmATWx8f+3S88uy
xTk186gUgYrmRnU2rGSIg2Qdy/hSa4DXQ4ZBJ3/f3s9dy9SpyWcd+dfmobMb1xJeT+7gKnn2SZhR
/Im3goOpNzbvfqlRMawVcbptde8VoM8jpWPoA74pFk4tQbiSEbQ3k2eMAKPW/l2T6/F7CHywbrXM
UNpzmhrJz6RLvSSg9Sr+oBKDLDWwAynDC75ts+f2qlUIfVMzN3utpdmkVvFXr8o94ZtLe8Sq2TtQ
lLGAAIGUZYjC5pr0njUSxBFeDUWSn5m3mfuRLdqnKo6+ryT0B/u791VR96LQTOhE90m/viWuMc86
TV0XjqvxtEZGd1eN6ntLVO3FE4DWu7E9wnvumyTXRQ6AfGBLXIkKxS4pEDI7CHkx8E1zCxt+cAUq
jav3rbaz8pEJSdYBAnnPqlQFAlLBtnJXrxeqFy5j3xKV7pJBeaJUEiVUrHi4j9fM+24zzSRgLtSh
qMve1/zF6jZYtpEURsyMroQievXFQwHsvJSq+CYqs1EDQp9Z98dRp45hp/azoo/muUW38aQN82oj
zATK0U5U4zPb2P8VZ7V4ZojA8HL7ju15SrS15KQjxgHy5l9vjaGIuK8BwZ+SJV4vtVdFz/24NJfb
VvYed3S75WV2eWq2iVEnIjW36AGdmIAAgrmszEDNbfVEDDecf98UbAwqjLTXqIvLr/JLpKqpTGny
BiJVzZsYJq1kpp9RAbsgPpUe3J+9vQOiIJGOCJq+mZxR2gRpVe4C6c2K/Mw4KuVc6M50cHj39k4S
sF6BmyAI5K/4ZUFLljMQ25BVtlL8BJAX3+nd+o1a8BGkZM8Q6SRRlS5HDG+n7DWqNjZFC1pN6Wic
RbkxB2aFnlMeE+3/9kdiSBFsBFp2pE3bPlq15lkxSahjDSn0EUX8PNTBnQdQFbuDkHZnVcR4hDds
IZnLVs/A1HMTDjvg+TVNI3Tpx/xcU1r/vqIf/wemyMjBxNGEoE2w+VLxhGrADJGXKMdpLhT2k9BJ
UTXoM+2o4rvXjSH/kzwciV1BCOf6VJAHJVqeNc6pyNT6oumtEqSMlwzFFI9+RY05WHKnDXt3En4k
Yuh0pdZeknWp/EQdxX1fWcUBombH39HwYoqplACn+bt5ToRbFZ1esXx1TNvTYE8wsGqN+Fi308Ca
xyPJ2V17aIDA0bEhR2+DV55sBqS1wDOSWVHAj2rWGopuMb4IIzLuoqTTD6LYvaPkUWMwmWYOS3s7
IGPsDWQPJ6IgZW7mn1lWx/czkUA4l157AOh57fBsUhSKSKYsCmsyE95sZj4XEaA9nixFqyc7qAe2
9lnRuh4VLnrrHxgXbf+X6n03nhTcaeSvRNaovaBZ1cIXzJbJFxYJ44l5KVCP595pPhILa06YrF2p
+r3lrS/NDMYxaFZ9+pzBgqj8NS5guMPXSTq/IJZPgtJUqueskIojqjoOuh/HjAn5UWuLavlMtB/t
c0JQH0O4bSdqem3bfSjWZvypL12h+ENjI2MmRKW2gdoNtQiMpM0/zGs9Nhek9Aw1zJpeV052V3Z/
ZZlu/bu2tf0xKWPvY5dE3XrqkRs76im8jSxlD08jVwUPwd8yYPjFp5oj4iOWNgFPcPXmn74VTMxJ
reHSWlZ18Rx0ORuP6HbIIo3nUP102/u9PbjSOq8TIZAUWtk8USMjj6Iml3e3j+J3zG0Yep901Hpn
W1NvBnOiuz/+wCLIIoaAoV7MC3y93lxwbjQH0rKLQ362QYEEwjbqF81JmrBvBvfAE74NuKizkqig
HstKKWpc26s9K9HFRJtvYL4bGibJcDZ0dwhqZgOQQWvinMGbOtjWt9cTo3SIUBiH3gtM49qol2dx
aeD1TnZvF1+GNdWpRU7WcwRy+OBNlp78+nZiCv0fCo8Uk0F+XpuKs1GZRUR+mXAZgzJVovdxploH
Nfu9c/KrFfkrfjmlqTCWtLKpnjer4jwUbTU+OblRBMmkWplvoH/0J5+NHhRwPog2PJvXBiNXK5QZ
D08GOwxhra9FALB8uRRZB94Tlut9xiTK344F2EsJwpTgN9kjujYKe9OwoPTQlxqS/qNtppE/RlP5
MreH5JS9E4IUGBwLJEmpRmySubodh16xuPajWaFWYk5tgJak7aMOc6RqvHcDmJQshVFQUuKpvl4V
mYUUvgDgFQ/MTK4mywtoykWfkWhv3tnrbPm2Wx5R2/cOzCurnKop3YFtWJWurdGtOluZAh6cL4uW
dh+mwtVDtALaIWiNCj2C255ld51SRYRXEUUud+NJVfQ8ht4FUNi2qX7PBNjpBFexfSoFpB+DARwX
dAnqy58YJSWXBF1qpZvrZw5uigYSsJe+UGvI+8O30SPuThRlCBSRz0FeaUcL3e4trGdJjCG0g+mN
296cHURmYCjm+RpSia1OfR4zvjyqkqApm+Wkl956UJrbPlGv9ghaoQLgP4ldrw9QlPeeKqZ0Ded8
6D7IntMly+fxWx6J9gHsoHtpslj94LV1FOhai8bP7T3eWy9L5nWUijtvvKnTjHQy7IX1Osk3J+uW
Dym0ct825/vSSOaft63trZYiD/Mw8d+AiTe725CargnNpTCOdGYdiTZ5yJpKrc5NL9q/VKWBi6eJ
7ms0LsXTsLj6t9v2d1dLjxh+LdQ4Ivjr3Wb0nzJ1/bSGFChcpCes/GQmQ/HOHjXNV8R4RNF8IyMi
Py+CgOiRUcijLS9/0C++fWbM4hSZcCbzodLu1nl1fsik7NKPgxaaopxPSqPo4Sha9dHU8uSvBMza
QVSwdYf8Bu6OAyAAmVtgqJsHc6Gr0fOR19AsPHGagVEEmZUVQQZHKby9v7umOEnkByC0qNtfL3ed
41KvaZqEaKOMz2ZSqOehUpvP01Id8Rx3THFduKTkl3Sct2jGdUgtt+8Z9wGs0f5oGyWpwZxnj2Wu
HOzf1vexf1RMUKTiLQFXtB0bO8WZAnwjVkO9sJOToq7o/y1C+R4T1j9nSE0afmWW/UFUsLc+mySd
0JQ/PJvXW2lQAdUrxo2FTq86QYQKjR/RBb1vs8O5g3unFEQR9wL0BJzE7QqjgSVamrKGkyfZHouz
CAoDmX1X0vj4Koy8+Hd1hYMYr6WftbVxVcRwUGQ88EU7Gy31UCUtF4zMG64Gkz9GtxsUNRzy+YsS
m8qDRQ0NUdZKnJN1okEzwNk6MLqzz8SvsoiEECJ8FPnvv9zQtbQKXS1iLSQ90S5aHCvnxFrSjwuZ
78F7tuP9SKboIwAZoPa7pdSVFZV3zc61MNJaN3T56+JqiE6npS7C1mjGJ89FIpFBHNWpHpf8IHF/
u1IprAFrkInm0g9sLqeh1IuqWJUWdsw2OS1lnPwTe0V3EvG63t/2A2/9rGQ7k3TJqRLULTZuLy27
rGOGiBaWwJECpyzGh1HV14em8Rrf6Prh8217b3dWUxlQACYcfyA5Ktcf0XU72IQIpYcLPDC/U+fp
rneGf42xyV8srW4eld7THlS+tL82VXG6bX1nY6W8JdEmXHzK3ZtXTY+KKK7NaQ5Rhq8elTT5r7Ta
+MXpc/V829LOOolOUKOiysHIr60qlbBH4QoXV7R0+hLWnp5/RHxf3MdWRcFbDP1jHTPZUtGz+mRm
s3dQrnjlZ/yaENEAw9ei6MNJBbO6xaSMLZ35vppEaOd6YlwMO8pVn4xPR7TcjpN3PcUIL2BMl/6v
22j9fJYtwSxI1SH7UJA6le87pnFmfqLHXhMMVso8H8k2EY8DsXrzONrlQA0Lsar0vuizqPPb1qXS
lTtjdCnKuWoOPt1bl0Nzgg4xbSzWRrfi+uDQHW+1eKi5/ZFbX8zOXUKtUeXmUTcp4ibFG0a1/fP2
Z9y3yg3UpZzim4FGZVegaa1iNS1H/QLLbr4MYlyePVEN/3ULaXs5Vcn/bhvdOaVgjV2p+YmSNoWJ
66Xas1J5gmkKoVVEg89ADePesaolXHrXPjimu6YcWmkusoMqlctrU+D7jM4eHDVM+8a8NCCgA3yw
EqAjWR58QOm0tieS6JmcBDtgczamEFouqzrJ1bC03Tww0kxc7MhNfVVx7fde5CmhnXaP1O+78Pe3
k3iO6A6cHeiCTVQ1M0VNNOD+QnWBTmjrfE0tcRjqplnxwbXbeZ+5bTzQ8omif7OdwdDg0QHPZEQg
kGrugdd9FavXncuKXkeuLu3d0A3dw2KAiverLmsD8JbDwXp3XDo3nuwdTDx50dbFpk5sQ6PsOD4q
M66zsRwf0ilL/u2AhD3VLeIuBw/zjkGpoiKFfAEIAZK/PkSGG8e60bYiHM2l/hTXGRXuOK7uUybB
hQop6IG9t5dSMhtpKBG50CvdztrIbepxdN7V0LXT+FGp3BE4mxEhx5DY/bkulumT6B390+1j9Pb8
EuzIYXkOcQ+dS+nxfwk/zHEw3KRmW0cAR4EsbDGBXqm+JFVXPUIq+V7VEnhmKQcNwbdXFF9Al4nN
5XOSfl7bNXKCOtHxYupW733Ih5wGbZ4WD2leJAdXdGdjr0xtrmi8jGaW13gDz81KAG2oVBax5b5X
O2M+r1HTBJqxDgcRyO76gBmpsLWloNgGGqLWzENNGr6mVpvZPyCvyx+OxXsyJ6V3cDPemiKfxMlJ
XTi4zNvoeW7s2Bp60YUjcV8gKBS9W/Xko9k4ym/7VfARHBeQ3VxDlA2vPxoCGqnddyvQv6grghJl
znPdu6bvpIry8fa5fBtpSCgGvoY7L2UtNq9FkyKJCG8NU44+3jfzNPiK05VnbckohnAefVExHA/N
HMjv4vcHraI1pJpo1lL5AQYDG+96qfNYrjUjrftQXdP2fqgW+0syOYZPsUh7rvWhCgiS+ruqaMYP
PKLreYBIeZqAGxRBvNDxOPAOex8ZbLsm41oJ6954Ixdh5y5CIT0sm3VGsKVUP9McoeuluUdD2d7e
F1fj3SSlxSlQMt0cXZsJ0KWxRlUYW0YVIGT5Y7Yb7yGbhj6sJ2P9mIjhCK3+1g1Jm0SWMn6V8eX1
dquFE7UFwV2YK1Esx0Drvq1M4p3Ii/GUykmArRD62euTo4myb908OhjI7PO1obbRwL22vIJxjMtK
r8O6SCwiV027bzJ3uSgjsxBXAqUPtw/23u6SXuLrCRkkzvXaXpFVUT1oZh1a5eyGqerkAVJgaeiu
vXmXdfnfVDOPWu57a6SoCLlcSmLieK9t5gTthHxqHUb1ogeZ0ybgjBIuk7pkQVy79m87P27OL/Y2
fmK2nN6rU60OF7NJfb1tnHe1GKqL6jb2QWyyuzSKXMxo4OEkN7heWq3kfRP1cx2arTn5iH5SRKga
5X2OWAbqxN7vV/BYGukPorwEItCFru2Jui8SchS2csnjOzevf055zRTiDmnKbrS8g53cuxevqAJG
QRA3bz1ur9udkbtjFSJ0Zn2J6fgHnpOmp5rZX6e+1Zx3Vt/lQZ4Z5cGrIhdyHdjSpEOjn8Ug8EZr
4XqhJjznooCyEyZR0r+Hmy6e7HLKD6pMbwAG+NlfzIAIuTYTN40hNGFVIW39FDXnIT4ZZtc/uVH8
IWI08UPilEmYAJIOuhheVpKx2+Y8zk/MkRsI6xfzgKa4d6LoDxH60XtDWn/zhTu3IdceHBTmVzGH
bTa04dozzFxt1/nsJsNRzXLXnkeIADFalko3J7gfbUaZQsoJO93Nf5Tq5PzT6PqsBpPoy9xP0nr6
97YL2rdI0sILLguLGxdkZ/1Ams6nXdre9Dtqe+GYRu1ZM0UMFN09orPvvF2IDFmyrIZsCGnu9Tce
hAn+1zarUCtd/cQQZDdwV6+6b5p2ODhPe95Vlkl5TGgWwbe6NuWO9YIQicvHcxPvnTmL+dRWtfNX
1JfzE/Jf+DwxAn67vaE7VtHdoi2FsqoUc9ps6EQx0lkmow5Rye3v62VS7soJuGxNwB+Mta0FGd2q
A6PyAm4uqNSxQKfwtUO1VXrMQOdmq1e04aA5ExUNM3qXV+YPazLGE2NU5ofE0uPXQTWP/awVB7dk
Z8kIOVFw4jUho9+qWfaoEa2zgZSZNkdjULXwBmYvRhBdn/JPjt1pQWrqR4Me3xC9eKVRIaIIZEgN
2zcbXVVU1myjcU8AhRs7pJOyIgvcTtZ3YmPzPh6MSIQlo+Pelwu44UeRDdE/Xh2nzWmxFeXg7dnu
gfw10jsiLwUEkEFu14dNmLQ7y1x35YxJcZ/14xiuXZuF1tD19NNQMY3q8oiWtfXLGCX2ZiIqlRsg
AVv5ENRgFSvJi+jkJEn1hd2u/hbdITN8e7herQBAArFLCfUNSE+LPGpgUxkhgFMaT7qimF9Lz+tP
kRGP90s3FefeaCx/SNP6sZrcAwe1dRjSOhVNWSM2pe6A3PhfklJjHC1Gw5veKR6b9SmpjAcjVqeH
ZqZYffvm7lkiIqJuAxBBEmKuLS1dbcyIUoD9JuuZfauiJOVDx2y/qtVaHcA5do2BxZHk6VeS08ZY
61nzuurA26017wMzsrtgpjOaBYa+ik+3V7Z3TiT99v8Z27zfvbeOQhlBlHdD0wB5druLA0zm8gdW
ZDZIc4SwaNtSqGxhaNEkEbcwa8562lt3iTs4H29b2d04ACF0qHknOP/XG+fMDfNVwc2fkDksP0Rz
/Bk83HgWTOQ9WM+bUpc8elIcE2wPCeibVhRKF46eNQYEVlCqFESN4ltrVl7AIzI+Nl2iBW2EajYy
tP3F6Cb3hUDpd9Hrr7/hFc8Btoma6SYimJu2TN0efD56kenDouear2qtfY+wtThpsbI+KIM5H7yc
26AAo0RfED4AsOPStwTqwc7MRE0znJndjKdS7fo5yCo8aRTp3UUhpT34qHsGCaFlc5HCKSoN1x8V
WkuU5qg+0YGO4Du1UEvZbv3krrbyoGWHM0d3DhHWgFEhBEqotZVnmOKiyUbTQzR40Oo7pymnh8QU
9tkhaj/Yy11TvFBUf3AtTN68XloVTYVXza57ivS5OmlGo/ot5ehza8Ly++2rQT1UCnZLnhlQzWtT
/WKTBRQTq8ra+T5p4u8NZIAPWk8idNvSzpMAsRmlG9SkGIWyDXKGTJk0Zr+gINAV9gcx6d3f9INT
yGxW9Yk01n6sojUO1HiOqHnP8YH5vT1lxDPvEZBG0NwbHxB1ogW2DVK1pLJ21vquvcxu3p86sXy/
vdAdz0kxjRIsdSc07LcgkYTZRM6y4NO8En5zayreVz33moPHYO/4A0XjzkHpleii6w/X2JVtdUiy
nIZuLv8aujK5T+NsCsx+dO80WnfB7VXtfT5QoLJLAa8a9Y5reyMDRp3VovFa9NN4EU2s/CiFXXxQ
tcrMmOCT9Bd7cqt3kT22f1dOHx+NXXmT6kkPI/UxJd+VC/im1JzOnk2h1ztBwVfj82x1URC1Y/Ed
aLn6uUua6pxp8dyfhsY2Fwba9EPIsEPvL9q5JdN/vNT5knrx9AcHyyG1ZnCAzIfeCCVENPiGavXQ
fF2NM/wZ4bsGykMtHcGDy7oTMP4fZ9/VKymudv2LkMjhllBhx85hblCnMWAbY5yAX/8t5tUn9a4u
7VIfHWnOxfS0C8cnrLCLeoFZt+t+/wF2iomfD1ClKOpNQnsAN91UvF07kwdlQhLzNA0qaoxMbm3o
qzMPuBNwznvrH4iOl2uPezbKFUjXNRNd/3GQYXeCaNX0LDuSHpEZCVdGS7h7pU8+KYmfjB97Dbd2
oP7thvKub8R3P+HtLQzNlfnAQUNRE/ggvD6X1Q1GYmZMK4s6nwNRaszbaVMYsFtR6JwCLfpyhqvr
4fWTcOUmwd0Mh5G9wLlXcV7ORjJJSii6+TVYlRuyhUg3LkksjISXrX59qCuHDsUToDtS+MRg/+8/
5bdA1iVAqwccb5zrvbmBzTZwD6maQK6mutJIE84pGz/GkrOGb9CyfH30KxcZthlolLjHkJhedrAE
UXpIi66oAViMTjM83JEruu7GxXJtOmHiCbGPXV0GecHLb4xtukUtxbsK6vy3MRnJR4I9eA+b1FtE
qCtXJgBXO0xw18BFoPZyJNlLsowcc2iBXKuEhIKNgLpqlW1q9/KWw+n1+bs2HojyeMCRaoKOevG2
+r3ksx+pAlgVzcFVpx8U3O6PnhRjNTF2q5X8X4fv94weGwR2r3sHEDL9KDxdfJ+yhGKR5qI2Yzce
+q63kGTOVCXDcLpblbedOpnbcoadZLnb/JY9RHMfWYRtWziVnkyS/oTAXlgtKYro8N5zNybk2lLj
+shwdrAC6Mu8XIDQAJtaFKwArbKPsJ1J+nbmMSsBXGyb1+f+1lAXc8Hwaio+YijHfH4egoyjaRf1
bxJIUdw4pFeOCWJ9hLygDaLfe3kLdaQzg4PyRy1jSo7xNqLlu3nixjG5spmQI0E5EvIDUOu6VNQg
gPzqCQahUHn1sK7jlpMyIypoptiBt6Tz9N/XZ/CydLxfN8A//Fdw8wGFuEgA0Xnd2jSFZlULp92P
QY56VNayR2/q1y8ryn9PEFvQ5bj17MaXXlk6RGko8/2H0AGt6GKXiJSHhUvwpbuDQQ6tg7JAM/0p
JpLfqEJd/cZdbwkD7gaB+6T/dr9264rSaUja2kJ05xcIGFBb6zx/lFCRlsOXNSHhUzZ77XmWej68
Pr9XPxOGwjs1DiiTS7LLbm4TZdAIQZA/hJ/kCpzRmictKwthbxGJro2Fe28HX0D7GFjel98phixa
0yXFzZDzsIQTan43UHqXb6A3/f1XofCyZ4LoKSNUezkSjBkW5JpTCxm0XnoNyj2AJhrLhak6avv1
xhN1Ld8G6GH3CYHiz67g9HI8P+lhRJx3be2sQLmy4In+moaDgeNX7pfeRkHpadNPm5YMZiw8rsZR
TTc27JULAL9hh1yAor4X4l/+hq4lMYhgI74ZnjmfofwsP0rkFzc+9Uqwg+o+2sMo3v3H7Xs5Ch5O
T6QiQ+HOcn9oct4JMOvAsJEmqGOICyUHL1DB3/qi4hpA0QR7FCUNRJyXqot+KCjtY7+tt2BOvia+
Sz8Mjnz4613zYpCLVSyGbtymAIMskWpBOcFhC0VHDlw69+/rQ10LZjHWzrGFcjuEDy+uF6p4S7PI
tBAhX/kdJUsxlybT7GMY0u1b4KX93eot9ChdNHwi4bBUgNhN3Z3KZ8FL7QMMb+0qbm2i/RMvHm8E
CqieoBAMTPhlk8NzXWTiLWhr0wXDESXc5QCTvN14qZUlk7ckVa7tpl1hDDnq3qm/zFryNbAJLAYw
XEi6lpYzKEemRJlss2d0zPI3i0W16gkQCnUrTrlyGQHAh8Ad5wWVmz+6yWO8FGBqeHXexgAmQfr+
fS+ZhGkWXeO/jzj+65NDQnzHnVxW/jwvY85FGm7tLBCVotJHObiXjQt4f359Y11bwL0l//+HurgF
ApDrc6GcB2ktHtVsKcwB8qT2UHhGVyOStBvjXZvGBApnwJlAHAP4w5f3QVDI1slk9SCHI9Epb4P4
Z9gvn3lg0k+vf9nVI7OX0iGqi2f/D4y5zTqigxArthZi/bZF0ActI3/+ZiSkiZcwDd/vaTs0fVlX
QjgjO0PzJC6lD3SsQiUJdchY1q//pmuzvQNeUYuLQFO9NA+PWu2xzPO9WmUFKFxgHtpnCXe2coS+
wxm0XfO33uz7RZjtmB5km8j3L4EeK5uk56/CQ0GcakTSmfoeGzs1cMN62oqE/w9XIqodUCFCERfV
pIvl7U2LhkIwYM7zkZ8GbuAnk4P/0u/+16/P5bWdlIHlgzMJFPEfTU+E5JS6ATciSOPtRzaILwCw
FIcgI//LngUGE+QIdOEQb13cvUExbLxPF6/eljD7stru7RzPru778BZ5ef+bLq9ToCsApgcqCNjT
/Zt/i+zWrKPTWmB/0CVU9URjVbbecmvmru1ClIJBTcLE5X/oxyPF3FDlwRmM03U+5sq5z4AHtqXH
ND0QCsL06yt19atQEwYFA6Dh7DIj9/zMrG6XajRU+PWSDfKtWQcA0l8f5s8NgUQGaAJAmkDm+qOu
4m9QKxwhadQkXSo+sxkA4moaV/GWdtukbkRPVwZD1AQiFB4j/N/lnlh0uMB2U5BmC/hWRboojn7S
ZpXNQncj3N+Dz5ebAhJlcF8AOGPXW78Ei0yQGwADI8aZclH2Hew1chwn56sSvpHm3AHHewpkYpJy
S+JiKdtodTdO9Z8LiF+wk2fAYfmP1fZyW8LyJOycLLw6WBy7XzQP7oYRovmvr9+f23IfZafY7tz2
P3jtkdWrGmZGgL0hEKDyev4VsqJsaDo5eR+8YOzD+vURry4i4lLIH++YkMtCVbtOsGWimqAMNRfn
YetbaEHIuOnQ4/jrJx0f99tQ+8f/drLNSpwo4pk0s6Cs1smoH6YWaVNI0vbd6191dbVSSNZj04SI
Iy6KCLAYCPOhM6RRSw7j6UCp9z4p+P/wQegs7Xf9XhS55DUZGRdj2kHqVfRzceyS6QfhxB76DIbQ
r3/PtVVCARlt1j32/QN0MbfRFkVLS8DX7Mk5DVr/3Tj1XJR+jxLu348FpP9OycWriTfs5TIFeT/4
i/a8Wqa+qTuA6k5qVUuTAtn31+0yKKvsSSfWCHIAl3KQMY+mbvV0t5dC+GkjETnNgYTdVLLcAs1c
2xF4kAHq/a9AcWkA46eOBMKEXQNKqm60WoJdzU4e/n7udnmDvc4PwPQlDTUmYxa3vewaN9MMtP9U
lyk8Dc6RJLdu3ytXxQ4jRYkZNeadKfpymexSdA4d/r5Bu588aLjqHCLPZY3knB2BSkrfvP5pVyYQ
RBBUstAEBBfjEqgLADoNUpl0ALnE7hk2OuQJXs7RjQvwz+xm5ybB0gJUuh3IdVFojD2PyGgu+kYE
bVSZObJVCtAwCPeD9yYcSN/0CJ9vvC5XpvLFoBe3BaFcEttlfZPOQgBcMNo3dKHzfcY39z2fFn2D
D3llKqGvDN4FnjO0oy+9O4wLVRgS3OpcqajCShZniDvesjy6UmHZVfd26w6o0mHbX+yQQeyyE9Dg
bjZ/85q2yFW1ZHPbCNwmVTp44dmOIzlqsEPvsOBwzQ6pa17fNVcuLpC/kXtk0F3d/U1f7tLi/+zx
CG3WZOpqtgl7zLXXouM4Fl/+fihk17iL8T4DznCxikyh/QZ+wNC0Pp/P0+L15RZMW6XmPL+xS3P8
6otwZLfsQq0TLFN0Dvd//9tLBlJfyEXHYJxh8/UO22R+CyMSetR4TZ+lv5cerGA94jwO9YTXP/PK
ZsXYAAfhfzA+ulxViOdmAUk4bTzipU20LaKErHxQRRKPeDi5W6Kg11bw9/H2E/vbt0rS8jWJMR4I
w6rKByeqnMTzfWgidiMxvnL4Ud3ZYSiANiKcC18OlTuufRYVQxNunf9t4WjyLzEb3so+zsaSoRL4
D7I7fnx9Qq9+IBJEtAVx6fxBojU488kA6Y1GJsBO4s+xEwAjwV0hTXfjA68Nhetz1yxCxxlp1MsP
9NWejMgCa+d6V7dk6D+FHvAMM+SXbwx1bS4R+4B1jeI4cFr7HfTbsomZs1mh29jA6GEEU1aKA/Fh
idKtNn7eHBXHFGSFG2HXtb35+6D79/82aKaTyIMjCM5F5k93qSZBNfVM3Alj+rvc6r8VwcFJ3/E8
ez4FAj2o+y/HiztI+tC2Yw2Ieo+cO7zppjsi/EqPLTjKlSjyW3HEtXnF84R2+v5kIJt7OaQNVz+V
heubFWhj2GkgG4ORa9LW4GEnXSlwBR37Of/7XiuEmsEBApBi9+y5PPUp9YlXhGvf6FGZxs4wdfCK
TD9ok/z8++MAEObODdw1my9dor1BAJfY+n0D2nxyGiBkXfVLZKpJeOp/OHlQtwcQDNCQPzGYoWln
m0nVN2zuyXNCRnYGlnw9rTa61fr/88lF/ghYKWKyHcOUXiybGXL0xLdsaABIG98A+ioeYi1vWfv+
uf8xaxGqegDTxTve4uXmgL6Ebc1OoIrgeQsxAHNIcwNauvC/y7WP6tdXag/EX75CaBhDSR0pCErP
0PF+OZoKtrHoJyCxs7HjR7mx/ABwz3NiqCyzzrqTKjSDhp5uj1G83Grg/HkQgAhDER4qgTvJ8rIa
3xnHTbCAGUbbNoGYn13v4EUh3seF0VAVlgrIyWJ++/on/3mBQpMyRMkL+GQoX102ynM6ZPGYF6pB
CmQrSpU6wibZq+Am97cW8Oi3gQyCJAjjAd9/KbC1tEVnvcLyBqRI2MQOhkBOnKixEGWYZsMNRPmf
EQVG+48LsisC4L6+WMsCF1k6U+hrtpG8c4Cd1Ru0HaowA2iI5+M73kbRGUCV0+sTem1cgJ93VwCQ
4ODP9XLccQaXU4dAoUQDzx6tz4Znl8ILiTjvfcdDfRwHSNWHK7by6wNfWUkgr3buC0S20My5GLj3
4YuDiWUNmWd3DizdzmFmDABpOfNvubNc/cochRUQKaHXfikBp6NFpkYtrFHgTaBbYQJVZor7B2rW
Zyqd/DAWfK2oTW9h3659Jjol/+ekgofqYl3jxYYov3u0mRIf8SC30VG223IeZ5/f2EJXhwIxA8QQ
3F84Ii+XEoaAuEV7tc9oHqETBu5Y4s3kOZbTeOMYXptPgItABAZMEjiDy5tHDgUbPMEamoMrCRqh
Ok6eFWAHh8EnG03hcQ0TU4MScsunfc828R0vrz08+jshFpUyxFKXesXKOkVou8C6AN5CNiqRewTw
dpvgJleqLuAQa2v9tqvaaFlxCWE3yNoQKeLaW4awJvDCWspIb0taysGT7wP0I1poOEdSlM65+MyB
npfVCF7qVGZg8vw7e3h/m3GNyfc1A8eoyoql4KUShZSgrMKjpJziTMOGFI6Wrlr7FS9LyLse4/Td
4k4gM4wT4ksd/WMZlfy82DZ3dahNpCsz4U9iIAqN2Y4DqVy6eaInP6FcVXwi4Zcest1zrXW3PkFT
ggxHQ4z3T7ImxWlMCVVlsPR9fiT46iY0PRhzWiwmrFCN6lQT73dLXcBxs568QYEcqeYAkCFM4dlX
gvASSicQRXQFNFNKBdWwR9V38b8DVFfnSg+wbgD5zk4SmzYMujKXnjeUrPe3e9t3XgSVnWHwzx6w
NMB7WGR85SpQujy2a87eWxJABbEnJDvSWMPvU+VT8TMOPfUDICu6FwM1uzODzuL7SeZ9V7owta5q
Y8+e6RTJ4ClfU/+Bpr6L7rtlI5+QDYRv7da7byPv2VdIVs/fAKWZbOmp3C/QbYnoQyHQ02palQCy
1SZe+i3IkFRUc5Y7cvBn5Bcq8NdnPDPzdMTj3L/1FRjIFW2tPMXQoYI4te5TVtnQcllbCaXq0ock
QldufPZ+SG8cTNnpqQ2B8XPbWU4Rm8sC0gZT5Rk/fKMjYItO29YyV2lmoqxZomxEBwCGmrAziBfA
/hS0g/ISSjr6U9Cp9ilYqe7reYr1l6Hzlh37SjNS5YtljxJ5yq9wQBRY9hNYAicLeOd337iOVlIs
UfQYGjLAeoswCHcmOR1NHfSCf4aDZiuqtdjs3ayInmpoEoizjcY0Lj2/BVF32sz4kVkCYS0l20VX
rZZYCcIknMoAnIh/obLFgBkCl3guU0OWz2kraXvHMdgP8GgiXsEfAkAj5MqIBoC8Wb87yDvd01Gm
PyGvhVeMFu02NZxDZbChUE2iTZQZ8UYVkZeVyi9mvySp7g4KZe6sHNrE/Bui6vmz8wt355KWsqPv
beEHnXFYLnliTBXmpPURmcJK7YBNDHWZISb9WmUTKwi0771eHUhnl7l2nAf9YfXtKCA5HFJeQeJM
rG+3ftjShjmScsh9ifRhZs7kJepQ/jfi/BH9dcBrzy4KKZ7BidIfVsKjs1w59+67yJLvUHpZ3yc6
RE0lHpY1qBhK+w9KAQJQgcHbxz/8rC+yNyuF+t+EGryt40xqUPnjaZHV1m7RMNYLFVN3WAcoI2M1
kHJXI7GAwBiTwisaQJniazx5Qfy2DZcINiBKAyVY6sw5drZhMEG/z1Oy0yXYKsk3bmDbdJiylIl/
ARkCtHeG0IXfTIjtn00wGH+sYta1cYUf0Yo7AuFnWvaZ7twTocFmS6Bi3EM2Uy+GxLIAxNB58zx8
SbwYAIslGEeHo+RlZ+jqzLY0ga9UlbG2VR/sEkfrUczE0NJ5W/ILfp/kEYp8aRdB3DlY3xCKEKiS
TnmkzCe3EISrjNNvBUhlcwk9aTM8axhh5HMpZNYF72iOUkC1pUP/cTKBV5RZ3FsKh7/AAvkAZSHo
GU2eA0BSLVrUHWFRVOZrt/bHIrLmc5KQNi0zSvLwtGweIji8+Vl34Gu/BIdtg7rGYYXeffiwQseH
/7JbQNr30dyN6p1oRfx+Azwdxg5FrMVTMoRh/6hzaGX+ZF4bjPcQOCi6p8xfWPgFgnZh/pjbiQY1
Kmzeu2nqJoYLgcQpgJ0K6rpRuoRRFa906I/KT+mvgmXmIXHU6ZMMcN0csgkasqciExJhfW86Cakq
KbZqTIcUi9h7Cs4WqdPHqGvdcEjoBAUK3mbmVxf0fvToUs7/XXqRbKDYpFriUhtN+DjwjX2cvEW3
dykB17me0j5/lxk/4A16aXw+rLER/6YmG1MAsLr1o6eNZZVBMNg/dLpf0kOB3xPVmyngPxevwUTu
/LS1ebkw6fUn5sWQ2zc5FHsguaTUfRT3Cfm2aiuGeh6Tbatjxqap9LWi4Tsl+7F7gw0oaZXqiHmy
4j6221OGSAyi830GqglbWVgc04mmshzmONLgLZMsewdcg+fLKlWGtwehe2+pLZRgIUKm6LyqA8PH
yMdJESBi/d5QzSvoWLio7GeT3qNcavmpsFtWHHqfr7g2vcWgitbCYS9uciJ7/bOPNvJVR8mgKjLK
PGuESaKPLPPd/DCQMO8B+YOB03tAvNOhHuMUVjGQMTYR+At52JltgVxRoTZEJ3mH1/TRZhP3QDWA
53ZBIMbXLcW/QcQ6/5mxwLefg9YjXTOwDZzsBe3GJDqkI9/yw6xSx3Zwajo3kGaFSIbSBOCKg+PB
Kr/4BAKfXtkBikQPnvIsJL3GGHbzRz0MdCpj4O2HXwgaoX2K9xlVbQlDPXlEM9rpD6nnz2ulJtnh
VoRkaFC7bBRAyXcbxZsXrabAkQ9EdBhyk0lA9eZ5KgXwWK7Mtmzy/yn6fBDlrlcVQV18mQrUCUEz
r3B7ja4kebRM1QI/BBSg4TeVVX5IcQNoH55cewlFrw+gwUCiZ7Vt92xsytemM+3aPYbLJO5nj7Gh
7mfJHoKCevzEoe3tV4Fj5LsdsIaQecspA7YegKhq6GWIMgnTpigBAE3WujO8WO50jEuu3ELitmph
i/qyQtLk2Y5rAcT0nC1tZcbe+GULHtN5IcTFEOHtNS43G+rPxnaFgZ1ISqJyWPT6PFqdeEg+/ZBU
K67UT4Wb4c8EXx32DNVzXLkc+KiuDnAV0DIxcdi/6X2N1CaIKeclJbovalAkTCJxh+kwruY43PhB
K1/QWntuDA9ry5BMU2iIsTqK1vVZLeMcVQHKaX0punSJIXauma1Qc05DbMbNkicCqkz3U/FBL6wS
tqXArKMqN1YJyxEQBwO0NUsciHw4MLEk68OUJyo+q7iLwhMbl345JSrQ05F4rcZvB7SEr7DOmHmR
fpDTmkqKEMiotgBIXWakjIdkLB5lLJh+nIYuNvhtE+itZZhta5yXa5x58gvCVTl9zuQk2ueWFwR3
oI843pHSS6iZ7q0LN5Syw0XrU9Cm/IkAukHqTNJOn+M2V2Su8Q+v/zV3hCeofI/K1haSkmOTenBg
LIchR3SGy4HHJZkDNNAhCqL6ci04lPwWa3JxQmFm8mpo70fuHSyU448B/rbtuAGbQcrFC+e54TgH
0yH01/ybSLepLeHILbKTVAQeBUgle9VERdvaexcX6kO2oczZxJnLwKIZCZwPhkTp+XnSzPPLJc3+
Q+treNFkuCC6cmCJwk3kQbX7cUH4DElCPC22Dua2/5EsWb7ivAzJP6FrE1m5rCBvFWKSsAYKIz55
qQ81spUVaLwhvek0XEeCNoTNWawesP9a7xgNYLGWBRoUzyoqxHIcFf7dmHcxrSkw0//CGwUelhN6
pe/62C1ftePDk2QRysQ9BXf+gU4sRvwhW5KgnumMPHW+IiCTCDBTw7ZrbZ0GNOoaqJLFrCkmG3xM
aJfNpY5XINpAEh+fYdUBHqnH4rmoQGAI38gFDIcSTKtCH5GCyZ/bpvl9YfJ8Oi2cuS9QCSweh7WA
oY6xwLAjegjwX6S2WNWpp9lB0ch7HuPR4Aruovxs4Ef6k8LRdXybOxM+Y2NGMxIH4r0H3iHrEOIx
egfIQ/sx5h5XJUU28a6lLfHruJ/FB3xW3N1n3UgwTJ/7z4u3FkE1eoF+LNLFDxHwqq29T8USf1Y+
olh8Srvq07CmIqpVlECsA9nb9hmOGTjxUWHW+Khm2EmeZS5ZVi4c61Pnop2fh1XOWUnNQKCaICxm
28dbd++70P8xxoTinYUe43d4coU/PUEgCrnqYnhctMTLlhvr9yWzuH4aHIX4y8CkHhsJcnxecZ0k
rOqR8STl2g/g+MW53sqA9ME5n8O9iuRyAsGziKmqWHwbVlGsTdbQyAYPoscehex20vJyUGzjFYqy
7XgqXByP0BqAcnaThIN3h3zCI4dUzOmPznjA+Wx25j3y6Y1RvDAT3pAtGgv1hEjMjCUZVRIcFF4A
cOzRhPilV7HAadBCCOlIE9p+15sZkCuYIUoa4PXTtBQhoEoR8lwCpk8X7umUl67vI5UHiDchtnE/
hQp/N1BvPoP28TimFd1WdtxM65Zy7Hk0vDM28H/AlDE1FZEZHQ88WXD+Z6TSA84vhMzwLqTBD5oV
jNQiCRDk0zYdAyT0CdAUAnXLpdIpC1k9wFGblgHIc67sltHGFRPAGaN4ZFFkTZ0DQN0bY9BwpEq/
2c7MS4Nnmyg8zEwGZVD4Mj6KIQlpMy5ysI1JMuif9EIXlTfadsUCo8xy6oZUDGUwzyav0ph089PS
sumJQx9Ll9DKKfLHFsnuyTIefQYoqzWlcEooOKoU0fuhA7oZ1Z5+qzu2vw2RCeFj6vszwvpwQF2s
Wkxm3qWxCrvSpF083I0SDcYS5O/4A1wZ1XpS01B8BtE2ehhmEvzjKzayh62H+hje1E1OlRtZ9DYc
4Zf+ZhjT6dsQe2w8bIhqfy0bHuOK4Sf+K0CowU2ybtmj4+g4lYgSdX9aQ2Ewn5HXixKg5lBDvUP0
RanyXaog7GNELOOW/jONiyV3TI2wcUxdHtsKPLsEzbI44Rl0nRaFbQrTbzxhqWLFkxndmqGcg3LL
M+RbqSlBNVBvQ8Lb7eD8RfzidFltlSdLgWhqaRPUhIK4+75nJHjccGO7A9Jd+xMPQdBD8HDsITHH
DCYkzZf+kMgFjuKoB2w1J8Ir7mPdhc8APwfvx6nwu8q3qzmjo9kha8qy4e0YJ6stpxAyZmUK3ei4
zBOmPgZt3H8Pozn+pRddoDfdTuK4aGiQVUjZkIrHyH4THMFC3tF8s6rUYw5FzV5MrMV9Hqy/cPfn
AmbDxv0TCd9jmHtD0PTVNH/mu7YkoFQd/yFip90x5oWSNeYUjigpScN37SbCoFyWLeKlJ6D7fowY
YoESczx/m/xhNOVgU7OUgGWID1ku9EMCwoAoR+yE51kM7HMPKbZffZe0J0SynoNCLR8Qe6j0TN0m
vzgLokg5yQJFgjGSHPVyOKGic5tpjyNgpMGd7lnfHyMeEtTWZpS4S5g7LpDRKgiuucHNrj+ncC+f
KvSFgKMR2kcm4HMRPmmerTD86Yyd8eFxcMJkjAT2PVE8Nfg77Hu42aEFN/BI0pqsTmDXF928IAzQ
03cUXDIfsQhZ3g0I3kfYCkGdqBxc6v9M0NomZTcNLAdjianvHIywtJzmGTnrMi/50zzPAlqyfAje
R54f/FOwzgXVoufwh2aFeDtgw29VIkN7l69kyipPIwI5pwaKxKhNJuIOHnVFXnmDjg/dirwWpq9+
5koa5EvaZFPrPARojq+4nKb+CxR82GdZBPSLGnyUHpS/kuSg28l9V7YT74pBoH6pilSFdTIl6de2
WxgmDcWmDY3lyP/exzR6cIDBucrvPNhkbZklP3MnEA8a5E64B8LE/5pG3YSSFrEEoZOT6iGFfJuH
RJ1uD3Bh3rrKFhtwWWEh0g+BGuJzSC39MiYQ5Wo6laS/EG6tOI2eTN+rDMqEdeev9DNKuMP3gCWr
ARtM2G8BWK4hygobYqAUfvQdCBkGKC84mYvvawCEdql1sXwCgJPrCtosKXYpfITChkwiQPTUcuRu
k1rskbfw0oVqXxKfZNYTv2RUrKiJ5MbratrO+40NL91nyYKFoFaW5D+WTqpfFswwVY55Dt+XSKNY
XmVQKnoHEmvGqlVJ+cNXuHUbbKvk14pr+RNg4uJTn6gQ1Yc+QQTRegIXKGNymqusp55rtiiAe5TI
BvxqOis/RxEC3TroCRbWq5cilftTmE/nyTpcBc5E/XPhEWhZppl2NbVQjqxs3OMRckiIfgUaQRRY
nWNy5obD9xdpTvxJDwDuPCUUiWGFB1tnOB6aQ0Fdd2yBeCsUKs9+3y/hmzHOsIc2C8PJqnMueUbb
E1pUken6/DSj2ovsTqRxdxehyMga3Q3sbooWaw/c93RRBtxPlsqkdgqqHL4Y6FwscWrLUKXZN4Av
ZizL2poQJZsRMngBSszHYghcVBH0NSCkQzt6z2CQ5j1GA7L82kaFN5W5jlC3KUgSA+1AowBRuc0F
auJqkO+d9WlfGxEvutS8MN0zavfkHx1CrRsMGqrfaJ4EgNJtY/rMx4mRM8Mr/06IzoKt0CH4b0Bt
F6ZUYLEpsNkXhKtjIOK5gn1AcNTKDKyRq+XvZ50hVTVLhmC+RdQxA6mTFo8CCtjQE9XaPYHQhzpR
Ab7xVoYmxbuWsCSTCJ6jjZZcOTmVAaqN78PRed2pUMPwFfEQ8kCvnTIIihcoyoDhyRUuJPSk35Ix
El/7PG4/mnVx6V5FhjC8Rl8ir9yAjKbalEruspFOtuJEoilWQDFblAsCNH5ceJIvZ4FK3Vf4JMVv
iZfRvpJ47YuS4Oyz2ndBYOAn3ZpHEi0Z1K9QfAlKaI6gwjbmifd1QXrx3G2J/iDtSt8IOiG4GnOR
f8CxwiJNeUvvhWuR3YMhlYfv/MLz+jO8cCPgc/U07nlFavFnPHuvCPota8Ag1aB0jJwwRhIxWERx
a4Kssm5zC8QeXIKnoUKfKDnGxIYweRppLPBEpuItbo/xjRjZMuBVAIGqntskaKJEjhHqWDZ4RPhm
cZRAqEryh3lCjfRhRs4GTUBIep0St9i3iQvWf8xodH9XaIVrkBgVnhRPu6xyu/VJJdok/+XJJPh/
nJ1Jkt1YeqW3khZzZKFvZMocAA+vf967k/QJzEk60bcX3cUatAWtomqoFUlVe6jvMUOl8MboFRpk
pNG8gQPv4jb/f853LmOmGl7hJu7zsHBm7x7QjkYdNq2cLzJqERlOXu8ywKLBuc1FV2WkUNg49Kqy
axw/9eDV+G7eOMkmnfRBW6su9QBWtzZGcFkVZUQ9z4pz3+icQZy3se6mqCnfreas1e4G0yzurXgw
L4ijlSRrdSqV3zqe5QZdgkkfyqiyBhqo4kHW8pLkc9cPkdiih41JxfGKbzLFFOG3i8OBCC+BWq7d
LirU0K4867LqB16OZM5o4tixOVPYZK+prkY7aa4d2mI/TL0dMwjEbISY2amz+m5cIkwoltj6Wph9
9pUguzYmoiAbtjEZjvmxrgZOmjpLAEcX25n3lN4gbXexI9Lryjgb3Kyqqz8Qmb4VUHhIFc+2KDa9
tMFfCaQite1akN60oweTrZeXqOtGFRrhkol1l8Vivv91F/odjSQXNAlwcM+YTdhjL5umouiBDhDD
QZBmJS+MSMxBLpg6Y0GqVqTllNM4VOzKQkyrRBm99VBmH8GV34Hb8UegjTwL1s/gtVfiFAZ7j78/
KVF3R91hYYzcDl6ff0+XxulDuOrsJJMYSrY/LgnrD36vNl5ZAPj2EFWo0P76obzVytBgRVBFjhkV
Qfy5L59Jr2t1mbRkfeKvro4c4eu71ijTD0S3b9u4tIWQzbtnDwlc6ddPXpqCvshShmoMSo6u5cQE
YFuHuFqSzZ+9IZQ/uPxNxDnsgl+PqoTmaFvEXhV6xej5Q9JMB7oc6gf993cEMWdXKnwCxDhEL57H
9h/Eb3XZL4Y7l9yQ6JgDSqd4rpe2u7MiGyfqQq5dp7Tz7a9v7b2nSIPD0hD5nrMIzl//w0WpR0/o
ptwyXJJ2Cmp3NramV0drkdTVB4rCd98V5HZnIzrKjTcmBIVAtAUFfRWaSfzQDEh5jXEUAZ286kgQ
R7TVASaugV6Kh9pYuqAo9Pojoujbscmg/MPf8GpsxroSG1Pvcb8z8CC2U0V1TJRC//MCh3MWO7Rm
hAZAVF7NQ6pDJLKkFhJyLcoSQs2+UicmdHYZza80Y9gOZPmYfEFT8xFC+b0pkAd8JvgR/AyI9uUn
iilyYT7KqrAqzOGYOi0aSpl0qAqg+fUKDeRfj6B3rweGx0Y3DV5FP2s9/jCC0gZvvlJ0UGjVQoZU
6qfAUnJ7PVo044YzlvfX13vHk8pHCJPmnI3qMPWeP+I/XBCHZqxKq6jCqCyaZJdLrhTUuhUd5WRn
F91s9DdC0J6ryLYht3mia2zkymL7ujm6YVyX1r4ccv3Tr/+ud0cWdDOwnsDI7dcYvKGyjDSCMxkS
sJw/KgOWcgXUs//rq7z7tAnZRr2NcIYz+cubT4a55wSooypbqAGknlJf5tpEZ5pT3qljV/HBXP7O
pETSCxMtkCcKxK9F8YndttbIkSAkFNXb6cPQr2lrWlTN0HypUW9dL05Xj3/2Ls+5B9D94PXAUdZf
o0qXNtdMdq1VKKomenasLH/AFCUvGm1edtLEkPvBbb6dm35eEU81aUgIA1+7RpMSGEAqkzp0rD4D
xGuZd2bhUTpzFydI0XgHVcHwlrKnbKc5SChK9DC//mzfqKLOfwPEVBv1LLrI15LrvhvNLJMKA1t1
bFBWi7vPzbPTbaTeXhWxvnbVxg2ythj+LFKOK+PQ4JHDeeAPeDWqaKMZfZQJ2OSkbm+Hvo1DhCjC
b+RENtRofoQIfzOKz9fDsEUsPfPUm10TK6iM5VLWZN/o2ZOb2E2xcjhGfV3grbaBvnQfpWq8Gcdc
8Ww9PkekoOd6DVmYS48mICpvbCwjeXSOLS7HBHFKSgzPAWmDc4F+wvlgSnizuJ4vigzegcuEzvZ1
Hnc6jJULDK4Oh8atfM9b8EbSuUQnWHy0RXnv/s7LN1c56xXeQtcV3aRLUoWpoxatbyllW27Bhmmu
byxqv+HgkD9WPNzNr8fszxfjhZqOewQpjISeFxVs0KuhU48ISZADNaGCZeym5xhLTcwjEbzIJgNI
GrzaB2p9Wdg2sfsJPXJFt2mM4mOCFouWBMKuMEHPcZskWuT6hU7D878xm2CVOu8RaUO8Mf+y9zTG
xI7q0G3qaqtQTAvRHTcb16P2kyxyvPz1M3lvdFNPRWvPdu68DL+co2Ov7UuTU37YTK0MLFkk61lJ
zAPMuhz2VfaRL/bn4H39GbAang1vGBr4v5cXbOySTmjZN2E0mZSd1Wi5YnMRz4eIAKtLR9pLH3Yy
Mb70iu5cZGpVXtn62EV+2S3mdSMQvf/5Rw5pk+mblcoDXHMern9Yo8e+aUdRRU1ICm4ZeqJuttRd
khAwl7Z2UDt8MH+/86Zp4DcIqSAQCFfTq/0W1QqjitWJR54Z6Xbo+q+WtOPQhZiz/vWH+2aZZzuH
L55jFmA3rACvrrSYUWLGOt2SjM2y8G01NZ4h5X0EOHy7FpzHDxQuPtKzvPnV6SaeyG0h+6sN86pR
1yh8gEsbhrJ3lwLkooU+o40cY8eJ4SM61dvT5NkmgjiXmQR7GNjPl58dCehe7UxGGxp0Ijk+52gy
HCdZ9fCsxrAZTHvX19MQ6gn7HLP3msukHcRnTkgfhe6+/VQJRzQQtGuWxpv0mrGdTxwjVfQYAALc
aKvM0/zDw7FzNfVWO3wwYt+9FvtKDvEU/CE8vrxreo4u+meu5bZq7xezAXRXyxZ/ljIPfz2E3rsU
pkqPMHENCfJrvlo1WE29uFYbqlKYK4ZYsdOj8j7X2uyD2fntYD2/hVgvYQkDrHw9E9EqMdC5enyU
c74In6owktBExE38wdN7YyVhzMCU13h8pIGxHrx8erjF2skcMpKkOvkgevtOwf2wWsZMhJZN/vRi
UH5yztqDVmnzD17J954nt0jp48zgYcF9eXFRq4ZMFu5yUgpv3dGh2SFGSrd5tzQfXOrtMvszFZDk
ct5/9hKv7hPXgdagjulCJ7P6ddGo9pVk5xSqTtSgq+GMZNFq87oPah3vvpMOfbP/vO4rG4But4ma
E7GKgow5YWrHeFeWrrbWq0asK9IoV4AOu12ZeR4rTN/dLmbnPlVkVn80s7/zsDnoUSFiT0gx5LWD
ZjFjgMN51REBMtgBinR175RYc9vO+8gq987oZcgyfOE223y0rx52SThCwvm8CyVN1RXVpv5QU95+
/NNv45m+cDaOciHqLi9HDwxSjfWx7UIyu6pNM8okJLlO9+dKmz9Ypd5uDDAXc6Lh9IaDjCn25aVq
yHmx2+q8JW3RhW5BRmcsjOp55qXy3RlCzgev5bsXJAJa5R50DMevluHEnTX0IE5Hlwmc44SbelXk
1nfUBLgPrLz44O14b2wweUIVAx+DrPnV2kgac0IGTC1gJMRGkFaW6oM1VAPJQ/3gjXhvbFjEuOI0
ZHWAAfzyUSKXdubCIy2j42lfaxMJYCvPzjB1/Xp0vHcddtWcG6C22LDEXl6HfLgmyfMYBG/vuqEX
9RcYQT7KTXvvuf1MyeS1cjAYvrrIwIFWiaOpC6fEAxdLs2AdO8Oysire81/fzzsTGFFe58wKthbc
2KuJRGhWP3ZzQxqcaZxjf0HtRalA4zKm8wn2vB0M6fin0ZAMe3xF1BfPFVjndXIZUVtJM2aTCLWS
k7vXTd0Wm8pVI4X2wYL3zpNkHlDdc5Qy+6fXuAANV2E1eZUI3YzYjykn4i7DNhxMLk23Xz/Jd0YG
jxEykHNmE2AofDkyxNnyzf5JhAVhLld0oRzf7K3xg3H+zhvMsqaxMaFq6lmvsz3tCujXvJiM8yKX
YZbUybai90bWAm0/Ssn/jW0QhlDKwVBlmQxfO1D1SBhaIYc+rBMc3wMRsX5bsQ3MymT+R9Hhf3yb
/yl+rq/+cUARf/9n/v2tbiT98KR/9c+/n9JvXS3qH/0/n3/s/33byx/6+2XzXN323fNzf3pqXn/n
ix/k9/9+/dVT//TiH2HVp728Hp47efMsKDz+vAh/6fk7/3+/+Jfnn7/lTjbPf/vtWz1U/fm30WCo
fvv9S7vvf/sNXvofxtL59//+xYunkp/7P//yL//xr//27//z3/73v/6vNz/2/CT6v/2mWOZfma55
TaGbU7bgf7/9ZXr++SVb/yszOqUMEBX8h/LYb3+p6q5P+DHN+6vOmGQDz7T484u//UXUw8+v6c5f
bconcAPOLz+sJve3/3wELz6s//rw/lIN5VWdVr34228v3zTO0efoVdoUTCHnedE+7wj/cMKTOV3e
CfMYoNfittL0wbc5ZwcN8tnVHx7O71f++Ern9ZKNBwe8V4uYOea2phDEGuaOpAQ4qNbVtORmSGDX
R6eu924KRhd+cp4gptZX7zSonKHXe25KTbSrpBBpoGjWTUvv+9e39PKt/sfDY89BRYoMO4dn+PLh
eZ7VijoHVJHPuigCMaNjrPREOzQuEi4ri/NPv77gy2n/9wvScWFCOgcTu6+K9GMWm6mZpXlIz7W4
9Gr3MZuy7qQAZVvniaf4VoIB59fX1DD8cx//VZjgsvBjKKd6tHtokXI6f3mfUSlaxYMZGbKMO1fE
chbPVSOjMM2rBCl14t6O9AsuZC6d0KAks001t9jPzehc4EaxVlZnFMiT8vKTp2HFyuJu2o8Om+4l
id3ALDvrmMih24H7a7ZabDu3xA4sPvmmuDiEKCIav16q+dSn+kMzFu7enuv8S6FbZejo5MkFOSFv
Iujypl+pVESwHhaz9jlaxj4gP9GBnhaVm8QgNscXGI4u3dF0v2EPNR9NPjqEnAtWBnyICIX6AR8C
MqP+yamL7zCPswCL/8UonOyQouYJ2ib3NI5CfcbzcBD3phahQCQnH9yuK9DCFLaPfU/5hLzQvUAy
MrFgjv3aJlgjDWgrzA+kTIlNylx7mU+u7hc4cHYopPutpZZPat3q26idqtin+hI/oHzTnroh126b
PrZgfc3Y3P1Sym+qq9WFr04uEkBrGjYK+niUMuU4rhR7QAMHF4AHXIBTvrQytUXZ0M7F1x78PNY+
uz0mhVUjZh5UNOGl0n0eC5HfaGYx3TlJg2pYZtZKp+WCVLbSv7LHVtCAEnwtqhiMwRKlynHWiRRR
UhVNwOQO32IbcR7acO1OMZpB8dE809aRfZkdkQxjViwLYNyIrIG70LxGpSX2SWzkl1nRxVd90UY7
zaG9hmzZyLcDYiSy88qiWHW1tNZ5miGTiFxcGmmBxq4ZRX8rS6u1/bKsJqS7SenssUAnX0hlsslv
dbE8LmNhB0uSz2tqqMaefnT1pMeii/26z/RvI/mHg4/LdthOODBS3JydTQWzAyaYphl8Zgoo4QAH
e2WWdDvVOr1MyVKBy78M33umgD1th6H1VXsSjW8YnXbTq6yDg6qKQxbF9s5WebhI2ox1KmAzBmo+
IROt2kkEjZ6hhwVq87m12SbaY4Y1SR+TcPCUxFnBHCCFA0CTP5bIeg0Jz8GbNeuhh5d9pTc2KJe4
yoOobqJPyL2zQNMz+zPlcHUPYTp/sNRxcf0WZo5UsC61tdNsssV97jHvrfsqdT5rtGpXlt3LuxSH
xE01WvbRHk3vPiLbDtuO7W5ErMbIa5LqhMzAnQMZaeq9wan0cjAa7Koaxh/yWqr5NoksdYWdKPqe
spG4nC00NIt08oOXzvm1Ygnx2TWQM1yb1BaLUOHPEN+oqlJU1DFoZNu+kmq9nvDVIPZbvAXnDW3P
qL7pckHZGwlR227RSs7l9QhhiRProLTq98orpmJtnGV0m2pp3WqD6ic9a/GNuj4lqoi2OUkO2X2e
G4bmx7JQv4vRGxzMoFMsQ0TyKrpJt84xKRJ7XKGFnHM3QOZvPi4tcfarWV9wU1Y5rsqVEuUEcNlp
41A7jN0rtS+3TgZ4d1PoZow3zWvMabWgW8+2lcUf++Q6crhLR1qZK8tbciekB2CeXFJ/Sx+PWnmO
a5zwYKL4Gj9VpWqOG/rR81M56hbKIFNgA2l1MX8b1ExZNkMljIeJtGlnnztJ/6NshLzVZJkYd1lO
Pw/Tg60AUS9hKO3O5AFzVXLAnw9JhlJxxY6guOni2PWVNLpPo7zbqI2Z+5AhlSASSH5VYihkXNfo
GEGWD30XrUfq/UHnOc2qrad97CbrNsILoVUyejBG/HQBDvAfJh2vYGzQ1cnWw/PIcJr5xsZlY63U
/YZQ6X1XuVGQD556wGPPfMHz2Cmj8pxRmjwSuNRcQbTTArUYrCyoLX1bK5P0Gfy3OcMLMXAAxi/f
qlxvo80OYy/x7sQgLjEHbCMsvXjdwMeDH4dIENt73ZlbXFtYBqrI1C51Uz4M52eExIQViFohkLd+
OtiJsisb51DMxcM04VWq23QzR/Kb1WpPxojxsDc3WjceNbu5d9VkvGcd2rTS3qp2XOzsroOAgjMS
EhdiULK/yNIhLhEnwWbRLcUnKeUhl+diThTHq8ZZnoq0OyKIPrFKbnqv+yFq2EWGeWmazYq2+G3d
FqisENLTutlMtrFJnWR4HJgb/DKJBBZie+dQG8QcJsyLsYp+JOZ0l3b9paMxSLzqutHJFcJAyUnA
+9QpKKq9CNEW5a5yHQtx7TaMo3HZOmp7SIoWt347BkuWfJtVL2gGbEje89DIwW8JdEiW4qFuGgqr
FpbbvMhwpeF+jGD0aW11tKz5CzaSLc3RYERCZdTMu7kWoi/nUNU/dSN/8aIdk1xelma37xLRIiPV
2G82C9/RrkU3UZNzLnFolvgD7Iv4LFYvjeEEfUa/NamBgEXatON8VxKGjOikq08tVWUEqYwjvdxa
yPJk4xkIU+UXHP9NkNnFfpr60ExdRIwaYziqFR1xIJWuqVbMzTC39SqeFZtI+cnGUNht6ArgRnYs
pG9eh56mUHCx6RsiZxCWy+5KSbL2k+biumkMs7scUufKGM2h8SNyXo/FMiS+3prFegR4hUmZyKuz
KdvJi7vUYmuo5tXJ7pR4k+OcIPx7py7ugTLZU1Hn3ytDbW/oToQwkKXPMW+f2TFvFLbp1E5vvdI9
yDY2LjMlqwJ3UrwtF+Dm0Yo4kVw1HTVvlPbdWpndTzKSzybKaYSiGGGGGnk3gVPYcgU+abvXnGvQ
Ms1FqmK7LPAB4kbqLpqGYJAZ7vk11iRv59XWZ6FkPDIhD5Dfo7VdqLt2KdVN3PT9zdgNWG/rdlqX
SrT1Fn160pU5ObW4Qvfwjq+itNpKlZhYs9OXU66QreUq9faMS+gQ88HHUx4N1vqtNsy4J1ztNC72
dTVPOaFF8YzhGm1trrpBojQXReKJzwknpGDqCtVH7bmR0XRTlehX+yH9jFJHrLs5+SyRcfI9EDdn
d74WY/pQa9NN6ZoHwnJImiCggMEdbZpJ1y80RznhsmuDxMaTX/fJ7SzVC80Yd0bZXHuG3A+pOI5a
R+W9srt55SXVtGlr96SRER+6avlYtPHBpqhUz9Nl3VrVWg760bTmu0ZqP/J02jpGe9Mm0UNR2DfU
WLDYd0enSK5ybxjX4zKEmlxQsasDRTc5411KV1IqoZm7O6/vtmLKNktrHulx8LK4cl2L/ETIwkWR
5dnaddOLetS+GnO5WoZ0M/aZi/2GKUhT3EfNbG9iqZUBlP3LDL4QqKM1uZKXnSjyQHXKlZYsytFW
q7t+Ub9WQFeQKoxoHWeyxjE7MWQnIhQMWbIVnDbx2Q8lZ2hS5Fd1OI6HPJA8F9al5djO2nHJeNcF
PiZ/qDE3pqll3Dhtf6HxRawmg7btcSHiJnU9v2mMEbzAcPb16PeK0HbYjpsQNJDjE4ctd3jQID10
+nfV5UPE5u57AAgCLVe+4VFU12hq7X1mTCqTorgvavO2wpqGMh+1KwGMFEmJqkmAH3TptdW1GDR0
B9muri9BXmepP7jjtzEG0ViNzWmwJ2WfTkq48GozVLzP+F4e5w4TnMiW22XGHNIg3fVzBC0Bsvp2
jctVW/dj8YmqHPigevoiS+1UFqw3jq3xbJvSChRdaFtzEfWqn0X2XR+dr3pfbIh1OsiufooqV4Li
jy6ZpkJaiT8BHv26sXPPb21tWWeJHa8JJ7d8KKW3XY3jNm7sHffPrdjVRZY2z/iZDy74F1aaGd9X
a6RBejbo6nGeHGbPZP+WeY6PhQEHjV6IQzQKE9f8rOyWYhCZH2m01u0srzY1nAV1ValNxp4VyZvW
GoNv1PK5XIZmlRdjgrcHi6+smirUi7bd9NFAfV8fMnTxQsXCUch5j1PX+hZ7cX6Xe92FEJkMetmV
t8tAOvLSKNVqSiL9iAqHg4ja28ODWjlakJfsj1VE9l+BzbhxoJeJds51dm8hzbMDiDnznd9FRl0c
4xDz7PpZm5PliGnGehhjy/vhQPzY9JOhzL5dZg0pC3lDGFHee6FLOG4Qo964SehDPeVqMW/RNZ+w
gCSYxdz8opB6+pwNi9PTsBD2o2J7SjCYisXywLY66OMo74GkeDsctRhaEow5u3TQYAdls+5uFiyJ
wo+1Uj8m0Zzte1VLA8QEOLHSfrmKXHtc25M1X3R53d/2vbAuDScvT13ufamxTwZpD20lKjQt8qO0
53iDdyuIc8Zo7fU1eJLE24ChyI9Nl9u3naxoXhmDddFXSo7wvJjXERpqSD9IFyLVGi+r1LQf5IiP
NTCTgUOUbMTJnkbnIFJN4PlyRXRNU6xc5Rh/ACCkvE5jO2D2SvQDXljtmuJAk4HbMPITDvX0Tolz
tr+Rqk6gJQCzrKHAON9MTanp39fup5lR+MNxhi6kaqx/xXhXHNV8aYLBls0hKcFdkmWWsbcgP0Yk
jOup9HyLd3+fT6Dd9Rj8BZGp/Qk4WRGCGnoeROsAsPT6FQ189y6bZ+MSexTekUWHCi8mtmeltkus
JfLz0f0+dloECIt1COQXH/RMzTVRm1oerHgZbjoLzwyu7WxuNyLTwTXN509qn2IenmJeMAq1nn5V
qIxbeVRLnZbzj0pInHEhTQbFunISXcrhpJptqhE1b+OqXjnwS1UwOdJ2JxwpED4QwU542cO5cIqa
ipeinURnReaVnbvap94spelb8zlzYwRjdIOT6qhZJpMrroydmsRoafS0Biyrt+6nSloGhy18S2Y0
YdzDSRHa/PVsRBNjXUWdvta0osXPD+YaP7NYwQ1SQ6x+Q0guvAw1LHmbobStNZrPaTsOKtuTZQw7
Q7YBv2NVT0Rx5iX4nVrLzACFfr+iTugeafIDxRmiq3Zit6TNnvA5tc0bUs6jJcgy3CSTw8eFg2XD
rc4I39xmw5H/Vo6YgviA3V0kU9sf+zbM+ik+ZWL+YrrLs51iAqFBWPgjaS/hqCS4PJpoY3bLjZtz
yEFgscchPwWkuY/HOZY9GGHNWs9zl4RjMwz7Pk+7U9O702YoluKQIDDcp/gu2GEaxmcg3N9m3mfw
WJa+wpVSrevCHsI0GmRYV+ZdpLMJlpZYD2nmcaLQ4z5oMA4GTh/Zh16v3MCylPHUlU6zjpqqQz7x
k1sR6ayVy6xcDGWIVVVbA59RVk4j4T1Yy1evSxh55qwGJbIrADMtL5bUhzIoE/vaMs1Dh8gldI3l
yN9jITQCJdoxjlpc93W9alx1t6S1c+RVxsPYOUag5IDr9DwxL7umuYDw4u0SW+3XmD68PVRSTfoU
sbJPogY054sGksXQFV/PAJ+VTbJFiHJyDIUL/XWWQP5NEVtBrBrlKp3EExZGXJEuhKQ6dZU1EQTp
Llnc9rKth5uMzL+V08UPIxGuviOnPOxa+Yg93fQbdYzCUq+9Le+7s41nW4Z6i77VG9V1Db/EHyvN
+CzLql1HI1rmmTqBP7nGBaVOedFSqV1xqqR11jTDwcpn0iREjiOwsCy5Rtfv1+w4gvLMhYrVPPK7
NqJ0B5/iwEHtCZrIj86uDonL1DwhbL2Aw+SeUi+6xHnLcaLTxy+40LKdJ3FJ+nA/fmimTjpTqw3V
vTUyCxZlfN30anp0FTLkcigF61HNku05pv6LxsS8a3IVBlvVOiem+CywWldsOcYUIQvB4FNiKQIc
OHooO8eCq2YNIVq4+TOKSC/ESSyP1MHLy2yeJAedrPqqRNF0jUYBl1HmWdkXqwdB3LhatIu4+VA0
84KpDda6Twk/2g1lUu51VTprtevVG6+xMkyLOAqgvCnqPTpFFkvFsMO0rIbbqlKMA2fxJqw7p/0U
K/FEmkTbnrKp8nZK5GmZby4Zhc2sGTgcZR6GzKZ0owvFnrUAL+SDRAG9kxHqodFwGJ1G16xgZZZ+
PBVPeqqxDtcK461sHxbTuACQpF7GKOWZlzx2ZU5bgUNBrA8GO5ee8wBCoFil8Ffw+nbKnoZj4S9K
UVKEqO/zhjL7stKgLWHfirLaZLOoKMEUmfpKzjDSNGv5zHDItgLNW9hPGdbArPY0Xx/Zgia8Hr41
MlJMNspCeyzNGthHr1F0NhSQNXV9Zc+j8BO3dNdDTr0+0+CmeW5jX41tUV6YnXHRNfAe8MlKdeWl
qr1T6vS+L7R7zU0Fpc+Eg3xNTzyXreVHVccswZBwO0/1jTEPjN5+aBUDh6kJ4Khc1gunxCmvdh4k
RnNuvjiZC0/XuALg81jO41e2UhZb3GzctJPbXybm/B36jrnOTFGGkelw7BDiaxJPqx73165NFQ55
qJt2WjdZV7xz3Wmp8/7YscRvcSaTlpMWkoCjmLCGBhJQnBK0dJXrdb6HVnyyUvnJaOWTkrUDJ7ZJ
3laLKm7MiQIH8PBYBkVX2tjJ9ctmKNlmmvPk+lCVJ99MwTrpw4RWpfI+QQuYP1lGwznKcJUTmU2n
oUiJCwaVj+LaTmGgzbf26D5gMDrUGkIF+F5n6QIrXBfbZJi2Xypbtis9mpBszHv0aVs2DSsKukcJ
5/mxlayjeaKuOE9hNh9upy4Ne6CPZb7cIDduAirwayujFJKq9Qm/vM7eF5WJlZHZhRDseurEigL4
Cvf2CsD3DDWg3U1VunNm6wLn0WeAc4dssoLG1DdLnO3j1ty6S3k3m6q7LtIygBq1xeUSCi+9Fspw
NybNfVcNQVe7W2qq62TGsUU5xCNQPhZIMxJ7PUXac0+DQGjOStriqoKA9kh+06qbtFUBWY3ThVjp
BCxCLQxFLZdPmUP0xVjRwrGCYpRhw0a9KJRDhwK1rrwDspc1psgpoOqAEHUOGBlXQGnBSJUPTQny
Ie2+kK3iC6oxQHSYveJ9XCVBaTVrbE5rU5H9l7G0112u39otsvBO733yK7y99Oz7qBkCFC8hdhNG
ESiLvF3LvGFDm0S+Q+Xfxq4AKpcm/Iyjv/xOakd7gSJbbCe9XrFqwKudms+TYexLq9tAHt6ZuBH9
NJp3cWysktrEupGzRajGY19XGw6mjNXIOFb9tKNgEMyJCEb+0jyuvzQZ3XEiNVk/VmhOr+iGfnYU
pkHSukPeymNpVTeVoIDkqT2lFbAFRdSvnVqjK6DxYQxB5tjH2RGbxCbbeSiuDANx19lyXeCxc3p3
rXhYlniUJ8+K7khjZpfxzZj0o0jT9ZzmV+ZkHtpsyFeiEHd2VFxJUmRY6vklVJ857HhQ2kAvHGOv
ptGUlrc4F0+FpPrFig6MgpxvmD6zrTZ+NRnXcTJA+vMeZakEBS9fzOJBfVTZznoWGsaiB7Y9H7GP
n6BjMl+4JwUiUgG/obB4l5V6V0Uc+zHJ+d5M489vpqEDV1Je44U+GmP2OInhSsYVlhK93+vZEiRE
edxQWJdsA4pVHSEJsC37NAy4dhXlXMAk5xIOzXxt5DplbQuGy9JnVyz41+AoT5AP1guacxZKSmvc
fT5ijbS8/jBWyU2bNhBVnPHQkNedDBRii0ndpIm3bkztMJdDFQh0HHhck6vKKo94R4vAjqeb0ZK3
SUEUZqYfoG2NAVbSKRyMDrQS2Agia89BrrUxrPtU3aYJnBOkDnvOtiGokkfDRWOu5sOX2hweOpOp
UykIQc6FczCxqq7iovuuTgOry/BjTuZdN4Gpq8lxrtIvY+Jc0zG6160KnbocHgtjPCy56+3oRdwB
b2MmcL/R4zxhwf2K5mmf4PeMMiSCXraN3YjpkmaPlkL16iJv7WjdzWRRVNAnLw20dD60praD2rqJ
POveXZRLNO0YARX4byI2bwcgE0HU9YEZF6dpLJ+zGrhEq2+Iqrj07OTJE6MSUHfZRSYHv/NRrubW
JyxCnE1WhpofrCI5RN58AwvvZlBp5iWW2CMhvGD9e4SmYgZwnu+LOJk3pd6zf3LwS9EVDMqluoTm
eOz0Id9EyvKJDrY/lfMBt/1lQYYn54pIPbqLmt5qMedwaK7zxbLQlZvcOmanMerD7ZKWd3k2zQHY
QSXMVSWGRcVJa5eYkbZzkFH7mprL4wTLDiL4cvF/qTuTHcmRbD2/Sj9As0XjZOTW5xg83CMih8jY
EDlynmeue3W1EATo7i4ELS600lIbPVO33kEfA7ehdHrAXSVACwEFZBWy4CSNRrNj5/zn+/MyqHd2
xXfB9xHfVEMht15v2A9QbPJdXUjxcZjqgqoHDikVdo3IVKudm7g36CJpsDha2GXqbzvC2RclHNDz
ltIZ74DUiL1mmiAX6iouNjgr+2vgOVMIRAsihWSKyEUc7aI69p8TECjfIl0Lj/FQkPWJnKFY6J2r
rkDlaE/tEJhHHWQbDwM6bYfLqPqzbfHWWyiia1iI3CCc6Ab5plD9b7Hfu+XODTBcXGDa0nxRumJg
h+yy7iiKhva53rEbNist0nb89rcmdrWlm6QlPhaV3GWRJp91Ol8/W4ppH2B/2Q+KgwPikrxRuXYC
b1xVuJ2t/TLuj6QO9S+u4quvHZnkHVBb7M3M2M03VqEC5qEMF68DWhao8tTJxpVB91TwZtYD4c3a
zSuCKo09DL5J8NUpJF6E1disrL4GG5HlOvH4wOoDK+4OUbq+oZygEdi5zhPKv5gac8W5MSa4ADaq
aPpGkCVhYW+7vUFX094eTGhINk6Kn+LU7ZcuJ/fb1uzsr37isD9rZEG9CKSxDcFq1Rlx/1FtalrR
de+nF7ELZAMmmIu6YwOAlYTTlJY2t3bDmagLqh+h77/K2qwPAdmDteii4kOTGCqsg6xq7x2gqTfD
2ETPpUliNQcdkxKG+zjCC7EEvAbQgVKKmpD5cVkoKUqSQDXl+A0gA6An33Eg/SlVvM0rQPm1OsqN
RGh2V2RlygfE0gZga2Vk4iEj577pSbs9OeoY3QW1uUWY8EhpSH/yk5E4uCj532kFEKveTtN1S7T9
ua9od4v1iDxZhW/Dihi2hXQVk1APhnYNYoq0mU6qCUaGdiwCF8hTJpWHIfMzeKVtn8HxDaDX+lkb
H4CwUzIDFXZnlH3H3tG5026C4mLR5V7zEFQ6jkmmCO9ocQgf1Uy+FqVWbMj/QMGNrHhL7AR1Spro
VNWMjb3x6vpBbWUWMAMqik2RY0a3jRk5z7SfO+2iarLqB9a2arn0mjLZFLJrDnauJhzXrNRf0ara
bNuOLm7u1uo54ktji9qtrAkLQorpMJVYaHTSJ3u37A2seL361gAwByKwGC0SHX6OWjLp+3DXUAAt
V44XghS3tdL4IGBf5yuzh6xLxZAMQO2NziFJGmBC+aAMRIz18NBHUKsH4dUvohLJDgKRvwIY5ZPR
qc19QKGO31Ssh9yt5MpUQrKU5pCMC4iV2uLPY4piJ28EqQTAyiB1bU+F8w81lKNEFrviBVWq5b/Q
fg1Lo/epbK0kaDj95s+1LwpRUIpcey0CK8obtieojdWF+mAVsqq3f46SKKwsQLLkxeg4WvgB11oO
zHHIoHT1fvJcnTPxm27n/4Uur/1Z1k3580/I8qo/bZr0x9caKdz/Bwq9qUXq3/1D/XYu0PtPf/3b
f/6Pf/+nf/3bf/kff/qf/+G//+2//re//fVf//7v/+Xv//zX3wV706/8m14PR9O/0LQ59flRpIR9
gLD23/R6JNz+gv5JB0oGKUIVJmqwf+j15F9sLDAwEcXNC1YnsssTvR7iKYF5MWwH/sQe8B93/H+g
19NOJWAmLa2aaeCDrIGDQBw776mtw17UQdgN+w6H2Q1apOqOUzCfY0tvYlR27b7paxRHorYpYOrj
bZNmLDwqDahdSVEzNOnjgADoLlQDrIZiGdQ/xji5LSy1YGYHqBSQDqzCdPxU9s1HmOhfu7BvPris
31vVJMOtKJwqfnsx74gDZ427PBZ2hnQHIcOluQJN3Uwd2BWE0LlMES/no31TkDF6zTmPduWobN9u
FEgWNI7APxKhDbc5pPMrt/DWIfC/VW7cAndgSBzv7al/CJnzqcrNCiwn1HN4EKPfbl7sYkiPadGH
2a6NFLI7Zb8Rvav6Kw9a1ItwQz9ftrZbf1ZHAfirS1mlM2vghFJnzrhLInwLFvjEpC8N587vtpSk
fQDT3XZ6JQXAVjO86TltLBQfiLIFe/W+hHqSLeLMqWiuJPKqkB7F4AC1GCCMqJVQLkHCXRFAv/Uj
z57bJq2CxI+OO3nmOVIWfkNSsuz3ienoT7FXF+NCCqq/i8yoil8i8DUStnHcbSxycP6CDce47cHp
+CT34FJBLVqMQxJ+oTGIQt6ViTGN+und8T3xOWL4gpYZBe3pW8F9AJOJToCtNnXnaxr7RCOyityt
WQzGFz3qzGEN+Mk7hF7e3wL2IBVmUH5eWKTOsqWCj0i2KLrIvYL5ONVETrNFopxlltAz60w27Kf3
VQWVY3FS6/ZlEL6ySzpMBspRl5/emH7l9OlpmbEmc5TJr8g2Wal+l+e2oKlKUynGvZqq/bIsu5rp
p/Dtmv5zVBT1LVrR8afwNWXtk2KkeB5T+E/yOvmQxDCSlha2ChZjQSV0VAeQrciOooWb6JCckNl9
qNl4JpWUDB+oIQQrXQz1GhSq/ZgIpUyXwnS+DmYGRr/3BzVcVCIwno3eTl5hgL0GRFKY1E5N9Au3
8ldGncLYjwNOkYGLtm5VSRhYI+eUH0y8aKUaGgDiy2P0zvxl2WDppY1z8lJzZircciT9EPq9uteb
rH7RooEahTnAluJmiW7I3lUbl3qbUYW5tZQjbCfLLxIsKGQCe7n7kC71Mox/XLmtaWKevjqHnj9C
PVuzJKi3+QSpqjrqcmfYpzl0FOoj2j4asBdwNb25STp1XCpK191ghdh9GseMZAvqp90QR8nLlTs5
/4Qctg2LhiXybEhSJ7n0bxpvQbNXmOaKulf6DHaJG5seMhydlxRWRrNyKsoSoUchnIhfHV5xegZW
mFUMYNSbtIRHkDTzBdAya3X5zk710zQ4M7XxbIOvgkCevq3pxn+7MVDv9WRL1UKnSr/mGsNkm2Rj
6eDRl0iqr/TMzL9YrkZ3tSAlhuKeM/dsGJTe7Eujs9THqteLL0ZPP3cSlunu8jOd7WQa3K23tnHK
Yuq0SJw+lKJocKwLTzwOKnz+toqVdVUk/h0HaxuyOehBNdFfc+lGcBud4DVMunR75R5OBfDTwDKk
sGPAqtCrg+3Q6T2AChuwqGpoo+ipzknwG5vOUCvE0sxCX9oPrSP3dmWFO+lq2sJ0WncvKXsn/O6C
Ux/8N5WWUyDK7rV+m1mX+3RvCMxt6FY2r8Nx5hr2MaQmosVu/Oik0Hyt2mDRSUis+wOHyzEs1KUV
QY/O/dp8CqoyWXqw0ddRTManDan6XR6qSbr++1f6djfMB5uwDRqNNpsU+Jn0faLq8aNIRLw1PXjC
el/Bal491CDZns0EoYmpu+q1VzRfHuYXnr6N3+a+QfBPKkKNH/suKRd6XqlrjhOIjamOfUT9DZok
zTEYkYUKdyIol4GebuyQxMTlARBnHyH9qMxTGtYITmlonI1AD6OlTwEbPMq8hP1JVLzK+7TeuY0O
oS9Mkcb5VQQN202XKRk3s/5SpdRdS6v+2FWjPIZNoO+n9qZN58fllfdz/jlxe2KazHTvsQG+tdT+
Nk6w8GCayJBDttdwmHNl+QiQYmf2lncnwo5FvlSbhzCsnTurbShp0xV95R6mr+VkjnAL+GjBZZNE
8UTep6/KDtKQA18XPKqGCxbSVJ8Mb8jQW0j3pqqFWGSN6z/YhcyPl9/Ne6+GXg+bXzKBQL2NzW/P
Tk7A9MhaceGCurTeMD38BOijo4BFgkh5zetOm+8UVCBsdgjAZcyEiRtw+qQDQs3aKMPw0XRghLdu
2N0UFkY+XpFYN0FdDJBXS22dNDFeFiSPluVoB1v8ccYFKmzltle71yIMm81QFtiOtR3+MgLxkEol
b9Xl7vCKQN/iLF9/sspckKHTvSumyu+OGeEitXQcEYkaTx+hDQIxlkETPAI5CtZKRDkxiMOXUKQK
UFPDuBJ9TCNyNjdwsGMfozVGtWYjZvfIGpVxMqf15Qe3ilqg9gij1dH/loXOfebg0nN5UoizxR2O
B26LOo6uvCdDzLpxzCgYsQoh7RSaJU4TrvailhUJ2gAFDW3CizGQ0J0i4MD2g2NmD0EX1PdZ3WxL
GqbWWIYojPzlezofdDrZOBO8cXLYZqe//22ipp5sfSVjDRFVT0NPRplXax9HUiM0iWTltRF473Ig
h0DyEO4JVZuFViNeGnUz1AAoKavFS7L7BqIIKK4qJcWx/GGk4ihtezMqKIxCOjkAkfsUm5Zq5Y/b
NlDUeqGZu9YbSNC7ZvyV4TaHKzPj7S5OpwZfkpyw5FTvoerMohsC76RA4ho+QoXQD20vxo912/k3
9CtRBkpznXSZEeOdjv4wJrTuOxq7kPWBCxVWqD93aKwfhBPH37GhQUrYCajaUWU1xkqrUn2fgs+4
p4F0eExjU3u5/EaN6TuZ3T1IfzBLoFhAXEzZjt9fqaRxhlg/9R7jdIC0hI8BQoZ43KXoeyFpCX1F
KK8tkyYAuRpRTRjwZRuqYXixXOHsBkzPkH4i4C36YoEo0F+povaXudqvLJ+uKQ3npFuNpPmyRwda
4WK6DFhPnd51V0ZpOYusNfGl0uKfWFApt2b5RKoxenZNJ18ZRtSvilh5phNKe/BT2N561Oe7rqCq
X6S4DuGZoN1o6NO3Nj5rV+bfFMHNh4YmITqGBd34ECROh0YZcOGV/agcB/KtCy2p8hWeRsHt5Tfw
tq2cXYbpTcswR3OONqeXcbxK0AGHIKWSxbAyzFzeaGkWryL2olXZAN/No6JeV4oYn0NyRcg1guaQ
5d0H303HvabZ2S0OIThAGPlXTSYfm8iR5ESND9bQf0E65q9Hb8JU4g9UaLjDuhrJHaPllRSAQK5s
ou8MGsvWdFa2Aczo5uxpbLVB5VoJ5ThJehZjqcVHZ/TD75cH7Z1wgXXIAjeB/M6EXjBbHKkbkmVS
reQYBHxYbisJapH2r309PRhVfQhdH7ckN81XdqLuTQSAV/Yfcb4jcAc8ILyGyYNzjvBSa1vDZddM
jkUrPwT5VpoPmIUsJOR5f13Ucg1X8E6Ma6cbNuXQ3+uFs+36Zp/7vzyN/sDQuZKpeHvm04nEHWGP
rWOUSx5FnX3KYxHjJ6X2yXH0an0H5hxDiiHQNmNoxJMyJbmzs0D90BZFwqIDPSOtrXGpum22UqnF
raHOULTJxvAHbA33luo16h8PZVMuvJCACzuYy2/xfK5Mm8mE49Uh66jzlVPKzihEZCTHVpto0h0O
MoGDcODyVc73Ud4PHdYAPHQaeOfEy1j11RopZXK0/bbaRk2Hc4XQq5U74Px3+VLnGxYN3lN4Te+s
zr/OZqXfBpaawe04Ujr1VtpAXddzkW4GUguXkX4NQftOiPDb9XDXnW2QMPfDsrVQMOBkcBPYlLuE
Xt9VkbPzDbHOdX8Piv42niwqEwt43q5o022nDwu7LW69fnP56c/OWBqJ9GkXIZ0OkWnOS/ESpBX9
UMZHvFmRl1GPE0ZINRf3m51m4UOA5B0hSu2ay1Dp3fXlq78z/SV5JZIG5BkAq83zumbZpnGBuvZI
rXbcWrIsn2lyknup03OnhBjqUNHcd4YCLcYQjbPTh+4hSRXvPm2raKRDLh1uhwizVE+tHDrItB76
3ODtnToM7mvhfrh8w+fHDQnlydYEqAi4a/PEUZZbeDyTRDtW44CbFeS1JV2h5mQspy4x9Rw3lVQO
Ga2KVyKWdxZPUhd0RDpQrcgdzK2DQfl3zA/XP5LAGzZdEjy1tjF+bNup88IbP9fCob+1VPVl6AAZ
J5F0jet7/k1yB9NMgRZEsXMedWi4Q1kkHvyjU1VPKQKlY1lpOYqhNL0yyjP+LHkIZiVpJz5HEk/U
H2bf5BCGsP2ajEv12S6UFOwVO9L3jZJVdzKpHvLUsR78tkFDT4Ukd1deSdMBCfuHZsBS5A+/c3B0
UCYJKjh7TSyI36MtrZMwlfUhOOrj1MpVR9WDbUXmo2aPL0FZ7dC1JlSw4/AKNel8pSWIIfUxBXqY
y8yJoZYuikJqVXgUrmluFUvH3ESjXe3y050vf7zNKb0g3nAMb8vVb8eDrDLo8NTxeAzLvr1xQlSo
5Pny9WgZz5UYrrBW3plDZFwNE7bXRN6YIB6/j6VRWFFXp1l4VArnA91J0WYYyV+SSOhuLj/X+VbP
MXliO9sm9UACtdMrUVXv+oouyGPbiR9ZPehrTNjKT54df4+HGj8ZykxXVrP3Ho6LQuuE00C9ahZG
oXNOtC5UgqNA0Hpv6dUnD27zLrbUn5ef7Z13NlHf4RmRV0cPPv39b+/Mz/p2rNibD0WAyC2Pa2uH
Rv9no3X53aAq19aed05LU3IaCBQhCiM692YXuBuRa9LEYfRTuTc1UW5sPxgfqC6R8DCDVWGH7c6P
5HhPlcxG5m6pLw6tSGVQyJuSJqJd6ZlorPRSet+buu63Td7/0v0+egqLHAvtMQqu8D/eef8sVdMk
I4RweCunY6RB63ctI9MPZSmNVd7m4aOSGfc1gIFDWioVvi9QKS6/l3cHSpKcoeZEUghu/ulFBzfI
cXootAO89e1AX35dfYiaX7qi/SSg2tU0TsWDuzASlKst6OPQQyOf3RrutqITLjLbSZPmsMZY9I+I
Xdg1V9aU81FhMSEjMmEEJfDL2agkLoTLkO3zqGXqkVblp6pT9YeC9hFDLZOnLi38K+HV+So2nVP5
HKbDBcnc2VKeI29C1O56RxJpWIk4qb3GSLXZXh75Gb1v2jFOLjNPO6RE/F1mSe9oFRsNbUvkxIic
HJoAbPFixePLaNfbxFPuS6P/JvmKryyjV29gNrLmEHg6vb7ekdmxUTrdQhaE6pxD4abJtU3rRHvQ
iS+Je+tCTU2csbky+c4XBcISZjsQP9Yu8CKnc6/D7Nto9YzVp9C7RRdyraH5JTwjWyXV58vD/ZZs
PD22MOKkeMjkUbM5K6DFtR6iy1O9o16ETyqUgds4x51zSBOtXWp6tjHQFv3i5OLdTcnoL0It7Lva
sNKdQYfWOhL0ahPmOPfV4Km/wjqn0yCNFStc5HbxM69ccuzNWHwiv9BVNAl5Wxx1XCgFRp/cAb70
o5UbAzuQpJ/R1mnWMunjYR/ayFs1c4geNDumEwhF9Td6C+JlDRLnpR6Ee2/zkq4sNe+9e74oe1qM
GRWys6dD7+pF49D5GhwbzXFurWT8iaFPcetqykZHlHlrggHYdGNAZktiyUXhWHzMUVdefinnsSnV
zAkKCHtuKt3N9laaEkn4lsI/mkxDXIuiX84II6Etu+ieUw5tonXzI4lr9dcfvi4BBNob7Bh0DobT
mvPbboR+cMRIsvWOaO+GRUig/5jhL/3kDtpRJYi76ROr2qVhLa8g1d85SlHGQ+rPuY2Qghrq6ZUz
pWmKgprCEdhItQDJ9AtyQrhKdG3yWfNQiuf09t06ufJJxdDvcdAGbStYjA5h7ftrswrQ4eTGIbTl
4+UxeSeCJa/I+koq1MBYcB40BkpKc7vInAOisq85uZBl/hnym/9ikamngBo9W3V031icNjstuW1k
9LOCTrsfInovLt/LOyvwlHEh1akBuYNONhulEltejJKcQwBD6auT4ZClyjG6MgvOgx/qhmwtBD/k
vsW8FpTFAUnf0cXlMGsOtO/291XolNuuLVGfXn6gdzYxCFucVknhstCZ+ukDaemIQyjmu4eEdNsa
EWSIWt9LF4W02lWhZ+0yzlHyXb7oO7kjPnBGj14OImVj/kbx4gysMvSdg5pEyImMEpBGleFPmRnB
l4iWMnxTLX+LKyXLb5hqwEBH91EfbX/n4PMdLepS4rNb58qtUGWztGke/FU1xqcr9zmt87OlGYkc
uRm+REGKcrYYjZ1StKOa2AcPj/ldphXA8AfYQ3WpNZ9ZQL7S55ff9/Wg3nJX9o1dIB0NG//7lfuY
rnN6H1Dy+DqR/lgGpYBpv/ptWcAFHI9e2DLHZkzzz5YZxzccIENCsbKDXpOSa+awtsOU5qNiDN26
JY5ftbRR5kqfrpKc/kSYbfedghtXPcZ0feQ+RpdDr9zFsa/80d2T7APRojYRuamAzxO6AjSJnrGY
HNWib5ZqX5L5r8OPzogct598QC6PztkU5nIYfrBOE4wRWM8GJ+Ko4Hau7nGEbkLkgpiK94oNB6dM
443lI0Rm042vrJdnC8F0UWtap9m0DWDVp2+kZApL1eaiHZmYJbnpeFHWyXBlG3ory5+8eBCCEyie
RAGwMjm3K+DcamWqmjuHqAKKMeiktVM85MJF09w4gVzZ9Bsl3rZrfsYtZnU3faQe2vajluGu2+d3
So8z6KL43gcdTJdwY+YfXXT+kFr407hys2cCJUIXvmmiXhYvgMFzHGGZSpU+oEw51BQO1jJpn+RY
htvpHPQBvVq0i4OG5vXSeZIDBoBtgol9GrvUrtReTUn1q3IXOFcdhs5XG503QV4MuQp3RYrs9F1x
Io86uOjesaGavvFwHsf0LQpuyrZcqL4V7YycajBHBu/BViEtOTQcrozOb7Y1eiVIeaj5F/ittB/r
IfjpUY18RHY1bi9P42manrxqg/2NJX8SKE4Jm2nG/faNT47StfCFRheT0LC0++bVjxWu74s46JJr
Efa0rJ9cjDMVgQYfKMUvgwTR7GIRPhf4toaPOQ0kmN0aBxlMjes44obgNuStj9Pq3RTvGpkdAowS
6oJCwjdIGBhiUm/cXH7489OeyeFhqjOxESFNnUsA7LFxCEE059gYlbPtm2r0Vxz6SFKiHXpqRvo5
y9b5gn+Ftu1sG6I59EBlZZo677Dok21hBu4SD/nqg40i6HteKGSDcfwpock3nrsYHPsX6mBRX1l9
zl4bN04KkRoMUbw4O6Yi7h9HAWARxiPuqH2AFa6WPVKgY7ugAHR5mN67GBJJclkEIdMFT18bcizP
iEvTOCYRfUeYk6RLN6XaWFt8OpXja1eud7bK8XAkX4yJ80wKcb780MRB8bZreLgUrFOuOfjetOq1
Ve7dqzALLZQnqoM+7vSpksTKC7u0jCMmiT0AqAIBjoOvzuWxe8tSnc55JKbCYhtVJ0j7vFiALjmk
z7SXx0Ro7T3ur81HKHjdqqk688nWU5WsZ8IJI5SjAo4zogEDbaME048yZt2IRgCgMaz2CG3AwjzS
H9xfsh7kiz1U7jMdilBivFS16sUUsNJ8SfqGU5zawTSE/7PWMPN8AH4SfURYjcYn6KuqXPQc6XeD
19NyjroV0dyQYb5JVJLchKVNS7nCfy+RTOZf8SjY5SppXNBmJU6uo6f5+aKwaL5Zhm2srSiQuGyA
aB2jHJPlTCj1Oo96sXGNGJF57gVwP1tJP6LCtuVd+YbPJic7Ff6u6iRSZUecx8acWka/wSL8iM9o
sAYUT6NTjmMEjJAI6Ru6lMsvVD+LihCwY5IkCY0Ilu35HoxJbtTW9EMeRAsEUn4Rrf5aN/Z94NN8
iRqDJufCfs384amL8UhGUF2E8U4HturiBQqoX9PrnUbLmyIhMP+KjZ8UhakVa9SFJ1/veFNTVQ5c
hcbqR50aRRT6dzmFpJSkXaJ8tNuhXlKOeWxKZ5OJdK3GyqrurtTHzw4D01NS/7PRhJM4nDdCNATv
ndrl46EZWk76WllBBSli3DLbD5cH9N0rTd4Cb4URSrun32Hn4ats+8Z4aEM5fKbIfcfMTm/GGijN
5SudnzZ5KBLKHHLp8qAVYraQoQgUruUUI8byPepH43sVx4+2hRAways4b7SKGkP9KyjdLT2fiziM
jx2bcuR3q9wmga8WVybTuTxwuiM2ReJIbQq4Zie7SNMCdVD98eBXkj7LRjNuMvCkC1kbuLYjl8vX
pdZbQF6EfR+2CbUa67bCp/mg99CdpCBb0lq5/SD1XIMsE5dXCu5nq+RkUiCRuapkRae6/+nbyVQO
fzKT4qCMTnhjQsC4caLqeOXFTI95skhyFeLa6c1QJ4E1eHqVtnNquh009UArIXwdrevgnzmxeQOU
UYCfdO0vTeYc9czRdlYc0AI5wkfp6ATZWoEfYnMO32zf+u4PeFd8g0Hg8yojES1aWK1XptGbAmV2
t1QOaTViS0SOPLemiUIjBz6sNAdpsQu2GEZspRGYm0SMWsHJo4pvHVMZ9oEH6CI3KnWblZV/7NPS
/4RrfHmMcU7aJnppsUqhpRNYAXuLsnTKhSibYennlXMzChg2LQX2RRZIb9s2UpELHRgteAzwlRiY
QeczsmTr6OMGH+3qe6RVBnNGbdybwnS9VVoP9RZya0rdtaPvZpDBhjSCdsM877BqAAHQA+K6pfj4
MxkCegxzvX4GakfrfuA/YukN1U3mInjtoFUe6jzLNhT0+7Xbmg/s2veVHjpb+gS7K1/Fm5XDbIDp
/sAF4e3wSYR2Oh3yqAwwVKr7g5VpbG+OWXuPuEovOvqDUdjjutxXw6dKhO4D1Xd5CAxjuEM+GBzL
sbAPes6pE7ZGsC38vtqOupPd1Y1P70Tl9eA6hbwDuSJ/GiLRVyT8Vfx28mrnkH29MrHP9woKCQT/
/IPyh3TH6YPQrRmZg+93h9LsxBqOnwIhKGi3ZSrUn8yu70UdgNOuBwDWUV+Ka9qU6buZDySifKwS
BTEpZ/jT6ycFNY5KTdqDFobyk1AqdM+yt2/7joiUAGTYCpyjPjamV71WCqeUhj7YSrjdwmvsYHX5
K38rrc/uhg4oJFeSBQ/h7WyxGzwdjExeywPtcuGNamGGtbBHU96D03sabUAF3F0NySZsdVLtYfU1
abLmu2ji4YmCQ/VBb11YbQSH+7BUnccCJfvdoKfyQamSBLSLE21oxUoWb82z1KbDDcjmdm31uEIm
zkBHbl75VNXho5g3GuC3VwTg/nOa57lzZQ6fhSWTWhMVOtE5ubSz0m+me6Q8S7s56CIvMYaowgOa
m3CLAlgsy6Irr2QGzo/BzlRjJg2JxhjdzdzUo0NbnwsttQ/CVaqNzNPxlQOEB6Aprw5NVEIhK0Wz
Yfa3W6Mfi2UZG+2PBq/3r6jwyjUrqrbUBrrTLr/1sw2EBAIFcHDg6IDOTypDq4dG6pG7zAuKnG2U
WTf5hO69fJVpGzqZWlRNpsM2tWKOKXianE50XaShqmHifnC0et9mmvKp1rpbmgbFt/+bC3FSJIGI
kmJeSMXhw4QoZNEh3TZQZmWRLaXrw0GutGu+ZOenUx4KMd9UbX9Lkk9D+9vZ3KIda7C12D7gCZD8
SNNQf+QMqn6xyqQ6OOHo38dD8KIrcbGCsTsFiInz7GH7u6BXvHpVlAkN6ufWbkgAi4pSCV+sTGl3
HYfwFt7zGC4SxXR+Xh6hs738rROX0jbGFwDr5s7DQxPT9I2dzEGFXbnoVQHDO9AxVO+7truP7MHZ
41Q1fMS/1r+yM5/l5Lj0JNmeWpjo4p1bkMON8jnoRc7BbkaIjd2T7KW66mxYZrXlg5Ryr2Wf3ntY
PDfIaZB3tXja01dUmpD6I3rSD3yd0WpsFWvV5qmHLwHHf7pNIv/epraENYDfWzeXB/r8aMnjkkOn
VRmVDSCSWYapL3EmirLKPtTBIJ7VtOwWug8+fSztbB+1oJonPOlmsMsaDy1g6CszhoABDMbbBH1B
2OAV7X1nlpTqikF9pXmINpnAGosFwIeEYyQ83UU50nrYRLV6P5pKie8GnnUiZtfy3UEpVwCVrPVI
x+Surn351pEAWxlnmUXnDyCaq3I4KHAwcL1Sq2UVKiDnsxwn7DZRgNoFjjMuUEkGu1INglt/BGBp
jrTpGjaMtrTIb0KvrfehE8HmxD4PHIhGj0Zig6qzGlX/cHlMxfkLpfl8Ugpx6qcfZW4GFpa+CHAg
1Q+ZgktdF8DIHIqk2gfJCNbDhDeyrBnaO2L6jwXYsmVYW8EqN1HeECs+BzWsIV+kLQ2jDToBF8Tk
XrpGsFaFdk2scL7oca9oFNA+kljDHOR08onWapQqiKl+xZX46uIEDeTIe/HG4OnyqJxvZhQhcD5W
p/IQ/zqb5VjQ5uh+av0gxiPBKiJVvC53tZZ/GCxxJWQ63y+4wCQcZc9ErDZfYGXWZ74em/oBtVz7
ICpA8knbK6s//ERszrwkUulIcOZCH6vXDKoICnjTAdhe3TYq/BX/m2/AApUuyoPLl3vnodCyU9pn
KUeBM/c4LkTSFLZBnXJUOuqcsnEpqbldc+U9nUsMSdLyXA4FEDYnQ5vFm0NWdo3F+eCget4rQCkE
9JhJYPOigoNRrfwO8nW4AbJcrsMqMR41P3q+/KRvccbpTkxNb5KJEMGja1JnkzLu67ETxagf6jHC
9yiJu92YBvaxNt1H5BTDFzry2BIgy8efRG4VS4usfe/QYt2Eg74vNf9zYA7dng6G5g7mT79RatXe
6uA0Nw54kaMnMg9DYqO9cWMoSW1b3Q2xsai9koboCgK/3SZ3YURrToxge/Iqt+SipFV4VXqBfxum
IrsWe00L7eyZdcOiDsE+zWl5fkgu/QFjR6cxDkEC+xcfi/4+zgix9CjWDh60G6wBnCMZKVY8KgXI
GoRsv1we+LOjBtEA/XuEWhyiaU6djbsJA0YvE10/2DQn3TSm2ZCXTgzMIO0GxFv9FcJPukGtfLCK
Qd9evvg7K5FuYsTLBoiMgJr56UqU4YoSdDLXoVyZ91oL/HqRpWLfGCWS5MuXeudT4uTtYNtF8g3N
t3Z6KSEDqO3wjw9ZB/bJc9LXovXVK7P4vQ+J10gcyQZLYkJOK+JvoZdi5aqiAMQ+6INFg03cKSgc
2f2oiE4lpCq8l0qbwe5J5dZM3J9FRN/O5Qd9ZyciKUQ/Bb6NhJrm7OwWhYoOoilxDp0n7zVjeNCG
JHm0yFovhyJL7h2cSJZJ3l6Jod4ZX5oYpnwP8fREYjl98rGuAoNso3PIkkhsQFaLtYfx4h9/i/QD
Y/WKIhqvtbPku0gg1OKvclBoPD3CngZ+3MePl0fwnTMR7WF831Mf/FQvmQ2h2XhO1fQW/K9YP1Il
hNZPA8+t7uf5fW4ZxZOeGcPekO2n0OvVR9NPzA0Ao2oTG2l3E0kwSo1ZX9ngzj9UjZQqncAwJ0wp
53LdQgzUjNBlHVpjeFWwWLoLC9oHXSfDCytUaxinFh4EoIuy+FZxDfvKXnQ+r9hdHS6v0z3P+M+m
dmmrmLsIThWgv4fbLu2yVVUXwUKPHotqVSppuiJpeU3aNC0/p0skPQIEVlO9BRrBfGeK/UC1h0LI
gxyzlziC+xcDjsi68InS7VddadsrS9J5JzxZ+qnfVuMRp7rA7OVHbSS8qlTGA7FZsx1KM9jmDl4u
yDfLvYD2L+1S3OH3lq3oVUjWNlSvVYeOYUnhvrmWiXnn+WlP4ZzAukXL2fxUhPVaxwGV5bnJU3Ot
hmxSCzsIk9eIyspdlQ75oU5t8UMFowW+AH7VGK2cvkdqRAO5/slQYdlo7pisC0P1j7muk0rS2df/
8Iep0azO/RGosPDNG3zDICnVQiOmFEZgHS0n/V+cnceO3Ea7hq+IAHPYdu6ewJ6guCEkWSKLOaer
/x/O2ajJwRA6C9uABbuaFb/whoe4aYKVI/BWwJvtBgJJLvDp0QL/PFsbQMdNqNAtQ8s4GeNNgD49
1md1f0iG+i5AG31n1OOwTxtZPTha81KNKGHmuuf8Wbkh3lkWnksZuB29I8LBWd3Ak3DxVHNJcbtB
ic5+OGbnXDdIgCghhS1GGLn+3QuGdmemaDrGlTVchVacG+iD33AItx+cHMUYcr6StGZIi+Tsq0ly
cZq1rHp5axBayHDMqJCDAZnH+iYNX0xiFNNFiX/87VcIFeFHssNwaTNo1gkl2E+xUo3fMzSmVrbE
W/HkdrUYm/ohfbap4TxH1kjNqIWd05uug3I7NZH7utByZOyQrpIu4/irTP4r2v5XNlmilNE5NREX
pCCBbDtxHnQWxz734YNVV5vWvgtNRAXqAGfl9rfkGOePF3QZiLB3EVsAQovYFXWT29crCDKwgX6g
Pwa2/idtRf6YxH6+c/Q2WBlpmRNN2QMM+CncgXc5i0NkP6ykJO+0x1wZ9EOBreehi61sXwG42E+J
+0o4sGxeMRYSUmBviDIdmAO3n2bINQ2ROkZAGx89yvyJjiyrgNMrYvOXmjrGxSzSYIM2stgYkc3f
PPT2MkN/jXHe+u7boXUoWzwSs9BcCxoW6l7UeiCKU4tgg0yQoWld/o6XuN2zQatN1/ceAQXkJarK
Q/Ar0L9KibJD8HODMDuitul9ZsTo7GO0GKk/a2N8Mv3qrpJOpo220KskvfhSjiWR/FiqD8J+MlsQ
twHaixgilg69ceSWelC4fXWqs2MrWWub/Z3Ijy8hirY0SyVkmNtMk9yPOMKnbPYw+ByURrSTxrLc
1GGTP/mejVoxWh1fG1Op0N2FgFrl0grDZnknkUmgR0XD4C1XnO0s1LZU9BlN1TU7odznsfSUaM6+
6fQHpS1A+4nu08eH5i03mB9wdhXAZ8B+6AvMQgJfqc0y6DG9Kozkohs4itCoCIwMyd9qHzXPNmh/
XQKSLovDOKTbJgAaaWbnpMg++7KJU+Nzb+db2bgE3n2me5tQyt2h39dRsLVr9RRrW7jkWNnVzx//
8nceEuYK3hTXiApW0pkys7/2XYH+ZhqgOuuSVvePQZJFz37bh66VV8qWt4wH3mr9PWYi8rGqdGPv
CVXssGmxVi5J/Z0LmgIPx4ADSu47f9J6VaR2GyQ6um0YSZJ4hba0zRP1ijfV3omelfApacKdLQWn
YqjPHCKQAsNeMoo9NaOrExzUQLq2+edeuoCcNMrPoXQsDbTh7F9CfjTQr8uvWpS9mn5xKpz01Fnq
Z5GeTRnBfNt3rbDah/JjU1KdS2ms+AFAiDr65anGsVDHJzj1L3FaUMCr6YOMkvU5bZyHSTmA1GWN
wz8JOc7CPY08+E3ThQoLZOPbdcFTlWQ1b2W3RJsJs8C7EMsYM/oi9d22IfTB0W0IXyn4VTQbU6T9
hdviXNf/GbUvvaZgH+RSTeu74JD7sOZhUmepfG5s7TtaeKi2pvETeg4uVhp1/SlDVkg2Titba5kI
IS4BM4IUk6tNs2ZbC90Y1NvKZnR1/G7uA0lF8oBs8ZrkePthsRAfwyrrHprMC48YkHqA0SOEwOFT
NzvJkOM7q42bM+4y9hpZ4Z1fpk1RLTctwnXmm6zdX5u+ayNtyEEEu30tLmGFp6rA7eiERq29GTVL
orib1N8JRIcDQVz7q05HcTDGUN44TvaaeUn/tS2rlUvkvYuTpi/cWlAMNC7eDsjfvwp3LT2MobQR
CymXSle/Ed4G55Au/VObBOJo4sm310oVjBqV5osVaGtyhsvXn9IH0oETE5mpMWevfys5oZFp4Dsm
d1sFmQAwAjC27sYAD4iV7fHOeScgAjooU/dA2mX6878+1/CQ7Wtrb3Are2gvqG3dj3oRXwxoaw/o
ACe7ooMmU6Zy8M0HTFuDAkrYsG0w3vEKJ7s0jHkVc000D06rKj8cybdOKr4NT/IwWg+aQCn845+8
bKtTSmBLg13imlcRzbv9yY0SCbsonN5t5OQCraJ3RU3jexPIGFiGAndNbuiN2Vv6E4ZbwZ0saJx7
WMte6jbyLwgRio1qB8NjVSa9qySh/dgZFvpZFvYYUVDsyaCOvo/lqp8W0bWppZ++iTDLylX7XuSl
A0dETowgD8DI7WckzagDYmu0x7BMdogkeBgIxG47as3WyfWVwZZnjaiLPJk+FpAnPClvBwO6ZwdG
UWiPvdRg8yhp1q6oyt8fr8xy38L6oV3MnULWw4N2O0iE5noOFDV2PT1IXWwLntFINx7GKP/n3H8a
iBYpdS2DR3NWp4P57rU6Zuoutj7pySna/8rYuYQd0uudEt2nxP6bMkr+WcYJuLpBMxDyClBZdt/t
97WZh427nGSusBz/szYa31CBftXzCDALMu6nKMi8w8dTuly3aUh4ABqsGfKB2QPkwcq2krHOXMm3
zXtkf9T72lgDRy0jtQkBSP5KtgFf1FJvv0vutDZB5YNYB+gHjlsDjsZYfu8tM1E3vapiAhG30cox
Xl48JlVWFHKgq5EMzgGPlp36nhit3MWprDvyBEvPVa43j2Vo/3BK/Z72OM7cljbcZx4ljpXzsOQG
sJZ/Dz+794SFP3IYVbk7yiWu2U9e/CCByupaZ691zY6i4quXtCcduHvW/MzslmIa2kFl+lKENY2y
TwWxe1Qfx+K+taQNZfXvdl5eHV9k20Z5Dpw1ucb3dgL5FmpuNO0hUE1//tdF7chpmtvo31MwRqq5
9jBhsZ0sWpmX97YCHRfyH55ALtfZyZJlKNJGIOfI4ET+ORYBkxOlnwc7STdD2JRXa9TX4oB3xkS6
CPY417nNx82WQi3wvhlNI3Gn9r4J+lU3qmdDwmdMG/Zh4W1LRJSb9ifiEo9h/pI49nOG+QWP90Xt
kquuYTjSrZ2J5e0MLmFCG7E1AfLNK7v9mA1NHimpG2bdl9q0MioiuDyNeoKqRpGvpsXLSQCBx+1M
OEQPhovtdnlztSwE34zBRqunX6I4xsazsMfPYlCBXKkCbnqsh91jVKneudad55QD/SkVBdGQhc4g
5ucqPAvT154TDNvP4WQcnThG8PrxhfROqjIB6Ll4iY8QTzJnl0UmDIBgZY6WOMHLqbJU777uNLPa
6mb0tXfqq5firJtR4sNT1kw/FaNRbDPyjZU3YLlAJLa8nES0YNKoRd5OWGgreItVoBflEnFSTeqk
Q1M5xTHLDbqFSram1LasNzMeQcd0VdKjnjemQBwWYQYlyxWtH6HnheGSUdvhQ1Lqh9rGzDbr0BVo
cCjcrcz4FM/cprVgUGiIgsGbOij67Eyq1qhJNrZWbiRkY48xjHpsB0O6eBUMj6TupKfA76EM5TUS
aVB6vwn+FIyEMNwRU48dfplrcjnv7FbyQ4BQgKLYBG9501+XUaSVvZzQtHGTWjVPRLLexTAwxqRL
l30DbOvs27j/9vE8LC9A3gowMVPh2UAya/b61rhWFZnoWwrhpKS2ElnbUUHz7ONRljEMSKU3kghy
p/QfZ4FSWOD6UMZl4SKWUYEfTKqjreTy0xg4YqXf+t4HTfwh2LkABFjj2x2c13Ex2LaXu3gzegds
XDNqQuW48s6+tSRut89E/QVeweXKvM0VrOCDks6ksvcYVnShzSFOMQ3ETivBplatRLHPM+NnPuj9
XYuO3G+nhtKuWWTYcYkZSUMXYY/zXrU1jfFHT2R06FQMFaHQa2gJxMhB53iWDlKr//rXlWBfkZZA
GAb7Sc3wdnpKs7YGABTeYxs01GkieHuZmVbHrqR8+/FQ7yR9BCFTQCmz9lz5s6WoEtR8gcMULlSP
HzVZ3rMosansIt8/JAL36Zib+6TJEs17e5y0GOtqZeNNQ/y9TJoy9dEwbEA7gaLC/HPrvrHK1MBj
hXqndOhs4e+FM9ifWzsWpy7KxKk1qsptA+0egxd/TXxswfPTUHKabhj6mZwtfY7CEoOwRG531mOD
5PNdZ6vFWRT+ofcmqTc53KchpzrQ9JHcPPomGtM7Sy30v5p84zmXWhX/nCI4DIH6tffS7pQJpdl/
vEzzWwcxU9BwtN2magaP8nSg/rp1HN+HMzLo4to6xX9B1xnUXOzyLBtR5molgFlNpM3Xj8dc9N+m
QSmkEqMScPKP2aB+iug5nPLwmmi6/9L5ON3AYUdBJqblafdwr5FTDU6SpmJUXknpPVrlyTYyRzy4
AyNfSwjmz97bz8G9+v+iE7Kt2zlogBIAybPFtZOcn6Faf0004xjbnMi0yNqVPTl9282enL79r8Fm
R5CcWVCut8RVb4R9h5k1ZjcpWrkfT/HykyAuTq1cgluC8sXLqrS+OvStuKq1k7za+OjsQ1Z5i3O3
eVLIKFdO+/yKp8yhAFwkjOGkocwzu+JV6jnCS/mqzjd+joYe4cNW59tgkNaeyXdHmvo3pKi8XPMb
PtMl8remF1dcOmxjk6LdtYn7Vhs3JI/h9uNpXFz0b99F1Auqd3pS5Nl3YXjV44XOaKWCKbEWHjR7
6l4JJAS7Hpvc0Wue8wjUEeVwmDgW7lLDScZ7NE+ih2Ec4FdQFI9JYAhsNsiqHHzNv0dN5iL8aCXo
n0dT02+dCOf6BMjjPZ/9VmT0LMzyHHEN8kGFAJLazyPuyfu8RYcik0WH2Zfh7fW8X8s731sTGl0G
Uo5ks/QBbw9QGtllmWLCdxWJoW+UJtTuROzhVSnr6T+SjqaPpDM8fSdIFJ7426EkPKuMUiDDFQgr
2XZYI2wlp+tW1n15SKdTCiSPbUaUOG9rekEk1WHrh9ccXiPNgogwDCbh4ePd9d4hnaAuiCROkcRc
UMpE5BCKYieunuM9xr7XuiU12Ushdf2jQEft/P8ZbuLponSBg8rsQQa4g7tIzhmF5oEQqfmHELPY
O5L9U43Vfv/xYMt3hRmkPk6fDMcBIrHbdUJuVc3DXuaa61tj04fB70IukOpqwu4YJ/Y1VKtfH4+4
3IQaUgtM5FuFGdTr7YjtqOZBo3e0wXUTXHHclwekP5tNqxXdyu26qHQQoCkQdyh2cMFOMOvbsaLW
gFCVqgaQDe2gVt6hpwq66+0KOnJXX6SulnZ2YP80shfVV0+9eIj1a9Z/CpJrVQI51C8KGGY1oBwa
jwch9eq2tNJPysQLV7r6YMcaSlLZys9e5Jn8bOp71ConmT4APtO2/+ux73Jh4hxvqW6EI80mTLRu
h045sWsQ2ruoMPIvIYqBG7OuzUcsJNtLq6DyElpOvbLz31krkhxouaQeWNvO2ZZGWZdmGCHOXYta
uZta86deEnBaAW+vfPT0TbfvrTU5CABT4HIiDZlV+5DxNwonkXo3DXwUm1ANPPRymX75ePMtj/Lt
KLPNl/l5bpaeP1DGtMGmayoGDrZyjDSaWp6fHz8e7a1jOP+oye8MarqFWMJb7P3XQioSwjt2WQ2u
nyoHqfJec1v1tlEFqTDAE+BSdN+k0L9vlPs0vJrdJSyeRfh5CF3Du1f7X77tGuFVjdJNMmybot3m
5hWYnBvnP6roZ1Veku4/v/a3o4wAz0FV/7PHn2ODlD0eA86eksum8b51yIsPzsWx0XOpEf/+WudX
v78Xzs/O0TApwF1ZO2HbuHWUF814ksZXWd6T2UrdU+2gFxYejeKP05475TOy+S3lSMw3NlbwR3K2
mZHgOXLCk7cKf6b+l06KNmn4i356FEBhqX5Y4nea/klgyNueTphxGaqLon7JnUe7AQGl7lKkhCXw
2xaupxQvPp7/RW5DsAxqbFIxpi5P+WB2/hFDEH1ALgV6sKFF2TjKZ2T4jV+10/t3hRpgTGwmyhm6
hH6fAevboLtrrRm6vIXJs11AWjGhBYncUfieTtlfuyCJehsyl9e5dZljPiBfwvw0GPUPLCQoFAXx
b5qA8W6MjV+KHW5l5Uc4UOlLNw1AnALPOu3SivE+rr7aPSaTvx3lFNvwOaTHRv8hgazIxvwhyu76
+hBm1hc9U5+M5IfV0z1GGWNL2W7lVlgGMECEyU1pdvDkLqi+hhwEVmfGmqsK+Nda8CpROd0KSDoH
Hd/zOzT7N5pTGCvDLrCg2lubDjzo5MIGyGEWkitFisSZ0Q9uo7NIoVUVx35E/DI2vPqohyDy0B5u
la9C8451ksYvUaPhbJnF+TXKWv2hbhpvawKN/ecHm7IMvnzojYJpXgAjsygygjj0ZbdCkDZDvPqg
t6m9pWa2KSYg2sebenlRYvLCXULZT3MmBOjtbpLtxJcHkTEakreHIW9SCLD9GhhiIQrNZPNKc/VP
Eprw+mdHx4Keqyq5Cq09kc4eN3J9BsqM4fpLmyTswTaglWbgPST5W9x9j8Oo/Ay99JeJWe4mLasX
tEaPZRRv2x7OvTZa5UrksrzKJ2Ydrzp1CxKneTYoQv64HpA3yHOjQ+JLk14NRxJbDy+jF1os2p+P
5335FvI/ZOqRMgWJDKz7dt4R3ihMSuOyq0ows7G+rg6tn/V7zVyLnd85X7D0eagMGokTveV2pDHR
x0DygS1YyJ3tfAGsEdpvs/GC8d4PjhTVvF+d0Xz6+PuWVRBWnJgDFBFgawBg04T/dU1pSQa2KIhH
t4Md/jkBpHhH6ytDcF8Z3JSCthukRYfpDTm+Lkm/slpCu0oM+bbWfKAU5HnHFkbq2YQBv5HjssUu
qou+f/wzlwGrzXvKTUAtZML1z+IEgbtHOFQm2h2al0HsqpSntKiwrdVHgV2wgU9826x1P99Ze4og
IJDBXZPNzJECKVJupdcprAgZ89grNtVu/CCAArQru2yBEeTcwTQHAQn1hvRpLuSIXS8wLdsBs6KG
5k5pZfMal+OnOI9GEJdOrf8eKjS6nDx+ogOwMfGl/JY7Rn/U0VX8VvbRq+a35aGtNe2fIzR4KSa5
HD+PasWcQqbGSRlUfV66tDZ8tJEMaZP3ebJyvb23DadO39vbMq3zbBvGRQ5wxihKV1QjqKI4GO5s
BPw2CtTBh1qT9EPYF3tZrcWBQMTcCatDCjwtXbQitD2grPSQNfI3aGfjNp4cWIao79d+5PISnhSw
aAPAseCEzrHgVq0izW2UuRtAA/ukG13+ONrh16QXzlejDKKH0LR+KE5SP0tWqz9WlmgAeFbtE+LU
X0JR0qMo5HjtaVgIXmqTch4lBZqYLBDlwtsjbNcN0HCzydy6+SrQIbuoXlle9NjovqYpSJ7Ud+Bm
eoNxP+IRdK0xhdnLSR58beTu0iVrzpPvzRLbBW4e+D44ZbOf09SY3zQVHdXYD/JXUWXBoU2jcf/x
jfDeKOSu1H2gYsAdVm8/ugHDXRfA7F3LToL7ZhSo/prDmuXGtO1ugziQYRM3i0btJPMyu3fiGJSD
XGQFRHzyIciUxb6wjXFnSgEg+z78xwbJtJKMRS2awFEDyHr7UZ1h52Ofq5mLu1h9JzcyAWBnrfQR
l9ca9wxNXuKWyYplftTUWvbJvM0ckQ7fh1hePWW9Ev9yUGD8eIne25iUnaYWFudlkj27/RxVGQMr
lpzK5SFDxKNRvJNqhUfc1IdjhibEf3mpnkRdD9/bfhBbYK7NtlG1CKVo7TW00jV9sgVelvmd7lhI
wswzPIZZeJPXYDBCDFzdKuhOjW5gc54j04WprweZOYnkbZZ02kvAidlljryX687ZjXLTfMF3cWJ+
6k5Gsz7rNk6Abo2D+u49/629iZK63Ycdgri8jUb73U7CZoO05PDa1o58rjKcCuW4LsdNoAngc3Gi
/fx4sqfw4Gan0s0hPJng3PRMWdzbuc6bfkTtc5BduQK+ogejQAowcy6Ngk5Iktji3ILGfM2UXJyF
LI0rNbnlWnMvIpdGo1yfiG/zopwdB6UzhrHixn0SvXq2c8rDsT95sXYAaQnava28I3Jf39M8jLZG
1uIUj52DOmKXN4xdutIEXGxyfs7EWKLNjhXBwsXGV8ya5lKiuDTv40us+sH9AP3vR5F4a/nm4iaa
hqLfCOmO/YX8ze3Me01QD4aTKVQXsvEqGVa17VV65B+v7yI8ZBQbl1ZqMjAlYJLcjgK1IA6Qt5fd
iRy8jdU6OWmZ0qE3NvQuR6t8KQyj3RcIrq88ewuOAE8eRV0yWOpq0ATmpWvA4kVrO3XlYp2MrVwS
VV8lXEJ2fdKpd0WtDCcrML6kMkDEMPPBTmL15w5NYL8MFpayNJNbrEN87yVGbPyUt/jqZmXxHcz6
lSxd3iiRU18Gp09cKah4xynL/NHjiW+CQKJ6ypHNOmg9rqxdLh1yEBK7ODWkb7RN1MOAZevKVl7E
mnwuVVjIqvxFs2QWiMeZcFrcpek8FiWyqNSvdtaI32c4KBgFaE6DrpUVrRWNpqv99vwy6tSiAUqI
K9DCTdMa7Shp9cpF5e8IqsOqPhtUAKW8BSK9b4itCz3aqtkxKV/Rxdl03aWGjCGlX/0QbHjy5FfV
brpmc12n1vnkdQhGqPmkf3aSQrysnB95px6iOtzF2WMdSDggHJBvDhq6H0pyyj0NK0uEdkS9tfVo
76tMf4Du4QOccz8ytlKd7YK2O4RWeICJd7Libg8Pd4caXgI8ISiR/EyDU6+n+yqMd1OgGCOKGPOf
eRjV9qda9wF8AlcBX2zvNaM8pDbG0/zT72Tslu2DHoudJ51Bbx9jS9lG/k+ZX9Prx0ZVj5U3HBNq
JAhIlW0Q8jBCjf/4jC3TXwoc9Mcs8sqpbjxvSadmJdOrKmXXa8ZNLo3tJsJkEO02517SBt8dmK1j
D5ppp5pxCfelGhGgjIrLYFp/JK3IzrGRWjuPFsUWY2h/L8E42FWlrT2Qvq2JCi80L5DDQ/aLUhd7
hqt/brThRLanSLFKicmos1Oai+IelVaFomEn3emjrzwGciw2AZBupbP1vVzW3r6KNeUOj+lvQBzc
1KJFPonJFNsxCruDpznpVUvGtZd3eUeCMaDFT5mXrgN9yNvbyxz1WqsGsFI51YLdkPT+YVCt4unj
9XtvlIm0QLOGwJPW9e0oTi4bLcTABqqfjZVYhhCuKaPQ9vEo7zx1RDMg1pBGmkpi86CwbNLAk7Wq
uWKDZF3ohH1T8ULYlIn6u5fh82l6gu9je6Qut43KCgEbKxydTeJH4o75VXYrv2eavNurAzgYbXKS
NFC6SDfcfnaWlEbpS1F+LZ1U22pZ1Ll2imp3KnzjIIrgBx7F7b4D4LdNM0IvDOytrYjql49/x3L2
JxgH84HINfTz+bQYwu9DfF/S6+hYPxw9xFHNl7OVZ3AxiA4UHvcLZJzoMS+aJKlT+Zh9hJI7Irp5
Dx+R6l/VZyu38SKYmkZB1pDND0GJBOB2RkPBNtWUQXIlPRv3ddzm+8bM2pOTg4Ow7SA8NKIzz9Jg
W0fwgdJKhP6mhXCzoniWAQyd5Mkpz1D3vB1fU8dUC43OeDQ6gRg79qwbpcetpsgCf0eKp8PQok64
cQQVfHtAPU0k/w1Oq21EFF+1CqmySo2GLYI4X8K2BUjkSy32iqWlXnsntE42bee7qGq7zYDh+/7j
jbB4QMn+4HQh7IXnzKQDfPvrsz5J6ro2IjdKCmVH9SmFTxVSMOrqY6mIsykaee1MLp5PBGd4qyct
WZaMlbsds9T7kmmkxZPgorStsTO5diHSIVaf6b8soYlzn1GbVsbReMAPA59Lz8zP1Sjs44C84/bj
GVhEn9QmOQSTZilqY9R2bn+Ng8a+l4sxh2th47ZiCO1LgaDwH2mQ9JXTvzwQNM5UbHRp1IGVnJ+6
oDd0L5KAKxRSGh0oOwBXQkZxZZRF9MmsgdKFhTKtKm2V2w9q4DcM1C5C17Oa9BAG+KBGyJcdkDn3
PxdJJ75EmRccStpeKyMv26IIgmEciusWPMcpi7wdOuo7T2/MOnebrjZ2fSA3DzgwhPgPhodM76OD
D69zU8ZBdrbwOGgRa9yGqd7+/HhJl1fCJG7EgwuAhiL8HC3mWZ1Or6ZKXMMAJ4KkSH2sDWurhEP3
lIfDgAw6DZ5M75BY9ip1ZRaWR4qkCol8wJNvIh+zmLRTcYkY5S5xodYEmxTC1FFvjHbHCXwO28je
p0q45qm2rMkBfuD+sWWyGmos84o0cqgjIl+2+sjDpe8JUPM9kV6e7OpI97/5kpycAnmE4J8hebqh
7BNssr5Bjt03o4c0j9RtVo85zUdN/m7kDYc+yiPtTotl51/P28SsRhIDdjUNV2Dlt3skHNPWzvte
ftQl9RNd8paKk452j9euPD+LdQCfQRIEvIUyLZzu6TT+VS2XEvASecZAo+RaSfLNwnYyzZCeKMvo
s5d4a73k6f938xBM49F5mApQb7XH2/HGUk9LWv3yI9TTehNYvdiafhyvfNXiuppGQTKaXIfyM9XX
21HSKPYQi+vkR0lK0MHGG+6scmNvKLOPKxWuZfDEWDpUljcuGxfJ7GrMe6EkyVjJj4GpvmgTsBZz
l2irg4j6rTd9e2wr+cHL1RdhVhsVnH2xiUrfOfoJ3dK0t//7+Fi/qVTPZ1gH50BIQXOB0PH227XG
LkXvFPKj7efDLjUDb48USHhRMq3ZxLLnHEM5iE6jJ4d/chNnzA2c5OC7o44ayu114uwx1KqOpW/V
G6zH04NHq+Jo2nFxQmnyv96MgxPwSekoR8ZvL4ryXVGqA9eUpN0ZXZQ8ijELfhSmN3wt0W4/xZlq
3DVCN90irZUt9zn2q3pb3POQOa9K2qy660x39+0M0MQEnEO8AYMN//jbGbCsLAwbNYddqDTmzuyg
jnet8hSF6tbJOgNWMv+66kp0+zTb3xalVKwEDMteOWUFvJqIukAGTeXW25/gmVao+ilcEDWVLpoh
3TeaX+2L0urvErT6LlUQ/+jGNrxLZTQEMZjM4R2EGl4bUSLu45gJ1fxROeJM2/4x61jfeVWJQXMM
/T7M/VNJkHMMebL3BdHPvlN6+b6yk/xSCK3eyhLS+9txgFE5Dpr5kHpC39hZIt0rmlLgt5hy11to
Non0+vHue+eKRRiEOvmk54No+/w+KXopD5sigmEzaNJBR4neM7UKoQ2hFFyXom7uE8kpd2U0nuJu
fKmLeBdrWN/KbWWck5AeLEFg7b3Q/3R2FDXcxu60ldt1eenxI+GAkFYRY/AQ3K6O7YOjKu1KAiuu
F5dqCJBMjGEuhTYYFVGG/aZqNXnlxVvefFRqaTpR8nJ4+ObKeyFWRPnEx3AL3x9f0AwrH+QgXGvx
TXv7Zu9P5CMNTOakB4IA2uxdRb+54CMQUJDZ/+qgd/us76J93YUFgNJVD4Ll7UdRgeYRYRT1fSAN
01f/9X7YJjetEQ+KG0Y5+t55ZVITafrqa9bp0r7wSpwJNPE4VIp6DrXA2EYZuvGq1Fc7NYz7F2Bv
a6HdYnWnn4SYF7EFFxsNlduflFaSkK0BJR3k577yV7KNkzz5lWTAVHxdFp8Gb02IfbG2b0OCaEe8
hzznTT/3r1nAILo3h8xT3EEY/rZG9nQX9ln3ryVgVJDoWU4irzSJKIrffpgsI1sd0RB19VLxD/YY
218bpNtPiZRpLx+f40VwSGTGMHSimECYYrMTEuZdiOwwMnpyGTWPIrprnBIjQMeR4i3iQpq8pcW+
V1F7v0ASXhl8iZDB5OtNPJJqEO2WOSZijPAzE2aduB3yd0ekF71TZFglBQlFgbiJvZW87wr5VbaD
fN9WsYJLQdbuE4rim7wzvK3vm8PKlb4M26cfBeyYeZkohXPOuh21Eg97kLhC06szRW15l2WZc4z8
0thENI3Oraw+B0a/jeQQ1SYRnTw1XiurLrFg/AyqI5O8DWkEicTtJtCAVGLw08VuWigPgyz8B7Q2
tT1RNkAmpch2MZyOndPI0a5PMfeOo3QluFqeL6IKUgeSB6oJC5uMZPQjnpYWjnijv+i65J/rENUs
KcjrHVpe+1gr1o70O18NTguANBwdGZMcfQr4/jpgMXKddZVksTvkaYkMa+58LwMJN7o6onTZ2TLw
DioHIRUzNmlV7KveoUjw8aFYnvLbHzGLKxJqRFFZNrErRUI6FKYU7uMs9D/98yiQ++nx0KCFhD+H
hyW1o0hREgau2gVg7GRF2nUpJKaPR3ljo94+FJRhaBlC20YEkJrr7YyKQdaLekgD13e6HY/5Jok+
x5rYwVU69MZXR72GxqXWPutdurVCfQOIduPEzW6QsBpuHi1vQI9Z4FMob2rxQx2jRy29GPrvxtcx
jH9Rg09ej6tEBPSy6bZ2BdSkiE9E5gc77T5BhLq3/fZzXn7P8Ejbl/lP1I7/fb0gAPIGAiLgIZiz
kiH9NH4jVN/FU+XOTiQVr4hqNeJZFCsBKdiACJESnEgC83gbjdmeCKUI3Ajh+lNuDNbWg6F3Gpzs
EEiWv8eio9x2duhsLbB0pzRWlQ0Ah2plRd/ZnRPrC3wz2FmSudnrUCHq4TToi7hdG2o0NzAblKcK
6cf7Znn44Zaxb6YbALna+S2YN07rCyv13XQsXzt5dF6KyqpfJS4qXFCERYrDBn7+50EJp4GDENcD
3poH9EEFiCqwkRYa5So+jxhF3AEsx3/F6w9xJLU7ItE1p9Plh5ISM5GkqthpQ26/PR+V3gd0hesU
VRXwgYYZGp9le6x3dtorO7aRfyeKJD5+/KFvNhy3p5JRAScBNAGPg0rF7ahOQh+tGMrUrR13zLyt
EuBvaMQojiWbDIbB2B0aONrpaw8GV+5eY4lsTt973Tn3Tjm1KjN6rJszwi0by35qxXe9cLbmMJyi
4aRouNNA/4KblWQHrQs2ofaiJA9a8Gg5lIF9o3oyR+UwyGDWqxiNx2ojeFYdkRy8OjlWSGW2Sr2r
kcu0quhHAvB5P8RgZu0SwGJQ4xbUld3p4ymZMqW/Z4SSBBU63GatCXkDQPJ2RqyRsy13ontOeRxO
hYwvWoEZ5EnKZI3eHBoKtdVa+6TR167It6jtZmi0bhFaIWif/BwoJdwObTtJMPIoxc8IZaqbGgHa
lyY2rqVa+2f8W2ih+cy1ZyfeXgs53mbT6aewBkmemANyWW2i4sprigv6P/qWS2g4FFyZFuatL2OC
7Vbvff54shb9PqQlyPztSXaQXbSweux7Pwr00pSeSL1PiKjkl8yShJsHcbWXcqM8SU21iw0530kd
AczQy/be0yXlGtrCOfU1DscNJXVzULEbbxXtZbDbcldnfnRN1FBd2e6LQG9C7EDIx5yEG5Tmx+yQ
ZZJT/I+9M9exXEnz+6s0rs8a7osw3QZ59qzcK7MWh6iqzOISXINbkJ6AgTDQGCNDgmSOMfLGaEOG
DD3RdPc76Meq7unK0zO3dD0JENC4jURWnsPDE4z4vu+/Dd4ordvYSGgUTLvbISSo38Ew/6DFAy5k
mBhEuhnXl8niO2HrBkMksnHY+J0ndkQqjRHp4fkvPIKh7YHsrW3squBgUvzyixf1otVBrczbuE7S
be5q3WZI0vgHk6PzDfvruyCRId4MDT4o7ct3UU2RVtOyRmnMWbMjfo/Hrm37488via8uLN+vYgh+
EK+gdsPwo6Q/PxfG0iiMvtCc29wI2p0r7TlqcHpFD61/xBngNAlLbIVfvHFXj465G7bVmDfbWWH6
G/i93NalEoegCowTZitvJSk+4ZDep2mWYpXsP+SOrjajVdUn5uwuuwMdEM4qbWQmRrqtbK99HcSl
c0jTpoqMRRM7hrNOZOulh3Nnj+sbOdVR1dr2G1+4RWQLr8U/zi9+cHL9xePMjeAugCiwuVKHfl2M
39WQWTMtQU9M4C21ztbZ4fcezdF4zLaM+S9UVF+mGyR+182H/jm7j39whK1L5uxbWNn1EHfWcSRd
4ssvG6Pl3kxlb95C+Dyg4rSlt3HtvUG78PPf91+Ixb5+TFgXGFIhRIfp/fKdiF70S55+87Z57e/d
vbhSu+Zo7FBah8nWCPVdGVn75nHcerfO3jvpm2qfbNJQ2/38dZyfn+eXYb68DOUOQzbqrXmLS3Do
YAVXOB+sZi9NF/rmD9b4+ZNErQyvZa29qEywEjn7yLa1TlNS3NaUUTmXnp88dlUQ/KD7/tffBO40
Yz0O5nPfWwqqVsZFCXk6I02xzvJsS4Bc9oOPsh7wL9YJviRQIMD6V+s6jp+Xt82ZUqxcl6a6doeE
9Ga01thB18mqzI83mGV8ABoob1o4c5Emlh8tnr/8jCuX8Ns0h7H2uWKP4fCMDpV3b3Xhop6c67XD
+lFw5dm7QPZaWQbk767wOiM86+VnLAsmPyXGE9dMcMshXKAdHwoa6tufX4Hn5Mhv78MMHA8QZmE8
8y/fB4+RmKfBLq+VnqtjWqkJpLaO6lp4HOdGT7ho38hIxo7c+AJPV8jwy5vO0eO9MZJJ15djHbIS
6q1hyfFiTuc0XATS71YO7j5p1HFID2LMPk1k/UW9IS/8RtwjC8/3tdl8nt1Y/ABHPyuGvn0icCEw
rJUBfW6fMKMaj/vKKq/bILmdbca9ku/JQQga4uKThXaCR2Vj6P4ve5i/vq8NQsQOTkUFPPvyTs4Q
IT08zBnIdIbzUJRFdmoGWrreLpOwaL23XfOjOOh/ZZHASIGhzECNj3vOWBA2B8nUZsV179npIZ4X
PyospFFf18hffVb/Lnmub749Wd1v/pqfP9fNDHib9mc//ua6ea7ue/n83F9+bP56/dN/+ae/efkj
f/nHV9587D+++GFboR2db4dnOd89d4QKfX1PrmH9l/+nv/zV89dXeTM3z7/+6XM9VP36aviNVT/9
8VfHp1//9HUk8Fffv/4ff3n1seTv/vD3//S7//4//vC3//TPv/3bv/iz549d/+ufNPcVPQ07zBpT
vmr5ViXI9Pz1V5bxCgIQRiIMjNZpJhtQVcs+/fVPtvmKegC4GCoSFQv10U+/6uph/ZWlv2LYHOA8
QtUJ6kAT/Kfre/Ed/Pk7+VU1lDd1VvXdr3862wPXITgdF7yqddjJHnB2VmKOViy2nntR0gnvKs2X
7BauLbgFreeprFDChXAC47CtRHapD256/4ONY32D7zbhFb1g9kKfyanCZXwden9XKUwEBVcp5WHE
lWoPWtdrIZIEMqLsSh1HWRIlXM/GGNpEVFw5peY1odLwVln8EbfrWkNypBy3eSxn9z2pjh0IurKm
N2aSj8teawpn3MFY2lbK7fY/f+nngzIuHWsryi7uG7bNIE8vn9SWMTS0V9p+151VeWBAaLi7jtQk
iDEQ1N7NrTkUu0BpBp8pXszsCDvVEBezQlf+g1LkbLdC1sTejvabgfj6HJ+bSWoi6IrWVKvJNr5o
WHEOhntw68L1o6YWNsbbVWLmkZFkjKBEqjf1Dy7gHI1a74a5Ou7RZRCMbp1naLXz3JVJak1RDeti
2QYjzjihPQ9C3ykjzT/lfu/skI6jR49FudQ7tC1jfKDb7vU9oiBSemqY3fPO1JCbRIWm58W2mJIW
tkLWZR1RnxO84R98h2dbH/dtpV1zRsL8We/e2fk44mroGn0+Ra2Trulm+IAnUakCBVm3GElAaWss
wU+Ero/aTWnPgV2E41CrpA+H2o3vBCkx3ba3C83dWuRriFDL26x//OWXyQ0GQSOM10BJtX6M754S
P8jcTI+XIeJJEgrWmj/c67IWu2YAqqBra4F7pTnU5iFfNDO9ahaV5pApmiYOTX1p1bZbpGGRaND6
fZh1Fuzrn7/G86BPbuVaTkGjoiNGIHE+nGOZm7OsTRLDayeR1wVxATLK074OwmGeXHLomrneUYyQ
i+bNpU9T4BfjDp9o0ztUQzMOYTLl/olZzPAJjUW7W/1MpovWKT7lba7VIcGq8q52+tYHTYatuala
DU6U1KZY386AJjZMu5zgUwkw4VD/mm78oIZuevBip3BCffDgObtD6Sc/WkfrqfxiG/vKceHRM6la
EY+ffUHeUpjVPHhoV5O8ySOeFcDVkox08mv1MsGMK24LM5omO99OdPxvU3+0XmOWgJHtiFFXHLX0
/N4PLgubnrPrwu6PzhpN6AqOQwM6m6u0QT8Nvj2L0CZ6yzsa9dQep548sE0w1W2FJxIyRcLPsIK6
KMr+WGUDVqb5ZMXh3Ps3AU5oWWiMlHNeg4X/OGq7LpfycdCH6c1sBe+CyrGORZxNRA+Ug5FGfdl4
205K9TroKyQGlQoB2KrrzLAHhlyM+U7SL/u9pTOL9mtff1OPFTmXcRVZXvFQJIt7NUuZpaE+z/lW
i+sicmAvRUj3trPuRbVh9/eNZ007WcxfxhaSB/EqH5QuZ7Exy7q5mDTZxduysfWDKdNiY3qyvIBe
xpVour6rWlLKIpZL+iSIilnCEXPfdal6/rbTFcHnWtY6l8FcdDuMfpLI9IbhNCt1tyAz3CfEdh4W
dIz35MmsISVGmLAiDoXKl0tbFS05IjF0ujJpm32jXP+j1q6RgUSeX8ZlBoYiY/cDW+mps6S9AQUL
DnOtJwenMqsTERokZiQezGPVw5NFqp6M5aZITOdt6yYgXp52v+RtEHZ5Xx0LY072Rq+XGK95ctPO
xRB5/TTdNbX5EMStuDYbrw2NTBrhrJErI0u517IKrrfmvcPRWfsgRxssr9RzjAP0vF/0kzO5k3MK
XDE8q6Ftn8q+jBzVbX08NvZdoYobze8VYra4vEfb9CEzA7XTh+rZUmbbbYNWJf5GiY4sRcro5VYz
ZP5Jl5hTRWrpRydqpjj/0vWd99SCwN0EcPTeShX7z41cKjgV7oRtGDKDKzt3CfDpLqk7TLscji5i
ikNao6Fy9OpCd4jMbsi/HSOP72HLkM5CcQUfEEg49cLSTbLbqe+nY7LI+GjVZVnvp7yWV+NIeYsP
jLTDJRj37jjVR6vz3Y0G6LU3Rzd9tOZ4n1SLdZEnMV7+wWSfGPhpPlKvAlHBmFbHfkyKw4rPses7
Y/3QtONn3GIkEhunkh/hzchP5mSZLFAIgDs/M6t7pw/yDVFpDNEnKhsRLTUUnqBK5v2QammIjAJE
s2v6txrWOxGHeaazgxucO76p6XU0uvl04wM6Eq0ANBG2Q4Gi1hX2kPMkCexEhXI9eUR4m+2H3LbD
oczeJZpj3TNhirfEyraf2FjFYbLN9kM61cVNO+Kz5OsxUeQ0pRtuOtFQZQbmxwb7ps0TjI1nzxVb
AlbSjU50AKFopjAfnAwWcCoT9nJX8cgGwogJiBjE61m0y2UijTQcHB3tSYpRjoP6OEixBqzQT1xY
I8GhmdLtfTsNnxp9GR4MkxUbJojQTlPmIkn2uzwqSxsRVjzdlNP4vh/g5zFJlUfc/qA4MPV0totp
TO/rRWS3AVLzKJiEcetPdnqXdKN2NMcJ1YA7V3tZeniwTql8o1pH7zalJ+wDRc0NP2WPuV7lB+GN
zrhyJL0jIa/Jm8Lz1CcCXvN3/dfxe9VBbSu9pr6aR2M5GKLnPyqVyNrjWT4ZteiYOud59b4X83iY
NULxuEnzIZZKirAvILmHaFSKByYKt1aR0zFr7vwJNWAfwdP7VNrOc9C2k8AlXksvLKkX96VsxdVg
5uMXhYMtta+V1681G2JbnJMsQSyQe4BSxtdnicmfNrECSIw55x7KbnmSWTa8s1Hg3JUGqe02FKBT
pkkVpct6ExT38XOZT8sRTmIKoE67svFIFd6qfO6jxIm79fSw5z0zRqZaKPgOhqllKlzGbAL9bfvq
0RS+dY2nxcL4qVSvrbrDiw7qG2ri5qPRx+Nt1av85HSN2neN8Hauo4krqVx926zksAH7h8e4amKU
OdI8zn4+P6p47G/aohPXhB0o4A7lJtvRytBLgn5IVJ9bLy6KfdIZRUQFNr3NRNVfCVmOzt5Nakms
W4HsfzcLfKB9ZqzwjaZehqWTJM961hDe1Ojs+9DArtyORmJy+2DLOO/A/wc7tRTPNOjjZelX1TYr
XXkz5GMZpaPvR52bw4tv58em6smtqgF76k6572zSg3ZEVlX4xkHlxU1n1VJ1em5pJBE7Bo3VeJtI
U1w6Y5reGZMpjzlO6XVolIVbR3YwZkdPOfpjS2P2Oq41F5sZTr00Ts2MzA/f3BcETm5JNvMORq20
z9Ibn/HsN4+knPgnKv5Zhe7If7yYHS2MjUlugirLD91MHyDbpt6Krpc7JX3zTaMMbQmrwX7SOit4
7acrEdfuh/E6GxDIZZimaM3w0JWVsXdwFniD/am561UzHBdRmx+8oNx1vtdwW3qMZpwmYPnPZnUT
24ncU4Sq92polqsmNuC2YKEXFknWHd1mapjtNIhmq6JRF1a2zHjdzO1h7PESq8gVJ/3HxWyuHJOH
UTVvR+jEJ3IDtSaccHB+3cS2PoRpITwS1QSmdHRdC+tkL/OpOtmVNR7g22oiiotaUnaYz41rT/fa
OBU78jEkX0SJ/KFV/hsQXjeJ5Fi4+0mZxq707fqeJ7u4YAzZdxH03CSCJMPMJ7aQ0mmLvZ1rh7Rx
Z9avMkZc75VVeoekJYVpa8VxEM2xwo99FDRCrTH6b/S4lo9tolvvcIBjl/fI1no2aExv3AoXgLAr
h2RrK8CfiKf5ozna96huu6jhEFJeH9zHQskPA06m9yMS3i/occQzyvz0NstiFBxoFg5+FxMFEneY
kIvGx2HUWDJ1dGG/h1mTPvXukh7xnYHaCB01zIiI39Sr70C/fmemnWhzOFacVSJrsgNmBEAGAGyh
NevtfZ3VHZ2FTXWhGIbj3LEYkTUqowmtMUtuTVPWPQ+WyJ7gN5gXptlVdO6V5nxu9Gy5j62xR3cy
xfPjNDZYMDcU+GQslZMREtLqvFumnMjfuRT3o+W0b7Eunh3uiv+UQlr3N4z52QHstBtCVenzjVM3
Ha02sOhpttasdKQrfthX5BlFPFjFJgh46neDmtPXJY4kd4MmdGMDteVpqJ0qC1U5S3PnZK333kym
zAt1A0Q9pPzzH2wj9vQws4I8xkqFt0RumPfQ9kulTumU5/4j1mrVzihgalFFOA5P+4SXVMCmLUt7
2tGOBy0F68wvJNoRslCyZp4tVqjbEAWUjBzncWuiaI3dYr5hdYjkdZBh2rzLWxyDNpM+j84OEhQb
TmL69WHo+uDBSIfyybT65jDS7H1JWpdidZjK/lINS3JTLoYI/XEY2lDmyzyw7wT4F6Wei/3HUFWX
qTfUVZQawVOl9/4IKA1/iQgSdLZmnL5u4Dkf9CyHfZarzB73g27H80bves4NOHLuPtayhlPMatLX
eWC0WiRznFMEtBN7w8lTvy/bxFNbw6viBxfa57ADyCfcuzKLetqMi+Gx9jW3NXc4wxZP/WT5D0Xb
aVdqkrzwULfuyGsSDhlzbBURJSam/bnvJW+EsuOP+uJ7KoTuWu4BCFQdFX7rPxAKNFX7oSu895WQ
Agm1ZvX93ghm2K9YjC/o57MUXVney01ZvKEidD+4mTY2HOW9nkZ63YkrbUghBc/E1OM9qszU37mT
rO8UxTY1CcqWMtQ1PNg2U+uzPprMTAn8HbWrNYG+gPGJsVY0A59PJxFX/oPRWsrZLwKXgwttGBot
EgOJGB8qa8BzYixgK+u6NvR7yoNh2eezU5tbumzQ6j6VsriY0qXPo3aa/DQaZKw/+p3A3nFQ6CTZ
RjXWq1mRx0Tt3jp1hB6DrFq7atAMWtQt6AXB/R4hryPb1RTf6NZvBmfaea1PcVxNZSqjuO4DqnK9
8G7txoA8Ok0FjijY+G+KQs+DsBHOHDpmW11qg/Lfp1JpahOTybSt3Mq9qxd1StzUBSaJzVNj5tpH
MzXKjnH1wg3LCwLzoqlxtbBOp3SPGby6d3AY2S+la5DMKu3gLc6RmCnUbltCoJ3lxTAk1kfF5n2F
D9f4JWAWafMYgbKbqd2z5aXS7vA4RDkUDtKcmr1w+wEngHTJtXDxh9nZcekoxZU9AoRq+AxrmyZ1
ym77g5nHinZ93/Z7OGHQVEAiI0eSSe46Xv1uLtOKFNJ4TLK11zaBFi0p3U+WQN8S0OP2QZkrPywW
Dde8asjdj2O+QOfsp0LOHNFm0Ede0Sf9Nf7/mr0FYExwZTYWp99ORApxoGX98H4wVYEVqpjKCx2F
rsfqGKcurFn+BEtrZm9GgH/FaSoKW9uztQQzndpAGpiegsKGbd+38VovoMPOyqL7EVXvnFkA0sy4
B79WmG2m46I7PLsJFd4FOj10uMDQ+wynCFeYMe7qZwLjk1suZYp0qzFuk3Sg4OdAFyGGz7juIvMz
LgsX80KjyGxWbWarH5jK/sWQlotD1wcCzeAMuPL84vTWn/qmperryjZ/SGKDxk/CpcpZgW05vp6I
SNwXNn6m237JnXrvFe3YRZrd0pv9/GpZ58EvFgtiKAzwVj0UTHickV7ep6QxzRRBJQZ+84ySY5QX
ZTCobeJa/Q4BtfODxblCbudvBwrP1HDlV1jntlc2ctcJR+oyjGf7Yw8j/rEnOQRZlRt8/PkP9q++
E/n2OjoBEpPOnWfKpCabO4HUr2VBGmVzoJ/aMiW3MRjt49e3+kUg0pu65H8v4aKXsNNvLrPPsu7q
L/35v3oBOf3fgTGtgNC/DTH9/h/+/e/+/m9+9c//87e/+7sXGNP6Z98gJsN4Bfqw4nc+FlseXi5/
QpicVyuhDlsnMFnIP6hj/gVhsl59/df8iigFzKXX5fFHhEnj9dCM8WfwwVk6BiEIvwBiOlNJcT34
S7EtsE1ioIPb4dkmiULKbsg6jrQGO+mtHReju8efq3HDFFXMO23Q8g95UNeoJuaVqcLMqVJ7Oo5e
XhZN4k2bckXKQtOZsPdSnpN62xgz/XdV5+Hl6Ey6KsIBH57PeBxqHx26+eICXzqwILbbutssJpOH
rdRsCvFqjl3CcCYb60sOEsK3RGBywPkD/VK1DKQ3GE26Q7OqjpDyzer14GHOEJIJLIdvi/kFIPo9
+PYStOHGrNE1kA/RjjCgBeg72xDsRTmN44N7x9NJz+rhnYEY8qgKvDOKXDP2OdF2aRiXdfL2uzV0
820X+P6d13H0n/eGb++MEyQbN3U83/AZdJUag23xucIZ9n40uE1/NVPL/yD+2n+5L/C6MIBALFiZ
2DYgQjz7fPMEvXJAn9eR+5ww3aWUwdcIx0tdM2ZhHZ28q3B36Z1W3GqjPt7mWpVmRphSLoltNy2u
zDa0j+hKwlk2Ux12SyJf21qXBZywM2WGViRYTA6FOTbESNu9FxqVN9hhOnV2H9lO6z0YwVhjuyKR
P5GAqZQd2coZMRnpJxCpPrGGjTfO9r1oavtpbgp4/XqKV9J0JxYIiQOk4/ey9dIrkabmF1krN9tg
TjAvJ5Aw/SN+b7WIUnMeZWgac7xBD1YR/zS3DVOdrnhuqpHBJ8CN1Z5KK7EpxmYFn10Wi55fKiQh
y8bGOooxgRyxyYPE077HT8Nut0vny2efZh4jE4GYdiuWOGvDOu88WAhJEfcRwUuufiCEsJtvY1Y7
mVr43+HxQ7D81m5M451JhRJHMUl2TBeTsX4uB4yTDuPUqnumrczfyiYw26jL8hSTudzIgk2iN7G4
EDjVqWhaipG0dHLTZ1DZmlngojOcjp32k+0kxRyZQYrs7+cX6Ffg7c8r1NfZlWBwGcCa7Gs4mp2t
UG2paem6p9pP65ODbPB2VL3ThKlvqM1UjOHSNoxV+cDvpxRErPCtK/xbdYpz0RBpmCaHrxf0iw6e
f/NUecFj+H+N4+BRh/zM+fNf/9Mf/u63v/9v//iH//y/fv9f/uZ7lsP6h99OINt7hevrur/DW8GP
22On+8ZxsMxXbPqrk8Oqe+AYYI/4I8fBsF9RA3EgrI51dI9rXfknjsMrGNk2ppF46eBOwi75Sw4g
tMhn2x0jCSydoautNgfUQmeVV15Avu1dlYaJMGrvNGJ6cmM2TquxUZiJPNHeA9f5RVXTswjdSnVv
M4pFew8uJDuaaduU71raDhlVhIaZaeSNgykvMq/I31tTMKanVFlptvGUzFBiFNIXWyNtXP/YtzkM
HomNWcJxlxv2Pl+8+L1H1slNx8y6jEwhDDjCztyyqk2jfOo5Jz+IUhhe1IlOJnuc0Zb7rCX6bZNJ
NpJIVKIhnR7L/z4q1JTdWq1FlBhPvoaRYYK1p46rC4Sykpksj8rUiA2+FfKCliNxTjlZowUdpC5J
Ca6cxnjg2Z+aIyBrxoBuDoqWj48Q5shUJwCgtCWiGFXqiThZehvo15U9a3JfOh6ZNzS7KcNgphSk
HpHKQ94QLnnlyARPwZMlEq5f2KMRDgEowC2ZcTlwc1CMEGhGdtvGXfS02VSel+Zbp5aNi1d4Zdhq
06qcR36AQ4CK06PE7N6MjHGc5ZjRcnekG+iZUsNFpbReH25HD6kvQOqopXlwNUy62013plZWSxuV
XVqvR+uonA7ELxvskvzqxc1NMUQIUNumIOijkiMQp5VNAWdWnRihXsnA23H+QNV1Ge6vmBK49kXj
5GV/kQ2F+GAgAMavT3lp699Mc2pwyqgU7109kNV4nxQ8L1s8wlfxN9PF6q5uW0tcWsBfgmZjRV6A
AbD3dCt/STdGO5h96MsgdkMjWWpnY2WUcMel96nco1hMdICguEGGIbg5HLsKBShnWRwsYV7V2biR
uWPirpVIxZh9TmxWVTLq1on0Tb2+xG8gc7cqy6o3KAo7I4SR0t8k48hfGhZrDtqdh+2UVnjdvocJ
fsPmjgyjm5DshS4vRSS1m19njqiaQ0C0kwFVIlPvPC+fdMia/rSuWzces52LoREknq5evb7dwQDY
8jtQ3CkfZ3OvnN5h6JlnaCVU4TsMVhypzA+m1rdi45Pc5ocYPQ7tRaDMMQ9JVTRdRgaY7stb0gu8
u8BopuygRr2Drr7EMTqpUYIzPmgy18s9mBOhR6RmFs1OFFo9HDkxU+bkQUFIc5h30Acv0RB10zoO
jW33nW4kNfwPy01zk2RP20/fjWL0+uu5cPti3+eowz/0C6cjaDdwFqHLfUAcfdQrLEyuFzVO1qXD
wz9epS2mdeRX47P22cgr6KNtwphEb8cqiKx0ibfDKOw0Mt1SXhmiba+01pjsyBgN/7ZdQPUAlJuR
rMy60y7SwFvGaKotxt+ZGBob2ndmYL7mCP3WTJzC2DKbmp2Nz4BFCz1dlETcLbF/P/izcwhUIIcQ
N0fm0aSEpbeJssSedy2RXwfLCtLZ6ViFdlt2ZAGDsaU76KIgEXbLkEEIbHg2+TTUA3nObvPJIcQ8
2GbxpDCM0QM8GbVcC07+YFjJpmKN3Lpz7N2lVNjQYlIe/HA0GExHdi3IDEk8R9jbEtQEF//aTx7y
epw/dtDexNYvywQ7zawz1K61Y54FKbIC4l6Au4TANOkTo2cgglpv9Q/MvZnqtkbsH8nrDqhVLEOc
4lj3s6g1NEZjRP9ZVQjhoR0iRuOUUHUQm3hoinFaQtNF9kdJ2bBwdKv84mlVcSF7aT+MFfFcR30p
47R+K4J2uneddR+ZqSafIRV7zimzSEEjzj3Gpzad7Su4oNBsXEASfLQmY1g2CoOXK1f5HAYm6cs1
y9/F8Tplo4MJMbrydpFlGYc+/qAobi3ZZTtOMjy7BXveTSU84WytpeKBSsxxrDZ2ERjvXa1X7BP2
MN9Kp0m07TwnhHBHzBcG/3rWeJJbTNdjvOcIqyL6bHExga5RIujKURhnWnwFsuzcZqsXpc1J57sT
U7g8UU0Y92xeEFw1VYVGT/EV5rNM1MgYMigLrEFl2jMjdd1bxsRZb+1stxApZ6azMOnqch3jlELr
Twx1Mgg7DKf8aAr80ouCyjaeTF1q1dbxsGo8wSfJIXngG9ngySjbYkv5HhRRCmnxqer0Re5NGQzA
EKrpBxky0I/7Hb4M0o1KrYov8LcGZJhKf8g2lRDWZWtWqZjDjip13GrYYlhhm0lreJhgGNzHCw7I
IanR7Q2PAJ8VsdOM0FJq45GIKz52YBn1WzLexRgmKiX6yQCXEVvsJYLhwh0WYVaAua0jvtCmrGkg
aQ2KVaL7ZPCvinG9yFkKYizI40GA4bnFIz6lM4SOIR0SQg8crbnCltBuP+Vggtxds67LeiNiZ5WW
IWYXfpQPBFFlzKnJbt9Br0jMbYdBTRl1+Bromy5nm44Y9eduiL8vE09qddlv67Q3ZnI9gBMEN0+E
Za1lSajFvRGDiQQpyhNNFB/5d/OjN/bB3UyoL2ukUDPqwtG7mjp0KmEwte07B2ASWFApzzotE/hD
uMgp+KJ1+ZJshBiqK1ro7D6g47oxg7jBSC0JlrdBH9sfuNTxfa7J5TITST2Gnsya28IFdbdohNC+
WUoMu9LmeMSII2BYyhJjyl+ZGUSKMq0DN1R+NllhGnRAUx30JkoZhAcqcoIEegwusXa6nUq1vI67
CQ9YoyqTAydqP0WLO66OZm1S7lPX7k8VH6WLPCHkneYo7J0yeobXgQCwgs3g1I+dTxrumMQmYC3m
V3e4+nZPU9c5d0LEpY1el7TxLYh03IYumA0Mp1SLGRk6jG/HCuABFGvyjrTBpJEUU2O4Yaacstrp
VlE/wCxoTppMpNyY3dQ89UvqWKGbKvmOCm0wKShT6zMbrOIoRnop4K+KHjN8P5bXKSEgaRQsY4tm
Bkk2o8Mg1pAOpcN06LEaQURjdJAtrMak4PQb/bPbknAVgszLIJSkG2A5N8/gfWXrVm9o3KzqgtzK
3GN+7lPzVFXdE9DoSuixQerPGmyO0X2P+rqrwVlgpr2Gnds05MEAKdE/DxKuUG/YzXbRCfwFaAsg
+3ReXy5hYXcj42o7f5fjfcLLlunMpre4QkQ6BUwX8iCVw2bUDNgOg7doT3Lw4bfkdpkJvHF4YNZ4
gLjflFXH0N/tZ/9hff8JkXmcYkeJ4L3XowJ8iVa/ifF048RoB1JpEi0N2OOs1jjUyaTKnWgW91rF
VmrCt1EWvWMOfzBM8Wa5HLxaGnuNajDbu8FCbQ7L2e02jKj1g6ripdtgYeFv60LG/q4stekOJ7Eu
2c8OxaLGjo3yD5AD1kURVfngPNd8JP1+Ut2wYYSgqsfaNpYiwPXZzoI9WDN9BOq0Rb/D0sLw3sjO
DrKNC18EkB+maYTtXXOr9TjA8/Em+TZoi6qw9lngJysNDcIGfilerTlB6E5Npi7byWyITZmqmAJw
FjzyILBDtjg74YM4yiXwrxNJoF2UpYO6i92uqSmoGgP+KF7MeqhTRhobzaxLi51dtyECoj2lWmjt
ctzYZRcMu2Rs5kc/KbLmohIaIjPmulURuqXbzRj2NslHeOczy2MuakoTPy72JiYo7kZUhMVtmlLC
lP3/nXg/r2qDVan2s5347//jP/7hP/wDg+DzTpw//NaJm/4rk6HtmkKJrZkHM/1PnbhpvEJdC5mQ
X39thOnR/zd7Z7LdNpKt63c5c9RCH8CUAEn1tmRJlj3Bcou+7/FU5wXuu90vlHluihCLXK47PTWo
ylWZ6SACgR27+Zu/K3HL/ZcN/wlpaCHbxZhi/r9K3BL/QrCO5vErRQD6gviTSnw1KqKPI/Gxcn1U
0GDmrV2JMXLTuyZONEycVP1aLO1LFRJ5FGZeN90yu1cIfBXXUBXcvaNlYm80QAI2gpkMn+8iXJA2
QX9VIMT+9GYrjzRED2czrz8M8Udp5wpHlnblqlWJvSKq1Bk03Xqq6uui6yHbEK/5oWnD9ak4fyaY
IBeUfRJN+sbDe0fR4LD3a6pjE7dTpvuiCoB1g069agzlHHCcd/q2z0vGTCqKiIpDT0SHPiVhy2/m
k2Yf5KFTIZETG716MwVSdyyrYzXe4MD6VOh6+BQiDP6xmsdzMparDh6cFbo9UlJIclvkk66eMHCM
eigFOsYGF8DXkOvrqi3Il0DiDwOai0axzzt73LlAtjdK6xQdmtG9vs9N1b6j+rQ/dEbhfDn9nldm
KX/9Kug2FrwNVbOZ3R7uiKiAzRkBqOtgQjQLnVhxUWslVU+hFPQ33SV6SKbxQ1z37XU1i3QTzRoi
bKT1n+m6cAA1917pKQv8xhCUJGd+nnwh/7Q9//55SKHR/yLxBe9/+POcRTjUI0XgTyHe0VKo1VcT
s/k2lf10IeZU+2zmShlvINepe01LOs9trGiP/kd5XbVhdwbUv/4seIeWRosO1VxsLN+xc+zFBkHT
NtHWShw+RLQ7+23VRM5WVKryQsk1n3E6PXZqQCQQhJD/wfB0/V3oos6oGusYFHGZ7RZ8nvVNWjbq
p6ZBKTEq4sgLi3H8jRZ/xI3eMrmorHRb6hppFl7QT6osSk+/lVX7UJ5kjrJ0fmAOBJ1ydZInksFa
z+x4G8CJvUcHe9o2qs4VGQbTRREzLgZg7p7Z+tWIhrmbKr1QpbIA3w8B8/Ak6H1l9G4QJ9tSBCHz
snbYL1ZWntnvI6uYMu5pUgHHBS17uEphw6WK0yDdAtdmQ+0usRH+NfKHP9xBxkACRScICiSEsERW
y8SEiTTBnSjFUf22BMdxWdgBTZj01RSpj+19ouT2x9OrypHo4dfEstx3PJopG9NrYZGOGbhVqzHd
gnxRggtZf/02geviEzDjvg36rA09AGQWcwOlmZttUNDq8xpKHvDQjtKUvsLdOJB2N92nVKmjCO+R
USCbXIJXa2m0gUQ15+oBj09g9oKJ3kOSWOENR8n4kIyJdl9bRmttqw7u5aaeg/YmXAxtosqzZrh1
uRrcRoCcpn1PONhTFOrlHdtoWWhaRNMWBioiqIo+TCBgdGBcoduil2pHWvccQS64U5V8LHZDpJdX
nBOkRTCdp+ChtYR6RxqnQOV1eCmfWifOENnX6hAHxRG2zSUzM7u4nxg5XVQwxZw9otVW7KXLkH3t
LIsOlWvM2fPk6nHgOamC9ouWRBoq+2pnQGxXRvFdAQne+ArkAbpG9WVbucGnMQ7q54yOJ1iPpjgn
6fvuW3x9pa+6h2QrBKfDk0SLYdEDxgy+0HPFL+Ms2AMQtLd23ee+wajqLsqcYnv6IMkP/CAqy0V1
RhhIVeCxs54fjEEQIipZWX6OBhxwc4Q766KqfF0p/kwLhwuA2KcS+uSYAjnV9WS2bcOU1MllqaWP
r7W5UXdBhCNAZVTmFed83tk2wnCnn+/IpqJTjjUaatPSEGC9qVjFB9NC1q6VbnebYgoSYL7jA4Rs
fFWQn9hdo/75ntpMY0gEyQTh2a6CamkaONbNKBLmcWzuaL3YXhU7xc4AQXhx+vHe3WLI2TCdwmPG
YEUSocMz01JeojJMK721p9zn1mou1SKOUb5wl1sUZacz68kke31eHA18BVc4tEImWIcLZsKqyz6N
BMCFjgQnd9zfzjJm32OcdR5xg9JfTKfox71KFbr4wPuXBzUQU7VH59UQ3lI55d4eU8aufF/qxzoE
kuCbRTvT7od645/eniOnG/ws0BHU1NmlNdM9aN1qhB4goNPhVYGWRO7VVaB6dtWes+w9thT5KKbr
6LRyla6um2EYWhdPTuFrUV4wElLiy0RRoJsTlc+8hGPvAPotXyzINGL/KqOfI711kiERPm3+AI8v
wPgLN30FuYZ29NhlyTXqnsOZVY88IBrbKOchD4aM0ZoHWLou9rHKIvxepMUWgSCpOEup3IfTOUWf
96eaCgL4ITp9jF1BuR0esmhisDG3AHgLBMr8xAy6bb30zd5MGINL+PoZOMf7VAEMmdTZxViA61Rd
HeogMtLcpfD3QWpau1aZOxh+ZnHmMB57qr+kgGR0Z2h8+FRwZ5XKNVvLj+3Z9RQt7vdGHvV3hu2W
np3W50za+CPffazEFrSLMSrEqJNs93DFDKw2dVih+p09KIafxBMUNOaPg7vTuglT3aI0osBHura6
aqeaDiZi8vYC0l6bB1r69AwFllWYIju2mvmTbQNfi4cE0pFiBKk3ZhikQA4hjVDzBXnNMBmeydqh
2wXATX7EQTnvo9gYf7d5XH4I+y7TdzXzwpFuF4L0u3Lkbt20oEOZ6aR1fDctefN1SgDcYKBjwv2v
IDNuCqvNvtTJNNk0c8I+3CRq0/+CLBc3m6GihbOBijZ+D0rSL88NSoEmONjma4o09YfZIIHO4EvL
n1rw408pb/t3GrXBXaBPNGGHYYHK6jSdWm9i3AJyqGEij/iYYHRDxptKHNHNLrhyRWbJTQwA6YNQ
LjwGBFmwa9N4TjczkGNk1hvwWonSCw0J5oWmptLF4troU5rAuCxPv/SuhuYfYbT8DWgSsGAwQPoj
xcLwOUuZdqDQMmp4YGcGXkbuPE/fg6GhddhWMDc2tb2k5gbSV/c5gmJW7Rg/U8dNpZ5nO6hAYCC1
aF7SPRa4SG4Pk0EHlB9FQJqaLP+xzK3yUIHUTvyyDvghI7SGBqTxbJswikL+H1JC6wfE2ei3DbuM
50rjsN818Rg+ZNDEKk9n5P6hsZXqmdQN8XUliC2mzrDLHQlEpbde5wqiHmMKpQXlNz2ZvNDUBvZl
kRIIQzcxtrKNQhU32TIF/WVvO91TVuZ25EW9XcDLgF1w1el4fWyABrkPrlFAla8ne7xWtQwEUq7h
u0BH1IW/5cYtvLQ4YWrCG5xw+bFm4FTzkqPCLKmgo3y3/IMCEPjiYWDS3/UMnHsPswLxCDVOqXyY
Lo5zOzp5eQlIPvqpl7qbYlRjBEynR1RgUyikl7FRFLUcqYf3g73ojyyEl/fUNuXzOBXLA+eayVAQ
VcOvumS+s0/LiV+r51xyG8sJ6g+gvkS2PX3Hva8E+MhdFa0JugcOFLbDj5yGPNJcIB39OlIl6MEu
fa5g/ba3lXFL2gHuGnkBXwQjg7jsb9TqvwX6va9qSeaAZ0pbFqRkSVwPly90ra6hJus+lJiIyVq+
1H6T6YvvzFpF69eqdr1ZIedsK4VftY37ASkc8QHWRO47Vj/eVBr0nNNb8v6q4nOWnH2yFDIxS8b7
N72hTsmdUck1268dqgvwOSm0XnjFdeRm96eXetf3I5Ul7ZIP76IuiJ7y4VpuiiC+KTrDp/044qYy
zP6clMWNwDbkeran9ltkicIfksGEExArWwqQ0psdgfKIHQC36WcClWP+mb6uzLalfP9r+QtC1tZX
RXac2WPLdF74iCl0N3Da3XFj2DjFlU7VbYLULp6VbhjPHMbXLs5hPSGRn9TcxCxgUetLbkkgRVkR
TrR5MIR3VUzApw1YXRY9Jmo2zM3dYnC32EoqPoq4E5fZ0qOoHahx+1Wplvzl9OtBCor9P/hBNIyR
bxUo12n0gNf1udZMUGYGA/DhMvRXSMnLKYJNWbipDcxoPBWLTX3fwIO/C8OEckSvOD4bVFiNq5Az
/HOY6ZkyqSrE5ZQyMvPyLEr5qBbLVLd1Q37pBVbaVJeUzMS6wg3gjVTQmP1Gq7PKq0LDek57Fca+
nY5MxbR6QDuu1ZoLPYlCRgtMScoNQFKu0UAnSHrjbNmfIyssbA+lAK31rVQ3ENrv+vguA2rP1FXX
GOLmTqq2Hm0z+0eFoGiF2Ug9TpcGJmz2RljN+OQ4TWlsmGXOmA2ZY3ip8R5ejMrIOib5TBz9ps6d
mX84bvMfdVia2TafexW2JQ5I3Gux4mjt5AmsUEtzZ8RC/2AZVftkL+PS4Rtk4AFL3DW8oIP1sjOT
WV0gJtnNYytoJWx7fcq1ixGC9+J3lnqbl41dfByIKd1GzmA1r8SM7bmGGONFEyKK+24qaHhBo2sL
v1Yc00AlratDb5rn3PKMvu4+TmVn/UwAoyp77sUs/5UPs9o9godRjafFjSz9op7LCLGYGbjM1igq
0V9xcbeXyxjUd1Nb2cNNLRIXgpcRLKk/S8bJZTJ2dbOfow5+nbCGRruH/NvvlMg0ar9vYJFvphhf
DM/qq7ryyqyNPoBIYKhbobPyqIYTiGc7YuDA2wzt2p/7Bp3jMq602tfVQNV3jaG2PyKYs/dc1OEP
wSGKgSXF1neSXttgvF7M+qY0lYpBteCiLCK1/UI92dO8Spog8aIyroNLB6wTcJZ2HOQ4K6VT4Ep2
fZy2sG3GOuoe29aWoX+aAffMpYN5RZGLx7IeRYXzXoacXxyXiVcKowfQ1WLBsYVJ0au7peCYoqOS
VoypzUF8SObY0b0UXBhizUEHeafQu/aZrKFV0YRhSIqobJzPPtqaQkO6Is6fOqNUcgRlR4v0Djba
rxEh4+iiMisoM+DfcbTF3iQDqtc3WbOvs8i6gczmZhu0yB39xi3kOujvtxfFZEb9xipnfSaUt/a+
Cjr4+N0yIuDJIZyqm6kN1KdIKziAzEGU7/aYwPEs3LwVPg4uVnpRmmn0AnpwvFByxo4AfNxJ9YWW
GS+4w9pf+q5nQNz1cNhBLTJM8Oe2IS3sgJOpsmpVAMjM6lxzpIrp66jQSPQBbEwvi7KAMA5dTtoG
ff9yX4NOI7MJnRelVCZ4XG3qFr7qmnVPstqqT/Adw9aLOVRX02ImvyzRKthUqgNN+iwevmsAClRv
FJn6Ja1d5XGYYhHLrFK5zzsD8EBMm+YTnzrD5NEeMhDVjv0C56p/tLQk/T0OMLsbfJd0Zg8VbOnc
bJcn3a3C71kngMajcNLnkMM7E9hBA0x0w3fW59u5QDFhm9UaOjp04JDUoLCGX+TYE3xEMGgwFUaB
e8hGDpq2EGtTZEmCTIv5LKXFLUk1xMa4LvM9MBLj65BHqfCytJ6vnGGs+CyAV+mXigJUbNt3BUog
uhM7P9rJCsHOIRI4XYtMoIOwUFl+DKZ6fJnyAl0BHQjhU9qD8GzrGrEfPRsmjHiiJbzVhiAxMEsV
YETqbHQyvxpbHbhZmgtsOYrZsC64WDAzG8tRL0DKwYi6rHpRK9t0gCCfg9DBqaijAvQMJ3O0bWOH
S+4zSg7uq6osn7GyUYE+IO+zbHV9aH8aCupcINIw3BuIkiEt/aIfPKCafY8TTJIwhZpS9XnsFNdB
uqAFUooOgstr183oGUIhw3V3AVHqlVOF63OsljXM2JTxVeiUafpBmF1h+9jLTvMefnj425jr1L4Y
y175zJtuauYCRo4kWDSSZgNWh10aDVqcQqTX3JeeGmFT1WECxsdJaA1keWJHWzft7achKLizwr7M
fsbaoiJOo4j0M/bX9X2tMmjwNQi1N/UcL4ZXBQt20G1vTkgTmiY4YNXslGY7GkXOpMspp++hDSB/
g7RV8RJo9fK9AUMyoGRScIt2g5EWkFTa/mYCb8eMSVj0artSmSG6MGcYRYPsgdPJ7AwMnvaSN4B5
L6IC3jq+LfkQ+AkKPKYH9Aoow5QzPPirQ/i/8Pf/ksyC00P3//PfMLDQ+XuLfZf/1l8Td0VY/8J9
FxE4aaHJMFc2GP4W+HP1fzHsRm+YGShiU69/63/Q74zcNebYrklLElUI2lf/Q7+y/oX8oyWNmqFh
4cX9B9yrtcsrpQaygg6CngZ5Jn+YLALeJPkKc8Mo1Rdli1rDjp7UowFGqsl/F5YJvtS9LOFNZ9+K
4jkTN44YthpAxG4qL2ul30+1vo/0Zkvyd/lmDz/+lVi+pR8dNnlo2jP5Zx4j2YI0lPR1/puVaP0Q
tDFYUp3KG6a08Eb47ds2MvptbLvnVFBftcf+yW9ZENDBK/2MnSDL11f1F99nAsBTs7fxkrUKNQX2
3nc0cexgM0TyDg8Ns2nA0igYcNtqDzAxTAvlE8XBQjMtaAHHTmGd3fXLTC8AaK8q5cQsyLSjysWk
kUx8rtMpaLYFF01KEaGSadaTqb9UMMhBvQ3R8jlKOusrjY8p3CP/Cgl0cJwx+VRIDC6WKtbSgKkh
c9nBqbBs3HZ7ANqhAiyMdrCKyEyFZ6JzZdTybWZJkQ4ba9G7B1pRKEWVc7bsEPRA/iRenHCvAMK0
8CjpM3OX6VG/i/KQCF1Who0ZaFaMe7CMtQXfrkg+h1ZuGJD8IwrCIinAegFN77/Upg2ELGmZllUB
erWbUtOz1o8qNAX8ODWbnL4TrqAb2w06htFhWHMtUt+qXjKAfsaWij6ph4zA8oPaXoIsg7Z2r1Km
KRUDIkgbqBC0ZeoX4Th/aA2nr7a2PrO9ppFUkBeUrAQ97Ii824aNOwYke4oFIV5RkFBS1cx66pHp
mL2pdOznSakLk47bqHUXoLSTO43+y7lx8GEv4fUw0cB2ALK4cjIs0TIH31SfxCAQZ2NrAgG+pOfn
3tlZzfVRKpqpIDgyVZcdKV8OCrfXK+y2kDM9U7zLNujhgdY0R6PPLCOECn3z8De0elg5GWX9tmwE
KUgWd23mLYOjJ1eLwPljUyljbm2CiW4PI0HHPWeBsWppgIvQTfQvJalGWjxqa3Lf0sIAARKLOxBQ
TYYadfsxidqRdD5vkDfoi0s3C3G0g07mwVpzblA+IVkNIIcvGU600dCdM1+XXYQ3m8K1qBFN+EWM
z+jlrIfZCEtUeK2ALoq0ILt1IWx+QEW1eTodvI6uAiSCHj/qrVTwh1sfTghpJr3UcTOm4nqOC7JB
cuFzPQL5Bg8fhvYMxwwVc+Z9wIUOl6kTtQvKgIdBvxMhvsGxHvqmM39pOKH3i2PeoW7xQmg2fSAt
rQdnIjoTpVdnjO08/AWrB3W0Ul2ATGr+OGm/BcISYCK7wUviZcMIQHhjCOEioQ15BpOw+r7erbu6
swI6Q2Yc5xo+h/14BU9YuUpq82sdUf9uIPNXO7Dq88+5sAGD5Go5n4MNHNl5nRsDN0M5hF07WiIW
ge2fCdSaQx3CBM6RUIms/qPAqeNKzIb9/fSBWttdvT4w/F/pI8ekktvx8FXHVIG0NGzV190m3Sqo
c/itWulPUWariA9OyaXFlOIe4ZzhbkHG/tds5+KTlYXT39jKf9uofH+2sQIGfiphJ6Q06/lcqRKc
mclqfpDMwYZvTH+QQghn2oGHozlCB5xn/NukbybcYxyDDp93dErNKKtBY2ilJo+dOy+XRTqJR/TD
3M2MviPXJUyuP5pfyVXBsEocD54dTK/c1aq9giRQVnGcrYpyLYlA9qNgNvyVKP/bHZSH8/CzBazD
Dkm2Pf+9Ftwsy9CaeZ2qb8JGgzM31ftyICLmWpJ9OX1uVlnU6wNRQkr7PTm4WjeVFycix4J06S8I
gtwWCHo+Q9sAU1PR3gCam5xR5T/2aAJpUzRogQjo+moDoU5bRTE4eLHFZb1HfzUjqxwTv5/y6MxS
rzCHN9tIWCboIb0nHYhIrNfTWySLmkpNQ3vb1e2wbEOtsGlvVFb5HV3GevBKWwfLrTk1rR3888YL
XW1LJm5hXc036POp3bYL6+njGHZBv00raM63dAhoG4Wjwp18+k2sdoZfS2aNkjA8U3jLwlhlBH3Y
maIp4YwBR5l8g1aSn+JTCAMAAajTS62tNf5ay5HoUSRECFKrAam29EtfpLOO1G2vfh2XKWFCFVjt
U1MgR+W1c0FnbUkjiR2fJoNhWeiYVxrsvNlDm0RFCaVL08m348X9lidcLjszDZwO1WPDpCGWqQye
SnoD/iKsgBmlNmfa5emHOLJfpE2mBL+yXdQChwEgTd1JQ4XL2Gqz4dzoUpFw0Zv5Wgxp/3B6qVWs
kdtFNCO3l8bLSJ2vYmtRR23a2FzPKAdp+0Uzl3ugTS2JJYj8rYa+7aNVJ/2ZCPc6ODg8vxKkBb0V
Iz1igb0qOMreoVNQ5cYWDfX2Ialr5G0xtFN2WhOUy7ZrtIGphjCnS9o5GlIpOSMi5m4RTgkpllf2
BWQgyJg0Xu2r2E6Wcg8wI95bEMYgrMKLKa60ERnR6ymEDbEH21EnvtMNAJVTNG5G//Q2ri6G120E
GA4livhpIPVz+MYKpxvxeKZK0QH037p9hUbkBF319Coygqx3TaoIoUuBcgRqY4erBFU+5tVEbynr
iuzGHnr7ZwlVmE4kVLQrI8jrXYoIyA16he5jz8V05oo4sj4YSKn3B2aHKaE8t2+q5ZxLtwXYR/QM
i5umMa4r3byKRH1X2zGyCWa/KRzxbBrVj9PPvYrkcndBRZp81DR/QXKsvoe6wO6yGFULzWJjQOSh
aS/VKhs9ewAI2yEE+8f77BCsgNdi6STJ+avTmZu17YYIXW7TqW9u3NLIPpk5grYpZXS+MePI2LqK
ruyRkho9gZ90dCaKrVMenpjSn2/DpHrASmYNww7AfEFrrnniaAw+CZE7Ddppc8eUwO1mhP01MdCF
sLUx25SpbSSeWsY91BdjKJ7q2LbGMyH8/QGndyM4cnQB2JxXD8c3r76JyMKVxjC3/F0LXcjit7Gc
90WSL/KfAy6BbiwgnU35X7Dl1upFC0vpwMC76lZNkwD+aWgjkNhGaFogGS3MXU5w/xgXmkXt2AlH
99sUKfH9qBZADXCx+oKJLDqmop+WaqPkFlOVUhUt/OAFpzjsuQqdFk6p5Z4ZLdnnNk2X/CJMHVqt
YZmqCIAIDdby6dO7mu6+PpVNq8oBZyUTn7UnkBsGZVXEpr4dMtRAQ51ENoHEj5aN/WOZlkndLFqm
fI3nSaAbPNT9viuTiQY5ApXo0le6Z8aFdW86Svp0+qcdXjT8Mvx0EaTF9YwfZ9r2KqC4Ci97TvF/
ckSMpkHnGNNGp4Vz74Sa9fyHa6HphQIWSHnZdDPXPaa+H+tWIADmC25mv3HCHFo+lOFJqNOZz+fd
Y8liAbQmRbiQIPFVNEZDuUOYvMf5uLOMG/wWBHOGaNhbzAXOFEOrOp8tlGvRwYQIAG/inbNEZoSO
ulSspRbV3cKvIiDRxe9zTfyASdGgNUcPqRwWtB57V7+K7AS8SZ2qGwP79F2dhuaZ+vD905O+c6lz
s8qqaW00AIOoMDQGp36iAIdttU6a1Y32pdMwM//Td3q41CrlFSY4/yJjqTgqm+1MV8MTbUagRATg
TAA6TFTkPtOgBIIimUGAVF695d4EIN1JchddRdtfCnX4OKjN/FyKUHlYEGi+H9pQ89OsMM5ceO8/
XbkqNy4nF3Af18/hjdfMxRy5EiWJ9Kj4hJuyAgTLTC5RLtIvkEvAPkTAuDUgcm7tuI1uiOnlx8iO
m5+D1uig1F1reFjwHvnzl0xZY+PATJvYxO738IctGOPBt+kEsqKTu0PBDzp906P5H+P18McvmVa8
lDpT8elFMPNwqbFkoD/mNmjdpVQvjLC1b3VXT+/UEj+C00sd3jKvL5mlZL9f3jM0jw6XWrSK+Q5S
NT70e+Ex5YEAHzJ8PL3KYePm71VoHsmEV4J7VqvYitVUphEIP5oQqNnpiWZ9MdpQMn8TYGhyCPrB
Lovl2kGm8cwxXt3sfy0uKYiom1k2zLPV4uDXFzMKe+Ezqe+v6KRDIk1r84OdB/D888jdh45lPdPW
yHbMHvGY1Zv4GypvdX1mGw6zub9/Ccp3sKkQ6IQycbjZahEGuC8C7olTSCctAMYfrV1Pd/nktBdA
6+adwDvsSYxq/1i1fXGGwHPkg0YTiW+KmP965R8un8bIe2HohkG4pUzXuaIazxOEvF3Sd49k/v3O
Svvo5fSbP/rIeEbZCB2h9re+iVFknRVnyoWP2vnioWxHz47i97KKHOU71+t8vZha/jy287RPcnt6
PL283NGD9MbE/cSSUHLKLXn8Dh+5TzV0T6da+AFEk12E9OfHCdzFbafr/c/TS60wVH+/3TdrrUKz
WpVj42QgrQcLGh4luHWFLpqxDxUUY2bQARciFSBusmW4t8QY3IE8Sb8UUNpv+3SO/oMYQl+Ebxtw
u2AucPjkszljfz1KINlcjz6iT8gyhOVvkqHp/3OldWBUwgImNisVmTt7AY22baEhmpcN6ll3JPln
vX+f/zzVKs/IVC0Ysgx8iIYo0wcEfcPtNOf6B2Dtm8qu8W9pStfDlA5EQxsbACrGcZeh9eCfftlH
z5WsGOhN0tdfE/B6GpUm14HwjWFufPD8i6ePiI9MWnwOD35sKUNyRfCipbuydoWOgnbWspbwZQC0
2mcNEoE6jmI+7vP6xemnOqz6/jrBnBf07UAD4hq0OsFuBmDGnkhOx0Jq70R2gStM01+jJJ7vllh0
ZxwNZeRdv03uHgKiiUf3q+Ln2+o2nHsKhB6eh1ajKNMzlfJKXT/na3ksBEHtJgjQu0P4c3U+RW7m
Ooxa4v+itVf1uCh3RkSvTlEbY9OAZvEAYRm3uWkUd8Y4tmeC/rGo+3b51ZGdjFYIZBQJ+hZ9e8Bn
DrblNmIgo6V6CNpbHo2iZH/6TR7dWXjyzPkhh0FFOPz6rSFUS4XPgDeJvGNmFtnlTPZyZpWjR9My
KSJxV9Pp+B6uosQZlkbwDH0IHs7eKVAXB+cPOz6wzmzi0eDKN0WDgG45zc3VUnhotHZKneOnbsYJ
UWr6IHbcTRdZ2vvojszbSR/K3WJedKhRvdSWWL4xTFfnbUU/90xKcfQ7QbpAPjRPvf76K7MRXdOy
u6CD9S3E+frWzA33tk0k4nDEF/w/eJtv1pO/500mrkaA1xj28/CRW3l1hxCJznpn9vjYmaE1CKcQ
WggcJfn336wS5INSgnNk1JMp+QMOSaGvjJH6HzzL21XkmXqzCg5cOYD+im8e+4d9H5Zih39ovD29
Y8e+eRJ19GTpnlEGr56lBXGkFQrffJzVzdUswhi3kzoZvwwz4zNER+Ka7h0180Y0tabtoZ72Z37C
kY+DYYtUIefNEbpXqUfmJkYw5AW+U2PYXyOQs+wCpHC8gin6mUL/SIhBsx88D5h5+u/r2buNT5KK
Gj1L6WHxZcjwFVvoGbVtWX1tuMJ2WRmou9M7fOS0sKYltRwo06j5D99jO82KkoFQxZCiXvwoSbQr
pB/ODa+OrgL/VGVCBuN8fSMJCBvL3GSO37dFAVa//I2w5Dnli6PbB2SA/wCg4I49fJSsNfrZ1nhT
MaYpAfcC8mgGEe/LInr9A/3l9B7etPHnnxvtCznWJUTrFHqHq5KJo+o3sGpNb+KWfqt5nUZnJ7ny
dlldsUiIIL5Cb0bqoa5CR6svcZ8rGqFjnNJ92ovmM+DYcoevznJTKV33iAPAAv8E3yFFHfV9WumQ
OpEcszZKXZ9rSR3dast2QZ+hsUp38/ChBy1TS0tQRNPcdWdU9YppZ4x6vc+quSN05+PtbBoAfE4f
1iPhgF34Z1m5S2+CDm71QiFpEj7cn3arV0Pwa1FwBUw7t/axxUuA0hvoU42ONSOdiI/r6fWP9Kxg
SNMeQkqJASlf6uEPQFgl7LISXaqmmNJnLjiQvFpjwfPKnFZ8cwZr/LlgDTVvwk7VHku9ML8pqG4P
cAOWvNxWixWqtLgE05gzP+3o3tDZoMUD/pdZ6uFP67C1MyZoOT75K8CR3kYzU+8y5Y5q2bmLM0V7
mXpEYtsu8xI9wD/I6kGU9/b8uIym+QvA9Rf0cAIUF2PzEm/qZKfGDnqctrRgREpgONMiOhYTGNEx
lyB0SYjC4Q+erUxxMCVzAHIXhmeHAlnEAA310/ty7KQC+UeOnpODWPjqjdVRUTPxxBu2yQYDb5VR
mTYubKydZoTTXuL9Qw+bgcU6s+77a0OqD8sGMW1bcrfVzSWVhBLhUkU4WhV6EeCebSOibJd0sLFO
P6K8gQ5jA0vhw4l+CHxk+peHGzmi3te7AN58FZLBx3bsUY9MxmGagCs5Rr5NDTW5gSYi8q8ixd3s
zMmTltHv1gdMxGnnQcGZyJP55qscq37OcT4N/LQPpGlPXKe/UiD6NRpuwImSTIdEGveqfWMlxbRs
oa5/UlSEc1HgaxE8NYtosbeuin2qbzYL+r1o6+LG09qYgcPu6ZJwr9aD+S1eEC7F6TFArpEbUr9z
5jBNNrrAfm0bCrV5IDXX72Vj8lsbDgp8zCUrsYYtWvwYy7yePhRd0pbb0/v//iCbiEkazLvoTGHa
vCrRXabMepFQbqVWjJ5cKZIHaA9/3rdkFTiGoMPQNGCrD3cZgx1cztyU3lvTM9UpFndnLcOvVMcW
7/TzHDtP6OoT35gecoBX58kBZogWCCuBWa0uRWLoT2q/GDujaqwFZH1f/9ZnnGRwfjw3Ezi6lQ4t
NQeVMcAuq69G71Izzy26xhR1GhJ0U9VuuVfjvaHO4iXAtHkv7KoCpS/a3RBzFTbMqq8JatpWEmQS
JQ3uUcAe709vyZG6RZa3VAkSucVfrHa/ay3uuGygATW3FnZbWqt/soGDPjIHMu8m5FJzsBFa9mMO
DQVoPpB6NDPhP2KcPSnYWOZ2P/9xH5DfhOoEpTDNMWbLhyciDiA72e4sfE5leZclWAX2/bD81Myy
9OGTLxlk4PAcguZYYJOW8ww1GYCR+Byu2ugonA6mRUqOPCXysTCdqaN+apPmnAmhK6wOfQyL1AIZ
DzS1uGvRSVwthf+R69Lp9GvVya4c8MqbCmb2A+Gmv4mdGHVsJRr1r1nX5ju8nvp9WaBYkGHI86Av
efXDqc3oZzXp6kdbwf92k7VmfCb4vrt25W/kYACH4ltBveDwNwYh8pAVADofN+npY281yo+gCYJv
LU5E3aZFVkrdY5w1/e75aS8zBMP96aP57pNZ/YBVKtaMBXalJj5UPbR14G3u04IB5JkQ9y4kyEUo
wEisMW0Br3H4lEknrKTjnvETR7lhlHeVorIm3dBuGmu47kzrwWqbM/mBfLsH15pcExQsNRd9Jf7q
cM2xNqvIVmLFd2yyTHQ485CwZ6MKNNb7uAiVl9MbuXJ0+vu4OY7MsqnC8G4/XNBSQDAKRQS+UHsM
+qA7+UmLhMNmRijt9zTk9feidHGFHSDfzDU4Qjs/V7y/+7rkQ5MwSLwGInfrGmbinEWhVSp+DEoW
sxG0lstBte76qq8+nX7eowfnzVKr/IsZJ1Q/m4NTwPG7SkT0sORadnF6kWMvEYMWpH+sV4DfapEZ
NtkUouHt63oWBdtiqZBzxlpP3Qd5q36eQLr/Pr3iu4SPapZdcgkewCWhMxy+RaWd0cKKapduUtBe
a0423wpcTe6zKYwhe/ZJtisWKz8TBs6tugpVadCFUNEa1x9ct9xZAIx+6zXeBnXrDr6wrepGmdvg
zHX5/g1yuwAKlAQhJKbX6MA6XZDRi/TAR+teYExU2DeaFmaXpzf0/bfPKmBTSHHQDmSdww3FJNBy
Fh0q2P+l7kx248a6bP0q9QIskDxsp0FGI4UsS5YVYXtC2Gmbfd8ejupt6jXvR+WP+zsoXQXyAjWo
QTqRyEQySB6eZu+1vgUjXBKzPKC7jww6tkDfrQ0i2zzc59AzRuJjsvjK+Hl94oLVAr0c6T21c5Ut
5uXVU4UtY1aagS9dPbkHJN3a3lB09WdLtHd6nWvkvNbVjWwj+8muU/c7RzR1Bx+ccpHTihujdq4h
H956IGz1MFnhBljEkpc/qYrNuMG0iDeucR2UfmV6wEptnYKGQGLP0EvzAxyIEQujPl/LxEMYwf99
PS3iEjGZJZCyvpKEjlpOVh/JhdtIdM4xXFRtXjiVBEwldqWqnP7Z/ZR2ZX5MQm0iY8TEo0tM5bhQ
2mrdgvQGfw7kvVlb5r7oq1hglFGzM6t9dKYB+1AGwu3JWNViYxsB1zc3UQp7Y0G71LSVcQ8CLIxL
40vU9260n0QJBcUt2+aBrEZhALzUxkdYnOrHXsDYBxeTk1yeUr4oNy75D6lft85ggUJP0Uv3uUCU
VAH6VDd5M4ifuC2m3wXq+zt3Tlt3m9pNciajp2g2BV1e6uz4dp9EJcsTXl8AcWEl65OZ2uqHYLCB
GdeZW0CbECZ/QlymmSULOwOnjOD9LxzLekSWSYc1HB8Q7MWyKY3p1laHodt0QSMjTyvHaqIYHncH
2PQ1YeCzk3MGtqo+vFNMXSJjV5v6B8SzMPStelZvkKr05wmRdLLtKhEL3wK1FT0qo956uZOkzudU
QHAftvVYN4VHLYm8Zs90lINahy4ajKJfiF2LU9bWnzV6RRyMbO4vr30HuQAWWTOvguc4FLQ4Ykct
PxNFBBdk39tdltMYJFJ0U4iojvBE5WRtahGMTw/6F/Q10+q1ZkOKC50ShdDn74D+02/NQPPLg1VW
ZySFGNAtwQ2Z7Lr7dFwyd8l/YaOLqd3T7Hj6NZhCfaxoSP+KxhTGj2rl8FcyJQxb38HBMJ9aJydn
1irqID20lrHEzswqKcHTRGPIhzRiAa3qHbZtNXypJ60tKOUQdms3oElMTq067B8SSEXTzVsbj9p8
y94ZOzRF7izaVI7UdR+qOdEEcYjXGhf6pPyWNWOA4C2N8grhJA9UWhqKpikp1ZuRrYOyS8izYqiL
wbp3zHk2AFGqjY6X34QKXtHDKTOrxdkUKfIn7QA78aWww0+1YO7ZaFFgPwzIGaFyA5SpOQEIdFeK
madfiOFlezA0evaR7aXz2JHN9YQoAR72XJcV5U690B5kVSeIo/WpGZdROQI/CMgx3422AjJbQ0ww
bNolKZYYaDA8W9ec1K86H9szlR4YIaZORcebQ6u5WVJ6SNeFiNT47I+mHzSch+/Cbfkf0Q3EY6jk
6QyzoRpm4lBD9YnGp/4NJBSCkIS8YrkhErb5XGStOYFhdMCiwGCwLF/vY8K3+krOfOKJE//qRCBv
k4FSN9EGcUTutj51twKq3W2qELu3b1n1YQ+QeADLL1JGdINjndAmJynEr+kSAqtsjemT0ij2t3lI
zQcTmjvI2yTCwJgFKYS+wNEB4XJK+WAoyUzaFmE9f429G5I9y4NSMatbMI3QBibwaiRmJQ9CP4ys
WUQQmXpVgEWXhTB+1Qvx6QHOVhh7YZQo44EQBo3oCM50YmPrUxnfRE1afK31qvhK1os4tQSbkGVa
N6QD2K3pfnOScGEXES1P6QKw1eQRBRtQu1vy3z0qjSFrHNkypCCLaD8mYvxsTal+aM1IwcbpinlT
zbd9msU/JomYDFt8lnyJIPVLHP1pwwRsms0Pgkqrz5j3oSV1jtV90brM0g6wTaW9TAywJsjzjZ7V
0LKe9aRP253hJAuKfYzz6StVMzH5w2QAp5VxpD9OcTBMez6KgF8dC5W0QjIvdEKvUVRv8iRu7WMc
SqW7CQzNErsMg7xNAgXQZs9tg46sCDJVFK9SEChtZZjB38AgVWae2k3qLSmtKlx2yucKdedU/VYZ
6dwfiHzPCSInkiOmxMUpZ5OAMpa+3RoSVllflRosYR0XRaGaqbUBe2N/G6Y2PJHthvBrbuFweNXQ
YzEjREtp/TSxMvWmjIww9CodSdUBhMC4d0h0cjzsIGl/0DJLnHRl6IN9VVpNftPaQ19tVORO7gbh
UMCfYxjau14N8vioW5Oyj6JW/a03i6HQmNS0v8vMHBYTaQx42fvWGIPntFPa4kHo9EH2XTaTTW4j
oOXf4jFNNtVA487PnHT80hPXC9aKxFvX00Tdaoeiwh73LDDBEq9Ftt7oV84Uw8iy2uqo9e64D63Y
elZrd/5isAMVW2ZQA2KXCOKzJUj0oVSHNeI+7bAubVOjKJIfgcKqs9F07NQoEkDZFGqfUasVmlRh
clW965FppXwflNbNqcNQmvCzNGkmvP5R/A2933Q/58mYfmJoj6UP5kY7JFqs/NUYRt/fiD4ov6v0
SlJwXe1MjI0VhMwdLpHN4pbwKRaBEkqBxsTrjsYOnCJ5MYgwURPgNejSrSkteY7zTjtBogNLFsYp
84TCPuS7E7vhnRGnjb4p0pylHWSB8Tm0AuVL3RoDR3YxcR5Q2kGAbKBK2nlJk0ZnUdhkORJbUDzn
yIgAapWD9htWRfdrFLP8il965MOrjeRoB43NlqGQ9rBxZ8Pm61LU6jg3VJJ3BdS7cJ/ZcXZjmq0l
yXUvjAcKKdk33Y70+8Ys9MmXsiy7Z9Ek8YeumEXju+Vc37f8VwHpIFVlbVU9Sn9EAviEB94M9o2U
A9s5C/bjL10bWaxDNbDuIC5V3/qy6ZXNRLhFtyVTEQMyaAbz2JGU293E8Vx3e6NKwVHCT9PRmfTo
lT2ykJg/3Xk2mx3GG+PRiIrpiYBv2extiKXV/TAbo+NbI2VQtnG9a9NVYFxvsICQadr0yNo3nIKK
yJdYxgLPUkg7SruiqNjagIHzBp7LB8UukUTbJZ5xrOYEi3uw/G4DvRlJNcp/CWjAsVfVhvIBKmCS
+jNtGxOyCYOUIcRqQw1p2EddmR4zp6qdneqOydeS75GYkl7JyMhpqn72ss5QvoDt4yM0u6j93sDP
M72BE7y5BVjn3II7LEldUohMZw9X2N+LydmTZdLhYef3bvJc16G+NWr7I5/sUN0SKq3HnuHkAX2L
iUwYv+KAYHp53QYxi78934pkLFU/mZXx2JCzfo92rEh9tbONTxk0DsqMM3RHk9weL08TtsdGrbOU
jCRc4AgcSpZvMrLLDg2sMkpszVVRb0UZTkcngTgEPBrhwNYeQ42kT5Mdqw98y97WeVl3nhXF9U8j
n/rfjlqzIypCK//gYrUhiaoZkOFnMrFUbFGOknscmxrhNfpMGgZZoa66CQIKdRutNkNwPKWSVh47
X6Yzl+Y9/nbTLNqtTHg0yyFLv1a1fmkLXB4kMMLQgOHPpYi4VqfmDWrOTJLMiSclwiLEOYaYpqas
jpIq0iawpLgV0F3olIj0o2N34wNZTLU/ZXHwFFulcqO09kxSW2h/ymfAwhES2iNJd+bGJOtuX/ZZ
t09IOPTGArAKzAHE6/PobJK0nctNVT+/f059o36DvxRTM/4aFTjF2j4PYQy+VKcG/qLb32tWb9wQ
laJ5VWWYHyy3T7xMC5J7NtiR4U1Yt+7b3oquaKFeF3Awz3Og53y2PNx1odie3LEZgPT4hg7ka1ST
/hNzDdvxQtb//GB+canVOVQhzo6EQCodsHujQ5Rq7ZMSZhrljbzZZxKjxFzVnw22x+f3n/QbdQcM
PnipTOIEMBctR9Q/Gj5WbjQjfW94Mlajb7M0rbfwdv4ZG3spx/EkkTNzwkb96Kwrq6BxUidLEtfH
IZafc2E77cbBwban6nbVpfPma6PEIJBp27APVkUOUPW4+mPqN0YylT7MvoyPUf/kSs5N7z+81+f3
5bb+faXVwytBIaE+563REJsOkR2UB0dOM+JDG+VuWI2EMKXR5/cvuvz81bdOWRP1AB5SPvaX9sYf
bwzQI1zMrHd9ifnPl7qd+rF6H1V3WgCc//1rLcPu1bWwINHGgYnLnV6OjqYIy661c9cn08r4Nbq0
TnxhdsZTOXWqnw0ERAIYyr7o/aztp9LUT+9f/43RSenUXBoGmkFDdFXGHa2AbbdO3RgorX2qM2yN
toiHv20E/xPcouFX0/XNr//48L1q/4Ol/Of3Li6L/wUB8kux7f9NMFpye//7v/5kFy3//b/YRUDK
/5M9+t+coX9Ri2gY/efSPrOhe9ASBUDxf4OCFE0nGh5sD9pOHZMTVoV/Y4uWgCGBxYrKPNhtl/Pa
PyIXLSXnf4/PRW5AbvzSUTCWrtIrRib1wLgz9dY4SQEZLVTG9ssQGcoPmsTmx0gU80dkndIPbKe/
V+JB3KRTRAAkQR0Pshujq5qSy/b5y+9ZWPUacG/WJX7X5feiJGEUqqOC/VNPxE1nsEdqs6Q8GsQS
4YKh/KEoZbGbE93ZZnEWAjfD2BYgsrnijLn8cF5+iEMjkXYWk63LruDyhwQzlMvC7bVTUDTZNgoj
zmRybg9/DJKHvx/0n4imFyj+5fPHooh7BA4EiZWU6S8vQ+Ip0YHUk08KzGMPWQOZrLk6ezPe/A2F
dGc/Wd0RfxZa7HYef03kwvhBYNo3GMAST6QN/g7SbPfEzRWE287hjUOQwqEYXH3ftXHmI4Gcjlam
TES11cZOU6P2Oe8qOMxtnrhbg+LtNhR6uL9yZ5eLyPIAiQRB5UuX2NEN+8XB8ucsKzuQaYZhn5Si
OFY9medxc19q8R1ZyBuCPA6agQWeMFWodl4dwe2T8CNR4cRTfcDasjXUYKcLohML+zbPyx0H9QNM
2yegtXB3gr2iSzb5V/psr1/78qsh9LOeW3S2Vw1EPQhJHuk65xTpVn1QnJSNcVX/szblv54NqDCg
TCyx6OQu33o+BaVF9K5zkmZPQTWhqiNbe9q9/wpWKUwvl0GStihG0Whh9l5dJhR1Gekwqc50Y+LH
noJBuG+qiVprGmbtY9OyHdoJbKsnyaGl9F19bMhJURsbBrzB3r9rdLJs66xGAE3OH5qtHIxIcuV3
vvHM0XIAd0PpuQihV99AmjWoFe08OCVVpWCJhuStIyy4shK/9akxDtGuQnxbfJarL3qsGjWMOiU4
LcKdwwAK9VjrMHTVwuTUzZnRq9qk3SZJ1e5nTmOe7Gr9CR1j8dXUY+krBdr2sYninSyLn3HUuocF
tf2QdFYKanXoPNlb4s6tWmXXs/32KahrO0BNBe6gTn3M5Tzd6iTPXFGorNyFf79m+sJgbRYLH8LS
y9FU5DHGHzJ0YTlm420juROrkT9YgdI9kcKFR/lq2PUTALakTpsPBcffTVlmxicl0azbXg0VjyrO
tbmc9e5yabH5+oHx6Vi+mUPX+AlzCg2nJ/L9HELnPBKkHFEfV8URQFl5lI0o6Q65zYeW1G///YHP
8vj6yhZ+WlpS5A0Y4vKBdGLugRYl4Tl38rsCdfiTrSS/yPtSbkheuubFW5akiymc+7RoQlmsoKzl
6wQ2cyxTIQa+MjdLG88t7Rm5PESQgJAjH44SXui4FlcWjst9Je988c7Q7qTYv+wd1nIXvJT8pNJ1
TgGRcPdRTFw5hd/C042i/GITZL2VRnEW/TzvzWEcrnyxr+Z2rs58gjYbZ7TLKnn5gBONXlQXV8xf
4QAH2cq+EXpeeOBHrwID3ni6i7gUiQ26Rbawq0vVECzIAI/dkzIAQqM8DnU3LLTxBwb36FCL8c4e
HfugjfUPx53lY9Brh7mZTN8N7d+DSscIW1P5IGL9W0+R96DUxlf2VfZuVvSe8nY6QFwulF1mkMRA
WOg9SVQ1Ubep6SUkUEPhCZqj2YvzrEoV30VCMLPEDab1CpXktoy30mkot2lqsIUutTXs/oGeW3ND
ACpa4DLOv8vSdOGxmt1N2YzhDuSz4rtNQifJAO4LK1a9MtW98cxwYi7ycjaRoK5W47+1zUkM1WSf
CrNxd/qQ1VsCsAlQqPP5drbIGR5ycube/+jeGJEc8RFrgF7gnOosO80/1nviuFTSkyz3JDD/3U2D
JXzNLpRDzlx6U0ppeuFcV/6CRf8Y1GN/5YN4Y0hiAUUcAzaJO34p8Pxx+c5Upejgd52USKj0UfXu
oRLho5aX18LcVqWVl28PyykbBGT1/LlmAzUxxXkXQ/cJuE/x4PRq79PkJDPaIs1Xj8xxR5eWeqIj
hUe6ULtB4ymvVFZWBuC/fwRCWuRH5I9C+FltVKa8HdEclsqJ8ALDbzq7vMsrrd5jKpo2AcLvW33O
xJ0uY3mAYObu+gjodavW0f377/2NyZaXzgmXBZzqmbt673E6GJNZVvZparVsb7A13bhJWd4n0vzU
zaq2ff9yb4xt0iWEYLmDLgYLYjXM5GgMBVk8pwayOwq4AquvU6p3ipDWPkukfj+61s/3r/lqg8Jt
UaZYyLKILhDSXF4TZWODoXd0Tq0a0RSKi+/NlF6zRK7EHcsbpe6Ioow1E20HEsbLq3T24OZpN8bn
UqmGDRX4YYudQt6Mo2V9CuymPSDCgOdPxvQT/xTvI01XbqvY7e7JZja2A13HK4egN0YZSyhICqg5
C4Vy7XSGUlV0etmytYDDvLWI4rlLhnEm+CjIDp0p1T10NIkAoo79OnbG23bUxn3dRfLKa3/rlyCy
5OOm2Mbebb1lLksty0NSds42fX2m7Ag5Ao3djxxbg28UQIYtQTPFvoT4ezCjPL0thkHb1EXU7d8f
DK+3NcheeVvmotfmr1WhMZmEqk9BHZ9NJalLX3ap9rnWQo7CbRZNdEzZ8FHYp09w7py+FN77l3/h
v11uN+Dq4ethw4e1h7Pj5TAxprIOB3cYzkFaz15Jc3A7wsPzHKOlDRLF42EEen2u48zxgnQu9nXg
1k8OVqBzEhjTXT8N7TdsJdXH1NDDp16qxCt1WXPbzqyFQ9HmD3HrtH5hReDZrcDeDHJqDjRRsbrn
prZP3J4sgFR1EYU0gz9pNDTfv8fXUwoeZGYU9uqLlnT9JWhlBghDU/NzXQJ6q5pMp/GpE4lVu8O+
na6aaV9/3xys2aguen0O4a+Oqk02t5Ud8UrzIcY9iyxVkLRwZYV6fRzDrktJASoTylg+p9WUbS1R
47MryjP9QmcT1uYtEYc6e4R52opECr8miJVWW6F8pN8f7uu4/TnGuvpXQhP9xukIViqIVTsRehlc
+W2vV09O6ED1mMQXgel6l1XmtK5zvUjPOpoaIMGQglECiUe1Uq5R/F5/PxTJ2SezT+BquA8ux28j
ejTIeIHOsyyKB4Q61Y9eJvXGyatxHxGg+ajpXb+LXaAD7w+rN+aQRRrI6sGHsyybq70kRiinBQCf
nWO4eU8hKpmNsCdlq3YWyMJpLH8kgSbAK9vlzw73jW8jDvPCVtP+8QBfDmu48xB0AylZ59fVo0ma
hWEWZ0VTUo/UALJGIT3bhVshfqmKa3PG69e7nMQo9RHUt1BoVoumSSZXUuh5cY7FPJ07c072ba52
x06A1qaFNzzW2siHnpM/GekJtZUpr1G+1PodAJH5oAYmJxtygLdFlCu3cTWxs0lGsTGzOPzQOi8R
GgjoTPJb/AQuJ3lh/XQUVtU8VvUYX7mf13sAZnEeHVX8l7in5Xv+Y68XlpkaaFhmzu00Zp/bxG52
Kvpdf6gbdz/o7QIvSJxrO67lIV1OvFQNFmImz3HhZq4eYl46ThwFWXJmsUwfiJqwb8tgUPeJ+c2x
fjRq0WxzJZHHZM6He9KOroFWXs9SkFwpEgKTe6n9rkZv2+nq6CZ5dmZ97HzicFF0oba/8mzfGCqc
Z/ksqcbQOVyfnWWu2jPY4fRsqLCu62gajmlS2Xs4k82VNf3NS7FzxZ+q8zbV9UwQWfY09ll2xpaU
b1obyY5IxHMCVeHKld7YW8FqWTh4+NrBea7bu26sgOuRaX5+EcRo1AZ2AEzagz0KMtnAx+z7tv+i
2JWzk53sHvoUZ5jWj9G2sQxSssG+XjlCv36bJIJRMADiQhOK/uHlGI7TSWmMJOcXkQy6hwpvebOr
XDuov/5ScL7bZCCgGeb21wgzW4MrWmljfh6cKr4bsB57SHKKXUsi0cE1etNXJmO8Mru9eq+QgOhb
AFgCsUWBc/1eGVS4PB15VmzxCxNItBvaVN9OYdt9ujKjv/omuZQwUe1x8kMbvfbfqCqCSDUt53Of
Z/F2stxhSzWV8ndYF7fhHGobZe4ULxJTD85yhuk9GvnN+z/i1ZuEUc9MzkdpUal49Rv0ZV/qIAg8
j7ae+IVNzFtaEPD9/lVevUk6NbQqKRojtsY9sNp2UgZCtqiI6jwAckJsoJl3YMlpJoIc2IWJExy6
ukqufDeXGzF2mDSaeK7IB5b6MQzJy0GaasaIRNVtn0MTNX2fPLYjhsQ80k5xkf9+/wZf0un+Pb/+
fTF86kjIkUOyF1t+zB+zOnCfLsce2j/niICgL6Ic2ihWk+6xQNteV7pynzndEqTH/OA2mvExzFvS
X23FvGGRGY6z1RLUkgTWpi86Sfzk0O7TvGvQHMfptunl8EmzM9fj7JQA9pDOvjZb06vbdrqyVryA
ky/uZdEC8KqAlfDemOAu7yXmk1PmYO5PslLy21xJlW3IGPkQZHWO8DzWtzA/B9JuiN1EcaIcYGW2
hyGmJWKYmX3qbD3eqoZRbQskVlvHYg1N8yI9qXZGlgj65nuGNMlok+lsu3ZMn3B+R1unhqcxGwHg
bTtWjvQwfk+gonDCB+KsJ3btURtP/sJWg5SvQ6VLoctObw0iRY9O2ISbOTI18MpqtSPvyPYtjbri
+6/58mvhLfNk8O4vQ2vZBRurySHrRk3Wjt2fxjaJtomFW7waudT7V1nttZfLLAQXvha+FRo56763
HkQ5sbmBepIDZM+6kIi+psLw+6EcvswSJVc+x+auRvdzIDYh4wgkY7Y95LcSZ5fdtXmT7/CDd4v6
ubry614/A+J96boyLvhuqZldjg4nUBqZWyM/zi3QOeMWxBPdu1c+3pVj8O9ngCUG8vuCc6LPdHmZ
gqAIgn1N9eQA68AyYmCOHHpMBpmRIWFi77bRgsgBC9ERD1MO9TdVVxyyQGTvZaaKbNtEfhtUjpaR
lpXe02YYrzyJy6Lh8hMpny0lBnxKlLGt1XdCiNOAr17RTmlimj4nM8dT4lHnmZgYAvpiOgQ1sSy9
Ev50EPYc3h8llwvV31dnM0VjjMb30nu6fEBVUEZKaYX6KXOm5La3Af3H8KThOMzdlZfxaialXrXo
k1CdvOQ7r6bvoKvmpoIseeIwke+MXsNTRziMJyo9xMIg5isP9kXEcjkDseUnhwf7sEmKxhqWJOj6
Tqz0ghJ9YHyVgKBuQENVH12NiEuTKoKfyHxeGvsCXTk2AAS2wW7u0/QhTWGtvP+k37p9agr2wvtC
jmat5vZITUkp5tGcYvSbPgVw8nA4ABFH1hm4PeziyvXeeLOMeMrfNj1FDgvLF/jHWqIXHYCT2hYn
JvjgyL6QMVRO2r1hq9fMbqvwp5dRhEqZeWZBRrGbW31mJjjRHOmndupxu3+cKQz7w6g8WiNcfTSr
9n2kVupZtRN7J7JMO9QudgtOqZJCTfNZL3kLyQ+xb0tn2ComUOFo0q4tSMuMsh4NfGqmhjzRhPW5
+s4siJDVjOL9NA668Qko2PRhbBHiSUw8O4de7w5Gve3Dl00e3n/zr+c6k1kYkywuRGRIa+Oqwokp
NApXY67T9d2Y6sBFnbn5R3uwl3dAAQNeLUEi/G3tcwSMhQ4/VoyTA39+kzgUUNsIb9U/vheG7yLW
WMhrNNguR5U9RQmG1Mw8tTjQt0ZZfG6M4Vod+I2hS+IPbhG2tnCIzNXioClNqTmkrp7IXrRuQlUJ
D0ZfFkcrKdTH/4/7WYi4MFIpbK+xHDJFEoSa3Dx1BXbUqqBVWQgUYu9f5Y2xR82W98Loo1m57lRw
9IqsvpmMU8xGZz+Htr3Pwb8/jnJMj7KsprtSpVMNqka98r60l3llNe6B2+LchcPOPnZ97ktKq0Mz
bBknrZ/caKsGigxgI3Th9yxj1G8iFhXhKVqVHGPC5J+bTnE+Ubmqby18ZX+xJa4/VJnlnvGX4VSb
By34rhRLRqYwq49dhQNzAyVy1xmEJtJdt+MAC2Yy/8hllJge2fHp95nAW21ryTh3yPO0qAvQra3w
8+nhTtQk2Hti1FAbJ5XTfNdMQQlSiU3nSAiIuQWoUmwY/xxHZR9Ukd/N1dRs3KYz/wriwP7h1gM+
thYLEN4/s5PiLopi3VsyEWM/M7GebDW7tepjk1FC98iMVb8bYrB/KkZXmVu44eMhRh/fealW1pkf
Rmn7JI0ufhJGXxn08MrgIRDth6hMccF0QhbqDQlJYKlpEcOQqdpxy4ZxjPfJHFIyTjTiWv00KJOj
a6Yj2mmXRHbPKrTuLq2DCksixfLGm9TC/ipHhuWmb3RnFxUxjtpYCvbKQTa0M8Fsk2hxPojsvmYn
tq+akS0MvglYAphPmnOXOtSgajrg0W6sR5ZTcwqK73OOOqijPRbeFKPO8wuEFD+HqaPYxbaOyZfk
h/uaFl68y6q+aGAQAZLalITRC7JgS+LWzDlS44OO9/1p4PHj+UmL4QRGxfrt9plyiEVSflyOKIuP
SMtvhrBofhKd4IQbojDLFBzAoKN2t4L+Wc+SqSA70uqeq3oe032ndf0XZ3LMQ6JPprYxBcwIskTm
OzG1NV3myiahWiuTIdnMRJOybY9ldF+T4VxvesXEolgZwXxjDHNFO9oo5EOTd3tbEoR3kAmH7Q0I
XIGJYGrkl6FWdLxUJL/fZqEoCSorccFu9CSchk2mB/VXnfHIGVnr3A2ud7P2bDyxMW6pqv09loTK
+xrh2Zgc1VmcnapJPwXRTIgQhhHjrgtVNfUHmSCjNazJ+ah3VeAhtI++YI8TRCtjb92FXZH0YOLa
1rwp57n8/f4cc3k6fpn/WemRAtA9W2jIq52cMg/KQBkTGR1ry/NUSuRtbj0puAsY/JsUXde2L4x4
9/5l39hikw/Eok+xw6B/tz6VZ3ZbTVFgBifLGTE6x0F9domZIPnUbH7XjRmgAsEFG9LI86uxB46f
GcEhzHXj0THjYqs7FSKEmrMfn6RzS4B7fGVlXD8ZeonM4kSJID9l9V2fNfqGfNcSxPcpNYf4Pg3b
bOtAIveMuYURmhraJ7Yj1wrOb10UGz7z8ZJaR3XvcqEk8wsRVp8P7HZtTLVk1ntlqM9bNdpKd2cP
xc/338N6e7ncJFVBepTLSzDXUqOh0ntJKOFwCuZ63zic7KdEhuieCDZHCnRlQdMvq04Y8JedBksZ
/T/KnhQWL2+vNgBAi8EcTuM8jDsDtomfoWb9SB72cEhYGbzWbPOtcOPG7/IkOESc8bygEbqXVEnt
d7SuPfhXLv63vt4WtBo9pcyTbRQnLZ4Zm/zqXsorq+EbLwXRwrJ7eWmqrWULRta2xJHH4ynVpbUb
csN50CJd42MvtINe98GW/N5r2r433gzubWEv7AnNRQN9+aiovIxZVxfjya2b+iAdRTkMKPw2qE5H
chWG/MrG/43rLRpCdpyL+sVeO06GFPyNiNrpFIbWpzghDjtIQ9NLK/c2NHCOvT/ull//5/aCgeC4
4JkoYHOK54i3urtujkYqVNOpxW+1jaIo9Cy3uXbCeOOeuB+KSezeKf69FJv+OMwMuFnHdKqnE6SH
0RtMmd92o/WJ5aA7ckS/9vG+ebkFrg2ODi/xukvGdk0FLapPJ7Kbcg+dybQloaq5kUr1czHWX/ma
3niGFMnQ07BLo/C3Vi+W0zCOAcHnp9ExiD+tjXJHIoP2/P6beuOmWB1soOFUQ5YG+uWbKiyF6Jfc
lCe1M7+bWf/g6sMvMgF+2RP53+9fayXIfJkfkPYKpiO6ynByli3+Hy8sjBx7qtCMnHJb9r6eYucb
bGXeDklr7KVdRYeRHddGcYb4ZhjiYBMUuJjtqAg93OUkXatm5BfsEd7/XeuTBQU3QLgcUCnPM1Zf
prU/fpYL9rAppNaflHAYdpWTCL+DC3qAXllfeamvyg/LtWxmSbRYOG2M9XdIS86M48DpTz1b8A1S
beVzHQXJ3VhZ1Va0i2NTEORuuEPogVmSt5PRVvtgrrKbjp34/v07f/vnMC9QqacNRA/08o1kWolA
kewW6gFKTRYCSy8CjfE+j4xpI2dqT+1QCqT3KPX0YDJ8IoKgHmtFe4j7YrwimXpV6n55OuQSLSN+
2TysznjVUOahTcDLSaKvPqoDDgsAEwIgCAxhPP5gAKO82KsyczZVHg/32Nrdfe0k7GXlqHpN1Wzt
ucv3Lh1cD0Oy/rGdM2drVqZyD1U2u50zPSeOmHoawr/J7yMcycA6xysCofXZbrmRpa6w0HBw+a3j
UyEtDoOCCPSkZ3PilaUr7lODI1YUdfj7Ixc2OC2Eo5FcowOLtwYztoxlnmJtoR54+UbVQQABdsrh
xNRR+Zzr5s+IUtkeQ0F5EgNOubYxzN1o1nLf6lO6l7n7NU4gIvZzVZ1LuHpbhS2hZ4RqvKcWTCRL
qpnbZqTV7QhFwYvgMnJNo/X7JjJ2Vj0EBCLi4Z7dqHx2st7Z5HxsdJ3IqtYAER41FIcbYUfztrIM
0uYamT0out7uazhMV/Z1r6dNA0EWvi4KOkj812KSNOqQy46xPJmOTHazKEcOnrF55f2+fsoEXHA+
pvONFocj9OVTlk2pjnlszScwXL2nNAOu68EtbupuVK5MGW/cEDRfFBG08ZYt/Kq9DuuRE3Onqqce
Hee+nYd6l2F29t+fCd66IahN+iLWZnpehxeHNGU5iafaCcGLszFxPeELdR+cXLuGyn694qCPRn0L
q419CHvTy0eXCruh/1FTfR+0g5qSO2hp+WMlTSASjnHl4b3+DmltawjCkGFS4Hs1tVPZJfKwFafU
Sm3QA1KFeGE1H1SN+l7QJepBlmp5zlRy1t9/oG/cJnI8NNTII2msrx/oTDw1Z/hInNwxtD+3ofFd
i1T1pxJDanBtkBXvX+6N98emBKExnVYK985q690aZCRWoRQnNVc1X21iex87be7pitU/v38pRgSv
6HJ7R74C2yCKR+TS0Ua/fIWaNYWNTAL7FDnhsa2rwtnGTRfedSXFKvwghv15Sro29QxwBk9lh2rE
H7Uhdbx5tIpbVw/QlJeSTWgPDqDbcAYClylyJ1M9dyqLiHO9mnz9P+ydSW8cW5qe/0qh9iHEPBgu
LyIyk5OYpEiRGjYBSZc35vHEOTHsbNfCRi+8sRc2vLD3bbhgu4Huv1S36j/4Cep2l5iimZCBXjTQ
KFShG5CUGZER53zn+973eWnXJne9h0HjVNgGllTL5vwa5ZAX6I1XVR52va/acKin1IIu0YwuXYp6
zLe2RlnBJmpbc+j30j73gBHdIH9k7zLbIBRMGu8HDJggHpKGbi+lKpJ07bQVXnNDSvggMSekoP3a
Tt20IyHwUTJy40OTvpTYQLM33xN0Z01n3jQb71O7uxmdiZwJMDw5sJ9KKz/kdpHLEx+rAewCttKS
AOsZDX2b8d2SSWhnJNBafZiW0FG81uM4LPXhjZMjxafnMivzdM2kI9w8cX5iHK1dj1O1yMj3QDzN
cxEEnN91gjw7BFvnOi7vKkxTFVMK65UXOn2PJh8MbLyS2IbWYMuBvhASAdUyZcgcSSuFfD8jKtxx
erMCkpzIWbJ27eEkxQXGfAM5Y1N8MOSsfWZ1oAGHDaxlPS3dU6NYWPdNkllE6DRFCloIZsJH9EH0
Yta+pxM186J9qJGAvgXIUWBqA/VSA24KfBRB/SLuaN+OKN+RTt3q+pRcDDjTT/o5GW6F7i8fDU8b
+xOR1kbLTbJ7mm72uLgnPlJPbProUaatK7Bl3tVL1sVXzhgscUj7Jt1ruYJh9vJz/8xagncGPQVz
Wvb3w3mGQe+5xUGz3JOpGg0QZk/rgvhaiNrabuY9I+OwNDawxo682t9vAHikmRIQQEPNyEn+6dvW
ZU5TTqkW3HcTetNZL1xqxKPeiO/Xq9XuSuN1nYgibTt4p1t7iTXVDNo95dlwTjq3ODHHRot8p0u3
lWMfq4S/X7D4POpfbJ7rAe4Q2zo2ceplvtLuWx/dctxkU6gEsAVMhruXf7dnilw+inEXhqdg3QrW
S/+mvjfgdfRT72n3QI5SwiqNZWvQ0dzoHmz6prO0TZIHyU0+ZMPVYA/1zwmgXnKzRmuTu612zJa2
1gZPV8/16xC5ilyO+erh5IdJn6RMMLX7fnHnzZB22TVY9fkcT4AH+ivudrz6JATbiXPeuy1NTp7u
aFiyYz2B5x4shJ/swpwymdscFDFkZhRZYibJu1HTio20FxqVsYyPvDbP/NDswRx6UADhhDi0gdGl
7rPRG9x7MwUjElhlugXcY564LYEuL//Sz1wQzGHw18bqvPjO8Bc75I81sQzu8xKsB/DvYtOmiM5f
/pQDn8t6jEWkQRuFoDGd6aa3XvE3z1MVjIWvChw9tpnGoS4zQbRdJXYswfPWDBhcuHVqbpdkNELR
LM7GTWftyPjwQLP7+CVWxchj6AgV22Ekct71RWElffouThVafuHV8WtOOXO1qzK7SRAvrNukGVca
UxHZ3i0Yadtz3gL/zgw0LCIv35R1ETp4qBF7YTvBoE+g42HZ3RWdnsRpg6nR6xczwl+VdDtzITJ9
k2rxSrQq5aCfi5Vj+MMfzZBuTV2hlcjJ59Aan5g+SEXWzXviVuUmY2YVIVUPgPtVHwphPUyNrW1f
vtq1K/L0agENBCseAAcFW4H19AnINbAcK+2UJXm2HkqkwKuzQXT3qV1qKBjIiCfswQyGFSuUmUXU
1KjEjtS23z/t2JfRLqJ8RcCIYPLpl3AbGWTZYGIP1u10Y8OsP7c13AcvX+ozTZunH3PQIVqgK9OV
4WO6oGVS5Xpt6LF0XHidaVx7QMiuisnv76oSHaypCMrkxOKF8OHSfdu7GP/k3F3NXe4fOYIdaFfX
N4AXka2RoTM8SdITnl6/FLGxwCPU7jXTbXb8sfLS1pm+VCnIktJdgIJiSdpkWdVHdSJLGrrL9HGN
BsGLnOcbIxmTI4fP524Wbe91nUPlqTMTf/qd+i6Il0RNq8XFGk8KLCnbeK1zSc/JIzErRi61oU4G
f3xAQRxctfbobqgTWfMn24JiBWFyCPzxhxdGzm+PUyD2XGJNDx6VJk5MlwkTYyBljSHt0mrTYsU7
8lY89vcPXgtOjmuxwsEAkcnBhpJWuBunrMVHoFX5W61btJ/NzGznbdaRBYNG3sijlFEy2GwLoFwe
1xJmfy4TqJpWHoSmLYLrgHHvGw21CNlUUHRDI590YsjjyTvSbXru6wIa4Mbgb6FbfZjQuTI74YD5
+TtrLvz9sjCe0+Yi2bO6Q1Ig5+/C8jRxA4MwO3dmCoZ0VtU5ueJFWLi22DWd3p7oLh5mR/Z5RAg2
4LoJocKRF/25p4qeM9QPpmlghw5537NHqys1J/8e8CZRdmXl0g81u72Npf5zMsXqJ/Ca9ocmKYeN
MAZqd0dMCEBxO66sDMy6TkMfh37Rj0nV13eQBRchFWMr2l3fBanbSy41YEjB/VBgpXTqsd4ktgay
sQnSI8+w+X0hAW2E0nvt1EJ8PywkMs3q0kAu8X2r+9VZAWuSaa8YI3wU7raTQxXlTRWHfTovJyJx
qhNZxskVuoERx7Lrn1hePUaT0ZONqXAJijpNzwFG9TedNOewpIK5U50/nDjBSEJ6rPMvJ36+DTyp
RUlSlfcvL6zfL9+MyojScnWE7kxnD9bVVqWNDj6leFcgnjgdvdQ/N5rm08sf8sw9o/Kl1iRZGH/V
4T2z7diYtFEv3qWTGYRpUq04VUL0esOfj5XZ32+KiH8Yi/AYsAggwn269pnEv89aEhfvWiN1w07q
5gYud/+6r5phq/NunGrUVK+btofObwEN9eJJ0VKUBtBk3HrJUrlXa6zS1geMufGSPNkKK4hPHMZj
t4m+HPXQr4X/0/WKow4huUSL6zADDqEmtG7LpK2X/B1lo4vgOc7K99U0dWYYjGoEVZk53RXaivad
I9mKQz0oyjPVC/DRqT1LgHx2u2unJn09xnP81hk9OFm1k1c3rCMTHVBnKe5VGgdvxqotLrWJdSgk
4gxBW2226Q2+Ch3rftFpqGulFb/Og7gjKwqwGHlDQmSf6G9WKeLLjMdkoOlucI+J9K2yKfL4J879
oq4Gjtuquu1tvytDYwBGFrnDJEu65ia+KV5eQ0PxoIarGozyB1DSNVKbclDHHGzP3U5KMNZ/RKNr
If70ARCOo5Vsi/k7pzbSXUAwLpzTof08Fk1KSmz5oyr8VTyHKB4aFJ2XVVb+9PO02GQeBhL43Sqq
3lhdC2QWMlJk232wNedpOnIQf6bwZ6S5DgBxVrACHarXm0nzltbIB8gdwqRxM/vBu1R681s1qrTb
gmH3LjH0Y/ytylJD8gPTd7WOlrF2pOY1vn/ZiFXh4IaAC6UFLYmn186/6ARDp6l3NFb6s9rW7beN
PxJVPrbnLuahc+oP5xrbgB42fvKlS9FuZwH6dV32/dliOMkW8rGxDSZjpGZuxAlt0Xybj8tHTj3V
EXrQd8sQAke2B9QInM3IZl6fnG9OTD7C8onoGRgIFdVjRnurWMKx+rUi/sfArbUP9e3QPzwM8Nb+
CUDWVofJ/xuy9sv/+m+//Nt//y1kbf3zXyFr1iu8RitMEE73KsZZl+XxQQy/+63+ih481pzHrjHt
Efxz/4Bag7RGscHfQKFKl9dd8xxEI4f0d791QbZhwqcdtVYiq2/0R0BrLA789n9ZhPHW4r/iQeYZ
xn+52kOePhvmXMTK1/JwbFNnyk4QCPkIEAEnG+DMZtPdiUmOHZTapYMnZIxIebY0OZuHUVtKIyxG
MX2xK7pzBKEIco6stmckg+CtEKEA48aojW2oJBy3C+iVLp3JMMv3C5qbFZvjxiSj8+0wOe4+tXot
3RZjsqAjK4lBuKBt5Kag7mVRXxajvdghH4z1AxJbXp8uaTw3kTOWXR6ylYzNBXUWfSxb9ok880Rm
ptd5R5MlbIe8AO7qJoXOKST1EcJ4OjkKaVLICDyz65+DrQDA2/ZCwtYfeicB4KZ2k4HLGys5Xx7s
rD1fYBZDG9KQ0IA/Ns+yn5FW5jfEGs3uln/CFpHsTNhZiTHl6a6zbNiekH5gqdt9fBenImvD3pkC
EAClY/chplBxi1ap1SL6rnMZrjVlHDptM37Kuh4+cxcbvbWddJAH4RoXZW0yWxg/Y6nt5Vb5El80
vtmyO0m1ym62YJuTlFsgUbxVtcrtyHBivw3H2MnljjkuiQiFSXBbXQjKrr6YcyiaYLbvh86qmpNJ
GrCnSlsl9tZZVLOvId75URI4tOM1e81rS0a/RqxYzjHtll4I88T0Z3jklsbEaRdMsfcx7+R4icxF
Pii9JvvL6fNuuMrokYtoMvsS2qPmlPMZKlFvOJWqksPOWsYeTHFMECDeXxvncy5TJEeGpPNwUvsy
/nmOtck8mbijhDQRF/CGurz62DjkfnVhwGiAsbTeedPdOImiDHHgWtnJwEggidZE7WJXZCLOIySo
a1CAraprZ/LiepsisfzAwy6AiheMd0KZqtGBNz9YH5u59T7ljCCdk2mxumsKJKWH5oC4M8wDfxnD
WK7BYp1fNNWGk4L7mvNLW250oUC7lyYcsTAGJ04fqCsaLxJ02RnHSs+iZS6d4YsQSXlL+0a/rblB
Hv+2Su+cfJS3UllNsJv9IvFIxitkFZa4J37KlbDfwVQege/1HpTluJ3Tz8zUtD0MhpghjgSCHFpK
TWYUKKN+r8AGvieTN03DstN8eNNYpU8HI4t/HkmcuLBVmfxUd7N5M8A7+jQoCyzPWNfx50GrrZ+z
su0/mFJ15yLr7Tss6PUH3ZpFd2rlCjMj8L9k3iHXMPNtH9TTue4Kxu8R41v82raezP5mUB7xEDYv
JKeApMk+eA3twh2qBhJHMhLL2o2f6BVQc6Uk0Q1jFUD81+kAR7HI+as+GkoiO91OqsgwsnYOuyBv
T7yk7CLcJhYJ0Y5RXhP7YqnNaFlVumnRqn9uUl+9t/xsuBtZW25T2jbVpkt7k1fan+UDiDR+68Ho
xD6pRvOan7fm2TGGM8wJ/eee6W+1MSe7/wxYg4vqIW4DXReWQmlK6zaIiLtxEO1YQw1eGX4bOQJT
IMJCZcbHAZz2xWCKrtikhS30iJld7PGFEy/YMdgvsmj0pHyb6QOJ5a4mKEPrqU99hmSLCjZ0yl3S
YlN/4uaBoJuv/GGyqmU3sS6UW2nYOeouJbwsu67pwJ9oeVNcCd3NyAYvxdztxlT0n3VGli6qgVbY
Gw0seL9bOFNdBhwf3deCkU3Y221vR8wHjfwm64LG2DmzodoTFzMSNHoYELR2mtawtvncmQyAZNkU
09YWtUI5SKN01yszL7ZxYrh3GCabgK8Fx62785eu0jdMl9MzLcvS6bITikga6Ol+elLFc2+8azXT
mL/MUKM+WF2vt1uTeZPECWw31+BUSJUp/IpQIQYkBCIgSZZXacsUMCyE0gBijxoMeQSuHdb/QA2f
kgRcxXZxOgtlyhibSVhndapvk7Fo7zKYqB+TOI9Rh7jxNY86L0tsGtXPo4ecmT03I8ljUp7x2kyV
87Xt8c9F0m/pub1UJf3xb//wy1/9u1/+7vd/+jd//af/8odvy6XHv/n3UFoL/uw6t/cYITCaWkvr
rwUT/eNX6+kWPxZkKVQmq6ynbvq1KqJgchmbMaBDSYUecS3Afi2YDP0VFh4KHVSxTO+cHymXnrbZ
HSh6jBx89lZanvQsHgVU3xTSUxfPdAvyK+wvLpRP9gctRKZMUBp/advinb/Ty57z3jc36vprNfYt
jvXg5PP1c9HIIi5YwV76oaqIjbzpVJtdpcnWNppL5YgwrYaa9ee1m1UPdmluoe1z5LSK9z/+0bRJ
OOisaBR6lwcnHVJHunLs+iuVWf0F0nvwT3lQL7sgz4whsjsvTS6ZkDUsKFKnt+O64xjxZ3GRHPkm
a/P2L5Xq400ALEQdjRqB8e+hqGs0ROLac3pFrGBqYod1zXIjSpvQnBFHvQyBqBj9pmQF+zw2vfAI
RehimHnwDwm/sPz0wsxXiKfrivYYBOOZBwNFEgrmx3ZcYB2chesAVsO0BPs0l8YY2qVf9xtb9dXd
PA3TvDUsQ28ulDnUxzy7Tw+iX28KiTC0/vCp0o5Yy/tvnkh6M3bF3OdK5xn43Diy+Tw1gbuJzSk7
L43KeKcqx7vWgq65113qoJd/k6cHy18/HT09pxs8w94hJrjSbeE6ItjnTMLuM3caPgOXSHFVHOX2
rseQwx+fowW+Ih5FKCDrD/DNdVppSliqFu9jMHp3vkHpYVTSONJheO5yVlcq5SUdVcs5OAuphtSb
JLb2WFPbTWkn0x05dfp26Ibh7uUb99zlcHxzMCH6JjgT8+nllMp0hozEBsnM7C3syO7KC/Jj2QPP
XQ6zAJYr9iwaQgf3TBZOAVUoo+8UzF2IYbk60+3Ovsmb4VjM7XPXg4/Sg0CGegyA/dPradBKG3FW
XNk9GXdqSBPoBgmHkCPP27MfAyCJZRwIF12npx8zBONMGZ9xs4rlbV61yWuRcS56+bc5mO0+PtUO
qwfufFrDrDcH7ZKxbZJ29tOrJsN4vum8Tq2JNYI4Idvr32NFHG5Hc3H0TT0NJitv7mOh61smUydw
7SfryPd55qIp3Hi96N6sA96Di15Kt3Gq0t+LgVZTkSz6qdKovF6+6PWaDt4vllammAyPVxvpweyo
rQh0iztjb5oounIywkPUQe/wqn6egv4YhuL7z0KMsHbOXJLlvxNhY0+rMOVO+xEPxJkn43mjW4lz
bLt42th4/BXprvCYMKtgUvk4fvpmxcip9wK9NPerkuu8Ei55Tz1GRR4uuN62Lug3w0s1GxyRoRnn
znvHXbQt8Bvr9SK1+MzMyvht1w35LZY0RYGs9xNkjDy/cWRQH1l51lfx4PazhvNA4zhgQGse3H4b
WVyHX2rvmr12tTSq/ewmDq2C2abqnhP9VB915+bln/yZrePJZx6sQUOqT3CQyX7HbatHTJknLN5T
ddH6xAqlMFPjsC4Hj9MWR/XXrnC1Ny9/gWcebJemrIO9gvkx4tenb7NsRZCxqOy9GCWZ0npxOWES
PfKwHcypvz4HjMeYVuP6ouO2fotvngPRGLSyBn1PXWFZWzk1Jt6HlPzt0FwC9d4B2PWBrDxxKwkS
IUHOqn2ywV2/3to5LudNZQHDx94ILeXIi30wWPz61dZ+PYvzKmg43LwXw8zboLP3PMf+hlSf9MYY
spITa458peizezjC9cYQwlrRuM70fqoxeAOnyPi/guA64/D8c1kNxyYzB5iSX78YLUFAKJTZGJWf
3jO1MIQTgb6XWW6ce2ljovcrlDoXdB5OG/qEt7IXzQe3npqLvocNaonBS8IMQbkRQiAzt27Sm2cE
NQG8rLT27Y8/OCgBV9sIQiA2uKdfz22lWHnje42cMAaJAVyZwpdHmubPrIjo2HUqAWTEHBwOds9k
Nhj7JGoPvlaRhjrY6V1FOyLMlniwd3U+HQM2PbfvoGdBpkVBh/XokBbQ4tozbEPsJ10OF8yRTTQ0
uf2xd+lKjH3NAXwiMNQNZ300Lu3MmE7xHKrbeEGpe+TRfObV5JXEPYakCLGld6B6L5q8sVK/35eJ
Bi0ikz/r5lRevPwrPnu9yHio5jALcAZc65dv3syhJsuiSMW+6k0nGn0akWkveogYqXWTzf3I1psC
D60S5ImhnAOIWcs8MMvqe/3s5e/yzGYBCYLzHXxqhIGH218/9F6faf1+TDkrVKbxoV3kw+jrn+Mm
iFxo5cKzjm1Qz91jljd4Oys8y3y8Pd9cftH6roBQvLdGqEda29OPym0nYlyKJNs2zuy6Hbls8zX6
pnck2u49S75x5mE7GM3HZK05Xr4Hz36fdSHikcdWcUjVWiy/U8FQ74Ml6c94vOtNMDvekav+/kPw
uQHypIqnAkD++PQ31+qkx6vX7SsSfu8yPRNE5KLu/tErCRAmoclidcAN6xxWo8ZcVp2DjUra/Rdr
dIvzxSnaI1fyfXXNh/i2xRtLkPl3uuBaCxrNccf9oI/mbTssRHcuC1a5XDnVManogaF7XZA5lFj4
C/h1UAcf6vtmV89HO+33XskEOmTMlLxJJye7t8Q0LdsRpA5acCCFRGrKs4mTy6fZMNNzDKKXWKud
dqN5anU9DRj5mW/MRcFsX7THuEnfNSq43Rie0QHSH2GF/m7dcBySd2Nz3+RTbIXDKIlg1AOVXSAs
yWo6pU5WRVYQVFaIcl3jf4cZELgg5fcHn4H1m3BOQHaxykTR7zx90AprKv20m/cYTxaAF1AAFj07
RrQ/fAbWE6mBhBqACOsY1/30Q2bfT7Qhkfux7ouIvLXx0iV22J7r/JhYat3Svi0QHz9pPfeuM0PO
AQefJPuK/BcegGoa+jeL5mIWwKvknWdjYO0yyHEhWaHeST+mb/papfSCR+1hCLrgnJHP8vbl9+u7
murg2xwyRzMPG7PZDHtGUeKSTaS+7sxRXuv6eNnRUd52yZzelTjcSzkv523SKKYYk3HqQbUqo8bU
ivnIz31YzB5+o4MCepqXLO/jfr+Mmk42j2H8FJeifAOkXIRx4YGVQ9y0LYp0DI22+9FVbf10RkAM
bFGCmt/Bg2Wd+TJzxN5jEBr53WBGmXCqIwvO4Rnh8UNYah6hYMjX3acPW6y0rifKg4JkMG9w9cTA
ReZLs59OeLx7kofr6ce08pzNuC6IhyzX8Aso0g/KgFKr8wWdw14IX4eYMZrm60rMyy0ZH03CXR5w
eZt6k1Ae+NlNPvWZQWYdJ7/QMhojOFKUHDgJvn4dBm280hyFUb4dlGREfQ+MeAQnliS4WFRFMy9T
9johyrX3rG+kGXPUOAvQY0RT4FYbmfn6joNBfd1UbffpyFuw3vDDd5K6BRk4VRJhegdLDJQAv3Gt
YT+oGV+m2aTig4HHAZsVVSUDEuislw0p6h3jW8NhTOe17gMusaE71+DjN9Fir1JHLZbyJIcww9Sr
1A11bldd8XDku67P/+F3ZWFmSWQxpMw5WD/YNfRmaqq98upk2VqF7eLy0hef32vEno5gGMRQ1CeC
lNFA6MO1dBLvgZksJ19+ycrdvPyFDuuA9cmim8Ei/Sj+OnTVMAKeEle1ewOZKsm2Uh9PXORR6v/n
kUFhgd8JQRQ6ioOXpvStOjez9bqtmhMfq3keFbggKKqKeiXRV80ZY1dSwZWLt5qAs8JAndsB98ni
BDVYXI/yR9umXDyqqVX3ijBoPZM+fZN9KHDm4gcQqufgdVLb5RtFhPHHbGnH2x++zasYGNYkRQr/
PXiBvTS2iUTQLpvZm87sqnK3E3K3I8vEM+8BXUZQwKsOnpbZQbnlUZTH0vQvW6x+p3E8kYVNu/hN
UTAXZixfl6cvX9QzVQZE+IBBDwUY7vnD+q5eYpDgo7pE4iHe63072NGC9hWVgy8Rr4h0mfSdWAik
J/NDlSWr0Tj/VKt4OM5c+e7iVwCGBaKe54vDzCHDnNNTOknZXpJ1v6REoCs05xZzhvdTvwTvHWsY
76jtmEakMECQytgKo7xGX0lcT7SurDBJ7NS5hE4ei7AKPJQmS4zQ9qwKkqU4gfq5aO+IXidHee5K
/VyTlsATLgfurewdsofKpUpUZCI63BtLW9x2udN9YR5gDxFCugqxy+L3fegttV1t7ElL1dapPO2z
rGXxBilE0YUpe+KXQejJvhmn+YsDsdbegt0SRjhmJfl2M5bks6QqJnE5uGoad510qi/zYJVaNNAM
zTcNhLYbgU80joKSEwaYajOWO5gdco4W0yx+QjHZJeGoDO2G0Ta5TMpkeBzqFC9nRd6MH9oaJfgm
MzXioJuiKLuNpyzrIzZUsw2VxlgWI+fiX2WZBaiBD1+dHQhj5Dk0WSnDYLLk6VAzrULSmqckM86d
iyiGYzNL2knQBka7Jf6GuI7N0Gd+9mUo9HqKRMIuwujeZj8xx3mud1bha3PUBL1fnVSqIW0vVyot
CAjMfA/1Rs2pWUPDYkn/tAfF41zGvpuSlhdM2bSLpRZM1wGgtBMrFvzxwO4Hecpo3/i5zjN93AzW
OCWhWop6CYc4GTsYVizPod+OVYIsoV/2lUXCW4TOpIOQ0GD62fRuOfEDFmXjhDED9vJuyMdSbnLb
Lt6ayulxNqOsdgnLbhBcxSMHTyRDrkNY9pDMOQY/fp3NEiQI/CuLbdN0S/ONO8Jj2Nti8lgDY+XC
VnGIzNkuQsr+1ODH/VDkIvGjwUwhlWkQIGLYSQPjR62UqQi9IDMehEYvN1606WMjgS6c13ozaycJ
zN8vjUuW9L7L5hpt7eKR2lskQ3OLyLYRm9n2czscrNwgHS4zHOI7zeKGSCaeIDgTnQhl1/pM8YPJ
C6KmD5pkwyiUpzqIW+QUlvBHFFuOlU+7ZsbtSpfXUiYSDFqpkZpmaLIStm+wTYK46reYXW3rtVnK
XJLwmCef7CEd9F1i1d4tgpTprYXmDRJqlqdqx8ALZcSUT8VbfRI++6OOrybi1Kqu0cCpN0bDYC6U
bP0VOS+B+ZNbTK2BEiIwt4B81QWUrvbEKhve0lGJ0yaxUussBr+XRXhV3HAc2/zO9WajQkbUp2+z
rjZeQ0TULjo3SWtkJgYqhwocl3vWaPXwdkC+cjUNsajDjGTzMexoFt0Pul9bkTmlAZKQZbRZQ5IO
6nRrq0l+3VL/WcDw27UB9YLK8z/8/pf/+bdIGP70d//nN3/833/z5//8H//4N//jWxnD+vd/VTG4
/isa23TrKNNRtlNX/IOKwTNfcYpn9EcuGD//Yx3/9yqG4BU7CDZjSKGMhOmJ/0XF4L1CdADJDeEn
05m1W/Sv/uWX6V8kD8311zpPHPz/3woKmOk8rQdxUDN5XMe2aCIo7g/Np61WmvlslePWQfHlXeSy
11FwDQyxd6y8+VuTM9O49W1B4MuCAEvtyLunRSVFV14IptnmxuKVb84FwwH+YKCrE2lMOO4ymWaf
FmkiTFzKxvqpreK22hQ2UZBh29ryDgi9i35wjHMDrVuC9rTpUG2d2dPcuJvS6/27rAZ2Helz3c+R
GqwBAGPt20UovJySrPZmDXmVK/zisi4rkYS9GgPWf+mh7stye07A1uaeBmyigPxiDs694ebQpNES
VtjuKzbBCAe8127jxlMPgSQdDPdmPb3t9cyrTguORST82K6t9l1ayWQTK0QDkRak+uc0COKfGC+V
EhzOYNobZY7DLSK+0r2sDdEGUaE38nIMVCDP82FBZkkoBhHBVY9PlezpxfR2iEVzXuxEzCyKzMv7
3WD41KlgFIZxI1Dw3Vb5CAXc0Et5YoCDCkKrlv21cjC2bsZhyT8ZU42t33P521Fv15PYQkxpjMhy
Y82MRj2rxw153jL9mA61fqXFrt7SvvYbEUFZIw1knKU9nohs7N+JylECiEA9GOB+M78LTru2ZV8J
psKOVBZUr60sJUMgzqbqMvaU/mn0/PwKvaT3uagTm2M2SRacuxo5TqGR5LYBGnTOr0o7GO7bLgA/
YbW+noX1hMFok8aa9XnxpmQOxZQvdyhMxzHEwjHpoeH2Mtt1qOaB5mqLlkVzI0y1zlhbUgWszvHe
5B79t1CoRTkni4aN/Ny209TcIPKLVdRwFECT6RiCMNHS63akRcaXraNwYyF08x78sl3KPSNKJI+K
kfbr3Fame9pKigpQ9YvPMQgNcwV7aSqTXRl7XnXRoJMZz2oolAiiTSBJG2j6AtPXMLUJzbVkzuCM
dlSZhuoCG0fyjOdaVg7I37awSgJsOt++tN0qH6JkEAu/m0Z5ezIh3a9Qp87NEqWNoJAyUk+GIvbG
LwYQUBW6Gr3OMNEhTLyu6et8YAeeu00KX2KKgiFtEfabve9EWqGWM0lfxoykO+oeZYOljM1g1HEW
yQkV9sbvi+Y2HikzCSLTkoAOewPjYS7p6n2Qjhb7W8OdgTqB1NDeDaJP0UM6E475TI3YFSrPgd0+
6u8CNeL4agqikPnFoRTwasX91sg8L7T8qfsSNF2dIPrUdRlS+aBCqHr12asLda1N05SFs5qtNIT9
Xf2MT0kF0VxgZELlGRi341A9zHHfS7Kml3lCwltwwleBn58YmWFvWEQBwZVkDRRIAhPxZVC6P0Rj
ufiv2yQArd/kdLRDErSmtylqiL1tgakK5zrojA2t6WrnQQLNoyWZvW4rmjY5q0qudmMMAxWnxMVT
bZq20LpNlWttszHxVVs7jdEMQwIWakTidh/Y1HclIQWY48S8babSu+x1ZbSR5jnC5TEKXBXVKpum
kKzi0bowE7QDaCL1L/h65aeaCnLZOiObd+hTttvh7C5oW6bMy+/sHOBJZDL3u3V4CNu9O6ZQwvTE
ke8wQVsiTAbahlGP4UaPSuRJ7SZTPLoh/eLc5B8ckz7M+AmMjZMkyWds4valPhTOiHXeXPVrqggq
gCgufTO/0ZpkZ1O+NDtfWsWPsTQeuR2rpGIl6yOj+86671rJsCzOMG4hqhnb2IyD0OgBjX+zL/+6
2327ux2eD1c8yGpVRCDyqBc8lOmZvZ5KMWGwnZhwDiHPkOZG+sDLIOWSX6a5jkeLPKmPY5E6F8aC
uBwD9/KDEwK+BrMBei0r35Sx3iFCMBVWN3au1W3dpjLOCR1WH5w2F3ddVttfXr7kg/YnH8WJA4Xg
YwgTgJSDcz5KbQD6ZdZuy0bSYVf25IhtYYz8ysHQ+sbrnvDXYJNWZsexUec/kcjRt2wfv8Y/Rm2o
Hjjz9A+/wQAkfsOm99MneD/1PwEvEGzNb36bzafh028eatgk8/5T9fC73/75X//1L//9v/7pP/3+
z3/1B/732/rw8W9+LRCN4BXDLxN9CkPsNTOMSu+rytWwXtFHWJ0/aNYxDq2jyF/LQ9t9hbGPRgNz
FZQzj0qgX0WutvnKhgDvAfjwkVMwYf+R8vBpcYgbiNqTx8kDLsUQDXf/0/6UXnbBpNWcdNKWxccV
c77BcqeOvKaPYdB/6Ul+/RgasuscnxYzytanH1OOpqWa2E4iLzPkjWsK/b5zdU1nuer6m5hK4s7M
1Yiduml1bPM15YfS/y91Z65ctxKt5xcybmEeUgB74CBSJCWRUoLSCKAxz+iObvkpnDi1E4d+K9+H
8Aeee12HmzR3ncCBkxPolATsRg+r//UPAY4awl+lFuXK0x+zQaZECHPZpm6QvduE8EK1K6d2q09Z
QSPwCkXHOoQU3s4NulLYPk5dovhsplU0O8ucfQiblqF9rRKDQ6fMxZe5KNbpIBevEyyZMXjIqSf0
EEcYPU7KWlx1hVFokT0U/i3bZHDOmv4lpvQ8MOBJlObkAUIGON2/ZFLUDrbonEyw3fs6uPGU/2DX
xB2dgbBfbhuvH3TyBQA72SMGHtSl06Nsm5sOZ0cXh+5gsXabWtZf18uxP9ebe9nJYE7ZQOb0B+lp
vpUAk+Y5ypZaT0KqX2CgJlh2qSib3ZR4CacPIkXTGb1zUPBLCPyvp9J62AyxLRfZ6gkE3uFikgQL
J6OyJqAEupK7ovTqaJGV+bErCG3ifuEWWxiEirNuRAwlNx4oi+UM8+HZNPBvM9/cnClNlj6Xr03+
d9rNGyracym3kHCE29fG8wQC6BDLtoa5tXZWmDf6XIdysIMbP02XNbaHssLHWzj5MZ3LoNrr46Rf
w3obk9BKevmI+1pyb3fFdKdNmJddtr1BK2rmhpagG5GaPNhiku2+692xi4SS1oeBP//gmG1+BUzs
flw1pPoh9RDGqEbnOT+23Ubf6xWCp9CiRpG7vhHyvk1RFGEaCHEq8hwJ7NJAAQ69udTXHUin+NZx
D+jObBbbTDwdMWTG0JwJ26Ue3z7u38gSnPSpauSEkrr1pzb03e4LajD5o13Nc63EE2MKJgpfB1Ev
rV1AZkhQJ8+qxnZwU5FvMbNEE7TB6Lt0rqfx2qJt81GM+hitHvjfAGPzhgytFr1x1+Mc16hjD7CJ
oG7RpmvHyppLqSPrbSz8TrhHjec80U42iuc35Rq/OX7TdKST8HJUfA/pClejNJK1thwqERQzaK+W
U7Xq7X1pt0vz1wn/Akl4UVu9Wru4Z5kO3Qt4y4iJT6Mrpqxvu1Fij9uxxu4JBfN/J0R4zt9k26dw
LIW2wjXWs/JYScAPlPqV5EpaD8bTWFoOoiAtkRc0fYoKhVkBproQb/s590x6iVDbkBP+7fh9oxo8
Ocy2McLvDtEzGZXQjE6rMCXnkYBhviaL476zBlSsllOz2N9/zBvj4pAUhT+d4+pIfk8mjQQldrl5
sLvYtrwdp3UkS8186Aj6+1iaYBRtu47f33/mSaH7PFNZE5BcIOnBGDu1VqNFZ2nmhGezjprcpXEg
iVB1gs5pMOOY2q82jiUovQcvtULPXktiiqU+cqa4lvj0/ru8McwQOaEcUILQoz3tTttyVhQVXMkt
uv0RN6d2n+XqbLLBm4/B3Z6uIW0tptjLGc9VGn6M02oh/of6RekWDU39ZaJUsRKMYfLUtr/Ny1pe
JGYLrarwV6rhosp+tk2b3zSlX4hw8pM1TL3MPEPSePPdqNzoSEEKwZHl5bvJZiqAd0dmGjHgsYMc
5oISJ/3nT8Hf3eRasd1yOMxePqVNe9COABuVVBjjR69ZqtAkbfvx/c/5khD3PLNY3SarBnYL95fT
nh6JhoZaGWfDyqq95g7FoRuNitwzS92sbpEeLUjLkaq85OL9J5/UJNt6pe7UN9tWmHjs9S9/n5mv
syNGJpItgNw5CjMU3Mw37Q5gD3vTcW0+oDLSnjy5LDm69VTcvf8GJ/TXv368DX5L29RgcZ3SeoYU
UN32t8NmwfY81+im9MLGCKRwxb02LeWxxW/1MEzWfIE9SU8UrTEdC4xZgTy98dIoF07WVCbRiCjp
XE/7jU2fFbYdUjrCHy66LwdoMhq8v3M/BV/ojdvCdae7jUCFajtQ87Vfolnfvz8gb00GzsFtY6N0
e3XMrPWaW7VlEMzh4zPdVYO6shet+VGnQRnRER7inAisD5J+9tP7T35jV8WdlkrDRPUGGfdkMgRo
yiqnsdLIog0Ulz14hdEucxykNkkwBTk2u3bokjN72RtPZQJCGd/8kbfAtpcjvJppP5crbf9OBy7W
ly79usxVZ+x6a0Gb7BBfmEfrrKrD+7/2uVN+UuXgGW64rG4ugdwAXz4Yv4NqmdwujXIJNyQWGivh
6Lp1d5nWTeLsUhBcbTdSgV22k7DmS5qu2h85wj/Bz8NW6bGbdf1Pjp4hPVZFirtsWlRmFcHmEABD
gVQ/8spS5jGYugGfgZRWGlJ+uyt3XMXUsjdK3//kp3ZFUtlK0XM0SOOVF4NZSTvE/3aoo8Fy++Zq
KOTg7GWTV0d2/EDGHYEUnzEDtCZcj03vxgcgDw5GAnmc4FPhTuHoTZAX16DMACvXAtq2XCdn3RFz
NJwhb58QJp+XMBdh9JqsYxtdxUllZAX0Jh1dsYQDc7yixbrshFHO2BxDsz9MaT1Foip0sLJyucZN
vbkKANBugkDYR1l0zQXS8PZCZFZw0426eTtbsIHPlAxvnBds38hYXRpF8EBOdnJpOikNcOTbpl67
vwTbWSRJi/n2/qR6Yz/16RixjTEcmEWfFCZ20NO9x8wJCw8cKeEsZcjZFzcF7Rt1LHuSRl7TI7Jc
3HugkeaFp0fvv8Gbv5PGFQ54ELdgsL6c1eNSTLmUiChcoRlPhikHTKTN9AwL5a2ynauUw5olvBRr
gZMfygWu0rk3Aye0jru3MQQJDX1ywiCxq710JphMsmqDi8bWzYNDXPHe79b8owlR5KLNC9KRKtnX
X7KGHVvgSB4FRgbEi0GGcWZAXu+nLHJUSS44zSZ/ORkQGdD/BUNmctYeZ0RtwWlvdfGI60d6o2Rg
XMhUPK6j7p45W08YdNuygLBMWvuGEAFJngYu1nofBPDUNND4zjmWING39Rw0F7pMnWOgtBR7oNn9
4+L6QHMqHS4FxOMbHF2a2Kmz7hyv+fXM4HVwcuIU28rz59f9261OGjIx9aqjaNScPq6ahc6UNP+9
Y/1/v7O8Md5MfcwqkXJge39q1poNZrt4y6KFa2aOkN8W4tt6SWvf6GbzUBm1+rhw4f+qDD1po14s
ZNa1hF8MOekc+1K30AIRF1+BmToV9hUi+2F6yjvUHV5KE720M0t22+ZfHgObu+129dzE5izclwtm
KXI820bggWVpftiiGdqw1InCy2nInLPTfX3WYaNq6ttlznQRP5xsQin8GM2QjI1K8AidVF/mkSit
z53U3c85tEkyd6X74/0d4c15CFlWx3di6z+/qrAqYLd+RS9eB9lnz8Z0WU8cdmcTQk5UykJlO408
b4w7lU93R8HqgumB2Xqx5kGYO257Rib21pBzg964tTBe0cu+HPKaALpp4TZFCt0AHaRbAaG0FqkC
BKg1OVNPvTJdYhki+Nh8Y8GB2JRPCgwrc8EFAgbdJOfxnoYpjUMYLB3VRqBnQXGEIm0V8UYiXI5p
njh1VFX1JpAharyPsHNayxh9RX7wcMFYnwKM9IaodLNR3AZdHeT7UVUVbVPHzYzj+9/ujcW0md4C
WgU0lvgZL0eq0lLDKybe3ZuN5W4WQhwbeIxhU879oemxgaWpJaKUUI3hzIH5+ihjrwDmeIbMGbiT
RwtD9aASAcCMb8H9MSnBvozEZopI1+ZcuxuDcrjuReo4v3VrUZ/W2RB9/P7PPxHtPW+hW3IBsCzg
Je5ZJwtGOgWG5pDYQqiG+acFth1oS+qF/ep89rFzOs7K56qgWyNUHG1+assuh61gSPG5wywrEk5A
cUZmpn6m5nljdGAjb6aW7BsW94OXHyaXrV66tPjgsxnq67SMAvOuxjQ+5LM2qMPSBn26W/NuvkgC
SaBfy+Wi/fz+6LyxoW+B0iC8Nuakr1QXUkMmjRcNfksJJCQmSB2vMj13H3ljsbowYGhMGJuR++me
VftSjn7D7gF1OcViEWMjRAXCq0KMJM9pzt98GAcniMPm4XnqlF9XLontvqNxE503pyLhfx/r6mkx
V+PLPx48AE5GDRYpZ/Spv2HhFbmDKzIrq066i6ye5l2hl/kZ8PnEu/B5AsNIhJ0EbGhDoj+ZJ0iI
ZmlP21YXuHnYt2r5kk3zYF3keTN8cyszMy+8wgxiWRpljLWGaMOUpHMUHlMfzmP53Z8M8DT0N38q
gsnLcHMbivjHiBmaGzMnecLTy4d/PjjgHRbXQdKUIdy+nN2gio4vrVnDAss3dvkYwKrRW/vM5rZd
C05OXlBC8EKYzC4IwEllhmwM2IM4VdJzyZgf2FEPcIyNz1aTedfUscOZk+A5Aef0gYBmfAZaYAQ4
nxz1XVZoA8WwFnIPqMN27bRH08y62IJ+eUh7WKJ5lazX9AOLKEWDG4/FqkSYL5YJpSSH6rE4EDWw
RzrCh0r3nY9nXMD1GLqgdQ31ph6uyYLpzxTbb6xzuEQsdYO5ivDpZA6ZitTy1ku0sOGyxLW0z4+a
1OXun39zuqSbNpImqaVvtcvfysNsJL7Q2Zw8GzUQxqCwXPOMfjzzlLcWOHQ7ADU8qOGwn5wqKi1y
e0motoYmCeJ+dVsrbANLxJt/yjnC+FsPI3PCYH7R4cM+9OVPWrGNqPpSalhuV9l1vuT9RTOAJZEZ
EJwp9t/6Rixx6IdsKBwMJ99osIoO30KmlnIgQdRGP1yUY2Xfvf+N3qgft1Bw4uu4X27NmZc/qMik
188ru8mMw15Eqd/vGzVmUT3crwPxwnPenfler38XvRmWCxxKF4G2czIrHDzoWmvaLHo31lNhr+2t
M2rntE+vPxT6dyhEaCaeL60n+41h1AYIByfZPOnlXtc2b+FKGd6OBOH08P4YvvWLAjqT7PrsA1yF
Xo7hJIw+03qexe0NZpCvdWHaDerM3vZG1QmCZzEhsNeCmXKqVypkJvMmQaIKmVH72ZcumctGlV4q
t1uOk7BzHBPL/l4vUnGzVFl35Qg5HYGbbVrfUPcL4Xax0U8/i6UOHlboHB9sqP9fBh36yZlS743h
R65CU96l3QQGe7IoS2IP8ypgWg1jBqCuNXRWvHEJaMcm5tf3h//1FAYtwCIXXTIVObLJl8NvY5CZ
VQYIyaB77cayHK+lBg++tvp1O/r69CH3l9E58xPfqCRfPvfkNwaoZtamYSJrKTim01vfRduWe15F
xZ5fOZ9KC+dLYSvtwpOjexvMxfeqCFQTSq1o9vNYQXwolnOm5Zxz/OCXhxIvhmci6Bldato2Lwek
cqHdSfz0I1fPuvYOxZ+mfdYhTJaXPTQ/8aDqGR0n2TXGH6KzSU3v88QVsdePor1z2rmGkNZr+k3t
tqWzF9nUcT+wUv+BNp9rH/nwJQFpaWp+EU4va5BB2FrRPKeuRmUcODsSIhoEGDoWGSFlSWYhjUDk
F2Ecm1FCD0FfXM4BXLKYdhZOjpgZIJ9wlDJEPK4FfiZAXPpv9PXO/RRwr4rUskx3gFRw4tCg1z/n
Bq3e1Tg5bU4l00IuTlZrdSLeUuJFvjC9r0sPxJOzdmvcjo1ZLyGMEPloufhR7oLe8PIoTVQDmUw3
2yuww05GKIW0Oi5UsfxczY6V7EM0QX3TBc415JbRjS2is6iZtKW8g6Wy/O71El7JsI6dvHZyfRp2
aV8kHtzIREw7fZooq3Syyx4dioX7xJjqcFk9qzsgORrRO6jGbqNxsEwZL/qM2TnGFeUu65rGioaZ
mt/wFw+5MJxvFerjrKy4wXrhq9fV9q9haEszXp3ZvkyTGVFn6czzoW5rDdtbvfVCMEK0zengEeAH
11X97KypfXRHjDBEb0VO1iYmrPCVq6BJxYolnbU5JeHsXxFIIDK6U6In96yCQgDbz0j8+yWj98N9
KWsXUvIye460PMusQ9bn5X2FD83TAFHjaZXVndVN4qLP3R5XeuQbv7vBNH4Wc9c8JoGmPqoSt8tI
itH55S/rakUFtPXupqWjUMW1qc96ZBOrNVwmFldHjB3cigZ5mo6fjHnycGdFX/GlhrzJuV97zB0P
Q5Y1apKiNT6M+VJcJe7swPTBNL4MeyNPl2NRLfLONRLtu967Eq6G4UOSzaX/U+CgqdAGpdmDVW9d
b7kOPeJzlDguWXyL903WPkpdnAPUR7IvDqQDySJaRlfB6CQo5anryNmNi0TUc+T56UiAEZc2N5wd
N3mQCHXMsMRw9Xpx3aYMSeYYb2aJYwxRvssNqqvxR9HLRlx4iyEuupJSUNUr/qHggcNDI0SG73Cf
k+oBHivZ0K3VuEIO1Xs7x0W2E7ZW02YIZlfd3WWBLsTOhQnSRHWC8y7qpglJij3mehYvXZt8t1el
ZThujki8UpXQpmH+kYJXtdlh1VasSgJPOQ/OrKUY69QeJFnpLWWKCs3vy4OAEfmrHgSMkW4woF23
+tRHjVEDgwB0tV/KStRNjAho7kKNRuWPySs0YifqvJ+iNrV9FQ2VZbuHlU4Q6oIlqPst91RWV7ne
tQ0OsYaqjtrsoHHzG2k9Fv2Al0hlSOtKJnTWN7LY/KcwvPoTejXfQ8vjLLgTj8NyiU2B58XKzBac
fokb/d2QbFriSaslT26dNte19AX8yiUJvulNPT/ZjV+yRSgAb2IP18ULwda6Isq57jmRHkzVLeEh
jY2dqzl+Ij1VPU0bTDH1roGho13jNYL8qcziDDuJL3q3WDX3Ame4VYYj5zBRjvnVI9DgY86uPUW4
SU/3AALqLpBpWTPzbG5FeacseYCiwImdWNKeL+GcY0qLo4qxKf3q4LYemhK5n5FhlCsUGpBW2G6c
5tpyp/rc+dHN5XCrY6KYhSiI9B9LN5Ue03YpdJBxkgoBQts28vu8+IMGUX+UQicyDX/b9A42Vy5Y
0Bv1mVXsMMSw/lXYNMq1Y7KvyvvFx4c+MtZ5FZHIB+9ybdWIX2JnTx+IqUrc2LHnbrlKtKlaY13k
5afUWjr/AMplfzKQnqUhsjhxT45p9oMrGyB6ktj+d7hMxWMup/HBNudVHXXcpxCFekCbIYyq8VHP
6uR5+6nY1dkoes8lhjHNdMX8sLTkT7M68hErI6t4cC1VPrF5B/61bnNVDsu2bX4iuy+yI5kkHVzE
RZYSCldJ6m6nqn3CMl0/umnujJGE4WbeGnNdD3vNXPC07nQLbZ+w0kxGYqULEsImQVUxJv11x1y+
XlL8Q6kFOuWz1djYZah6qvULwnxKqDEJMjEwiMn8Dh6MShR5SHqV9MVQXU4CBUiaaMQwCMR4N2PZ
c1aNjjUYR1O6CVsFTju39KuTnvTTAE4YhpD2SPCH5wrIQ2ydaOUd78OEXbobjp0ON7/QpNmEQWUO
aODoID1UXZfc0wfdnD3Q9GX7zMeKZuf1VvZ58VVvHhLYO71AyFryMy9TMj0pVXr6mWxpFVI+P29N
2uaaZsQNsw/nD19pNwMZu1mUTrX7o8u8auT/md0tqcWDsTOIiD46Ywak5jNjEBOsCCxClfVqOegi
6+5JdPLzPdtATgWBfBYOUmfNhICWXvIzZYP9ori4/yKTtNCPDXIs2o4ujkojDhaCsIqpMXccS50b
1nSX8qgOSkh1w+ho0FiUo/xDtdj+k+ltv0ZzOThC+hbex9Uw6MWueoLCUKu7zER36enXPYEkWtzq
WnOb4t6WR/nqjPrBxM8oPU7GHDzNJmYRF6Lr1w/oSfw+RErUBDdljfC8MscqiKtnwtDg1PbtujTS
oYnZws1L4b81kUloCTlWhZrwDDMcvwpTLBqSfWdruIB45FoZuxTn/ek6yb3gl9N7y1dQTLukk5V4
D1iWizkse1HaodV11XfqwNKE6RAg/5lnW59Dw1ms73ItOSsz6jzidyoyoELXW51Nj+Oz1ZLyZ7ax
Gwgs64YpuNXEON63SZbduKpLb7PM8ORlPbBcTWlhp11Zxnrf18TShSum9EXkz/AYIyEH+Y2CD4P6
FrNKERP7wyGhG3kxhy3pbuiJ0CXdpbI0v5JxV7BLEWZhx8Xkejcl2aRRYE8L3exMjydERn8ENnXf
EWTKa13JzIH72FmbHCc1iAqs03pv5hRJe8uSxtER/TLuMlOD3NKTlLX36E139+6gryJ2RnNO71kf
WRutIxZUEdncKJCLVPO/LhIP6ktSzOryCsHGPId+jtbpyquyHp5KiQlwPGSlKC4KcqU+THWFLAsj
FpIBNIoIDEpgF/QfnAmDWs63qqh2nVMGVtxNXT0eTE1O/sEz67y9XH1RmOCAok/3WqI74hDMvQ3p
aZJjGGjT+rnsNfHQ5Ci1dngRa2VYDpqNe31a40bcWGiybEVELYVKsWX2jkFa7FZHFDKe5qB4hBFl
m+hrG/0LsvD0k9OslXlJREB22awe/j1YJ1X7sQhggY9MlY+9V2Q9rFNfHAPDWsSlP+P2XwOT0aZa
oRIQSGtNdbyoOR/DefXKaTe4g7dR0LoAxkyuVrJbfUo0K1iZ19LRvOsCj4xqh2V55V0jGwzYA21U
MGFH9GoaLdjR3RuVt/iofOfk1zyPqbdXSLPKqC8dsz6akwOPuW787M/siYR3ozr5UOJ7ceMkptoe
DpEhzhbf/MlxuX5hMTkYOkIRv2usxQEbaauPZCdlyUVrJv1XvQ3qW7jZRbKr9KU7NMtcbCKriv7k
0BrzGuH94+76iaD2mH7AcM1eMs6R0+qyuu7VpKU7pePSvmuRhx09l/CD2EanWIW6dEy1x53dG/a9
WxUkhMFJc1hhU8GWVOBmHItKUv23Cfr0HhTOdcJiKtn27SVTX+DKdzcOzHXrmCmJA/oYELd4V2z2
ZTtfL5M5To25w1HM6KoqhMZgy6NjSf7+f0pVT3LlBJuncaimQqrCDjHarHURHZfBPINwvtHqA9LA
ielZoLLZtr68TBZluTlwLpwB0mlhIY+/pszmbicziFK+kTAOvgPgvOg/hn7qLzN9Hi7Ldk1+u+6a
ncEt34IVaLhj1YD2FnLbCVolYXbVfUV0GXMGC3qtGH57BXp2FDnEZrwPK7zGkrlF+7hD0QghkemU
3uFYCeU0yvsIOkkTZnMwxMsghj/41DshbW/z+/vPe4O2hpHkxgmDKLVRdE9GGsMAs2htYCTbpU3M
TY/sVaVh4BP65foryarlk+vUbIFG1X0mGry97WRg7ybHnIkZUaKiyAiwxi7R5h0KtQUFvf+GbwEt
OOxtcC50lGfX9xd4rpXoDebb0JVT3nKdMy6kwSraSBFB83Fs4VxMdXMuGW37pidoBqgCPC7sy+lK
BSdInpdyOrKieKrVTFekgC1+WIwiiEUTqP2AJ1WY+9akoq5ZizOY2+tnM/k3nirWOyRAnmKw+BQl
hV/z7F4JedkUi38kQGb4Opj1d8rg5ONaAQ4MmvaPJRY4+IGQ4ggOgkmv5+RHr7kWWM3iUMhoy3TJ
fae6tPSkIxMhQHBZy/KJZrg4s9Zfz3iorzBwaM1CTH0VQKn1eK0r9cwBFtYlIhZuBorip3Hy7Jr/
UR7en09vzHg2FvzdaEfDlABlebm3aHo+rV0LFXLQmgb5uih3WE5s6Q3UmJxp2DHH3mpzUqIeX2wu
JB13Gqic2X2gdwQcQdK9NNYJbpKdE0+0mDZV8fsv+cagcAyyA0I+AfU/5fQtYvZb0iNTipAWw4cC
gFxvrjNh7fXO+PX+s7av+nKqQ7/G9BPqIDxCjLZejgfeZ2W11h4UqLlproPG67WjsLXA3VkZ1qPR
GNjp46RWLQU8Ik4vxKCp9s/g889U95dvwRcBnH+2tuU6cfIWcOscN90oJWYix+qyMZWLdUaW2w+V
0S/3mN8Y30jNVGVcc+zYsbTwWoZtkfu/NE0PmjMf4A2c1dc3uhPxVh5k5lOf4dzytfZZsjCL3tx1
pbKRAFFgtKrw73DPB9Qm6uWQNp0fik7JuJysDoebZD72AtHmDP63m9ohid//Wq9nxvZetJwgQaFo
OeVY9+YaWHJkZoiyImVKQWnwcswU0tTXjqXqzvENX29GUFrpM6AYgd5KM/Xl7Bi1We+YiPTK68V/
lLSnwnwcB/xlcEkKy5Row1QUwIsW3hXLma+w/eMnkwKmD8oAAg+31uE2GH/r5bkTke9tIqG2LrI/
9F27RCNXtDNz740hZeaxCBDFIJV8xaxzXaGMjWqIG5P9qYBC/bE3lbEfajVc+CWq9jM/63VBwYlC
A4yFsuVynPYOCnAJjVidlNyvPr11Kt2Pa1F7kT1CMnt/urzxKI8eGwrPTcOmn2ZMzJXZGyPBXJCA
JhWrcRDom0EEVZecjVp8vZHwBCYL9S09aX7Yy6+VemjN5kznkF6z6sqd6vYRIU/Z0kus/Q/ZnK7k
XmnLcF0Fmn5clPnHnHME8n2uR+0IYDx5TXNp95Aqu0lTOyCaZO9Odosko/CWyxLe65nD4M3hIQID
xu8WtXxqpo3mHe5nymoCrBK/6RjNV0azGPtcV+ri/S/xekehGc23JqEUpJoggpPTdUYfV5DxkUU0
p/Xqtp+KgYSrplt/iayvB+Rpc/m1dmEfXYrNjRVBI+YZ3zszK8Zdr3pMTPwKFlhs0bIw79osSIMz
lcczIeLFgoMmgRkrJrUUoMi1Tt7RGvUhKXU8yRTtQPmY5mtqRAvyjQCnilyucarNssR1r86Ww0g+
rfwMgWiAIlx4Sbx6jr5GkCB6WhVs8fuu7RpUfm03LZSTDeRxOj/aDZnHeJfMRTdiRWQnuRmaCJLa
cJ0wzrusHKv/MFX5UOywe1p3AwYW64U2JYTTroQYyJthNSfzzEJ5PuZOfjrioK3nzQhg5HCy1yRJ
xXWV1O2op6w7LFqnrXGp+8U3sAeriZU/VWIHYIgpbCHtst1zpi5NDCtQfkDYs8rrLm+0OWwW13sY
Jk9Y30r6Cw9WLuRPzxOghSKwcSlzRz59SPU1fRNVYwIxzLYsd2LNs4FuYp79UxIMgCVXCnKvkELg
A3TS0u/SpCyoN7NI07noBb3jRW0vlzNcyNdl1WZZhDcRzgU+VeRp4gQj5efGZpZHEER7LaopWLFZ
l0MWl5XdH7CQ0dRn2Sc12HZeV8feFwNpvBMWGXNLRzPKaicgZnwdUWKDdCTmbvYxeTnDZHp1pGyi
Nwiy9CkJEHdOyTou2Lax0saL6Nysh3QaaG9xwdu9v9jfegqOFXg2cnixkk4mE5iII1isgEiZlwKC
QxiIZiXy9sysfbXlbrZOHspodjDct09D4jX+3BwqPHOXlpgKJ3cNvHbUupMEPTUHgUHH1dwbFiTk
1R4ueycvzkVmvKoPeIPN7xVy2CZ9OSX1LHo9k/PGG9hmo+0HW29CD6XZNd3ZdAbCI6XB1ozgYNIX
/Pj+IL86t3l0AA2KexKMWHrwL8+blVb7pOcY/aRLpyL8rIcPpEUm92w6xt3mwxO9/7w3Pup2C8VI
2+bHIqB9+byEVQ6dFrBlbAv9Yi3tXxKN/Zkv+syke7kPbaJtbkKbNnOryE+ewk14LOWMJ5VbOY+F
36Muz4IN2e+pGrKdGIq0iAcs9WYIo1M97xTSUdnCBFvAliBgNNZMDM0w/SRbsyRpmgbilTfZzXSk
s1A+wiZZfyQaIchEvg+g6oO5qHv4a+ZN6XmjtzeX3JvCVTUYxYA7e9+wpwu03VQUOB4q1pTL4tGW
BKXTQJ5S6HjNdEvkJR4LJYRIevy1pj3kcAATLJOsbj6imnHTPZ5EVrCjD5ug4oUlXMaFBikgHu1q
VDuA58qOgwJryz0H/YqtIifVo5mgq477tjXvuJMsDZHJRkKmqlkoWObrPGKUWyHoppm9luTDtmNV
k6KYDk8KOpYRZ2nrrDEhlghMcxfc/jAWKqCiUFZzq2mJN8azHOhUEWjo3hEm2Vshsu32Z4D8JTlm
JlKYry2t5gvHa8cc965M9X/tFv8vHFD+P8tAfubEv2OP95//y7/91//5b//9X//Xf/sfp74nG5v+
331P7H/ZFh0gA/a3iJ82jOov3xMC/CBp6Li6QoNE+7DhiP9hi0eIMvODsu4/3PT+jy2e/S+IB8zN
L2Wr+SlZ/5HvCfdxVuTfVqwFdLFZRFDQo5JB/LchWH+7pQA/m/gkJHTZ2eDXg6QTgHus2ejBhSp1
6d+0wOp0p+e8yD5MozeOsUW3bbhgf0ao0Ldu7Uar6faf0LrlAxTNJV1ug8bJ8Ipy8s6k2zh1un/Z
YsglghA+klk2/I1Ctwh6aTF7xBhKy/dk9Pbi6Ekbo3ekQY37wa4HnGNlikVTSJk90RUaNWmEjTtB
t6OXisn5qhlNHW5XvzUcyOccYWYU1gfbybRv2AIAIlO+6QD0jic/2EOQfitEjgOWVZkSjyqXrBOC
Zu0ERxREKDQ7/NRrj+SOQuMAQKlUJBL8uSJQ/wDHcQLf6CgLbxnDMc86a2/NbuPuXD1vGzxuC1ce
bdyNnwLoxDd2ZjcG2sUyve3VGHzPqN2emnT0f8EgCfpoQKKVhySAzLCapslwnxKTRz6m9PscMJsF
3zlp4n1xCRBfzmFNvYWhE/0V/8IG528eLIV3BSwCtdAw8VSAP0Xr+Wqn0zIH9XEm/0vTDBZOWk02
qQ+0f6ZrICJ/5RtqZYuj5jCpy5KezHA7DIleXphigjqJlWhxhSSCfawZlvWpThN/2neBT+I1/Y06
+UJiz2zvl4Cd/DgkGftO6nbC2sH8735AcMLHTnW+9zNz6wT/UFPaX5bKGb/q+ag5OwPz7cPkU2Fv
hjv+zyGBkhGLJV+GQ68KZ4l0A9oA/X3ulyGZA/2VcBwNJ3t3ks6+F3SGo8LOB0p16c5eWE/QbyKC
dTPcAAYX+7i+m4YjomrtVzZr+YKVe55fGcmQ3WtjPvyBzv95zNO2CDO8HU0uCD7UylL4+cO0NHXO
ABXdviwJN4s0BbUrdEkUfjQBTIkAt/VKhp50oFrZszDDWUzcHHPQXWx7Sxe9RmIugxmOgJ0EFwHm
RWs31T/NUYM65lvoykNsatVdV7oYVtFYzau9aTXYvnJPVAWBEXr/OzOr5GeyVPUt/qjGD651otwP
acNNdILKNMfunDgF/82Xbz4rv8PfTDf7Q6IT0Py/2TuTLLeRNM/fpdeNepiHLQiQoLvcXXK5xo09
DSHM84wT1DHqGn2m7kP0D4qsVyLIIp9HbzsjF/kyImQ0gw3f8B9AP1APddG/W77p5OvwOY0+dGua
sAtPTGl3ntwIA8EbcFO4X6lxUt6pXcOziZ59SVxitBqKaWKcMX+OF2X5nKWh+JHj2GMdKmL/4t7A
jBsVPbKf9n0RqnrkWcKJYxDzavpWSQz1WcxV+kZBEUKgNpzKP2voZ+gZYpyYu+2Q2J8TIzTfdWbn
fC4tC0THUIExO5aZ1pXHaMzypzorZXiKmSoQzUUfDhnczg7/UttZDl2jqcFV5Rnp+K6t7Tl3DWrA
wD2nKfswRmGEhKQaLf2HBNDhlz5Zv4+TJZT55w4QoGfOI1ffFKMH7AIOBWEU4QnDJaWE9QPIufyD
rDKaL6xk/rjMoxY9UctuTPah2afPDR7JwtOwRk09YcNF1gGyI+sO2bkD0mZOmY+rNYqePdiD0NPA
wnCgarNB2ynW6aIj0BvClOlhg7uS02uVp9MTR419SCJ5v9p+9m5YpuvsnFgqsSMvAQbl2RA/tJKq
6QjVm9Q0lQWsICKHmjD3syUNXyTZKr/kek3jDhJgNbhSraKh2cFqR5e3tykKZX3YTfTfWvMpa4vx
O3KdzX01YUVPd92gj5LO1VR5LcnXMxt2UvxZ5JnjIjcRjT7ChmbmxSv71as4cFTQNFBAO6H3WrGb
TWBCvmUR1j+JSI6OTdqni4sKaIjTcj5grCCWfo86NncyGBgy6zmTcviXdYvU5mIW5X2XZwnM+zkJ
e1/nDeoJeowk3wOK6xzfFHnxFc1ONkUfh1Ox62rHem4FZsmuUZnUGTKME9BiwRX0S4zrTr9rWtAO
HhLr8Yuum10L/U8r7wTWR+jGhbYBgUuvBP0jmjKyy5sB9QPfZ+A8nZSDv5mUDFlEJJzhNpWJmn+M
20gUntUhJwHUxVDmnTzJ1Uc1Lh1pR5bM5htieS2ZFLnxJeqilCZcKWKvoWQX+bVSwQonP9B/Tg7g
LWBWSvLFNtAsRRl2bBEH/SjMnAPtmlGj/EQcsnjsF2RkXBVR6aNB/3M4UH9IfyWTmj0ak2l8UKV4
+ZL1avMjkrgLUREtzZ8K+BPhzgiHf5zKBMCU1jblL7S9wKwtVnmfKcvyNVbU/gFDiZrGnaAbDRgh
aUpvxeeR85KUPM/donwyjYS2YW6tCuEj//Zn5DGgHUOQWp7TWFp+pVI33CFvEMdAZPXuMGbJAnBr
sJwnXc3jGTgVxTd3aFZdPhnB08HtokE5GhQdRr8fU7AWC4cG84h+hB9ZwM59AYIAGyRtUGF1M6F3
9V5PwgoJQ0C0OVjBVH6Isjr60VJisV0aJJq+M7Jstt+F2oKiERrhmoadZEfZUgptwAxoXBe5o/DG
Y/P7LXVkADdkDZ3S348q6I+3y5IbaxXLHHv7TejgiPbGpH5E2ZgLVBQvZgah2cPDS2cPpNYkgj6V
Ghl0XJjL0JklI5PfNXONIIGlN1nuyZbpAJM1terBpu6e3RddBDLHWhLlB8jHcfypgFCs35QZ9gV4
a8CCcafM6WN8TlIBRtLU5gWmaKR9DzMpGXcaXXeKUnQeRQeMIhYoncOgFse2n/vok7l0ku63Ulsk
L/QCVlihgNsciHgMYUGZ3PLKLkflXnt0OnXmsy/tIL72ut5qvgzeHd+7vrQtjPicbNBtLq4MpuW+
MYxB/qtOucZciVqFfJhhuY+LNzgGNWAXfA7QLifuxPyrcyY5fWy5IFD71XK7ecBgrmwehJwmzhHa
p7IYfk5sMY3eIhfQDqKx6q37MAU1BogDc9o36qBn4feykRrUHLsJhfcJTjLUYF3wQ9WoF2MwiV7H
TCSfQk3/iRBRn92F6TCnbylkyoj/EE5Lh6JF1+BOVPNQI7TM3g0y0MrmvpaXNNuxTUEPaxQDlI+t
vKjxIawtQmE2sjF9sIeksN3CMMaYSpha19YXZ1SUzxMoUfjUdi9+yVA0zUMBZYB2SpjOIIyEDApO
XdjMHtYpfQf9frC6APhtOh9Z87TfzfIQIzjYJHX3lHDxZPdomPZ/SYTRD/YkrK8WeA5rr9hzGu+V
BpHbg2YPzuyP+LujRmMpCOaVdJ8Mb6F/bbNoQ/lY2ThN+XMPnhlhYFRQ30hMLFv1+5XZtQm1J2hw
Vv2dOyHu9wCOwCMhSBLr2EaPg/3UWT3HXCEBLn2dsKMmWuvRt7aEWvc+TBX5V63JKRG8s9rRmulS
az6A2hpMWBGlwkMIYMqIQSDPHQgQ9MatjYnzJhzw02AsG/EBqJjD/9T0+gVkXhzte6xuDUylRh1S
PLaypl9ZcfJMvS/6Vahmku6ywQRM4tDfvO8qkdduS0gNeq6wkC3AAbsv3bY2R8dt8G+x75QoZIkb
S44+SUplVbveDAEHdVpD578wemR2hjqVo7da34T9sTDKGETYNPclai9ZnbhzJGZMa0YpKQLS98ra
pfgD6e7Q92nxUE+NiVdMZtfqPdXXOWPxGoocAK0HKomlMkqeJPMVwKiZqeHrJTzZXcoflnlyX0cI
IeigGd2kmhHnCEfQMaBTo3HGIcIZfwzSQk1gaaPyr7CKM8evRVEn36usApzt1aFEcgFfp6IzAooF
HeUaZW+7B8/fmU3qlgOSXMjik/krw560wzEyzzJCZKFXQWpJ+POs4duUpoVlPSGKoYm7peiS5tFq
8in5ZBkjJe1d0VCIQCKA4F9/IfRMNAKEpqLo8XeB6v/XEf6HTu3vvy8j/J//9R//+z/+/U/V1PWf
/09VffPfqFDSwVxrlP9ZOJBobiCmyoJDDpVRt1jL/f+qHEgKsvmrDx3ENJijnFmqrv+STMWc79/o
BnPloWK3qqdR79xI6F+T1D+tYAK7oQeIwg36EugjweLdVA40K8P1RZmWewXAdtEANzezdx20AfFB
XeF/H6IwKb//sTRv/65LnIjxrQXE/ypXgHdAkAn7dROJImAeZ9xkoKVhLsLMvrPcp9B9/vTm8f27
Wy61p3Xp8zE2EwO8pVcmBNO71P389SV03wj3Vr9hbVtcm8amGjubVV4vCMTftf67zw8vbxPv7bL7
Iru3prLRyzufy6YnVhN6zKjU23f3UFG8l8hjMhBFbhSXN0S7s2G2asxCjRRKNnyWVIy4jBysHPnz
BWIFaHQLqLbQcs+xA8d6r0Bfkan+SjCPsIrZUdB0Nf0uzR23J6K7vl1ufMmtQI4+/+cyL/unJ2d3
eGxc5/9xiLW+9kf9DNEQYxAZM8/dr9HupXMfoVvdWF5O+p+7hR2/qqLQIqHkZ1IwXGv7f4xRQbma
MErqDqWlj76UCky9Y01zeQNutSXWvf3Hxvw9FPZwEMIt4BnWVmqtkgS2t07dHSRDlC+hYd8Vy5QE
oxSmd6Ozlr0AJbvXv9LmIqHip2gypVBjdbbiOlkPyx/ToyGZLKlp5AGcmHa/yKPpGkOPOo6qFne5
asWH6+P9BiD9Ocl1QIV+KZcJuAyQg6cDCimp1UZVGTDvI1dF6dXXi8Zc4aHU16qx9tK0FocuiRw/
6mrr3jCaKmiV0cZJLaz3YdqN36pKbmChKdBSBDUsL4tjKAR9PC2eNAlU88zcdvFEdB4sAaGJnnAZ
8HDah4q6v4+hjnXUHSW/lxL45Dr1Yw/Ft3pvqK29mwlZfDPVIFRZeeZXWGHvr6/BumVOlgDmJwgt
IIIG1WT6+qdLUHY5TgC9E+41ZDn2TpZlqNqOw2tHwfAetWtkbKkzYyq9veYkIKEpVJP9jMjCDnDe
sIfg/jpxDJ4fVHlpIK7cchAKPEync1kaKVWNOdf3Xec0H/FOkihpGuN7EPO3pGC2J5GhwPSAqeRV
5pndMrHVVOQW4a2+n0OLZI6RP9Ct7H170fvn61/o0lBoYqMWRaf3XNykzGe7jPHO2S9KaPhWTYal
xLGyj9TIuXG/nG0GcGu834A1+VwrkuR0ARO1WCoRR+YeIJPhU0yiVJTBc7s+oe3Vguo5Qh+cPbbC
io7enrq2j1v4zH1gCUX9VVT4PIFk1+NfmXC41hbMad47LcnmjRt63WR/bnW00TQQPVT4dVynNW0z
O3hacg2KSBxQiqGmDFCl+ZwZ6ZjuCyiInzrDar7ExFrAgAGD33oftpcbtxuhGAz3VZePmuLmoOWI
i1QDYtaBgkQ0KjEYjxjB1JbWuLOoiD6rgxMqr1xp0HVABADsaCASjd+C+n9eqDYIW1roknmgXRkH
3Lrh58oc6aM3lna/2Evpr6Y7wfXPu91ENJEUHg3+s+r8A0g63URGLpYcGF0Z5AVEy0g2yoe6jOIb
kj/bU/F7lFVLfUXcAjTfvBWKqWC0m4oyqLs2v8d8BfX7zOj2KaWfV54KhkKui83DgeAF3gYP4UBJ
b7KZkNk4izfSNaZYswz+9WW7MKFVHZ6rWMbnQN7S/hMgVNYSFVUwFmpJkNQuWbwPHR1jn7rmHnp6
7XC86WhxIf+BJQl099Ov1NulmLCHmoIRv0S3RLH7Hm4iHDA0Xl8l28vzwoEjTsdfnqY6EP3NuYMO
0pWRQUdMFtgUGyJrDjBMphuh9Pm241jbwHeAB2HueAaIRhoqtPJ2DpR8lvYd8iKBVBffr6/ahUHQ
QuK5wEhWJ9lZD/kfEQqFwxbYXzIGVaksfgJDrXCTOOp/XR/m7K5gtYDsGqCngSEiknk6TIn3QA3q
YQwk9uSTBVfqjSo39UM1r7zfGZ/K6+NtwuP1C0ENMYgAeKepgW0Pk5FVYT+XU2BCBnkHhULyFS3F
bCLPa6+G/Op1OC/7diLMY6fF5Y1Pd771aYzDSEXQapXvOjcsV1EWUYcxwCNd8kUFGsYdI+zEs9oc
Plyf6oUviOQQDzdVVoByZ1YIs5zTWVPQliviFGJg5qg7Bx6TduPqvTQn3D2oYSNyaQKGOf2EODSi
fK85MwaievGNFbXawC7aWDmUDFYer89qAzznjLEdkXBYfRV+42Q3OwY6ND0xLEmDIRw1ex9lZm2/
laWw/FiEkvS4LAXUiwTnppdR2PZz0ZSa7deRPFIu6zMnuXE7b0Ro199jqOjBo62IriDfdHO9gEJJ
9GSUZQzuNUrlq7S1c5Cswsr26hLplK26GZ+eWCXo9bjeZWWfRuZQ7fRErawDQnNdsc8MC+59LlF3
9KKkkz4i7zC/VYFMJd719Ts7APxccPJkHau0GuyR0681mVZC43iZgwSg1s9CSPK4i9S+20WNaqyN
gGTv5CCzemu0fFWexxu38TYkWpcLmoTCjllNx7eJndX1laHn9RzMWi2QRnT0nTIO8UHL8+azGPT4
Df6e8Y1Nc7ZFGZTKDbJrhgy/19lMeukXsK+FNAcxiOevqTNkFB9TpKBQryvaf5X1/lsp0oujrTAW
wj9oYc769/+4OqsxnZrBNOYAP7DhaCVWCyCkra2dGqm39AAvLSdFdq5OOqzn6DOOvRh7dNKCrAMy
0pNycU3PcR84ZTz6OJdO/mRZ4S2S1wY9+veu52YBXYfVOJf3JsaLUIxfrHaag6XsKHQvwNUPagfX
SUNFR98lchEAittXlZV+ksOxetKpbYeFRp9/RU4ABIsfFNIWbDQynBFvBGZnrwrfmzAQ93E045HZ
3nxvKbakDDq+HMw65fWoaOcXmr+AKaSOlq9Go/P5+qm69BkQYbAMmxBqrVucfnKa5ZjQj7kcGJmJ
9W1eOA+4UJQfKh2n6L7RdJilpnQDGntxUC5Cipv4QhFvnA4qZyjlGZG6BHU2ZjDbE73xjUGt36tx
Ez1HGj6CFNpL7ZbJzoX9TfECCOca41Ok3SgHTTUAfROBkCAenUrHls9pJR86qv3T5ON+evXK0lAj
0DFpqBIpbB5saXKAQ1vWHESpLLGLOpy+wc32j2PUFj6/o3dF1bevDeTWd4yIUSVihMK4pROagwYe
ozFRl6AuWrkoNdR00MbECv3r0zt7pH8PxG28LiR0yc03tJHE0UDcLEGeyL1HQpUG2STfEke+NMqq
tLUiVaGWrNX2P28kuRbWpHSlEnRLUw6eIcZCXpHw0IavT0dZP8dJ5sl8wDVTs0Pbnrxoc/IKM3Mk
kUpKUDdg7P2lmfvaq2CkLTRp1uVTqAO/IIaH8v244BbnVg3GKTspaqxo142ZbLkyMgFxgHW30dz4
eZfWgQgd1iS7Fz71Zh2EI4oqBv8WJJldOV6ZpEa7N/UIusT1dbh0RP4caPNZyVUzMWsMZBQT5phL
UeN4hvBj9qw0sDNuTOss3eeK03muV7k8grDtgazrri/HtOD2kSQLxTxN+oQTrnpspyl/j9G39RQ3
KqIguabFN4a+EE4ArkbVUtV+wz03E53FCLfe4i6Yc6d4MWyYoGvjbHrmXaBBmXWO/CbEDOhOczCv
mIcMctD1pb7wTUnvmPvKCQPytfmmlloiPGa2coDhalai79Ei6xP3beXcoJVfGGhF7HMP4fkM5WTz
rEOnxco97awAX07dy2Cvey3Ux9c/XWQoREi8rZCztn55rYamL86eViAMCbiBAwjb8YYxzn9wEUUp
zk9C/3x9BS9sVvzJdAprfEcaaJuJqWkZVXWUWUEpjVjJhlbra/Ms35ECihv5z4WHGWsRtj+RMjn5
9p0kMrKBuCs6Zeiu+4p5RfFWc4SE10edg81sILP2N2K/bT9oDdAdkobffnCUZbd1X6NsqllRQj3I
VRzn9wjdIcsTocfxtlHQP1zGonpG+bD/pXca0BpziZV3JZDG0ru+zKBQzi9HsmnKjcQJiOFvk12K
8GA7wa8GQ9c7CTLnRCNYQnf1O0kOdfNRkRutONhG1SWHuHeaxk0n1fjRhWAj92rarTI+QzEYvhnb
6UdQSXWJAklEjhUnaM+4gJQj24f+1H0sfstnxbFQYy8cdFTF5WIR71GKzj4pEh7UcLTa+rO2pI0W
AEqZnnLTGpF7amGaeQOFLfMAFF9UeylLNG03q5I+3kdQwOzdojf6uHOG2Up2QF+Un00zdL8IQGso
z6ohIVI+qunHGqCsxAbuLMuPs7Z8xp1Bt9yklVCKqtrWGvxS7fQfmP2OM/pZogP8VigsyThLzufe
ya0JscwpbbwUdTF7P3Eyxh2ApKnZ5akmnugPDeVzgsCn8CwNqUAExBAD3GtJDUxWJwlU0AmyVeEv
hT59VVCZBHIS983DMBpaCsjMaL4mFQH6LqPW9Q1Mrmwf5xz2qtc4xvyxG6r+peqKInG1dlFe4IZJ
f82Nqv+w206vD+2gje9MJ6vAFCBxoAGwg2LniZTMjjB8MrR3mWI2IZQFVbwD0C0haAwu+m3XVori
KoCMf0RFN1nAaUX1CJJpsALmNHwo+94QTyYeJkA+TfS4MH1t8se+UNCAz6lnoRiijVLjowycfx1l
WhIHxPOzD9NoKKkv6hE1JHmYkSPizwBNqrQo7Rtoy/ywQwXvA62uiuIe40u0+K1lApkG6pKWiKn3
4NdFzw/at3lo12AyyUrfyctY9nhZ1Ig1msMEFQykDMgrhKtAlXeqPKogSYe0RUgoUoO0qUr5AOGw
FKh2563mhfUIqnUaUu1HaYSgcFNFGUGXoCyb30Hezr5NeT/9IIRcjrOV2glqtirS/IZaN9q+ARn0
PcR77LuudbmyL5s+g0ktZKnwy9mWPkuhbLZe2mbNu4owgiiil/kZ7LMQsZRulF1D0saWHTLRZxuz
Kdfxo+zUX/9zSKdxapNa4/ls1z96pvqJDlNc3dJruPBOO7xzhgJrkwqGvv79PxJDuNFOjXi6Huij
hkQBmpB16qewbz83cG3BvRpNgRQrwi2uGDpxK/W/dP38lkCl3gYc0diE0jkAmGKUKzXouCYfGzoW
iFAhRHf9mltf/E0ESNa7zo/0kDbOZpJAiToUUXI1UFtUGWdAtRkvvy33qGwCO8M4sdcy63tkzW35
6/rQl14Xnmf6YliKra/o6fqi8hWuoYIazFlS5+AojfnQavLybFS2dZha88v18c6nagIHQToYaiLl
ye3LIhDukZRoNIJlJaOi/oJWxc6pwfPdS0B3TVdqjWXaR1iu3KoxnG8lyHTUwFbpGfpl2zebppMS
w3hNjhUuMo5fdhYYyRgFKUheow1gurSK3u8RKh1dNYqcW7nnhTIchVtadWvSQm62TVy6OTJ1UJD5
0YzNKAwGE1D9DoBeWWMOSJztd6R0ittIcasF9AEqaT/ojYZOUSt3H3S5gFd6/WuchzG08qhpgRYg
BGYbnH79VIprbQK6e6yblj600zbO/dwqxt3QxPa362Od7zTG4iw7tNkgRm9511Vo1EUpZ+mxQFTG
j7Q49TGS6B8itJ/2xuphcn28851GzgJkgCWnco268+nchiHW7RiblMCOk/QAIgjFRWPJH7RkVg4w
rxV08nFouz7ohQVdC4TQNZkjcIzNoJoMepF0zwm4ubNHHnIA5LjW+2Evv849ai0nWZbFhcGewCPo
rHHShJEJELJ1Aizu1L2k9+ldl8y3uuYXvho8fk4N5Vo62dv4C9woyULVA8qRE4knREjv22gcfNTi
Rk6pEt2oImyYZn9Py6afRm+Qo0I1/vSzJdOijRNZG7VhFca0Ftlcf9QztPp+gqX/rqyL0TyOHfqO
u1ERQhxQb42e2rGx3sYwH1BExjYG+S7RSC8CJbEQ/piWZw+JqhcGyp/x0h/ayujeJShBiUeQs/oX
UMjOhwX4+C0AxYX9ABCAbI/WHdS5bTc7nlVCS6MTwSSrkwIORNSRD6HPQsY4xLXo9dsPgjoQB4ch
11Le6eJJre1UC8ifADkCGwhvUeSST9W4edERWJVenUYCx1kbkoqK4wv36ulo9aw0khUpIuhgu+zy
cDC/9Gbe3KBAnz/B6yjAN4Aa0ZfZ9mSchhEA6YugNKWIYCTVkv6DPJmKfWOgC++DvfL7ZXslXZ95
tKQW4qom5I4AhLS1eITLKtGf3cIJ6XPDbYQ5+pWN9BomhCjxvvrioCy5OleabHu8I07XMqNeLA2t
KgKksOMXIqJO/Qy8vYCr0ejVy+sHozRIkkcOC2BsU41EBTMcURiUAqnpMCioE8jCZV3LxwGg9v76
WBcuEDY+9V36vEQZZ7CbaSlSXZmlIISi6GUDzFA5VMd918zfZ47H6299mhXgPqmk0fDdtpMNuesm
J1ekgNZ49KTKdeOZi5m9adNVCLgapGOj5OaNnXNe0QGnsjJ0UZjConX7tHUDjAPebilQq9yUXagd
oLbTWmkNvzfbCRxePpqQzOJi/Capwj6obTvrry5tWxRaQP8xa2pL2zJiiqB1bpg9QvHWlCtBVAqA
YUNojONey4ZZ9hYH47qdLebm/fVPfOmEojam/11NAjtzunc5itHQtznaTKgk3OfJgjIq6eyN+V0a
BTkhOrNruErJ9HSUVqoWo7FLviyGDRYe2ULSvKLHVunGQJd27OqhoQNRIUzcBg7m4OipISKmY1FN
SpwOMmE8/NRDaq7I/N8C3156IjgWyOaA21xdKE7n1SELnVV4V4GIaXVP18qW9hMy8nMy/IPDQQ99
7b0CS2OrbC5s2wCHqvbZSkLqgIf1dtK/kyMYgF6a9zmIVL1iekntOK+/BLhPMe4j9kXG4+wSwLSi
6Bbm2IuuCyjLZi5UUfMDTA3qIa1V+Nd35IU1ZS15b1fmu3oW1xoZRfU1mQwyxZiQW0PBfo5sjeJj
e8t77cK2pMnCNQp3by1ybi5uWvk4AGe1E1SJET9mahHd9eaQHF4/IUIwgj6gi+z9zeYPgQaMJZF8
EKbZdG+3CczRWgn/ckKj8K4PtREm/R2B8TasUmFcaajzbWakZlWDnnviBInTlked+sp+mtVkTb5N
lOwFohYoQWNHGPag9FpEfivTsT812hIeIKXZN+qfF55ltGOIAIDF8TJv07aMwkaOVSvvf1vBwErt
sjqUfTPchdTRMKEOMz/GcGAVUIZ5eX0tLu0jbK84lOt5ORMqiYGPWX3O2PRamgR7gQk4lF3ooHJN
xEBvOVhfHI4clWuHC/wsGY+1uOoLzSBalJzqGJmTZntsifHtWGFVeyPiuHDNOYhSri0ufGTYvqf3
zigWZ4Sw5hDuAKVWJoyeiHg0VwC+QCRBvuVcc6GoTGRKZxCQsspf21jYlIYxK4zOCdps6RZUGlRE
e3oVRTpIw3Ij7U2kqZJ7yvzoTsN4Hko/KjSYdE4+Ich1/cv+TrZPay78GnDNaGvYJIrb1DeBPqYn
ti6CNhlzfedQhKnvmjIvo6embCi3IlNtC19gVTh5Upam90OeTH+Zs9l/jiq77Fz01JBItac4UXgX
IGQf5K637mbK6lDvxVgL//pvvvTF1ujid2l+7UyefrFCwGFGuEwETtI0f2HFFX+R07RcFZmzGXm9
wbilGHZ+9kjF6JSvSQUp7fYqsDjnRqTkNqCABalnvR2UL8IQteyBrsg6v60wQfEA5ejvl7aFnn59
wud3KxZdaJ/wdCBNfJZ89pCXnQWhWOIqrXF2U2gm1j6dAPjdeJ8uD7SaVwKz4bLZPIx43Op9F9pW
UKMxeZCirDj2HVoh16dzfryZDq8EgDWKLey50+/XZpD907JlFFTS98qC1FDeFNEeXOItocKLEyIF
gvwEHBHg4+lQ0Vz2EThlyKsCEI0DPyCo1KHf/YMJEUZQOKSqQ1R2OgogW3lpZ9MKIqspvNZR6l0z
yNrRkmAW/oOhSKUpRiorIGnzhVQtNOIJt+Kg46rY2QWeepWD5dEyoyD/T4YCCcNrzvO33fRFToCN
iKwV4CD7SQEsBBAbxRE7rW4Jyp0f6BVhheYoMTPd2G3IHhugDBdzsgB2ld0xVgp7L+cpRspOocJ1
0oxXXyDMieQIAKwGnGxbWxGRphagi+ygKE35rpQFKpTZ0vqF1g47ZWXEXl/JC/NjtyO3aNsq/93y
IIq0iAgcOq4PK5Hf9rS635G31e0bkQ/GD1kgkHAjE7twxJTfeHYAeytLaXPEwhGNzV6q7CCS+tUV
BNEBOviWN1fzLV26S0Px4QgOCDWVMziX1WFFLQGUDJZise8io2s9WkCTV+horlxfxwunmarhKhxN
CLSGgKfnLHVqzex4dAINm3q3a9rUmxppvLHvL32tP0b5/X7/0WrRlAQc79zaAUcD8KWjzvT85uFl
tuMumHLT/Ae7kU1PRRwlyjXoOZ3VSPg2083lW5UL9km4/LxDOWl2w6ks9rqeYK1xfRkvfjEKpvgT
EfWclRYle7Co8ZV2YA0i9K3W6fcmgDy6XLhGXx9q/SKn0QVFYLivaxudKvDWsrY3kpaAoGAtG2SD
YKEnXqqzI9Mc2Z5l1OSgsuk+1zAVPPSW1J/Xh78QwzM+8ASqIIDr6Lecrm1XLmmkmaztaCV6FcRK
mP7l1EuPQ0hsW9nq+NWWb+c6bcYDzqhWTQCkte9zDBTuKkpkdJvHKMlvrMqFcIK7AIQnPBcwVduY
q2iwbmgmzaLuZMzoKJml8pAg1/Gt7+t23NF2dtCI1Yb+l1IbtICvL4p+4ZvQ5YLoQokNJuFmv+Ur
NLp2CHjNRmq9KUPQERqxdLw+yqVNxubSwI1BjeQPOF35KLR0ROZpO1hpPT82fZH4yTDbnj1VP66P
dCGgXsnZKMv/ZiyRL5wO1XGkFgo8dgDkYXgaC8AaO4U+B0prRWZ+QRgtwZjZCcejjDXOB1y66PZ2
0q0m0oV1hSKJeDY9PRKKbYug12INgs3sBHjWp499Wg3uMBevhuYjZirzmNCtckAXbm/2xtRTdURI
PxBFEqNTQ3UEFPZsd9mNW2Jdtc3RXYHpUCzoMqzlptNVjfJwxVWgiwjJoBQepjFa7TWIcXzMMmHG
dyM6Fw+a0sm3ivcX7l+V7J7ZweM873zMDZ33oszYn1mqvOlY7bsJT9UHPWy6HZ5q5q0UaC3zbme6
4g2B9rGq9J1PZ2qVKjFiqlAl0bXhS2qL6sFsEbgRGr2DCOtf34iJUaG7OocWK739qHS3Ns+lSdM+
YP8gD6CjWHj6Gya9W5Y2povVN0b6ZUrK1jmYVo4EYFVouubzfyypf/3gXDiihODIJdBw513dPjyU
PUYtd3jo7M5C+GOJYlcrnWqf4BH4D4ZiLEo36zVMlHw6Pc2Ye1T/I944gAwfstjR/2q5nA28AI2w
vrFzL1yvYFX/a7D1oP7xgMvyOBXGTBZjYvuEmx5R+Jd+ydrjBHysQLknVN4C9rAttwQhPAXXV/XS
NUC6sTb28YqWt7eRSu8Rmz3JDrB1Kx9jPR3fwBRQb1SDLn07cqj1okG5jG+4mSOiembVz1yvs9H4
urb6pcymjq1nJW4s56UJUSmlhQxQlOdqc5PrUbgsckbUJfqkPqZiiT27QCzv9csGBHPNrtdG7hko
oEvg2BWpGURZHh2WNEeHO66rG/vwAuUGzzTagoTFmOBQPj9dNwrYmAmauRmgz1TBtVPa51mTHJcD
Tk1PT80dJgQ4/6CE5rWVkFHllK03gMdoWuq95GHLikCNVTePeRKWWC4mxuu+LK0LBS8kQMasBf5A
W+340ikmBdV37YikQOcrEB39EQld1ynNW3ibzSZah2Kk1Z8AZCUv12YxVkZiLLJWOyqFIZDSHfvs
kNa9Ofsp8I9bEKbNPvp7NE4/ZRTLIKDbXHFhwruGO5x6XAbsLDUixoeFbtENqO3m2fo9CsVRlWAT
uhzggNMPnECDrbM6lI8QZuKHxqBVGqu5+cZAw8obZCSeZlDz3161ef8edMVnrWkQ5NTNoJURCUuP
ZflISzO/b/U6PZZOf4s8cWlqazqHHj+4EX37ueykS1UdDasj7Tf7SUVr6E1OZfZtmob6S107MuFA
hEjujZN5aVgiOOR32SEW0PzTFe3CvIuXuJePilbJ7zARlPdDZsT7Abk9GFgktyjhOwlSi9cXdRvX
saqr1i4dBTJT9s2qEvznPc5GUvWBstwR9TQL/J9My3LHvb18wod89RMYG9CbrTyo+wohiQA4LGqQ
adFa8Y1r4/yg8EuIL/lFVEhpTp3+EgkV1gVTLP1IyzvdC8Rjj6pMV5Mcvtpfn/WFoajsOBT4aT2Q
u2yGKqyui3M91o96XT2K2O4eU2IsL8cV7Makzs8jxDYudJrsNKXpEZ1OSmm7tmzROThCqse4XaKg
ueyMMldunMhL4+DBRHyxWrvA3TsdR52iLM7h0R8Nwpo3pLqFh+Gb7F1ft82jv24WmvgrlUCBU0B7
7XSUEOFXdFt1+WhOijWg7dckA/2aJFH3dlJX+O51ffIdeeRyPgxtgVv19fF/10b/iCJ//4D10Vco
nBo0SzY/YFITvQ/NWTl2uoJmZ4urFxWsFBKpayLzXrkGjEjZ1U1JfSYQxVxHrTX9h2SEzmfHrLQf
MmDSzwLF2AWMhQRgt+5UVHoJYUJ3JN34ipmMOnxTlb59dhAqqsGpgos6wjcKnzSnSL6lkW18qbAS
WZU3TcDUFm2br42Bs4LWkvG48UR7w6tmGnM3pr+JX3/Pnjx7NbTjvLJrTpcfC4SyTe31Bgz7yJvV
CWNeKUTZMzPmXZFW/Y0oa3tM0EqlcbkCRFClWRuqp+Nh66wWtlk6x36Img8WyF+cvLNqJ+HUdCuT
Vfmz/vyyFuo3K5QCcjxsyTPXrHjJcnvWmol7CKaV2xI0PGaSNamPS4pIyA7Z+O5eL+cQo/Iwjr6U
rYmnWiK1k+x32mCq/5ez81iO3EjC8BMhAt5c0RYkh2OkcbogJI0EoOC9efr9insh0YhGULsKHXY2
phplsrIyf3OAA9+UP4QJDuu5ztT80JDR/TmFtZf8ajD2fFLHroXK7daxbT902WjVR0qDeF5bOsKj
H9t4smJ/bKoeLfA5y1WABXYYXQtyiJ/L7GH4WpVJ1p0nbEw6LGDRLT4qrZ21ByTAbUHOmyGdpy54
7V77SZ2+WwpeMwcHmEbvdzma0XCHx6r4NI5je7ambpifzTDHvKSduVNAHXuJ8QlZXMF1GuEAc9BT
y6wC3UmTiDZk19rXzI7n6KS4nXC/3j9b8uisFoB7gIyeQPUi5f52sdXSwXIwVvsgcSs30BS1jy9G
GPbZI4B+FxeuvNJ/eGU8RfPOtr65g1h7MIXcfaQT8OFfsKyv3hJ2yB2lKPYQGG4TYUsbVwktsbGM
sPROHQxwE31WHmweFnmgdYr2jdPZzIgOL86yAwncmAUSNY4WPhjAFxx5BF/9FKcXYye6YgjQHh+O
JRJivtCE/bdniuEANQ5aOCi/neC9BuvSNuEdw6AvPX2V1/HbUWkSpXpZlX0wtnjdBzZ63R81NJUh
pGcjPkXCnAQCJjP8hw8oilotOlt1Zx8VUbXxiYIbtZf7u2F99ClYkt8AM3hp2PLvt78oLhKRoPE6
B7JU+jHqFRG46mgclxqrsvtDra8uhmK25QbgmQV+YpWyZlIWy9bGJejnXlxNVJYfKrtLL+8fBTS0
CvKFLh992LcflMvmnqIPKhYCfX6M4dVcNKR+DvdH2djKKAxQY6YWx+SBAH87jOVkyeimhOiEpsgh
R4Qdf1Uq3E7da0c9zePfJ4NMLqkfPYRen7WiGHeC9u0O5he4PM0ptTCZ+ioTKMe2jFtzVgPkU8Jr
0rbJtXa65Jw4oROkBtLfpR0tO4nBmlfKDjbovlB+5j0uG/zyV706N8aAJmg22ksga3YImIVOiUHS
NNRoqBYTYL8qrc0nhQLyQdPntvEHU60fyyaJOx+yQPKAr48CzcYZlWTnt70wGt5GNn4b1n6ylwd7
br2Xs8gTGMt2S5Bpmf5YihE9ZzZ//Rf2BMvsD+mQT5e4QlTu2Frm7Pq15S1FoA6NiU/AFEbFQTEc
UARzhcSt3zot7ImmI7s4KJ0eI1muVHZzMDreJYcwHu3vhtHaUs6WdtWx1+v2k93a/XRQ07j8meRN
i5t1VeOjnpt5/ufI6f845bFo/FCmL37T1XiuqJE6/juESZLDioe/7ltdFKE1PRjxJzOP8p8qriri
dH//rhM8uYx0SWBpskyQKFcZhmkjuuV17RI0lhY+q1bhPPEEn/BDXlLvV2Hk/b9YMiKX5pSN/fv9
sTeiIEgNA/AtAE5b4qne7iEAq3rL+VkCuioJlvazbv2bRhaK22YK18xH/zL8WAs08w8twbE4yqTh
e4ajgThqZtdYO4FJntXVvqGTSAnDkwkQb7O3vwcbD9CBXacGWAuUybmOqAPDgLMzJGlmJ0QkPG3D
gzabmGjPsjqEXOQy7bx6NwIxXnok3AQvcA7rq2EyFUho+NYHVdmIIGzpRauArn8j8asu9xdAfs/q
eylykX9BgiQ5Xpukmm0YktwvU7Cos/ex7jBEn/O6OoxRpaK5WLfAlJGfftegIIqoFXkypacHzktp
Fa7CQTbtYgTIsLHvD2qZZ4iCntCoV0+UaNyd0dbx+WY4eRm9ilOoWuWJGkX2tRoG7c+wM41fFE2H
/NyXzWgf8sZMr6KKy9+RbDCrB97qg3nywqXeI+is1vXlh6DzQllZwvXJOd7+kNLUUVy1B/uqjKL7
4cU4qMGkiz6mVhHvHGr5Ta/W9WUowh+XHyAkmpGrKaYGh+WJOzsIbCnGQSAlfoziZg+fsXqcvIwC
5JLUkaV0CCRvPwhC+5i4FA6ucTw7Qdy6+tGANgfgpCw+1eYQ7yBnV7tVjifDunw3UOm6geohP1R1
lRfaNFiX/jEcEMZsllx5Zgamw2RZBUzi9j+U2CEhGDQ5AdeAVlqB2fXUC/GFZVAMh0I/LSr9iJuF
dcX4PtlJCjfmk/IkR1+iWHl0r3dqvAwIm8asWlJ5B6I1BvdVGV1it015ApXd8f5B3NiQb8aTf/7q
ZGRqv4hBCOeKFL80StD1Z6dsJ3q1tdhJUTaHAldKuk8yRjPv7VDV5GR4A+j2Na8w1IggH3/EwXX8
Wtrvc/eV8FIa4ojgkJ/A16dP+nYkj4u4hmIXBWOZDFj5jfWpwVbkccEl4SAgwu+E0NWV8f/xsL7F
zA6xg5t+3pDkirFgNx8YDd4xQRcOxVdRaFp5SEtDWuJMXnYCm+NGPoQL/bFLBxHcX8eN004pj1cU
NT1C+Ron1cWTSifEjQLMkrWTVdGGpxtQH+6PskoUXj4UIBFYOcoxdC9Xu8XSsySrayOi3dNVTyi2
Dh9sd3E+OI1tP0VhV3pHZqiLfKfzoi/3x15LO/9/cCmFCBkIy5T1I60DWZErUxEHsVN6NY91GPDg
cnPXfOrbEbI3liEgtaaKvj66vZiiPFjZAOZ8UHLsMXWsGS7NZJvLWSpvLn7tCqe/jIrrUgtwqwZN
TE1yxp3RrPfEHLYmjsoViY4snwPIersje/j8RoUx5zUCUBejRK0457CP408kPt2Dp0Ibc9NWJfvJ
9zzBt46dfAHBNYdid4PrJiUPM7eblKuaq+PR6xf9EuIockzR0N/ZhFvnACIVR06n/3Hb7eXQqXmx
JEHRx6l3qeHeLJilVFn3hx0a+h/uYGg/J8WEC5TEeHOkGr3oHSWzrc9FD16XnXW6IWvMsZF5XWMm
fRy42pScPLfBXsCJ/m7neO/1s3EVwd+gI4FnptR6krPxKnSKVESqOSdQnLyqt/04iRCsSXqlWQ5x
Dk3VH2yvw6GoHnuxcw43bgkqgrSywZlIMt5qaH0EocbjS7liZeL0H/KBOqzfDLwCj/guW19aM+7r
nZtpY2JNgirhlHI9vJXVI2GiHFN5IlWusNW/ZnVXfMXx/mveucPOCm7NK7NJAshLBFHG1VnJHKtX
NL0Mr1nWTFjz4MdEjc0YHurRGXhCQvIo4K+U+R46YusLKX3QkGU56RSsro1Z1bqeAiE0gAwTnmNa
KQWOY1hJG74zNctOM3IjJMDaZPXwu5eS46v5dHol4yoB+N9MlR5dvM5BGMydB7e7lsJqSjTWXfuf
2Mmi3wolauedLbQ5PNhCnry8Mqj/vd29qTLEHFc3hCqjK181bErKY+S0c+a3pBnTU4+mWnk1XVE2
Qb2Mg/LtfjjfiBVSi5hXh3z83RCFEJwutbkRcSDywRl+oWzRxQ+4iNk0GPQRCYrKdUSBEEWKMnqP
BgMWVV5b/QeIJd0+JNMcbHdlzfvtNEBJrOe0glimTG30mLm9wGK7R7TFifKdA7ShzkdnkT6KFJtg
Z6+BBWXhZumiOMq1qW0l+uBVRqSeEZKNcZubDTMonbJCCqpXeA+fY1vN2+9eHgkqCHqUOed6yBtx
cVCuerAmRcEfSlHm56kHabuzNbcOAitDaKMPcPtKsfKxUr0mUuC1j73F+zaN/lAGCiOHMG1Qrr6/
E7aCGZuQbiPBlMVYHbs8xWwyTKGKxoXNw8iqS8s33Zg2fWRU0Z8J52c+3x9yI1viRoS2r/P2pHu2
CjE8z7pJR3Q1MGctP7eVU56X0d7rAr4U3VZPMBIVm0IC1DsJSHy7uVJ3SabStchYGmw8f9VRqiWP
raXNid/oSzr5iaFH3sPcAUy49KqzKEHZjxY6I9DoRBDpRia+1/jcYQDUGM34GBZD/xyPid0d6H5U
1mFehDMjqWH384MunKr5koCbsP/B0rrr/BFLX7IaxCj2FHPXVRuZjL0cGvjS4PJvju9oalMK1TgJ
FC8zvECzF0o1iiQdYZU3e9GHXqhVc9BDtG0P/dIyw7lltvrZwHzwufJSRIjev6agdjjLmNTwTJOb
+tV1bGtKS6naTgLNCasgqe3qEGcQK++PsnE0yGvolqAeAKp4/d6ta90dGttNAulN/qCSDn9Ku6W6
OEmh/bw/1NYmJXGjfgmCjP+szsWSiyZpFqZYj6LpMkGBOWgIQe1M28ZtK/9ujjllazLE1R7NVHyn
wI8lQUd35aA4TZ3RDYPWUVYo91Sm3n2ItHiv6LT9bUwiiua8P9dvwWwZjKLuOIB6pEUYac2mIo7S
jG5nDjduOQtvHlQe0P9EXEL++atNEY5uS907E0GKg6V55BuBiyWOblR+nhbhdPFCN6mewV8OX9G/
Fe+npvPe4QMtlDToca4DTVQv1WSmKOfilMWzDLP7Q01x7blo1PBadF18vb9nNmKphBapvAElj3F9
q6O+GVVg2uIAi1txXiBoX82lMo7JHM/fcVTek7DcGA9kGeZP0D2A2K8jHPw6BzmIOgrytK1OWSws
fxRJcUFDe7qqVE3ffzPh8ISwmktj+hZg7RgjlkthFQXz0MDMofd/ngnlZ4S89mRCNk46Q3EDmlSm
cRFYH79kEmNcp1HQ2okHZdHWH2u10oIKZffg/qptDkUbnK0qKUHrJIQWhJaVOq/DYUT3axFt9hjW
kfug5P34vk6njNu4n1ATBJ7Gjlwn10up5eOAJWiw4MZUPA5taDQ+DnaWcazqBa23ORYi/IGv4RJ/
v/+VG3xI8M7U1Wl6kvPdbE7NSmvdom0ZlAuq2xfoPEhqTa5X/mrjDue6icTz3C81HpPQF3Cx62Ah
2mfHxs/4YIu+n+nIVOb3oZVqeHXfO0+9zf9wwgs0eY6AycTf7v/krYVB7EBDaoeJowL4NnykqMTA
Lxq861hbEaZ6kXelCpQ98PLZM3nYqlFTtkKxHDwWTcQ1d0AxIaYAr/ckoVx/TpraJBEux9OgR+Uh
r+P4NObthPdekhzrJlYPdZfs2VRthEt0aOEvkPpxI6zDVdu6YyPURiLgq+HfspyGB9RKTekpbB5m
Mxm/4IP9TyjqYWdvbNwHJBTUJ8Au8uRbA/yXGMfDZAJ6nw5hd0Wk1f7kTOOe/usWZ4X973HOcM+5
Fa+Z5qo3JhXtJNLttEDuUDHD45x0fXzWc6P5CSFJfO9yZfhudQP/B1PEBW/NuCzLs7LEqX2hIejF
O9noRhClaIcYIPgmttmaDUh/so3hUMBabpr0Q+JEy7+2Fy2IU8+xX81h9eP+rt5YZfCvTDQrDPzv
hrk5OhGtIFDHY0PfxbP/dbTkY9zYH+rI/t5oxp9lAXHo/pgbaYaUAMNEGBMmpINWaUY7Is/QpBNU
8Mgof7Zhjkmxi6VDNDmUaZfql5ra5k6s2zi9HF0eFhxcKY60etvZRh53pL7IXnjiJ5WmjgZiAeq/
WZrj/a+Tf9Mq0ScVlLR6cLG0ClZfZzeWjWWXCcUgMXHcpD+MAHZri2ryAY9Ky1q7swCWxFr9V9Qs
9A+9vFHeT0wkD2d2WVLaZ+tgVTaZMiQ1BQWtUvTcd1LVfm4dK0Sixe7q8v2JMDQAXjaMCTB3nQhb
7QS52KRYMiZ9BieojL6BCBaHxBjq//Jhr4aSweNVEjckyhBN+SBhDaK41L3y06jEeJ61dPwPJ5GC
Dn1wZKhRm5K7+NVIOSqdugh71EvySQkqPVaflobg4M5ld3Cn1rzc3zdbOxRZK2KRJwnH63StMgyK
aVkdXrGwxY4Aqy21P+ltl/9jaAvA9PujbZ1B3ka82GiM3PbOkkKt1bazUd2wrTbyMWHPxTO4MCs9
6vNcUWAROigOZECTPXLA1oeShkMTJ8jLduTbifWMyR5j9GOviyuGk3T0fC5KsHZGadan+1+5NRQV
PNrKEi15w45TpsSe3RgQTF1Gy7mnz3pozUi9ar27VwHeGgqmNhUSGLrwxlbHHrtwtUIqwLmm5Zh9
wm074uzNzmFYqnpPS2MrxJA40RaU7dabTHt0vCJdVBqDldk7n2q0K4M+NNXPiCQg36h1Y/uBZ1Yb
IPE1/hxpzey9r7duDVitwJtQ8yKJW+VCkZkqy5hbPAzjMFQDHRPg/rxQNvlHzaLw3xp3sfYYjZnx
nWwh22NWbk21R6kB/VK+/aZc6dHDo+3gOVcnn/OPXW5PZ7yl8WcEGv39/RuI8iOEKtSm4ELLn/Iq
CDhlHScWDV9cx4fw3AhjOdZDkj6orf4f2PKoWlG/ZyDWdB2yDX3mbYUP/LX13OWpsg00e6EbHuJa
4P+cNnsbdmMTMXmS1gRM7LY5Elmi6JPFda+Sh93CwrOWrzV80oZKVBn9nC1M6A9Ngbo1j4jyYdbb
5J/7k7uR6AFK4EomykoGwurIzFHXLEYJhUuvLOfQtF12HHAyPN0fZWO3AGGmTwnCAlzaut1muBhS
6DHE+X5ynfNYg+hyC326iCa1d4LqS2q6uvtJ26HDABrSb0VAYzzXS6v3vOvQq+lwxZg9NQq/o7fx
F/Lto/ddq7IQV86+z5p/IqWznpbJTJ61KjSqb4tZ0SIyh8oZn0eUo6fz2NVz9k0ZB6cJ0m52NKS1
yyj/kGtx/ltZ0XfxkWZZnu2h7ZXDPDbp8jRUmvobDeCuOSmYuPWXZQ7nX56oUDxNwlY3zvo418de
G9viMM5dnARlhpmjLDtriGrDYIof5jH0Gy/zfmjOOE+fsUjw2oNuJKZ2LZI2+01bWtxDW+T7hqPe
euW/rdln0M2rtuoOIi903AbspPtTKWs9RK++Zyu5dRt/sVN3nvzKTs0iyLqhHugzmFUC+9LDt1Tt
RQcVTKVNdtLyylp8gMjms/BmkX7HrcBQd/bGRraNyhKPbU4BG3B9vOdmWEQvzxxVLeUwjqIKFJzF
EdG2lmDQC/v9iRLjSaAT8tK3eq0JKWhojQiFWaPqfC5xWn3oKihwg+rtnK2tXU8MBLYGBAKdSfnn
rwJXN6C1i+dPFMSWmZZnpy+iCBJR5LZnPRHFHoloI53g5pNGmkBrabauj3IN2IG3s3LtAQaduR6j
32GC4SKPkdZRmKZ5pHI87hy3zW/kbwVwCr3+ppFe203dgsGlCzmMbcDihc+omdsfkZzrTveDyFaw
hA2GVRHASBp1qwuvdSZzHtuGvgSAlYGOkB5RtLCaxEY/uRHu0cjm0jwkmWo+IHyDLL6IHaO+3v8V
Wx8M7ki2XAGK39z7iATmsz1RLaziMfoKb7kAldm433JFb3d26ksWtg5lEl5F+UE2lddXfJ40jgEO
ngYVieD8W+8V5R/0Q53Kr7LEjM9ZtozzudfDIntcEkU8RR0NNF/0qf0jheTxnGeV1wVGZinFEfl6
m+6tBaIJMRjFFJ+TyPaKA87pTuIrcd98rbMidQ9j26nowHepkh8KeiN/gt0Q30hVC+WMLJ72gON0
BkUDqdnHJgqTPST6xgyDZ0EVBlYjBNn1Pp6oySmarSvoD+df09TwLrB4MMNSJ2NnLTcuP6mGyjiY
nnEFyxP15oAK3UM6kxOTdhk+gzmxt6ySnWXcqiRRaqbVSGOGaLB+mpVVZXpNbrKMiTk91aWBQKkl
XdU8jSkWhWn+VaGKeJrs9Mc4xAnS0do/93ftRpDlJ1BFgmyzodur9RQyC0/hmKLLeFXMNBuBv1fL
CaCQdobYGO2ABjYXkRKSvOxNKmjyz19NbbvY6Zi1aMBCGxr8Ihyyg+kpyaVXuHvvf9vmKpIDE/Ze
6mSruFAvkyGs3lCuFtbLV3TW5+voNdYO0HFrFB7WEtAlORLrolBS1Pj1jqFybSNzxjAXiQK9g019
/1s294oEyWFpQ0mdBObtvJWukrjTTAFfDRsn8BAnuxaTYX4cbCrfljct/9KzVm3fhMj4ZOTWEh9B
gNmf7/+MjasE9o2LLQERnRrG6iqZvDHH5zmhrJ9O8XVG7+sw9I04kZriweVN/YW2odhZx61BJVYJ
+AEAaHQx3n56TWcqN6ORLncc4YKnKuGDobXFhww/FWwsi/qLDk9wp8Kwcamg38sGJRBIe9VVCGja
OrGnCYnZKE6qbxo2MaeoqwEpLkZynJQmf5yQDDzEEzenVvwXLQyJNzEhigMcuqnaqKiFS5V8ziVN
zg9FVxVHzav+CV0qjVL+bGeKbzcxdQ3AHVD7QO/ftL+E1mmVrrfhNV4c/XfHmGMpPDbvnP2bl6nU
owCKZUqgM//IX/Hq7M963dUdXY2rV7Xu52Zoqo+9p7fHPuvhBObQCJexApQIfundDw2GRt5DumpQ
Tr5hTmBcHwqcNfvrNMS96i92XP/Rhgv8Egfe/55Y4e1pJRRQ0gCub9CupS3x9kuj2TUX5M7w5R3I
o5GHLJUMTxSxRB8HZ6rto1ZRCD0sRZXOfs3DQ/czfSzIqS1LiB08y8a080CGayRPD4nS6vwI0dlq
JIqBby8w+UkB7ueniNn4Lure/eGqdW+eo9ZwRppKFo+J+zFjY3gqyvKCIT3iNl2F4X6JjWGkw38l
bTEOZUdhye8Wu/WLNBme2gJUZ5VlzoPe59/fPzIcHvmy5C6/aVZ4eFdTZGlGLoCwQS22yh7Vwqwn
38yL8aItkfvYNHV/BFodBveHfvGtfZOiobwNtpGEmxYR6cpqB6AVjxurZ41XsTjDQ9p0Znqci1A/
6kO8XCatVZ4q0Rs/vbkf6Bol7VmoRujXdrvIHmbjtygq/N2HxZ7+8k00lZLgXPiSykn1xJAZwatD
WBpI1MVCH679qNjf3AIx8qJanAschOX3xouNr72ZjV/vT8dNmkHxDWEICgqMSAVutQcqwDXQIvX+
WmWVqp4wGsmurRMnH0evVJozslFmvHNj3oQ0We8zYfXTsZHKiutdj7OeLqJquHoF715LT2DmUAY/
3f+wzVHADiFLymVxAxXr2sYswrCFf9v01l84L1YfKS8Y/2EU3mjcQuAFZI/k7ZrVZuYWTULRohld
69IOU4k5srfXKdj6Fhr2DmQqZJh4dL8dpZ1hM8/DOEDyVOZD1cwxHvbxrtquzBFWJ4N+NibiALo0
cvnVMFVNpcJG9RFCteNeer2MmmMR2tonEdVWcqwAx3s+BRDreUnK8lOd96V7RIccg8u5yty9q+9m
a8LeAEeCnxwJDR0FGb5enwcHNUVHqxcpE5nqvlFQdcEKTi1j3/ZKXaHxPc2/3rlr5JiU16RMCpiX
m3p0VcZDCwDsqpCefurNrn3Oq3Dc2TWbX4ZsGUwYSdlfJ2tumVgWzjcLKQwGSqXp9VfRJ/UX2rf6
RUtiL9k5cjeRnn44R42+GkkaWdPqlEcTbmis+nxdMlOcPOBsT07RiN8mI678SYuci66V9TXqkui9
HUQ5Mr0E/ssdQy357SLaCc0gUCDqVVHq6mzmRvLZnOkl2J7S7QUW+Xe92b9yLO4zVk+CYtePQ9dA
NaurlOUKtNk8NaE3P3WNHf82Nma+pzt1m0gwGP4D8IxIfslgVtF6okOIAQAmxWOm1N8Rv4gfyUfd
5JyPzeBB00UN3u9aq/t7jDzz2R286aMQVAR3coib2ECbRuquS4I2nYU1gdiNumrAgHa56rVefIKs
0Z1BguHa9d6DoSEwzQtf1/k3zJW36zjkXWkJhy3LBguFH9VokB48LZr23t5b3/N6oNXtkGp6rtSZ
sVy1XDEfRTPUpzzN3o26YtZejbIme5t8pGGLebki+9b6cTEsnytT/B3qy3CsNUwI78/ezdUuh8PJ
XHJ+pL6X/OhXoaxZMN2IEey8oky+nEqsa4PENKfLKJbaL6Qa85hTFL4/6OZMvhp0NZNFMSPVZQ7L
1bUm7YIGdP4Q1aO+s/9uD51GgYRzJwvCbMJVaEkxOTbthXMQ6tP8Kdbn+gTrurxGUB12hrr9IBL2
FwkbT4odrS9bRRFx15qDcS2UND6aMQges2/3qG+3HyRHkUeaijNqb6uIJSuWYA5xTewEzm/6nI2H
0Ziq35Ke6vv9Fbq9BwCssDFgEAAdvXnKClPPwjRRjeuMiJ3vhql6mpfWPaEUlRxH0Lg7afftNkR/
CPi8JjkTAGP1t9uwY3dnyA7iGOtlwwVb9/qPshS4KEVVlJxE5qF2CJRV3SnEbM2o7BPgzcDqUV96
O2wJRdhBsdO8AuSMjyD1hkOm0SwvFWNPaGlrRqnFSDgF0woE6+1QBS+5WsUw/lpnaR3EXZ9+jWp7
eVrwkf3HmynZ7sRFeYje3jlgzUiauA24eW6MryxsjJIqhv05Yk7/Jy59Tv2A7B6EBAP2O95UuEVa
l6zJEaWh0h8Upl7+fX8XbUyv7OeSJZFOkOmubqJQH9usSgqk0ENN8XvPQWslDbWT64p3K9bTE+F0
sGnJDm8bu6jt0KWKEChcSiO+QIqzjwtzc7r/QRuLCDWGQwFAlVr6GjcKBdTKB8Io2Urt0JqzEDWt
rP4IcbS64HCq7KVHq8BCJ5aLDRVZckyQPxRA3u4aBxRAQYcpC6isuE9WiHFYZ8Z777uNUaBAc7OA
IAFgvH7tZ01veHObZfB10uJZi5LmuJTuHslzdcblt+hItVDG0eF53jTnHOT90groZ2BqRe9nfaqd
kBf9yxm0pfLNGRVgPwIJ8b5j8DIqgBgedbTO6OOuyo9912mwLJosGK2k+B2H4PZhCA0hcIASpeeX
aS1pxH0CahzxY+NT6tJP+y+/AVY0e1NyGNbQS8Uw54lLNQuGWXW/WAYJF37jDpI/oTjYydJ8UBSv
9u1Z5D8ys6m+3t+1WxPPW4d2Ho9p3pvyz1/d8VVG63dASSugzYzXyDwaP0PHrn3yM0SvFL34ADmM
qPfuUVHlAc8CAIqqxZqzsYzN1HpzXQYLZLPPUafql9qe2m8IdrkfRJX+k4DB+HF/zI2NzP6iY+/Q
5Lqt3mhlkXVLMxSBV9bGx7pUaj9W1Ox6f5RVZJVbCvgBF7BOrQbE/apOg2Y2ALlaKQLN9dw/3FqI
9DTWY1pdyWzQHc/1qCjxl46E7aelh9Bs1YZNslNXXwXXl1/BLwDKi0LPbYt27Fyv16ysDGQx4Udo
Dn/PxWz5StLrv9//3q1ZfQEdkiESyNe3ZKxVy4K6YhnUYdidvSyyzosx7ck5bX4PMe7lqqC0vEoK
4zaJG7NBpacVPD1pQTZ+aYQOLxXlnXCnl6nDY5WSAkQfHM1WB6K1rFIU+NEHDmp030YjgxHaK5zd
D9gyyQxYLwc7iEQsqiOFSCt//9GgNEMlA3yuQ7l+FZNGtPkgM3VVsPSpcmz7YQ4yt+pPY2nmR5zU
yHimztjJdTZWERCSI8UGAXpBe3gbBUZRRriqD2UwRqpxNsK+9L1pXHY+bWMVYcXQA5F9fPBzq08z
sEjkrR8WQaxlpp8mVXWpDB0/AEUZTve35ZqnJpeRsSiImDyq5XK+/aI0o3avKpz2to6b6WI0YY3M
Xm3kn7JRM+1zBfD8KbKbYT4OKBOnTzqMPeXUzE49HoTqFXu2DVtTbMv3GcgVykLrLYziU9Qv2szH
D1Pxd60jPOcntraHOtkchvsThBWFtxuHmX5q05p8p0RYsW0+R2PqBOHgKsf707uqzLzMLn89iETZ
B7kh29dJpjeTVxeBNXip4RcUM+0jclFCO3dRPD6Yc4znlxgUcSl1N9d2VnfjIz2T5wD1cChIbNi3
i+uNCiTVdmkCWh/G74pVjg+a1+uH+x+5tYek7Ki0eJYqMOv6E52GkXdJ3gSRYqpfPaUJP1aN6lyU
RmsPVWoqh6qLlcMwLN056zQPAcep/t1S8nTnCblxcOjRQpimZ6nxHFnFpGTqG72LoyYABVI8D7ZV
fKdMVPuuEQ2X+x+9NbVgToAkgyTgH/lTXuUDAi3GCQXEOujpaZ2GAvIce+idLVgJViIZlzpQkE7I
/FaRALoz6nyekwaqU+Cjk7HT+JrRGzijXJ/qmVJ8+ynSwzF679ZhZDIdiU2ABHwDls8KUiFRQwyk
Xhl9MRCw9aGn9jt0tZtZZBTAQ1wgFGPJK1cLFnpNV7haKuCQOb1fQHv0i7neO+u3G1QOQ7cA9ita
zjcbNM+ihAw1TIJoqDnjcw4Jwbea3KuehzQfw686OnjqA1rnrXEe1CEBzJ5bhXKiA7Ckro8gh9CD
+xtoLdfysrayLSoJuTxQ1rldWBWt7sStCIpqNibuLZX0cTajnN7oxIY7qTlCk1VTLo4fu8L72yD7
DX34Yap4DONENrK6NPWRpubJNNlG+1ObISedlxA9xbapUgT6ojTZY6rcHDImExUIMOgQRkkxVmtm
9gOq28JIUYk2p0dhF0kwlVn4uclyb+e63RyK5AI0NRIiN/FL8WgS596SBrCR0uvSxro/IX16ReHu
6/3V2BqJ+Czp7gBVb/i2UV4CYYs6wUHLbb8zmi7IwslAWCFTTveHWturvyw8dFeecbIQRdR8GzoG
vKMirNzTgFxT/1Wa9MmgrhneVwVG1+xnXZb/UbMGfwihpuLBhnXr+lrUqz8huTXZoW5606C3nSr9
B6sarM9d1lnKCY1AB4le3S3+UsPQ1PyhnYxvpTuEi69nOWjTMTLmva/ZnLiXyjxyJLexX69B8tNw
F4EzYhUPhlj4tdrUh4HGyk5atBUseMKjEArhm7O8SlWiaYwLcMsiMBPNvC79nDwB3YrO95dnaxSu
bHBu0i2ektHb1QGQ23mZ44jAFp57FDGyR2Uy28f3j8LJ524G6HLrI9mizkYxv08CK5+tIxqHxhne
4TuNceVOI4KD/ZBgV8naefstCXyVuJyZsTHVo0+Tiz+aZff5+4M4o5BHAigHpb9uMs+KPRZGHzGK
OjcneEjpGcc+YyfL2Nho9EGogEn7PDLWVdhpFK+k+pcSC4p6dk5OlLZ4YEyuW/h2hY3yzja4ydyY
OskmkcRWcqj1/Y4kLRKM3SIC4CHztR/cAhJJBivPG7zl+6TF2LOpwvhTzcTey0rusFdFx5dVo8RJ
birD3o1aWhs7tiyoCHwcGuPYGFGtwHzSFuM6uWr5QYun8VsB1O1ffKScX7Vq/bq/N7fGl+ZZFg9z
GN7rE2CHVloUjZcGQ5GX85msz21gD2e9G9gehg8fhF43n1vgd/2JiIXtpLG4abmTYMn1XM8CNkCA
FhAUvE2dM8xaDHxw0yBWh/xiTC2BGElQ90unieK3OBWJ/lCb7V6JeWObGZRqeX6QSbLLVtsMa7oR
HyIrD+zRMuZD6Ba15SdUv8HeQmN4/wXHI5JAI0tKvNvX+Z3hgMawiiIo61HVfW0xmy+1W0e/JmO2
91K6jRl9M5j+NhqkZlhbVhPyYu/T/FFxRXS0kH73W/FVEeqPMrTKnUO0KvXKnYw8AK0WPIkIqetD
1CfdWHuVmQYW3l2Dn2Zi/L0t8H065FOiulJJKZ8+3N+9aw7zy6A09y3Z6Kc4sEa6li1ynkMVp0Hu
1stnHPeQCE+m+YrWnXGM7GLEQqTGvVHY2jVqy+EA/qE5kT82f7VzsUd/2Zp0LkZw6QgtA4la1bnY
PcnU6i6JBT4FPoYh/cPkudVTH8XiGPJuAi6elvP7r0oZKEmrKdkiE7+6xNBxSgtbKdMg7PLlc1cC
AKtVxf3r/lRvLS+dGCiEUiDFXmfvSPRMY9eRyCyxq5wLJWzPKBLUvzWgD76kSb/HIt46m5wRjiXn
haO+us7sjvS89dBcVw3qzcP/ODuT5TiRdg1fERHMwxaoKkmWLcu2bFkbwpNIIJNkhuTqz1O9ast1
rOh/0x3R7jAFJN/4DvumD0E5YxYc4r3y91u7fCnqcuagJJ2XSwp7CzcsTFVzHQ5ukAb99r3znT0z
SfCa1e2FegNIL2ws3M2Zub4MAfVYWZYEtH8t5rq9tSNrvSmYrb0ybr2Qzs6KolTRZ1bZHxZXiT2M
c7TSaPm12pe7thjLLd2Sau8PFf6Iw3VYlZ6bJ8XWRzet0OL578/zpbbX+atEt4NIgCAStdXLrmH3
xygad0r5po0RcwQ5bl+VFloD19Y+NOuj51SR/NL2usXpgKH6mlaWwQcwnZJIP5iqDv287uphzPag
9ttDu2PYdUy6xHnNAf7CC+GXJpADyAF/8p/AGbeeGPh2xpGupsFA5g3DjVc+nUsX4RyzFmaXyWVe
HOWl8Jn+gq7GViLYTjQ2TRrspntlHnLhAz33lhxi8OvMSl8kMxSE2uUsC3odrEP0wSlMdTcGW/XN
dLF86KnVX5OtvnTBs1YS84J/NpYv8lkEotESaimvLa37HO8m9zThjPE2tvavHsvvw99P1T+l5Ysi
gUqd3ShI13OH/2LA1RUYp656EdeT6vW9F+7CT6HyiSBn591+dNZi0W/jwg7hCrLxvFrnfWG876/m
JjS7Gxy9uYnrvD2v3L7VtfIUuIBamDycFALrtmnKIpvqdvOzeXMdsMSOJ8pDiCNJw1Q79s6WJJO2
0lbVjpVpfDoQ0D1L8ByxWtHHJKqt4aYvYm9Kh03WXq7qaGBrDf4yOg7Opl+T9b8QuBiIU1CQ/+gv
Xz4R7bZ+DI0VDRnjmwOmCyvaA56XF9NoXomRl142W1VqcT7r84Dq93pC8kcr41X4AVtirovWbT9N
k5ZPcBftrGos9385XcwyEQJBM4rE/uI4F/AqkPifravVmaO81N670vHpN/1xudl36zXpw0vfKAtP
Zv0Er7M/+O/3t6vGngHvWFeFbY955QVl3mGT/EpkvvTCmPEH2H/COPijR7PRIS/7JLSuHHeyoXb1
zpsRL4QPCII0H//+uVy6oX9f6vxC/zWzhCCGOnOMjNLoyQnPokadIo0Y1f9wFZgGDAWATCCi9PtV
wnDfxHJmzJRyGNKGufiJLV79ylUuJDSWhoAOkX47M5lfBFBZiU3iqFleF5GHNWvjWAfo4NURWq17
o8JBnMpY2nkpiXl/v79Lxz75B5Xnw9lAG/T3+5vtyYV3xBc2b6bKRj75k16kkyYNt7suKsj+fr3z
qX4R4xhdJvAaztCyPzSHEmhh9KERkmW+se790YmPDeO/oymdPkNDRUKcNa8BAi9e9Gy7yVaIf72c
UU0sW2UdxOJ6ddzi0Kz7ks2DCK6RpInyRQfTVcJM9ZWq9cKngLyT6zF25o7x7f79yUZj2BeWNaJ3
E7fOu64JJ5rdaP5sLYl3/PtDvXgpeFSgc0nzfOK/XwpLiXCJJfm3rar4OIeFTJWlyndxv/z8H65E
jweEnAQcvCQ01W2iAtWhyBYHfT9nToWBAgs2rb6quVhfwx6/BK6e6ywIPhR4fHvk4D/0A7ZSdFMj
xPU4zfOtH1vNMfKl8lJ8tsKP44qa3yFQ+64yvxj9J197/W2/K/Xaevb/+SHn5RcfC6vF8wn7V7Ap
uz7qtUSNvHJ6LxdO35ywYJ+Pq9vpg1gSix6wX3gUjo4zVLOISjioHP7+8C98q+foQI6CPUcT5v7+
I2D1tGuwocc+NjNSanX0E/O2EUmnJmCwEr5mxHfpVHks/ZjsAuRnsvf75aRefbfQKLVa5/lerre5
gp44ie8T+OjXhCkvRHNOE3supsgMrF9u3Ta947erO+uqUuuawcwbbszZYunvT/DiLVFGnNVZwQW/
TII4nYRzICH/bl01LnkAXuvKNNC60mWqvK9/v9jF10UfhP7OWezs5bpLrHaotQvjUEDfCrJ20ry5
wmELUmsnX3f6gldCzqUrQkFAcItBl/+HpXnnRxu5BQ47TAR08mNfzcAY6rLAZS80Ux5IFdmvBPRL
L47BCCv8Myj0Dwhq31k0anIur+uq5jNUfgJJIHztKpciOGUZdQWThz/n2AXcIlZ7lOJDa80AMUKv
6k8DhLUjKvPTm4kthEx3TwSnv7/DCwfmvGpGXxPGH2SnF1VhsjJcEq3NsQxq50YIXR0wj4zSAtjA
Ky/vpaPyOdjhiog6DKsoWM3h+e3+K8ag+o0BYb1U14solX1yVTFhXthKzETn1R2sz8Ua9OHRU66q
rtowsPqsaEeQMS6uZ0Nq13b80Y4Fe9Sy8fRVM6vlQaqxDo91gOnUK4XDpSfz71/7IiIOlsE6dlRo
iwAcyX2zIF63Tm4a0cO+csQuvHwwFOyWUGvHZvVl4yfHmv0dO2rmP/vyyd52nemW1bFnjf2dnjs/
H6dpfuXNn9/si0LlTJKiggRbTbf/ovlDenno9UDNELVJfT+tjsECzBHZ3HhuFofSytHA8L/yeux8
mRN1//eDd+FTBpVzFmZg1nhOg78fhkWLcFrrUlyHbuu1eTnggwivc1Luqdww5kiNHc2v9UAXylDa
A0BQFLp0JS/7eIUgGUBM3BQSy63eOLPGwXJdm3S3pMMhYsTqNN0CVFD8R+rNP2ef4owqiZ0LQ/IX
t7uVXd24YDCvra4I73Rkdyz8hJO59RC98mIvPVlINyhLncF4rEV+f7KRCcHqqfMupC7OJX3vOScV
Nu4p7Jhclna/v/KlXHqqcCnoioAfQEp5ccF6VrUHQrC+FuVSflnHpgNw1deHIXBMdFONc6JTQmZy
pHu31CsX/+dvf3GOo3NfgUggJQPv9vfbDWanYKvd82RnUc8QRy0fU1t4HOLGQ/RkOOArubDvXEqR
exMtL1sQYbvp4MXtnSXG9aEcLGCxTemO7R2U0yHIutIpbiJvnpr7oqim+2SIh7do8tpu1nVxtx+H
ONDtK1/EhUQD3RQaExEy/HP8vg2i9+ue6Ujf1dtdYDoHLzYsqI5///AuXQYT93N/wsLojykTtKcG
BUIprtvFMrcxrrhZ60eviYBeiJ5IxyKZwRFES/llPRmOwT6HeBRedwGsl9yDgYIuttWBkPMZCz/9
/Z7cC0cwRoMLgA/LUxBUL9LYgslT15yXJYU3xuWxGLttSUFouR8r5a9zFoquLVOO6eSejGu6OkWf
M4FhPWKS+6RcjI+P3Eclc1Ob+aeH5hs2wZs7yKtIR/wFm7JQoJ+TuBhPei+3+xVqxnrn26JcP05h
iOOr3+Lnkc19UVo3KNr2ZKwF41m/nNt7mE17/8qLvPCIYfIhogP0jiHLy2CGEIqao9lTVMut2rOi
X9aTV/q4Gs81/3wlR72kap8jWEz3T/SiRSB/v4hgu2ynZa9AkBbV4sQZOlfSyWZlDyptA1nOmXAn
9TRVftPd2lDH7VNXWvWahmXEgAlc6Rin1jI4M/N5D13GdVddn//9HFx6JDDiwPVT0yOE8eI3traj
9m0Bb9/WMe/f7uajtZkxDaT8j1qX/zwOSKPAPuGRgfh+canJ10Lg6CKvEUp1joihTT8KVbTZ7O7t
83+/K9Sj4Xqct6vsh36PcOV5u90hAXNtTzo+msYL8wmdkyxs2k9/v9Klz4j8BECO8SySut7vV1qL
Zm52bCmvmcY8SVXFhwT1ydRGNOXeT9Ylw8qlyVenq19pJS4EpX/cf1BpQtH4j2KkmILSVgFPU+up
O3jGRG8N4K//vr89q8IwlUHoC9WQF1FCjr5sx2HkeGDXdrU3VncQG35f1uy8pux+oaTjUswjyUxA
lF6WdNVkFwrfZW4oLsWNUGubDSEdWTUbhwRkiQyKv374++u7cPwTEBCckLP16B9452I6G6AsUGcq
M4yAocbiTe1g2Kaj6hUQyYWDcuYZYqBEjfGnzs5UuclANG6u181a9uvERa73RhBMu6z3Ntgde623
7d0C1DT8WJaxW7wWji5UOedtDEGZBPMn7GEyg7JLbUPgsf3qR2Exs79Cbaf+5IRS9ukYheoTYl1M
apH+q8MPlukg2gxUvGE6B351504y1KcFRYY3YLziiOq+LP1UFtBrD39/LxcOA00Pi0ky4tm6+UWJ
UkX+MtcN27SOkuyk3C1Mtd3sVzrw9kwq6vui2pZXyN4XXxEgTbpJ5ktsGX7/luNOr3YRLc31HEnv
q5No+WB0u9KX++JUj1Nzq3i+pDc7uP777V4aJlFh8BWTjumYX16a6ZFpMYNsMH03QqeVgoqdwlTZ
60wixY4heOxKiaCI7tpsWRrHw+Yu9qBoL7314e8/5tI3AQXgDB2nOGRR+ftjmFqP3jkKJOqTYR+n
9PfuY1X6/dm6xZ62V970hTgGSwaSDLPYc/lz/jX/anHpspXQHQkI6F8EzWFEiBF9ufy/3xP1LtOI
M33tDx2iknqFweHMVaQT3QOi9VJhm/ZQkhdfuaFLnxnFKANtaNjnkejvN4T7YNNbUwiDLSia06hU
VGXeJqIvW7MKj33B3D7815uDhQuOCDwVxRyVze9XRBQY0n5Sq2tXIt6exj7uhkgvdlOQ6n0PX7na
haEElTDbTwbLIeHsJTGl9RkDWgVxJF5iVMVnXaMl3aqg+YxRM52Mr8a4zyYIgt19oldRpkWRAB83
Q2CZU0giNsyHy6U4tGtYi0PY+2t76Ft3KlJsKHr/P78QFIuRZjpXHZDbXnZ37oiuSYvM5zV08uFQ
JVtwg5xKd8Un1dxNybS/cr2Ax/17ewWwnO0kGB2oQ3+YeYCn65i7aFybkQ7OKDuGrI6xdWi9Jbr6
+5t3zvn35bWoPhiQMoyC5vEiP6Mchl+aM8lrgooZczEvCLKHZ1nqFBUJ+5Ombf9ayLHXpz0aqjkz
0DW2FI5qXcKV7rsm7Sclwjeg0rcbuZXJT0BMw4wQ7GbDYyjXtcyhuoZrvtQr2fiV33+eT7/4/SxE
/tHXBCbKMvX3oxvtaOBGPQCqKnKG9wXjtu9rQV0H1dPdw2woAv8XjWMCC0olRKAm8uuPqmmUuQ1b
iUaygE9TvVL0/PkFI1PD+QYYw+DtD61ynueM09w5VTu6++RUVph6a5IcFrU4D928ffn7Q7hwufPk
noBLjfWn5nxl2esql0rCnKMfEaiWv5vrHUBTEjLU8ff6NdbMn8mVT5eqGEBAfAErU/uEeKsJwP5U
U/VhFWCyNxuDcbP7MdagZr4CtVm/Uv/8GefBNCPIji0RBSs79d/fNGwADYetWa67xu4PezzKs850
9EoiPX9ifx4pVqY0tVQ58Odebr5CVRX20sjkeiwHTxxDWCzlu9ZEwSFxjCVStVqrk61ii74606rH
gwi2McqRTVhMqmJr+YkJS+ueaWnh47QF5V1XSKHeBf2Il9rgqKW/hVUyjdnabkazZh5ECaTHLcdT
YQrEzvpy2pb349rKMK12fMazrSkk7sOzrQYU76Pk22BL69HvA/VekWVLxnhu8RiXpdjTUFJW5cAO
recdZTOTt/ui3zmqnL4Zs0l1m+zb9iNwlqWGGhEsbeY18DoybkXIFMU9NAMBjI2fz5+wSDfGosGx
nwJhsj2JTPMepTL5yW5V8xjVrn50tr0eTsKV42cRM9c+ONW+76kc1hU3oLloml9IxAh9PTMbstI4
kWJNuwBP149r0U4YiMCNbPzTuoasThJrNt23svKYERrTBx8sW8ffqzXpg0NFHb6eXJzZGmQUmmm4
bSxWpbcKulSZz8Emmzezsoz9BtC4531fZFJZKeJK6/6DiNagttVLF7i6s7dFViVGvlVuaJHxhqFz
3su26D+qwCrKBbbIltg/961P2ivL7Vfvbe1pdrNYAW+2S2iOrFYO13hqA0z96cZiDjNwWO1GvesF
P9kstOEbGnhzaszej9l89sq52pg4LVcyXuRPUbjzIwtjKhUFnOFhtpHgvtok/0MKynJt83oy7pai
sBhhHATmvsMLT6x9BoCofI7bzvMz+I71ns6tkk/alCvkblWuLC36OP6AsLEjQYQp8aUPiq6HYjbI
rxOKrjJz45Ga3JDsEjBuAPcOmI+oPgXN4+yp2iVQHTm0CZgrGPM/ixL5tcxxAHsAxy9NmYNTS2TO
uHf7XBjhvKOMmb4CIprag+jGZjgsslyHdMDrbk5D5P5lFidI/WZDsI/PfONBvgCvuDdj0lZpZabw
1mrnGKhdxOJRaadxMjqRJquLLpyzJRHVvTUOyP4G6CnPKTT/+U1Tx1JjtqmHz2XfyDd14LUnq1Xd
d+OFKjm5jXG6fMQ3Q2YJIsT31aTDOrVad9kyjn9TY5OIoks67EH0y1m84nHHKe9G11u1HWDV4A3W
2tKT+WSTZ25F37uQS5rOvxHMq3Vqd+v4Zq5qA3I3Kot7Z7erx4QUKpFVr8qPuinqT3bQ70/Cqsc9
CyrhmKx2i/IHTkjCSit3kVXWwLIsUwsbMpMXTdTGV50zbZ89t/feJ5305rTSZfN5a/bgISn9ec32
3oTvZgWyNBdVvP7QvmXcdF4088shjrWAwTV7UP/HrkbAO1KVnQu9mDlN9L5Y/Pc5OdTxPBQ4Tej6
DoHW0uHOqqiv83nUQZ97ZqzMD2h7fMpjUgUi1+z/5JU19f6tYmV2txciyRUMdZRMMJ00KbBDf8+m
BfpvrlnuqVSh3ZcpOa4fLC8cxtxMq3vnl57kH0E75KrbY5Vt+xqITCVz+1g1g3zGNteDNtx2Dm/X
lNHEKWzb973B1T4LTDV/EaUcy6zfSrWn+J/wgSzDNqEMHbT99ybA9CotCGYqH3GoLY6TCMPPoV2v
z2MYy89eOzfbYQqXKciSMRTvg84KyxN4cohApu3nMhdyCGYgWgwCcwr+xKHKKYsxXUvLPfljo8qj
p1kipUs5Dm+3xrUbIp1aHwrXZfjV+tTNqY5q70dlV6U4mAHBqGPTmJjRDtuXr97e1iKPGZVh14oI
3MNoiWLOVBUGX5jvDdOhtspBp/Ay92eLPe+ZxrbFe7o7lvmC8XY7ZElpqavBp6nO1r5xEJtAl7XJ
Q85MkjpW176H41Y/ArAAA7aM07KlSWJPT2VZ9Jgntdr+hl/E9EWCtUDCYHSbJxmYsD+UyPqFabJO
6D5GFdfK6qo6cyxgmwVpXVTd81oBIcqHIKzVYVm2KMr62JZ3LnSAewdWwpZNmxATpmvC+wyTmxmk
Xc1x91BMdjiBSFvab/sZYMLn6FjDYS9brBPdCKdB31GTneP0Ng1ZHIntcwdLh9IUy9oAt6cWi+oG
bU30UHAxcNJ9cBHOZGiLxm/Y7nt0iK01AoMTWcAXwKkiour7nbnWdhEUp1F3Z8Zf5Fc8FHdj4p8F
TeNaWdu5jjrUq+V+Zjyge8ReVwB6s9bez1ElyVvYR9ANIwPHJe2Vnlu8LaW597aluw0aMUapXw6A
m0iRzZ1xB/Pg62Z/0LLnrCIUFj7HBXXcQe+U08SOxr3Z6gbNVzmUcX/0N2zr0qSbJwOsEjnQ1KqV
L2+9fvGvq3IW30pNWMAdUYgmM/XSP4y+J5pjvUByWRjz6xukePae9Y8/Xm/d6HzDfLDGHqPjb5hR
e68I87NdHtohWp+7ZfeQ1IbYwzRZjYRBe9TJW0gORZmb2UQnx23HPvOKIGwzND+nX0FbyCDdO1uI
Y22mSPGVlckzJO4BC1miiZXummyZKWCAAjPXCitQdtDqea7CZae2EJpZtJa+SR1gBVPmlEMpU2dt
kztRCkRTbBNsmZGYW6W+19ePi5zFL92565IXkYoNU20rvC89W/P9B5bfsnGSAQUGqqYAlEisTc97
Tv25He/22J3HzFAyfygs6HDHkdh/PYdbkeSbKiiOOzKRy6zQzDFw6grlW6h6ZN0wLIYvrq/dHRBO
2XwazJ7IQ6sBwKa4ScV3HXoDSx5tBWdSu9M2XjWw1X55rdW+b6wWQ51A+WrNyjjummytk2XLTXOO
WmwxzP1W6iq8qt26eotUFfYVI3Z94DmCYXnf4CBhTkZD8j8SJez3MY7wG0WBYw56Vl3yjha+vsfe
gt538PtI5W1ggLoZ6wyXIN8YIvJeyu5gV7ac0q60STs4tokIQRxpV7eWVXY6nQYtu2yFbEF+XLaO
T5Ro/6vdp/o9cml0/44v8IzFlWR3r/ap3X4mzlyexrANEr6XafukQ6PfCONNn2xbkQaR3Gf/0PZj
X6TaJcJm+EmoNVW+TfK3mgaZlDgCdxAOa/hVxjVfmL0P3k1Rq3jiDhh9psVAUM4cuXb451li0Wnp
6vAtvVy1pRECtl3u195sH/ZGu262iZ64OHhbEOSAdIARSdQZXD6RJL4DBIQzR1SIokmt1RQtx09Y
tyOiFCrt+nHhD6sludOSvR15JsJVuFiTdT0tEztD9meSwqvGNeBX5wZzBTOfIhY4pcKoVI4uZ6Uw
c/MT/9utQCpZOB+V6soHK5iTx2i0SfKlJKbPNTZPp1WIYjgOuGQiTRS6zsCEurM0LjZbaHHgW4sV
StjqxyWxl47JXTNf4fsq2iu5Vd4nNczSo/9wKi/tBhdMYzIPTnu0e8sH0B2A0cjZaiB+aK9tcefH
Z0tl4bMpBosUIHVJhyUx6zSuWI+CVc2EBpmFDPQGvWxOrTBovs9uuw9XrS+sD0rZiBSNANUfnDNA
JAsGBNTSOgQ+noKOcK9aZW3s71CAxXpsW+ePSdX1dtZM8fI02k55K/CSMVkzeLK/ok926gxKBZnE
otlpKA+V/27wi5bdYCycm9VYznpSwO7GVMbr/AmZlIBfbQcSoy8T2k9NV9c3a1isTdZGiJVmU99t
X3pAe1MqnDFcMQL2ti0T87BMKTIwRYfj+NqIgzNTiGdJS2eTc1SdNmOVNPwQjb+gVpRUUZ2SZSz7
rWMBBHlDcxDJ1EU2jVZqcdWHvqr0mCL94/6Adh5QgiQtYtVR36nDWrccMh+jljVF8KN/XwJp1CnK
A8V3b3amz3unhi3fKD5antO5ExjUpoZ8Mc3E4DzemiEtWFqCvun76uNY78kdhAXy/x6aYT2OlEl+
WvdJ+WPqveIba09HZUHc20sWFn7HZZERfqfZI/0c/IAKW9jhB4Vg4JC21tC8KzubBaxpg+0bhkIo
wycOPOjM19245obK67sfOMOXs8KYdVypRx6t3ZmfUe1TDRzSOT4HaWWmtKF6+abkwu25o1mYLsMD
eFewj1mPriWrH7Ro27PspBhZCEiOqK+6oaGbWPo1rYVPEC62gB+8rg6iLZIeQ42MmApveguiIfCz
pu3kD8yjhh9+mZA1pI/AW9qLca/yqbb8R3+mN8v8LVofaWgJZAQscJIx4fm2KZVfZcapFpFT5nXn
56OQFJl2aZ6CLey7FPseesvA3b0niKJUPla1TFveBIkc4C8t+rEqqvVnMCugHLWidUoBp1h3VOwB
7evcy+K09MpZ03meNl6zDPrqgNH8CHkBnOVEVtzMV1UhQpdO0WBbGQm+vikwQyHaDI35bq1l9Ua7
21jftw5QIG2p8LOAKN4cu9UkkBF0l3hvEECvujweVXmKi2FqcurODgCLY5bupBbkGdJtMF5JnV3o
FtiJO9M5K9/ls1abzOwiPA+MVUkax5ll+IVpbtykq9krekBmf/JwTtpPu+VvUxoCDWpyYnTxbuu9
6jkMJ7/Og9GSHxbXrtr8fKjfaLxUKNz70O4zeAUulg51xKBtnEDPrVSPH2MTzkM2rutmZ0BCLNKf
1cw/m2KHk5ZYuw5Smtztqq2T3kkprYaHMjbxlkU1ChSpNQzWN0nS+F5soX5qvHJHdVkmM7E/0AEd
cUjV5fibExP+OivJatmNX4yMggpbnW2IjuR987G2dfUNmEx/j/6SehrC3YlO2+L0E7qtPo3SGJqO
jKHaWWdiVxHhXwEHThUdDs1xI/xv8zxM77yK66YVjiA/t65Rkq57Xwt0BGqPVEOuDjK739b3kj/7
ICsrsU6hcszXQqnkQ7FMdZIXFsArvoR+IDP7DPDTfyhCqQDWcL3UxS4yS84ecLB4D9x8XdvqoaH2
PSUqTp7WPfSJ40lbB8Q7ZOrTriuSX2j+9E1KMTgMh2QofHlEFyGuMy8WBFRTrOoLVaNzu6KfPqd+
Fzi4sUfOOB613cfftqI2T/7qTjeBc9aow7rV/CRcc1biKeCCiZpboiSIwTJ1GAH8nEwQ383R3u8Z
4rHVd+qjxE9NbLU3kDKmiCnFDOKAeUBfXItuZ4409va+nupkrRnZ2zXZI9yHKKGh9dSppjPfrgY8
xixI8YHlHMQox7fgVozJqimuNImpZwTVWiVvv+7nQaaj20rSmWfW+I3VrfbDLIb5Dso3xdDuK3FL
0Uy7ZoQsW1AS44Ih9eIysKt2y6MuBOknU9Ghv39QgVve2/iGXLWuqz+s+zhamFlgO5MWTrzpfC1E
1KV7vKwtAhFxXGVCGL6OGUoF47LFNYfYF/L7vjjJk21NQ43vXuKwkO33ZE6X2Lhl2sUMybN57rxP
nr3op3pKNkxOh3hdGT6PnX1N3zivVKzrUGW429lOJhgsl2kQI7ta+h39Rrj04p1tJbLPqOiEdYSY
yLYDHmTwoRah0+bSndHS9RhwmdR3QgRP6mjTP0O5YNNXLtFOrk/i8XNTb8WHdfOKImfJ4P4auZt3
TeLCJ4wcGd9v1bTxG1V9ZiO70VMBJEulTU1Tlo4FQ+3UH5Ly24ScY5kp3XdkmFLE/aGja//lemss
8qnTmrQyLd6eBp0HLVQDLH5XeIqc2jOgGY/OmWF3M+39cmfJWgnwgFPyvguHmQBt2TuDjWjwptxi
2toe9kBbHAY23k5qq9290bMOfX5wET6i5QKbLZaLurd8R7zFHmQLmeht+ktk5tHP7LDaPq21W/K8
ShPeWIO2ohvgx7HDYmkuN0Ruyyi8wcd8e+7QZsP2Afzcc+cbxjKlbyNnrYCjUK9Mcv7ZBes8pGZq
3FsqMzOf1JnqlyYVM55sa7vtbqCMfWqTcEanhmX8Q4JdnKAhH2uNHuQcP+FbJz8teCuQKjZkUsFB
xvRiza6X90mia0GnrV3n4KtdhVCqIvsjC0FruG4neus0KdzwnQwK7wah4cRN46Wcn7YyUN+p4Nxn
Txl2AQIfYczpOg8hn66IGkHFtjvDqWgr+w0c0m4AWF3oLY/XsvtWebOJWaEl5YiIQxKOh2kvh88L
szaX4r1sugO1AKPFaN4rBKOV6J+l3dsjO6BC/ViGkvApmdnG+Rpriy9v39T7sXHEMwgdemy3n5dP
uzNud8YX61fOh/chxITuu2DK2aTbCDoUacyif1LoRbwtS126p71Zym+GijHOhtqwB0wimrF0b1z9
pVyX9uveOPbj0jrdxwGtoEdLjUN4WsEP3sHXj75VVVl0yCKaps57JnBtvlvOdgKXBqqQItP9tYMC
/zoiYvQo201tGVJHNK5Uqu5PZZjz5yhJhZy5mY9kjr0G4TzbaT6FfoF8XuMWgEp88r+dJkgzJ6lR
MhmywN627ZQMTFgoW/T0mcW1e19Hif44B0K/cfoqaq4mZdsib9AG8bOVZLKlk/BsXFBcfBJTs/rl
p8LqTckezq2/rImwCJvbioWD1kPwq7UiwziVlc/jXs0obgpZdT6j7cbuDux81psuXLcI1EM0fXZK
V/QEtdKLTi0S0nHKuQTyzN0hNWBm+5ZARHirCl2wee2c5RkoIVHFNgL/SJZL2jryvM7bPo75J9NF
G/3CRJdz7XXbGqRGs0dMu6TZ4pTSY3nqYQ20KbSXmFlcTS2bSrYCbdp3lY+xyUSESRUA7IqVyczB
8kpX/hoZMDDPdmzAmMPotUcfbKGT+ROm67kRA3RcaCKExt6StMR7h6pKGjAoNLlmeloCJZHy/dz0
WFaLVYWanKuTJCvrfrhZXeTd+In1UucKA/O3sldJmGHWZH8utiF8HllffGzLhRpjajifM0jfgTlh
oH3C02gl+PXJ9os7IVaeblVUPSz/x9GZLMmJa2H4iYhgHrYJZGbN5XKVXfaG8NAGMQmQQIKnv1/e
TS86OtzpTJDO+cc12IIPilzCtxkp2TSe0wnS+zuctfpvnX2HM16lK82oF8VdF13oA5ieOj9b2Wfm
YXn0BHqOKwF821Dum6x+rpwdd0yGdji3ExqKvI+1/BuKqiU3verThfzWGOiZqruM1Vlu68esTAPK
ypndXLZEr0+Z1njBaYHf/jWzuW1sLIhfor2bXnfhJSNJB0tgGP7b4clMnv/abdYV5YxBS5xSqfZ/
7RAHD7JJ9vdo8rrvA09pRNLxbF53Gyy/ZDvH30aIdhA0EbNujkG7fvTIreVjQm/OwkbUG9bK2Wd4
3gavBRLatohdgoNUzM8T6OriXXuZBlsHCBPtUQC07+5Su6iZEn+IAQsWVZewAmPClNPuTO4uwuCu
bBavYufyAnE/0f/Hvx6pUTs5qfXcYuF8/WidLnhNQU4ZN5Di/GcIAfq+dsr5XPgs3mkkw3+HF1Ie
9kS29b+JDkLoFVbkIEdx0N5rMK2paNR0wwE5ZZ4Jlu0lLizfzGVb8XFgNWx8jzViDM9ug439b+/h
Vj6FkN+a1LlqY5LJGChJ5GKj53BAhqbJcKtiUT1HNnRtvu1D9nU0s52vPlG9+2UbSHm9gQvudPUN
S1wZ+YPdyj4Y6++jg04W+GIB0qFGsYlzl9jXtmj25tAPbly3VWmDI8mKcYxTfRJqSkwhkWKkjCV6
fMOxsbcQ8/uMFDsxfBFdtpivABFS5W3Wu+nfxu0jWMG0Wdx7tXpHdEq4PZtcTQHjmU6rvuNlYky/
QAxRhqBWFoc5nuahmIdh3sFPsW6UgTe6LICidknjynYEHmfqYq33ShvOhnSTO+67v1cp4P8Y3VId
pzAY3DIeWvttS1adFSZINA7mGCrrFCK+OF74+WY/1zGMW6G3dHrg0h4+t8UE16zt5z8dN1hz3VDm
dufU7EN7juc5exk2NXQFLwsQQusnc8OaEXdZKT3coiexRgyIAoB9Ot+uR++uNkImTy2Lwp+qDymv
m7fgh9TNLou298bxZElnkXnW41Uhde7w/kVjyGRzAg7T8cVLJl+/7pFYj09AD6ueDiDwuAwZY5pT
1Zv6P1x89X7xoO6Gh4HKI1aCtUmGb5IMUv/szURhFICC4XyHtLitz1uyNPI53KfKnmpzJOOdAU5f
2ERDmsJ5LxiCQaPFfj8EofI+ObbYaLIJF4I4CbOs8akX3MHP1u1F9OpkBJ8EJyfbrS4xj/bvTFVV
fOfaQS4v0r8JxLo02v1icOXxVwqgwF/rzbx50TxomlfehbhrhOuVAUdeW4oav1++aSrTOXXHwTvP
ab2ym/L8QKV6hhA3QXSw5r+UVXhPGlWsH7Lb0P1Bb0hq/7S9syreYA6fU8f6yPelhLLPZK+uHG3S
bReyevsgeEqsjcU92+7Q5dgjWoB0YxqSQytu/PiPjKMpuwDlD3Xepwp+pInqbCvhJrJvzZ45aAHn
w/8T7KGyb30Vq7WUpusyOpI3RlQ1w+TmgyeFfzHTPpsnAmYd7+K0AlLPoU1Fnjnn5n82cBaXXuiK
2AYNF3ruD8/8neoWHKSrdmsYXjLv38Yfvj0Cwc3dOQDE1B9Jwxl02Y+R5ZHvx3uRLu6zfMKhwIRL
DE+Qe8SL6EffGcV1nTYK9ojrWR89WhWXv1wsqclhnkbv1anmNMibdMqc15ABbiKs4Vi356wyKRQl
77/54sl1MU9g1Un46REIkpTKqhCmRe6+uW/31Ogn3gFP52yZEzmdmheiCCUu+dO2qcj948FzL0Uq
gObvAtP30x2wLukC6O+5RDR+BMW5xWVxXSI9NUUUC6Mu/oqc6IRzZfffe+AhdRo64wLuuEDp+bxL
Oz6NieIu6NljVWGWEYG6JbtmOPUkQfcnhBLug+ttLaCTCJY996cw06xGBKTeZwBvf49ph2NGm650
yeJaBed6rkgCrDkvtscxm3mOoLgPW2hGH/m1vZknuKsEsTh2tatTSCqlOz7mWrVZiSYgtnkl9fbT
744tzDOM0ceJB07H17pPWn1W3RGzRWT01Zf+uI06X0K6awtFQ+FeViTM+UWjw3n/3qWD70JWhmv8
HqnJS+4zuFWWRHIN88AZ+eA03+mPZbYVDhdqqmW+YTK1uaLb+ShEv22U3+pda3t/y/XeC3uEoi1x
1fj8teIDP03jLEY+Z2aM3vjDuSAlf7lvShvlFYdeM+It4PX/skmpZ0KQ6v0Kydd8D6vbdUSzeOo+
uo11zXnKDJNFZJg3Yewcxrwmrofpvq0192LXOEdcoAA5YL91Ekx7Dow6B/d0GIVfQ9Zb1HetJuDu
BFjZjawN1Xp8k7s7DyeKF9MKemGE+ZXZWlVnd3PD6QMiQvHDbO1QPwBkoAJQQmswZvituOxtgxAR
3ZmCyq57b/sGDN/U58NWpI3ilIjnYqL7B513lGr7PK6J8xQhr0jvgBPi6eRMrvAeIrCPj3WrIsDS
BkEYHKpyOMGWbASaC7uQhqQE5WHe7wHR+MofJhA6b6ias07qeDi1gm3yfjoiMoFpBfTeQGZZMYZ+
IVtPZyNI6rBU6mcTevIopDlElQ/xMSmq8mQoinZEv/NjGgYm3wB6qj0lQT/210UK5b5kHR7K87AN
qfvkknfHCb4BGcBpwpMw9WANCKKSEYJQn74ysb7wMB7UsC8Ka0/T9oC8Hspf5zmokJ9/iW6JHN87
3TQNZPAGW1tObcXeG6K8jr5OsXC3Yt0IGP7b6iqdIQs4R3vmc/AbwFmXB312WcIu4QJk+Xz4XisK
B+FrUOrIZPo61qFazxn6wObrutiFcQJX3Hi2DkniU7/t8mpoY34fyKN+WKi4Xgpf6ANWEZ1HETRe
ND4mQSunO265AaWhFUAkQiuIwkUEG+31gRg+wbuqOBdzWjXUwkTrv+HQsSAgoF/Du6leCGXasIL8
nSZPvRjIr0+87fb/uIkLEaD1HpyBih2fmiHggXeK29Kd6rYwmQt/ap2KLCFGYksIMqQX6oLgPI5E
B76TXYNkPaGL8L92Vfa4HzkETekYkaIC4cgjB3+CtjG8bv4b+gsp3XzogL//k73p2wuO027IF3js
pPDHJN7OcwhNj63MOussT8nRdtR/u+62TU81seIbccVANI9oXsV2jls5/9QL2igwqlWALGbuSHwG
0Z4VJ2JNHbvyDwz6/XYs39kmhu1libLmEVfxUl+aZd+CswQkBiXYOnhblR3eiMxmDCoK7LqO5nGj
U9Q98QIoqGY3TE4RrrThZJ3APAk4++wiDIdJ7ikowzwarL9TrrWwza2OEut57ObpohFb1XlAUVXz
6EOaDUW14hi+pgRkocLdx24vqFpep1z6u3cUuo7kmsMxcGNzzYsAXjtcnXyPkvrJUjdEkPpoUpC9
rGueNRJOlETNGvEXE95RxsLTwWXPxuVHOy7184ZrGS2M4HN7BAIP54M96lvTzPHzzuce86xKV7bv
Wsjvxvb+L0IQurcw6qefdeUNKC+2Izxeb8qb9MkLNkBXtEuKEBtA74k6v1QeJ0OC7E/RRVNzCnTa
KyAQh2q6WsXZcTmsM/7nCV7sc28rPZ7pQYyiCy+jTku/Sbb+THIEIikt9326+E7c2UuMokDlStRJ
dMYQpKr3bWVZLpYwvF0Io3a/84d5y6NmYPV+0TmbRRcpHc8vZGOO5jylscrOe0uZydtabeIjbENe
XSGX6keXZgoEw4bBT+gedFwtsWFf9Q5gWNraRD+XGgvJaWbBgytmaOGV52D6psDcmrxqlvmfofZ3
KATc0DOIYIesJtbJK9EAC+KGNNraM+y65U3ym8o9uYEU6I3k6o6EBdYxyPjgjh+NtNlHu8fTP1TD
Yf8U7q5AvDzgfPA32Q95IhswtsgVE562mU/2VUezbK5It+g2tBvI9fua3EgLJu31S2zm/beHFmcg
bDJlZ00dOf+FoGvFI6WIXPhVHKvwIdi1Up8GvWRyrujlCi9Lw/ly7ztAvJf6UMFazCrY0Mz4ZsCC
WrHYtEBK9m4Vif5KNC+PqOPE088BL9tvg/L6i5OR5JyPNSEzvJG0SV9bS1xA0cwbLSPTUbnhTZ0V
0FqKJna8VNO2vR16G9inl4lQGA1DnxV+usMd1U6vgesaQVfANLHeIuYwu7oiZFpN4Wyz+4rFCLRM
NvNCrij7bnMeWAf/k1tqIaf2BDJ6qXn0/nSjXepT4NvDB8Xc7HyH6I8vgUFiOikqQoZz0GivKWKr
wx/sF0gGANH24dsqteEGXzfuJIpoYbVPeEMk+ciTr5pyBYRtnzrZim+N6fqumGXmuWWXrIv8TOZq
jPnRAliUgJZcfXU9HRqShQb3t64Mwh3E+NGBpMpsv5V2DtIUZrHqK0ohKhOSKKJNPTW08RSJ30Uv
LvOw+dvTQxye1gB6LjeuwkHcj04jUXgtsTg3YUu2bEbmHul8wTR9Mz5J1+fFLDTociZ1Qck/e3gT
VrgRXsfjeVbzoA1+VHF8ek1bjRcSfsk+Q7YX6rLiQQX2RWn/0fa1mzzNcVWjVai1V5e20WDobubE
97uzToBFTTL3cDjLbUIlFDPKqYJDMFJjPAdcrd0KRRIEzHg39lTCFNuY1rZA+9Y0yEwmYKxtqjXt
uVMKOujJxPm2jwObFF/XD9dJKdZdJ2xkMPvQv4XdGmgitJYuIghOaIo+a37l4lj7ZLkKyPVfhxLA
ZwnY8cYcV3cMGqKZ37dNZNudbaz3X6yauCoX8O8v7aEQGXFVNjgrpiS+0ZPDWmLLjrGU2CYs4BOj
9xk5TVxiaaj+I4sQbc4tROf1iP2hvWTV4Cb3HJ9bVzBuBz5XxDSzEUeHi4aIfb4514yN6SXih//n
8n3NzLc6EZceoXL/Sy0k5Z8YOeCkTyIZ/Su0QH2PM95Z7zCVZt1NB3NMeTxY9nsfCHJ+kzFo+skf
U0A+1aaefeDcbE0eZVNapjfv2EnDKHjXiODW4cJi1OD2q7umv0e53FlEmZHCmJ6AtJ15wsfuyUNg
OvAGgnKUGPar+3HZl6dG8/Ofj3h1v0KebW9ZGmQ//dGH9W4Ut6MLPu3y8CBUdP+JJXO6k4bYbAqI
IC84d5mF3ACF71GEWYDwdRbLW2JC1xS05lgsnes4pSeNcM4gXFbGL0HdO0g/T/jox8HoxUNHp8mC
Xc7TNUQ+uNZnMgbSeRQBg0CRzdDAeeh2xNX5je8cX9BsgLzpucriwvRu9NSjAWvedkm2UUuP9aDW
HFWKeOq19caX4DALJJ/am+wSOELckvSV9+biwySczxG+/TJnssY87E76Pyt1ax4sGLB8YSTZb5kG
acU8PLrSvUC9Mo6EsZ79V5ApqUuHTXridE3b71KZLjwFlR8t7wf4L+NUV4MNM4Rb57s3z872uPce
7NyBuSR6Bv7qtzNtAlH44cj+CApkXRboOBZBettSDN4NREtNoRhsxakzrXb4mqbstWVBA76GGHWv
CJqzHwHq7/as15DnJst6i5QxCPY/65bt3IHdDPVco6Thoap0/c+Zlmx7QzoO8RpCqy6vYZPuqEgB
i8zrEazbTwS13YKkFeXead6OeLiEGjFUWevMUaQ670rl0ibb67G2/sYgW8kfmkGoxn8inR/75DAs
9pGPqykLhs28p/hA9J8YUBgpeWg05hh5TPbrQXGI+6oBjJBM+GsYzldhNi6oGkXcFz/ZwxAcJMq+
j17v/pqzJfkWoNRfb3ve/GOo+zb76lct4nH/GNrs0bhT3b/aI7ghVqlI54uP7BaNb8BtlU8+ZO+X
Q4AsPS7LPGeP3pTAL4R6675G+EzjZ0evfnthAqr80u8gUmgqyjYHnMupFjbbuBb2sY3Ao0qzxtuf
jKt2y1UzTRzVSrojRbAzq37leQrsn/y3lxZN4nCKxbQivxjZhF93ACRZkPU1VicmjYHu1unotxOy
2IV0TCrpwO7tLc2AvWtjapkOeo8XhrFbQ91R6TxZdgkUJv01yGu+d6Kr1tlIpos4nXKXA/c2wuIb
LOQO9w2wj4byvuIVzPJdgGHm3TykkvllmsecGGQ+YZpN7vLvsG3gNzd99LqXS+ZHfu4Bi/8QnenN
CQ9o4Jdr0iThk1okv2OoCG9+ItcCCfWU+ZN678Foj/NOR8ntacwA5XBmtH1+xGrszyFSlR0pJttN
S5IHmijuay7BLY4+vQmgKWfS9YZL56hpeTBbJ969ZRpUvql2d4rVotKFkQ3QLIfg1y8HDRzOmbLz
ISjHqa6ne+PNbfMQptPGpBpsaDT5apg/R2H255HQBCK+5l6Srmpb2bJ0qlExemf7PX6Qtv/E8Zxc
SQxd3+agQT5k52n6ZaKk/wcXmb7TTgMkvvoV8nsKUJ98N+peepzPr2aUeiktTAUKz3X333oGYThv
6O63cOMSgtMkAonZyCw6r3of+bO7qu1sRhVkj8CUXlKsaaN+8jbMXKVAAFDjnqHVQTKF/hjSbcMs
sS/I4fY6Sv/VNvPrshWqsznCODVds2YO/g0O8tYy7hFVsEjSuUd07txOMXx0Z3+vWAC+W8UdceO0
Y3UOj7lzX7ydcz6HxvCXu0Cs1XHpkKz/QCWFCcLfh/Tdo/l4eZkQ6Wkgq8Qz4CxpJV/WdOeQVulG
jN1m0+hXI7o2uQB1wJbJWon7INkzTA0k2PdXLnWN9DSp3TKJkmUo0bQinlN4MB8OJssdpR0Bg/eD
l3lfpFbyWo0SQZM/V/yldmEqBhnphvdpMnDKBotUP7bB8d1z0rSc7+ztHLJ8SJakTvTx/MvjQvmw
TayWvCEeJyjdqAnS6yAY8EvcUOHElDNGZENVtUzwvUwoy9rYDH9sn67f992Z13sncc1dp+stfEv1
ke4hxLI4/rqTwdYTjj5UgCFL7MeCOj96ODi4CgTm7Ygrd5qz87FG7F9gt7YZzp5jPYGFwayvjeOM
f0n8YB/eXXf5KUXfyjNSLfTK7bYB7ctxkhHz+eh+pzpNNe/4cMwHGwqeOpvuWbEf3JuoJgIXd83C
Pbwzqv+m6tDYwpErBxkF2ciz3CBF/jywYj63aC4/CBWAbgvnZv6ToFXTp7TLpockkLRop9UKmKOO
TjwAffD8kHhrVZ42fvST4vD22y5SkZwUhElzWnZkHnivxbGdwr4R6LBu5OFjSveMLb1KMVcm2kMp
jukaKYcJHB8ERe2kf2mSNN7DY6jhLdBJ/ElW3M53yWYOfNTuES/nxEconleuDeZLwJhW3Xj9TOQb
REY5Ow3TFwn28o/gRWzu9YhtDTDR9/vCMQEH7OrIcOFiZqR9HAYoDZT8M9oSFIUI6EefhaDsVeqo
cspq+0xykol/H3yT5KwwMboPUxIOuKTa1d/OjcjWoIxNsHfXPrHhzPcVcUb0R69x/GyNFQVrDfn1
J8sgqeg8gQsBpJ/kT7K3MH3xUwSigBu9CY4mN/vtTiivTijHe/F8uKqfSydO0XYxkYQhX244cjaP
81at5wWzjLqmDqA7VO6BanbRHhizQvuqChpFZIbiZkfiKxi/Me7V1IiVJHr7SFsa/dwlZnpKEq3q
Iml0nTzGwe79DizZxTCrmwkvAEt2vyiRmelXpxLl52JDI39/U4tNBbUYYCBAfOlWxE6Ny4vRIk2v
yjNt+3TMnvzDcry/cZ514oKTRjw5Kl6ni7G1iB4QiWfvxFOJP6Ned0LOUDmHyILHhfovOYqGlZII
79OQbFzNqKpGwVaC7DTHbIAdCfq2BmSSrIlnEtOo85tFwNWMEC86KNXedPiKscoT58rX7SMxzIcu
FaNu96zYMM7jGpC7lTnzwmlJBeI/SnzC9h7h4faZhZV4Dtk0bIEcUf9Xx27yOQXYrp7TzCzyeiyu
/pL0Nuh+uCAQx8dRb2a4pnqvNc8oLpJiTOYtY0ToEnXX1gl3C4ef92E9Um/zPuw55Rj2OXa5AVdy
RdmaFGm03hheHLOGToFXYXwDwBb/pLM5fyZkfOx1K2wi0sF1+OUMIxNi4tFdcIUzikUZNX3H+NTa
pqRZ9UZ5pYFAoMQ0+7iAKIzF7CLTxdsedGHZeYkTgdofye/RNpB33oZTiOll7o7CjrhMyz4R6Ak3
YtiCa+ygILm06+H/SFYUVYWHMLu/uHFS/Y4NH3VZq5XEI/i4F1wjSK1WiyzmloaDlkcP467vIrDv
cxfvdkbxwLM0YIgbl+9Nuzk+NM8tgXAJImMvM9jnzKEwpL/wEAdfkFf4vznVt/imperqM2Dj3Hz1
Gned0PZzR+svTWckDA4q06psB7sbrp9IdFfPr33m7HhnuUTmPsrCAR7/lHMTrpdgZ9WC06rl8NT4
lKjg7avk+uo20aSKbd63x27rRvSmiCNZnQKYwCeMF9JFFisOyP8hmGiWDLVY7dXxgLdPIKze1Z/6
2EXnZXH3YNpQbUEg0PgQteMcvtA50Szn2LnBMGrLxCsfaPyJzpjv53TAkzGv7V4DpEDT8vQ1qCyk
x3psGpkvkfa4Yozc1X2byGwoMxeFWoffDi0+YeXphTPO3a5Og4AVcUSmOB0By98RqO/Mz9Hs10/1
so762WTHseKDTA7UCy52CKgLjedFrVjtL2D6VfLGhxrBb7HuVLmp3OCjkhC7+eQJ1t2kabIKMd7I
YZw1SAZ3d8V2viEfeKx8J0rOI6aHh67jof+SuCQnXdnTEeizYyGii2fPqT77zq7goaM0/yKECMcd
a9diLw40b3CPXJ5BMx674IzUvedBakX3tErPoE5FI/+Oewr1F8+p7N8YPrM/SB47fMNJvc45li6f
jZWA0OY9npv6FzqjZD9PRHlGbBJ08+HYChP/PA//XztJygt478Dc//hmWswJPW37BEa0iHuaHoaN
PK5O/bN+A8oNGITufyY0kAdoHvm1BYP7cXajdTruJa9yXfShEK+iHlocGgmv8jdu5xEvAMqA+qlB
LZ3eIywXQbF22FERS0LjFtWu54ehD9oqB8FLv8+ETnUXvINMMuvQtdNdsnhdc+/5QtKuSTEEBh0o
JtIzqT4Hm63gvfOlD9X03ciOt8z3W0ItiUujBiEaXa1L0O60f0GoS9p+bHfcKbs/1S9Ux0lu3a23
JSRAWJVDa4C4JydIP+hVlyhS5t1UT7xkSCxuy9xXtw699dofKZNLlaQcEXGEUSnG7JsWylNc/Vkw
yfhxtQm2gwQYgMPXM8mT6eLjUywRejkFKJ/lQ1DBumWdy07jt9v+OvD/4VvBqSB4gSc2kc5PRpG7
yAeiMqB5w5RDgC+wHL0QhELW4HqndUFplce1H3YX5DhdevZFOoQX60CWksk1Lhc3FchrZ7UH4hrG
lQjPm2iCm34sal+0NpVE49bF08sxLGL8wvsr47vKc4y9w0gBXNyH60uT4KTN5dRsCEb5EpnFia/y
3clbn0gIsul9Ni3jc71jaL/LdlJHkL90BzuE2FPUL1X778DputxBb7I+AUllwn0dnCidTkSsdSFP
W3v0xaCbSBYLNOpvNUDll4ly5JLPCRgSI9ZRf1H4AuyvWQdwZIKJrSsrxCHxZdpgu67TtiRMjtQj
/Au4IvF4JPQzFW7st+NlW8PNvGpPdjHmvn7/lhhy/PlfxEOKYSFYHlJpa/fianSvp/WooSeIfOBg
H2v8iuBQMzfP0CGFOdku9vigVQvvATjXI1d2nfhv1iT1kte+bUSeLvvslQOR1nc24/jMUVsScxod
frxwf9lFfaitPmJ4KtqVJEMTo/VSr/uH6qr0Sw3F4zE6IOkv3FDT6e0hTELvLBtszyPxzbg6+kiZ
U1Ql8y+oEGj7bMwCdtiwQWrIlyPALJgLuyticq8r/SA5gGriNRSwYJiKS+Jz6uTsLYD/dztSGkCr
EfkpI1jnKsBA5HXFnBjh5G2nuNsqkh/DO3sgKL9Gdkj/wjlgxgIOausysLMNykMO+wdvMXQiZsz9
lHq79C7BSBYtgQpb+D6jP5SPMjO7vq/naPvGC35r6NvWuhwyKf8GOtj/IdcVOMhmZ0cTljI8xyuK
Ty6NFP/T1IK3u5nUMN6Y6rKLY9Wx5LauqqNcgoD9icf9VaKR+geJnhVoAG9eJJDp5fPYt6Plw8XM
woZ1A2vJVs8vkFQz46FF83LH5G5S5vJlSU+yOjj1goyIhxzrzShLSjwi9C8zp1FhG2LhTwy1+/ct
i/TXYPbUDzsk+7Unpkjcz+DUDwlJaTcTq8F801Okgo43If8fTKtqH2c0cJ9+s6Qjo6X0JmTYHNw8
8slsSzKtKhBN6laSa2qctCv2oMEalBmSN5oUscNlQuhHpIMzpygS0np8pShs/kHcbfMm9s754a0j
xM6QcJs8ko3VByVA5RblCN/Tx6S1GElo3AkRQrmU+gVdgkBiqHxzvZGgUHuI7sHVUdg9qdBOv13q
j0252pAgAgIV8Iwnqazji6W/IwMRRHL0pvc4Y8Hj7jmxLGXfFFo8gW+mWmNihqroPULN3ELR+PY9
GY75exx21E4Fnmx+aU49W/bgz79nB8XXCZFxbS+k0ru/eCRIDmVNcdmLEmNfCJgIb4l5RxTSI7J0
XamyValXel4WRNXB4f2J52NkG4GHGwuZkKZd1EcyfRWk/wTlPK31qyBC6i+XeRIXztrvPou0F6Cs
Hfv+9whTZ5Ggzwl7zWFCVHZBB6W1bBI50REwzB8TnlW0sWkXXROf5Sxv0N0DHvlkMJ/ihXyK3Pca
GI3Q1hkZFYI4Iw1Bs166Wm4V17yJP1PXM/hbgiF6qZOaXchrs+BzqxLfv6wysV9a0df9Q4xw5V+c
bOJTORPv8sC79X+I9FgLEu+GJCcaqfmWSNlu11kc+DWSOsmuThb45hl/GD1fW2ZX9JS+CPb7NEZ1
yvC4gYbIjg7TU6dt/GM3FpmAXTNdXTpo6QcP0544T7SnuIxG6gYbY4gML4dz7I/rrM1652PBy4q4
Y2nFcWiy5AGWVA28hDOfwlklQDQ+zbaDAyVToog83U7PY10RccHT6350nBbjBckWXU9O0O3qrYvX
9rVT+/HHw+1wZz1clTeenEJ6vcm5pjV+jw7MSSmAdVbFmZ+HE1PA3RjPoYsUxSFzLhRNV18ishkg
5aNQ1oUNmS8vIPKN99Mqa95luDnqjKkxfjp0PSyXmEiIH2JlswBenYY3BJ2jOZmIL47HgKSCnBuT
tA1Txceb7NdoPwEk7Kh3F4ccttqLUbOszs7Kw7a/19cajLL0XQvD34rBCxlctvmv9lOWBI20QJ+0
iW3ItnNUX4Z1CJxzgIHgj9v3QXwXGj/4bz2maABaid3X6ugGJPcyXT9vFdKIRTD+MyqEYxbdHwgt
qXonNeRlJLsKKTNk0nq/T1t0nDGbj68pADi3BgmkvwwGekDzNFK/snhonLsVeO3rjD+hPWGJFs8a
FXELBzSFrx5QOE/ZHsAF+LsU1RP+Q4HPs1uyF+X1vb3gy6SE178xMiho5q+OpwGm3NHPmjLS/czr
4yx6fclMbetyNz1VYorkd3nleGLiygaPQl8ex57qIJt2Pc9TQpaIGNGONDXsGCeRToPL5IcR+p3/
I0TDzRkKtsE1le/4ux8iaTeeuAEVE4NTAxNDhsuKNNCDs/rdLU320nK9kQ7DRfIzxt613Iumqv3S
sQn4A4CECcqEjBFRYL1N3vzq8JC8B1MzUFexJK+6mTnl1cqQ5wwz7lgicdDtAVxAyJ3gE+qgOLpq
Al/zp+TswkuhcRqbIMpXuBfwR9eVbwxpDHJGuv8j7cx260aCLftDlwCZTE6vZ6ZkyZIly8MLYctl
zvPMr+9FN9BtUcQh3I16qAKMch6SOURG7Fhbo9WtZps6T4Y+fkw09tBdN1JG640onEPoinzz1JkR
mbE8DPbhgA5413mYKd3qhZrUczsKoeRP7jSWBRHEEB95z5wlhqHiGEY//fgo4XF98fKyBr4Q6Ojw
p5Ad5AS1q6luVG4wn/zeimnDN4oQiRANVd0uj5Cj35F2IBHm57V88ezYe2j8ybtTqdR4tzI3J2sP
c0Ppj47Ta+luGjVzvC18CT9taNT0N+6DxTclaL2XEfHo5MYQuX5T/AgxNMuQQOzIKnZQwcuA3Jjm
OekH8NBsurrsgp/wjALrDFQOs8RxTEaT6w9YBFexivKjF5QaGXiTi9fRqCj18RmCjD4mw/T0i6Ug
oqcf35xQM1ZlRQ0it7WDzNJyH2M2aFwoi1GqQB0TeQc5WTbiNZTOeG/ESZt9ouehfRijtnvU07xm
m0bQXqPGD4YvlZzvJ/SPdDewGJCN2XFq9bfscZ76xGykkcIc9axDsmYY2tH3SJbQCIp+bcfFdAbv
q01/69kDWklDMaBlUrxL96bta6q/i7FY+q+kwj5L1ug03pG07761mo0CnHtK9SloCiT70HBuc1RS
xtEbKcHBbfLpR/N0P/zll602HJCMg36ZmRliNyH58E4GeZcGYIDufDE8EbyAas+f4iFk4YQyay6j
masqZZhA3tKg44tdxKQB/U+8Ex2NWIcqMYaqc86dSP9AVbbJcOMmzf0xaxM0OSSqjefGsbt6V7R6
xUJA/uORTvA5MSXhY30/eWHp7HxgVca+1rK5i9snrjkqvhZ9NeuonE4lhZb2gZ86fKo4nADzK6VD
BtU09OY40W6AnpKzy+R1GVQ4UznVLyCfqP4kiV281k5nVTvNN22OiqSlcwMRB5oRWTUoAf3ZHGEf
6V4anit1QOkDFAfrDrJBen0vJid8JtVvGvdMxARmqDBb76iVBmcayX9K536L2pqkpVH6RzXuIcLw
v3blEfwx3ILImkDh0c8I5J93S88V6SMSr6AdrOhQdX0TnWqQtgEXrKC7F6JTZ4iAHdxNk67YT74n
x+d0XoykJyJuuUXumM8qChDwBkYR3/qVnegQdpz6a0fRczin9NjfpxwI2Kll2ML6lJ1yjoa2/96A
hv4PYoL8IJVUgjaybM/e+xIR9Q2dbCoE5yIfXOhExk1VYbm4o7EFVcREZMV85Z5vfNdIiH7RUGgS
NqE5IqFJ+6b1ZIpEL45d1ZmQbjiQ9zVNRi4giq4882dBvKv7geabRJiFetDpLEpPtmzH74nVk9me
usDxD4IbcPqdpKx9pMV3TunoFXEz1ztFvyAobG86vSOPpNilQVxiGc4PqmcioQlfC+bzATo0/RJJ
rz9DYlOfhlokrwrz5FudDvldIP1xbhvx2EENb8xeadRX5w5ljXSZA8TuvyBVMLOj/mIOu5Hz69Zh
po+3iUyTByWOYmM/oQuOdoaF1OArZAyfbjd8iOlOA89M3n7ipsg5Q7H50AxF/2mIoqn5lFOuo2/K
qZqXlJwk0lB8YL+isOjtM/IxvUQFlLFTYgppGbuy5OJ56dVcqb9TGFezvejDsvhAXiO/yYmvpnOF
LEYcA9VXaGlAwgWkJx2CR+IQ8V3zPaLPbEI2gma7QQM3qVHZgNPB+WFXUlfKSSvrRXSeJmekoyxL
CJ4LU3WYc0EmCZPZAIdTyhWOXSCvteIjMtf4nmaaKvrQF4mBFEhNEV3Fvp6hFo6kfzTIJReEkN1c
By2hMD5CQaN13dBCO3NRyZj6Hl2W9wMClx89FK1RRSesMER2rITTI8q0RXmPgXNZ7rRQ5VfTaCPE
jbCRf6PStpNzoqVJcEOCNCduw56oQ5VVj+rXxi6UX9zGM95un1uPo5lKpJdjVJk7sJFt+FQi/Trp
/jC2x0QM3Pgn0dUIYHUvP6Gqix40SEegovK8mO7DstSxnaXVBgM41Ld+ev8/KANNpQmb3jXtLrgB
z1lYd50IPWc3WeOgHf5HeHolEcWm7uR1OGVpaVZkIHdklhx7qMDDCRW6mvNXTYgS8qgYL0U1ZtYx
aTmxxpYPR+NE3G/QPVdAoiYBDnhN6K7cUeY//wuNS/FzpNBTtC7AaHWvGbmOLgT9ruCeuQWHnkGb
CxAnkBByrCYoSv5ZgESjmRZKR0/rtmASDh7Qo2NoCvt+BA6zJ0NkfVe8ifuEQxxITRvtWU40TiNg
pG/QN9dAkZaOdTxlIQtbpgUSVGFKky5TW7e2pubUwsMEkx125+vQzRUGpmkBh7OFPrs66AscpeKT
xh25hritVz3xAf0vOgrzubaouOQPuESVCQ3Z1wfVVt8yAHwNPTPmQUtPk4wWyN4j6ej2Xac9IGOw
z1Joyl5SkDkRdUEuQl9zTGtzOhR9XO4wN3X2RZ9vmfKuTS2wXf/nh8xM0r+mFrSlyqpMXnKXptD3
kFnZthbe0i7abVi0rn5O5BoYQs1g93eEV3MwE0tWrWtSPz7rtm7cm2DjNpjVq6NY0uJt6TrCtsXn
7NCntBoKUVfgzkp2ShqXvK+M4/Xvtzpp/hplQcbWG99EhTW0bkFTtItDhX+0qQ59gcSV3UQVQkpi
vm5jPax8Kix/VExMNdXCV3jxaBjIOyQaZeta8BCPRjE2923ce8DbaPu7/nwrbxEtKKoaE7kStPoF
AL0FtoQeJGpdjOoE/bONaZ+QSlI8/9dxBLNB1XG/0UDRLjebIGM7R8TC7Itq/T6fBFLRafA35sR7
ri6jEEbq0qJH8h1xFlgjunCDmeeBWzzZeSk+e86gDDdTGAmXPKAnNqzZ5+//dhPFjwpLSfYuC4D8
cq4LrE4seES1S4jQvgQG1wwlSuLjkJk+SOWZ9R+bOfQ3T4gN8O0fo47F2BamCY4Jc1za2OIsVjRV
FxrBwsltOsXU3BihL+glqThcgItM5G5noTt0q5Z47EJVwCy5pmjGTdvSnXCKVafkXuXRU0yNHm6L
kVhjuqclwjMuGe20iAhSOKBUWm3Hv0ktgyp8gbx7l9CSnx6xg0Ihm8I8QSmYTPLZqia92Ng+309P
KNccDBLFjMS7ZuE+qDlJHoahGN3Ajs1nQFHoGKZAfbw+Od+vt3mUeb6wQ2OOtFhvVazEkprGSKkK
zECg9A3NhYFw+2Kqz9eHWn0gx3RsR4JQBMv09puptKpOtm8xFH7Zx1iSmZ2lgxureu2BMLnAQU43
pUmi/e0oAKScqnIkJoOIifZjbYA+mLjU0bOw5Ta4sgDIbKrkVrn1WFTl3g6Ftjmjb9EeXJ8LUr5L
0h4+VNvPSCMAhiL4AGY1+NE7LbJbkShjsLGxzH//YhHYDK9Ji5ZV6gKLDYxsapS2shxc0iUKKcSU
em3eI9Mj43Bblmp0MPV8y4R85f3aZAANnMrYZnBufvvQhVeEkdVUoxspIZYeZp8crartjzrYm3//
lAw1+yRIHDwwknw7lG9GQORj5mYkh69SDC3dXdR6TV2mGyOtvsm/RlpMmqZUQMi06eg2BKGf0G6Z
95mTj7TGiM4toZxQk7XN0/X1sDqoQzVRx0hHJeJ4+3j0w3GBtmnoqBFv/GTF+K9pweXFzoR2l2qt
+DFSef15fdC1zyc58yQvVdrqkhdO25pPUSfuXZ8el5sypcdKkXQ8kKKuNl7q2lC2KSRaPEcTEAnf
Ph/saa6ofTG4vQQK3suS5qOw+68demfjJFp5k4gnVIOyB2cBHlRvRypHmWedZvZuVHfNAxRR/TRi
HvKZ0m75wfZ85Iuh+nr9Ra6OiVUQPWecgSgz344ZjmQUtbk82iELTqn61sltAmL+EA6Ak2AEqOB/
RtTk8nJ94PcHva5pnAf40armbPDxdmC0cFkMF6nk0DMC2qcptid4YPzK0zb/TwdS4m98x/f7NgNK
1eCcxejDXJpmVSy8PhB1CcteqbkzwpJL47De+IbroxDSEjwL9u7FbNHqDLrj0JRumg/IRxxk+49O
ZIqNh3k/KXkYvGhtjlbx/rNppE5l5zWVW/XwzFDv1NPZJJ/YHwLoxb+vf6qVwcz59MaVC6SvYS8+
FdWt0SrDoHEB7ii3DfaDp2Dw0vtRLbYMl+Yp/vYs0EFwEg2Z2myqsHTmcnrDoKDg1W5R1GXzC14z
tyjRjsk9gEJU0x3Fx+6GJh/vAQejhJuuxlF//XFXPiEQJJYfZztmcMtrCQTIyYtJqbqGF7Qf1KZF
7kK/0cv1UdZeKtGKw20O/yBjeerZ4ZRjL5W3bpCK4ORN6Q86d9OjJVEbXx9pZaXNaxuzb4vLq1g+
D8WFPtAGq3LNaFLP7WD7ETlsYNDUnLv2DHK1+XfLae6EGPmqXIE4+pZnQpFjpqCDJnDVShkeOA2g
CpmTcytozD1df7o/AeRiynCAc+6wpGf96rzD/XUrptMvQAcDFEnS+5nezIZ1FRVz2nN2dFXIm9qo
8v9oje1/YEYgjuyD6rMA872xn618TyaMEFiQ6MRtyxMJZfMgSjHrFtD0PsOupUxph7VyGVPk9def
eeWLOjrAYbYzXJE4Bt8+smWlidmGYeuGqLtulb4wPntlm9LwV5MoAgOJR8zhX4eUCMjZOiUCFYyE
FnsASp0sS8KodrGYgORgmEdqr/VBBXu+z3o61q8P934NMhwmjJirqJQRrUUkM/Wku4LGrtxAC1oX
4EV+VnjWjVHefzNGIeydDctUcnWL95igK5Ze71Vu2DjTPbgd+5z4DuLqGfVy/YGWQ/GlVMskV8fJ
Y+KatTgXlFJC7m8VCuhVV97UuV6jVLXyk2+E/xqw/BmKxa7bMAedd5aNFGBQkVWJ6uIkkl0IWr7S
ONjPXVn+xvtbfqXlSPM8/WvpaQAc4rjJMagIiv7Ut555kAr4juuvbnkmzKPQQqNyTde4dS3vJ100
apwUreZqRCMQVw3zRdcdyyVmt45do0VHqJDOHZ4p9XGAcbix2FYeEqcunbWtEadwFXv7kDFWyXgX
gYwUiC5uMsVuL+HcbHD9IZdLmockHLIQvNDoaJPIeTsKMC9ThuwsbhYb9Kan9KGGYDzxkQlRdWMH
84/OPvN4/ztGEcxJ2nDejtdOCtGQp6guhUG126dTHH2tKgse3fXnWpn3vDniIBuVjPruJOhQ+4xK
Zgq6V/BwpWs6mmAsNSRy6bGBb7Ax3MrHQnnKCyQd5tAOtjgMjLxEN07/AddmgyakMoo+8HEt9/pD
6fPb+fvM4e2x0XPtEKqFEd5y4xCNGXGZRYXHiq+dlzDPAhIcMq+fy0JBA2bj7haSU/GDUybrEfeL
UgiO2wlKJvrVTuwVP9QAntitFZ58R60uzG2t3le2g8K5nIIRFwS2VdrSqec95lXWKAeAOubDhFaH
1E2i6PJk9nHofAPMPEJDKUSH/pp+AkFRDKOTm8FT43YPQSYL9rj0qGjHUXyOG+fv2ge2cWrTVGoe
FgmLtxNp8AXcGailbqDakTvRb7iLlCQnmUCz2fXXvrJGSJvy2rFyX0klRREgC3jyE9isoPti4WDj
0o7WH1rZFv8NY7fhtjyfMYuPrFM60Fkoc35keWGwq77NJpXhsOmDKzT56W+MJu3PPk4Ve+C34iNs
D5yfU/xKrj/on+Dv3dAGVxVuLKRBl6dtmvhRXZbIrcjt+sZtkcnwK3oI51On2MbstWrDtAta/+PU
KuVXkbblCV2/+Vx6ufjSQ0L42JEyPF7/VStf+k/+F4U6L+Vduj4dNM0PY4kNKg3aF79q6hu4H/ln
FHTRxgtYH4rSFtVXc87rvZ1UjpxAGSgmX7pRYUbmFWodI8zucgWByf/DU81ZekESiP19cTCnnSjx
Vee0BGRC7xKQ7OaQKEHwiY7z5uH6WCsTWJ/vTyYpbonR9OKxypEQJKrtyUUfMMUvPrHd5wExwV2b
AAV6FWJUNg6v1RHpZJwzTzr/WowYKGnoa3E2uVpfWPTYg5RE9YbTS+uTh038LWfqZTqBjZFzUjeo
EhC1vbu/1Z1SWGXcjG4c+OIwCLoeuwIlFfKMFKWo/6o6uvmPkfefMZmTbMREPJQfF5MlQMeZ+gYb
cGblnxCH0M+JBPic90n4/znUfPz8FfA0OfVrv7NHdxJ2FB4zzAce0xht0E5JVDFuTM3Vl2lgLWuZ
Op6Gy5gAVLBpB8hAXKfutdsewP+5lUnyexbPX/ypKF7g4hYbc3Rt6Qm6uCQ1bMpKy6NtFuUVfUu2
0qDp6H4AMHhuiioEh0QP9/XlsLbBkra3GUzaprVc5VFd0eedOQNt+oIihZ+XF9oUNdolY8hfPdEP
tli4lCLA3cjSbI08L5u/vyPw00gZMx4SZeK+TC3UT84IVHTInIsctPZXF9RoCiozzzaG1tbGnmu4
LDasbe3lsVIaRUcBPuardlWVc5I3XoeicQy7A5jgyN5jNRIMh4xrUb83kRi7I32tEQh+z7mBo2Vr
O5UGgGBvZ9IHcU13NHS1cfDsXWWUNWZFk+jpi+7h/hyvf7C1uUEWiOCHuoR8F4mnQeppI7gzt0zs
5NQ7inUAHZAQPar2xtxf27gIKFRBHMe+tbwvqR2IZ9lPk9tV5Xjy86C+YJeTH1R/nD4EQT6erz/a
2loDFUgZkCDfINX7dkYgB9Z9H/ir2zmeI06y1ds7tC2e/9DpubDd1JupElpcN5+uD/ynXrQ861GM
0H7AUU+kvBjZ9DnnVAAXbq4MooAtEcoflYMLjNtYpV2dJToI+4RTVxwe+yoOoBuUtL+gsxyMrz3Y
hOwjXSexAC0f0s7k5bK3D8UYgoq3wQvEp5reb/WSl130OYWENrNyvKKlgSOo/Bs0+NPnqOxUNEqj
YSIhRb0mvzc+7dh7epKa16mZJngRNhKhA90z5fPYRxaKZrscUOW3EO9uoebo+AZdfzErM4BsLYww
h9OEKHuxrQ9RVpv07A6E8u2MMSu0RLmN4qD/jtw2Sk5124bl6d/H1CxSZOT5Sfkv464CT4mgaxQy
8Dm99YeyyEamHTvDEcGrp9Gs2pH0+H8Zkwq0NBydlO4iAKl8ssNDxZijtDw+goaguWFvOBnKMDx1
qrMx4eYzajHfEFxwVKo66XfqGm9nOoBCvfOA0Lt+infDzmuwsdkbgLu3hDMrS0qSmza4IpkmccHi
AzoQYmk8SwdXQnsIIEyomgLbJ8WtFFZrDOY/mKYPUT1GP66/0ZVtSkoQy8TP/Iui8NsnnPqoNlWD
2p4AM449hBmOzhHLHr07dsIQG+XLtXnKHNUMqYG7IR/3djSZDjBraaRyy2ZqYRs1gEBlqIjhYDUT
vBITgPnGPrxyhFDCMJiiXF5J8iymjJ0HfqMH5YQiCarmXRPP7cFmEJtIHtMfpqLcWZmlD/vMbryN
M3ueHcvZQ7l0Dv81A0/gxdDQ0DK15nrqsqeUFzb/5Jg2CPQqW0YujrLyYmJbdciqSJl2RVdWG297
7duaDpdrjAp0cneL2UsKOCU419gVmuzRxkrIxfDg54QLy/n6JNLWRrJgiM+5H4f4a/7zv2KEWIOq
lfkl35UwSXwMIoOkKo0HSnaA0kNFZOdMaXGnWy29wXi+ZN/LuswuiLTsFzXNdFSIdDb+ZBWU5k2I
bqVxQSuTR7r+O1eWM8cVriFSEEWRHnv7M9GoNJaTDpMrA3o3RdtAAq/pQt4YZV6si+9Ovwzd9eQV
yXIvoxZFaDgIgoV0NU795Ox1aVvcIrv2b1r8gWhU7vpKp69Gi24tjDihPfnZ9I08bo476RDT2oKA
PjurVojo36Kh+FetouyGpCx0TE4mYTV7iGLQ/OD10GLCFROrLy8dafeIHCeyfppKDdQWJLQqbrkf
JuPFrktMl01pxT0g09SCElw0Ix8pjAsA/A2b9YduHKOfgwyKRxn6/m9RmGlz8HrNp3vXw4Btj1kp
RjWQ8qsbHSqdf0gVc8xwyOnFja7Wafbt+pt8JyfkumKSvdfmmyC1yOUlMAEYCyzBN7hGt6F4JSoo
+v9aYD9f6K8O6gdV1pI7b9iZ/W3ZDhBDMz5MsCeRNv62EImnGwfQykQno89SIj9HULqsJtgagMuk
1KSr56jed76hfeaWLx/wHhyerj/8yl7JnZB6l819lEefN7a/1pTqVFmfFwbemgp7Cyi3pgSlE1l4
DPsNfaOfKDME/36hIY1CDhIZDUMuN0t/CkUI+l+HBpGa5oWwwQlPvcCD5usoNWur2javt8VCsVEF
GQD05pv+MoQI6pHi4qTpbqrTw63TtXCuTCwAIK+nX5Bv96dULR6vv9aV84D5RPLYlNQytKVYiKuj
1TVZIKlqW+hPAR0JrMXttH+oSofouexIU/lTfEsLtL8leF7ZgDCkR+yIdIct2Vl80z6d6LnHbxFV
KoRuWp3AZ4FU//dtjoMcZSCVUhpJlkq5PsQ7JR4z041bo8eb0sJmO9C2/O5XloI9K4JmySYl/GVW
PGoMx5MEZO4A/v7gwPLCaq1RjnpO5fD6N3tXt2Qf4A5ogKpyHI23N7/Xv9YCOnw6d7FodqvOorvc
TI0P0m7CY6gY08UarZFMcdp8lW2nHwLFjg4Tvicbb3VlPc6KE74ciVt+yeI3mPQgwJSKLNeg7ehL
EhkNUHPNO+V2b3zBJ9zfKgyvPTWiYjnn9QTiWHv+RX89tV0nZkGzjzlHuxmG9gbtMlNGi6ZjFAdq
Sfj2jdjjxP0AhdUPe8wZJ2tjw1t9apsonxCRH7NcLvGojkOQqBZoTkeeYrpy97jlwKtCUnDIdSva
uvKvLBFHJWkt2PNn/fZCA0nje2JGXmu59DxFNoAQJ4ZUK7NDY2NtYhVytr22w08IHwBH2WqNrT35
/tGIql1HyvcAf94+hzBoXq5PwrUfRt5T4iMloMSoi+BBy0HQ96pisHZt+ckixN0ZbedvPP/Klsib
/r+jLHYIA0ASZughdhcxqFeOve/40osvQy9/dACAb+q+0TfC1D+FnsU2zEFDxZrKLo00zmJmg6Yn
ZLc5ZYsqbZVdYSltdcqzocAOBUfgXYONC306CdCAjxk8C3qVCgBDdyKCKfwhVpvuG7DW8YLLjdd9
CxNF4vcgMgA8I6QUICEotUAs0q7r76u+jz95Zo+bUSw6c09+dO6WV5LhhRqOggOi79cG7nxGbR1C
FCvnIG5gsOlY/9JxCMYfy5gq0rwDziSG98n2BnRJuT7nFX2k+P6h7mE7ANk15FYJd3VB6qT66Eel
wUGV4u2CtIBjwZGuTVJh+eicoojg7VyVlhpctBjP111dSUfZaWNoXTSzHQEwCNSvNGQFnnm+Ph1X
tt+5tMNspIUEMfZinThhq82uL6Y7UWk4RqaPPVokMPdyUnVjD1g5MhmKzPgsNZ8rhm8fOzZi2oxs
wanlh8GvmB4nuMUF/oR+Nd7R+DZcWjgEN5T0ja1Qmr95OTNnVQPpMzYFiq+LkVPQn9E4mW49AX/L
DNHt5RBu1crWXiU1UG6JRFnYfi3mP/jFMQ5ty3D7acAs0ddSdrZI/wKo9vO/fzR2NloabORSRJBv
nwe3DDxi9JST2cHvOY7D/AeSW/0ubJBTXB9qbSMhV4yh9BysUgh8O5SSQRgsCuZHOlj6jW8o5bOZ
puJDyKX7gxjArVtmtRFbrb1Ih9sV+RkWB1vg2zH9COhahBupa+l+ax0VgrB0HxpdcYSvEm1cDtYH
416AGpugVSwWo6ycMsW+x3BD3MzZGfKZX65FFxBPcmMBvB+Ka6tKwEhDHuGxvpiGYxgasezYlB2R
TLdlNYKr9ozpqZiCrVzu/Irezvj5hqxjSkFCl1BjMRS8h5hNVRiuQZ893dEc8inQw9P1yWG+X9La
vI2h0Z2FZ++Sd04XeIFoI93tfaN0zgNVC/FotHkf3GL8nCXY8jnt7TyvfmXYVEAv5lgFFlbHz1gY
qs+ORFe4r9KoBFulRYKyObg2C+wrXmp4LdSNVh0ir7FfBsuk91wLRPZ7orfhqSvQ55+83JRkKAfP
ezUTehl3ihH4n+kUy9MPNjQ0exe15B53NFko2t7uPPM1aWNDP4dAAl8tA9YClGzF+A+nXv21wrjv
I76q9s8Gum6+5wrbjfSliwLjw9Kqz4FTtNYzvWakuOJpKrtP9ZBE2W2MQ8PjlBl9fPK6YvqFg2KV
XrwceP9h7JEEgdMsxXNPdzwapBKV7x5lV6adyMnh/CKTrNd3PpiA1yT2gu6Yj1EDKYSA+S4uFBMT
vbRs1Bt8GGECamqq7lprxqknpt6aG8f4ymWZwjtHuDVfGMlwLBZE2Kgqrgmx7hIF49AI5srxf6pl
wGmIQbUm77pC79FRxBGGloHpJPA4hdU/cGRpXya7cKqNiOlPSLyYzAhnuEZqTGbNWl4nu6broUWq
FCbS4MnGjRnMRwSQDJ71UN3Zo9Uc8XcGfRFRusoV6RwCGUQgh3SdGpMCPIis8vP1qa/Nr2H5o0iU
05nFXYIC7GIPntIcrGSSC1cmYxuDDbGV7EOYweNgtjn+F2tCw3IZshAiSw34PNqnjjopN/TmNMlN
WqRDdJJhikflxg+bd+TlD6OoTKCPyJtU5eKHUf5CZzrm4KqCPO+gknlFdEzGvnTuRkdtf0yKE4+7
ro7tfA/OUcUPgEIWXisSH7EXkTaDelFgPekHHafcAixE0/ygPD9+LEKt+3X9167sUwJdjz2rqok+
lrchA3NPLFErnWJ5qj7FOJYO+1EH5LjxVpz3L4UEPMpipL+MZi6Osa6lEcsOVN1V+8z5lnQ+Bg6I
OD/qhKqwbbCrSUE89wCIhjoBelRipaBtCAPeH6WcLqj+gY+QPkQryG/86x6m0PsNJqhkT+Y/nvik
NrTYVIAbgRjvg7YdnUuCLHLjKrD2ijkIqOogjtfQP78dNiygONXNRPJr6gQWvGl0w8VBbCzSlbNN
SB05AAZbOnXsxQv2Ejr56UmRLlUAbOKhpjivrVP4jxKFdHT651nDRYNQkoQ0vWfLLYqovhsyoNhu
XqSGO2II8jg1kb+R9155cVweLXK81F4ROyweqeztLIKgq7uElf6Np4K4oZmrvL/+LPPfsliuKDdQ
6wmHVC83grefJ5say9P7snez0POc304vzPhAX4GEflmzAO8yatYbY67MREkvA43GBAfv6+HZZA62
ldP+pZV6/b1XZ3UKuJGdBWbnUMAO/DDmOPldf1B9fpLFk2JUYJD8oP+EhN28Rv+a/7WObXU46J3b
xVia3KWiRCsHmp/aCXKm6oHXg5MVVqPNDJD1qXFD/DKOvlEHxQyJpzenLwKcQ8I0jbSDD1HR/zjQ
Xfy5DyfqXLNQ485KygzfgjgotOfAJ+TZIcafPZdjNtwfOuYq8beCo+qH0gRafonZMGqEXCK0Tn0S
A4pNia79T4ndpeYuyLebM9fePXMKXSbpH5Uv//YtWIGjW7JsGjeK9PHJw9AFoxDAgshZGnEayF9j
jaKV/afrb39lms2lOdT61Ofou53X718vP8hKAG4S/bpGE9VD4kM/hwtk7Wl5tR/ZrJqNDXfeVZYf
mxwltUguuHOT6NvxSIG1BNAIybFVNR77TKtfAXcFe6gJgEerZnpFaFPuoT9lG/NsZdlyt2QPMrg6
8KYX08woRF14FTXQVtZg0ICMnQ3fGM7X36e28kIZgVU07w4wwxYRdjnZUV8WJj1qYQuypDE8tb6Y
kSZcs+hNnwmbx9MOsyJFOSRgiKZbo2ZOPLWYkMY7HJW95lflYxBwYqPrgJuJSqD7yZX+s8COWm78
3pVpx25JXW3uXXrfUIS9CN7FVUQRD9wD5WGzeBiTBPh+1+hxuwsrL3HzoUmcw/X3tDYuWzR6AiTP
QixFJUWkA44B8u8quVVckrYJH2WV4wncxdpHjskaIGsVvlwfdOXb/MmNk/mb2yOX9f2uGyCqz/2D
uj0VEBJV3J3szj4Obf7i4THlXh9uZcbh80dxlvNVpSq9WNJVFquyw7rSresW9IfVOdgwyCLZkmes
hebUYOdokyYDh43i7aKajJJyICaWroEWejr0vh7+yMgwzWjfbMQWOaikq8Hv7ZBqxOGTCm9dnDtZ
GhifCzn+uP7cK9/WIqTR+UwEb4gP3/6cwcsUeLJq7YZYbGLnnYTWY8E8PjetyG9jMGPiqCVB/u+J
ljlSZFno87d9V++Z4lgNKUnQUdgBAvc83BOT2K8vHWHB8fojrsSNoJfJf3C3JdGyvHqMzshdNSxq
N58CbW/4prYrK9XZq1HYnAa98M6apzankLV0CjDTe74+/EqqUGNSUU1iLyVHsRR0RBPa9lAUjQs6
Y/IOwmpBEmXYFDyEwKrpUrcAYaFUYrYf9TCRZFkjzf+iBpB/N3b0lQjPIoYkgqVfEDXCYl8duGWD
eqRzZ4jb8WCi0TF3Uhna6lB3ebVVY19ZwuzgdDCwrpCiLY9J7rtIt5qa3q4+R7HXBO2Fa1a7c/DQ
OYDIzzauvWtPZ7FBkszgaxMpv53LAc5she5EjQuomabtstLxEhqy0f+GJ0ctPl7/riunI0VZrmcc
VEyt5WgU9AsoilVDN1nb7FtFA8pvaLnbRppysgYIwYNmGY8lNKiN/dgQPMjbg5l0yxw285hzjXbx
GZG3RF6e0EBEh1/MUu0I1TF6aNNpRxpDpQRG68j9lNj9kxMFGCnm0h6/AP9W+gMaPo8su2175tGf
JtuGBF2oWEbZXg9Ar29qTB6mcgh3Ix4K2gEaVFEd6z4BXlf7iGXOdpwPM0V9ggjq6572O3XwnoHp
6I/WzvIK60kraiXZTbDM7r1WM37HlqYEJ2OgauDq5Eyec9+DBNxVWYvQo26fnB4AxcmhUQMMYGMo
Oh9vxJyys3qng/pnxoh5MSM7GHQlQtcJvP53HgC4c2naa6w9vi9GdqhgTXp7zQxxitsZKdDlvV8G
prExzd5/eJYyWk7SZRp3sqXCxYxGGv1Asbmwswv5NIMYnN/Ya7XBGT46apIgreg1idhvvR0hm9iS
vq3/AOIi0haq9k7iV/oBlm6Wwnlsyib6NNVoa6AU1+WdTzR3pmYU3SPuqD+OdJR+vT7r369p4qW5
5EH8waa2rMmFNbW2KdYnmMucCaoFZ1TFSG7XA1E5jT1h0fXx3q9pAg6CQF411x1oM2/XdBJbQYnb
D30Gss6OIQTzo1Gp/zVd2++vj/T+JHw70rzo/oquByGyENcK1W0wQj82g9NiwNQBwedMPIkACyBj
GMvz9UHfhx0Myiq2NeJ5UlGLCLSJRvrRAx5PeCRR+1C3b7ohrjaCG0rE73cMoug/OWvqt+82/iwd
+4b8yVw1j7L+Re/A3X53yjzWfxQWTRW3qgxEf6bbDDP1Jqzgi3twrsHEJzAWj7IWTukSqsSkpBCv
RbvCHJvpgBmvwPI3Tydjp2tNUe4SjMFmgF5RRLeRk5AU9824aOHvoK09sNG0pVsXMukeiC0mAf/f
7n4V0qMzNgjLBvZ04E0K+H8Ne8wyHqzuUAY1e6tWaw3k78TDY9jHza6ji2bU2wclsIhCEXUHwzOS
IOWzGUawMf3Eb/1bo7MxlcNk3v/tmVZsHWQBrfZQtiGVR2kG9W7qIQ/uJ8yvozN5/+KeinaYHOfs
0gS2JTQ/SmolAdiRJnvNCRJP0vC0Rxvx+0PFj78VvYNzqR/4Km6VmITVh2kiFQGPO4rKDzQ0GySe
Yb6/aI1mx/sAD7KBx2vEfd9oU/S1nrCn25EZb8i0e8QCHI9pVXy3o9aufjZJTlIU5JcT3BqQA8f7
SVWil2YcA+9QlnWfn0CeOudOZHrziilO+AQ4NI3Ppgkd+mJj3JU/qDlL5jUjJ1DxvP+Ls/PqkRNZ
+/gnQiKHW2imwwTbM843aOxdk4qc+fTvD1+82qFRozl7tDrWXrgaqHrqCf8glSG2jGYDkqud1Re0
/NHyaoYuEX45ll3xMamgpnnyaNjxq9rQHr00ds3VIvFiNE/JahVVQyPvnRPC/0F85vCiHjJjtwGL
vGwRn09rZbpgEWvbXh5BwfsgWmBZ4KJzTCRsPD+CH2aZmJe2VfHxojlOe1+j3ftdMuqmpyWupONn
MZeqc7Bhv2gfgjjRSx/WQ5Z6FvrN9tchBED4MFegCL+aaHAXr2GaSoqrWnV70mr012j3y9bo6gkq
oQ9SG4SDO44d2dXMyFq/r+dYT05hVtTUUw1IchdRYEnBCXsyYzy356q5QzCRW0/YNTMAOTG08lvf
xNbwrTGkRnVFpaqvYaVFzX0R53h/hE2EoNFI/JVPE26hI24iSzrntFrxwTBMwiTkS0u+w5JCRtDR
RKB3zAD5HvgQeX1o6cTHCNCaip74bY1POmi8WVzkAu9jby4N9SfWegGquhjogZYV7fQJGy289ewQ
UyoH2WaNP5rjY5GlU4W0Zh51XgrA4lcQ1Ca9oTRLyvvcdsZ/nMaKuaOGks9Oo2rEEj2yDOlstVAV
XIFHa4zLKDmOL/CFMF0qCOz4uJpV4TW93SoYatvar9oAB+Ez+WHCj38omktZ1DbZIVRrOT7koxRn
JyXrlAy4WoBcf1w6ydcC8+J7Ez83huJ2ID7JRmsavp2AVb/A6+mnS+kocXNnzVZwJganwwcqifgR
rxG5OIrBbGsP224OlhVNDBfHaMrCB1lpB+0khDy8CJSXfkN+x1VXFwiQerNhdtFhGPoQ85xSSlB9
NOsu9YIGkdAjfgPz41Tb1T1vjZfOBJtRVsUIKnMnW84Vf04cTB4Bo5jd11Fua+sf6B4dFrRNh90X
90KAWXWtcvdORr6Y5gEJgcbFlfVPjruH8ntU5f7rGLf5R0WoyhcDmkx4jCMRn4exyZTDVGBtBm6x
qusjf4V27m0qL7eoDUY2CAXtJa8b8xh6lcsEc6mvnav2q52WRpyI2D4HbRxWZHORfadnqv6qIyD3
kuqT9rM0DPFYl1r9GMehfdeEqjm4Vm1EP8M+HwMfR1A06rEZUHZq0o0cA8kgBAYg/avXo37JjFV7
7CSo6kFQeWz78m50nPE+l+vpXu5z4/03PwKAHDy632Ck1eX3/Ofmb0MM7dqSd5FQF36q8dEYXW4x
cQrYy5Gbx6bzeSqC7uu7737wowoFqUEv8Wosj8cQErnpZJ0dRCkOFKn9Q8Dc7u72KtfVL6+Q5h24
d/pcynp00AFObp1Asc6S0BzhUhQG2Ekng/aU4zP/ta6i/F43yv4BT8Hhea7n6vftH7CRwSFwZdLw
UOGGaOsWPBp+idrWvF3MY9pDo4FDLEMgsiPuWKfbS21tHA0MIqnxUt+uQQcylFR57FSeleaYG2DY
TUnGpYDMvPOkQIHaK8Sus6qlAW/SPESA4Cp7U5OmwbZAs86KGr3qoVldZuGYzyKY5Z0n28gTHY4q
o1zQKXSnlpLgP1uUEbmaEk7A3oURxZEYlCejH6bn2+/vOgVGLoL5BV6d0KpQhnm7SjCZatUro302
Gkm+T5JQwmc0sniJbXliIlB4g8ruub3o9f6ALr5g5BdixELNeLuoOWN8nvY09FRckxBkxNSBAbIB
KL1X/P9lKWa27BBmeOuzgGlHFchDTZtrwq0eLUjNjXRjOmZJEO0cu+sPRssJqBIzUc72FfAWU684
IrGzz1UEwH4BpD+S9VY7PYjrDc8qjAKQpwGsR5fl7bubBeCaZNCtM5E8kH1Am6FwtdCwsIOSMFxH
zBK17ve/RAcEPt1SutHcIm/XlJOG04CFG4Km6pJTcQoUj4tY8sy2GnZq7evoBWzZRF8UeSBkI9cj
yaZpohYXHePcLZYFLnIwYXQaMGgH+joAZz6Mo2bjL05mh7suKMADE7+x3jnnfxsqq4bLX4QM9yX7
lHHb22fOLKtAzMs2z0Nlh5KHlZPxxJzW0D1mE85nCAnJHyiBBu6MIMdLdyFt1F5TD7mJ0wdQRZdx
glXeoQErFUcz6Afl0Jdhkt71dofJA4bOtX0IHbOsPw5Zq3YUFFOYv4QSFI7HaZ6RZ4FfuJhv0VHF
7QBVnMEDnmCf+7meGAElqfYbMEun7kTv631MnwO1LUKOA4NlDburin6e0MGyzm2VJ6cIN8/7Wc67
nRd8/ZlRHoFeR18F0uLV+3WcuC8diUBaoP/83E11+gNbzqJ0NbVVNOw0reiSZ3giuGpdFUd84qpv
t3f1Xzmvt59YA59CMGcCTkNhDbmQmzipA1T9ztpg5eoB3ImZvwxpWXf3dk6L1ANa7WSeoET63GNn
2mAbJWMPDXM/bn9EaMoOh1bCkuoEoQ2/MBn91uq+SgZL8ydpwKRIwU9yjxZ9/Xn4Jgye6UMuc+D1
+RCzJZVsGp2mhTL7caJkOIlhoHH75WyE6GU3I/pE34tjv/yK/9w+A46fTh07xjlfHJfblCGBW8bs
8LkS6p5u0XKWVh9CQ6OPqEnbeKEVvF0swX+lDWWIERI1sdc54/S9nwcrwWwlmj7qJKmV10WW/BBr
7a6sxcb71HhCBjMy3RJe6dvFNbkPtdQEZ19ZtO3CyUy9djL2LocN8jLYTiTT4Msi+AC6/e0yaKI0
Vl119hm12vYRPh6PN2GY/qlRJTTpqEsmicaa3KoVVTqHAvZLSlWQ5pI2QPSXQwVze3N+hcQFsI3O
a8gpKRKlcBFYaDN8dOYc+xB6+sK306S+lC3Qbg/T1PixYpYOEDnt6h9mT8aBt1Rkd/3B4vaXfch4
zm9baVHbwhtXe3IyqnzKP1UqPPR7cOLW5hylW0wjnHfHmkUKf2loAkCnJbaOsn0W8B8T+2x3jfAx
r9ZOGjCc999fiD8yA+FioXuqrpKcwpEDMxypLmJ4+d7YWilOAzm+StW0d3tt7SYYTYiKyX/1PVbN
y14V3KK4WpIfNvKBHrhxiEjWd7p7W6fzv6usHoiGXlLpesprU+MZ1E6Z3YVj0H9OMBTaWWojQSQL
RVZjgWGTeay+UDDEokzDyD53sjJgvTxhMEnsxuWS3tCDUzGshypv7WSIG1kODCaO4wJxt9U1iSmY
W+zHFJqXeoQJjSHm4U4e8IpkoDD6NU5KH2+Hu63PxljHwkaM/XUFC8zkeuz1YbDOKe/yacZd2wN8
Zu+kNlvvchnBEVlJ3djHb2OAI0AMxT2CbHQgnR8FBt8Olp30VfA8u5TNIJ0xkOr3dMU3NgsUO32h
2pGUXl0YNi0+UZNJnMWI1UdcSuEZkze84pzI3sm2Nz4b0ZtBHEUu9LN1NUF0B6eXyw5qU1FOzZka
6m9Jk8YnpjziEUpltgPO25i0ApJDAhjcPjcHQ9+3r3TE3CHEhzA40/0NH9HXsv4BKKl9oz/lfB7B
Px7ytCUgzqlzSNXM/FQlRTDuZP7XuQzgHyS5UfowAU2s7y+S2QJFuCK8FCatdTzfk+F+TqYRnRI0
Cr5GJFQOnlVRGnmOmock6UpexjtBbuPdL+o3+EiRvaF2uXoTVpRBpQaEfW4VeZ5cR5ayCRSoNP3J
54CQGplRsRO9N+5tWjYqul8ACpD9Wu1n3UBANBodCQ+dOT6P4Dc+FnjleX081ac4qkY3d6LZ7ako
ju8+r/DaF1Qm9Bft6rMPYWaUzkzz0rBa6+Ng4qPm5I7YOa9/g9sqMUGoDcEkqtUlS1xd2glE0nB2
KgnHg1FWcFpHkapXcPt00wGMgQucW/5Xlqz0YwIvGlMrZ4o/yJiNvqrKbMyfsyhNAtckOYyomox5
fCrirMhcIOZIy5ZKZSqeI/UtziyhFCt3batYAX5NiYx/UBc6NDoxl5/9HjLrQwO3Er2STigDBCeB
P1hkTjZm6lM8pA+9YM7g9uDWjVMZhspnmAzOcFJAVzPbCHvtuRma4Bs6PfFzW+dCPaRYczc+o5So
PU7wYD/N6F9hsDQsDuAttTtI9anSsZ1NF4fhPtbHFzOFv++lSPCN2KZ3ygccJ0zsyoxMPPd5lJkH
XFPzzz3ZGg6Pdkmm0QYSjlVGDKzUq8esBo5ZtVZzyHqnzLwWGzrTbUMFtzmD+dAz10wPuh/Jlc6N
urFillOM+SejiHBswosB83A7F6P6MU+QHAIyrmGYmqT2dMkpRv9kRqv+6UIA3uXEO/aHsMt+IkqZ
Ou5IO7vxZAbXv+Aaa5/rLM5+MdIMfnR1WP+2Bd4Ll6RL5i9wqzDFs3nUGumNzn6ASguRK7EkcYdd
GDVfQH8IW0xEpQTUtsTWv2SSZUY7d+9G5F6ybwBYDJ4XGvjb4DZ1dqMpXSfBN4+/TaNqMh2oFdvX
9TzeuQC3lkJHGpEM8nCypFVGUWFwzM8gUZHzfPyE/ErxMcdl6xLj77pzSWzctQukUaX5Azng6q5l
wJcEmMjZ55aJySnF5PNpSjDMuh0hNsKhvbAhjAXlRyW7encmxlIY11v2GccS6TsfsLqPYkeOYapo
NiVTYRf94faSWw8GDgXkD6gqmeRl9bmSJkwY8FGgT8huSFbfPwoV7urtVba+FLkf74324NLVeruK
HQ1KFYMXPw+NMh/SPhsPejf8Bk6W7my/zechwsJZXzi52nLt/acG1E1JmGbE81jYUZ/wn8TgtAz2
5uHbz/P/q+ir55EgguYiB4hGs1N4KeoXRwZHsdfCgT3dfnVbD8R9Rdt/EbtB5uDtA+Fvb6eY+dHH
UnCpb2h3/dNIVvLr3atw/y52eAs57ap/gv+xLaQ6cs5h02e+1hXTnVIU+ftPERxCmUsJTB0p5eq1
Jcg/ZJjcObgCxLZChTYEzglX6aHdeWkb34eKiSbTIlm6yFG8fWmtPAdZ1tTMLMqu+5wOCUABVUM9
jSl6Fe4kMVuL6ew08FVguq74CGrQ035pKWwgYwQHWPagcJt+dHEV2/OE20heHKDA+KMxorCodN8+
V2jmZC4qsxhB+0Py8PdkPh6kdqK5UyGVLYCA3v6VR7jhKdTdn25vko3whEIyn44Sh9RpHSsiDQWr
bKbvjnl15kqThCPoEJU6LNty+oyuSbjzGbceFzQiNFxGQvxvtfdnQa81AZxxRhAi/Q3uF8Pbvgnm
A+M+8SQJMJgwMuSnpq/Rx7v9sFtfFZoEA1KEpuj4r9dGnSzuluoKeO98ac3eINUxausR+Ieu7sTH
jUMOvUvD64SKAE2t1WINASSYrcIClReafq052ZOdqWJnletHQpWCqQkDjKVHun6dvdZhrtg0wdkB
7nAC2dC4XRMVH0Zr1/9jg7OGojH6YwYsHYfG+OqJAJgqTKmj4JxXNHoOVOlTdFjaRjFtDM3+QklR
Dx7GseZwaNqsGb0iw/Xc1Us9xxZX18kPfWtszD2Y7fWeWn4YTWK4GHDW1iIgMgpDZpPHS34yh+Ed
fc/0FwKj+h0OxEqJzF7T6p46hXXsigJbVP/2ttpcfgFSMZkg2K7P0GgXGG7ISnCOu87IPAyzpx55
I9CfrhQ2xX0/yNo3cJEi9tsBZbN3Zxi6TJpHYwTNbsLVKoAUNaaYeG0ECIPD+tElxznkctn7eeBo
z1mY7o3qNmpdLhTqahv1GOrddblV11XFZLUIzrKGf3qvtzBKUTswj1OH12mntLJvKAkuIKU9fMS/
GHtJfSifb7/0rY1PwQWChIapdTV/wmmhbxqnls7ROGje5IyQZ0Wb+2puGTtn7PokLxcoLVNixkJl
X71gK23MsBgK6ayOWFToCfW0pWba/7CLmFGjk8bFs0iVv70HrLntyjy3l7eaTHeyIrBxbPPEH1Ok
pDqsUw4iHbRDbCHiePtVLn/z2+qS+xuXiEVME8TUuskVdRDzglkPzuj+ml5lavpj2FW5Z8tS/kFi
ArF3u26oZeswv5ezyprX016c33SMvlrnPAMPWeq2LFV/ohAWVs9GP5vZXZ51+TerbbUvTZ/rwrNw
tLe8PLDjAn/qov7TQ937pBUN3Z3bL2MryoGHBFS96FqA5F5O+3+yTSO1ZyHXJZAMYaTZXT+k6Yts
JipirajzfRsmWSnvoI/nP2XJCXUXafz8kxZban0YOiuZvUoqlXRnC153doCgko5w6oylz7T6UU26
qKHUlnVOYvl56rKHAhnyY+w0xmUKFeGTHvyDx/Z8CEUlvt9+I9fdQt4D/1DDIBhx5Qdo5mqkmRnd
wlAxH7s8PaRR7QFEEk+iiIC9obZ5ur3ixtkGHYTvLdemzTREe/sJwrBPJa2qnLMTRADAHbn3I6HI
/5TK9H50A51dkkquM1SNuUHeLtWVE3wvJqfn2MpUT5Pq7gDlq935fJsPBNNkmTSiu7VOPNJYI0ml
BXMGpoeZKYUfFQZUw5d50Cg23v/2DGju/DVMCknL3z4SGlSqHoyU0KEJqBDsaX5AEsfA5znYqwGX
bbeKHICxCVjcewww12MTuYC1bkudc84Mo4tPbQ+FzA1GrDFcTKfGwpPNGCS62tvhi4zl495h3Yhc
rE+aRU3A/60BPvQ+bFIs4ohsS/PBhhjgz1pbHQqrFx6ktT19742bACA4D2wxsIXOsorR8E9VZVqK
+a4xhkeKIR1V/Xhv5rn1VDRbIGmRkHPBre6bqZeYA1CYnMPJMeOLESrFSxZrhGG5tILOR2zo/Vh3
orDNMBdJgg1kxYClZKOGVHHWoP2ryk39UGZz8EgnTuxRO7fOAvqyKMLQeMHQZPUOJynrnIE9eh5L
eUDeFb3jmp6kJyNuvNOd3ViK6SCq3Yz3F13Q1VLyDAJGm0ztHFmg6P15YPJBy8yQ/pRRk2b+7XO3
dXPQmoVmtQQu1DVWy6WVMg8zykVnkJ3VnyHTEAMDdyynbiKokY/TXBTjs1YPM2r7YY1ATO/Anj6k
qVrThW1gs/qjXMpi537f2LU2wBhaUOwlujWrGIcASpVmIRR+oUv1t1kOv41GLj3ffvqNRZylrKN8
Q5zqalImR4Gm4NdsnpVSDT2FTuFZmkD3317l+mgsDS3QOODYuZ/XqWcTVEqnL8DFzi7KT5LZOROe
XbEJ+GVOXuMp1HeC6XWEY8FFQ5VGioH2xeospihdWo2C3h48vuBTa+rZ3Rg75UsBNMidp6j/Dtco
95zEaHaa/puPulz49PCAZq/DeKMErZbIvQXIfZyOoMZKhkma6akQbplEau9XRUC93WDIyb3BIPwq
6qSOyYS/ApYb9OOxGAPlVPeD9e6rHbmfpRmlIkhMDrjai52K0CY9IusMeRmel6yFD3k9/3LUvnj/
+0O1lEbRsuuZuK+uQd3q+lQdQGSimq0+qZ0DLLpt0J2tJeVulmNjp0t5nSYxaYRIg24eE2MUd99e
u7XVJ5EJ8woIAeLniRnX/ojShNdLwXiREn3yEO55r2u5Dm5oYWWb3EZcw+uJH8AMR52bkplq7ZiH
uMAehA1V+osC/JfbR+/6gINaBL6wTNgc6pRVFxawT8f6Y3AazTj61DdDfbZLZdiz1bqO2csyXLEo
rvES16zgSWvRuITbdypsXSo9SVGKA5REPHhlNd0bAWwuRt8LCO1ywtcayUgk64TGLDhNsimOTVfi
x2RWwSlSqj2k99+555tcCdlKxvrkJDTLjSv6moLZmZ2ZdXSRJhtcZoQ8h+XLXYoMUj3p7e8pK4fx
UKC8brpyLdAi6ow2f81nJ8n90DJyFPzHsfqWG0X275DTdLrr5m4q6DSI4lfEunDFqqEKPN3oLOEl
cwXeedRsyfqghXwz1Q1D/GpdMSe6hdBR3AmvyAsUdjMVdbTD3KVhcOAynb5pVVD9O0xpAp4QYFeH
ghSADiL7hLbxwmj1iPUWdonpxGbLO6vtvXIIqg+GNNPiyuYwwqty1rJvcz4gkjXXef9nTsL6BK7I
UA5R7ig4tQ+dgPAhz+nzONvQYN65YZcXvpjoMJml07iumWAgZnmAA9IlGJvwwKgnP+cqAIfbq1xt
IUC2nEDOIBUXYNFVmJEjCYmCdpTODZiwL7pcagcxK91TFHCn317q6gT+XeqvWgQrXcGV7QgZCMMA
nWHVTexrfa3ez3m2ByLYXIV7gH7S0hZY5/Sz6DoTfQ+aaYNwjqhISn4Of23nWa5uN+RakC9ZdD4h
Wlx1vcvZqZPeNoIzw0XVD6xWeIqkxt8Dp0suej3Ge94GG9+JLje6uQvwjQt9dfEwCmvMGY/iC8be
SNY2snUMwOK5UdTvVUXXgE4eDqt5phRMMRft+7dXQaFMagUsUzrPUVB9obLU2sPSTHtQ2mTuXZob
fX+IRScGqI7zwFGJzPaCZWD4nKjJ+Kzmo/wyGlob4Ug3Sp1bFGpi+xzc/Bej53pv9LXxyYlK6Kws
8ZbPsXo3ymwmYwuV7WxlefJJrrv4J+RKeUc2SNv6BCzBtIMxKPCc1Q2phKkkKtOBWGVLMUP4KBwc
7mSNEmOq4cqd0n60Z7cJYiRaJ1yvpFPI0B6PcKW1X7PY0aJPWh5KPYrvvfEdJyAYUxFSUdopzdN6
cpk/tpY/yATP+x7FntQzIqOOPinBmBqIxWRmgoys2hpHKY6lxoN1kL7mo95PXtMb4BVRxsyJcCgM
ar5hdVV1F2lGUNDqlsFagDOa/9AFruC+BYG65xC99RVINVX+pS5CafrtrpGMRDFwL6CPm+gRwbaa
LlpQQSi9HUW2vsICq0Y9CLHzqyjSN+pg5F0enCtdyn93hhY9looYdddEwP7dmC9OAgCz5WpFi9NZ
l0RKj8gH7fngLJI+hXY4q66hiuwBJF3v336uq0x9WQoqDJ0qeoZXU2+E1LtAC5hOTPGoe4OJ7kOW
Ctuf5Ll/aGhsHaUcK51qNM1/b6981Zxj5UWAjuBCA/eqP9xHiFVK9uCcKweIoltOqXGKM9oCaDdW
nmQjyaiaAnhdZsw+KPxiJ/Pc2jigJSjcEYUi5Kw2zqDMMtdp45yNPIguQ2TOHmoA2d3tp9x6vyAY
ZJq2SA/AkHu7PdHLnHsjkJyzbtVI3OFH0x+FEYkfC5fvJEnDaz1YjQco790dA94vE6flOmLKQW74
dmWpALyF03ZwNoZZO5a1Jh9HUE6gi8v8vR0D8nfOMieDWRq9l+VV/6f52+g9Cn/Lfg3sOn3IVTm/
z6vOuqvLfq+y3PhqbFUQIYuY8XWbblpadGiuhBcUxZuvlRYujM+s35Hv2/hq0KqWuoTxMrXC6t2Z
BWyOUUeATuvt9E+o9sMx72HY+mU9OD9nJdOIa0YeHbO0DHZ2zNYTLkSdv3DdZVL09mVaqWTbLVOw
S1l0xhH+vTYcZB3G1eH2zlye4W1mDdCZXgAFOjMpetVv13HaOc0ZG4SXGXafD878NGe978TteMLT
ZM9Xe+ONLlQ1aKK0OtjNqzc6aVOsq1EYXyKtrHwhLOeu7CYTUx0z+aJVanVW7az+3sIR2tmcVxXm
wkOCocLxI8wx9Hv7nGNaOIhQ1vFFmGD8RqU3jq0Q6WcYs9q9mOs/8OODnYbL3wi9ermAORHgwqSC
wdQ6gk+ZCczQEuICNaEMfHrLEhJCdhE2rjXY3ei3TZEld22cFNopGJWmv2Qg2oCt9VH4TeDnO7oT
KnG/YfKrhtvrcV76tP1xDlGdznBFUzStq/VsU7fRpfCoSKOpubVTGzZhzJA/jJGmiEvdm215aaI6
aN3CajFNj1G//MfOJrgEkhOf+7KrVbcsnPgJbG343cR393sQysOfOJSx6QorsF5u1Drqb/AW4keO
WUHom4gBRU+GgR9vmxr6MwPa+cliw0LWn2Vz8tBarj7f3q+b35FzT30LYvWqv1s5udINAs0CeuTM
vbJZaRU3U53BcJssLM3jMGHe5o1wgrWdI7lxVVFUszC+qfQo/rJD/hPf0GuJkTLPoktidaI9ij4N
wTE2oW48F2lTP7Lhh18SeOkPpMWd+oC2K3Ot249/3SdlH//dU0s+TnBa3Vexoolu0OL4MiVpm34S
Btc2eEYm9hBJCEtuh6Lq7Em4J/+CoT5+HPErkg9wfJvIUyqrf5l7LZF2KpLrsTY/C3VDcPdI/0GR
WYUrcxyCsGkJlUXeNL3PQk3p9VUJs2VkCKm4TqbExlFR+rL1mqkyhGs0pp67ttCVnapy6zsBKUZQ
SmOSc4VU0TsAE7QDwosKC++wjDn9pJyCJyHAWAWZiT+rlOeHeIRwmDI0/n37Ey2Puj70ABaZ+6H3
eF3ABFNfDLWThZdcryvXlibjISCp3jkHG5koAuMYmYBSY1Ou5+qTTQUI0YpVQipNYE9oorDK3VDN
e6Fze6lleMpoF7T2KnmhDG2swEm5IlLV8dtu1D9piTIc0LCodvLQ7aVotvNYcHDX9XMZdmQxSRhe
kmxocbaS9UOWz7Pb9d3eVHhzy1LO4riFBeYCNnp7I9SDiPIC+8OzyFPzHt2Z3JcCzfisSXnzNMYF
CmFyLjwZhdC7dlRgemmB+Hp7r2weZxD/C4VyYQSuq90KZ7E4UkhkOmWyfjDmjMmBq7r80MgiQckE
y9jsOKZ6BKY7Jbw94qdRzIci1IYfha5IjquaubZnSL0VZNnBizEFTktX8FQ5zWaLKBJeuNv6X0ix
j0DZRSh/sYK2uUdSE0atOmAEd/tt/O1Pro4OolFUIuTjeJHr2ttPgudkzwRRii9MXdCgrzBO+VWA
S38txkn+katd9dxPlsif1aQvUC6p5E52Yfsl6OuImqLUaVvrGQWc5MuMjK5wM2uWXvEG7HMvnzvl
s1Y6U+TGeVX1rqwNku6hYqN0B9uMJroKUlnf9YWuwvl2uFiroWxg43WJ9YIngjAuGtw/rKaiGt/a
aI6an4wvcnGfYXr4D5a/PZW/sEofR7i/UHVkbjwUgCJg65NInpOpqv6RkrgYvAIeAAB59E7QRsqi
RPPTvAgaIuNUvDa2UiguAvYVumyJln2kNJSK741tFPcARBvtJZzH1M/0Zm7uq2ZMfleRMP6Nw2j4
Z+eDXIeyN99jdUTKcLKnVGN3Dkb6qvax5U+1VXm5ns6nd68E6R7IOixOBpzrGNNNFE4DedBl0gG9
GT2+XfnQW4c8Ho2Pt5dafvRqky1zjcUrk/GQtS5T8qZCgFlq40tfOMV9O6OMYBZ1cbi9ykYkQ/2T
Woi5FwLW6wvRAgSL5cCYXGiJd9/0II2fcieI73Lcc3bSzGttUoCSJJkgWwAT8KdVgKY7i56vESaX
QXKq12aQ558TzMKvMtovL13ZDh+GusxelaqPy1MsRwM+S4PWlf6g28HP28+9ETq4d3mzlPVIa6wn
R5EBwrivyE/AvtVPdjujQYQ1yx0TX8s3ikT97hjC3PmkG0WMbdOOIWqAUL0S9KgdIeVVoUSXCq0t
HzIC5A4EkJ/Crm49PEzCL//DQy6DONqUG1wxhLm6OeQpL0kc02Na1MpfQiW3+KOIgx9M/8fZ1elC
aTsRcmvv2shXMgMBNHKFuCEWIu3EzPYSUe7GrpbbM3bUkf18+/muMWbsKOqVBZduYD6zvocnfMlb
S52iSx0FUJQBCPafZV0g2t0GOrJnZSg+SnAwf1d5MJ6bvhRIrTW4s/pDNlRe28qJclfNfbXzobdO
1cJNhMjAZr+aE4YqVIm6i8j+VSV9GiRrOA6B7Tykc7o3S9t41YvgHsUiecjSnXp7F4moN/OirKKL
GvXyT6tWtbt2hgV5+01vHBcHgVl4DAQLPMNWRxcT68qZHT28VCoXzqjNh7gLvElOJi9IoVx1KFi8
PzIB5+CapeVHi30daocxR3Wzxco0N4Q46GYoH02FgbyJkMtOVN84l2BrEZ7Hc4EV180FxMQSSRZD
fCmnRrrvE7t7muNEmjxB1t/e5VKhdjsnZKPDQFG4CBQv6B+Gym8/WwmiVwkVToisifqxIvN+aSx7
ukdWVL5EcdTdG2ZjS0z4Eqnzb3/Mjd25HBrmWcvRuZrP9+psWpls0kYsteyoW/GPvpKKj2pV/Xt7
oa29iasE3BTQ60ABVntzSkEZ9cvxLNAa/gBc6FUGbrBTRm0tQtIPWhlxD7qIqzcZ4IqozTQiLkqD
z86IgmjkR5pe79FAt44Al8ECgAGFdrVJJEPJ46jlYbq2f6loQx+ZXVt3eiviGiKjXHpxDbd6Z59s
fStqVZBizB2vcdhmjhILTn1EEkkPPtblkHm2gi+MWUx7Js5/o+Uq41j477TyoGERWFc1O4wNrQnN
Ulwg8Y7Bndo1VfIBmfzuT60bKD9CH0GhbWxD/aDRb7RcZhjtxxK1CcCzc/QjSXrUJK04KF8boEK/
5TDsXnLRormY5UZZuYNTWnvJ+PXnN5jLLNkEcsXAMtS3B4kjpDdTNolLqdlYEXWB4qM1XO40DrZW
WeZm8tIhu57b2E5HsmuFdMiGPD4k6KL4U5WW7z6YbGONrg2fGiL3VVDoojFq2wpJxtkUd2x4caxr
pTynNWyL9x5NhjXQSZYhMEObq4KuthO1GYbkYklg6UvRlH5dZHsCUtdnBu4UHSCOi0KzfT0NzKa2
y8I2SS5yi/6rq7bV3HroY1gfgpbJrKuWo1L7PZCTPSjG3xrs7WZmIkVasMyJIEmuZ8EmxRTKknF2
AR+kLYlIo9per3b1eCixBYncRJl1Z6DICovmSD/WNF1JHuXXUqjdlxx50P4wJB2USm5Tk2FT32S/
q6xVMJGqQjQNIzAB4YNTxBHgV2Di/9KGHD8Y6KeaHqQI/YPuRPFzpZjopVSqU4OkKDJtPMytIrD9
a1vb9NEq1YCUR6E6Hfle+eTFYka53Qh6W8BgbvQahraStZ5dL9Isosn02CtKWf86awV06d4xCDlJ
MVEA6qK2ERMy+M+398p1DOJVGuTt9M5QMlzPF4DFg6fUVK7HvE2OAptvXy3K1Cus1NkJ5lsbZuHa
w/8Fq3MlkFMGUzRI2hhfRgROXRCr5i89rcH5Wn39AicFh7axeTcWl0uQeSwxli4cStCrENJ3raJV
KWkyyBHl1EwQXuTCwRJuVKUDcM5q5+xdN/6Aq1DQmRR3YJqvOjpN3aJ0lCcXxS4McYjTSP+d1Gag
LGTAFKVYbqA7a3LywQfxYv1WwwqZ8tvf9Dr/WMw2SHcwTNsS3kqiVGqCnvyjTPLA64Mp/EwvWtw3
05A9mK1cnXW17pCV4ffvrL21nyg3GXPw2q8R5TVArEkdWDsXwvEW/OOioayjiiv2Gr5bcXtxOjOp
Q+jEr191KlWUOBn7KUBE2B/tvDwVTtbuxO3r/BF5bZIpVE/oCKHs9PYOEpM2c27N9KJKmVeILDsG
9N9duULaBdjFTi6ubLw/PIeWopVHupbCCBORSkYBhiZUOxVlgCk0Twnot892lDeBv0SD8WCEDbxj
u6eb49ZVKj30GaiiOo6Fl0tYF57MAdkwL4Cofp/I4Z5Yyl9Y3Sr+0lleJlhAQLk4V+9kDIl46Jpx
l4U4Axxn4C8gYZgIYMvUIg/+oKAuKPtVV3YfwmDUWw+cV1/4cVeKzzIWjH+wAs7me1OOi7Ohyu0i
a13rmBTHieWbUOySg9zH9v9xdh7Ldlpru74iqsihC8zECsq25Q5lyd7kDINw9f+DTuNoMalJSQ3X
dm2pPCYjfuENEBBzua5uOfUvKcAnJxeeba9+UCFCLNOpCM0uA5uZiu5gG+/sLYBGKIJYa+qJPuXb
VTepZCTzwDIoqIF81gvdcTV0pA80GK1VxWk7kbRXMeuE6QBicjORi5bUvOMAjRy7neYgQS9ecSuT
/hjQPKlsnwB0ork9JI2hfDDqSpc8LaN94XbGSmVTgeUVqHnNY+illlx+CqNFR9QDRvrkToPcU9Lt
9AFhQ2FXrortQXF2BsCJXhqVeetF02y/kI8AYZzNWl68Qc6S71mvD7QiF/NbMSzaR6OaR81VgMgl
rtzFSXrK1Mk2/WiQjM7vcihdJ2VoTNUfBe1dqizW9EfVaoXuiXGOrlVljL1bJIr8d1Mn4X9FHZqv
ijnj4mABiv2cjLn2DQo9Eol96dTOU1gi3uzWFD7D85wt4mu7xIXkcomjtJBHUjqeigFC7bMVUR10
q3GUWt/BSvkLEZaUnReMxm5zlsv/2mFpja6kt/23ohEz5xfsZoQWCqroLpWNRHlJ9Wb6Q2lxXj/b
EOAN4oJZO0p3d6pjZDFAtPgKiux3r+xsxjgRoQV+a7sJaWZqpX6qt5EXycX0bq0TvjpdWtEx68uX
QuoHv6eH4lnWoB7cZj8y6+2OA+20JlTguO4B+JGqFdk42zdESzT95EQirv0m7Zr2dXGmhpOlxkn0
lDnOmF6KnugAhXspS65dOrWG2/fO6FyAaYXzWdNGNOgLC2mVDB1kwzUozdvPtE3m4T9ZaZPeQyiJ
snfBdvkiD0aX4wC7xEjGRy38nkkScvWxHmxRn6s+G78VuYU9ALrnSvVi24vzYi6zqfttbLbvU0NK
/7JrDF4hY+hZwV+bOn55X8yzJ3XWmLoSagJfk2qRs3NhyT1w8TkhMVlivRg/QirnwMwIo5eBmIcq
GLtkwFaYC2byc2dW3snagl2c5bDPDi6TncCH5GKF9nDMCQzWJ+anpq1oEM9Zpsq5qTIuuY1aNI7b
k2P5o8IekLKu8WMi3YNR9zYdwyJQAbecBtO2PRdWK2C3lexbjDyBm5qgN8asqPykHuhmDVXu2UUX
en1HOCqr9fiE6lZ70br5CGK7E4/wPJOO8Ftg+t7hSNBYT2l98EOglvljky2vkjr1J3pRxms/yBOq
9oV1NoyjQvDOY6qu2haIQcqrCunmFrfADThavW522SnPYZfKXto4+nmVarw8jrl2ypU8VPQMqYSw
1Heliqmk1arjA3Czs6n/gLAOtr+pDQbb7bSFHrBZZMuHNBFI7luNTCcTQtiQfB5GaflbUxFPaBBn
hO3kRkkol7+MMAP3TxSzMiTJpO+KNROWK+MqJWJLbX7KkmIJtGksDkbZ2+dr54z7DZLIHc6LPyiK
GZI93oapRHML4OznOXPa9fUYnGAaMgtHZiNOjiJBZSfqXpkN9NoN0K93CDqQ+aPVN7F0i8K8m05a
G62iiYVjgF3hj3QQ+n2NLrQh5m+TkUz/cRf1H9k3NFfLbFYw7Y213jmZSmg0V6LNTPVDqxZ/zgDN
aOZZqXS2p5b+fUpO+vFg6+z++jWbJdwGUr3t01BOHhU1gp9eL9xU4EjpaRtp3gESUAr9edawsYD8
GZ3rSpGfpjBSW5e82PDgg+mvI14pXicJ6Z2jTdJ5sQf5UzR34xUsivSXpnfTJc6lI02fnbAYwTxe
NHJnYKjb7H9wFqtzYiDH3CP5LV2K+DLWevFfOk3Z56SQlINJ2jnKEGRWJSaqJ/flxjhr4JT0jAd9
Kv+ewzBpvEoM7fuIR/+IebA7GAVxCx9sFBm25eke8X6M60zpNk9D6lOCwqUFneYrUmzG+fHi7wSa
cNW5GleE1r2UY4X+GyIxfBeN5MlTFvSbq9nQDrLSvdVaMc7saD6HdXv7AvGFhFNxSY6QAz2pmyU/
6ZSILhGBkB9X6hHGbm8Cee2ogkNJ26mnQkVpsQcJb1NhDr5BZHWS8FF3UdP49SIqN/sqAkY3RsGK
e1PY1MPQmvJo/bRk7p9hpspIL9uYfuUiObjfdr8KoC7lu5UndgcN6EfarEMm3fRaJC+D5Ew3qpbd
34USW+7jbXE01GbBMJtR4ilKOV6Ispwt2aa0Bpf4SxQmv6xsT2WdZ8HkH7qlYBve7g0LDOAIzTe8
pVjyxO4wa62H2ct4nSwukceftfNCUBZBCWFNqOmfrTfhT5GQ1PZqCqYEvnk2RKdOX9LXuBCpbxnL
380Q/6d3ynjwMO/M5M9D2psYYCwXI5uMxbkpZgI9DHe76VOFdqogOO2OIAR730e5AMzKD7TzNuRq
VoiNjN/HrbbN8lXCoeYpazr9qTQ71GfHaOQRXKyDutreF672GGvVhbraFtDK/7n03RDaeKzKWWDG
A7XXalHPkTFWB9ty5x7BC3MV1qK5hc7tZlvO+LcqXU9IWQmp9xdkGf1R6zHO05PEI1U3T4/3y954
qyjrimHDOGDbA4YdHA6iRN0hG0R6Tvpx+XfsjK9636tBYgrnIB/fmUmyMyo9tEEJV7d880RJSilv
V6xJHKNJbOBaUWC8c0Fa8shvZHco1urH+3nPo52qBN4ibIOAy3d81kpjfqXqY74fbLhGjydxB+Bl
oIOGYBdKHLTUt/0Aw8xxPTPDVX3UUc7TXEhePZW6P4HLuEiKNZOILBBrIai9tlrd/1GMWempSi09
RREV78c/Z+/Lafua4BbYS3edKK1h/MpRIVehenqaIcBdiemkU0Sl9gCVsnMc0Z9h56zPHs+f+va6
Ea0IR0vA7cMLbX6uuyq6Kokkn9slyk9tZ7yfpCo9AJ+sR2CTYIMK4B2iXU/99EfJ56crTu6KHGH7
WbqlXRmdnLnMPtCLaA/0incn8adRNl9Wy0Vl4v8g3YSZJuTj2Fq6qdMkLrrQgJcer9heJgk+H+4r
q7W6eW+eiCHMF73H/u0GzcP6B1N04zYiReGLEIYAoaijvW9wbHvqw8n5Q2ky3fKSRQNK1oS/zHIn
u4BwsXYrSDPucmmtJXlPNUKzepbzoDetPHAi58hUYnd6kbhb5Wug7m8zVklOrSgt6ijoNGMK7BwQ
jW3E/avjFL/RrGNOoQQQJq186c3cjiAK06YBRGtPMRBM1SmvuSg+PV7B3YOwqr5RfqAwv30iECJw
WjsEGh3iwuHO1owbiJnhNJgigyvypPOGLD6w4tqbwx8XN/AdnqetTgjgJGWyEMgN9DnqqA2qFeaw
zGYWQhp+/Hm7Q62iEtxv/M82Gam4PnP0y9CPhoHnzXOG2UYnF7cQ+baDeH1dju3xBtSBSDcEkntg
Nx20tpIbcjUEWvPLMNgykitDdkZENfWLYUy/koAZX/po+o2SNOBEk+ATJMvK5nh7mY0TAjqIRXOL
x7VzqZDc8q1kmA8aEHvXFwkW5RLC6bV39nYUFPqV0bA56gCP0QJpJfmWqWp28AYoexuSxHFVIsBt
C9bf22GsQaHd6iBZJrXGErlIVDWgaHsxK66JRVV7Da1F+48GGY3UdlGm2m+7WbSXIl+MtW41idql
E9A7vuVYwGnXvRG7Vb4U/8rl0nYnypvqUStob5utIsrkNVRSCGHf/mhVXeIJQzbpVgp5Dha7zb87
paqdTGtSfuPAWkD36eIhSniHJkQnqx3lOqegURW2v8Ko3MSUh0vdl+KcZXPpFlWVHnDN9hblh7Mf
2m1U6e3NDgPZ6MStDNxMCkeB9qOCBSZGEKfMkD6Y9gxdAUrWbxzdlQxvkp5SpNtWphwVHo2KZ3lg
KZH+KavaxEOJu/0+W8vXx5fEzsl1fhS9GYWsdLuzi3RR6i4F5iaVKCXRTtDbJy2JlFe87xzsJY2o
+GT2er1cgJYeJT47x4rclAueSiSVnu0NZaX4W+EAGwXGBPjWVVoZzCYKuPLBdO6OQw2MStiKM9lW
LvQqNOOmM2DJt1k9usIYrfOIbfu3X5/L1QES7J5MfLWdy7hASWLRBUVMlJICms2IWs2AQen3hgGy
873nRNAEsfw4Svf3PpDSIvGsA87trjSj0uwyu5AyazsU4iMNrQa6SXv0KO9FPOTD6JcjQGNxBjfX
YIgvijU3UFbjeJVkXZKms33ICqvGbj0vlDHHsrZOReoUoQs1ZZyo3sYjzZJFGyxPa0utPghm9758
JdKCYQCteVfMruwpMtIK9n2hy/NrR/UBRsB0FJ3vfjkJHsnCCgbl+99eckaOQGINWeUGO0K5TlSm
A2zRKj8yoXhouaSCBy2iV9A3k+vEg7jJvdP4w2g3B9WW3V+y9t6xTQBieEezG41BEhxa+5ZLKJn4
RQyEAV64kTR+ac6WeUWCaEDEUW5wnFZJVE41Ii3tWQNqYLuZZI7pwU/aeQAc0PRAV9Zc9E6RxABa
2c5GFt6yOcnPLSidZy2dlPMKHvyN1QaTtqpdAOC/0wUulipEXCxhn1tyfDL6Jj1JU3NEQNrJr5FO
RE+ZcAJhw+2LNs1lqHUNvhRmBoIqburoKmQlAwLUhn69pN8fXxt78wfyjalTqdbfMfQckukqr1Zn
XhOKv9wiDVGXAgcZkeW//patVo0rzGglF28rB9QnGrSpIgkRsyS8dFqXSq5utvWz6BZDIxKNFc3N
jHj54/En7ryhhNncioQmKC1tcZYVYuo9BrmkSvgwXNpBagPbmqOnMLWxvkCCIJg67Sgw0XZwBA6E
Ei4GrnzSrc3LHdfQ2zESJb6vpVI/JTXiS14So8VC/6MkHYPIOQQDnt6am2px+31obay6rAaQHFTM
kIdeznTJh4RizdceqkbmDrCgK69p23k42XE+fpgXRwJ70mYgRZVkmFIXK470H8qLE531YimSc4/8
0V+4b2aRB9+3/Sr3ME/ed44QuMwBgrqmdWtbnuAKiw5Cyr3nnSsL3VnELEEgbe4tS4rrpKlrSs5S
XCEqP1nZczPXzrmxUirPRdxVt9jJHPo/dXJ5vOh7VzMQeht+PtfzncJqbkAiL5UGEW9VTU5Do/WX
IgmPUAR7h9XRqIWArVqHWrfeT5WFqqC/Lo88fVKT5ldDbmVwqpg+h7WBxUmlZQd1xR/o6k2uwyP7
/wfc7Kq2xjUR4gGqp1ZlUl/vCm8V6H4XTQAE+TfH1WeMkXIAb64aovNlJXRKHk/t7kdTAuSWot5I
8vr2o3EWR0cFXhpXRt28mySnPSdLpHpSoxlu5FRHndL7Kwr+Ds0E4lEbycAfncafJllqulTEaMbg
XyIwkBY6yj+wEk5mmB8lQfdXxZuh1M2nVSkAIyddZZttq/y2FMvoOagpefTutNeOPjVzXBxJBa0V
9rdryket0s207FYLi82aNkTYdDdZ0ylVmc/QAQ8JCOVkJ2Eu3Nzsqg9ZRPXPkToMqHLzl32PV8Yw
iFKFIwp5fJv4ZZ1hL5M6xIGmFfG7eFrKZ3to6uWWAm4ND3bw3mJyTpA/QF/2XgqrE92oSjjZB1kU
5a9a2PW4qYTT+7zq04P3em8oskIUe3+QL7alxkmPZj1tc8CtplP7fWpjMoRUwanLUL9+fCT2hqL+
hVWZDePsjt4mt2UtRz3M2GROpKdZkfJ/O030vjVr0+fHQ92fPmpg1BoIwVbhu23dKB8KaebZAWJN
7il1vBaGNkbnLBwznyLJcno83E7Ix3ir/dpqgkbst/6en05f26VzEo1o5iKVaH8WbRm60xKCRpYK
5SSGYQaBZmpnHBlmH6Or7LnGxsqbMkU7KIPcvyaUWmAeUAkBYI47ytsfYuZjLGrBDwnHPn3vVIbj
aSa5KbIFlqdPs+EmjQT2uxTGgaHHTrX+7dDrY/PTHCBylBtimLOgWWS5A6nT1b1xko0se1lsNPrc
ul0S4VJ6hkBcKK0WDJgK1MGQh/K542Humb1GO7o4dl4DrGjQvED8kCN8J2kwDTSxBPl5oJbYRpRl
Z156aUnOqZhI94q8ftJEl/q9EDaL1saXtBrl39j6q/oiDnnkuHc5fKcr2FWwR4KsNywvLFv5qzIM
vWfibnawDntbn1rP6o5NWfYOUiLkqKGEBJEqq5c/kVIoZc9GjcaXutr6VFJJOLhAdueXAIZgFdlp
PF43z4EW62hVGFIchOmQn9VYocKVzIXmDkpo+pUW6iej5d6qVCV+ZzTUbLEgag/qB3tfTSSzYnqJ
X8mx324+dOrtsotgyylNav8tt735TsxZeUZWo3vSieCOBMZ2B2R+MegEH3RH5bCUNA1zh3tTsdla
RiHnH2cpLZ6sUYo/5GhDH4Rqe48uiQ5yCyg8cINubpgqHjKtxug2KAaUKqxxxGWwnDCqK4d0JrUV
od+muvbx8cW2+5WgO1b8548y/9tpjSMi/1SgOdQ6Yvo61XHvllKcvo5GSLM2So6q1HuvPK2aH9wY
qE3bV1Zt2kLuSzsOrMbEfW9EKkYpxNfZDA00+YsF48A482ayZbfM538ff+zeTkbFCUl5mCXc59ua
niEqyvQONpYhfSrcBSMFkUtFQW3oIvXmci6wzQrUVrXOGAWML5TLtI+lWGLrIF1fb8pNrKNQj4Vd
hygY4s+btTYbY4rzaYiCnH62myOw8KkeJfkgyNgdhSwTGLfGodmit2xm2M5tekVz0mj/Upn70iBJ
+OfBnO48SOTpOGfR5qeOuN23GnWPZlgtcuRSWgyXMhFlxGRJ+pdBrvFxnqkQBLIdW39xcvMM7Cui
qW4pQJe6+QDm15XicGnd2WEzutiGDpG3mHiO4wbRGL0/lGL1lqyyTDp61Ne3crsMa6mOS3TP+Csn
znaSQiEVN/XG8aQxXp7TKe7sSzIkunxNiXEqQk+1/ysqZGH4lj3JT0qY1f9E/RA+m1VuFz6xQPXL
9gOr/TlRFILvAMvuypgjPIy8NCRAZVI0nqem184xWPp/1bySP0zlciSEt7dViFwoKKKTsPK6314D
bBVLEog8Byq89MBQQ8SHBji07x9vlh1+HNr8BFCglMgW7/ph6P1IMVWwKCjyNLddSHLxP3Fo6l+6
RW3YCUWImiHUpOgfdbCU6UWateKKZlErvAX2a/eqzVVmndRizUmgd05fY8sEIVDbqmRfLSO3W0SF
xPwXKH/rWyvSXr4oEyfeN+20QfhgKYpPlR1iKOrS07H764iimHOqhgq/NwMaqu0umE+M53FCouE6
9/a8uLNeVU+g+5zIHYWSfSrnWjVf5DgdasqwQ9ReVLASf1v8R7L/9TH8dKC1bWSdupoQ6QRfpok+
HczkztYl/lXxYgQ2d3eTWeqSVcvcw9CVZy0AvW2+jl1XXh+PsvMm0TfkwuS2oji2vaeEk1QIANB3
qdNKfmrrsXkyy6QL8iUrXmEffnGqUPnr8Zg7SQRpEVcJuBDaidsOdy/qTi0qtj46C7U3FXpxa+gB
+zBIkoMLYOfxAzoA6ZheOpLB26uLRz/NmwXQ0NxU32vHFqxpNn/C7MN5F0ZOORwEiTvjwduhZrA+
gDS916v0pwB6Du0IUEkBRCDUZgiUK2Tg3OQSBatI0trJg24pp18ez+feoDQl1pCJhPOuN4hLb97M
gwhvfSIpp2VUv1nx0rnmXCPNWC9HlhA7ywd/g7mEOcrFuq3SN1bSQVCiPzG01Ui8Ha23N3/b0L0q
0dKDFdy5twBzUrnlnfwRG76d0UjX6khuVvxH1aAQIWOKB2ZQO3hId6YQyU5wsKiLrGDubQCsQ8Ku
TdqrrUwT5dyoVCc+maMTA4F22qU61W0Vmf7jdduZyB8IIXJNyrVgI95+GoaxRoeaoHRrRr1B83CR
zlmd0h4k2T2YxZ2h6KsAhVi5EDRYNt+Xd3MaI1oGYKUR1dkifX0RtRYXXpMfXlzqzpKtYS7Jyyou
dlf/hgJqSuqi5YGF7nJ5EqECHdNcZEO4hiFa001II7+3g5X8nRTFULi6IqYMmlau/5dlafPCjVsv
vtbCXD7VmYrG8xTF9lmfbeUPuDy26cVOrToQrwY4QtLYd98Uocr/anZkYphSpeMnGzetI3fyve8i
yFKp7FPSuSu16tNAhWCSsqBOnBax+7n2Q6xEDm7kvVF+1FaoemC9uj1eOi+RMUXk4Ia+5Nd6ROLG
0eajWtjeKKAaYYURoBJ+rO/CzxdVpESJrYk8AAnYPyfwsryu6o/MFY9G2VyHQ8Mwo9rlQWIAJdAm
Mz6rZiP/xuZer6OVd0CIs31PgOfDZIdcEtSFLHmjRr2I/lt11gGnHtwT6w9+G0+CFeCSQAz3/4lb
vZ02UCNT1y1pFihhlLQe2UR7Cs3C/igUs4h8bTSsM8q/V83K4oMk/f4IE+VTNv1RucRuZXOEHeJC
U570LFhKvcTYKZFdTRdzEEvDfJC87H0lqEUaWNYKtN3iwmLE50qy7jzQYkhul7hLu+HcWpMdeXkJ
gf67agn0CvRCC4N+miHgPr4Yd8enzwzpmUgS8trbWU7abKQTzSz3tVE+6csYvVI/lV27M+JrEU/p
KzQ2+QyjrDsYeXeSEbUC00/ScMfr7lWrT8CJM/IiK4uHR7z9zYDxGbm2Wh/t2/vTgSoQxw+DGYa8
i4PKsc6HDiX/IIGMjcf8HD/DzBsujyfzPsKDMQAEiXsLfv+dd0iqlSN93hLCNJJ6Jep9k1H46BB0
lSvChru1ifvwxaTwctQ02imprmQF9EBQryO43O6jVo7KodOyIqiQoPgSVu30kuepKZ8K1MK+x70h
PvRdafko7A9PmSZFmZeVeZW7po2r2G8sLWU7WNVgaO7J9BGI6hRNjZzaZv25iQvrFhux6sM6jj//
+owDllhRomscuJV9AmWs9oMZFwHI9BxtYUf+MENZd5287j63zlCeLVCQB03nncoHAjsoP62NAGQE
t/dDJxpqt0VUBKWo6vNsRmhMKMb0fqTS7A+W+u/cDM4la3tEGfOuPFHzOOoF721oVpqdRt1kzVs2
51YaQ/QKrCxoKZBfhsbWvBRc78F1v/uloBKAkoJEue84S7odKXJoZMHktPkHjE6F48rq5KRurtTx
ijIf5+eqj+KTbSZF5Za1OX5ZcDA8AiffR40roHW1sQdwbd/dFqE6QlfH5i7AUyVb3Fqzxm91Bu0T
6cwpOpVK9juHme4Zl7ICFPqOBtQOaAkPxAUrhRj3HJvH9WnsaPp72RiajTtkici8VhWtcXB89tb2
55HXP/8pYKD8ja9Rl+aBXUnLqz42ZoB5cXtQ+d4dhWyXEgV9OtDPb0eZKJBGRROytJ1jlAEkwBCd
0yQaHP/xGd1dOkAniDwB/rsT9Y3lkWzD4YkLdbU5G9q/KFF9w+hL9UoH6ebHg+1cwdwG3IPUYNfU
UH37VUMvT5GVaWmQjaqafqZPkv2p4pihvstMK7xghFDdZHmYro+H3flGqH20tLgX4AVvSz69Put0
qQ0037sBBLRYyA68MKUElqhZ96SWgzio/tzXfhEvRRgSBVu0A+8E34F1ijppqTWb5Uh13R2bUW2e
bamXQMXalfi4yKrQzk2Z5PH/OhSp+nMxRr3++dc/HLDsKlxIef9ucVFUUjOGTgIbQPQLlNbKr9VW
AJOroufYGo5EoXb6Znw3QHr0qOG733GFBBcirRGUZ2xtwCQrDmtfJLP+3NpLf2ktE+uQOENyaVY7
D6+c1sMK9ymTIuUrYZ04WPa93ba+u6CrVvDW9tVFpH3QdQo7QRVnVDTzQZeKs9E58x9Naye+GPTu
5tRK9OvSg+Cd4UuBX1iBVtvaR4SKW5gVdK2iKCx8fSlzv7XPSgHcPxHPonfea6lVHjx7OxcGQSqG
NGtt4L4hDVAIBINwaJXJIfItdW+9Okt1xAXbCQsZBRXAVUJhVc17e4BjRy0cEiUETw0p8SBntOdF
mUN/LvCsfbx394aCqLfuohWbvC3plwBaKmtBxMlZRvhPTd/i+pT1Toias8BB8vFoe1cEFCUINhT4
V0T72w9rJFjGXSylQSFPOLUloFt6AARXZ0m+LeCqfv3WJT+jPAYYierANkaJ0qXSk1ZNA7Urmhtt
btsvR627kSJmpzQ0uoPYd28yKcKt5Wgy9jtEXImIyKBKjCfGLg7iMVxOPao6foW80OnxTO4OtSIz
6djvUE5yZZqlBJn0QCoISuqlVE/Z1Cl/9vgwHczi/Z6HUKautXVUPrnlNrux6yLHSespC1ClJ74k
8zypPXTIxx+0E2YxjI69DC/ITs0ICL7JxlcZBoFhD5vZ7LKmM6faiWxo/Zr9Hvmw5mIhaepKyqT7
pt62By/n/YOy/gYLxy8ye1T3NhHllPZICc1ElIYxsGG4xa+TkObnlPX2xtqZDJf7vHJx/UJbZ06P
uNDrf/9tvs/4aA2iTsuOvSuPy31kojBoE4+oXZu6ptk+ZXbXniL6e94A8scV9TJ/6K0sOTiZu4vM
waSEhnc7+/HtyeyVbkBmvWD2i7g/LcimX7pS13551/4ojNMtXYEmsD3ejgKctEyaDCGrKZZCr+Jv
eWOrWH7UtdLBxbY3lQoSl/RDiVzvwN0rj15y+pqhwr66jpbVn3tjql1LXhx4U5N8BkU5no2+M444
WjsCKXwmebZKVgbjZ5uRdY3eKxJljKARpfVhqvT0eyEM0L9rJ0JcKE1izpHHUvJC561urk5vJSce
gsE3py753C0xWBPEHX+5pMPPou0C4IjQ+g7nEWlClJJmEBdGZjOD3ErDjwuykJ0vtS2g4ccHem9H
wSoAPo4OAwTDzY6aojq3sItOgxDxbM1FH8v+3Nh99+sSgHwVhxVA7Eqy2u6pxKLxviRVStY/tOKc
Iun4xUYcWKDXYU9PVV+Q20NOziMUCbXwIINQlZ0ji/IQerNANu+l9C1d5HXvFGmwLEuTfVSLfkKz
TIuWyFdW5cE/i6kWSDmVSoK22JiO6uxrINk0V1UQf3MTW69jfBHSsnKlBGSgPxmd3V3zZen+6ie1
hpIx1AI9xzk0z3UxT8lVloUWususx9rBBXj/rKDMtnIuSIfYu9vapoHqbVGVWRq0sloERTZNfm8b
+bVftKP9sXvhgx3nmKCkQwlsc9mqoaM0nRBpEAOmelcJXUOpDJWq04w+2ylpkunFNkbknCC4/Wf3
MYg8BdukX9+laBghSQdHjz7T5kZK+2SIDAMBWXCG/eu0CMmzisI6uPf2zgIxKl50dOGJGzfFVCSJ
47K3gS0UWSNuhtVKVzTD7KMCwd7qMQZCmCweehybGV2ELSrk5uiutorpx3Jiel0PY9PJI+uAlX0f
yVGAABmHzhcw9DvFLS7tEWLKSJSz1P2LgkA8lu2ULCehCH/R7Nl/vE67uwWsJF0z6lxUcTZTOGQT
2ourE1O+aPI31IBmceqtUuhPuWKVit9SDG/cHHXB3HXKrLLeJ0Npv5OzHgrT49+yN81o8q5lTgKi
u8yDmm0k2TOS7jEkId/W2zCIU8c6pzjUHXz27lDk8PR4OSd3qok6KBLIoMB6K7CCwldyuVNeRnS+
PMxb6Ps+/rC9RSWvpHTKgt6DRGKsUWRLykipeqP0JiBNT1EK9sBJQv07IMwjeO/uooIPgWlEvoMk
9eaNUGsU1Sm54XwTjmruonGYP2m9rtdXdI6XzBsrqgeoU0Wf5zJOm1MdttE1m2rtqD6zM8+IK6/F
f/TMdOKvt4FJx6yMGnpdlEyWySuUBUcZ4FbpVZRjc/Bk7I7F5Up+QCsWhsPbsdR8YKnxogmAN6tX
00nbk2PBp8sUSCiPF3Tn3qHVS72JUWihb+c3Gls9hkbM9kEr8FIUXX0O5fCIj7L3BhLrYCxKNYan
8Mcy/1Ss0+YJ2i4EisBErVV3EaScvuMrpfwNsMl+1ZSywqpjDNXyaahEzWOI9+D0D1rrqXNCrb3+
0juzPJx05PuvVdtHsj/W6ZgprqbM2KIqOqrVXkrm3bqYm2QrgMe2Tvpc586vH20gMCTD5N7oomwj
NzzH6TCjXhxIpoYlb2Mrbl5E2TUzc+PgaO8cNobi6uTZAYO6zTUKkWhCHZM8qNAXf1Gkobe9FjrS
12SQprOmh7NycLz3Nh4UF0hDhMRgvtfd8tMyxf2CWkdB9I1LxfwydLp9aaSoRzRxcA7SiZ3oGxcP
QKfEv2Aytx9Xz9UioPXRBbKj5L1UOultaTOzujD5+guUOSugr9lgRwnP8GAN9zY9SQxxDCgjYv91
4n/6TLSkgG4UjJ2g43GaAWOeeiPpD75wbzJXZSyedK5L3tu3o1SaUMJ+7aY5TdGYLrAmA412Kf2f
uejpQV1hb6uAIwXbTs50T7pCUzNF5r7P8Wkz01OixvXTJEUfa1VUfmnZ44E20N5wwCjW0B1SADvm
7aeNiA/VI3C6oKwK3e94bf6IBujNki6yS6EZRw2svamkZEwMhmYUjfVN2GIkmdXqepEHC7r0fqaO
oc+WLP1Sk369ZYRPAOUgSodw/O8wMOQraKmA0grkUIRPSi2aUxoVRw3l3Q9C7IGmCSCpO5VD4NXD
oNuUufo5sryJ2uxrVTu6u6DP++XxDX9ffeWDoOJA4KbmflcqzEQFOqrOs8Bu++UscS/SA4vtd0Bn
i0vXddktb0L5l6ugDIqcBfEy9+QdQrcEwdc0UcZF0hAqG5EieMvqfx9/2d4uhJRCXZJIi7bX+uU/
H+MCy3QVymyggeKFgt66ldPM52gWjS8p5cE8Ho222YN6U3Y8C6hgiyoxnuu8+Cdtsux9z9Hz6m7O
To8/bm+HAGYjVqfMg9b6ZjhHneFVlFEWzAKewQDkwJNi2KdRxQl4PNTulwFKBqqHQuxdCIkP74Kg
MZtRlyTnnGhqflW7qPeSNJFPbTyJ8+Px9q5f9j1sdlDG97Q7TV0cq7QpvDiZkp8J5esgXFWVH4+y
N4HETohb8Ezf97hqHStfZ6gQgbOFczKg4Z5mKpXXaFDb31grOgxkqLRbCBI3a2VTMs5Hk+swStXk
XIVJrPnStEwnxJ9FcTDY3mpZSOrS2KFKdldsraLFaiONu1CKZUiKSjx6iYWQs7zQr7Oq7giBsnd/
gLoBmQppEADd+nt+OmWgTmCelDxjs1OUX9qi71wEdJNzUnfyF/RllpOaSEew1Z1BCRJ5YciEWb1t
lMU+LNpsrZMzAV1Q5agmu3lv9t5s9pFnSgVmxkPb/fV4y+yOyh25KkPxcG9VmiRLhWNqLWnQlVgd
JmTQl5wW0TlvY+sJmZ7yvCyV8uv7dBXspDdpKGutfpPh1MJZRJ22DDp32etQLvHHVEkyv1An/QAs
tnMkyPsphsEvIrfYLqVqxbojQnwJJytW7HNo5s27KAM5eatMUpuD1GJno3KfrNgPWJGrisbbjTPh
5pFrcUg+nuXW303chBcxNN3FSEapc+m1jgePzt7y0YQgRVvlte9gx0ziUgqBxSO0OMlLErxEVD2O
rlqsinMJPN7TZaywH++Z9WxvCvJrOrC2dX8ERJvlUxt7ECY27UFTKvV7S5leSWPNc2Lhy2nFTXKZ
o3K6TJh1fX488N5iMibpAdJ393UppWyHDOAJhTiEvVIPvx6kf4sRFpMwzfA31nIFrVP2596+K0/N
KiED6vBJoJlV3Hto5NedV2t1TDGsglL13i556A/epZ13ggeQdx3FdtAK26gPz9lijXihw629FtMp
/4+z81iSU9nW8BMRgTdTynWV2klq2Qkhc4RLvEt4+vuhO1FRRBO9J5rs2J0FZK5c5jfiwcWDa+MD
rq2CjhgFFhkfMXzxARO7ghbV0vOuMqvcp+Pcbiz7fCNqr0DPOG+M/ByIPxRWy4dJQjGUSGcD5NNI
InY9dd9XryqV55pjmOxSVCtyv8mrvPQ1mED7MDStaD/FAE1Ux2g3OgzrP2cGp86k6dkK7fpwQk4o
MhCMpBcGWI+wL7Jdjn/GvTbl9hdcwsuvOTrleEcp2Z1g7rbv0qp9CCWqka9v4/VfQmd1VnNboYxF
nhScXI2CWqRWvRulGd9biRKzpW3hXZogbB9rrTaPY2GNTyg3qw9Rjac8Ljrt23mugDRUj+3A/BnN
o8VbwRrYnvKCXm+dRr8EmjNUbUnjI7qqn4ZEqf7D1iPrIvIT9m9xwqFogKBYNimllkwfLKdKnyKg
ChtndyVQGGT+Gq4Os1jesoGN+IY9huimXwCfDYfGcH+NTdQeSZXLjftlJRbC+CdIcIxm3vZ81P5N
FfrAlU6uQsavi/KHGRWJPGduIx5V2Aul30RZDualwvSic6WtnF7fSWur0/hF3hWtJgDri0QlnNyy
EbQrLgq9VwbAwG2SqimOWi2ju7Qy7VON78BBJ5BtfMe1N0wbkpk+gZi7df5l/zx3F4baOIqMVrea
jofEUdx95ATpiU5VsRFHVubPgAeAR0DFJyQudyhKLkThZggv6dS0F1Vta2xEsmyXNaF8cdDw93Ps
0k5OhFekz5D17SxBCvD5EuDGITAvR/3YRgyYd/OJxz49wFCZjlM7wbNpm3jPl914sSs3OhGTnwn1
gDbvEg2C53mBBmMdnPPEQ41Jsfp714nGXa3W4z5lbnuIBjV8eX0frTAGZwYkms6gBygrl83Khsy7
CAU3gopriDxMocNU2J7sLDtMVYHDSw9aDPVqIy00eMOD/SGx2ggKvmUH/U46pfZF00JsC1x3+KMO
kaj2eooVw66uMuU+LYNQwLPWEaitcb9yTv0kw/exJlsTN6G2fBcU6aT6yHKEybGtm+KrWRfaeKKW
SoXPEL79wbioio4Mu+rPWNTGJh8dxdT9KLzYvcste4z3mRYWzzn0wG7fIQ0pftEep7hDy2E6TG1n
hneyKkLti6634wv+s80WUmLlOKIYCzWF8S4vczl1TZFMhOAYRxdLBNUpw6nh2Hfo4AmlTP6XlAxk
xiCPIOPE6t3rH3Bl10BHoIGDYh2Z53JsGAVaVecDQy69jIoLvpKwN2XUvafrgT5GH9YIoqZb2PmV
g0n+Do8eWxHQzsvcuhJY5nQe7MisC8uDNwl1nyKX/aXSDYFKjyhPMsz7XeOAP+tl0X17/ZlXshi6
BbNpITCmGTxxHYIKp09SaKEkaAiRn5vYiY+qmOoNJZC1Vei0AOIjj8GpYRHgywyPLG9M5xFbX4Q+
Pr79vhC53Ggvri/DOGJuR8A4XaZkzcT1EIFetIYpz/xsDLMfeVRsOVusFChoGxGwCWh/M8zrdxbO
OjXsfOweI896KF38iOLG0P0GwYR9MUxb8+zVxyKZRT8G0g6b5Ho9Y8ApystJovNWKS+J24qPUvRb
s5b1VTzmoB53Mf9cr4Kwv9WFXPX0+1D534ejau3CVMT629MK/I6BdXLfkYUv0RtOAo0dJBLiRYPZ
hn6vFdRbhdNAWx4UQO5v39+sRLcIWpUKOOX6qaJC05OsAjMncuzP6hJEdlRvCg2uxSxYNrCASctA
pSxWsduuKysQSBczNJRHjpOzTxB3u5/ctEHZUjp7Ikq+0zT5dpHtv9ZU8G50lDhuWkiT4sEVS4GN
ahMDzLFQsaWblO49rMGvr7/JlWSFCfmMCoaTwShzsQuHyDVknWXxJbTL/lth5RVPFjcvEqD0xkdb
O2Cz0j5UYIZKN87midcbbtzi6Yz/J3OI2ru0uhA7O58+t1H75fXnWl2Mb0Y/eN72y1wBwr2rGKmJ
2XcXtg+eFUd+1qnuscSd+yB5FxuzspVzNj8W4gK08GlyL/ZKPJm6GIwCiZosGY8kEuN5gku6f/2p
Vr4Wq5DPkrtBt1umlnErBjlqEjNuPZ6eZIMbjs008L5rhi0U58rmt8HYkFlywm6TLVvFOwgDlOjC
oMUzL4maimRvT119V7iKZ+EtaCenmk362asmeyPkrz0n0FFIG8yUqEsX91duFPjG4DN0kYOo030w
ZNrHIBmScq9G+nh8/aWu1ZzgCUCmMOWkqbk8A4oIg9yu7Pwi0DA8aKMR7FNVCj9xWuXYO3pwF2ve
C4UiHshW7kFK1qK926UbR3Fly85ubPg/cP0wKpz/+z91A1rzVVAnfXYRehGec5RwdhKs+tHKPJK0
PtnKUVa+8EwinAPcjDFaPrauFopZxU5+GQyp1kiLxNFXVSp6s3e0YCRzie2nJo3i/Qgh8ffr73zl
uADyAzoCVoXx2vK6qNyByzwws0uTAfHjAwfWc6g67ZaG0kryBziNvA/gP8YlSw67nk2tpcDSvIih
D1Em7qHGch8f8gaQX4Wk966pm+zuPzwcHUcwPwid3hS+YVKih1Zr+cUM1OZdZtbZuR6SaqO8Xns0
ahJYsLThwPvMn/ef7QIO1SxTZcwvTIasX00/6XeB5qTfvLIwYNOESDmhPZxuYdbXvtw8UqYxYgE+
XuriAlMBvhhEOV3xtDuktRMjuqkPG3CxlQDApAeaARMhJByW/bGAxjfUI1FcVKMsVB8Yj/GtTpqi
x5Yy3DQ1WzkJNKQ5efSmNYxXFsG7asnQeiXgJAS21925ztA8MG3pvzaeFuV7xwA6ucNnt9PAX46y
sE6vb5g1ADA/ACIUo0sKhmWNYgZayq5xmeJMEnLK1Jmp6oMTq380kZdgxFdZ5XTXEzYi30nD7LeB
a/3nKWrkz6rV3YTechtqvgLXOti4tVe+BDc2R0gD5LUCucI/Hg1Bm58WoqWqhu54dAxh3lH5qBuv
YSUAkoIwAf8blW4IYQoQfpsemCCXq8q9NRX9PeaIHdZos/U6lOuNILT62om0BCGgH7eO5IolQtjF
ID86L2gfm8S2nsn9K/eI2+roHmOpKhP+gTJV9w2Sz/bFEHb9EbVVVNydTknU85Slxh0YfOQsX98S
a6+damduB0JLw2D7+nQrZTQUmmRHFImV/VLiEW67gsRHMFjm22HevPH5AphtBG+av4ruCkm+gT6B
Ef+xAtO7d+uuPxo0Hz69/aGYbUFDoQU5W1ddP5SEMRTEuiUu6ZgW+1GNY6orBOYyfXQ26pG/Je5i
EsOkfAabUoTfptC4bFpjFFfZpRVB8n3I6+l9O4gp8IfUS8/a4Jknmw6M7ZtJhvaOW1iHoaV98+bj
4xFYGLG5FMi3WJVEyxUvKYzsUhnaYO5gFnbpHqzbDGob9XpLJvR223g068kg5nJvJvtdv+Ei7XpX
jUCXO3PYLNJRfB5t+wdCr8abLzlWYkJJPgoR9qY53nOr5wHi8xcdBy3fUoPpXBViC39ze8mxCjpM
qFrikHsTGGmTD0bvxgwm0N/9xD5R70ji0l8GeDvHVyO7O/QqGvMbX+02EgEHw9WJwAeu76ZnlHJn
J1UiESWcbPERJWAdRnPRPNqjWYWn3og1/fj60bi9VlmRYpaePLyAG7iyU9QUaJYZX4Y4xGl7aLO9
UjraRoRde53sClgWMw7iJu0yCoJdw7j+0lQivKuLQjuMWec+xnirHSkF2o+znOfbjyJje4Ry/xZ+
/LPIVKKYQkWbqGbjJNf9NODoTV4X7WgUjh9rlG3/DExLz1pXiyMihKFfwhnPNz7p2gsmygFEmqc5
JIXXJ6N0zYF3wjCHTnp2CiIveEfystUGue37MTSEF0mnygahvAzb4DtGDeuH5FIqytidxtj07hQu
75dQR8vvqLe9qsJ/j8QHALhxt2OSWj+/fSeBMKTTqrOTiDvXD4psX9hmegR3IOjDs2Eo2n5ALHej
97d2QjiaYDbpX1nkR9erdLzkrsWg5qK74bQbM9k9p7WOHnoY/kwEYJfXH2otrhHMbXpYAIdvEHI5
Ki4480AfUDWCm1IbBq40kXtukR3b2ChrZwQXR21GyM3l2GKj9JlusP0coN2RKPedZwExR4sUholj
R7PKchveTfnYfX79CVdI2nRFIO/OHGWu/WXN241KOagFBXdoVTLYuQBtdlIG6n0I5PWPlTV1u4Mz
r52sMB09n1rRDA7VNLlPeG4pjHfy0P31+m9aOzPzx50ZuGTFy4o0QwHRrcc+ujRDbPxMQzd/Nvv/
YOg6X9N0oYBYAqFe1oKKq8DUqBkNuFYbXJwBGRZP78cHu1a3JPP/DsSuswI+LBJ4BEDGVTd4Tmph
JKc8AnuSxgIzV9Qc7qtsyEZ/MqoGjEYaYpMWOsh6HROu0BfcBLPwZx0WEewRvfnS22X3pLZtVu9b
u+qNk+uw5WnRtZPtT1Fhaj4SjgYzGAkq9ui2nnXAMadsTkqnloeycU1BO6GKv7aGN4w7o+mZA2hy
Ar3laXHh7CbwuoYvNaXpN6L/yuecJbvol6JEdSuUiug0uZ4CgkIW3ovWCftBIMy+UZaunFQWYQ/j
80EsXEbA0BB6m7ZGfIFc1O7xC2cmoE/VO6sf1I07cyUGAc4FEzJ/ytuqSY/ScqxmzIs5qBqa8tPw
NLR69OBMk/4jV2W/ERlW15tnnezTFSGv3smRzHe4oxWBSGIc21/R4RR3Pd3LJxR83Y17c+1zoctB
XUgtdcuSUEqvRx0jQqeuVjvmc5o8wFBvN1ZZ+148D1rEdNpum9xVOGlNAfPyIkeRvNM6u9wXiq7t
oIaVG0X9HDkXh2+WDCcBmKXDuaGu74wCPUZcSAA4RLU1/krRmtx1zO/vZCe6Xam4yb2DU9Rzm2ya
Vq08JKqJ1FPzVJ52vn69stZqDBcNxMk82kDWEV3P9DHOkvqbSJT2++tBc2WXAFKijwDji1e6VBmy
a2NEWnmmE6hjfMTGoWh3ncnMOE8bpfbr3NQ3CriVjYIxL1UVcxcIdssAmhrGlMu4zC5TpBQ7u8+N
0+w5c3j9udbeIXQC2hNz5/nGochWLDiJU5xd6sakwx1G8QWjXnsHKG1LqmNtKXIoYNzkF/TKFxsF
3avOw2g0u6DDNf3AUTAMdgzk7K8xHL3frz/WynWPIAygG4tpKRf+Yq2e4GwmFoaphT6IB00OY70L
skb/GAd6nPtS1wrUUguxEYvXl6WJhlWcxoxn/qb/dO+6mZ1cjuBoa1fmnd8RVkq/j4R1iKSpWLsa
1bLLqA7elt3e2rtlCgPqExw5WerieUdOyf/TiAbZ2fsYf8GX3MD5NJOq/uH1V7u21Nx0pa8+sxGX
mZSSWrpMM4eroM0tFGcQmPed0hSHbDCAO7y+2Fpw4b4BhQv25lZ1YsAiecxs/DjUwbK/NEJq6Nsa
jXO2RW2dk6k07jTYQw9JnphbpOC1B6XFDD2Ll2o6unH9MU2Qs6PZklVYLrSXojKng1rF1TGO3XDj
rK9Fl3+XWuwb0Q0iLKXG1NjNkmOeuM1x4Pb4MxkxnkNVFLx91AoCGlfBv82/mVxx/WyG0lRlnONC
0GnDn9jsg3vRxFtgLe4Z/szibpgvOrYLrSF6cYsIjRBKzJgB0FRQRpb5klHeTIUPW16Bl9vp6lFM
ceP4QaCn7Q4xHavbRSj4Uy5DLMF6Jc+znaN1yniyK9cud2Noqe9xuTG+OE0WOj7MmqTGTyCT1l41
RWM/j1Na/0mhKCW+69beS5haeX7n2chNnAy30sJDE+VF4ysIdF+EpuHq7mVpoO6iXA5/bDV3cWAp
XPWrZueevg9BSb7v+yH4kPb21ByGTM/Lva1LBNy9JOzvFek17bHyEuOrmyuy35tpF1a7XBhTtheM
abx9Y1V952OiqygYjU7To9SN0j6XQwfWfVCA3O88aK6/rIbC8kNAp42YEdipdtLLuoH+OE70aXsk
53ZjXKRi1waKI/3RahnJT8AW8UQcs7x5hHCE03AlXFGSXRTyZ4bgIArX9JZApuSh/CxDmX4iSjnT
U+M5zKV8sP7C+o3YpEQKotGib01SxcM5K03vlPVwRs6KPjThgWxeS3ZGqrriEKgitQ9qFpq4SJih
bhDXYkPZFUYSP07gBcQer6fmf0QPab/ThYz1Q6goNbioIcn7T8lIkbOfXDPLn6eiaj6WSWU/IK8X
Zv5kD7J+Hu0yKn1R29NX10q9X4M9jUdP4mHldzFCP3eKZtfOKVerDIXDoe8fuzTX04ehGfrBh38a
unvqyoH0PrPScD9lPdzR1BvM6U7FGy/0Q5Vb74BMvyP22tiZ9a4cbJwNS3pTzV2q9lrmh6KszH3d
evG7fByaDuPv1PuKBtng7lqZW58qz2py3wGs4z7oyjBcrFIbBMrCcH53KheNvOujYqyQfXAzM8be
pMk0v/VgTkH0KYd2L8BHVWctjWy8t7gsKt/tw/Z3ZSLz5wdCsSvs6pg47xpc5NV3ZTtZnzsliACA
WUm+E12OqKKdMqP2R1Bu4XNPMdn4mWtXyudc1rq9C6FXX5SymT4aCSL3zzk2u5NPzpb0bEpv7M8y
rupP/dhYrW+WrfGlrPRJOyK0ahd/sKTUs52OmcZWA2nlrqQupP/HJI+8Y1kZl6kMYfxBxLC6zHgG
iBu8eJXn/sqozT9Wjfa7luW4cZ3chPSZgIEEFBckyc6NUnqTuoNTwSDATmeMd82MtStjJTmMivXz
9YvrpmVEhx+1ZkpStDFZa3EhS9r6qjU42cVudPHNlV72PjRaG8yRl7RfS/Q5T13aFJy8UX4Gr5uU
h9d/wM2jMnKijqL9SLrKKHER4WUim0kMFbrRlVe8l5EccWgMBsq2Oj3+l6XQzgDazZWyREkkfZ6H
ngoRMBjga2Z5OEFPKK2jrgRbNlXzr15eKGRzjA5RsLnlKMTRBNjRzZn3VkP1e3br+qV1TMre/kCz
Ni435KwZtOwqhjHaboD5qZ6MnmNbTzLxdq6bWD9m+dhpY1OuXZIUvBifArmbwcXXd7HZlsbo5RRQ
KUz9ey82hlPPgFiebEOStlZeLM9mn2uHQtXk1ilc2yY4X9MWY9oMCGXR8csrwHe0iDiFDdaRWWvW
qq+z7jlX2vbtariAaMAFoMsLdO0GTpPbsdpGE31UXYPzn+qEKLeVpwYzko13+hd5erVRZugiVyVv
FN/am7pGtxW7QJKVgXYikmE/N0zfjbXX/JzM3P2fHZncV2rmprqf1XX+kNp15D6MZmko+zZSXHEM
pIi/qUGuMrIdKGxf32E333z+editwURgNnqzw7DsHE3sSrNLFNT5Dk917pFmGoy9KL0ffegYB9eV
YhcE+RaB6ibVZGUqBdDlM4QUmc7r3VZocTSEVZdRhgTyoBh5dhBl2Z+s1Jnu9dgat/orNztsXpCK
b6bvUjUsIyHSw1VQRSyY42p8KUZVcqzKD1BSxEaT6m+gWX50WLQUJgwiaQnOb/2f8gvXmxGErsMk
Up+C3teHEMS21Acr3JtGW3MvBpVb+GQsM6uyyiskbcek/q6nSfFexcTpRbdic9xPI4z4u75DLNvP
Y6uJ7gyvcj5lTWMPGEGU6XfgAuKb0AOwS6Pk8Q69XmjTYaiM6VcuFcQ+yz4A3IDgqiawzqtr/TN7
vmv9pJlk/76O6NQdnAZSKVM2GPY+aY9NUw2U3rcqDC3pUw448Q6H0cTzuQr71g8L3F8eCVvpxxoZ
qMDXRnf48vrGvAmwfC14g/SsUcCDH6lfv8I8j2wZ5cjaxzzrwZ6C9pMVK+lbcXXzKnTBGGfCwLkJ
BKqT4H6liuyiilYnzsXKQ51VW6qWtxAwlmE+RfyiCLmdDsVJImwBpvQyOUF8EiIYDuQ76l7GScf3
14JdJHTzKYrbGJc5a/oe1Y7xNDC33r/+Vm9ynfmHMAYk84NECAvq+q3aQ6DSyWLuH6fmeMCMiGCv
NMymVUPuU1dhTxIcN47DWoxhOY6Cif/oDbWOk+ZNM/CEHkiY/y+0sv6cKKHr+NSXzjEwC/M7/LDk
IUCUe4twt3bo0fOZkd3gD8iArx+YrVVyyMr8Ynfj8K5WRQ/eLMAarfe25H9Xl0LkmJYqq92o2yRK
Sbk3Q5cQo3ZpcCohTBXEAmQ6uRuJzspndFUGrKiy0pSj33/9VFQRoTGi13MZG684jWZaXsrUsQ8a
o4ZdWUXFO9UJ8o1FV56PhhLqMOAmmSAtk5HaqGwy8ym7ILXdfjdwpDzFddd2fqxPzhayTlu5HuiX
IRVEO3zF9JLGGRVEz6apKRv9ure0s13XmV80AnHCeFR94PrJoU4798/AqHBfxmDuUltt7hJINCcl
n6wzXbB2Vquc/KBSt9SMVjJrxr10gxBqUsEaLi6wWTlIk5L7JLYc4FMIPGYES0Tqjlg7FC+YATVf
J/DDR5miEYXahhjvXj/Nq+9oHpNyZOeJ0yJGVi5wl5pS+zLpqf1O7axnDCpQ5hwymFI4nGzkMmvL
MdehGczY8lbasLSrfGLilF1KV1M+uUWD8ICVoTxa9uIwOWMrNxa8RdnQhoTegtkkGKXboWXTl7kn
shbMamCXj+CIwkPWlhG6S1aafMObaDiKqi2dnZF740vQJv0ZrlOxkSOtbXxa7lD0qaJu/UF1qYg6
MwHZZHYTv8tgP6Hb21d+q2TxRnxefcU4Z1GnkYsBHrs+2JlQp8pNh+ziCrs9OGHsndBLEXdeGTrv
2ql2vr2+g9Yejd6+CTAORArPeL2eHslyGOwOPmwYNd9ZyZp2KC+bn6y+r82Nz7n2cGwfDh0TJ/RW
Fwemw2w6xMIqRWsJd+1US6eTVunVqUCYZNc5MvoPD0eVjSMmLU127fzw/2RhQstTJ5hwSig5Kacp
yD/0npSHGEvUz29/jf+uND/5PyuBKtHCiXTo0jJk3gMLS+l70XfDP3arYbr2xagnsEaaCZHW8szr
DS4wnkZJODZl4Rfg+B5E0+IqBfvt0394qhkzSjcUftsyWRjhvWLGCzoqUfP2Ejsc9n3hEt8GbNiU
jVJ33mmLlHmGbBtMDf7qnS1eYUqrTKVLlFy6KOx2g2uM76LSnTZSkbW3NwtrkppbK4Xf0Nix2QKH
Rad6Mj4lU5QeZGtNx3Jqtlo8aw9EgUO5QWU1zwav90QvPPpJFYO6JhSoEtFOvgDe2UKwreRWbASS
V64Bpt3LIQgG3HYiK9zGIGyii6o2kW+6Y3O2ejs6RC7t2bjqmxMJ4VaoWnuVZOhQOMAB3vLJM1uA
KuBSQ5YrieFrqOMdXah0J2RaHF/fiKuvkhsOlAgD2xvqQmNLTKYiW1xIr2E7jy2amr2zBW5cvW3I
pmB8URMzH1xcp+hrR7Jx5pIj8LpD0iQTjVI1+jgaU3IkuRSJjz5SezDSiU7d0DUYFjvFBjflFjXM
nTezUqAvcPHdZKxBh54nxY/AS7zVw0OiB7akl56Yxz5BigBQiZvBClYg2vtF7tXdqSgyFI3TFMdW
qu0s84ESdGdy7q2m19pmI+bwy+iZ3IK16z5M8kBnCJADl3432BVDDNtRnrO4+DkEUv3hIdb2vWfk
sHFzrG0AQgPFA3XaLb1XD1xbMbxSXKTa2w9OO8RfkCrZkqZay6q55QHvwFfDyGPx/TGj0PO0zLKL
Ezvhr6yT4VdPaUdfk5DcgRBJ35Pplrv72jHikWZNnhkQugyyrYmFjtsi52RllvqQaWNW+oHntKYP
JEv/+fpBWvuAswIcziAu/e4lQtquG3dSMxbjx0CpNeKhPKEXEZAf15F5QhMoepSVOuzpTjcbpfYc
wBcBfsYqU19CcqfjMytX/3NHRqUIEeUkHjJQMj9UmvI7lcL7gxVXRA3c9fXGKHNlz1ytt/iadRTo
vTePwFuh9cLP9Xb86U16sn/9la4uAxcaHgkpzU0OTviH3hgZKfz9QnlQKvjKDHE3Mpm10IQAw8yk
BPph3mil8zVV5pbYmPWR3vd3CA3RSsKu3d7bsbC1vWLbseZbeWfrflS3de7jshOLfYbf2JvH0QhW
Id8KwJfyk4OyuKlVJ60JfuSMVZF9N6wUF2G3s3egTou339ZYm2CBQEzGFWQ5OlADszaSFqHJrsuK
z23h0rXKC9iBYrT/Q2Ywf0QELedBxQ2At2e4b3SCRpyLzsTH0kmtpygpg70je2ejbFtrB81NQUIN
TQlO/iI1wAYkV+wGVTWrMTu4J6Pe/cnSsvhZq1V5LxMtOGqiqSDx46F2gELZn3Uj7zQfLztjY/+u
xB92FG69IM9QofC862M5NnXpKhpJsm5H4ZeuHrWdNRT1RYhwPLx+VF5fCqDU9VIFNsf95AGTisYg
3hVdV+0RrcoeFYPC+fWlVkI5vAGUDOnDeDP+5nqpxsAMuJkT8ijVwCw58BNklMRnT7bpqUIZ/W6M
trATt5EA5BJwQfYrBRw3+PWaUo+rNslrWukywIEtCK0X6kZ1SxP4No6yDJuRBtCcly9LNiMKHWvy
6CX2vTse4jA2HppByfeBktv3cdNsCQmsracjbQglmE1LR/b6sfS0KoxJo+0TR6XmN6UWPOhDlD7q
Rm+DX8I45/VPt/YaYXwC1GAoO/eAr9fLbem1TQVPtQl652OnaOljq2rVxiq3exGTKIwnGEkaZDTL
Mio2qeVtRBEuA6n/LzRzg2PaRfLBUNMNobjbO5eVKEBn9jbVzbIOSE3mWWMEfA5KSflr8nBN2jmt
ap3cQDIUQLf0bFnMXmMXw8iNY7D2Lllzpn5Q8eBLcf0uwXHANjYA1RXYKp0bKbX7WJZbSNK1HfLP
Kvrii5lBFGWjnrMjrVZ9DvUxPZbROB5trfumAHw+vb5B1pbDX3E2LyAjvEFAJh2JOSx5pI7Hst3l
g+IkPgYW4bvY7ppTw/+zoV+29gWZi5LxasDNbibYdmNowQAr8VJrlfTtyAFig4YCUn8y+KiA3aYp
2SffMHb3tuLYX8u/66yJnhO4KPbPXPTf1Hfg+TsKquwyJGMLNsQhg/Jb3MC1Xc985KWsUo0oqoJE
MYLukspOuQe1j5EVZpBfyOfsH0isprXvyizJEKoK+o39fcssgJTLMJUTS0o5WxBcbzJXT62BYQME
P7AgH8K0SI9D3QcvaBj193hGT3dAvDCxFliKVJmr+mg2G7uwb9wHUTjRxsH+u6eXbwxAD7+Iopho
vPg5lgoaKm572LYQ+nO/s7Og3iWpYV6GbHBrv4usPN5jfpiNR2UoymLvShRA/VgzhLsD1mRmvhvU
trsDzIvzdKi1UfycJHXj7No+wY/MySawV3Hk0uGXba2rG48wn8rlE3Ank4MQEoCNzgfg30y5cqMi
9uzs4lH7HUyaSMcOhSE4oW79oAeo+3gCobixHHI0WOstLduV82VhsIk+/wyQvalIMOH18EvX84vb
18rToPbtUbOEdaqL0dvRE9qSe1xJbjnMBuqLFCZ00pcRksOl5GGIwUuVeOp5xKdvV1nGF1N6RbWz
xmnCJqksQCBA1u4fq8rKPsODkm996yB0OWWzSA8KGDf3apHb+MQzzTzjJPu1qs3sGfq7PY9drbu6
rLMnY6pBgamTmPFY1vn1oHaTsDCfminCUHJnjfjlcIUHs7EKkfbZU+CCFODGnpgd9Q+MHuQx07E4
pXm6Rb7+Gz2udhqC2TOAlgvKgYpoLWoy6XqTm6iJd/ZMZAfvDd2GpNIMqZm+My3pfUZu2kXkSXSx
b9du9dx3pWr7uNYn0T5F1uuJXp6q3AXeyORwCtLwY87mfVRtdFEns5nekT3oW/XHzf7kRyNKgNgy
nV1Et+Zw/c/xoFEtpSgU99xX0ZcEg7mT6YTpsYHqv2sbs9rIWleWIy+2IZwCfr/l9GAK2ASzYeoZ
tUb5IXCaZseEGP/vMVR+ulX98taNABkVcAJNtVm4c7kRXCdUexP/13Nh5AYDrTTo7o1e/6qIwHzO
EK28AwnablypN9kQjhz4zuL5SufWpGd5/UplVlY9tZF3Bmw0nl2zcnfmiLrgMCBu+Prz3aQkLEWb
DpYdw0SARovg1neFDINGsuVsdPz2Lupy4Z0JBuT36+vcfjaoCtCEZjIIL3SpCNdbnCZ6Vc65GoS7
T0yhnJ0OeE8wxfGxLSttY5vcBG30qfhsCCoxU6adutiVrT64VaY37tnqwvq9lxbtXQWg4i60yuKi
Sa/3FacoHl2J1vloZFvt89v4gUwHxQ5adPS1b8AtlSk8dWo155wZavCEtIP4xtiyY1Urt74jbMil
7DlVuH/9Ld9uHJZFjovLggTpJlnv6hbVeDgW58hRplMKvniHvKh3REs82dg4Kx8UgiZJGM0jRh/L
jRNmIaqDRq9w7NVPALT18xCrzhE77nzfl1J8fv3JVpabzT+Q6wEuzslfpBGoFWbFrIt+Tux6yHzo
Xs23wU3jR1lkCPEP45vxUKAjYM7xERnrzxPd6zM4NhDo6AR4Z3fI3Y9KVap+gubjV2DnTHe0+s/r
z7eyYWbBybn0J6yxb66X6/D7o1bVvHMwV3QDXNvHMe20J0NxKr/2tO48qUZ3fH3Rm0x6fkaECpj0
zGztZaoIDQV4ylR75zYzvfAU4nRW+l42wz4mUEbpGRFH5bslcu1HkdXtllPxbexheeAZs6rbHIYW
3xQt1m6wbUJ5zUMfR9dI7wIecqNrtbYKfx15Vu5xDuO8s/65n9zEMLqgdb1zVVfmlwoN0UsRh2/u
O1psFgY+FqAWuP3LdmoWNjL0FMizTpzThlca/dCV6VY2vXK+r1ZZvDG3Ns2QPj+iaqPXHCqvBDcc
GKpP12HrWl95beCE2ZPcCXydZcAOC7a9GaKo67RTtde6UT8bnRtsBKzVVfg0QL11+t9L7peMSm9Q
yOiZz2bTWZMpWPlwerNvIR+HaZXDHAdiBRfC9RbQQk3LqhqxRyPJP09tIE5ZrcW7yrGHjayVCpS/
dZ3DkafPmAy074iLS8iAnlWDLmMsk5vBdZ6cogq/9uhXPGmTGiV+Z6RIDMV5bEp/KDJE1sCF6OJz
3ltQ6oO+s0FCRhG4XnOI7xD0wHHBpCn5FCki+ZPqIRwQjjRw35lJlj7ENuph+yjp1F9qEdmdD1VD
/+C0DiDRnLYezpJJbz5EbiZGPzPpP/spKS0mzgr+Hg6o23jntXGvH4XWVvoLSXmm+hYaPP0B+XGH
RFNkarIvKlwCdxi/MusancJ+tqc0V6l5FEcclMHkZvM6zf1tuqlawl4IuW/SWprP7thRGzXh5E1+
NFTT+EiSa72zmhrFyF666o9CesmfKDKc91B8w2A/KOjN+zbOJ/8za5F/EALJuVNO9H9CIyko9oPt
gL9UOyU1dj2uL18SJS++N32XebvBsjJ3L/oyGHDAdKKX1IVZs2+h3x2MwB26/+PsPHfjVrJ2fUUE
mMNfkt0ttSTL2d7+Q9hjb7KYc7r67ykf4MBiEyK8Z4DBYAZb1SSrVq3whrtomO2nZlTm/loNos1D
pYuMr2kPB4NWvSExO0mmnKbBmGPfRodROWeaaB6LeepEMGVK9k0gWCXuSmS/Zt/ptNY744udlIHr
KQ34UYHYA/yXGbmxQbeaZ/zNtCaM5l6vAzMvGvN+7RB1Qs8p/VKhC9/gwJhAcVHEOjS+1fWu7dtZ
MiohjDJnCNKKf/muYtXPiBYrWdhEkIVDm7RN5SPZCh2Ingv4zdKCgWJWtBgPTuHM7ZOiF0v3rosN
9VdZrZoRZA2qC/7YNGvzVo+y7JLaFe4aMT0rxQfr0v6v5juPwbRmURo0XQlnxHTn6t3qzJPjW6nX
tHeKrjf/okSQJ/ctS/IpdMg0viXc1Htrp7WuPo+jTWuGwqR7JNYioQASrgaN5eTOd8xRkgyS1Fik
7yN4pdWBVsVtSJFTfklCJCLfKmJELpgoExHley52658xjvrP3Crj3wYueIeArvBWInW+RerUyaow
BMctDWeg7E2KgNQ3R1jeQRZ78yxyFWIXmRwjHsD9LwNXMWZK5Ch2dh0JvSBl2uEKmie/ez0NuFmF
8EhrgVk7QCCmnptUxxaNpkLHE9elj6cHzeiik2WX7UFJvXd3uVzEVImkpje8noV7a8bXBV2YYRIh
fKiVyf2Qhm00HZkM7S1Fx4BWjRR5Y0D+8rVhaojyqMhRg18V/JOo1YCViOxC3dgdsNx3liIphf5N
b2tnsqHqXTVZaaPcR2lvBGnTFue6seNHox+9I6yR/NqbqwWeEm4B3MZ4nW6vlt6y8ZEDBI4nhjmc
7EXNTlZl5d+VIs4fJ3wQ24Mcf2djcPmToyE4L2dSm6Q0hyqsV2MZ3a9ON4cFDhVhQ2A66ljuLiOn
QlLB/1a8qwddnWMXS4ZG7hnmzeAFXot7u4s4iG9Puvk/a2yzO3spjLCw4+phbJYfHM48jFe7vJtq
fQj6thoPjsVOSk7fGoU6qg1ACNvEkZkSFjZr7N53do11QewlIPsb9dQ7bvXNXGzrQgZ7hK3Z2U8s
CiZc2ubeMmMjQviaA8S+H+gyhxHaIedxjYEFDIpzEChvtxNNbDkIIYmR4uXys/yRGC+ri6ygVev3
Whzng5/EcyQ+tyrU6alMOvG9mqIjTYjbp2M7MZVnVsC4ld7eyyXjEi7u3I3avZgnN2zRzTxFOnj3
tGyOAjSA9u1xYRGKKf4tH/IGP1Ij57y4DTOl1Bzd5oRjtH3W1Tiygz5BtMFf5tr5NysxYz9neZ+6
vmoWjns2qqhOA9T8nU8647w4pPknonCeYjilYIVm7tnKqfzM0LsmTAZszHGirfRnAb1+xle5IsND
HtjMzko3WW+9FsPhS14u/bccyPYvLc2Kz5a3xPrFozvv3asxbgKPBiHLDAqG0Vyo3qz/tPvW6s44
aExfHcQBl7saVSDnFNEJ/KfE/EfAW8679dwbeX5etWlkGthWlnMvWeP1WfPSxQ3tETGQB2XoSFVi
xHbM0DJz4QWqMg0IVeACE52SagYqrJEdfisgDVe4ZBRN6uuQB6xQuEqv+63ptR+6DsIzqYYLnAFx
P0cLqmiguYAsvOGg/j22iU9aVUW+4tmL7pt5nGn/zEVlV4DguxyiSmakPyzRiiggC8j+FzMNM8+l
8LyvSu3CYfHiMn/oNC9qLy2ZThXkpt0l5wG+/Y+s0KL8PFhz/17L6iHF90BUs19CSsv9yhiMx2ld
p/XBqL0kfvIyxR2DCDzXV2sSNnls4iA/XXjZ+pCoy5SHLnIufTCqLd7l5hBVP3v8aLHzq5AIDDUR
ZQo8baN+dL08GwMEZhbTT+fY+LXmRfEt63vjAW+VajrpeTx3vuOkcXOXZp16h+mm2vuDV4ABmUrl
p24jfehqrfVtmTzlLhv1/MfQds3XtsSdAe7De7RzqiES5l0eGd6HJTOW9NTF5KcnGQ1hLttFWvrJ
mo6/+OjNU2oMq/YWkX/bPrn6OOTvcL/CxHSE/diGja4sH0cxwzYq8nG8KOkijJMZFT26DLXwnpF5
Uhr455NghmKv/alw9TS5LwcjqgJSnvpbnkOK9k3RWv2581Y1u3PsyPxVzbXXhFSNCqi2hMwnzIcV
BuucWdG5UeO6DPTeHERYdkPMFlCVuV38SZu79xE0fun9XRnNoxpTOPh92VlOOKmRkfnYDUI6n1el
v7PHfPXuGE0g3DhjAPvcKInJabCn92sVeU9dZaofloTZ5l0d97nwi9HOPzGDyxe+phm3p6Z33fjS
OUb3DVoLxK4aOuP4PdbXSQsLr9GoPLLFai6JgBhQiK7N/LVvqiRINLeeQrcei7tZaHUbEoT1972W
WOsbT5m7f9rK9n44+BEoD7jBq/1DksSUF0osqocpsRP3FPfpBNxnNnLNhwzRP7eZkcNlhEauXBYF
RS34xZH3CdO1efqAnBSvUk/Z4ZxPgvxzRQrRf0AMVHTvVr3s4mDIqW2vfBUdSP3af4lQKrMuZrnW
H+uqbdbw9Wzw5toj55RoIkZ1wG9uskG3QKkbhhkD/0YEM3RHxFgH85SLFm7+2tmnsfpr/oxckmgC
0ljKdG3JZU7FbBAMAzD7YprOvcAmo+7aJKQ/0d47qyPC0UyXg1L9JuuQi4IulIKdDPa2SWJZV79F
qSEFzl30edAz8x3F3ZEG2c2N93sVac8LVIP23ubGGzVDYG0cQ5mYmyJgGKoFUPCb94NZHQl+yaz2
RXr4eykarFLzC4WnzX1OuUMfHBnlK9fKKPxpqDE7aTOgi4gsRH6PLxDYpio/Z4aIv/6HTfN7ZMVc
nO7HZu1K0MbrBiBUmGc5QVf3Dv11cz7lTo+owiwyJeAiUL+9vurOywW7yISScQn9li1wqygS9DYm
qYJRC/cxxyTbbxwl/YYA6lFDf28pZiR8QOyI+JibzhvU376c5ctdVzMLxgWlbc0oynDAkuJvG5a0
gVFBRf+AnPN25GS4UWfOOSYXeqk9CzLfhxbhhYOk+yb5IzkCziMPnYfU523NBya5lMJt6K1B1IrV
dDy5FrMY0ZSm71HKH9QSty+QBrMqpQ+YpNON3dQSk5rgNN/D0I9TdkSvqMYDwqtrEMN0PniBO88m
a2VeHqntrZqyM0YKjFj87Yq4Ke6arMxObd73l6ZS6wBxksO57U3PTzbPCVxU0BSbwJVfprWgKyy7
F1N2NXuRL2GDtqOCU7WRvyuUdG1/6VpGbpQY+sRYNkuWt+WM69OYLJrmL0uK9I3F5robHOnS/PoR
uY1yhHDIWpxNKYy8DQqRmRRjYmIlrORuh5GVFr3romF4/19WASHPB2bwttXz8YyWdkjm0vQc9DpU
0Nl+Q8Yy/nx9ldstxMGQuC0pFcboaRNkrB6iG7cHIg9dEuGaGMU+mt7Jx36Y2wPY/95S+CMSSGnp
I9u1WSrK8CvIoE5co15Pn5Y5t95FxTrNfp/Nkzg4GrffSNqk0uNhwgwAdQswgQVrePGE0qluZ2ow
GYk4G1p7RE3ZeSTuH6l6xk2E7vCmKbLY2VrRxU9x1FW+ZV1ZhLNS6PdokE4Hu+F2JZxJJSKS8StK
C9um/jg01lCXKMaZVrU+Rs3yM3cWDNuF8ddG2XLHwfCV9zfjq+103kyntUOiNEOqHRLxWNKhhcum
+HpSH8FibgbKcikehmYciOQbPEoPpktFDprbtUKfMR5a5x8Pxuk5R2XzS1XZ9iceebyvRQz5VgGG
dlCt3xJR5A8AsEivjoE2Fr4vg8w4OlZV1dxAS+8086Uohe35RqN69cmpozLyDeZ0zrsWt8Vfbl9r
Wdh7TBuw9oyQKMgzF02bPrEdP9YU66953fw4ZivgdQgAtyYYiF15RmfRqDTjVLvWq21eaMgrlwqD
z4OItpef0h7RGcoiwsaGfvkeUHZaSOv4EDjvwu0ttPyNXdqZP01AQPwkYgpQdesRJGPv8wMYBXki
56U37OIetwDk1pHNxyfdOiGzQCSfGvtiUI9feqZyn9C8XoNsSi5acmTbdHuhkdLhMEKLDJjxTRB3
jAnPv5o8p1Gs6hOeaYofI2XpR4WRZT7uOepBV3PvHYNmhtsF/IT+n3wbf7SG8C1UI6WH3zBbVvR5
TGIlwDEn8rN+Kp6GOl1l36M+SMhvwwZP+f8XJaF7uSjkfEJkKkixkCq/WOiDP0yNZJI3h8roOxEX
yAPwSBl44RBv9hAY4GZwYfZex1mnGUJv91mNsqNLRP6VbUIuvTSkWKfU0ZSf9Y+3aCQDPOmIB2JA
pr/H6LY4d6NVBmhnmZpfzYV9SZPpq6J1R3ODnd2KThE4G25JILI3BVUDkrJZlvjaZPr4I0b5amW9
VmOur4PX9dEM85p3dek4/zOWUm0fkDBNj4DBOy9Zh5lCb1yaz96IW2ij0UCdLmM8wO0F3GYSn02l
OuI97qwCFUUCiwhA2k1e2a/VTKZLrz9FoeDBm+bECpy0do925+46tBHRDfKkV8Bmy4DImHsbbTvY
0kLDTjePn3MYgQdnYGfLAHjElIgevy1nMi+3jOZmtj4VinKvD0UZMKP1sPXWVnpGjf7GrVM9SNCU
fxuDHPv7jIfq0P7NuAGKsb20dStRR4G48VXEEVJ1lhKdUGZ3wyFek4PosvMqacly2BEfwdl1CzuJ
jXHSCd5Y5iJc8LadHO075Lj0YJWdGEYXg5/IUr/J2S9f5SoaMShDFF8rFz/Jk9bE+i8rsz3Ufua8
dc8QVur5voqpdQ5qq51A9v/YWMy5gEhtsWd5ObaVq4PS6Ce6ZV6StaFY1jqcSyW5/+uUmDzYJbig
Kwt+aBNiJq0TOTg2ZORrgd0p9UMJRjEWZ/yN9P/wWFwIcqgG7Oumn56NGVLnkROjZhgPOKvkiX23
wEFlrCzK6cigc+8lMnShnAKDDOldbqI/gufUWl6riE5cs4bL3UGfKZyayApdoRwNevb2oyxKweo5
ZKzbHo2ra72b6yu1cBnFT7QXl4tiTP++/qVuYdU4wANkJmMBVMPwaPNAlddak03WdqU6qk+pkbXv
UIzCer2djNOc9k3IrBcX0lSxT5GYLJQ5l78GwvAbpDACem7I7xCdX77URDhDqkZk5pNaNPe50WgX
Y0JNvYm75WC37L1UTrfU4tO4AG52piI8NS0RU83ypL9z53S5zJkrDlilu28VHjLoMWZZqLdsnoiG
IhNQGARXtdb0MKl051ytxeo70OCDQR3ycEJQLKgQofHbZSjeNZH51+Ql+VZhgwC2R7btBgoplmXM
Y7UWUGmr6ixogAC4rCYf0Et+8Fb3TgV1PLETPjzA6815T3DBroeuxc99jrELGxbHb+e5/bZ0hwiH
3aVgeQOZo7a6yV4ax0hMC475FdJ9etJRRQuNWcCDFsZfw1ZRVwFkyeGgeQA3ZdM/keJihpdrBRz7
of0AcMb5jDAJYgmendgHxal8Q5ukTMIpWI4ZOjoamxtW4XQ7Zomki5L341lV1cFfJQVbb1Plopa1
++P1c7/zGlmP5X5j0G6OvaoMaayraOYM9VokiA/r/aNBOfYWuFZ0sDt2rjzEY+RSEjh+Q9AdzXqC
syApj4zJ09Ai1wtRSPBKhBOygv/BzNILArfOh9efcSdrgZ/CjQAeBuLqtv+lWpVRIx5L5q5X66nV
a0F8U/NnY+xUNG7TjsHUoD6XeTH9fdZCIxPxVggrslOzOQ9zUSicEgsJhH6aQytOkhBvxPw0F4f+
wHuhhj2KDaIUZ6R62ISazl5Q8spxFWfCaza+I+z5VOvafE5L24a9b+jNebAr56orAK/Cam4G+6Hx
jOHLX79tmRrScqShentd1Yol4lxXsDeIhvYpUbIuoPfGrDeLfmU6br4qzjXhPMMye33hnZDOwjbE
GKl7frOVcaY3ltqmakoK3XuCKm4+9XUqTq+vsnNgaH4T0dF44upw5Sb/4+Iv47zhjqJ7qzOY+aip
w3TW40VqaRyKnO4+0B9LbWIBXqGjMzN+vPZzbYeetuahow5HnaOd0yGdiU0qMqkv/JtT+McDgXBN
6k4W09k0Fd+h7cafdOg7l5qc495MS5HCILRK5rb2UH56/WXuRLsXa2/Oh24sY6tS2l7NrChPyHI5
jJ9onhI9NF/wbg+2yC2XXvL1ac/QnJGp/RaxVjVpt3QKolIAP+MEEEGc36d95n6heYUL4DQgZ+V3
QH5CdYlintzLjUcrrtYnVAOLIxDI3l6SkgW05tEgRijl5V5KzZWvjyXflasfrX6HqeqTDZah9k1j
Gj7+/buG4g7H3bAADf2OH398ZxqBs+EBa0BXqP5WMmM7JynCypAcRZhr818jhXjTKJXIe4VQfzO/
9FAwAp260A0XXn1NTLMLUsdUwiS2rYPe494OpiIla6TAdm7stfWkiabEwE3XaEFXABeNkneTUqGZ
ngxAXiYnZoTRCjuaQ5BG2d/vYbIP2XQlLNzmPOARltlCTvCqitUGqtP8Uhekbiy9Ht6lTpofbOGd
PYMgC3Yu3KHEoO2Vok2Gu+Qgj69jO/ZvUY0y/23iqfmnHpXhKKLuriWZpTSU7VuImWsxDRpshHR6
x5ofy8i27jWgaPeDBb3y9d25txRcDxJyiwHAzU1ZRiqzB42wmvRj8mZVpvVsx8X4MVUa/fL6Ujth
lRyXyA2PhY75Np3LyslWq4g5TT5b6dsZYPAdgI//8J1IS3lzOsypne8UMXRuXFXOnJrkn6Xrm6AH
sPM0Dp1x8ED6zgFgwMd1SzkDJWZ7tBUk5NIIlYfr5K6OAni5dtoTnuimd56B2IjAaIt0COCagbPS
S8f+EZUmAr9pa6jf+hVjZkqTagGvaWnZx66Y+UeSfrIxR1HGDh3fPOa/99ZiQeecSISdonARtRrQ
DsO/fknHwEs8RYS4DbHh46owfuFnPaVn1YowIBC9C3Ln9a+4s2EYrMjcHxKUHLu9jJ2guQZvLiAy
IKPanGB0LScPwcnnpJvevr7S3tvFMBI4IEoaFFLy//8jcCpuFnUtcubor+goG4PHvLiznV3waKjw
aCuKwBjiGS8+LPBeX3nnegQmzEdlri85kJtnHJy+jQq9wlNsTItTyvvwmyybLmkf935RquPBk+6c
DBCujNtNbqRbzAmz7gXTJjDQg23Gp6qK1q8g672DdHzvy/3mi8sG/g4sQk+SFQyjuEYr/Lx01Kf3
yoQwGcK7R5n/3lIMv/EvAkFKnb/9dPQJrThWaSi0dhU2Im7PcERyP4Osf/CtZN63KdyYKkoUPDwr
LnP5bv/cJQuke1WPcGcxU2W62L3RfNUVRKwCr4rEuZjT4h000zr+D+dAYgnQAyOBu5ltN5PmrHHq
sm4CMBC+1PxPEc1vhshp3r++G3dfJrcOsCQyiJs+AnNZALGWJa6OEqcozcVmgNqoGSxadZRk7218
uQXpZdOxuLnk+un3+GMRaP8sRWDDlf2eR7kaWF68PDoNDZTXH+23KdL266HtT2IEn5rtsjlpeInZ
YDtRAHKmxPrK0EH/0oCcfaeCav1i1UXycc4bzHmE0yYjSuyR/m8FduKDC7FGDdTBUZaAfAePTmds
ynu0CIbFdzv88iYMUPvzkDrj99Hq3JqxZzNDc5qtpghbvbIezLU0j4z0diYs9A54EPSM+I9te5K7
YjRRjEmv5eCODLqV4mdN3fujctJ2DMzVdOn/tPocrkyIPhmT260Hl9JeLEEGSLadJHN0ex46y52d
tnFg9q9W9cWwQZZVWTwfYGn2Th2oJ2bbfDmpAP3y1EES6kdLIjuUdikBKoruMovik+fNzR1g4Tbw
sEu+e32z7J0Dmq4SJ84E66bQXqk8u8gEfDE6yg8oR9pTnaXJnZ73w0HDZO8YuJJPTApG82lbH6wx
DQoSLtAxq6p8cxVT+250eRaja7ZWj1NXHmmN7V11HnCc34BDGIKb15l4+HXYlnTsTtr6mSOxBJ7A
a6pWXNNX66n/bHTKcspz9u7rL/X2Qxo0syBaAvnfAUV1BkSVqiJS996Un3BgngBNu/PJxVo2mAf8
LJvCSg52z+3jsih1PHRIlNxuAHprQwaTpnh2KlFf3umK+WOyMzPI11jH6Ci3nruoskId68uDvtAO
WoKVOZlSrJqZxfZ0uItltGLCUsSs6uwrA9fc8iexrrAQsRU4QUmG75y2GeIDvadMxB3L+xx1XfWm
wdNJ9ztSWD3oxjw5Cr23Aj3MvaAjSCaEsQPJQv9c1ykKqWes1PkMlqMEx4SMehRa2lj+wmCssmAX
KOlzt/TljyJeSYjMXjf+yQCNrj6TwyI/uORugwm/CX0byL5UlXTUXh5zrZorJR9IptVi6O+MEXlT
u4WT+PoevD3YtBVAbyFPsCfO6JQpo++KdMuLCus6KpmbBHUuFN0fTK84cpXZ23yUcCDyaEZI1a2X
zzRohXAHhRCdJUJ5KHJL9T01n08Uk+qlUI3lPMSV+WAi73OQquw+J8UU+GSES2/Mc6CdwHwcgFqB
SYEOMIKcbhuuMUVDc+n1V7r3kFJPG8oj6L6bfktjdGkBk5JcL06K+wQCiAjKyFPM0M2VEje4JXI/
N1FXP6Qrkq0H2+Y2fjJ6IV1B1U/icbb5c5zGdmryBa+NsXTBkovsnRM7ib9WU3ox9Sw5uPOcvSjG
VJXuNuIoUpnn5TcF8rSIppIe1aORPgm9nyo4wHXZQ7RokX/HlrFo+bgwK4K1ciGn5kwsvzuZ17kn
xx3m6h6KxtK+R9wNxshquLBnk0lMb0Zj7d0vo5iU/kTPLC2eVkeviIoDKJuQ+s5S7lo7m6MLzsMi
87to0bwwMbG/O8+N1xmnYgTjipRrVHY+rYrBgFQwNk+TPaY9XlGRjeqXrkUPRTZCNajc1f7CNNqN
fTVpSkmXqcynqB4SNQAXO9aQ+vvqfe4IVEWnWTGqE/pLhTi1K/wI38lbemYx9yKOFmY+ShCSgc7Y
yOBP4aFFBekGED2WW8NizOg22eMPC9StHk7W7DDhbMecQy7cxQnKbsVKVrf6Fp5bp5RTuKpdDytj
HjPbr1dr1MO8i2z3rA8i0fy8VouZ85uY9VVJcYM/D4jhN3fkccanoqzV4amA7lGHzTyqb1Um/MIf
IntMwrWfNOP960dgZxNSFqDeKdsA7Am5Z/4oDOYajxS95k7NsDTzC2YtwdJM5puU3/3Tjp3x4+vr
7exBTBAs2eL0dOQYNuCoQqvWXmlEes2rQVcC03ssULTM/UiNjZ9jqXbvi9GtD27SvZAipUmloBuT
6u3GHxCw4HoGU7CksRHSu8J6kRz40kx9f5Ap7C4lvVkImug6bQ91z0S+EXYOpsBbizNRug0QlYke
OgzSX3+TO18O8RiKEIQZ5M0gb6U/vpwFQ38txMjwFiULwx9aO31PpWVf+tntf1iNeoTil3/wZRWC
2gjtYBqZtHJuMsveWUeAUQ1M58IpLV+J4gbbSoV4cRCW954M7jmNcEnivBHFUu3BZlaCefiqpm0w
MXMOB63pfdqOIxXMcqSWtvfNmL/BZaHJTW6xiYtzZCKW7mIVZKhrfcEzqgmrbOzeDwxwT69/tN2l
UPyidMQXg9bQy48Wc5uOapmkV1sdxocYDfSrVhvdaVls8z/sRKoAihwDMqy2dYwoF6CUeTrzFsvS
PCldZvpNnLSnxISy8PdPJTtdzF9t2WLYPFVv27OR1KhFL8WM1qAyzekdWmlRRJGJmvvri+1EEDi3
SOzRA/qtuvXyFQpTW1DVkM5+hpsFxuq5gw9sefCRoagvPSrZb+hjHIE/bktWZoYwkQzAs1St27hV
5xWyqir5UDGb4gdjqeaUmVrj+q014x/O9CJiHmNDtYLm6tmfYmXwDpPfW1IumCz+cVSSmVqgT/ny
0R215d7h/rzCMnNoSZWN8kbxJqRW66TJHxGbcYv3MYTlFnF/0PkBNj71p0JVC/ILgSjNwafYOaig
4qVJlGzwMsR++XtmrdBHW1SohM8Van8oTPptWum+lbTZye6jIz7GzoBM2kJAK2eT0XtRNy/A42YC
h0fKlOip7veLN981w+r6aZ04YWY12Z3tVPXZjNf4lK1rSrN5iK6riyHq65twJxbiXE/zE7C+JMJt
fog2WqooXK7NNM+HOyeyxDuvMKPz66vsPi9tZIZHjM1RU9wcrJZxJ8rPGKSkrsRbuIV3xrjaxOEd
GZhudMt7x6vh71MHBa2FfkrcAeQxabBfXv8lO3ELABZtNSYg/JTt86LXV1UOWg3XeZnjEDlDgomV
rQEu4kfdrt2HBrLC62UKIme+L3dV0YlIFNDsrmbUGKOvVp1rwXTV25/kiPUzDMr0UyUG685KlscJ
ZXxKvVK/75LuSOZ/J9TIMSGPTawGuL7d37pNcrLWPLXVKXBrk3x8YLo1vLUHMVwoxtvPdB3mo8i9
sywCBnDLuI7gdG7bY3Hf06Gjo3qvlTOGhNXqJlpgoGJ6bqErlQFMduSDutpFvvH1z7yzMvw5poWy
N8bf2qA0aifu7LHPvHvT6p2zXpflvTc580UxoeimaP1gLlMe6XLtnCUgs9J2RTJDbrqBBnojTlKy
qMDH4QxGJj/ZIz2O1x9tZwfj9sVIhu4EvcctywqAusucEOXoFOhqqDRpHLamce6gUP99bMCljzY0
sYjm2DadiNc1AapIQKxBXfiz0epv+zjVD1bZQdQgCczTSDAiC20rdCxYrR5TFTReMSubgqlvlPep
5nZkTFMsFH8datt8UkHOS0ZU3SA8m3RV/NjQ2En/Pq3h0xGhPMQi2LSbfYO2bOREah9fI4rFc4Vq
wacpcyw/cdYjacGd55asY1DJXAAyEZBF/R95L1lvDuYNlLddYq5aetG6cM9p2o9OL9YmSDWv6U91
vUYfhNSGCMq0G5+9vjV+vr6h9n8I2SIXEuySm7mm24zJOBChr2g0RJhJVSLA9dYQPo2yCAZjp527
pF4CXehLWIhZ9/XItH+9/itutzVvA6WO34xN1I7k4frzbTSVVWN8rdwPao2+M78HoSjXRnTYKg5O
0O4Ds9GIENzAbDn95Vp1VZjJGFvKfSaNygIjblLDF5WBK2wOeuIOWQG9v1SJqqS+E41Wci6suL2i
gQyv8fXH3rkkADvyvDRGIf6hifryt7Ccl/WWFTM76xJg21Vtf0jReXtTxPX4v1QxBA5Oq/l+ydvl
fqiQuT5hDmoafrkmaHS9/mtuk8OXP2b7YjSV4nmFMaKXavk+sRwUvSZtcR6btJ6CfNFcBIegkHlu
/LZGF+zvQwGpEMBWTiD6iYgbvXwZTVcbw4jy3RVFbxQYTDL838joH5g3kPrlWe29WcYqOqPlJwXu
FO/Ku1DKgyhwG8gl1JxsCFqhI73WXv6M1GQzxvYQXzPL6e8Ky16UYM1FNxysc5t28rcp4yVukdHK
9ttXveMlyqTBJjFnyFxOCi7TqobzatmJjyia8u71z7t3xqSfCK1lz+RW3vQsEpTSVtObiW5FrYTd
XM+Xdh0HH6kR74B3sbeU5OUBnuHxqO9fvsLSHePSnYgpqaUIP2aoF8buikBfiTjHQfa+uxaYTJCC
0r/ltxjjH6HDSa2yKMssvvZp0kEGBhRpdeoMtsw6GrftLiXpAS4VKUOUTZQqMwAEc2Kjd5uryTvE
ZMxPhT2NbzD78r6+/rH2NqHEQzsSr2PTjn/5BrtIwX3dTmFvmeN0MutIOTtZXhxk5u7eMpIdA5SU
ZIKeyMtljCK2qmhaontPDLM4O8JU+6cFUnr8tre04Ytos1wLCmdl+jzWTf9dwNxJLyjqlVmQVF5l
BVwQiwDD56Ufi2Xu0nM80iv2m35Rf84tV6dfR3PVIQ7Uigzflz43Ly2ZxRqO60Lnskvs+F9hpm3t
cxfhQpMYYk6Dqs2dMew7BY7j6lgiCXSaLf+WEO0pDSxrfos90Rz5dIjy+bmJKrazih5mH0yeXlIz
pq3j3MWu2pjBmCR2yZWaG2c0N4oGabvBbsOxn2fvRM2fjXgxgCV6UvXV/ZRq2Vw8YuPbI1SNIuZp
MVNsFjs8su5ypyzAhzh1kt6tmW18s3PMAPyoHOLolM1jsV6cfFK6k9ZXKHbWap27j6T7y10co9Xp
S+2XN4ZSgYleJmX43Lp5Ed0nRtv+pLz1kpOi1tmT3vQNKktTgXAOdMh+OPVgyNF9igTqkC2SBpXf
qV38gYIJ/YkkxnPW73Ss3vyy1BbEo7qWvplQzOo7vX+RHlwUO+cANJAcmqqaRQd0k7tEgnGwjv7N
fWpO+QP3Om6+eQzkY6XbnByc79vpBrWwNIbhqkZ2w5M/5o/zHbVtZcRlK66eHYsT84TZRy98DYtV
7U8oDIRlkaMl6CRHC99WESBn6EDIXpoFgXJzDwx6NRit4yZXU82yzynOC18mbUrRYdfd/h5XYe7i
vo7tg+fduYVxY7No0kg9dqg6L5/XNZJoaDKTLm9Sdc8uL+UO1fnnyXTXh9Qz/8dYU7m080gjvhqa
g8C9MzOlnUd7GWIQsAJ0QV6u7lmrZhb9IK7IiJYe+lpjfcGXib7U0MNB7FpzrK6oQ+qdjyBJ8Q2c
0fB2MDyKSeRaM3/WWuMikmG6ez0e7mw5OhVy0ORyf90AqJ0iLlbRqqCmKlw0uTqpH9NhDmeGYge7
e++742pI0KUK4FrZbDiB/Jq+pm2CEpGwoZSuQ5B7xS/ViCs/HTzvxMz4aDK/93iEYFODkSLhTZsL
M0mXIp9ciIow9/UzAUS7jxAle0wV7Ujwe28p5EQpIqnOpWbCyy+c9cDPSLDY1hrjVovZTzi22ogl
drlcXv9oOxkO9TCTZClfKq1fXi4VTZ4LOMXkEkuXyPCr3Isfp6Eae8buaX8RUMPUg9OzsyTjSDmP
lL6UNIxfLhnj0oLjnhvjMlYnJzwGrI/Mn+KzlyCKllmzcnBgdjaLHPIyvICQddvaqlJjooOBRLbw
dK7oYf5Qtnn1DVy2HayESd+aluU/RCbAybxZSZaCZrqJTDlwcMeePWpH0QxBO+r2s7KUFM9zlwfo
LvfBXNd/bd7IV9RsetVoWKEUb28WtZEwdEebnG62KoQSY1qSThBxIJz/8AllNkKOSk0KDO7lJ9Ti
rkLpbVXuDUypfQYaSWCklRtKHblLJXLl9Pou3cmBaIpD6ZFIYvrAm/WiLCpSp5+V+zZr62+OWw6B
m1lHG0X+lZdjJ8lEpvPONI2u2PbYKWJcUydzlfu8K/XLtAxlUK2lG3RVa/39sWNCCD/HZlNS0m9O
+DIv3pB7LGXqcfU0KRA+CsP7mqaNe8Lb80jVae/I/bHcllCagmG2mQ9Tuyee8JPE0i6LUfahleT6
CXTaUbt+700CRuNytGj+O1udsd5IusWJZu9+Mdf/4+y8liNFsjD8RETgzS1QJSHTLdNu+oZQO7zP
TMzT70dfjUoVqpjdib3aWVFAknnOf34zhxjTdTf4ltqRVJq4wNU9d6ldfYzYeffBPwWn1h4Zh4Hx
ZTKt1X4vXX9t9wtPUaImf38V/h1knSwQVshOQGO++xaHmUa+rcrLyYRrzfbaxWpcQioo58RneH+/
6Cl13VyNQXUgxrr8NdpynMMZ6Bmiklz5Im1r9bdr0Vq4edc0z+6zXgSb+IRvry0ONjkyeoQ1fTrE
TbfpzgOhaeaV31bO19IW3Rw5cHNu87p1n71uc77ihkrt7rpbbX0AlPPSI8d896uvrQZTTeWL+5Re
KPvhU3iuIboPkr2KBWJZtJhGXsQeHHY9nLXUD8LehiIfYvMv/B/TpoR+QMWafS8IK1nD2pl1O/HH
Vp+jtNDVt8osZ3mFEY7zBTyOQ4oOBZd8K8e8ztaMrAqVN61wD1av/NMAnTM5ev9lnKk5gSH4Z+9f
OUj2dfGvmnNz3dItehydc7Nyb+u5SuPVwGl9HxDRfNA0a5BEftdIfC98u2dWHKAryiEE9ljNnG4T
k0EBpZPESx6G0x1n/o24zifwntVZnt6/yXNA2E4joMTFSZPr7Wfbv+5S9JqAZ2ZpiUZ43/VKb4tE
TKtW6mtWoFavWsjhNUdj7tof7dZ6wftmeHz/R7y9X8Jc4KcznrAZypwCfw1JiNJpoSQ2og8iFxpv
lI7e9skS1XbhqH67z+/mPfuQD3NlxFIn22LT2K2XuYyqZwZD11S32nVdDfLP+zd07io+5kw+lziD
sjgbHJ6+pXwn1NG469bZTnCxNS9xvoy3uy52SzjzQD5xd4LsSaEjlgEvInhWsPV8+WhAcXmp1LK5
ETZytYqgWAOh44whPtLNis+kC2xXa4EsttgM9wXxavGznMcAsrKef1qJEbieWc6f338Yf9kbrzc1
YFZGTrjwUdy+wTeBa2rTb+f8BgPr6aYDq1lDXebNH6X52TVtBUaDJtLAu7XNFH1vs31qtmo+9KXm
xY7y9KPypPtR5e6WvP/Tziw8pjVYczCuYcbhnKyGXG7FQi4MRur+pK5IGByvnZR4m9Y16vi/XwrV
AJRfk34Zo7LX35mv+YzBamxVhCb1WK8lmQvtkB5qq7poI3dm+UFHR4nBMQKX83TA31IWwIijHs0Q
fb8oINQm7IAZq6vUkvOLi/9iH0ma1ywcnFR+hP6iVAjbR7y4wBriTmRYXyz2pGwoYaA98bIF5o8e
ihfpyz5imRAb1m055pkugPa0bqjCQVnTJ9Ibi6/+2Mx5aDHmvV7NpazjMkuNHXrplu+BAxk31h0p
H/qdix1b7oap+qQZuKI2zYJPmZE5vYN4SrdeBDMY4N+6c8ZQcYb8WeYu90OBsb7LQGIth8gkOyQF
je6K5yHfgkv8nTMrZKdU0mGDRjMS2v/3f22PGhOvasrxVWn8QkXmsrUHE9r242J1l6g7+2I7+Uz2
ITypCEwciAY5WYwyqB0rDWj/trb8bkgrv9o0R0R+Y42x6U/6Q4AaIiaNXg+LVqwX1ufbHgY9IIAD
4z7MeBhgvr5RA8aBL2uA4dGq9LgZAxEjQx6iLAgIFkYXAq1xuGTNc+6WLSr8Pb0V48PTjyKbvabS
sAe/WfTSP4zMXxLhTjuXTs7pU5umK6SUtEmv8r4DVxjkCEX4/e/y3B66i5b2Opl5Axjo6xvHKmde
g9RMcb0WFesuqJuEMVAa/FlJbjB+BgBNMlQMPhIBa7K4JtyJQ3FjjK4dxtY2H+aq9L+YW+v8sedu
xk7RU4D326xdYi6ce1wMI6Dugw2dwWUGGxaXN6ZJ427+AHMCPhkm1QU1YA945YaiKEwP7c62jNe9
m+X6Z6OYbP/CIzuzvcClZqVCl4FXrZ+UDG2h0xlVI+WJFazRbLr1g92K/j9LMmiQWI4oBnal6mlH
JqrKm/Br15K1L/Q5drQgf1oyHEGjbu1G84i/dv/p/bVw5jhl8XuIkxDTvEVFspoas5pEmlgVqZ/x
qPXu1dSoNTjA0wmefYb7n9+/4pntBboq639n3yCLOll8k5FCPZ+yNBnZEAeK6oOwwAuWumouYGd/
8diT7YVaHkcxbEz3YdPJAeRUQ1oVq9CSeXG1ezsPai+kGd30qOiX5QcLbiM4AC4SDOS+bdakKo3i
xwx208Za248vePRbQ4jaLviduvhHh7bmGvdONTsP5IMsczgZQ2lEm6EvGF82mj4dR6W1zs1q9qBm
3gSC/tuY8HOJzGxeqAHSPgtIM1jGJzkXZJma65JCe6vM/rNTTICqNEl5Q5gKreRBqUFBQUil+MG4
Baskc9HsT8rYGC6NfdA+aExKkwA8i4ZFaHbwRFWi3xJeZhixrWy3u2f7XsQjkypY1r4smy1OjRre
t7KH7dGm5NYivw0qZLhNq43XRdXiY++3g5HHmjnaxKuRqngVIEetHyn9IfSY3YpXxOgHixOREeCJ
qJCmLkm/7uXHQRdjA3rqMTzNa/2zREvyLLF1GkMt19R9UQ99hukMW3K0LbAbuybwny2LhgritvI+
WHDBvvjG1PkQZzCdjovOG+xjztQUnvtWLlvcbtsyhM2oGHYRbpmNkeC5qHDLSGQKhzbN/djPXZ/9
qElrGRNHU8oYNYReY8iyBQhMlq5Gd2Jmmh56Vd/+g1KCXCYsVcsv7y/2t0cMmZ9I3H2Ubtinnvbs
ahSOz+zPSXTA5IPQzOJbjTvzUW8UjpKLsxyJJ7hUd51pcPakUVY9fRya4tMzJhc0M44zusmKuxgu
SfZg43Nld6vDTBKCf+haY/a7Hi2yzkAnfV6JmY9rfYtgqZouPIK33/vrH7Nvrf8qJ7Ah4uVoHur+
qsniljjCQ+cO5mHRLybqnXnacJyRa4NrMWI+FVp6bsOHNZt2YrBzRtD79RvpdHlDeuUWHDc+lHth
4S72/js+c4PwSili2GT2gcm+xf7rBlHmiUI2ykoU2+ZV6upDjLUB2oz5ktP8mSvRmEMV4D/c5an9
ayFcXMpLImQk3O14EE75JPRcvx2kk397/6benAt/XfUg6jg7jY3z4eSmZq3olZkFSW9qTxuP9caY
p0/BVOAhuFnZpUPh3OVMBmscCNzhm7Gv0dodtKSSiFMyag5bLuyIYsKIgjK1IrvZLsVvvnmS+2Rt
70yoO2FEnpq8khSSO6m+wdFLveZzqkQKv0oj4rRvN+2S/cSbGma/GIAdlgicRm+AVgICM6fGVjBx
qqJIr1t4RE5Ut2ZzGEx3ktG2DuTtKdI5MnbJvP44ya29YBZ37gFT7/1VQTocvCfvczMZRxBr6iU+
Y+v7bLW9+krBNh2o7ev2tmcLvVBZ/PX2eXX6ctuUMxYe+3Scb1oym927gdgTJHnlu9P1YEz1FlvM
0BAGI1NQkKrIDGmNwkEDF8jWig2h0l9TO5uJ8CTi5dyvss99kc/wG/qpmpDW1+IS5vWmtONnAsAw
1oUhC9Z/8vlq/sbxoxEEO0Bj/GTi2vzbU9Z/diDfr4L1IVIxqJ9U3a+/p8BErUbOBnmv7bB875vV
hWO1MuPPcEj6/P63e+6OdpkYlD7ghzcfU2cFc7oxz0hwO1kO1MTytugLM37/Kuc+IYxOAvQ2u83Q
6SdEddc0NCus6nKuooosnCvw1T5MAzDV9y917gOiqYcXgmyFk/SkjnPnicRFCOzJZLR6FnqOsr71
nNuPUjbp1xpWQk7cUTZSuqYLDD6Xscl6oQM49wFB1MN5bJfxc9OvX6BBqBVBWaufrPAD9zhQYAPE
YJMqAXJbTU8II71032deJFAaXy0tgb07fr++5oqpOaW56Sa0NH7cts1wbWH6n7z/dP9SLk8+VDos
6hQ2JzbE07GaPRq+VuqEvWUIrPop7rZpHg/UF+Vzg6GAOJQ0sn5sTMMkiI5ysfAkc6seH3AwhUKz
FU43RCSgaM73kWCkB5kShBJCEc+ySDc2sX4IsMXJP6Re3n0TnSO0201ijBWtgZf9UrbdUGNr7XbE
bjeYIt0hHsxONUK2JPkVhF1NhlUn/dylX0Trlb98WVXPpGBbfoyzz+pfmzY5QdE8Duq77q1wTBZ7
nn/Owu4usdvPLPrdABnqx27oAGbw+o3os/K9aia4zPPH8crQs+nYKks7dqJqj++/ljfFDHgIozlO
eVwNORhPLtXWaz66GiHcK7V2BBkkCCc7L2NEIduVYza0TNiIHd6/6Fvgcr8qiCWzTubxb1gYQLhV
72CbmGDRox3py1vaAeY3z51hGDcFpWQWtcz07hc1OB+3qWruNQCNj8KtysRVARoSYZvu9wA73vxC
P3fmc3B46vjVIOPn151sAxxczlb2YAGm5nY/U83ZHtdsGf6f5047gUbFpCE+LZ5La/JEMfhBonV4
1JUYBHVRWuf2eOchaJBJqU3dz6GsMBR//9mf2eUoRfYDgoZgF0+/XlujWY/9WKo0gZjMqCcQQbwt
QRqtbtke5rLTb8RSBwdhZMsTQb3/mQXLmwd+oLhkgdtv1hu5vGuFs35AcenIpBdBEWll3VzXo+xx
szLquzFo5GGSs3nsa8e8MKU4d/cQ8pjHBJRkCCJf3/1quGVtDAUVoO+PX3Y7h4+O1ek8eg+3PmNq
48Gop5AGco4WT7/Ijj6zvxMJyXG2m8LwC/Yv/19VPPe7+mlbp4m9q3exy5vah9KvSyMWcjMfls3U
WjrEcfhdbnPOwqu8fwYnt29hdMwGpsmbtVwLBpnf09SmSGntIntYUEf3F5bJuS0oQHO+6/r/mgK9
/qHrWBFwrShd22Icvi9m6UEWKFf68NnK5guH/JlPDq4b4namjnsPe/LJedmyaGNGG2DCamVSKpw/
7qLLf95f+WeePf0TBAFouoA1p8++zY1a17SOA6ja3Guct4zP+SrEUU9tTY/E8J/lXwh7mYftjA4c
d99U/5Ulxn4e8yCZqza9mjASLw9eI8fmQmf41u6CC8ExtUzIW4wm/sZ0/mtRbSZWHGlJ4dIagtSM
2lhdHwxCWt/J1NK65yBd1Y/JtDHH5SAQL2Zd2CS4BDbYs9cW/U3p9YX67wvo1Y8yXy8gcj09ki4H
n7DMcT3iFZ8+mgQGHwY93S4Ubm+RiP0BwFbgJIMNRXHx+lqD1Xpj1+t+stipvJpzeE8F4tzQ64L+
umG3iRBaWCGfTEEy6QJIJdu6urCIz3wxbGw2KP+OinCwvf4RfTlsldZPVPgct/e2q6FHG7v0Btfe
S2l+5y61q82YUOJD/KbMb+U2rk7Dyupskf2ZhJIHosrFF8/tPr3/zZz5Mlm4cPV3ATk79kl5YDgg
aQXcuWRyJvvQpFn3tE25d8FL5syXyTV2QiTc5bfw8OYzuHRGql6sqLYvei7K65m8poeCR51FVSDd
H+/f1pljYJcg7Tp/jkIg6dfvSpSN8DK99ZNugqYcevNQfK8Xr1y+5UYD5crugvxlG2v5tNRIdCOF
h+qlD+Tcqt1FsST6YASAL9/Jj8C02ZuGdvYSnD/n78zm0quRcOIp9JXVlmFKC5CHiPnajYHEON7C
EdhuVp+okwvfzxs+Bo3GDi1xHu9TqtPtd91SvK+k7iRBDvyZSd8KDWeuDqWBy3HT1+JxlZsWOVgJ
XTiO/563J00Bagm+2d3fBIfAk4/GI3LHm7PBTXyv97aDvUz2cSAj1Q9NZVrqDpPLfgwtzCCuu8BK
P+XCSz+Vgbd9WKcqvfQJnymGyarZGclsIru48fWySGmx8rpOncRsxomgI95POCN8iF1sUY5GP/YH
vxm3l/cX45lvDItEDydBiMFvBdJs6JDkh8ZNGul+H7ahvUWLkF9AZs5sGThKw3lGE03k0OkMlLay
RuDNrYmCiPtGXwZ8w1e5/iCvzh0O79/R2YtB0mD6AsGboJWT51hme8L2Ch5dNl3SYt1yswfExsE0
2/+9WgeBhqfJSHuf95y8slFv3LR2FycBxYGd0fTiuOpOdeELObtOKVpRk3MsYlJ4UjUvemPN6Vo6
yWYvQ3Xw9bbB+aepy6d0MEoRDZtR3smiK6uIRMj8g+yhNoXtMpOI3OoNjsz//Qkj997zRpmevxlp
B143TfVasVLNLr9VAEtdOKO7q2Jd+ba8cLSdW6GoV6BXQHh7Cy2CVdrL5k9uojHeiwSzpIgc4PpC
S3Ru1SC6hXCLsJij9ORV2qQMqbbjKozxEetZzhxV9rAeYd/I/+PxIVDnPNt5UVhdvl6gWBn2Tt9y
KfQAVVgH85IE5RLEaTYaFy517tmxNNlB/5KmT6vOvBi1rUcgmuie1tworgfTcbkU2XbmMMFvZQf/
mA+Q0HgKGQRAJT56cD65ogl+CaK00yjdhJjDzV2xOjagpv6iRnLxOGq2mrDurq1iy54Btd5fmm8P
c37JTu7bbWSptk+e7ZQxMfcLw0k8SFT3qqoUzErhZoqQaK+5M1dhXuofzl1ypz/tX8KOL52sHBfG
apFRIiYmSrVrdEu7IwySq2NGBNjNYslLaO7bpQo8AC2dl/o3luHk6AZEV43lF16CgEDFZTNmR/Ak
59COMArff5xnLwUggXHcDh6fTpetRbdgSDpuUmtug2paJ7MNy9LjMJX6BYno/pheH8bcFTMfqmmP
GvbUSIIKjEEzgWqJ1Y/eQU8XdVyFejGKxT5UpQckmvsp1lkDAQ1reZl0t8vh3lyf/m/X97subO7X
X6VeWloO/cdLFpKJ4EBk4zOJWcatrlKygAdjvtqssZNhRfJSEVptPn/AtuYSV+HcA2evAw2DsvK2
TVRI5UrHzrxEn4zmaCKuiGxrra8Nk3n9++/2DA62kwt5u5wtu0Z1/y3/7tw6GMZovt0E0jUGqhiA
mT/rMl9pWnztUw2D4UpzmuB5HBc3WZaWuHuJTPNuq/X5dvSt4UoWqnzyZLX8ef+n2Z759m2wvDGQ
wU4Q4+HT79gufW4dzmeSVlmgXii/evtxdmpDiyzN8oajvbk4mHmYlpl3qHoETOlVW9dwd1gzjktO
gGcfts6AXVdRwQZ0H/tea6f+zqlsp3qg4p+Kw9Dw50M1Ll0RKq8a/sBl87vfa+uK7DgYMFjvhN6W
5t0QMN395BR0BKEk2N2/MTuVQRda9W77J6+DqY3cycY3TnOClTgd18rKF0g/wxwra5XWleZZjXEt
fENYUdCnrh3h7y3TPx4xWw2MgwUztohJdlbeT2oesShFnr7ECs94jiO7ky+1m5fVEUY+HK68wZgu
yjT8RaLWl42IqW+ZSUzY664f89JUAPdaMNXhNJbDjVyLOQ0LNAlLiI0/BnbYIZkPftExQRmnAfOZ
qlqNJjKtYqL2hB7twzRa1I/R6ZQbFWYu81gfJP/PsUjzB6zzBnlTFYORXmfpoJsHUuzgbU9ZME9f
Kmk1pht7gOPeyzaPRnZs7clLD70Fsfuw+MVKNAQc2q3+Cj3D7++WsjDa27l01u441rQEP+auWfQI
eruronYx7e5QtBKDqA7bz/FRr3utxmd0W7+Pg9PaMUqP+lngQq/9ILe7+5B1laXHqOpbZ06mbTJ6
EUo30+37eiWrJhpsa7nbtVGwKZRwfnjSdNIHw51Au3G4G7467qCqGHthyGOGyGFhoaw29RCnNFx/
8R3RFYFXqfkFWX/+27BkQMVlLstdMyDWvHJ7ls8TAtzmhRGHN4Sg9VUeYg9jfFtTU5s+ItZajHA0
SOm+Y85jfXCUu824RdnlL4l9af8lz+p6vQJvnu/wjeqah40jIT8UmWOWYamqdQqF4y43hOSo9Dhv
nfqCFYwZxKupzU9G6ji3ul5pX4KVf/AsXlfO4MJrIrnm6T8dbZ0T6mNaqXgW64YjQmC0XhDKwsu3
CJlJ99Iwy80i2+6thxGQQ9262O9haLhyj6HVSGuNemsgeitnf/nsza14EZMvzThoSiYXOnwdeVul
Y2NdVVphyetCyfY3Uqt+jlvCwn80gayGsAqc0Qp72tHjJtzipcA25HvjkWMbunqNhVamzcHnYsp1
g7lXZcgwU3J51HqNWrAs+2IKA4fhXCgHtzCONsTO4IjNIZkvGm14vKQpM9ZceQY9XtG0iSCjfL2u
rKZP+ZF2cV+S+PpLzL4xxIbRL59ltrp5TEKP/+DiH9eq2B0Xy3tcjLSxI6tIpXNkuo5cYbT7XNCd
SUP/ak0Y6yV17Wbd7YgiItWi0RXeGlvIpiH25Q5Mq7bf+Yij7dFfz1MepFhizA6Vn7Qs7cmz+8a7
BW8TnxvBnO/FX6uaQM9Jpvm9MZaG+2Up1+qaYhU6fdHlE0zdoV5mcbtUmZV+9MyiGO9Lp/e6CIfJ
4JZJuSgPmRas932gLz9UuYGBIRwgdKA0BvuxzyuhP2zYNAVshXjDsJPW9k+DEUgVoVcNlhvLn2x1
xSByulsAAtywJkkrCzt8X3CRhMotHopygUmZqoFExA2RSJhahoJ5Npbt15msRgQPttxm5OVgcw+y
n+oPGr7u6bVK+0odJIhSxqJrVgf7t6J76rvWgHe88sQGZxuep6Hq5i9GLtP6kLG9fNykKD3kLpr+
3e394SOGusLG3nLSDbTdnUDVCiy1hrhbb17oC+E9eBij2eh9cCa7M3pcNh5R8Ilv26jxfViZP96P
Lmv7mHMeQBYdKz/SXXQ6EW7gwxq5FulbcYut4fqV+KtqPWYWdLbbbjMKcmCypei+5tokjCsbhfpz
LtfWO/Ju/eADh/0qI9LO1Mc+7bIlghM4z/f96kFFwxXGE7FVjFuFVQQOgGFdrFMT2oOe15HX1Wo4
1pXpZse+pZzmiDNkfbBMDPEpSIzu6DSkm0VFpmB/qcp0fkp7EUbYSrPGAJ4uLgTIY/GuxIaF3lp3
TwvMlx+GJovfnjdaD3WDdwxyxrb8VUzj/EuvPLeMe5VNXjijLNDjWa72M0h5CTPV2HREMqy/rxzI
UxMHslv/CYwhfVbuMt12S7v+WXx3YWpcr/Kzou9mn2gXIULSD4evs7nVhObW2jYe68ZoP3vW1P/T
p0bxDJacE3hT1f0B50uDQIxC+d+dCsyYgNu2qOIW654/rs9c4CbVc9Ulhmy7PJ5Vrn/sfK0aEvyd
iw+b9Gc3qmCUp6FQ5MxFGErlnzHe7j2aElZ1VOpe0ycC+mcZM/d21zvRuc7XHEpQSjiE9PQQE+/l
z+wzscFJi+AoHzHh/YgBsh06o4PLcO062Z1dt30VomrJ8WlfxRinamI/cypvAwoWYuKVQQ98bJi3
MOUU2bJFWlsWP7c+3ewDTQVZQrawp+8q64z+67L4zRdmi7OGFKnDlKd1cnZakpU0L5Frnyc+SRMd
+4YVfJ/V2v+0SbGxD2xFjf7PqpbBOaZjapDVkK+6fRBD334wvWb8x8J9j0N+NsW91EbzG3iC2CLH
muQSWor+JexM/t5V362FGw/TAu0lFPXW+zceWmkLbdikxrAa6wJbCGzfMDV3u/Zx3rLFAfpuahml
k54mlJLeN5dmr4qA2NJPfouRbeSvwzQ+UEKanC910aPaDcqgi1dN2362ntKdsJOErMQjFAV6R89d
rZtFmH4Zo9VfjcOi1Yt+ZSpnvJ4M4Tmx1pUqv6tNb3saVTfYV2RIssahPS1fxho+ZSSF6cko94Oq
5o0MNNzVCDUXKpJDWB71Qv+BILdtvXZwD6Xnz9Lts8hy7jKAV/vUdMVsRLY74524rFaj5Why0839
1YppGL++X/a+hULhmuz4GDafuz/rSfOqFF+DnVdG0niNnVRaKedY6BVkRmulBQozPc1uJyyh70rp
GcOFBuxM64FNFAZZVJkw1E6beNTies2JZiRBHexFWlY8oAZuwt4tL3mTnLkU5EWwXhzSmYad9nps
yE2tCfZijKvnOKOOirw0na5X0f9nxx9uCEN8QB3bAF0+7WA7S8+6fB6cpJ0s55DirX7M5iZ7fP/N
ncEAdkM1gFsTlOrNZLcTjdRlNzsJHGJtCxHC9F8W9qRnK53Ho4t18M/3L3juCUJspX1DKI6g+qRb
VfbYNXMdQMikrjwYSph3c+vh5FVXl3xFz6zK3dAdPQfRBaRYneCpi0IoSOygzdbTGcNhw1P6kPZr
2l6LVJuucOPzyTkSc8vZ2Bv5pSSOt492H0/sKxJkAO+Gkzttqqlos66DECoy++jpRXpr1nBr7UDp
MWZ66wVMl/b3TO9JCDJoIE4okOZOPsOGMn9TvmliMZhrLz0GhynZDfyK0N1Gq47GUepVJFqlVOQ2
vr6F1TRNd0Nq6fCyWlIAD2uG7JYUE8Kh+d2l/2JOZCCFJTOOMrQzXQ3xqHOmclRYHVFEgx68rNa4
4c+2W1TFtVdlBNrapvhqZ0pbvs7tYFZRb7fON6VXNhuVVlQQm7fexbg5pWjTcRUvSWBvUNRso+ip
mxSmMjQDfaEdKjMQ6Q1/Jd1ue3vf6ansjTHOeyYzFSa4s/8xhXeyPk2D5xcHTTW9f7UMdf4w9vpq
fx8Na7EIsjLxSaegNLKoB/DDESbngMviug+0JtQRqKVXbjbONEepMT0FwdTt/tJ7WtaHsjHkcg3V
wsTgo2gXxixDo7mRrotUxnZhYajpl7pmXAEjL1WstMxxj0WwGG1MEdRKjFrcobseFo+SOzPNsv+g
XAMjD9QMQ/nZw2dOC308VotbdMtDf/B6u8d0iJhworks5B+fbVr4j9sCxz4qXWHJqJfltkWZhYN8
6E7wG8B8Vv1haXxV30Pndp43Jyi7KA9QrR5UnhnNwQiyjrhvjN8hlTMcsK971W0vy7IZX1KcfTiK
m77P7jTDm9qQ+RZnj910Db4qRVOMV/D4hgcZ7NQtHEmagDrJXPZ/ESfGg0kUDhpPwO48XFNt85kC
Zr12EGosRORhGQVWIZ1yito+mB41y284GTjHxFETA88gqrrV+tT2bi2zsAncWYSikvXwoUmLYfxT
bmP71dULl/bBsVf/tjD87A4bUWIj6aUqGcHcSW+GsSLmNWg1HwdKve6mu2Y2J+d61VwaF6TazZeg
rQcXGYfp8B1AAviqZune9P1iBlfTapSIq5tsvRG1M3ZhXzipupqb0thi4fr1N1mg+sOIUNl5WC+V
9SydPviHNqd8XoLBvM0YRGqRzJ2mvut9WLLh2LVacI1CXt7X9orccq42r7zGLn9Ko6liUHAUdUnh
0EBG7mIyN2Uf8qnq+C0Npv+hyvE0gpTc4iU2DVnbR65quhfbJi2PT7AOftpZk898N1tvHyi2dOaR
WYY8BV8CY4tMhDAOromdepJ6a1d3eo1FAzrGNf1qN83W4MLvF9+oEb06cmtn+xQAi/9R26BvhyGr
l0/VtvTySkNuLrAlt/a/WS5FdaxG5T5lm9gVG7onAIJap/3Qq3roGHw61i9agE27X+dAPs8tzq6h
QuKsH2q/GCpkPKvnXaW+LIB7GqIpjh1cjd9a7fYrCheIgqGyGqshVMBZn7C8G9ooB2M0Q4sYgyYJ
+na8KqYmCCKBI3cX6WuQ6RElfNPeLgVENXy39IKXJQXC4y2QVhfmmpUeiqpPg1DX3KE60tFZdHek
SfNSNedozblkumGky600lSwjBg9LgyK4Z6TtdWL+pIrRZ8QZmNOncuw8M4ZW4LqR4dB9MXmqSW4m
NOpbNmW2eeUM2RKnpeqxH2OKk0cim/SkGq1FHZpx1GRUrbCbksXMSCMwVFo+0HO73xtT5uOFI+Lt
VAVTP7T1INVQuTglXgOntYHKHGMWK9l2CIVR8BSbKgsu4bP7n3mNSHMZCFscemDvb6xgDK+lKRlK
O4EZK8twdqbpY9CW7cj3PLe/maq3H9epda6qHHPRMHDL3t01pCbWiVb5z/sFx9sqAPIsZqY6ln+U
pqf37G8ETHtgIAkRR91dkNKfaqYpb8D9vEcgvhIfxUCGvt1UV+9f+VwBAGXuL+PkzGRO1MNketNk
JdNo+o+LXAx6jLU52tJvP8xGql2YmZ290z0DGpoWLqKnpZWd424494OV7KVe2AWii/3BKo512n1P
g8b9RovUgFWO6vj+jb6t6bBOp6DbieZIbU4LcK1UiBIt10zcOtuwwHJkvJiVD6qlrxcu9bbE4VLA
VxigodsgrvD1CgbaqMrSyawEusMW182U3Qs2s4+Yc5fHymLkqVzPjd6/vzOfzR41SbUKrg9lf3/w
/5o3KHedOrmVeiLsYUgCmf50Vv1SfMGZ1YIMhcdHDCPpS6dz3F7lXYHBvp4shnCHyJdz84OYXXGP
13swHCa/cC4oWs+8NlYL0h3+C4folNNauBID9MzakrViB9WdvMBGqS2OUvObC4yVtzOyPbgZpkZA
HQzYe/LaiF40VedIIyEbZDtso2v+2K3FrtC02TcjjgwR/d2I+YCky8c+9cKOdObZYhPl4n6B6wP8
ipPLF3lVezXjmkThAncYFRTeyi1TytKtjORs/x8fBLyUvQz/a7hxys9pKiZhjdC3RJmjHvVb1WED
WajEcVR9gQT21hwP8gCLc6fe8IDZ1l8vztFx59aRrp40aceXrWve9PI/9s5kR241Tc+3Ujh7qjkP
ja5akAxGZEROylHShkilUpzn4Se5Khi9MNwLb+ydbcCAAW8MuBcNw76mU30PfqhzTpUylKW07E0v
DJyFpDyRDE7/8H3v+7wrvr5xFRG3j05OVg5gLK2s3TR1pNRjyzf1OEVb5XzomwyroyWPxCRPTvnD
m0u+GrtKwIFri/34MuhN35kDay/QpIlx1Wra/FEZpzTzhV3rj7VC4eSVN/WF4YGRHl0U4DMSTo47
g02Oy8+0MkwZqC1ORrmb/HnRCGQ06mG/hh96A7bVL6PD3zxOfxs9VZe/TGzdH/6Ovz9W9dwmUdwf
/fUPZ8kjxZfqc/9368f+/L89/9AfLsanth/ap9+dPdTd74Kh/PTQJ1V5/Jlnv4Ij/fpN/If+4dlf
NmWf9PPb4amdr566Ie+/HI7vvP6f/6c//N3Tl99yM9dPv//psRrKfv1tEV/rp19/dPLp9z+tKru/
+frX//qz84eCj/38b//+5//+P3/+h3/9p//1T8efenro+t//hPP6DV14mSY1e3HqjGt4j3j67UcY
9xlciWGgroL26afflVXbx7//STHeMGfbVHfw9YN811lpMNT++qMvmg0mOjKdISM6P/32/Z7dsr/c
wt+VQ3FZsYzofv/Tkc2G7j06zZXPZ6GlpFigHI0QiizSuE/ooqh9IQdLarOMzHVVckMqd4lHxwgb
N14mWld6PgOhpMfV+QYqML/JCjq2opftp4xUYn1knQqcsb4kYkDdYrI2R9cp1PKzSsl/oDpX40c3
Jqu1fRpupjsUVndITGluvDiN9NPWFsNpao/zfV2plUpXYSzuzEFRb8umGLZDlS17p0mmA3SrCvJq
3baJ19Au2kzxcl4rffMrnfH/P+FfPeGsEL/3iP/p3/y3n//zf/j5H//dP/+r//Knf//3Xz/lXz75
y2Ouqm++2DSYUVn2IV/id/7ylCvmG4QR5CCxqSbQmVznPz/kuvMGPYDNv632YXbdfOjXh1y33lBo
pHGi2hrrDtbtP/KQr7iuZytzuFr8GsLPOQaBIywy1p9/tZLpQMa1eV7DSmsLNX4fxgCQ3dKRR5nC
ibJQqFFbvDORYyZUdDQj/2SnIUyAQfGtcah2BOSgioJPonSeBEVpu4Ra+mEek/IkFGrzvhK0r5JC
cd5FZBHfFWmnea283Bi1UbmFMQ8r4ru4YcdL1X10Jm/WrOwp7+v0ABYofiescblKW/i50LpPC3uR
dnKTTRurHctHVZ8TX5TTeFePneHajSG9DeteOq1Ty4lc2+qawLBEsVMx9BO1ZrZ7zB4fW/lu5Byy
6EMeW0GS6o8iLS+d7DLW7+owLN5WCzniBo2tE3hQnsl64BMhR8W13iXThZDZtfptpfbnVq0YH6N5
VK8GYHRvrTQ235WznJU+Wo5iiyF7VaAI821KajrbDbPfp3JL9d6w+32t2WgcHYG6UbI8eUjtXVjp
MGTq3AzaaFWYDVWzE8II3zmjqp8TzaV4Y+0Tyk7zkSEwKOZUdkGnLeflkt4OVg1pQmJ7Pm5MOZ5O
taYWh0IVS1CNWe8PehSfDqiPcb2zq++MR5g6g48fZrosLWM6Y2tdnoaZyq5EBzpR6cmlrdVYajR5
CuQ6TN+KzLlTUU14Uyvbh6HoOIV8QAUXdXCzwnbya6Xbm0VR+3Krf4KeZZ4QFA242ixvJBK4z5wY
HfJQ9dPWMszydFLrmq5NGt2LpcxdYRotI1dn3qaJ8b6RI+NS6sPQkxpLO62iuN6GCbn1wp4x6thl
p2/nsnkMU6B+Yi60XWYs0h4iR7jRWq16GBgmu3rGCpO2b01pUM+E1gtU6P3n2lFh5OQ0uy+KGQF0
aVb92cT32kjN0PlmuciHZTIIMUWRk1/ZhDB60zgWO8qZ5XZcBlKfZoKMkb33d4qwxN00cuGQMsg0
z5dbQya+hrZcdBjLrkG2O4wBBUdaBPkad5gmlGlU2bNFo4PGATAIukkV+1BUamBqsf6h1kSzhSBF
ciNly7MlbqaN1ifLluYQJWNCQC7wzTZ0wu2UsliTgtiW0uk9yg06QEo+XFSlpdNFRZvhj/18L/MR
KB5JFJ0UGrytjol3F869tcsTaqBjY1gXrTOZlUcmTXVXorLwslbMbmkX80Zd1Jj2hmrtB5QInlQv
NTikJLwt6ognOu3mA0rzJsgkp33sddJD+5r6WNNGyq0eae0JBVw0D0iCy32b18qJIrdaEKXZe2H1
SKj7MvWKvKEQFKVXk2MoZBHVwvnE0/PgpBIplss07GOCgX2ts0c3ncnNlIVeeR0pOdtYn/iTTKQN
cLkPZPikw0aeJWczwyXgFUmJx6Chfygs3FHCyGgRkx0Os30xM3/RLUagDI2GiJfuAjRKe41eZNzL
VlXAj89QQSXjeKCoUBxCVU8p9SjOjZmK5oC4TnLZv1lcJmlWIUyqIEYF6wS1qtVdKQb9ATMGKZr4
D1xyDVovV7o6ADvaHGy1Vq+lRFU3Ua6fqkt1BnczeU9k0BXF5vfSmuZQV5l6bulSfRrHmImlLLpe
5mXe1KZ5EYMmphvcltBYzNxVBXVtejWDn+P0hDlv9347Wyi5JEF5t6K5HFUiOw0hwHpypFsfdSpN
t1M3UekqdOu67Kg9uq0cHcIwNDY07SghMhGdtoWj80705OwCIJo2VT3KJ7MpX0ZK+pFUbV0HJj9b
aiAN+oeI9CazQOxfITXSMiuY6uYjXRm9CqhJns4U03bo9FersJRIV4D1lgvNXrmhtUarUGyQNNcb
Z2wHV+6j3s+Ssd7ErRIGIz6wEwr3iGQ6cS9lRrqBR0/xN0UcjkjIzRfbayPqZRptbcWSfE3NSP5T
1PJkACoHHbxUd87SXet2coGJMfEqEkM3nZYV50MmjZdiSKJ7OezrDYGZH5CT9e4UGfblgAooaM1y
k4zhu9KwThpV9Lt2Vp290J2dqdt7BLX9tUXjQokzKqP4Uay+CXqoNQfL4U/hHM31Ro7MxI/mpqJ3
JyGpdT5raXppqNkqZ5ZCl8SvB9mJ6o2kCOU8TZp6r8NP9q3CGNy2tZfHHsqZj4i8ouyPFEyNGzcy
jexUyuQ+JvXGNNxCA8HQzPVn2HDvY8QPAEkL9UYqV31trnkZGUZPiR5NLg3NeDfqYb7DMWm8B2dl
n3bku20k05qRbeiHsY5AwKCGyane6O4EVR8MUDjh/ES7GC1Zc2rXw9k0t/PeKhAFaArJurg8zBjQ
gJogFcNlothZejHkGaW9plc29OY1rPmC5g29my6wRzvfTiPmmcCsiW1N8ir+7IzheGsoWr3LkZxt
rUWTzyuRf6g6VdtGMspSsxPaiRm3nwkLywM7diAKkeZlX1PMBQwInsBDxxQdJLuTtl0P4MlFlpj5
oRQaV81i6OeRM9SXNoYaN+oBi892jNStz2TK+465H5Y+PCvABQVNM9QnC3qTQ6yE8wlc1ciDfUu/
q02lW3mMVc+ohAhmvA2j2y/J0JOsqy+3TpSklWvbdfek2/OSuHRzVL9txOyhFVk+ZqFhwTLp9b1T
Vg4lfam/Q58wXKYjwgR2e+JTWWsVjTBJjw6pnEdnRZoRcSP1XiTGU0slLkIvzJ0xyHKAOaU5kREP
BpZKHyqNrw16W58yoXNhmbJPclkrTuFlIFMiz2UTyiXCPS4+GsvcNDeyJoUXqLKMXcMiy48l1d6N
uR196KSFpZ59ApzlMKnzwbQmpJxSYDZygE/U02qj8bDiIqQcTpq03LVOehjoPOLoYPAGRRUHcZqf
GUT0JBFaCIj9uishsvG1XPMTujqnlV2scuxymw3TfnHC+i25itZb4niLYCpEFZjR/CjJ0klYE65A
O0qe5su5PyTo+JQq2Wo14oo0ej9lRBwbU3UmJ+W5vUpUCKo/9AaVjooHeTsY7b2SLWcjzGdyNlZl
Hi6lWdAPaOG6Fv2Dk82kvmejtFUpDivwEiw53xWSfpLPS+lT4PAbx3mMIab5ccpDzDsSEKPHDNwO
zja2o82QiY+N9AEVQAw2LFamM4Q+hq8tALdaZ76aZ+PKDmmoT1zJCWRCkKc6Yojsdoxaov7y6saO
bY1jsepChGfPeQ2K/sKBMwCS29gi+0NMVxWtl67COXJMCh866adWwRagCfiZMlA0V8sbd0bAGFms
wdF6FyeSGj5Wo3NnmHDPiD9m6e2WmpIS6lFctWxfpXY8aE3qjj3XOcx7jZeGgSYmYkzkSuTWpOO5
NVFg3qwnW0A1N5lk7RSEev7CfuIijPtPsZgOU9yPfoZSayOs+K7XtU0mDx+0srqu+vwT+rzPYdZs
hJxCuUU6WY/ttk1YsczZTIw1IY9hKMDt1EVxKslmHWgji99hHE7nGbO9Ihd7PVKDeDDpo8RDsukE
6+ucm++amWFfr5UtdgSjV5taRtzLfazRU60VpbkjPSoY4+Q8om7sTuraxCHFq9Ly25Lganeumzt6
SvsU0fLEmEozp387RSkwtuikJ5tlT/tsupCWSNyr69ApjQihP0q9djMuJc3jWElOJd5meAz7uuM2
TcOubZubGtn1Runt0i0SwwM8mp7THWv3pK3TjowjPaX1ozrv0I+SlEL3/nO+pAaOytAl9d6L54JQ
ZZmbWvV04brKpcTu5VNNP5AAQ2ecYt/IdeJV4gi+o9FY7dOoOZA6hib3qoYnnR5voDU4BGc5HVnA
ldK5aJOaPqbykbPb55J0Vow9imeTIDd5zOzb3qZcwZ5DPrdaI2RhtNibBkQcAqOB3v/aN8ro1N3j
wxSe5YwX9MaVgDjcajtC5D5IBhVPa3GKs8aJzFs7k1chjllv1cqqNn19NWsTX9thsLOpn7ReR9oo
zfeYjNmHsc+xFdm+4BYuMsI2OhqIOnvP1NVzRJf7mpB1MP9lsqcevp3H9P3c9tVF2oMpwrq8z8p1
dJpHOpMCpJuwzxOcYAdEoIgj20Y5Y11iohcUiAy1KeC9O5ut4UMmj2aAWeusc0ImPWrYJ2Oa97sO
6drJ0NiXTAOqKy3hoRd9tcmrZrrXQ4W9RSOeyiGd2PFEsqujVBhFyWK/pTErVoht0bQTsW3aWZx0
V32TpwE7SVA4EY1aYQGcQ+/eL7Qx3MJsw4tR7s133dxFbNAdxjdJ76CS9x+RrZmerUWcV65ZAakz
QTdVN3pe3JVoHrlo5udRca7VKrtiRvTLBN0h7+mJbS6UdlVTvs15zqk16bzH+Tx7tPuZeHUnBAzK
96wdhH+iX94WyHJcq8wf1CirGcpmyc9Sk0WE3Scb0uPVR/AYWzyQfp+kuUfteSuX4b7MqtyXlLHY
RBDrNhGJ6/ekxGzwbyr7zjB8IxtqZmLUxFZq3alKlFAjM/bZmmSfO6exCqJ3cLTppFZq4IwLA+sS
S1cjcubNYhhnuW1tGMBCv5Ni051zI9lA430f8vQx35j5WVuZ82ZM1MdeHe5YHF0MhRxeWsvyVjWS
A1L792ra6D5wjh0SOtW37TBkZZIq2xgFtJ6t6lW9ZG1uq+GmaUXJdqi6q5xlcKc4ls80M4lcFr35
lmVn/WQnBa4BrRFcxGFmU5cX7O+N4dNAUCRPMUlmkds5OUyiUkrfVTZsesPqhq3V5ChkCF7giUdG
+1AWi7ptTX1EW5Jn+R51bPhOWkbtfpkRYBogRw9Jmgovig0BunioXLKH4GbHhXPStkt9qw68Y2HR
aXQxTcTUDOAsMucRTGSczok3OYVxX0hAkgJc2e/itKcwsDBKuxSMTLrr8jyfm402B5Wcmzd1MTwO
U1ecRGlV7JtKNbystlV/nFkel9LYenakRp4aW9WplOj6Cqq1fKuvrLeqDEhBzio6ZXaZ3JSGmQbs
8qRzZ5mZedEXNK4R6t15r6l4tW1ZehBh1r8deqJzeh2AhVSw78uWWTlDYDndNF1U7uQoh4NrGEvp
Nryk7mikzX0yQgenxZKd8DISUxvVeCzVubBds1YK4J96EV4rBmIFt6ZyvzGx0l5BFkg/rNhLdl/t
GnKrpjxlnXRVOc1yoO6a0H1iX9/WpbHRCn1ibgntAPmiTKuqk/yeqI+A3noausRgxm8dNWfx2JqZ
h9inOuRSN3noHM2Pba1ZB2XonD1Xkayr2LJKT+9GDrp0vIijpuWboVmYxqdSL5JNDa1JcyW7nrjH
6hQIR2uDZhD2IcMFJHvIrjtWNhaZwPGEMLQ3MuXCjutmM1q2JLll2I0H2izme3Mu5LM26ntvHo3c
t5qs2eNFkvy2UDq8fpPFfJSFAWrW9NbUo4eG+t3byZofDIkKYKVb0rZx4vYEm4DmI9WLPDBoeNka
uOjcQoS/jszqr/LNaPCBxJ6BFjP8RKZMFy4nVVVSJkEgUrDFN5cgI5mhN+IbUB+9a2exX0+D8skY
LHvPQt/x8Sctu0Rq7B0qqHobl4N8QoNbe18SI5OWYe7hGu5cKdJYWVJPky7LLu6xhUxFvAfqmuxa
4KqPlUwOhgOQ+WONaSjoK5UUYUKeyWXCSn9rz71xTajpE1gLRisLbUxZRtrVIlNMGqnQkFPTRpcS
Ycwes73kK4Xd7hprGi8nRTRvdbW27hld8ntnNJIbZMzWuSxP8bYCkXEFNZcxAI8XxUuc0FC3lPyu
bMxzVY8kvsFUCrLBRCius1xnRUfii+SwvEI85RlJWpwrU63da0asnE12A3AkiXR2YFVIz1mH93ox
YTm1NjoUoNOsGlrLS3Up3VrWXF1G8lRd6VRtKAsY+fBeVKD9vSQxoneCaStydYaE69hMsXcbtiQr
lJm0SN1oZtQfci39NSrsh5oFF/VTed23T089na7j9tazBtlfbZz9S2yC4fX7602wP/3XP/78P/74
z//wj1/3BtYc119aA7r2RidkXJFxadKXRCz9W2tAV95YlqLR/4IjgajTpsn1W/9LfQN8QCOkCqwW
uuO1+ftb/0t+Q88KjTDZY475paHwA/2vo74ALg7aCwhVV/okpH71KHLRqaQI6BvCqkYR0Y4WWe+D
LnK2X12QX7tuX3fZXjwK7XcT0zE1kuM2fJMmiyOYQhkG9Pk0irr4LlfaVwnqXyIv/6I/YknB+UBF
0bk+dMSBczzvcuQs9jVVmLObDb2ODyBuZ8Wv69C+tIfB7rZzZum07ewWTBuObC+q+3T0HX3sL2vH
7BS3x+11s9oxzE2BuAg/dhip2r7JZH10qQFOVlBmliaw9lUJgZB96FBIK5k1/clQhxM9VcJkBwp5
2K75pnHuRz0+GviLU2XxVcauLn15oCyRAGJuDpFTayH+0JSKQa3r0duwYqewk4cRf42VEP+wIctG
e9QpZtk7vA/K1go1Kma5XRLHKA2UW+gmsISrTLZiwtKMK8NKqHrJ1STfzaoaIpXFgXZLTduRN9FU
Vuc6Na2cihXmyIAkhanbNn1YFBsxyMvIqCEoQ7QEiwucw6Nh++myorL5B5lacBsrekO0Do3Z3RTG
4V0p+tH2EGAa9rbO7KreJLkTpnivzDbfOGFSjuwNEgqV+BqY7ctyjk5auhX9qTAKXX/QK8MpfLPr
q/KubPX60KaL3uzQ182XFJOL1lVaAU4GjT8bYEudE8xoUdk8pEj5HrramW5Lu60/YzFnTcP8l3+I
RjX/kMiD8Tgmo/YZKpABTppJCksbsghlA7GSkocDYdRwjRRX0U6BCCA2PfuOdAddt02vHJONMSeW
A5OMGrtrDnI6tbZbMGZnPu3uQf3QMwUh9aWmH3N6vU4FTslp/soOPZnNDCoohYA9OJSNZCS8J60Z
jkmgr5h57FspVgnaU4p4Zw829qfYAPS9a7AvXBhLNP4ixfmh8fmvjrrPxubvjuL/AsdnBpWvxqNV
BPFMpfCn//hPP/+nP349On/5wC/Ds6m9Wduz1JrZvqBFWEkvv3Rudf0NJa3V2m4gHEIZwJD+6/Cs
OW9ozaJ0XHVN68f/MjyrxhuZcZlBCPbAl4/9SOf2uayFt5WBmSeRQc0k9AP8xvMBjXafRbYIjYOC
XRR7zE5NDnEKrX83ITZ2PhhVVVs7tYyIZH1FVPhcJPbLoXkvGEvZ9YL/O5oZ4M8kSaaH8kYfkhTF
bjrfoJfqCDaTyQb/6n68MD8cnybIPB2cHXljAH3IN+VKf92dHotOMbLYnP1YFCJAOfkJy/QULLRT
75Wmr8/jKBWvKNNePCaaFDrjtN8Zrp4fk+CIaaoKrK62PmuupU3Nk9TH0b1UZ9J51tRXZgs54Pvn
uf7Or+en9TxV1gIUG3QNoOGRZMtgvyR3ujP7eh3h6wr7VLugCqZSYiAn6RouRvVDSiyLrr/5xQjj
IBZjFXI8v4u5A8sVV7NviCY7aHKTUtNd1EBuNHEnS2xLf/gMQUKB5LVWWgwV0udXtcvTzl6UZvbB
URwgZno2ccfnLWG5J2SvvIbifeEe0iJc+Skr0QhOyvOjtR3oc3gQsy9nEFCrab5QpPyMEC8JV4ux
0+z4+vund7yQ4XL+4prSUbxykqzYvn5QZ9o2Nhyh2U9U8xbKsLPHW/saoPClgyBIQuWEkG3lIT4/
iCpNhCl27ewvpBVFfieqGWE5hYST75/Mt1cPhxkDHBeO/E5dPjqZJqsbGWj/7EeiXXo2TcWYXGi0
8yKUoKBIyb2q4vywpFQFDf/Hjs2wqgNTVci5WcMQ1kXx1xeSPWJRNnFL7DaqKW9kIXarxKMchJ1C
nyspF8KHuNCvjDPHV3Y9KhJpxmZoNNy+o+dlyRZox1G8+MlUhoWvmyH1zdhWoiX4/ul9cyBGMsZu
yGhI1zjRo0vbUzetKKRjHKFTQbs5Lt+qhdy8IgF96ShsiBF8I93n6T8awtj+ixygBilJtjJ/yFIH
HrURxcprMujjBwXaigUschUL20wMx6/Z2BAGmWLZ8o3BzD7BxFE3LI6LC9kshkPJJOaldkR35vvX
8IjRtEoCFQ05J3pvpmWZFIfnz4iNcT7qUmAPprqtse3b2Yb0yK2partOMnYidXD1DVsZN9j3j/zN
+a4aKXTtwDERjfKOPD8wZT0ilbJu9pGjkBGcaZHf2xW1Prsc9U2kf1n6z8qP5XtyvjD92M8hIAaS
ZBKm+PywVumMAsGv7Id2O5sbVvVLOEBVmZuJhmElJa/IwL95fDgeijAVESagNoaa58crqlbITSjJ
fkSB3M/NqtqFTpa+8iocz3lEoq7kNWVVX1NyP1aAW6PCO23ntl8ns4E5h1V9O5fLlg7ftImnZHll
xjtet6zH03huGF1wfvCaPz8r2GuVmBbSZjSw5SjO0WIAYhJJS+OB6eKVR+Wba8jRWBqyRV8Xaop5
NFaDLSj6BDai31lydtL2RMAt8fRa2vFL50QdgAuJoNohNen5OdVJGlOisym2hrX1WMpV9ainHWib
XJVek8y/fCyEurxzeLqPLd09jUpq2iY53DLgikZ0yRn57Ml+GWnDfv89e/HiqQz+gO6Vb9HhEaFP
qblw8dQorQ/UBjoPn3X3o6Pkeot4qag8sCqXbfX5xUOG7oiBXrpfWGN1M5Z1ui+i9MeiPHh5j45y
dIvMQmuwa/PYFaYqHaJ07VlrIIhgdmh+JsX57fev3ZH8/7cDYi9aIWdo3o9GCzae4cj4Zfmt2Yvb
VWp2TQNZO8AAyAIlpVvKT9XAzjp5T3j74GfjoPmLikM/zYxAjsbsFTv+N8PmeglYh+H8Wh+dY8MV
GefUJQueHKsbiwCDV3taVIoVdKKEQSAPn2TRqnffvwzr2/z1ivrLZUccsu64sLep69P8la51KMoF
Zp1i+dChaGALY9k6uVRsc2uQ7iKtuorCQeAUmqzd9w/84muCTZ/FObUmJoznB44xHgMoNCxfa0Zt
p9T5skmGcfHyRLZe2TWs4/C35/iXQx2N03a55ImApOQPtNuRhylX6gC3Ky6N2gUdtSOScbluEkkN
Kq2qXrmpL76jBtRf9rsw5o5dJmAQSVRDJeS3qUi2wlm07dw5r5HdXr6afz6KfTSMNiu8SIyW5S/a
OB30IUY05thIRmv9tdyfF09oHbIZEai7HhNQcyAl+MUJdCVPYtyWllV9sEjQfmWj8OJzSVwg86rD
QuZ4o0BFCdFBymWbkL/uHW2x9mMoovsJ6sNDhdF3z37e2NqN/loCzMtHRuNtYpBYH9CjB5NkMwHL
jKRmkSmzGzeVssM8LQXGQHro1Oitb5rJEoh2zB6//068dGlZ8rJIXNnU1AOfH3pJ5FoS0sihtcS6
XoiP2ifqFL0y8r30rHx9lKO19Wx1QkZSZflSjfUvlCrda5SuDZLJGc7/307oaOroC6cA48KbR9+o
O8GxHwYdwpBX1hAvrZBW+8uq0cerZq4//2oMs0q5Q0PKCc1NieBF1Uevc1iRYZNKKB/aVed//7Re
vIJfHfBo6pC1VjZ6Ajr9xszzx5ISpw+MLrnrBMCc7x/qpUeC8hX500QEsZo4ulmNHenD5DAtjm2r
PaLmn09aMfWvTPEvnRDVFGT0gDd0/dhv1hDB0kQG73SmYy1guwtxo3bAf3L3Nt8/oRcPhV2Dbgk2
D+gpz29WG8vI06vU9pvSrnE8SNUnCxTYDgxA/8pK9sVrB69eYbsKeP34uch1wAdsCiyE+briyTV4
CNJ8XoN4v3wUgykbn5XGIvb5CYEZIqSzjWzfDGsjwK9Sn86VGF6pNbx2lKNRiTRT9jESd2huYaBR
3JY2iVYV/1dHAfNMOZF8nmN4cBPaMlBKxr6qgaDWzZColCxNXnkEXjoXZ41lQRLNk6AezccZNCV9
KdZIcNnWXQKV4BSHBMn98ING0ZVZ16E6bZrY3J6NCp1qDEMqsGU4uDdrXJqgSDbhbLSBARzQeeU9
/faxXotAMptdzWDr6RwNCWhkswGNKgGl7EOSwJQ0s2EVKZBhypXRla8sab69hAYAN7ZLvLCkaB1v
aBR1jYGUYxURYqEgmcaMNES29srA+sJJGcoaV0A/he3Z8QYXBoG6sgpUv0KANbuNVWuta7QRDZ3G
zpBif/+OfXtSBLLgd+XUdIMR4mgcH4uGJQW2Gr9KZOMTBa5Z92aY5q+VY7587+cLQkLA15o8+R2E
PelHa88az/pcG7bhL+OM/jREcNBYG3TwMmG5dMnmBjyOrmX3+owjeyuPGqLXEeQemZsq4Vw2ewF+
ckXRW01Ab+R2EzhKJjsID2wn9fiZUhZBKFuxSlLGuOTeOCqttv3+9fr29pgwwwhUxotOJ/t47xy1
aVb1KwHaGnhnA4sEucgbNL1Jgikrq6vvH+14lkVaATuAchLDKQ69Lwylr2ZZ7tjCvscIwSFSu3JF
IWXvhyZGvRbxOcevbDjYP/hWcUwHB59B5x8XK5lxz9/hocNum5e6A8l/cexDLehfU0qi3+tnQ4lw
4/unePwAAtjG3gdFA8s9++njna7hJFPjZAI+ZxtbFCLox79vzVF9ZWT69kpicGe5wsOHnZeq4POz
kmg9p1Ufh76UW3gUzLy2nuYCNWdkhDXow0F5DVj+7YkhkVj/Y46nJnHMmaASjKN9IXS+6gWB4l2Z
EjzXvRYnvr4+fPWv3yy2c/x6VApoB6ipHsdOQpLsUObH1UaoeZk95LIpNTvLZvFylahLJ4KoAZde
gTkakNPlwo+Jj7zI28K+iEZtAjIZL0QdWjMYIkw4cX9NJln4sAC8xVYpYcdiNKzeLVl0cBBUgwnT
dzigQ5sQq1BDiFk44blSsDLHWiMuWegi2e+pvNzFC5F/dbKk1+AHuitJdZrSXZS4Xd0CS10fcDu1
/sTaKt7Nw0SjLlOU+ZykH4POu5kUN0Y/iK0WwrCTc4a/TWKlxj0QmHabh818LqnNE43vBMPdAAWy
DWPlU0HitSuULv2gzE53qDsrv8RoxbQqVW18ow1JEVhaOfgh38Rt7bD2dWP+mE1llLiDPvfXk4PF
w3XGuVT9KS2V0B0bCSl8JfQU0ldkR/U2yoQZbeSlsDu3XkYDv55dI6/s9WVnisI+NL1UFC761xwy
FrqOxuiX86KryIcyhtaTUFWo7txC2cEsKM9nGo7VYNb1DEFHFhaLq+mFnG70LrfdRAq7szkqNBip
WSm/t8Jxukt1KiIZFAsvMwgqRAPgDAGhr9qTjttt9CZJIq8Y8bkA6VRX/hip/S6NWe/e9bUlRZ6k
4MNxRQk++jxOhYg9Q0jglQrCE+0AZ0OK6DGJDese+Z8AGuk08h2CLQuplgCXXUkKGgj40tVDnpYN
N68ro895D2K64xYPN5KSVz154KRaV3S6KlqMwN2wBynuGA+1eCoWK1Yuu4gP+hq63wtrVhC88Ws7
ipNLhuM0nky1Duhf0R5LkYAoZ402qONmJuJuF2JNazcNjtwY3Xk0u2oBevAQyUU67pUqHuuLhkHH
2OJQSuRP41AkdVA6jXWfEdS6b1XMMJvBjop7dUqvSMIBklkN3Tt1huPpdvikBreo0lrbRP2i55gs
K+dxUfrscq6HJRiHPFY81MHZmcC5QMZQ2urQxXM4CG2H65rRrDaFT9GTPN6mxN44eaUoqsnrExya
OzU1hYGaOjUboxqDBMNT5TbIjeoTHcFmEZSJkwPZXjKI2NWEhl00XX3edxzME2aFqASFeZL7qYlT
DTGkbc9ngJpBLl8Ry4WuGYdYmE23Gjgf3iOBuNRLc0xDXlE0c3zFBDmkgYqwxdhYTlqnV6ZB1Ln9
v9k7cyXJkfVKvwvlQRv2RQUQEblnVUXWqsBqxb443AEHIFOgjTyPMOK8Gcl3mA/Zl8POrGKl9chU
rtDXKhEAHL78/znfwcXqQaZMc7eZ+/tIVEZ7lytplFPC47BVsni5nNINYLYHIyCAGD51o3wndCiw
3crIyD8h9e6ciyBHe3T0q9wwrvpQyXvDX1F3gjHXMorRCJoFLc+hzZISWJp9mgO5oW5Cfh/GBowu
/rCdrdkxCGUVHPwwR+IN2hRrclmLaI7L0LSPQAqReGsY8v2xW0NcUzNfEoDhZnuVR1vYpZk/d/SZ
lpWjliNy/1ubjbi9DZJtirRjGrPw/6mF1q/QGQLzfC27g2NOekjR/drhocB9+M4ABd/HhhOtziEo
qxwxd7MU9+VQ4Z8Mx274TOSffe8tmS7TyRTGmvaWRMM/EvJyA9ysxDSDZP0SZntgXJGgkX/LR1a/
dJT2FqbbCqeM/UyO46DqKvSmwZhtX3RVmw5o33D+OG92HZx2xRbTNoDVz74stAufOQfWsBXoHGKE
axW/16qL9/5oCKimQmsD4J1llMfVcZeT9gIAq2Zp4kRUS78LkDZTQGFzxHq9qg1x95jTpcKB5wCN
Hkzp+MluMrcXQB7hUqUl2GE8hNrS/i1rOzVaxkBrXZk9Zrqj2ZbBTb2W4J4jZUz6MEXBolPXXez3
RS6i8qScctkOIB8RdG7dvP4wEUsUl3M41Avul9y/AQvLkjV7A9B7J1ysV7YYUIdbI9FkzLJF8GOy
6uiOrZPjXhTl5H30fbWZV44aN5peSxVVF+4g5z6ZeiBycV+51vdBkzd6cFtv+Ni0HRC0Qa99H7tr
HuAEDSz1fosgFTPrbfVwoVg6XoPns1kgeiT+ybg1jkYSHhClqTi33WT0bb4ZdR+ArUeJ5caVUFh8
cpGVw8mCDyiTZgr8rwwylach6zAqrs3iDgZsH3i6UB5AXFZuU51g4Tqvix5e1LEQRgs7X/fLt76v
mINCmE5FOjXBqI6u2xHd2uWLDhIg5niS9ij1NTFtiRcidCv2o5LR8MnhL9roC7IG3H2wkENdjNL4
iPfd+aTRXtMsaVvnQwVKzOOJyro+WTSYL6QHqzq2BOGM8dZqUPXmYEc3llflTQpNOPsuDFS6ceDp
Poij0cVdJ3woNMeaQoeNNaSc7kOr8QXZfAa1DCp3SNrd1W1CkGLOEiZ4gBYHb8Rav8U13piIvZ26
ZlXW0EA8Vy9ftozJ+s4nEOFttuHbO0Z1oT9Bc0dSrBpwyW4J4TtWXd5+R1DIjDooVUSvURQCSQpL
A4yoBd0bYyjM1D5x5FKEcW8WrG+zIXiBURtpJ8V8g4C8X7N2PhDIJrrT2m9Q1CcetpcM9cotaisf
zLhaGhCkIz30r164OM61CPqAeAXCSVzsOeEWXRWQHNyEZPEQnmBgAKVoFmMK461mnk0acoHIdQhy
p0rt2urvihmeQVxTYYjYQpT4UuFseSvO3d489pBnLSxLepw+2Bkz/eU81FaVrlJ79udsWivrsLm2
rO/6bqNhH/dFMaxIPLH0pOBeHPF6g+heTwdH9kX1JQBY339Ti+FnlB+DcmpOrvbnTb7lTNls/Z0O
1GTURwTtWw5qVWD46l5LvWkbb7OnAF0fsmXUA6d6w4IG49c2xMkYK4rR42cfNuGbSe8bvmxStS1z
+a1sCrv+EFgdtoNYSU8zFbFhc/nSYEwehxbK+rEhezRLsbVKUBx5q4b7zG6qK4cfAGWvFtUWZ9Jt
vjNfq/wQiHEAJloUmxcvLWWoeI7wfJCWoYvvssozZOj2Is4mGk2sp97mnTo6DQ2WL7q2sZr4Lykf
sH3b0tZhUZ15oWhkWRLgfLIRuh3xGUTHtc3Hjy5/2zjgWjBOjlCzPhmt2il1I5vSuJ0g3h8ycBev
G4j4/vWia+PDbLFKHt08sPq02bpNH3Rbg9k+grRcRvpJuTr3TgsAANEYoTOtEcJewEiXX5m5sHCC
98OyvR3HuZDAuN0hfN/0BgyDoQ/KzzNawC2xasXqt0XzFh3rqR2dBA2sQxjStobnhVR7AZ4Yw2NS
TBCfjzkhLUXi2IArAVF2eClDe47e5GIVdzaqTe8ao/t8jWrGB14xVcXHtXacj1UF7/0BeEUtTm6x
VffFIpmxRlGqq3HVeoqhJDnuwYiaii0jza6PASJSgGjUK/LjaFl9xfMO3e5oumP4qltl8wPQ6xok
rZSTGc/BRgzi4IBJxwwcEEQMpP8LM6L90HYWLjrUuWNOGlAFkhvVhU/DdfM1UlxV/NhVFu6pre3p
20qIsskRJqS8mQ3rcLFWasgO6OCaH1HPuo8NakTROtYKd4RbY3fyeiv7Xtk+7lE9+GzdxbrV35eQ
5ezQF2K8Medt7ZLJsFmZ8YNKznBw3q9AmrItnKUTDMeGFeFo1NSLUvyp4IbrPTvnUHPkwc5T1vMH
bCbvs23F69rknz0Nc1a2+427vpJRCln1B8R47Megq68wjsz3VrCU92M4fSNBuEwpNlW3S95xA6Uc
QzIwvKyXrwq+9YdBL+WPrNzF24U/7abfSRzBGowj81FoEZKjNoTj1P+PNFWMY1XnaH2JEGm/TDBO
31eGeyYxqyQaQ7E7igeknEG8drV7mmfRpZUpNyApZFfHhW+ve53LN1P245xlZpD1VlFlb1odmivr
qrBuwsy4hEJFPgBAjwfXzJebrR6HZFRreBsWePFtZMXvsOlk1xF7hEQGHZkRk6mNB4jPxsfWrbuz
HibjWNqj+zDaen49hy0BLFlUfuqKlioQ+BQt4qXi9Lq/tjEdtnC7Ktjfn8oMFwoTVvA+D6U+t5G3
JZm9zXcuWNukEyObKmOnRnuwNJbuwpqGFsGK2m7smeAbPfJlxwXoimQ2e9j6wzQlc1i570vRoLLu
2+rDxgpyMKCPJK4G7OplS3jrG5RKGJvIyGMj47b6ej3LgPWwEJN7RaSDuiyoYMeLMm/U1lwHnXtS
AdkSaFRxp+32na6g1BcBEY5rbQGZkaX93uSIfRH0S33qySX4uLk+LtCxqd51Xb3MAG3M4H4rtvk4
LuH1AiL8LbhgfExmXeJp9sfrzI2uDLoxP9ZZiks9lx+i1i3uHNNok8E1ZbLnvcZL4xnvC9MRN+vo
dQ+h56o3q6FW/7hDFzixatu8gB+moJVUtw4mvyPEjI8zx82YRKZL2kz9+3GirLsnQR5sZYTxOgt5
zSG0XGm7mtHHUlRBgVk1gw8tye5x2zG82PIqT1cNfxbBnn9NuMX2IwwNEDmiYUtd22UacYze9J45
4htvmqjOLuxcGddVWZQX5UA5AjIuRjVryV/1ypOv3MYqH7CdSpHMU31bEDZ9SV1iuSD6g7lsXr+T
akTmULZYaOf96QP1qPYwTLWKs1DWXwmo2q562o43jdd/7th7cbJwAkyPrpvKeS2vdduVn4287R+Q
/dpXnTHKgyD/AQs2wX96Ds0GhayYjxVbyuaRUkQ4BVWnY8WhPpZ8MpdIsV5v0RhduzOy18T1sVJv
G6bUsqs17DR/9tOBxuyV2XXG1eBbV3OjyRH3+/p6qr13buYYr7bQwg4m8Rx4ZmHuiUNL/94vhuAu
8O03TBjB97ZyWRv83HkV1NkP5cr3E/fwmeNHPyaw8/tPSxMV0LIJ7DoQ0CDP9tbiT9/K8cIx9aum
mwCwd0yq8SoyiB4Uw18hx2Db5Sr9sdzxD8vGCXiZsnJNHIeTCOuSYxVJO6CEjjno96AacTV+sAhV
KDhEUSdL1klC87LxFEekmlvbRTMIluxyqRU79HJccNmbcl4S9m/Tm6Lr/ZTDqPWGwA78evx8CExR
R1UhnbKp3hkgeMKZt4R8s+g93CgEwHLt9xRu40G7zofBw+2HGw+CJ4rs9li4QKyP5HwFRrJNfnW3
5FE3Ycm1mgxEV67zVPC2qoTsFyJjABSolg9+CL9aTLE1n57vndaIxJdTMy/Y1YIaRnCaSSy8lFo6
38Fg21GS1QXVngJYO9ZxxhDhS4Ym0I94bgrFHgFDddw2YzUk5eAAGq077JzJ5vHwYmNdDFbiYg7B
gO3ZK6k/NAFmv9LHfbzhQIzr0Fk/GpUNOKyqoPoQQpY777FFWdinW9AxHAJthYHR9PRt7woSCyoy
j7+NvSG/+EqpV83cagku0M3zdGbW/gruJoQFLyFYH9UYCQYmWrt8z2Kx5aH0e/dtNxhMbWgqyYfR
RjiyMLG3HG4nyijgmJSuh+PMkShKSTYS1aGSvjx3c1/6MVZpHWBfqhVDgb7d58ZeK5dO5Bg4sdKk
jaKfVdjiV7Ar1KGsPPReK/Itb5W08B53NJ3gDJSVvou8gXS6TuQTBSdfDG8DtVI37jYJHtyrF9bb
cS1zvC65+jGNcHiSvp2HzxjuRQu32kQ7PGpo8beGsx+a10CFW9L1WY+a2K1ZaOxuZUtJDEMwpWsm
xMdhDrmHdqVqGs1UjmJmWp6enQ9A1cPebndA1jCIVFh1eDt3TfhmE3M0HtsqIyG28sd1SYOFs3ga
uKVhXoI+z+EBO6M+VktNpwIuQAWcZ5qZIku8/iJF7LEEp6gL4cLZDRG4p96UxsWaeR8dgoiKgweM
qj5oyrAKPTJxawkRoPN2MbWYaQ8N8/Y7XNLZdww7+wV80b0Jy1IWNzabOnARe6eGmk8TfhtoTc6H
HNQVQxCv6BtAJGGQwJ0m76BH+9keSBUDqQGfLn/bzBmVbAZgxbEPhloBmAU3Kxwn1cKeymvMqq5y
MXq59goZIcyi+XbrRw5k0SwpIA2Q9DFjmR1SSpsCUpjIwQw5PbbBZD8QLjTlP6qqrtVhalpbXloU
3W7xXw3T2SSCcDgZWJT3Y4hADXvAjmwXR3DoeqBC0s/kJHkmC4jpzPj4y22ARbR0URkmZIQY1wGn
lW8VDRxwENtqd9i0qs5MV+QhdwIg5mdriaouEWWx3gMrYwKcfHMiZosQSnHIXE/dTUXQlWnhNBCR
lqK1HuYpyIOTmtbZTZH0uQQyDSh0EzfPijWeR45kV6KzePGpKPSg/NjK3InVB6uW+1bRAapfj7Bl
xG2FsGePLLSbBst80NAFDskk/iHWhsMPmAoCFLN2MP04bwfQdhS0p/VtqBqjOXTMddRr4clyzqFz
/aoHz8zGmNQyJxYE/YhU5ZOrD0QVNNmtWL3AAnJYeshtMj+SJ9KVAC7GSOltlFmD1BPZFjjeynit
pqh/FSjm0didPThWUPjr4dVaW6N1a65da/JuVc+ppB0nk9q4A2XKR3zNUVTv5KjMyVsiP+eoGxBV
sFN4v1IenFMc41AOIdFPM8EMmIbMd0tlFJ53XBYaAtfRSl77FYVMzI5SIsY9MOXb89mTIecqOFik
VGpqmWXln/oyA2NSNZ7bMnIMrV9nK7E0P8bebI2rAlHYcBUukLeOTCxiPGvAhSjThqqIvsC8IF8w
6fC2wHS2StfwTmS9Zt2lZJcbNUxAWPJjvrxS3JXU/Po2joi6s6D4t3SRrHgZJt2bidr6YbWSlob1
DyXd5QvUv4gEOG9YKNOZq/Qb92rGz9dcUp5R0dtmN6Ayk7XGZgxJFxHUDV0uFwal8kZa0AYjUhuW
+w03ffSmbGyKPxb8N3ZEk1usOb1h1+EcsEZeDVOVg3T7gfp5ow9G4Up4L8KqQvbalbF59R35Eyal
KdqVznayAJrUF1jCSSHIDWFwhPT0HJWcLdfFZ5/X0W2KKV7LRQLZgGNwGkBwrgczGI3gSmeZYcB7
WR0sjSlbwLx914pF79CIZWa3jd19Nt5ouyzwwuPnMZa3CI+rQqREhquW1L416vWJwPI+etVWal2v
sz4CieVzyC/JqAeymTp0CspUDPNYNaxtka4vjGZUwxu6U5l99Lram+8a3+5pxEeTIEKrzhDUbvEk
u7C7HwA9iM+dRbPrvGJebT2Wu8XAuv/Yxfxvn+I/7d7C/9pHDmD23//XPwOb/bf/+b//albc/9Wf
XkXH/YP+jrfzvh0EO9TH/sOr6Nh/oLsjehYdNSpnf1e9/4dX0fuDmCdmavzkCKSCXUb0Dyv5/veQ
R5j8qwCFvhm5f8er+Kjl+kvzFH4910WMTDyfjXkpeqb16iN3tmRWEgQwbxyfiQkXVmzS5N9PgM10
BhA6vzao4dxEg5t9IXyNMJ7etcYvCzsvIw6o3F+QIza8raxFi4RDkPrce/7wQWZBO8VisgKASNQk
xgRpXNEdO7ve3ONfHvqrP3/vX73qz1rA3EVgIgvZW9zIXlGOP+1uj0PA5ENdjp3T2iZjOfqxISsv
2U3JaR/klB6qJK+mj3//so5JI4v/cZBtP3t4EaL7zmkiNvb03rSbUdfcYttsif7ZroZ5vgU2Il/Q
CzwTYDze6l+v+ayRvyDsdSiQcE1zubSQf8XZnhonhP3p9zdn73/p6dDAZoaWiY47dHa0OE8fKvWP
oDSGyk5K9Edz0rLRm1NmXqCGVTcbD2qN3Ou2WIER9pOoaMhwCOBYtI4HSKb+tWH03gWGBT0/xkVi
li+cqI8JLa8vrd62Ppse0rh4cbZpgmXGEjs40qbWZ811k/7+ZjA//Xw3FuIAHC0hHyFCgad3Q34j
eVR9RSATrXfqOAMuvoSU8SmFZ24tB1K44O1lBDJCRmmdsUyNVmwfom0IkFBrD0+dnq3bLKOqSXlv
ImQGN/78vXBXvhiX7vw57FBP0bUjLzZtJsKUY4sAYR1bj/dp77fs1nZ9qUAg9vE2gUWKw6GnpIEg
Fm/U/tCiXG8j7D8Vk4BKAk/z+Hzl/qipbRsPol5zETeP70JTEDpgnsisFIBDTnl5cJoinYvW/b5W
fb0kG/NHf+U5YT/TCZn2ffXU793HbfnhLkOuk4KLWFRjXb3Fm4qcHzR8NgNNAyi0WOFUgX5kQzdO
BmfOFpTRaABuaG8v/PF26RTVzHFpENRXEBxYiunmqnyzrQOSnoKXuzoqI8zIyqsz58YrgcniUFES
n0kJI9PB8gH5HjD22wP0rXZ5D7+zLxPa+q06RjmH4L51H6jIzh8FvTCTJmIg5CuTAGhEOVnTvmkb
ItCKZV7nI7AevX2jgdtuB03WcxgPQbQsd0vd0n+muV+KQzjL9U0f9lueFHRiGdxSZfnJJ9AORKlb
jXWyKpesq1DRwkimabRmOleyuZy8FqROm5e15Fxqb0eA06t9lCThHLzC1yt1yrmnGhAGwFu04ekH
OrecXsyybU/8K4aJH0y5naCVgdmwUv89+9TQgBABrPhRZAt1beZj5zvtDlR9nGEdwV52nj67gB3e
DRYCjASRuhk3uYCdJKuebcbimZzxDCrQ6UL1coQqbRh0edu2WQ9ZMejsVAuzBCczklTSw63+IPdJ
ei7FIhJ/n7r9fRLXj/M5ZYnxCxRPZnliH7Iv2T71y30RwGSozv+D5FxRK0FnbYtA+A754B+W3CS0
nSafQWSXuRg0R6QZUXD16+gBYM72kvj6MRniydSEthb0SoDwGgGs/9x1p0ky0kXAo9zs4L5z2m9h
tc44KlFb9FN5s0AWipG7/xhAkGWRkikhJjeuN0ZJls9vQPReiOalCEhW+KfTJb+JZjsrKd5RFtVn
0+V/PphSBtyx/XjzYU2BDIwEz8R7fD6NMmCoiv2xoQOI/lQz/vc27J8e6fj/9T4M1v+//ss/w/r/
93/5P3/dhz3+sz83YrhH/rAdbI0Qc/6xcfp/uH//D5gJ5M14DCdUoKyE/9iI8dn8gas78EwTgI+H
0AyZ2z92YgQ0/mF7SPtZIDAvohW0/85W7JlCdJeEIj/Fh7+r7qlMPRcPV5oEvwGQ1Xn2Fv99mBFn
LAzTPRlr0V2oUA0xpBznBg60Dbh9qq7HrrY/B3jXEjKh+4NhSHHrVcF2n7vRkNLV2+6x/AYnGZJr
v1Wb+vL7RXVfMv/zK/zzB2NlZgNLuJPju89GfL5xlvKKWp4RqFDOWTaSC/vBBK0iYQw3nNR+fz17
38b9dEEeDfVLdsAeW98n8upKelNIu1ye5zIy37kiuvdb1A5LC5h6WsL38Lr6K9U11UVEhxe5pqZS
7M7NoVIAAwdjvq3Jc0MBpLME+eh0M+tcHkayvxJzRcjWR1VwpFEfnCrXiy5hqb4U+/l0o7o/MlIl
sAuRLEwAL+yMp3ewWRM1trVV54okcoJGJk11Abpi5MgGTVdwNqtRXoJ4OP/+0T36+J4+OgxvSKqh
UqFNxNP79MLGQuzXRjj2uc/W6Wo17JIIhKG8bic1XUXUq2IdGNNln2f6YqAln7ZbKNMwZMr8+7+E
6xOz6iFOYWP57CU2nJOGrBHT2es8eVE1vXMT0sy5KSehLlbPla+mUFhHJc3xMvAqFB9E3wEDLqaX
fskvXgaV+0eMjOcAbHm2fR9QcVgkzG9nZA5TsmbNmuA61W8FI+hEgPnyMC4y2LlJYWKt3XDH11Qf
wMO6Mczt7HIy55DYBd28t+F53DZymt+FRtPcsT15SXe903GejX2H6YlRs0tcvZ9eoNMGVtOo2j6j
0Cpvg0IMX4uhJT6hK+Vt4egtcZbRP03Z2p0r2oNXKL4YYjCRraPJXvDo9PD9+L9LJAGhd0/X+6U8
p6dHk31wQw/hu2RGNKHo+M+OJhQuhZt3lXN2S+mcqoFG32aXTlIhsI9fGEW/eBwkOvMJBcyVLkEt
T8dzE1G2MuGBnWfhRl0ckvS6UbvDM56qtintpDKMFuOw8szYyk3zje1pQGAlwhEAVwPE3xgSMKV9
LA/TciQq1ePEUkbW+9kRzrff/9qnW4P9wey/0GN1sS3gQPsa8lezmPRGb1OF5ZybditPe7I3nZh5
OJmKsrWYK/taNNt6WaLSTltQtS8M9EdExpOPHws/VV9OH1Qg9hP/0+tPLlkaDUSBs2PN3sdm9Rew
RG0uwfB2rnlmAwxNR3ZLjYAqc+slFg2Ca4DdjdNBcZTepzYiRylVHJoez5xNTI8me+u4TfA1Mumk
BYv0rlHABUSy1OtMXq8fgksMzSL4ymncneKpQDfMOTycbrm8Q+Mh0pW8HHMsTHvlinAkvdUgrNtl
hr+oJqrviey7PUk+W9wHxCjIOfPcQ6g3NlP9jWZl9A0hoaS8il4F6SK26YfAK/gUqHNs32vHX/o4
174t0oEIWkpq7o6PXysNZtcbhmY+RoqwkYPSLYrmObQU6JuNxldjU1OlrYtu7GDNzUagCE30Ol0n
q5CA9ceK/BBN9c/MiGqOW6T99W3VV/WYTAGJBWmZlZTaOjk80P3AEBhNoO3ZWqOzXEcAb+CXRxDW
AjO9cTl4gIu1qcb+KOy2uEcrH6pE2xpGfifheqe/H47PIB2MR4pRkAgZDNRMmFSeTXzkJEtdVVNw
9tslOsDKJmJi8svjbAzup96z21fmyD1vveed4TAV35aicV8YlD99wDROdl/HTn1gx/z8m7BIvGiL
XgVnjtn1yd7AtnUG3bA57/qLNgCU/vub/mly4nqcdqFGwWLA1vhscgqGaluVXYRng4CAi6Zo6tTr
8+AYRttLEJRf3BoHsp3vEuB5JYXy2eeWrRWnvy067zyZ2Cm8nOgVbL2LhNLT2lFz/Nu3xjLGxpF9
EdvG5waIDkZrjh4jOteblyebcOm5mfX3juDgv//S2O3ijeZRUjR8tGL8xY8j3MJyM0jNaFWs/tLU
UZ4SGp1dzCwIqR4J4f39nf1qpHogNCzbZMOHQfCZxa0dajMo8WWc3cbuL2o5OlCjm/pshXylKFi3
Y6mmIBZLR/ZxI9wLWCjDCyNn3/4/XXrZ+gPAZGHbAXHAl56+zyyyZknr2DuvpeE1MV4I07mshTDH
tCmzEPne0rpMZZm70VOmIKgTxSDMk7ELnLeb8vBnBEOTvcRj+nlTR7qpyZrr7XtJoGjPBprjtER3
iCw6e+XkQ47OLmlFdJeW8K2zg+78up9LJKpONqckTfbszldNlnnhvzAAf96Ys5975Od5e/of3Jin
T4jZT6DGD+uHhr7G1yyX5QeaGu69KBz1beJhrCmSNpJsRNUsn21SklpStcqcoLIwMqwPkYzqd4Vq
VFw5Xv6uolKz0pk2Muu2pjv61rG5wbSEy1zhFDazIDZXeiGAIV2Ax+UwrC/Zsn7+hhnj9J4onkDS
ozr/9I6mcVDLIKfsbBQ0vOmiOvG0+dZRgjw+Ls740jf8q+vx3BjnJl58CqrPruc0vtlufnaO7PGC
HPSM3I36zVa29/BpphdG9C/eF3ZRyv0cCSBEURN9ejXb0tIuZGicO2SCKDJVeW9neUE91KcJNwH7
LIQk5N60RyKulE4dJP0XGE++SmbmW6RIiNBX8joa22suosoPqxhyT520WY46iuDF8JLOwHZA4LJd
r4TkfHA2PpTfzw6/emYMN8Y99vGALefTu2jZOpiTUeZs8/IuLv3s01xt3+RMXK1rHn5/rZ+XD54Y
Rj0f0DaFgB0e+dctHImsttDSM86OzlXStc4nWtlFEoC+/v2FfvFRcyXQMAwFakn2c0OgnqSilhTl
D0gx1SeBHvuz462ERPVQXg2S8mCfJtROZclBeyYELbeU/0mjb9lQ4RuAF1/4QftgeLp75Ac9ch5t
ekSs1U9v3e2UVbZDlz80/hhcICDQrxTFS2SDQXVhVlIdlDCbm8nthkMYZeE9x5Lhb3mP9x0LnODd
vw9vi9Dl5zOdLqoqlE1RPER5oy/RA5FEVa4vWT/dn+8Uhzguwh1+5RNB/vROOzlKvxZLSeAYQp2C
DVhKs+L/Y9h6nFw4yHGSA4HzbCi1QHIj2y6rByU3AaNfnr3VuVS9mFNrWr///u09wiKfvj3Oniyh
VL0wYsIOe3pPa+fbaJUGRLNosrscbeWNXibkkn65jtZpLJR3h8sJsETWZG31erNtwlnGwVpfaaFH
E9mFWt82oBlezaHRf7HR+1+SVicCcXJaHxNRYyOeSjwVjBe//+1PWzb7S6disZfjCCkP/dB5tk31
rdmIIPxWD9KUV5VfsvQG8m3fuNem13y1LfJ/fn/Bnz/y/YLQG7myz67j2Uj3qqImYMCpHnSIWl4s
Rn7Mmsk8DNkcvTB3/epS1ByhbpoMBI71T19L03nYGbHwPOhhJZ92Cf1UW6MXr7SMXti0/epSOLXR
kjJ9AUB4Nk2OuOw8BCP1A/vfKt1ET7tjrI3LwibI7/cP8LHj+Wy0wT2AocAGEevRcyTBUlhV7biq
f6hdMb1GvGV/yGGgffE70/o4WavzDZ+ncVt1BXJhr62DDwVQLMSAdW2VsTeVxtsZHd+xrkYSLzRs
1a817eIagUbVYnLBYWinEz0I9oGbVjfZUMOjZEg6tHxkKV+hh+hdviO3GuKuUeNH3xgIeCA7iQ6t
s2DtQnay5VfkfngVHUtL3xtKBJcVAT7NTe7Py40pc8LQthydEKK30XfSoNmcfJdeo7XZNttPymgh
aMvMQagkLJ7h61EvWBPolHXqOFYmrg3XH8RHg+5KQO5bUXwyh8WB/Vb1ALZFYPckkS2V/gHB3WHZ
wvdTGVRMY8RetIyNaWjypF3X/m40Blmnlj9GbO3zeR4xGNWGSEvIkTf4MowtXhVNrtoSb5WRZdWh
QWF9jSfUfKEh7OwT07OXC5yI0Pud/AbceC9z/GX3bzuNK5A8DQ9t3hYl/iILa1VfzRUpWZ5HVLdl
boSeZit6OtgXYf0FVCdqINGM4+t+HgnNdAg4er+xZyfytFPm0Q4F8kY6i/ISgaxzuevc3jX57CWm
25V39Vj0AyGvjrojvGdqYH078+vSr6KvUi+Ucm0ScGaEleTSCs9Eltu3BN3u8lNauoFW1YdyUcZL
x6BHnt6zJ8Fxkmfhc7wLER08fRJVFOF5cbrxgX5u9NXrFMvwKKeKQDLiKWZ+BSn2ux8xJzLLHAbz
5BsaQapDkR/FstUSt9gSsUGqTjtaMaEQ2VcjqMkC60dBMmPpmB/VQt4Dfky3u+WW0A27A3v4GOq8
hzDWABmQqCa3EBu3XneneAGxkCVa7Bc+6Z9eumftAhXE0ztO7Pnhcphw4GVTNDyYi20crYj4oMKa
vypUCIciXINrjI8vHaB/nrEojQO3IQ6AUicNkaePF9Qm0rBZIjWnao34acyONhmYB3PU6/n3t/fz
ks+pbq8iQtEJ9/iBp5caZ8t0eqsSDzmG0YNvkepJy3h7YQreF46n44Wr7OVKa3+IXOfpVSgge6Sq
CPGABLhIpRneF5MhDnk2Ezaj1jed4JDhzaR3/v7ufnF0pS8FyYwXt9e5n8/Hq+UOZRsE8kGy7fhs
Bpt5G+ACJEeLbIR+M6xXA37CAyk04KT8OryjVhp9r4oiuCjHNnthQf/lz+GTcTivPj7zZ89BzYrd
Y+Orh2WwlpML4MAeURxn3qS/rOgJMY+H6+uwt7rj6AXOadnW+XWb1eaVjU/mhY3tL169RyMJFqAD
zcR+DhP3K3fs3MWUD1rMdtIKXaRmN0cvLIm/mCuQzuw6LwYysLznZy2Rh9aE71Zjz6hQi+bz+lXB
UDmoqHHVoSIIa4xZ8sTB7F15hXIyXA808wti4s0J6W1jNixEPkFN1FONaQwvRZ4DpShQbX2dGsxk
qQf6Ryd+LgofD7UtrxfTWNs0xH5lpzYYgPpibEfva1Yq/PoKVX6ywXTqX9jTPO6P/jrMKUIw1HiY
cNLx2j+XYU1WOLt5uS4PER22k42anplKOuJSFP+XvTPXkVxN0/OtDI7PAvfF0BhkkBGR+1qbQ9SS
xfXnvpsDGcLYM5AgqA1ZEoQxx9AAmivq1j3oYWadPhlRpzNVAgSM0Y0DNLqrqxkkf/7L973v8y5B
Rx1nW2hte8Ybucf1nN6LQq3I5JENN6YrFkD4nClZ1OXJFBZDUMatcjJGYbnJRnl65UDx2GY6/q0r
rZhyGaox1TzagDlrwmxXGdNdJFvz2xzJJlFrfY4bI8sdv2lTotRsebekeYZKJdVvpAVPTYte56Qm
Q/VSjZ3uQwodPnj5kz2e+9ZnuH4bfLKqZuILOZwqqqGPW/CD812NS9it6mQ47dUhB/Axx/8Pl2I8
2g4KinUfuq73z9bzSBo1coPV+a5PaserZNwNoxaKba+RevTyXR1v5de7ou8BqYUvzmQMH15KJuog
NDC83q0rozdYcXs3j6GNJq8ezosc24ACteWV8XhcH1gviklJpiJk2mQUHF1Uceo+Ma2Bi9bYxCMV
IXijT5IPPwX6PFr0V673w/TGBRn1+FKZVFAEHp9SkVjmXdt38p1onTnQ2JwAtouS+Az5ro44MKy3
8tpMQPNEPWRQ7oem7O8rTTjnYEiaV4b47zxzXi0VfspKK+/4aIT3lSPxbenyHeXKzBuSfropqTm4
I+KuoG6AGRjTOL/2DNaHevRdobDgVSMI4F/H35WNvT5TK3u5I81NOl0IccEHRUhyOUXdtlUNk/h3
qbyrmiIPCIST71pab/hMhuq0H7tz6OjKqdHo8nVfSd1ewlh9xk6/3NQmWsGXB+XvfGo0xuhCoLcA
ln68n10y+iCZVS53TZyIt2mJv4vdlRM0sGle+dR+56mwy2DvrDE0KCerh+O/VCYmYEx6d7rVL3u6
FDNxtSSkGjmurWgecMbk5eRP5Ou9sn9b3/Lh++Bzw9WDRBY98Q+bdqQkMrVnZ7kzh1k+6RqVgJ5U
+vTyk/zx9kxg2myF2ePQUHos4z+bSeYJpwrNQPkOE4XYDPzHd4Ws4xHQyyzQ2mo6aWoxXGDNGV7Z
4TyiX4/u7/Gsvu4WEVgfo1PnAdqEIEHqrlr0GU6XpN8IIzQL6pH9KirUExBLy7LIn4oWvKvblT0s
jg4xL0ZXWZDTllNaxJVDNAsfZlzdq21s7CZa/4T5YrkmiDh1LjSrbLAAF/PybVINUvIqyV5uSYTv
b8dS+kDeYX5lNygXAoZBpHg6YM1v+mKUpw5akuWkS6xoIikhSz72kZTsEdei2tNpMb7tZiOeMARV
02XugIxwNSQr9Stj/bFYcvCcYHGt+Q2QpghS4OhyOALtfFg7cWZ2n7ZkWOFtQPmaGuV0Zs1JHvmx
k9fqpUTXQriFpYtrYRUpQINQ5IqnJe3cexOOOAPPoRZJpKBIaD8Hvf4kiZ60BDGpcB5gHkvuVBQ4
qIthQouHy788lboO2QQpHNDGwO4MN4vlWFHgqJ1xMjth1CGQlbrEo97T7uik2PiWizr98PIQPcKE
8YXbtMfAluMfpfxGIsjhAyglYqpHravvLS2OTyuCM3cwPRCbppFJYscclriLRNzXFxxr0l005t2I
fN1E0qnXklS78JsweDZzTHaBtuTDLpoyx8dPjtTRNvjoNzqNjnMIQLSaLScrYedIY/wZbTAbPfLL
0mBYqJ14IYCvy2xUqDGSuah3gQLm8ZXD+npuOXzdFPto8aLFYOHj+z+8W/oX1ZBFdnm/SkKDiNUF
F5QWxSdh4uhbRknpC8NuieuM9Q7fUla/Mu/8UMeG60rOC+4FKimKja7t8Bfofda3vZ0M9zhzxl1W
itovrS7bdXIHBDEy+r00Zu22tNcomFwrvbE002sIA/P25Td/RF3nzWOgeGpQIcFY5VeHv2SQp0Qr
inK6n8XYfbCU0UYx1xHc5WWZneYkyhn0jya1Ut8v8sLBCMh9dFkgIIVNgfXsWmiD5cnZnD+9pL/K
NX/h1PzsJf2Y7vWP//5Pf/jno/jFx7/zpNWULOWNyUJJpYnZCsH0r54ZydLfrEhIjSmChWutaf9Z
q4kcExc1tVuivdYuwToiv0s1FfsNOxvGIjYXxiN15Z9Rah5+W+h4AJCTlUR9mLQR/m3dVzxb7Ra7
0aTVuOcXwzAC4iqTEn237ezLOdFx8qpOeW4Ng/QwtVl3aU4N8eTPntbV03f83O9yuHP59RcQ88U5
ev2+j0a0mtYZhaLG8hFLZEFTa5qnY1/w2WK+Qmk+3D48XYnMAY2wS0J7nWNVs1E3Eg3/kWhFwtk3
7MaMTVzk4pX7+fGJ8kwppFHtoZf9g2IitnOZCFgdnMqQyZdNOcNoqMsyahEydPjGVVT+u7omEd2c
egCIUwkD9eVHerhbXm+UaWK1YbF519ZG/+FLdayiJohZ1X2YhK1fma15ns8Y+ybwDNvJNHDDy6G0
e/miT82e3+bp9bLMSPTVOPDJvM/juclRRVjncmP4CBFZR8s4ieW9pOda5y0xTReqUUpDsn2jIGuK
4UdaLjDYOcF+mZWXNGL1+2qRMR/gmTHOisokfVkezPpTlnQOFsoyguqYNg68JmWBA4IMBnDAtBQq
4DptgWOVxOFiYp4uIkhXfFTdtrFj/U62SzFtE2NSLaBNaaJ/TeNWqj27kooxIE49vMc7kr7nZaU3
Vq7pn+2szoZglhWn24lUAZZi1o55E80gTBZrMsxramC5uEdglmNWNOY63dm9ZH6IjDnUL9BNQLsC
/geZCZ/OENhFBiQChwh1c7kTwztrjKHSKRPq5ouwz9XbyLSK1puBYt4v5tIrW0fPwY2YI7sZt2x0
c/ELNew/mXWqfNEiQ97IEDq1VRYxTS5+C+Aniy53JqWWQakozA7WOSTNdvYpdDTgDdKYiHnCVtk4
pnZOawZTRagFRSpBlKxInas3Qzf1YgNuYN1tlmMdkztdRfuiWezaN0GMIVmwDBEkttWAau7nZXTz
sDcu7Dih+oAJx3EV2goOQJLFPrNGkcAZUhL7i8gn1ig23A0auETRN4ujpFuZOGgF6MYyT57Jh9Jv
x7x6kFiHb5dMTRN3oK/gEI0txDdYc1j0o3mincXjHK6KZvhcpgmwYToRqPIa26DKoNtT/SUkT9Rb
pFbZNdI4WJi9u+Q676z4zGlN5z0E5vhhbBLSnTVJJh3ashftfa4NuGLbvNtaumSfigzozmkqOfqH
upLyK7XWsMYnraqfFL1jLegENfV8mpw1cmdRnOuBaiHZBslkli4wEzWIsjIRNLat1g9RR5pk1ss6
nRVbHy8mhd2Zp2M7ArCNz4OGkSrFb6tsiK8r0tjBk+uV0++ikH25l7dsa6EiTelbgR03K0AsWJl5
Qk0N8Se8Lr04mSC4LrD2phSQpyowGFsUDQCWOvgFS5CH23ZqJJAds23UQDdw+22WXlqWTRuXZrnT
xzz6rBN7DwINEFRFq6cCLkmdU8dzXqZfKqvMBC2iRcbvjou7pGNBse4y1cYuBDRNE8TPpra8SGmz
w/0Q4XIzg174AJxH/RKRYI6HCgf59Qy+/jLOUgv3vFFF93UPuwAiqNI+gIosrpyEk74X5W16PScK
bvk0lPNmoyYibQPbkICnSLL4yKm/+OYUK6rGqfPhY4sq4zM1X5xAsaPgTDHGAnBdq2dC3lWkhoWX
Q97Msqs6Mkpe2YpAA6HZnhTM4ApAO1mekCY0ZcZ3QtK6c2UORtxt1KFQ3oUipPCgFH3EGBRGKbw2
KdQLGZc5Pnu7U1aJ/gz6xMTnMNFv73kxmkIRPUjksqJigiVCp3LhLB9qyURzMoD3+mRE5VS4atyV
aVCIflrxGpKqBeWgosjsU5sWIfCaON6EPe0nAIvwOKG2kUx5qVVt2noaMeeYlOxqpNg1aNBToZPA
DWNHTUL8Uk0Qxzq+HVprSg20zlGKmGlATlQml8GePq0GI4ILSquSfXmquLPO0ujEsW+IItyujTZi
xhrl+ESHFgJIb0RAshkzu/hEuIK4Whi9QBXqmHKM1pTLpTlLheLl9hB+cfoq1QM+t/5DHknyXY3m
DAAXmwCZNpvVgvKS1TH12rRSog2yucb2QHaA5HaaJnM20JCNO6itnbUrSi1tNoVpD+XJ2HeMzClr
zPteceh9VjIx5F5otpnyyqp2WHdb99j0COk1wHGnAkQl+HApxWw4pX2RG75U98Z13l7DGzNO0iWv
bnSLZ/XyGvp7V9Nkjeo6SiaqjEfNoqVEzWti9iXCuJSuRlUsmxE8SzDQrjyP0+7h5cuph3KY9e7Y
PyK5g5BEi5vSyuHdNU2xNEwhOg3oqL+O7aRA7WxgG/Xkxll68ErFSqNDsTL6qTTLxT2UDyncdAMD
n6p/DSAQiWZFsYIMjHO5L1rYwpEWhUCRibE+15wI8A9on5aT5wwX5qFg5bNeKQg81mSe7zzYd6wS
F1Z0ZEZErh2dEBXT7hOQFraf9yM0ZL2FiPJZj4eWhWjJ4FKxV5rUfZ0KmaBsRW4RQS+qZAQ1s/V3
Rdr/j5PQ8NB0ffPwN4TVt38T9MXXT11SFse59euVv8CaaJII9ObfPv5x9FCuJ5GD/+AXXQKOuH9o
5puHts+7X3PZ1//l/+0ffk8uvpurh3/3y5eSSXv9fwN+Vjz3oiFbejbUfjgTYWHjQPSnf/mfP/yd
7/419Q2qYo7zpLxRxUA99OuhSOFPdAqYJAMaJn1atrbf7Wuk1TuckijLIWdai498it+PRI9/JK86
J5wvIP35o19v/fsBhKfGQ+Sh/c6B5NHr9dtostDEITCiAKitbkwORetX+uxM1FUAO8ZJU1zsAG7T
Xyf6ddh9CkMgqB0A6N0sb63pFnJL6uwuA1HdOEgOtQiDqroxWA4kUQUafBWwbVCs7or6rVa9Neb7
eLyXIUnVV31Xb9LtClBPiZNk7bSvzfIL2Bpge1Z4Yyi3jw//p0Yk3Qj+OR5az0fW3/7FcO5/gwPQ
YKr6yxbKP/3rP/zxf/x3UBbPx9/6V56GH8naa+Yr8meUo/RV1ubH98xt7Q1HdQosTCbg/hlOfx5/
5MW90Rh5a0I01WcdYeOfB6C0DluK7nRmCOWhYcAp/2jEvTgC11XltxHI2XEtQa9+Rg5wLAPHDjdO
bTitM4gtVdTDf5AlULKdYi83PRlXN1oXGUE49obi60o9fJHh77ghfstblfmXPmwjL/uyKD7keYG1
X48aNi0OoWabQUas5MWLiTpnHER5FbaNiD3HiK1z2Phh6S222U0uIPP+biSs4m2ujKzug0aoPW0O
cVYWtHk2hS6h6xHIlSJLn85J8XaWTVqF1Xmeycv7Obb02z7PdMuN2nKTiPi+juTyHU06oHVyXhm9
K9eKuZXDdIImP9p+Zo/hu8Qoiy+T05jSK+vq0UK3PlB0lhTU0bxinKB1d/hJx45Q5hwpqpsYNC7Y
sjQnyOTz1Kuz0b4u51b52mF+8ylhLq03dkigvDps6xtHEdm7OXPGbwu+pt0SdhWopVCspfQluW1U
qLEbnEfDSRrnBtjDETf+s6H7O/PR4abg8bfr2K1MOqlkpBLOevjbczwteT0XsG2LqfJHxwi3hTpP
vgnmjf1ZIr9SwHg0IhyOPmoxzy54NP9poYxmYuTwLUzA7al8KUToKm3par1+PesUaSzsS/pkn8i9
RkxBcZYv+UWeqydNOL9Tw8Fv7Ybt2bh7+UEc1m+eHgQWR8SUiPEg0rIEPZ+X1aYFvKTUBrNmyJkr
FOUJIerhT6XSfr8KRYzV24aC1joaKhXO49ayYJFgkOjOmkYhlUDrh1de6qOt/+ghcx4kf4hsLXyG
x1IKTcuWhGaMybncBu2UlLoEq14Jo1MVwcFbQL+K6iZqPb+TzUZ+26CLKFaAWfqJWN76WywbISg/
qoueFpVUR0DDxRtHiOyBzm2Lkorwbn/hRBH7fczRXtbjctjBv/LHUDvv4VFcKdokQPvlUXU75G3x
vq5i82Q2RNPCRM39KFHLhqiDHj7eosKO8sA17id5gGuipNOy1wrNjJ+2cj+1VP3FdehgtbqsHorb
rnl46Ng9Ha9r/wZXLKqBz4b7j1um//Yf/vSf/+F///3Blunx73xfs4w3LEwsW6heTSLZVkH39zXL
eEPMMGYw+hKrf2CF3/zZ8q++WZeSdUmj/oxJjj/7vmla16xViwx+idiotTr9U2vW0SzFhRlrlKvp
0nNk4ncefpxSrQyqlk2A2dH7bFMiU896M84CI9Mox9ji5+YCLmczpaO+WiPqbbwth5fTp2Q0QmQB
wMhD1YOUW6G8otj07BX8ztR7dLBYHyeXYTZUmG9Q1xxbc2Mm31rKQXEolP98a6gjmGQyRBJu6xS3
e7YNW74MV2rUxG1G2n3l9Gqi5uNVns0Vj7+CVC9l1ZusS8DxMW1CPTVV1NZE1ZSf01yOrpdsu6Rh
+q0sS+MrZm0dgGCO5MqEg0gWDuhaqWgav2hg+8ERVD8aSatQmyP4YZuGCQeTQeTXvdEMdz2WTW8p
u+wsoSgauXKJbEFBTmx6VouLNsYHEfRTo++R7E4aMUIl62Ysh5mfygLAopZ2X3ojN9AcJhbXH802
KCO1/xgXxfhxaeYrqpzhBehTxbOBxwWOLcY7S1ILT5GadEMBQ8BCt8Ymfnp/f51NflHWVfuFDfAf
/hmK2x//8L/+9B//0/M98ONfe5pQNLhsqHswCKyCIvIK2eo+TShg2fiYdT4rDkD0l59NKBr7Y5Ys
ZGyr+IPM8d/mE9V5szpbbI5NwGzoS//UIYwyDV/wb4OeMyEzCR2F9f+Kn0Kp4ugLj0WbWFaHcGGa
UrT+Rr68b0LRXNuTurwPy57aNW7A9mG2OF4VqjTnQTSqo3VtxVRFPRgBSuzPmSCeYiHIIqhjCVeX
GQrjQlmp7HLm4Kpn/4QVuzWWyp+IPnorZ83WIg8KhzgqA1A3OsXHdQPcEkVXSjVqZ8mugWdaM0nW
nVZO8llECZStMKDwdDNliaRQILfzU10p231uper5UjR9sTMIgZI2oy5SZGMhNGafT6l+0Fut7VxD
TFVx2uk6pUGS8nRni9agVOHQCr28VbVQjfZjGVegNVqno9QSh+U+JAlZ2SkqRYZA0/pu9qLE6bFR
FQqu664gGmpFjEPtLDNT6Xca+Q7ZfqKuSE74mNafqX7k6DWmwkCzy3ePLSEiwmozkMB+kplDB9d7
brPaS3Q5lMEoEf/hhRjfha8I5kAwXflwXTd1GHsRc/I2NfNyRlsSOogs+r5FkpDKuU4ydqGcs6Mu
3rZVYYltNTvzR9DY1ugRIwKgL6Fd7aq2MM60bhqLwJE5LJxjrv9EzlU37jgqxEBahdGwJ0WREm/M
NHEqr5ULEgPTRss40lhanlx3hFR8dSRruREacQwukT7hLopqukSplthnpVLlhHGVoHG9fuoq9rVz
aJ/ipShMtxMRpPoKZUED4TVtIU4n5gxcoGS5cacM8gilXMadp1oN96XIzQyRueFW4fUDJPPoTDkP
C1iuChRwpEIjTKPy6zCUhu13cyZ9RHZKal1ulfPWajpOYrllZ+fCAY/paYUifXG6uG1IKerlZudA
e9e37WLY76tBr05GLAoDpsQx0tzUSoviqo+q9KJN5ZGRSRUs9Ej3K2rc/Ir0bZ718qzvJmXe6nU8
Ty5mhWaQ3VlzhmanWxHKD2EbZXyZl7VmnCtL6YynYpYBy8K0b+bifSbXvb1BUVSHJ4T74Qqmf+jI
22qxQnML67yfiKyKyTRQlYVADxLHppOBiK70JtWmsocXMBcSH00Xzye9XOTxTlUhj7ZuVOlFulOk
jK4SS2cEkS1D9+WlRuLckGVZiN3IQWch9mdRq+JMy2CXfSVrPNlQCDN2Sa1SQB/xAG2AT9jqBpeK
snhZqtR3JYPgokim5KymZkZRk8Vlm7FfCBZCMj1ncMQrzeUfpyv8aCa2NIAhWLyP12hR4u6UiODz
gNO2/kR7z0U4uXB2D5UnJ/lfV7VfcEO8uKr93T9R1oGM9XxJe/w7T0uahF37DcZ6qjArq+B5YYc/
Ut8gwKDmo1DGXws0v22SNWqOWOJhKShs9x4NbH/eJOtvENxSgsHkiM5KJtL3Zwo7bPmfLWr8onXP
iscG/9q69h4LiRBJLzCkJ+2uSupa+gAe2blMUJPihOrCYZ/lA02xJSw+FUPGxFSL2ggaggdyzwqX
6muVhLGPy5EiuxrPMkySusk9W+Fv0DomTmxfDHI9BklZFZInLKf1IySyi9vmpnkFFnKxvELWWAaj
bMYmCXa+vE0X6SMyUXJVCnUsP8va2lWn3dKOfrho0o1Dd5QGD+V0eOr5MFd+LxvxV2FWtkHkYAFG
ICUd0w5El1dXiaaLoO7GAQG2Oky9/+yFXz2t/8/VIoc1gPUBsvlgi4GjEdwGxZzDXUHDi02oxCh3
uZyEXkubzRNCH14pgRweZp6uoqxxxJzPqQ4ei5/zJu/gDycK8TV661Mza/DJt4TEqHHsa4OQglfu
6sdxwa3QjaF0iKwRk/7hbfWqKBatMeY7U67mU5Qww4dJI0YjSBVz/pYhNskIJ0ydLXW0mLfMZplQ
Q60iImMqdV+rOrip9F31L6KQu4dQBv/lGuj2LLp5Iw6LaC51WEarREwFIHPfW7MRemRfzaWfVAVC
yXkkBaMXjtl7KHWyEqGpMpsu4LGlAzFqsTjqQk8vAVk79UbXKlZFOQwv8LX2K7STCFA1tOqbbBmn
T5IJQcaD/aV9MhKz+UYwGYz5VK8I3dGHsH/N7frDC2MrqqFYR5aOWpuHePj8xqlVOmod010XFd/C
pTyNJJ7Nojo7KQu/y2v+Ov/+YnAGeOFQ8a//5Y//9Z/++C8rm/D5DLz+re8TsGm+4QtF+UQ3EZfz
I9bu6VAh2cobes6okRjdBuHQK/Hue5lCMd6sDpt11nZWGIvMH/06AXMWYZ4EMbIWbqFY2ObPTMCP
Cey/nSrQKCFLQq6M0g0oHsDpo/nDGFRI5YBYA2hZ3Zl4W950Z8b76EYJliDcTpvZW4LsAv/udNbs
7W21XzZV0F/UH5ubpnWHb9ldjfLXOxn8cUNy6eZ+3NyeVR65P1vZhWrotvvESzbsVDlHu2IJ6LsH
2ddnj/13JsEjc9KvdwEo4vEu2BQdDXdLM61y5C7y971fbZp9uyXeYELacKWy735rBqkfbeK9ONVv
Xrn00Zf29ABtuuHY/VljVV7V8yLsmk8YKXotAnVLZsyHFM/8e/tcvLWVbXYKNGNPpEBucQK4KE5e
vvTvXNnWLa4LKZzFelVlPr9yYk+k8fWtCJi0g8LO8P5bWyWeLvJBeeUuf7gUbX+MFIC46QAyKo+e
L8mGWi9nRhKwMwf1LLmUTSM53ZWN/XPr2aPA4PmV1l/yrNdojnKiLw1XGrSbUb/Np/uXH9pRMZ/X
9Vg0gnrBh0fv9JHF9+wCdp8mnUBMESBEi+t3czuYatAVjJ53dgav6gKCS2kEhrSE9TdR2ZN5a7aG
U+2zNm+nt1U+1uSJWQs9ktOKXfywA75sWXTzO314K5xC03x9aML+6uUfvj7igw915T+htqa1z44a
I9Lhg8FGLCFlFmmA6noWV2Zqu8XPkTgenw1FSwyIWElA4xxTSknTSMQATj3oB74a48QoXyOcHxUQ
ny5B2wllwooGY8t3eBu91aXqtLAEhUb3tVIIolXIl+tCIheGeyotZEaC0AW3LhWvjOEfdKi0KnGM
kVrHlakMH32ocmNa0SBzZfM8upnPw6vuJLkiMPbdy+/pCOb46x2iNWVaZ+ty/Fka1D/TUnWSQHM/
okU701zZG71hU3qOv2yjO2fbeMVTXe8vtuiP3GnfL4objqkAhyVD5fCxFo5FKQGVWqBv8315Yey6
XRgsJ+mFuZP2yv7lWzwKFni6GqV3pNiInmyouodXk6QMNr6lJQHG1K1+Il2CMtjr3uQ+dP4YDP7g
L97khy61UTf281du9ohV8Ovl6SzTkUJ48WgbevYJW2FmhWqCSjjemyc1Nzudhntzb2+63bCT/Ozc
ujFuUHX2pTe4iyfZXvqQPkhftSv7wryw9s4+2jgb+dTaG688mcfnfPSVmlTpfv1px8vpWEXyuLQ8
mQnbTYyEm4hSOtVbO4dn5a6AhxIOvUuJTdwSbNq+Rrl5bJP98AOYp8kbp5PxiDt+Pn9aWCFS0oCS
gC3uTgucjRTYJ6o37mgpX0jvpffJaXcJlZF/9KvwEvn1qbSH73ZW3pVXzYm+I7rQfXm4rB/W4U9a
4ctMW3iQgB8dv66+KivLSfsY7GtZxOc0NJubFD3ha0C5H6/DGqiw2SI8Y+XiHH0DpZQjODFx4iTY
wPLNnKs98kOG6WvO+x+nYiYiCIvYQXEiUCw+HP5jq9agKWouFOlfTNHb3sC3QlWG0+TLj+6HdRf7
5lpAtnCwryr6oyYSmn2psEH2+oTmbB1h+qpzUiTZWhZ7ZXY8UgTwUa2XWuvV/BuNq+NmcqyINuza
XvKJYLuZL7pL6XN3a5xiZjpxfPsyuyr8+nK5R1tdfJQ/26/c6JFl+/HyeKLpKFGtsDBHH91pxd5U
Ukdkvl1Q7Zs9IAqP9i3bJzWoLhDwel9ffrLHg8UEwcU/qK7Y2fC9Hu17MYgvy7x+J2T0+g08UEPa
vHyF43fHFYD5QrpAUqOibFUPRwkNa7Xo45lccq/07Kt8V/5Uy4+NDJ4CRDmPDTBqOMePLIJ9UFuz
lPnRlFvIFFGZ691Y+S/fxvGDQunJHhO4AVslppRjD6aUmRBZZ6FsZnQXgVbX8WlmJ91P3gv2Hd48
5xCWaJ1zDSeo59NWCuOAwZnlvlpLFVlhSngTibzc/uS94F7Fu62vkiRG+HEZA3JBO3RzKXynXRS3
J2jeq20imn/+KurqSQStsnqJjoYWVLxhonYucPwCVNs0Ld83ZAYEp698NMfzEOs8qQRADG2s1dCH
11f3bB3sRseJQrUReJWI8qaKXuB4ECNKc/k1oiukh+Or0WcnNmXdGFLOpeV1tAG1siFpcwdQbhhG
+YUW4aGLL00iMqDvbmo6scKlGGUhBK+w3boGqaNoSw1JII3q0vEuX6IMkrxoZDnIDHmxSLqI28Fr
HC2aoT+NpIrNlXbJEU/ZG/CdCFsbWuWzRi4XQXxzJF+lpoY1g3AIYW9mwqsDG+oJXEndGDA61Bxl
McXoZeR1vWpDMYxpAdEbGIw7s4mVHq+MrewisYz5KWGTTrdxut5AOAQ4WrAJ7cEN00SRl1NCYoiu
JYyeKEMSvuvpbUreoOmJTHOmW82M8DfAmI77zku1mIRkO+9iC+iVmHp+SDZctzF6g82S1ulVnpn9
tFUW3blc+mS8s7OZH1ph6QX0Men8xGlo8k91HzWy29p5M3pZGLY3Zh8ZtIjkrgX7BCLHGyqLwBI6
VK2y5WHGqGTMPLzsewE+jbdHAB2eDaXadNIwI1aWq+GrFlUamFB5tOg3k0TnD4S8pESeJeb1gGFI
9wgPkEVgxLCQyQkeyouCH1V5KI7Ud2GtNauLKNLIki3lOnGTpquop2J5BwW5oLfxFBiozJ9WQljo
kI7ZWbksxpVd2WPhxXMHBm/hW6TVoqsSsayiLqqTOa+4GtIwDMKilyvNMyuTiB7TGauPtTaLRN0p
syU3biTn1jfViNuKUMOUEkJvAWHwhrQtOzdy0gVsl6JLZHSmDWyxIpHCq2zpws6PrSZMEvqNgxOl
22as6k+UdwWVPUV0iW9JzporqWpoJhT8NudOW0LFH2siRdzeHojx7fFQW36LKklCfz9MH0DIFRJq
q9V9kToaWzibKB430nr8/XGV2ZOryhi8NlUx0ntMk2IOXXDTzX1UDYBiVb3XQB7MetoSRx5Wyc6C
l237xoit3o8LRiBhT0SNGmQobWdRjLZrt9QeSK8p+sobnSKq+ZoW7R3R88VbRRf517VH+Anwj1WR
590LzevIAOcNM/fsRi1RbvmmF2PXmFqq+Cn/60/CFGnjSWRmfOkTXOm0e63hG2NrqddOpY6tonSw
oQlyTwe3VVsZm8SEJnLfFYgEg0jTJGOTkrMr3J7hNG9mq8Wv0I9y/cHBd87wdiBUCC+2W/ueRiOf
V90ZEO1JBZeLnUotGQh2z+zmypizbfwhg3MKRncmksgcCOsEyd8s59pQVJcpmjSbhmmXT9tImpp4
P0Ucld2CE8qXNhVJ5Mso6m9lDQ8aYcSJLG3oqBmTayIJyV1niW3Nq008MbB70zzfJlqaVV5YzrDr
pXlQEh8EpfwhI8ZJ5blM1r0K1edDZaQVEGQJ4CjA+YyYrEjLt4WU9xe2NUO2IanRODOEkfZeaXTd
fa+pw43dFYPCczQdEtKEPLXbWk+701aqcjxSrBcP6tTXozdarXWRVhz2N5rktP2aUzhNt/HUk0W5
QfhmxLB1VJuO8Zyk1LwJQcEEqo/hhvHGqlWrzgB7d1BE4xu9AQ4IDodQ3CYJ28qdm5LuuyNTt9+E
QpxMnToRy6BI12o7jIAcMAioUIMl4yGSCt3ZV5keNzvAZSbUCii/RK9iXS/8vFPzaWMSRUA0QiNU
ynr1olyobQIj1SmcAkYbJPPYzTSwNm68snVpAxOquOmJAUYLBEYZmzqm1sWnCyyiLRWzSN10aRMa
XisNceE2ccjWUyexst9bcRhu26jKSIFSE4IbtBiXYQO9I/MdXVrEBR5ucZvzRWUuGZxEm9tj049e
OtQdkykYmgbWe6UwKy0telr6ze0nzE06IZIC++UpuJ1S3em1MrHLrGL7gTRwnU8tbRvACWltwmab
GzSOhlY3UUAs/PKOiE2C2aTZqSHDZlV1ljeVqni9sAHlrf7BxpWUIRzPxwFbkF9PShVf9JGtAL4S
/SBteptsDBfpbNJy66r+Pip61fC0sU++1QSDmj5fekgoa6dE2V4vyEje4Hdiah+xpRFzS/67Rgi5
3D5Ucz0tsKoXgBLGPGlX0AWxR42hzhcJVjpBis/u9mtPdIIJbc8YGi/WR9QbNKZt1VUnm6m1SHqA
EJleGGiVJ6tnfppl1BZlm1e6R/W5Lr1WOOUH00o7zY01hTSzOYywIUq9gSNyyFXrlAllYGBUotP5
721QhVnEKuEMH6KefrefCntmISDso99UYW1mgP+b5D3yKiaecEQKEPYL6hKzF5VyEk90BD30ALK1
Q1Wjph6HAv26pCB1R9goUuyFA+DXlGTrU8fuCDWQUkaUS90SEqBQxHg52BUS7gpRwtelypZqO3I4
pdcSzg4Q1mRNNZ8QBtzVdAahRDa0Tzb2/2HvzJXk1rL1/CoK2cINzIMhB5lZmVWszCyyWJycHSwO
mGdgY7CuL0uG3qBdRciRHupePYQ+nD7dpwpkMYOIkKEIuTzdO1HAHtZe61/fT3EP8EMfmJ8B7jlI
aDwx8NNh5xDOBAMtrRJfON8Jh3FfVPM/951VPNL26Np0W81hSaPRHusbbQ9OA/kd/tUodjRtlxYs
3QMQc77xxrCl8rF1KFD6ZYOr+FXolfknBTvmyqefTy83zLj4A54t7LyqXRFzmEMdf6Kqxf5TVROR
FX9J+U3aZcnLwFlgOrRY4wybSlaTuUNFr363pd7QnNGbWHk1JEHpAFKn9mON2q3bYiWUIYc19e5d
qk/RsMlcYzK3VqzVONeEjbZDVCvvxdB5Ko2iJsA8e2Kfc7j0fzYjMS8Op4lMFkMajV9jdVADvwHm
Y+OC7KZYqdSRHNw9p2/RXHXkaT7XQ4YQwWBJXXd13FkbNlbrPXr4qNukbRseK7DI3sahx+rN6AQ5
1d1es7/mbdh/iaxerzdW0tb5po0tHJzTQTC/Re+8jWwLvkRguNFVpCXWbCdDEyKi9FoGE45K5Hpv
IXh0n2TFC3mdd6rzfSIjEO4aw870bUolsNs3UmqaX4jeaNAQBoWxgyVi3npVRTyo1zgZbsqQKusO
0WH64GHrPO0NJbA+JChJ5rJGE4ZXRW0LCz1yOva+ARYVi+jGGfAiN90cB1yz+hKMzdRuS2UoU6Dy
hv4dAQp9CENdePnO7oVV480Zy9sOconnl2NG/hXROVtcZXjtq5QffsVklxHA0BgPczmVnnGFKXXr
YZhtxN+FW9b2FU7tYleAPxuvUpNgSJWCIGbEO/MdpLBOuwOtrCTBQVDfrL63VaSMD2Sx8bxGzpyp
N9ghe9kuUypsqyOjtACVG63stxPBf79XdHqxD1UxNPZH7jmlfQpFVfYYg6tueTKyQCSvZdvZ7aEJ
W73fJ3YvsR+pRP8hjEjJo4RXKB+0eGaP+6p2jXYLVNYw6TutVOKFPh4gd0SJE712lZrYcUxzFQfm
VIOkG0MLpBsb0skXUrnuN1iOnEzBUITaXqmyxHzXOrmgjxuB+UeTx6VTW8vBIhoV970b0vcRdsQj
mGkFF8JGZwZ0raiG20gkA0IbTJTs24nEEoF5GmfSQ+AaKaa9jTULNio7q3C9XQJc+VHqg2fsprab
PrV1YL6DJ2qU+4SLjvS1KKnA4Mbstwev7QUNgxO9KQAANE573NLdFukVsrgu2puSHv7bEl/lHmco
tpEEm/EpvueExVjYpo8g2OvllAVnKaXRHxRzYs8m0neyXd1ZeCRYA/zBGyd08VZOgrzKb8ymqvO9
U87Q99AUXsreKry3oOan6AM09fGDgi7a24s+d6abIVfUL94YR5WfIZrqD7YA9LdpUqSwjW+FYW/t
Y1xEouuKIlF41WWTVuyadhi112S9pHPS86TydjTospdgdEIrjOPKIN06eaqZb2gxRLghG5FR6ka8
1XzTgyQf9rj0DMNNLnSRAuydNERMOUf0GYIAktwqhsd2X1lOfRqsdHBfK1rZmVuvUQDO+GWSJNa1
S5xof4xUvs12Andn0/XPKjk2asdGTI+CoW5reNjRFn96NaG/rMfOkeyAl/iJnVf2FXRrM7ir0zFE
88fE7ncp5hq0TyMCTHZI9AR9afRFBjuUbJgRUGEYWVFGU6QbxMl1w5sdMLBy0zIXmzoeR7lreVXB
J4NOEM/Xk7xs3kyuOeW3lttGNIjUU6Zt7EwBZGwbuXOf8y9vpNe5d0PXGMU+s9X6i5U5U3djSRIi
rwu0lO+roPOUPZsELpKtVxeQZ5us1Y6dWkgV5DBNnT7dGUH/Ue9HMzgkUi/6HQ3UyJcDTIe0N20S
5Z+weY20vY5t/Xctmsr0xpy4Np0alW+3dfi+6g3S6My+6us60M7SqZPpWkIXJdhWXXhqnLPWAH1S
KUNeVttaeevbeecWW6yw02FD6JJ+1yBFAVIsRWiSg5/6sn8FjTRSti0t/ASIquT0hVtQtyfbwKAN
5kDD7GuLkP5qAD6hdS7SSAteNXE4DT6GT5q7MUECaC6582KOfBDzZdKPpqwTN4aeuua7wlQ5MVNo
3o8mRge+jAz3nVDGyNhGlS0fMDpy5L0SYzpEx3+vfCsFF+mriZbdL0DU6TgJ4X/dpG6kJHsj6Kb7
opQlRII4DL6BKenrralkqfE1awop3tV9nH0YqzCMkIVE5ZF+ch2/riIhqZ/UPRcYk6zCVxd8c3yd
qXn0XQcID9s/LK3ig16oBmRPN3DyV0VWo3sixPKuh6rISx/lbSa5ouCK8SrvhoAlrnXJAwwBz90k
CHrrOxJC4UNqpUFxoyVOmlznWRsrWBVJ932VT9V7WYpWXnFzrYSPS1YlcHsDluZLS9EV7tS4DdDs
3hOP2ogEg8O8ZWXnVtocvXpd9ri815LLxTjow22asZ/4Ie7z1LY5dPjbmgRokpcX2kOYsUVsFAa/
T9SAECBMrKY9mtpg5/dD0+bRnerVuU6L+NQ2t1LhjlL7BvSQ4LZUzOIROwaHJEtbSjg0OTeJbZCV
eDi1ujPlV4Vuh68zrhEt5LJiNK7MaML7mZw4EAdp1Yqyq6oeMpurytnnChqkfkzycNReRZAgoy+E
bYl3GOF2YdkiS9nejpqFSDQNXThvQWJzwZvsDkw53sb5lwbPqjvczzKxj9vBBRtQ69p30jFQNTgR
23pvuhB0/Rg9AMi4DjDgzuD0bdkJjBx/43ZWJiHWHMJjUXUSjrIhKuXQEomCe7UJY5Ae9TLeuo7A
4NXmQno30lc03aZdCCvGl0pmhx+dMCjfQiNT4oMMFO5cI0sVgvxogct3glbgLaiAF/FTfbTbDUG8
lKiRA9bgAKeiwt8r6At/rlx/alpXJjASCDcQ7HbGO/rXp492qusfemB0wbXrxJpJumhkgSlBrPSH
OAgxLizbBPLdOOQmKwC5FyroySzIRYQ2DPQkDrwNL31Mt0Kx9clPSWOo1wGXK8Mf2sr9ggSU9Yud
bXDE44VG4Ebk2rjrKr2ND6NMrDsBauGTmELxxo6FEK/MkAa2raC2sp9CpadG1SWsvASpq+tzxWny
fc2V/oauwKG9gcAU3kWyAsdtyXy6CQOvVLahnfOBuHtwiy551/j6pg1ZvqGb6reRTApCsyqnk1m1
m+ZTQIfovSmd6V5kycSDa4MLetxrtIH7YC8/l2Y5PAKVsGa3FFXF7zqLmmutSmHgTBqLaKeJonoo
HUX9CGCV9rJGt2gTKeXAiSwdhYGiUbb2VW3wgm7dOm16fygBSSDvHrU7AzqRu1XiimOyGavyHgUv
0PkgzM5DTmrfr1s1+eCNhjowv4e8IqMcNmBzQuHclUacQ2g3nOBNXeGgsy1CZfyap3aT+nkf2McE
0bS+cayJTB+SNfsUpaK19tLOQuWqiTul8ZsMwcXGs+v6rrckhzvtNZQmQeJ+jwLg/XS8gAXcFe6o
oyl2zDT0tUR1ybu6FDiuRQ0BG5fklrYfHNQi6DFhQMKmKbVy2HC98voblg9engzOztLkphNtyEGZ
t1bXOME2oQE289GNl7UP3MXR/Tr3Qq4XGEq7e50wImab8kL0GWH/iZYdSH1VXgQHEzhEuGlq3cT5
0nY+dRIV0HaITT6ua/fVdwcaY4Kh+ZS320wX5CJA+QTfYmk2XzwYW+Uu68Lou20UI8lrrc8e2tIb
PtLLk51BqAzlldJb7XnQc1zvOJ+ab3ltKB9l11cJhJB4TMlh29brglLAg1W2OfdJLXNA7+jdVHJS
Kx3bg91bKibifTi+ssVYfGhJxKrbSEvVG3A/VbSRqeA6rgvhfql6U5JkjaLplV1ViG28qPRuUgN3
Gr8iLMCYPJ9Gc8eBTfQxGZ33gQQeCV3Xa9JPdmPiR6fUOX0LuAq44OiTLoE9EtTFl2ZM8nFDMIYz
hDuICk9riwyY79h2pfEtR4mTFSYKj2lfeNdAtOCX2y7b9cZIh1TspjHP4c+oWc3qLoiday7g0VYG
PUE14U6HxZDGvnrjFZLOa4e0RhfbHPgVCs23cWD2bzt0naMPMs1CWBmr2naYDC6PRpsBcRFFKr+G
IU5CSuX0RINF8DmMQF76RH3xvZYJfZcalXlj10FwhRw+7PxIUjjy6fcUBtwlu3/vENIJbr5xfM5c
1/vYkpj4Xoq+QWSvGN2OhHPbbjAvVTbzlXOnh1eBbWOwZXhlf4bnY76dQpmeSb+J2xZ0oOVXISwd
3SSVdOVwSt5MweB8xY8ghVkfmUbxCjsKNpkJrtXb2m1V1KquButWLduNoqTTVyV0WURkbhv8Mobu
Y9HRF4fJYjx+hk40htwxHYokkWnFt9zyU1RWJJ4xNTfSHumCNzWfYTCaLFrHGL7PomxGi7vhYZD4
ceBXTjCxUSfVezRbycJj3dXlhra7YdpOZVN8MpUopZ+MPle48MQsWNpXvXNvdNxtOdXK7pgp4UQD
d0ow4atIrlOCaxff2A7nmut0aNC6Clljxa1WzjuaLz1UAnLM3kZqMyNQSHNsNXPImq0zDg68sijW
5WYQTRbSGt+qVEmSSJzasQaHArXeKPwwzb1PXhjCPFNcQZrDmLTqjeGE5WNA/FT6pEHm7AW9G99Q
Ag8PzujVH6x+yFmZZviN9CVbnKD6WmylZ9a3sTrlX2hr4u+ARiQG38zxnIg1GVc7yBLRA4izTt2o
4KfemAEGplcRzev0urRI27aB6qbaleUosvBru3ccP3d7XBDooLAIfiNihE1XmuZXwL7ttHFKL/s6
kQVhrfbORMMlgDdOczfM6d2oQ4OlJJLmi2OCWeH5JNDAFAdfXye7r2ynBLwMPcRahCukiJDtKAkv
Zxdjd0qEk3CWIxjWWXO2LrHq0YiKklbTWP115r12uKE/TGpZmSD0NPEIsajFJpVAuKPahcgddpap
nkcjtz6a+hyUcZx1NmoTrUehTvm10Qe/D5GzFbiXY4zJrQ1qWGHCC4OKypo1TFJ8O03rBN4regFC
awB0r8Kw63L+ZhFZ2RYm1tj6Ud7FeOsmjU7zUyakvR3ssRmZL2UY7ShFiu7QTkJvNq7JdeTI7m9f
coz9o+X/qcRk1nfSkUoGfPaPBon9vBIaUPSytKxKd6Xj7oZkH8fW9VSdTS2+acwHG7KaPrYgIqJd
YbrbwPM2ioW4W3tFnu6k6TnQnpNBNpDy9NYKuitLXktSnrU5XGfucVKSC5XbH4rqVG5ngCqtgWQT
aDp+/rwSt9+CXrdsF+pW9aBQATuleXDJmeLHXzFUCt44Eekzu9lc6FQqt5Wa12EBMRWV+ICYxDmZ
jnJJq7/UOdCQSEc1tjF0YoPsWspu4oaGSW2y4p3VptNbta/lkeyEc+0SYO7cxOov+Eb++Ffxe7OW
b6Yrzj0Pz9+d05K3Ic6Kd6VRkzQYY0JXBHEXREs//avQW/L/RBKD3Pr5r3TUe1EAmTEYIRVJGfSx
g2kRtppkaQ4letjtr0UD8wx9OoOp42t4+GKFRZen9gNafSyn1PrDJCab97XBNE9qDzfP5uLApVs5
52H6e04sSM5V/i7mheqyDdHws/gT40hPw4663hY4sjjAUCa/3TbW1qAN8cJft9QOILLh78NWiGOK
Dnt7IYlQmmm0Z7rnVtG9HOQyjjfYPyUUvqFq/PpFLqcHbh/4cSBVmVGfJnPk+Ydj87LHlj93q4hw
7gyscd+qYau0v7mE598xUd8z/VkA8IKf/046GkXgicjEwMIwDpZDWFEMjn5BF/PjtDCg2tLvy+6N
nshZLOFybKiLozPaUngw3rCtOwRvip5dJWGYfOrSnGqJ0Q3qb7/EmRuGcgk7G/oD/lBrPVGWxKmr
iZ4OGfhyRXlFjka7rqzykkfFj58KCd3cmYZMAyXp0lM8ijlqnCkxt6FbyxsrMhFG9vXv7hd/CNrm
LdDwkMiw5T7/UNaQhDqW4uZWotnhPq/KTRrXwwVp0XK/mL1aVXTNNGfPXVi68fxXoparU9eWxtau
J9idwEau6AwAZQiadJupUXX3u9Oc32O3ddgrHEA484p78oVo87R6Mp/GVku17qpWPPnGoTH8269/
5cfpR/PJrAb0kJtxws5f8MmvTAVicDKcuKRhNXiOZtuezqqat1DOlbspoQIVui7B4a9/9cfdYlau
slVgsYyAzl28Sxq2vUCmobElxTn5XkB2dgaW+rksx7//1P+N1qX/d9l0T97+D5iV//3f/gaZ7t/+
x7/+Bxh1//6//vXf/8vfnrYysav9o5MJajf7HEc9ex3dZXMM9mcnkz2T6PhQ/Ec69uBwM03+0cnk
zE1ObF/I4dn2/2jw/LOTSbNn3Arrks2aJiSG/J1GJn3e158doDYpN+6q4A5VQsGl3BI/CJSycT1u
U5k59xHZ9BuUaWOxwQREfTRKT0cRJRNx1atad8wnl5sotVpiaBCzzjX1nOq1NdTieowm8z37ceNt
yN4SWEetOj0m1Cn2YlK6nEty7l6wqzJ+2D7YaIkDZwMHSi9EAs8XmqJOQh0Lq9+GCDk+94Oh3ycU
N6GCeuRCQ8+r32kypO0+RVzgj9y+cae4GtWe5nxag8xrSqwe9Xf2cmD7wC2oRdJI/hCE2g7cq3MC
eD7C2TP6D0atwf2q6GS9k0M0XTkFMb7tpDX6uEzJP0zBNlfPQZrXpMhyLLvsOA5vBVUe0Ad1Gm36
DNqMT+t+tW8i6Ee/u/p5FXS5QJzifdBlvAhLtM6ExGIXwxb5qyAHCR2TA07ZeKVqXzjDf9je+Cmd
eTsjZJDreou3HhWZqbUZGUfb4fZF6Vq9aRShkP6Tru80wtkHXf76j+X1/3ecP0GZ11//83+cgT2/
aJv823/9t//535/uMvP//u/bDCYe/0JzOcEb8ZVDfwnR/d93Gcf4F0vVUFRzMKA+9ebmpD83GYv/
NOuHiWctHSX0vP/8Y5Ox6H9n+6FdfT7IgEH9ziYzH3d/7TEKYxNAIFKeD6wnx2A7yYzA3Qvu1Lzv
r2b39UOBwO/CxH9p9Pnfn4yOzYaoMbIM7oTHdtXjsobN6EUT8pdGXxymicTAXkgNBX89JRuniwe/
E2Z5IU59aXTOi6fPHjg621TpmedSoIhtlehYdfUlnfNLgy+WZ5h1Temog3W2Gu+BOOGBfqBLqNyX
xl5cE9y4tiNqReY5C8P9QBavp4r8ZFbf/X1evNya/4/ZAlDo+TuZAEQnVmyYZ0VVccqiER3mTnNh
8EUj3V+jL66/GKl4sSMV8zwiFngfJl53U6tt/slTB+eqoAUZwVFhXGV5o0MEGeOtg/XKbyEB//rt
eT99MlPrJLA1avImLg6AbERsHSapf1n31hbbfia8shEDHwTjsjMZmt5H0vonTe/FPrmff21wpc8f
XE0UnIKt3ji3ap5sowkHmBRo/Lonn3/0yVtxFH10By3Vz9Zof0Eb+WCnxrd1Qy8Wb6vVjuOIXD9P
AV9ysvpj2ev61brBF2u3QHY3ws/Qzy0q1KsCwtlBp7h54Yx96ZUvFq9KdT0w0TmevR4tdx+85ia+
8oUv1m454rOcl252l2VKvR1EQBcbarULN7oXHnzpGkvW3VZbA4ODsU/B8Os0wd5149xhsOq1u4sF
jKRUSkfW4V08tiHeD6PjG0358OvBF75I/1yiS/cYBR8DRDNpcJdb8VsdYc426jNKBwXad19TsN7s
sYH4hji592Vs1RuKOPaO/ofhvnVjubWUEnHSrx/mpTe5WNIOh3064MB9FiRg69B0DxjMZ9frBl8s
acoPajQ5YXVuU3GPZKmYL93puqXhLpZ0oAeUc9rSPVuVp/pWVT7ifv5becy/vtBiTcMXb6uidMtz
BHUZwxTwCGiILnz/l175Yk2j8MJvDXLamf6OJJqhpx40KiO/5Hz70viLVV0ZPVSgLCvPTtJFNzHl
040tQ+Ptum+6WNheFVEaHURxzj2qCZ1n9keUkuOHX48+z4wfoziuF8/3aaMf5ESZ1Dn3soRRHBgR
TRg5KkuQz9tf/8QLr2fZpI/UQ4ZiHNwzNV+0s+gQPGPlp3UWh6/Rh6Km5GOfO2rhe8Ojg6HRoRqt
e/LFWkVao1cIvPVz5ehHW6S3VZBcsK176aUsVmoOeESf1Lg4Y21lq+jUuvF9Lcpq3X697IJz+zSt
SPA6Z0MT167ydmid3a/fyUsTZrFShRnllZqOzhmjHXMn8E14h1svTQ9Rpz38+if0+f3+bFIuFqyt
uKUw6sY9Z1Cl/JTS3E0VtPdl67QbdM0R5TQlyN9FBQgBMMfok419NVjTw2g08IbGUtu3Ab02fixz
+0aLQnruRIWaLRyS10HTPFJ/ksjzizddEV270eBtUKG213WV0Us8RPq7X/8hL3xkkjnPgiAzKROD
RIl27h2uSFac2rRh1/GFL/HC6M5i21EdGdQ45eTnVp9GuvD0lhxFLi6Y6r40+mLb6YsIpZ8+keDs
4i+4vt0mUn+96rUsiRqyN9KQvh7v7Cj9e8Me7qYp/7pu6EUckeZ5hmKx8M6dqgMiU8uzcKjLrxt8
sdlkY26G8cDggeW8sl/1Wnbh9Juf7ifzfTa6eBosi44cGLh+5+w4qXqyyhQim0qWl++r79q+qD7T
14nAT9HM3wIS/vO8XbJrjNbrsiApnbNpaONtJVIa2qfW2gQtpa91b2ueWE9uAJRSpIVmyjvT45T5
pZdiEZiuu3Mtfdcp/VtJmNbeGdZi/HYoqupDR3/D1bonX2w/VFIJ0Q3ORAzebiq9+FTq4YUv/cLu
aS/WLN0e9FrRqXuuEQSfLEOhQSpU9FfCvQiPX2A3/vq2i5WbhGXnAopzzzjkOR+T0dL80kbhGkZR
87bNreK1Q2npkKETdnehRuMGOhRl1xdQYqe41O6yEeuRrHDs3VDG+ZdVL3VmOD6dDihalSwoVes8
GCHKLzPZa3b5ft3Yi1WfgLivLQO/MNtLDq6aB5syjup1q36Jm8ihQxjCaQgxkloHkKTGV6H0LoRf
L+yy1jxPniySSUMA16tS47qJz1VZq957WtzEuo3WWizBue1Z0UWknzuSL7tkDJDQFBB01731RSRA
R7TuSE3Y5yBJ2+ssrB9SvOTWHT/LykUcoD6usbU+Q9F9Q1vS3D5nrZwui0UIOyDu05jcxFAOr2Kv
3OZxdfj1O1mgO/65+GY7macfVEoIoUVQ2ecYq7xXtdtjl9c54b0tzHoTd7Fj+KA32jdmKgLfLSLn
vpicL16QZ2/zyGxRKA7u+7Aaq0v1wxdm2FLv4ibdMBiZlZ4Bf6Bhkobuvo6kaa/7TkvrMxWzSy8r
0uxcWfaeQ/cR3bi2boKZi/OWpkl0IaadnsEqxFd9Q+3FVCFR//pTvfRiloeuJ0JFcZ30HCmOfXTd
Gk8ys1l3QM25/KfTQIu1xg646Z9hg95T59uHwSUL2Zeee7GoFbu0HNEyNIHwrQZpWbMuMPReGnmx
oBOzguFga+nZU9PHiSoYzZgrp4n+/H1kU5Y1rTNOZ0VRH/MaYXzdjsF23ZdcrOfErWOE0np6Hszc
8PtYb/Z0P5gr58liRTepm6SG4YqzGEpkuHFRbVI6B9c9+5ID5XS2Nmoom88aPKjDQPunj8D7UiVi
Xik/CSyXJGE1tFUdWIZ7Fqb6baIhZtenRf6mcsziYHS9gT/lNK3LPS29PfpSk+bgOO557PLgVaEH
sF6MtFk5+mK1ei4kq9TKknOuE88ron2rxs2FTfuFeW8sFmsXgJDLGxIUXVxS9PZMGvoGR67bCpbU
2VB2CbRbkZwVkTb7DIt1NdDUC6/lpQ+8WLJTQ0twXHbi7FhWrG+iMe2OVkd3uF+0vYp+v4zcOdAC
IL9qrS1pQao19Z0hRv4aujx6v9O1dhuOpf57SrJ/np9LYRL4EYGiWI/PbUf7XWlWV2OgaLt1D79Y
yormJr1pdMl5DMrKt9pw3MjWGi5Mo5eqUEuMoxqaTWwUCkmXKup2ETgZWAtass8aVVxlYdPeVNIb
CbmN3C9qjwaiQiPqW/W3LUlEtRB4oaPtPcNx8d0uORhefUGQ8cL6WAqJk6pSK3Vok3PgptsuNL8h
Yl8Xiv2RAXoS/yKxr4Jea6azmVaKT1/8BnDPyp37D4H0k8HDSRlMCG7xGVKt8C26fDe9fmHhvfRO
5n9/MrbOpwOmANkaSMZX4CdyU1Q0q6/7lotVPdBxUnKWDWenp92YGBIX+OwSXe6lJ9efPzkbfj6o
dMdQ+w5pW6G4b31sR6vf/PrZ503zhyMHaK33fHiMS9xg6tz4JD33E6bR+jYAM4/73dBcyF3MW/7P
fsF9/gsyznrFgz2An0VG7w7KXDAcAcQVBFAy2YQFgsNf/y0/fVUzgPf5LwWDJobJ8uITDf63kj/N
j1Ljwl/x0tjPD7R1z7c4uIBP2LhvhPGJxi4SCX0MriXp9usGnx/8yQy3ukjmXqfzIXth0y1ijTsn
UR5+PfjP90pe7WKKx5PdD62txCet0WZIjVHw5aRsdnZR6ScyzM2hptss9ifHHP0qMOsj0i13TaTL
ry/WgN7JKOvKKD7llv55NuhKe33Ncc/Qi2A0N0Zqh2ClTqnZvcb+B+u9RFZrNgYGXxxgaVXFSVrx
TQhXYt+ArgQC5dJNUZuX6E8W1rIWFPZyHIWCUUwxqqmxyQGt3DeD50Q0wk35hI2DVXxJnaQRG9Fn
wt2CjIIskUxqeyCNZO6tVijvApmwTmosvHVh6DcjmSiuba3rg7mpHmuhqxdyaS+soGUaGWfUHpWQ
Ep1cVH9uS/+/EwR3v56fL4292GOcSdBJPE7BSRozKc4caQKePqwbe7GrgMyzphBTRF4zpJexeDA7
ZeXQzzeV/1QOKfYakRaeEPBN27at4lsl7Z3DugdfbDdu01eKkwrlGAL0viNT3D7SHJes22+WZcJe
L/VaATp4ssEauXFebIwhvYRsfOF7LuuEMMqsMJNBdKKzNBrAlliWfgnj/dLYi5dOD54J+KCNT12v
j7tBp8vPqoMLG+VLgy/fuVaXSUU9/ESB+etod99F6q2qW+NfM//mkx1eE3hquRYLyFTwq7XdACWQ
uib1yNiL/R0C3jREhYhOqCiuBYeUH+srF+fSBwWtcD0B2otOwimDjddqG6fqL8UvL73wxf7tSEMO
gEWikwyaz41Ot4wRGHK3bgUt3viU93TBV6ZyTC37PkCsU3jVm3VDL154kuR6bpsDQyMD2ngG/MDG
cFfuK4vz0q071KmBrRy9OKOLFme2oVl146PXa/HCoSlRAjdq5SiVasTrUaDQgP2z7sRcdj6FjppA
Xsx58rTVbi1W0du4k+26w/6HokbNXdiSQ3jqmwTWJSieaN1MWTb0QV3gtAzr8GS61b4q+sNo9o+r
ZsqyoAFs1AgkGLcTTfPO1rTbcQu3d1gX1y5r3kVWTZmq8eDJVDc+fON0U0dwWtc9+2I7xAUjLfWU
z9mFvXoLZhN7K90W68LCZb0kRjEB5S1WjnUWiX2ZlOO2G9V1C3TpDxDgONMGrSOOSVDeKaD6ZGWv
nOXLaglEIDAfYcgaSnLOthT2rFLWKyf5YoGCCNHtQRbhCaDJAQhrcCgHL1wXUyzrJdBZOOmjMjqR
HE6xio3cjQUgdrtquiyLH9BoMSLqGb3pz6P3uRXf143rPj85Fa2LwlojnDCC4QAq4VhF8sKG9dLN
aFn1KKWTgdFSCA+Txnxt5XgGJ7oXbKsicV/10v4OKSwHgRzKk9KRd+hkVa8LwZZdJi0nXTjz905D
AcxGjJMEo57HKz/GYu2OsIyHkbLIyeKlNSGUjaQL1u06c7PD01AGYUSPDMwNT3A+wUUqINyAaKx8
8MXRaudB2gO8DU6AR0lJgnqaogtfe36+n1y56MR49twITp2h1zSGBiE5Q1k+GmG1puaCi+9i3apV
AR8tYeyktm+9qPpe5AjU1y2AxUW063HtNt0uOOkViIdcHeJDT1S2bh4uiyJxnylDYtaM3vagAzHV
zkU3rnv0ZU0kSew00ClRnLK4USF4KUAsWn2VqH621nn+QTVFh/k+8GKmOntHgyZozPD3EAZ/5sYZ
e3HRgOiSVWaaEuKBqzmYIn8ITSddtxEviyCA0useVhqzRTcOTqfc9FG2Jn88exk8fycFAZJeqi7H
6oBgXKiT7vcu5O5VU3Hp0WGBd7SDNghOjjJam7I3CCLD+pKKad6cfrJAl/UON2gTV0090JWKJmC4
NDVwGACbU91fKtK9sAcsSx44Onj02ejKsa1rGH1JcFULbNzXvZ3FQnWVwrPbNA1OhbRwQjCi+0ar
HleNvax36J02wh3TvSN0AX+M5YFy/bqPuqxmJBD6Y1pUlaNjxMEph9hxwKLSXJc5WhY0ssiVfRKO
3nHmzkL105xtJcaHdW9lsUodgI5VOXbKUXebnYiGV7VzydlqHuInk3FZ0Mh0TBLUsleOQ1DBxGmK
/joWRnst7db6QKYqvlr1J6jL8CaGFRTI2jsWkMiUYRx94o5k3YxcWo6NsIFcQK7imAVDdxMXojn0
xSpNrI3T2POtxg08N1NKgmwxZuqurai4ylwxLszKP6bfzz7A4rjuJieI0o6lSoI33qqqWtwkY2xv
+kR+HnqAcaWqD8eytFDRY3bnmPUZVK/Yjth54PkcvAl7294DC5UbCQbfj4rpvgCVCMTaUvdwwt6n
dAjdW1F10Nr63MQFwGvLK3w4neEtrKN4ozruu1VfWV/EB/1AZdULJ3EM+YP0oWr9xq7erht7se3Q
yooZjKa4RwyHq20owjt7AAa/avA/8tdP8lZTnGLa3Y3cpMzs1h2cCQgCCPV1gy/mfpFX0CfhWhxF
6dy2pnsHO3TdzqAtYoM2R+oJo8c7pnRDNn5KA3e5KU1wEitfzGLroT8wrkPgJUeZDrOVhPcpyuTj
uveyiN4NrYP17kj3aAYgTbetjPpoo+VUu389/gsH7ZKuotUmxcKePTlJgnojrMg49FYX77Q2mHa/
/okXDto/2sOezBsdwSJOLbZ3rG31+H84+7ImuVEuyl+kCLQCr1Jm1mpV2S5v/aJo221tgBaEtl8/
JztiZlx0pTM+nu0gKcS93OXcc8Sg1FmrwjFJ+FeM8LfFN3Chb7MwxbsS8uEy3boqqG9X3peRW3HC
ZkMATtFLumLl7/YpGUD+LdRJQQjNpZ99ltF97ThpUBhQmHr8XWnWD6NHvm6RE6wsAW/U66WXfYaP
BEXuuyLYDlIdyf/ImfP/wCK2B2NloPsNM8tA2VU3Zw7enf5v6lj/f2nrPMA81Q4l6IGfCERNIOYb
gtYbJOaeS4ZDYZKvz4TuYDvbZInpihUMp/vEP5oV7IYO9xyLWy7MH5u2KneyPvVt/HlKRAsS+9Wp
1ITFLScGndsdaPFyfdo14huwRvMU6jj9wW3rlgeregARdjCBPAnaRD9X2iLcFrPTi4e9Wz6Me/EW
DZrsT6Ia/4E02BO4O67kOG+6Lyx99jm/mX8AYsWZgEn5qdp0DQrfxaSIAsSnkS7a5U3FT1ixDReJ
gfTxMD1R6Dm+BxFsAjENGX1xO/ng9R8wrh1oSGOqnyqgkm9HiPy+A4L5mns5f7//BE7YuxVrVBAt
8ygZ9BOtVPQ3VL7FoVmaHqI3hbmByFd7rUN+voZv/ZBlt8lSx8U0duPTMBHo0vcj/ZvKrv+8sq38
MCEyh+KAARm806HZro3zsC+HTTOUQWJQW3mZVzu9JzSwY/CwSZK9IuvwRAxUpyCICTGT+CqvzJtP
IVa3rLhpF9ZAFonlbTc8dv5Hf2hcnimsbFlw0kWYa0cpLt8bYzK9rDd7tDiyCticI7VifN4rMA2B
47XMthbUv2IrnMqf2Lplw5EqRNxDxiv34irrtM4wEXNwuyiW7Soo5IH8NvDyhna3we49L8SpKoRd
W4ZbmwJiH5iuyRO5Qk3DBzdYc+O2a8tqPXCKLmbcsbRRH6GqAB0yaVyCMWzbMlTSYES6q4iXVx4o
9KuKQgBFdtfcwNv3GxKNr72ZCMI6GdvYy2sUzdKm9fy0NqtLYRU8Sdb7GqMZGlGowuY+BJWQww03
RYQk0OXMQTT4eufzzOuy2yIv77zlk0fqrGxLl7IH9m2ZZlA2xbwBFZkPrDuCc+uukeqb266tlzUx
kOlSDLvWqj3502dNrglcX/qSllHOPuQEZrZ5OSHycd7HU6+darU4D8soZxaP217AcoIpej+PCeQH
JrcYzOeWVfrEtGbW2DZKNe9Wsx5Fn/xyO2vLKssghFwrnzwMikK/QcbmW6x9J+/tc8sqYz6gNqGw
dgdGRyhprc+QxPrktG8bGSrWDVgkjesH+pYPRqLDVM50cop5fZtAJIlDyFaQFRdwADVaTG7r7VrV
58INtFGgSTGObdBwnq/zFkBtArkG6Nj2k9upWEbZynAYIICKi9KhlQjBZcxPubkSZhmlbscQSk0E
HONUHUewIoBB4kq4e+lMLKvECxZARQO7rmaVI35AIfXO7Twso1zapTRjMXsADnUxZPd0BmEXp9oj
2P0sq5SzhtvWlOfRsH1CyQGKHbtbIwKLW3YJjOrCO9lAEDwwXuqb8JPvJddINM7f7L9xLegcXz8L
fCpVVfo7lMf37nPdxOK00f0DGN68o9O52+BPPU6a96vED/Q1xDlAwZ1WCeIrt9XtJ7P3EZlECfhd
KtCpN1C1VRgocFzcejLjevH3uaYQRWWA26pyhBKU+N8Yc/9vIQB83q8PvmVnspVwx85jAzlaPrI7
sEdfG+Y7r/LGZ6WWiQpw5i67BGGP36zmr5iLIOv23twG0PIC9zx0tK/4ggv3x8b69R1dMVczgKMG
cGRERJgaOk5eyF+SBIovjj9i2W4xi32D5FD/pDVrn6Od0gdWN99VvcdXItLzfXnrvGwD7lsPI4ox
aB2iSKdbEIKbfi+jBpqxu/9hGIV3GHjMTqsibj166ts8GzVEQKgHUSW8ieFLAXrrTHnjDze7sMy6
pg2EmopBPZ2Ju28NINKnqY1Ct9fcRkhDMcML971A1lGu/CEa97uh2dxGOsHS/towehSXkGqXZ9a4
qnrXRwX5sPvN7gI6opA3f716kJSFV/B9RrGjeYnm5RukReWVa3rh8bLpNkrwmMkwaDToZdrnoSmf
oRvqRsPm28Qai5oaouSon2IyBNDk60+k2f9yuiyJ9ehOY7BEQyP1EynNj4IEz74QjktblmsM6hhz
IPSTNl35GAXDcADbiLn988YvOB+b07zTM48rj81Pis0KuqgS+QdIcqeUzROGFP/8I5e+qvX8dr0v
tvE8NNUzyP4mKnrwtfngtrZlpj5gHVOwDdsT8em9V9BvJjE/nZa2IaQeXpQYiqssX7UHNRLjPyYa
Kmpui1s2Gg9DlfhzXWGie2sg/tJ+AJ2k25WxYaQTqJJmjAYtYDowUJcv/oIIRe/2LW0Q6ToYWjar
x/MR3bjUD/T7mDnWYnybc2Oqd1ObXvK8qnFRtkmNh5qL0HHrlpEiWGigiKempz1hj4Rtj0Uzvrh9
TctIFVC7qwq97oliRiqNIO0XotLp5hRtCOkwQ69uGPj4VMX8Wxmd+9Wo47klObFlm2EUI0RLdgU2
j+G5Rq20qa6Z5oUIygaQdviard/gBYU0yD+98svMFMk3M+nktqOO9VLfBpLGUASBTJmHX6HofDQQ
rqMmWtyeaZtDQ/nJAv7DonlK1Dzdcki0z1KqKxHT+d69ETHZcNJGzBocHT3GPWkS3tQei1NZxW6j
84jgXz/TUodVs8xV8xRUFEy7mKuGmBTqhE4X3mbRkF0H7ahuqjEMzl+8EiA9RtzoCsCf/XrnPaRg
kB+S+mnd65s9Ln7s3rA47tsyVFBBinGfWf0UqOp9HTe/YsiGOK4dvN530PpoikGC+UkXhkJidVLf
IkhiXnmpL90Wy1C5rKVHIpxK0ngfiFx+TmcNTbevaT2iEAZrvbDu6qdu6D28dASAE1FHbvfcxoxC
JhqMlSGpngQjX4D6/myE7tx8ow0ZhXI3BdP5UD61G6jMlrK+jYaidFzcinSJBsH6rM/sy15dZGyF
/HnS8c9OZ25DRsETEzQqxs5JvXYZiyEQ3KxuWBkw19rZ6z5VemZzkXMM1GaQPuTQGducgJ1nXtzX
Nx3yf93mSY26W8P/Cpi5H3z57HYsloF6pd5F13SoA9XJDYaPXqiAjpzb2paBznOyzb2uWe41MTk2
61QeIOzeON4Wy0CjqJatv3UU5TH+BTW4AySCP7lt3LLP3uhqKIKS5q2ESq4oN8gvto4nbmNFgRng
EXT1irxTnr7lHOL0m3Brw/o2WrSPFIhCdJtAyW1lf63NlvxaodxD3b6oDRfteuL3kAeO8q0f2Gk0
kX80Lf/ldOo2A0ZRaWgLT2uYoycLPcf+Ye9ntwjdhosGOwhmkyUJ8nLkfdplAZRHHY/Esk2jSeOB
cGTJPRGp4ww538RU8uR2JJZ17ntbkI6VSx4t7MGLzg9R6NYCswXKBt6oaC79JYeMDH8aobQ6nASm
stwYZnwbkXSW1O5AwzLl9d5C8hqlyUxM2s2Z/6v28xvGBIydROxDOOXQhldpGO7/8I24XUMbkDS0
xQSeq2DKvS44YpqMpLRlji7RBiQNoHeYIW415YucbnfjfTDFtfD/QsBiw5FiwGD6FbXkvGchJJj3
sEwBUXpxuoh+8voFqqAHt44YHM1LpU6JhKxw5Tk2H20sUq3naQU3rc6TJpJZkIgTKMMdQy0bjcT9
0OxtSXU+hdEnqB0/01m6ORUbhQTl8bGXAG3nMYRZy9Rnxr/bpjh2C0BtGGVTmwTsNOy8fPUTOql1
lizc8fG0UUg7mIaWuY51PoTVmsVM0GzY9Ue3y2I9nz705BsUFLt8hRZjxkwVZ8FYOpqQjTSKYr3D
/psuL/icbkZAWpi4Rc420qhh1TTGUN0FViI49ObvANmt05HYKCPDpYynCSvrZC1PwPv3h5KGjotb
xgnVo2iYmlXlKy/ko2yh+pWZVlTy6LZ5K7g13FRm3gMF8p+tGA5NEOntBtTiuxtwBzJwr73LIMqZ
E7JPmMMW9/FuoGfJF7fTgWjl68U34k2LCPw+h4hanO1N+94r+c8/n8z5BP5bUviPQhh4hrYRqTPW
jsHIU0xh+OMcgkE2eukcH1Ibi7UzTbYQeub5pKuH2ehcMXIFaX7hySDWuaOXo+c4iVUuwkbXqQ/4
Kk2hENG5OQIbkBWsZSi8eJD53KNZm0GnW/3yocP14c+nf2n7Vgbg76YAG+XS5bGYu89eXyTp7MnA
LUCyYVmhHDSv/FLmXOqXNh5+mmj44rJxyOy+vpL7IGi/9Y3Jh+0vpcmPKKJObxIkA62VNWiARIuV
p8XP4h3zINv/Jv76f9u/xIZjoY9oonGpTT6TcUhVRLKmHN0SC2IDspqElkugiikvTKx+oGC0f0KW
5BS8QAXu9aFgcrGMA4JrXjNQ4Zfh9jHZYyeQBrElUJOJlTUrIpX328CPUgsMdIfkGqnl2zec2CCk
PtxZW0fLmPtj0tcQTV+6/anudHxN9OTCD9hIpEKCBVmP+5iz0ov7tMcxHTcvCn86XXQbi7RBXFEv
5dLne1I+iblXh1U2bng4yFS//qydqTZGm13nTT1gast7qovGCdcIGefXSzMZS9PsErHX3LzwebyJ
49HJrRAbihSLbkd3sYUbbzyaIXF8kYn33e24z1/5t7SoaqZ5AEvCkM+RB2zJHt6tenBr50DJ9fXi
uyn3ygvLIW+HcH3PimDPtqYvr4Re54/2xktq45FovE9QfvD6fFKEdwfezeyvrq7WKpUTNaCRMiJr
ZCIcQw4borTrdSjqQQ65t/pRVgg0q45gT1vHw58/xQXlFmLDlMZmhphroce8b6mhf+/+QOZ3bCrU
V/Sumfkkk2FmLTiaS6puoLUGcRGoXJD+80JoMN5HtAtlVvue7u9R5W5UiuKcgSZt34LubvHDPcN0
HoY6WTt7L8XQliI3I3lZ9ciXu6XYqHyovSk0mPqstrSsyzVIBy+knVPdA5q6r6+DCWi39WvQ5xXt
b4Dp/jqu17L7t4k/KOY4X6/NCjaHldcPuRrMntyvvCPsG+i5kP6wbhrPmlWb/tR1W7vc9UYNAnPi
2izp0unQKeYF7fHrLeiyXUMNXHbeFuMJRcvvoCx2e6Ptlm7ZVWzWUErM91YfGO9OfrVcyRkvxKM2
uVvD1FKMbB9yWoOo6jgxSOMepr1uBqQzHnPi6sD3sdwj6Tq/12045GyPDtxX9NAmkJL7s+WcndUb
nsAGgg2QrzesDYZ8I7354As6HCtTarfvaqO/gsSH8l07DblpquFFSRmeas+0X9z2bvnIhC67gPSW
zsOt6FKCXYPY0633Ai/w+kouDEN4k8G9GdCETcOC3Qvqud1JG9m1z962B9OGQxcFxmv4LFIwlrvp
5RFqFQRIEptqUOuACk+s06CM76jXXTnyC1feRnaZYpJzMRdDXuwizgjKUne0plBAk+s17qR/q3Nv
XEkb4BUIERFolOGxkFz+3Sr9a5aFuoWLB8H0Xq7fIO9ZPHhe0R3WlWypbqW5NZzokz+Y6r0M5+ow
iR6dz7Wh+q4qAnZfgb19TH3805WDuGA3Nk+a4n3o6x52U1btr1GIOauLdb1xutg2CC2hoNEkIW3B
Alq/38OhOsQz4OVui1vuRFLuNQuFTdJV/FOV210/uKnK4KK9tpkwnOVebWLMo5gfTdI+gPT/p9uu
z9/ht2CLetDujXU35EHHhkdcPH5rtJwObqvbnmT3O9QW4cl1s7wj9LmIPaekH8Lmr/fdrpidBh/S
kPPBf6GmSp482mxOGT+xKQwx7LkCx1uighZCBL7YmMqg5PDidiaWGylMBbbuFkU0rsCRzComUsNg
RH9eneLvf8PIbfhZFa/T6JXlmBODQq4n4/ldsxF1r+NY3Mso7D4jsjJXpgYueC0beVWW0PTp4hGJ
kfCKrDOyTTevA44XUOHsz3/P+R6+9fdY93OgzKfj2vd55Hv3yEtvxnF3S49sAr+wkqrnBMFRTef4
c4uaw/s16Sc3X2Pjr6K4q6pW4DNDF9bLuhqV77lzq2WCGfn17RdjW6+LB6utZ687iQXyurRk392O
3LqgKJNGdVXIDuk6/RmVS5OuvXTiwaTEBl4tXVlspEX+lYzeeoDwRJ0Oc+yYD9nIK0z1eEPQmi4n
Xv2wY7IdY59I153OxUZe7UQKA17QLu/26muPYFqL2c2b2bCrAjERb9dZ5MngTfe64xna66PbPbdR
V2VfrAvm97ocTF4HSEp/aZX47HYklnXuVYeuEcPSCeBih1qUP7qdu3XUSGQ9HsMyDYVpeyQvBFKY
a1L+pffAMT63ifpC6K57Sw3X1U26vQ0i75kV3XJyOxbLPPW4FFxCxyCfDe2OG/BXh7pmjp/TMs+y
8cFH1J7rgN70nVblgxrolcTrgrO1MVcybkA0s259Du7R8GYxZZgGrKf3Tqdio65qb4FQ2ooGjN/i
jahL704N/ZWX6NLOz8/hb2HMNrQLiMUWlXv9QURRjAH7sLjypF5a2wrsoo4xzRK8E2RWP0Sl7+oN
kixuZ2JFdroaIfHCUVpswi2F5ks2lo7xqA23qup5T7wYbtxo+jkO0l0XX902bRlmCwTk7KsZ1yQJ
eDpkNEq443kEr79j0S+l6uta5IxhzX4qRLZEV7LDC9GKzcvHpqANSpXgjpQckQptzPprNM2QLtO+
vLgdjWWcfKUowoxUAIg2iaPHmqc1Xoaj0+I25gp1dL5wHolcoWLmRcWdKZYvbktbtaqx2tUWELxt
lLX34RadCjr8/PPSF47dRluNU4lhx37r8h7Z5t0UqSFrUNa5i+juuHnLQJuOmHVYCgQsiw6Ofsyi
d03fu9G0EBt11YGiT6JO3OUjM6dIjhWQI6J287g2eZ6/eT7qaGWfqzK+aZODqtzmbjF3+NqSzOi1
pdfWYNBtBUmF0h8nqA78+ZNe8Ig26sqoJJ4xMdPnYHg3KRvok/Y9t+fNRlzV09xEPsg4zzWcryAm
elePo1u0YuOtdBtQGm+iz5kwn83GPsRj/d3pRGy4VTizcOrG7twimiBcxHtUuuMrJ3K2wTdSIBtt
Ffbt0spe9jnYzPssCavwAwWv+Q1LJg6m92KBGDrxsqEcrrUx/vUob/2k9ZzG8y5rTVmXi2Havm56
wWxvJYvmaKAe8yBrH78+Q3Wj96ZdpKPk7Qe+E4SvHe2/NCNbPyRqMhmqCeap9Qt504pmeyEymg5l
TT+EzSiyru33THPePk6YZ0/btjeHUffspu7H5mZcFnZqtuKvTkvvhmwrKd2eGJsZbSZF7G/TJvM4
Sd5DfOOHX/hOQ47Expex2JSRR1Sfh2SSoHQLTTqq0TFWsBFmvK/LsU5wxyaNZJLs4ElsRjeuHGIj
zGYO+DSBgnielCVkK0EsvcVte3CzDssXiUaVQUFblW+bf6Rb0KQFp254e2IjzLpupjyoV5H7EqqI
XsyeeVj/47ZxK5Cnjb9gfjKWeekPX5OY325Bn7jdQxsBxoZRtlCEEjltyh+lJ78HC3MLFGwE2IZ5
T14YHEnjx9OppUfQ/buBeYmNAavp5BezpuCV7oLuLiCdePRnfk1754Kv+w/bFPXmRYhO5k3gi5tt
2cTtDrBAv9Mqa2nkHbxIxWCvjd2I+4jNQOV1qq1m9DvycQ7m6mgMBuVi6cMXOd0gG/dkKip70isF
lxDchBQzMl4PEli3xS272jaaTIVEKjjX9ScvWvRhqHZ+47Z48DqA2IpeBVDhbfKIjGE6N6RK69ht
uocQy7D2Ha0GElQtlOEqLy3aQEBTjL5327kVhCdROE4CNNygXBq+1msUpHyCYJHD4gm3UU8Q2PVC
4Km7vGrmAmn94x7165XLcn5e//PsYm0rCtcAawRBVSqA44otOhBt6gzTBEM2jElwF0mjH7pSOYVD
+DXrka9pa7YIczKA5dcfK3kXJeSL2xlZAXmLdjfgm5PMt0W1aaiSJSWb/PDnxc+LvHVI5zzjt1Tf
7z21SRoA0bbxU8X5IW7YDeHim79fQwX8+6S+9RvnwPe331A16GqnPcIfMDGyHpek/qliVT97AoOX
3lz5L/tSJg+ghp2itJ1J+xiC5cGk0oTDc1RQ7KT3lxrM9UW1/pi1L67hhi9uzbJ5UCf4hgBlltf+
rod07vGairLoH2sFzpFMhrIjpzECWW2PPOWmomP4GFEv+Kq2OrynQ7vdeouoQAVOkwOAX0P2589y
Ppq3jsxyFzwowU08eDLf6RYfBBEYNtJOpVdcVctdTGRPoibCO2xCzk/xEohs48Bium3d8hdg+Uy8
qdMdeNTmCnNMizoUoG1zW90Gpw1jkIRG9Sg7+JjynvbSpKt2yjsSbkPTIpS5JiDrkfqShaZJOSTg
V3WTS+U2NE0VldkSSmQe7kvWCfKrCLzdzY3a2DSfNygKSFQFhKa4KipqUrC2XcmY3iw54FQsF0Hm
fgS3skLvpWyqbK+CNVNbyB4gp+gEf8FPWB5CKFDvRV3S5nJi7DBO8n7eoNL05wt5af/ha/cDLq46
QTtAYnKPLXcMzKFZO/ghjHmgLqkK9m+Za12HCMG7RuZDEutPYqmfQ29SLok2FrfMtQVlkyQgKs7R
jfQBfeOfywlIkj8fzgVHY0PSFnTCV6UW7Pw8OUG7R8G8Z6elbTRYtUbzyAoJQZZ1TdKGNEVKmf7+
58UvPO52UzmAWGCgfdXmYlpVlJV9S06JHzafuwEkIYYm2+NqQnH8869dOCW7E1ZITatgDtq82IzM
BjK+aEHdjsluhIEKvWENpvpys1VdhoePZ1M8OXoGuxcGxIBKtmaBZUUk/LhwVBQgzS2u3PsLX8EG
5QmJGpAaYVrb3h0LMT4wrW67kB1rzMoFSeUSgibchrBt/chjUsAC2rL4ykv+yNXkhBjG2lZ0JQse
LBDhPa89/xOR6rbk8cufb82F2MpGrc0zWtYxkIgo7A0o7Vdhr+4IIEA3qjX8Sxmx9uOff+iMr3wj
WrABbArc0ZSsXOS8jNmYCqhEo+W5qZtpJ8ud2oYV2Py1G1NWkBYYID1fG0T5ty7wxk/b7VAeK1Xh
uZeoovfzu3WBICCdIhAYzaU6TZNnUsA/eFarGjywcellgWrql0TR+lHunlOLEB/RdvEE3mVJ8BGV
H3ytRftX2zvRRGJpy7WvyoArs0WbIKLy1ErM8qox+vvP3+2CW7ERdnwLhq7bsfbube+bcArTHmIv
bp7dBtgNPiRmq7qGX6HdQ1HGzYHVyXRy2rmNsEPJupvRt0MIaSTJWjP9jfavUy0n4Ta0joElb5Qj
a/K6CoCYTOYpDev+SjRz4cxt1Jrxm6rtyrJFw3f7sfjjlO3LVZHwS4tbzgTo7cDzJ/jDZgpO8+R9
nyAT7/Y9bdhaXFXDkqz4npywCAxe3Vddxi4tCJz4+e/5LUOb527pxbC1ebmS8FRAgzsDm2t943ZZ
bOvkYOunUE3KNz16H6FYcA+Ftv2K77t05JZ99qu/bTLCAxdte3XbcSbuUOK/1q2+EDvaArmCd9WA
FKDJKxLVxzgBwzJY7crj1nZOteKE2xizkNJyn6lp83AAx+UqPmC+xM2/2PDPPlZGs3WGrrffv6xj
+30znUurDbs+RwS/3RjRyCUYlrHN9Uqr46w7k2GKp3SLt2w4/KLqzktQZc2X1SRpHfF7QTAL4XQd
bZzdpiIOdRGkv0HUPXBKKtz12ImACOdiWRJBNTfoF2R5cQ2UACdNSgzefredW4ZEyq2bhxWFFIAQ
4kcWCJ6SzrsGg7sQrtgYu8FvB2REcQsmZz/15vjLVOgDGeWnhjeL419g5TJbFQkU/aM23zEVO9ag
zG/rb26HY9UdMFATTEPPYUeN+gTeYpXNglwb3bngZWygXRwDC8+hdpjLoelT4JLXtCgmp7J2wm22
LV9E3qoNkNTSjw5jHH7agsjtVGzY1xx1QaAZ3GOyz1/1cJILdXMuNuZr8VFwliAizJt1uBNL89KK
5dpc6YWA1hZnHVempzkYG3DPy1E+DD2ln8pQVYdOKRCTkqYCF1QS6jilqgq+rwbKUk63KLJuEQu9
NdDNKsGUHgFKrEH0vCfml9PiNiJsiELQkvEQVzQJ6A3qHdHN1M3GzbZsRJgcuIBGzdrmnhfczmOh
0pm7Rja2cmsyARMSGYKwqZ3DlzbookOg5/lKhHDhmbWJuJJyjOM4qZCEDSu/TaqtfOZAW//SAk4p
czv882//9mKxSK/EdDP+glHoVBmBCp9aHc/ecvtKx9EYjYiH+7j6RxYsX0C86Lhxy+vPCxrV9ahb
9HvR3lz7m6ZNnMjBE24LuM4d25OxNjIfS68/Bklw8mnk+IrbELFl3vuglogRRuaNqReUZ7VAt/gj
tOyUmlksSwlTWuIRrDYgQ2j+HgygDk6XxQaHddFWj1GD1D3ApGamEwOVySagpeN9sTm54mTztYx6
mddJ9JHUi0DSzp0YnBNuY8QoXtl6qFEbK3u/zaLAU2lcDteayhds1abkagQzgzlHfgF4M+6qfdpv
vVYGWdwGnlt2aYPEwimIm01MIidRNaQTpIaIf00K49L2LUstA4B80QlsUeMfBTQO43Y8Du2q3tdV
P1/B5p6D4DeKIjZarCKFAAx/RKmf7P2R7e2SGeUbBGu4QAulX005OGmS4GMHr91avC2NaUKA3XlJ
6NNWMXnH6sgxObHxYyNYaYWQSMVn0d90zd/JuB7dLMwy4HlvvSpZ4gYkTLE5zpEf33hD8clp8f8A
yMYlhpoK0rZiol2WBCU7rP7qMq2fcBtBhlGCZZArfEMRBBKKs5M6eKH56rZzK69SchOcFXuTr1Hy
Q/bbAtYuHri9UjaiigzT1MpkQmEFg+S3Iiqm+0got8KKDagaAY+OVLOIvNfFks4T/16F2vF7WkYL
oBNbAkqa3LCJ363QODhspFrd3I1N2tWIkdIxBsw4iNcPQ7A0RyhXObZDbUAVHck+QvWzzUG+VN5X
ySifdcW149btfAqKVb0maJwtuvvJgvWhY9fkEZK3nZiN7DNLl5AmbHDNh2Cf0Grl6ITvPpTZKNo4
t6rzkysx97/1iDf8pQ3eqvcVYuaQQAZKVYg0qcsibSlht7OezF08guR8Ktd/wp5rmUXCi1JJqE4x
ra1vJeSBHkcaJCdISQU3xdiwzI9J9RwmJjpshpj3HCRJoKUo/FvQ+CenbiLNqTDIi7JYg4r8EGz7
ciyLIjwtvBdHxecC2tPDFN1Ss2D8eQKL9jHat0+Vp+RpbNYuOvlr168Z2ufFkJp1AStgKfrgpa0D
ybJ18uR8AMITwtHFDk4/CCocCTnPTtUg+7uRU9MDJ1/tlKWsisVdnfS+gnbSkBRfI+PLj9DdQYPD
R/3zMwv09oxp2OCOMgQ6gJD1z6B8VVeeqguJrQ1uq/ak22SLpxbkDXkQ7Ac1qish2oWX1sa2LeB5
STx/RPtjrvUpwdAepOYEPcbeXN45eUsb4BaEelzbGnc0YDsmPgbypeuna/ihS0dz/rt+Sxg8GjUU
XwpxN6U829ewO7aL7F2G1BJuQ9nkAEKLAalmLsGGm34iUeA0qoKV7XyB7eBM2VBQ1O0W3spug5QY
bqdbNmLzd1VbzzpooKKCM2uVMRBAHhemu6PbB7X8WTnOTR/2PWByQaey0MRPGhPmbs+fzd4Ve5Q2
KLIi9PPK24SrKkO9xS2iZzaSzQ8EanOywzT8pk9hMz8CwOMEsgaXNnt9E8kMzHoMAHG+lRuEPT1S
fuJzGb38+cz/fef+636ZDV0DujpGaxLd7Toq6UOIuPgftKHDwwosXrpvBfncSr1lU0+6mxDO8KQW
ElbZ4G/JXaOWtcb/xP9yumDM7lvFwmtIwmQN+HvXPEZF8F2P7XzFYbz9qDGbUyzxi3COMD2cS88r
VRawLQA3KjpOh2E6t06DAQJoTteN/YdiLJRLgvSiyVlVPHZx9cxW4juubQVEPBRLcBZFyJdybxFs
SaSnnYqdrJDZ3IsKdR6CBKzBHI1eUwzsRcAUrU69JmZzL1b9auKS0hpEPiEBXXyJl09GTvEQs6Ft
dbUsk6DwTh3v/KxQFK/oulzLtS5aipW0UOhFcTEOKJFHm/5YN2t8swFKdAQSWbN0RDHvcYM20zu5
SkgQSCGeFRt1ilnkYsz6WJindVzCK3f57feJ2e8rpKuCLuw7/g4jmqeYMY7ikx9eeZ4u/an204oL
ptq5aYp35Wyaw1obdtLBrjNZrP190FXtoZxH8feOAfQgFWNS3C20944D5eKmEShQzeB3vnIf3yZb
SZiNKy8Sn5qkD4t3tCf6vmetuv8/nJ1Ls5y2FoV/EVVISAJN6e7zsMGP2E7iTCjHjkEgQCDev/6u
vqMc5bS7SpMMMpA5amlra+vba8m1b4dUHWF5aRPN4McH6cHfx3Us2hOu9tGS8hUn1JkSod6sbaHO
TRQPc4oH4P1NWx7Tw7pNQqVhpZpH0qAv/9fR9Jod/DeYxm6ESUZF5mockrybou5S0CnKjm4TnyFe
Fd8J2K//8LEbWFoGJQSxRkmuSva9pObbMAgvjRERu9qFRd2i82hskxwwEoNbycjTZRN3MsJbH+5k
JnY7Di5tk+RlT79wPJSd5tB8/fW83xqbvjwjgblOaHdK4hwbTlwqfTyiJGvPPoNDpO3l4BtI5aic
E5mHLHgr7fxIuP7Nb2hnTkqZINGMR5kPB/3SjROUgpbRjxlI/pOstdgJh7Yyj2b2W2PW5xab1e+7
nUxtEREdWT/JvCySD0VLvy2SegY2J8qKmtrIEgxt6f6mLpKfQR17DR27Wdo2VRxsL7ZOxLvmxOMJ
HSRAlX2mJHbTtEoNtl90kuRSrM25mHF33YbmTgy8tb6dwhCLinbryzjJtwQnZti0B6DH2GsRxu6x
KaHHGYXI7HNyFPNjgYYDPEOyT7+eltdzrtgVLGXw5draEnMebGJ5XNs6TFlcHGe9HogwNZF36nKv
V11jFw1HZxCeOtmcQPdzHk26Qv6wgnIBMWchwuYplAtuFBXUQH79Z934QVxYHP5rw7E3Js4HE/4l
O/hTEfLoN7TzWydgKmkVjHHe1a1JuZjfH7z54Df29Vf6160WfDHyfcgA5SPfPhlbfoOUsVctIXZB
cRFXkyhrinPJ9gVMACv15bDcS2tUxC4jLiiTxwZ/pzzZi+WMRoA/Bh775dOopLyclaNeqCkKDN4M
R5JmktXJnTh5vaO9kg+4aPgasYpW0DLOhzpib6Oa1W9UXS+PEWRYUx0N6qEhc/DQhaW5s99u7AMX
hoRXRbUlK9h21fE3K16CUtWWP+MtymMyqzPVy2e/peQcAVrJZN6vPls73E7fmcCSkw7ixHM1OadA
dO3/rcQS5zDKxV10uHa2bYHfOeCy6UczzHilrUUeR1qfS7hhXexyr6fqRmRwqei6r8ZRxEbks1SZ
3prHbix+eE25S0JzVS0NmiBFHiVKno9afuivit5+gzuhoZntcLBZ8By3/yQfQPZ+Gk1T3nkfeF3B
FQZD14z5X5GHA4SiU9NjuUgW9mkHn70/Ksmjd3KzX3sy7Je+OaYLNsucDtsyvUWy5Ud5xy4hPSeh
3YB58xzl4/I8dVHzwKhmfmezywjPS0/L/Yh5TvYiwqEfsvdH2Ef3rhQ3DlAXE9a0GiEbHItcjhWw
r13UZ/QN48ZSjOH28WAjEgK/FeDsOTxcHpTj+pULwuxvXNjttHFt7hzQN/aFCw2rkoRtXTOR80om
lxG9LFtYPXh9ucsMx1NJ9uWYeL5045vSRD/K+V597NZnO6exDhVea/EknYd2ny+c7tGz5as5+324
u+mw5GcUW65Tvs2nnrXszKHW7De4s+WWIBJD0zLMyro2qazD4DlqYy+TSBG71HA5dmZcCFZLTHrI
LTcbeZRJ+93v050TWS0K4EItEYwCaFn3NAcz7FdPjV25y1keumwqBDormjA1x/wAd0TPKOp2JsGT
FyBBf/C8tEF4LnRBUSlJvMQfMOfODuXD1u9KbJjzVf2MF7GeTInqpdecuyhyX6Dsp0WLtai72p7C
idpUFIz7VURjl0eG44pEcNSY92X/LezApUyMeeaHLpG8d8vYk6bjuQqD4nkazQ94xU1+Ed4FksuD
h2btOM3ltNvnYkn6ByBZ917KbkQYl0iOaaMmCpoAd2nyV8hItg32669/0utOfyX9dHnk2k54W0wO
mrOmoR+7LeyezViMT+XW1H5h3VX+RIqwDvAzYflWmgAUeJzCEkCcfv39t6aGvkwaGCrRhLcByyMC
FLPk/QOvo3vt37cGdxLYaDySNlwHDK7WKUU7zhvRHX73LNd5OaCouwS8uq71EEoSa9el0F/2K5HE
Lo+sqrEg6FTmeZUAJG31abOT34e7vY4z51gyouc5ZJD+Gev6a0P5nZvJjfl2Wx2LqiTRqPHVUZO8
P7b6cSH3/AFuDe0co9NRVJ2pFM0j3fPztg4mHfrAD7yP3S43XVRrXDNDc2jofSUqONuQ/fRa4C77
Dc9yzgcF0aRZQjEFuhJd2pfsOPuN7pyiy0KPZht7lk+k+0NyjVUeVZVftugS4GbGo+SC622O54At
beqyTFXCPHe+y4DzZDKguBaWoyvZpJBE/vvY2j/9psU5RY8hLkcrV5b3bfyTjuHPZOBfvIZ2Ge9R
9YlUiyC5GaESm6JvSP/esWTxqzG6End7OMJAPBxobsuep6wP3zZy8tueLkA+0kSMyIsoTtDwLLom
POmquteFf2ODugB5P60qLMouynmhfzA8uWjtt4NceLxE8xFhELrPw4N9QEPfW0mkZ6boejjTZa2L
clhJPjFAQvGiUdctk8LvPcQVFe0GqeTORpI3Wp/Yjk6b2g8viSNn4/egqZqIDBia8X9kWf3Wglry
W+HOkdxRPPQN1UhzAZEGQErBP2b2rHy6yHgyjouK1p3mpJ7CS9snDwsM1/zKqi4zDqOGsoYpTpRX
XfclOlp0H9XTH16T4gLjJgL/uEwrril20+k2ig8GZeiT3+DX2uK/Kid7v4GzSTTN4150f0dNWH0q
SfWP3+DO9fZqPLfX/UzzMdi3p2htPvbT5vlq4cLiRRGysFwIyfch2B8iOwTnZJ3ucIM3QoqLibMI
Hog1WuvzyXSfl3iA9NLkpYMn4v8g3Ea1qLFMJF/KZjyVUP9MD1KOnj+os4XKo2jryeBSq5v+51au
2EEwAvH7PZ2kFuBtK46ahrmqW/4YB+10ihLjWSh3VT9LC9eoipgwb48O/iU0C1j9t9eHu9B2BV7Q
0E6HiIZHXvHk96Vd/VaKi2yvIx2GjRdH3mzQKT7F8Fr4Ms1b8fnXX37jkuXaLLcTg+b8Gob5vE5V
e47rsUcJs4iCv0p43Nyp5dyQWohdelv3cODpjjLMo1bx4sQio3/TYQuxz6PXpwQtj+nGOhDjuHgT
Cq0H6INuAcLoEZT7d26q6vLrP/f1fYeX9ZfhKGwbIwfWHnkCAdjHJBBfhznxawWLXYwccghVNMti
z009bMPJjuiLhAspSSCLUiSdH/MduwqdZotEbEN55N3ebYB4VnFqvdNulyjvTDEZa7He2n39KUGg
nFhzz9PneqN55UbvAuXdIuUeb+TIY9mV71hN9Vd4YdHLHrb8zTz2NfcLJK4fdIj5KBWND1TJ+P41
Vnw8EbTy33sOuMaj1/4OJwc3xzKopFZHLiO5XFYz1P+oIRHfg3qsnuGaVeFnD4fx0i8HOQsOWRwW
kwAabUftZQMM7S1nIZd0rCwaW8L8YD9ihOJ0DJVnbcEFq0uyTT0eT8IcqDg/tdDmj1Qz3knB/h9u
X5k8l/1aAxKbeImOfLdhCcB8HdMNHefZVO39uagT9ciNKN6sW9udCnaQVMu6OzWkh3AazDFSYeFL
NXJqqzQZg+iC1kK8pVYLtLFYte+PtQmj9lx0Y3v2ixlOCrMubU+tbrYcFnrzxUq8ax/h7pemQ6Xl
ZUQyygi21i1G78oqxcv88hCzZPX89utO/Ff6FQZjW4Sb3q4UjT6Nu06rpPQ7rqEY8HJwTctA2iNZ
87XBy1Sn0fADkQ+vL49diC+AZHRjd8ShgEAYuqifevzHLzy4TJ7cj6lSsj/yhe1/DVrp1Cbcrwbl
8lYdE8laku7IoXT2bflwNPV3n2UYu2z81MsVXogWgblroR8oBcrR6QwNUs8Jp86vGR7acFodOUMj
yNtkNebExvmekjjDKK/teie1m4ulM6YwRy7YRFOoCXaXHU5jnj+oE5BhgEj7YcDoUO0vUlENYbrw
xisDg8bBy4kJurDYKy32fIDx8ufakv2DsDbw+nT0Mb8cvYdJQUuDZM+7qtcXvSuoxrNp98rW0WP5
cvSg1qzvyLDksBf5m5KxPveK+PWHoZ3w5eBlUwOjG7YtN+1Sn+yqi0dwi+Wdg+IaXv+7YtAM4ozO
joh21bTlRDTxwwZPW32WKowz3fD6G7+6ym5xCZJATpPnX+RyWEUSrQaQ/ZxvFYLNMM5vl3D3qpgI
F7pCMUMNzJZzDlZhfi4iQh54Y/3e8YUr0RmxVQs4AE85HQmkP1UcPxK8Ufulza5I52rIDnxD2Lzp
2JOePm3SeKEywgWvbCTpdPTM5rYpfoTqp4JUod/Ocqkr1m7xUuBmlnf8eICe3ZhOa/jTJxgLF7oK
lmOY8OUWVO3buNlMCvjqnrz/9eR/ZeG72NXejTWnM7G5NOP4wM0+XQB8RE8RBNffdEtBv8Xl4qUc
LoSr0KkXgktxhT8E3uwk5a1cPm7W1n/5TZOzh7WczHZM0ZgXZj6ewbcvKSTG/GAlEN8vI8Qu+lL1
RzvmUG7/Zy3CnI/iTor/+nEFZO/l0FHXENvHbMgXtf7Og+0vJQO/wwo00cuxp2aRcE3Cku+s7fOa
CnO+hh2/reqKQvY8iIogWMYcnuOnhYdhKje1+20pl4Pq6mqGByM+HbGsfhsfQEl0YLyE5oVwSafI
NsFWTuuYB/VRo0t6RiPENn30WoouWghYDo500LLPTTM9BLDwSyEo6qdzgprby580xlVf2EUMOQxx
gydby/Zx19Zzj7oQVRSQshBUDXnX0U9oQji12/bt17NyozKDi+TLL99MCcENVCLziFrxVGzx07Au
ODr6UxH1HwLCL6OMv4pyrd7oqazfsg7w0761994RbpzyLli1VxtKPus25AnRu0FLi2aPdkjo966q
tgxKuSVJVx2t39RQ1X5LwQWuIBgOwb1Emrwj1mZ9P5pL17Hx86+n9Ebo+I9KI+atSZDq5nC31Ocl
mP4w2u8OIIR7nVvnmlg9mdx2v28ocKS97Va/ve2KNMY9h1lIx/ocgqznkUzojLhX97k1Jdf//69b
6A4rwaAhDaZkTT49EPzHb6qd3Hk0cbLXesW4aPiB6n+TsoDdM9C99dHOnjaRDSQXm8kR5oaHGC6O
l4iwwi8xd1GrhvfF/5PzfI4LkpqyTccq8FPRQYvAy/lu6k3POiB9vp6aLoxTu3eeh5fLWYFVmJCf
RH0+VmGXiWFcMtofX7x+Txeyaulgq0TxNreKPB/L9KXd7nXP3vg1XcQKLc5tDTuGLq9F8hfa0Mp0
WNVvfp/t7MpGtAVokL3PWUI/L8GW1Rw5uN/YTo0Fntk0VHiXywMmap22pi4zswbKLxS6jJXcZhZq
KnSebPNwUjDnOsHx3fNYdPGqKun3oqOyy5ksvgWqONJ5sn5735V8pDWtVJVEGmvFkssRBfbcEPXB
b9bJyw3UFxND0+N11sfwCVeU30fYoP566OsP90p278JVKmIKZky7ztHpIP7sk4Cf+YF3Agvp2jsN
sDfWuktYNSzZo6LoEclZ8BkCI3UaycDvvuYiVkEc0XoTh87ZtiTnIB5LIKLd5BcVXcoqbMVMSlJ2
edIt+yluhzcHhPLvbKUbM+/qyfOpElsX9CZfhbAfJ0bXc1wkw1tdgNr3+nFd2Oqqho+eQtXn9MB2
OuxUn8TQVxe1hYcXsihc6MqUy7EmU409JfocQtZP8Ni5U3G5tW6c47TqwwM35KbNN9qqHIKtxaXe
ou3O3Nwanb7cU3UzbTCgtiZvef+9MYWERdv6u9+8O/s1UVEcwHC+zauwPZ7LlSeZMVtxhhb3vUeR
G7dyV11z7SFStvCizUlgwk/BumqVRs1q36o6AW8c1OKyV1TciRI3JssVL7O1seOwxG2+d/t7of6G
4fWdt9hbIzu5AZlKGPvBxz0fD/67DPqPUePX1S9cfiwcSwo2LelzG1t9mcbsGKifBY1wAa9AQ/gY
dWnkHX0fp229vCGwn/Nbmi7gNalwGeQatfnUV226B0uTloOXj6kQLuMFlZCEdFz2OSc/9wS04aKE
Z/HYZbyacTGWrsrkzV6gvCVp82zn5Z7f6DV/eeWochmvicaRVcGg8wkITPKGUV7VJ1CTK2QvYl7+
o7lhfseKy3yNANWW3XQ61zp8jKflk1n8BPXQ2/0y7qw2oU3Ur13etM03VNP+NEFdn73ijst89SsA
adMjCalkpYeTFjA3bWyJ9sh6P/wawITLfrWzbgpCkKNtdl1OiT6gO1hEfieuC38hE0EbzE51TiIm
T0TM7cUko7gzPzeCpqsVylTAZTtZnOdyGN6uawHPxriHzhhe4+vlRGhsHvdWkzux7cYJ76qHctuH
6zEsHd7eSH+JYT0HTA5NjER7+YAK4UJhrOREo0cVR2TQpAntlpTy0k+XQLhQWG8LCzVoDL72jGUt
mR8HUSeec3M9D/51B+9WK7cJBpR5U9D9IqvhB0x41ZuGUn3nx76O9Eq4cLmzFt4m7WpJm2u6nmwR
q5Rt7edfb7RbYzubeJLrroLW6nwR5T9VYL7YYLiTUN1Yoy67NUM26Sj3tc0Hvk6/CWCWfwzo9ixh
RMzHtFdDBy3XxI8lFi7OtbRLMeLhHD8DV+RRbIM6y4JVfrvZpbmWpDsECu4IFbX9R1H7RJi4pz57
4ydwGa5FbLU5dqNRsa6681ZF70UzdRev39dFp7ZOo2sOWn65jmlylsLElwZqK37VfJeYmpUcNJWz
zvlWv4twZ0nlOH3z+3InaZ4rRipALDrvN/HcW1GlJdT2PX9PZ9mr7gjjvjBNvjKY1oXrm3aa/W7+
LiI173ON1ITUeTdUNtVDv6XE+nnsCFeAM6CSzU281nlvovYE2ic4leTwyxVc9AnluG2aD6LysSt+
b3BPPPR0Z+gbscAln4KpUMaiPTGHaHyIarQyxTMz4/RmDXvyoQwCAoV03Xz1WjouCSWhwNTBlU3l
fTLLJ2h5lifUM/38X4QL0FS21II3h8pnWO79te7T+FBSsr+ZoAV6J3TeCAkuR8OLei/VNqm8UwXa
c2Bbe9IDfCD8puf6r/7rxJoKnYxrW2J0vj8v/VZdtkFYvwuWS9PAyX4zthUlejqW94bPT4U9Br/r
hCtdRMQ2FUxHZV6DeDzpUkRpAF1rv5jgOiY36Jztlngv81XOfzYVZF3j6pPfjDt3w3jWcCIB+Qe2
m38p7Piujbo/fYbmLnhbsNJMidIYek2eZt3/QXXw3W9o560WQt9wrimHMlezhT4PO3CFE354Hv8P
nhdtgyn6IMhibc9ra58XYv7w+26nbEyDNUQNDUMXhH6hhzBpHYR+cgjcZfNg9XIsolZlHqBkd9kA
JENyAT7Efp/ubE28L8+9ojLIeNh9UGzLi9nLsl5wl4cqO3SHlRsNskSZ+P209/H7ci68Dj3u4lB0
Xst2MlWZz320vE8qtl4GWLp61V25y0PtQbySvecleChy7T5X0GIOyZ084/Wjibs4VKWwf9oIn65m
FVSpDNjwnpO97tJip9PjjBftM5HBvZvt6++y3CWhgF4uCZnXIGuGQPHTFvTq3Jdi+pnoSTyg2NY9
7GYITgfjlVdIhurjy3hPgqWTKlZBth9z/zNIgumMC0Xh1X3IXUCKwBmqhFMR/iBivtmq/BBD5Mxr
N7h0VFX0vDUGvzsXPwUs+s6KcnrnELz1O1yvuv86BGG7g1SkC8q8SyDE1ApjHg4yNW+0xmuQjiSs
xtHW/wZvtX4FZuCHL/9FAZufbppskHUbVnFSQ0a1MX5NvdzlpiomF6xe1NbIZi6Q6PxgxvJO7nb9
vv9eP7mLTRVyimpwiDKbl/1Lu9bvjnr3ynPQgvJySqplVUGHloWcFXsMo8sd/mLcc/E4Z2647pCW
63DmsnB/E8XiZytHP5yRu4AUpfAXF1CfyubOPuu9aFNKyD2jqxvz7SJSMxujlZdrkTVN+6wt+7qj
f9VrQ7mElK3iaFrKKMjATP4gZjWPlEx+SiHcBaR41bbDeGwym8L2Z0XAC4+op/kdjC4gxTTWNi1G
HAEGsgyJXv6KQ9gA+k2LszMjaQY1rp3M9nr/SoLq42LWP/2Gjl6ucDZNqthCXmTqgEzoES3f9pGX
d0Lv/99kX9maLh6lB85EiYMkg9hOl+8knuAwmszvyhomB28ULhGPA1rmU4geF49xyYMPCHHd825g
MJvG47z+SeRUfqCEkz6FoBE7Tdskk9QszfSDoQ3mc9xHzfdaHKxM4e0mPs51F5dpB8eQEvfxaP6p
wAf+GYUMbFMwNBqk40ovukz0aUrC+VuVmOMBDwxoCl7b9n1VEdj/bvW0wuYAiXBqAjnNaYUlk/eC
HRAyhweDKJMOeko6XFNWVXicX8f4LcCL+uuWBBXkOZOFP8CiucnKNtCPAcR0n8W6GnzSKv2gOcgG
vvzlDKssGaIIMt2NVelRWzzlN34nsguH7dyC0x9lkfF5P/Wr6NOZIoj8esm9/rrAXfLLwP6uma8f
btDz/nPEZe9ZRWikitvyXUn76enX/8yNMOXCXnYzIx+YKDIyhI9Foj+tSOnv/Am3xr7mav86nJXQ
kL+BU3xWwNElDfR+4Ww4/EKJy3rBukgcQCaKTMxRpgr+BfqEfomqi3oVC+ozWtok0yQp0ij4FBBy
r/Xu9Ro8d5W1kj6G41Uwy6xo0AI/RXv52NqZnDp7zH7LUjjBSrSLndsByvSTsF0q2J7X+36vbHLr
N6Uvf9P1AJzbBCLJUJR5JkdNTv1Cas/f1NmsdAEHHTdHkk182c8MnYOnoekHryIqd7GvsldTUB1G
ZoMtfqiefJ82/tuvd9F1Rb8SwV3six8TBKrCqciqhbVnVdLlEkcSBprJzk+yC47nIxF+XDd3MTCN
sswGtfQi20xNUYTrPvA29ioFc5cDQ3M5GyuFqLNP0p4GuV3KNfZDBmH7+HLtLJzZpOMWH16E+sGE
5l1pCz+1PZhKvhwcrSl0EGhfzpYuYZAiSOoLF21y/vUPfGPZuyAYbzcB1QBkRdaK4hSQoU7lQY1f
oHRBMGviGTJEXGbM4NlPbSC7D1Z/8ft0Z8eWNVHY/oHMRDf/oefwh2KFX6Dkzn6dKzhP7y1mBWrG
T8nw1MeD323FxcBMCWuH4CAyS4I+R4stBD34+NFrQlz+Kw7Gbmbr9asFGqzDojnFSeDXAsBdACxp
yNEN9SGzfpjSygRbyuBp4LdOXP4Ly66MCphcZ1sv33XtPJ6rsFZ+S9zlv9QeWWgKlHG2qe6xg/Hg
qU4qz63vkl82qSvdqFJkalNvo7Z4TjbPtN8lvrZKiV7wSmQR7FTTjqyPdJR/+S0V5yg1pCJwNqhF
1tjfJ9a9b/rlzolxI6C4ClstdLTDuFYi0wq7XVLxHLLOC8/krr5Wi8hEkt2ITE5BFix/Rc3xyW8+
nNv4VpC2C8l1rgMRZiSog6dtRLnNa3QXkNJtU+3j3ooMtTwOYYB1OzUJuZPo/v/B+pUz2kWk5lZv
sHoA+gaxYmz3HV44p60W5fPS7Ejfufwhg7hK92Tjb0Peim/Yy+3TbhF7qmKIVFo24XoR0cTxzBig
uaDEgfZ+M7QieKPWBYzoBuIXWF0wJIKMuVil5tlG0uui9jMV5C4BIsq557XGuKEQK3RM+jDt6jvX
2Bsr2qXECmpxwaNRjH3YvEWvZZTSOF79MkOXEltNJ3kFV6oM5Y7vImy/ztiNfqvOSRy6Xg6CUMmz
vQvXswrH9SHix70C5a1Zuf7/f92BmqruLSlLng0L+8QbU6eAfvzqQC4VtkkCsx5wMjAkkzBNb7/L
7fAreLhUWDAfQNgCxjOJyzNkaBZUa5rE85B0uTApS2RmFqIWkNP7Z0mg6cYiP19b7uJgh26gN74A
8lPMBBDMGXqoRtylPG40hHEXCNM0Gnu9YLVcIaR0uRpRxAK2RSnB+XbqyiT6UBZ0/BwW1IynYpKj
SicxyMdun9YTmYbdb9m6qFVhhyUMZEGzZIvfBYfJ5iLy6ujnLmilFMoL4z6zzFZR1po+I0XpObSz
HRK1z6IzSZSFC1i3oOvyaKrv4XQ39ppLWCGmqXDuIpoZNZ8joR/JsfjFH9eLeTLcWMCRNMND6kXx
6m218TtDX+PMK+fSf1hmpvCgIDHTojddisPoZ2T5cD4aqi9eEc5V9hqo6vTEApohkX4+iH3jvdtc
Oqyv1zqESBbNphZzIsKPRku/peKiYASJgNyWnWRRUsxpHKi35Cj9wpsLgoVcGWMI2RHehvosqzlO
oWDT+RVgXBQsiAxFO1IVZmajP/ZxwLuIuvPhNxaLC4LROWZ7PB9Hpiq5vzXtdZFPS50uknlmYS4N
xvV2VLOhR9aLoU1lUXw1tbx3j75R1XTls8Zx7FSZDAdez8zyuWNl/VGvQ/WVb6p8YkM9et4KXC2t
A8VHJvm+4TFAfkJ/JVjRyS/RcdGwgrbgIVe+Zsmi96eg7PtTPMd+fSDwrHqZMIQSjxikx+gyis9T
YocHrULmtzJdNmyK96OBqipmZW7XNJjk+wHlvDvp+4216dJhh56b8cAlMlMINjBg7fQTDHDLx6Vq
6J1YeSPCu0gYevdnmXTofC57sCwQ9jqNPb13u771/U55KggDTc0erlm8x+W7mJg2g6qKer8UzDx4
RWKXCCuqZoAJh12zqBqGJxtAxrpGJfvsN7pzuEJcpodENmYnAo6Qakq/RvHsl2u6QNig+xpWX3pD
00oNUQMZpyNsm+6snFs/K3255ms6DyNse7Ys5P3yEMEB5zFs0bfsNy1OlaoNJUlMkyyZSLrzqMb3
a2fvhONbH+5s1mWIZGHaecm6YP+Q6Co50XK2XouduUwYynV2YiYcMz0F57n7Dl8Yr0d15trZUcbF
oo/NZkwSuH12/WVdGr8HZOYiYcvApo3uwZixoC9PrEw+BnV1eKUyzPXgHGLWJnXY26ySX5qwnXHt
aXzn+xoX/nVVC+QSooEBY8+s/6pK+xu6W712JnM1snRjmkFXtQXXEagUcp5DNGmvzcNcIqxqI5S/
eGlxwwQdUdHwFIgh8TowmEuE7VvXXp278eHVcpxMX7wRU0Q9f0xnY25ND10QuPpkMBnLmzD+tsv6
k8+eZy4OdgyQS93QbpcVkHdJ62j6oKTf+c9c9mseZhyjSTtmcxv+Uyzic6hXL+SZuYwXKsdjs04Y
urD6XbE/wnzY67rIXL5r5kVlJFVjVpG5PGujyAmeDfceq1+Pg8xFvPTO+GBgpZpZvILlUUfEw7WE
7xcIXREsFOl6zcvAZLvcPtOO5JVpPnutE5fmYmENi42+NJnYxfGg2/BHcMR+zSzMpbmOwwxNjS7A
bCq3vynAlHm6m2zdmnHnyIwLKbtjV322xWsuRnPa182r6M1cnKvmVQPd/a3LZlgcvpVCLs8haf0E
IFniHJkGvMfMwCxlSG3VCd2HZ7bBqM/r53SJrkgrRSgK9VkHZeSLYf18iZOBfPAbPXl5QBSrhkPD
Rods3+Uz51m0iDspyuvvx8wlurqF0RpvGF0miyaYLsPSg+yx4dx/j2Fs+5EsVfIUr/owfjvKhbzi
RsLSk0yYJybCSxHP8tTY8ZvfNDnnKOUtdHxFrLN4DL4PXdymyVC0fmeGK4JVoG+UHIFss3LsvxAY
FCtJvJI55kpgiTI8BjX1bRbEc/Q0W37WxSG9Mn/mMl58V5IW09RmloNJngI0CSchKoZ+U+6cpIiP
iennus14G5pzv4zovoQ8v+fozpZdNlO10NTusqOMv7X9nhUz1AJ//eX/L879t/zFXM4J/FEi0YTa
ZZid+UkUpurSoRv388za9h2UvdQDH8jxYVzjOZ9qu19a0pNn3gU1Yl88wQ9M6fZ8DYYyXZku7AlS
jMPbop4XcuEjqC86tDtmG2rUJ82QDvR1ueRwnPXD/aFg+zIuhDMMmwaF3Rvt8Y+Fkcdh3r1qDcxV
y6poXO8E7m2ZHYq0NzDX5DP7H2dn0mSprUThX0SEBgax5Y51qa6eJ2+Idg8gQBKImV//Tr2VW+7y
jdDGC9vNpYWGVOaX5/il4UMXoVLhvva0Rh6pZQUcuPrXRePpTx66DJXkYubYy7Z8Nurawgf3V7WY
6sd/T5oXDj8Xokr3ZpknWu95IOcfakiPC0v9WIzQpaemsOiRpW72vCIcslN0gKYVupP8LCdDt8Zp
1kasQhZxDgjhCRzlktWm/uQ3LE5MQMwKAHtTew6B+v6wouvyMiShnyxc6EpyxUsRiLQYtzyZVpYX
oaozKHpMXsAHTh1nDalRiE5FUb5Oen+gvJaHVu6bX1zg8ll1WqBoXTZJHkTzhwRJnaxKi8Bve3R5
rATmRF0VlTGkTniULYgks7qM/HTn4Mj4+8CMChXJPp62HDx5f16GqjkvhZ9vK679vz/cRhBZGxLK
8yVKvpZansOh82uIDl0gqyYTtvKo4bmBTOuWftSF8TtLXRgLZQARx1qwnKdY+0ll+QFpZb+Lksti
zXxAgAHDwDyop7yY4LFNEs+mgNBV5ap1XGhc11mOztntOKRJeKy5X4oudGksIZLUVP3A8r2n9rAa
ZBgKiOLeOahf2HNdIkto9HHTuVhzE1btF8XEMlyrnVTEL9Pg4hkB+sGgsdHyPKnQ2yZkpkjjByKH
LppQJSbAXWDHsMedzegCJcRnIU2vXddFE2AA18ab7tacLPOamWpIjhYHlN/m4sJq68zg9ABLrryh
pcwgmXlrxT1q9YVP6rJq5QJLkb0NsJkb2WVLN1x7Mn/0GhUXVUvnLeTQhWZ5z6vwrAM0Acwpkg5+
T3f2LbHwBtp545rX48YODRsfimDwo5BDl1XTco/3qUxYHh/ajXdZXFrPieiyamriSbQXKcvLNbxC
Lwt2mepe+eWlr8l/38vTrU9E08dx3k7ph2Uszmjpuyfc9tKznchiVl3SlHpJclrxN+gofh9tid/B
78JqHdetrXW65jYo2/Jga/Ys8R9t8OPwmytOZBHTjVKbhFhBkOVEIf9zPbWfvR7t6kuRVpexLHAQ
IR0Dc5LRxHCzjKXfVdfVl4ISJ5A1OMTlEcMlqETZ6I1c1+nq9+7OdKk7xrk2iORMYIcs6cQZ4szv
/J7tTJeyhVp6MEwsn9Y5p+Ny3fbdc7d1brr9HsVbus0sh6Doeg7CCSVMsRDPRKZLD6XjCgiWYsy7
DYCHKXj9QSQ88BtzFx7q9xQi3rFe83ZM+Fkg5D01am39VpILDdJBKsgL9Vs+VjTMUGdfMk3Qy+X1
TV10EJKKNcxg5ZqreKmBejB71SgO+OWMXJppDJOxXSrDc0Kqp2mZb9uc+L65k49KLTFsi4Mlj2aS
3tJqm68xXUO/lD173jL/UTVSMxyK4De35PUOl66xqdqPSWijo9+oO6uUpmGHIljNcWCIY1yQE1zB
vFo9QhdpGpZEhnJQW153cZ8FyOscYH7kZ6seulQTbi1xP2x48dT27CEVmzoVUIrwXEjOns77KK3L
EINOokY+UDnZvFD7PUnC54nxh5SUCzUl81LxFjc4bALleKYk4T/aNFbv+TbZO3+B50DlTz8hfp81
ZLRtAElxmttEi9elkPbYxjY+rUoEOEO4H9wauqBT2sOsvF8Smiem+hom/Zui4H4Rnks5tcEcDL0O
KVC4hrzmguusHOPYL/Hlgk4zC3Gtk89PX5K3JA1UNlnyt9eicgknK6MOAlfLmsO1tPmo2mp5vSQc
OuP//fjnb/inb+us2WSbSAIWeslV0G3vOwpTmwzGzt2pbVhw3Lmyb6Qt0f+gqkp9+u/fTP74m9yt
d1YrjioId025aWl02QJcXWUQnAkgt89w9N3ejLRHJvS/f+yFaNBlq7aRm62xITbUaH6HHoBvSSr9
zjCXrerjaok6jVNGL+IwmeHvsts9zwGXrKrhCt7DNWlG2qCtDnM3o3Yg/HxFQpesipKWQMa/n3PW
xNMDrN/mE+6avV8M66JVNAy7CRoycz5aiE48F6Jgyea5kF2oircJ0gTgbfI2MjwTFP8o1zvz8oWp
4qpsRazo1qCneHG6BMf1mWSxifLTegpdnKomCWgwglmvSujgLMGcTWRZ33rNctepzq6w3Whhn5zj
AltfZRIU2bT14k7F74UDwOWp1qFFk0vXLvkMTbUPI4PaXNbWqOPSsYKW3Vh7Sh2FrtxWMAZbgU7I
JZc7+zpGY1bMyGv7jZETjQ+g5Rqt4zmf5RBlUEVpwNH2X/we7hzynYlaUL/LjCOg1DDATV+t0+qV
5eMuWzVjLalm6ac8Tdb2BHcTgxRl8sPnxbmLV6nJACSYpyW3ZThchm4V0NCAVYzf05+PgH8EnDAk
WOKE90vel2V8IPusMiIi6/n05/n6j6ebAsbpKMTN+S77KWsGaL+r1NyTUP9zZMVd2a1pmFLTQiE/
RwI3PBPsyI9laMR1i4vG6wThLmoFNrpa5rIc8iXgT2gG+LXQ2M/Rk7uolaZlHfcNpjvr6vEUTWTL
0OXsV2aFbcLvQz+qdCzGohjzINzME+v0fG3GKLkTcf55J+au+laaVgSH1L7km+1MtrL0fS2j915T
0iWing/suBjrOV9C8lCrv+bSr8uFu0CUCBsWR4QtuVk2c9jGnWU7n4zX9sVdKAqilVzRBWPCSTuf
yDbKYxhxP5F67kJRtJlZ0KfYeAnb6lxPFcTwYRzk+e7PS+wfC3WZOE2GucHToT5+lvtgD70YvK7j
3MWi0iZt1oDIOe8F/QiRyadkJ37z0IWiMMUn3dQYc8OUPtW6eKNJsJ39JqKzhEItoWxF+JhLNNEf
SmL1odd3nv3C3uViUSqaGlAb6ZTD2nA9qM62l3UcmqNcar+cHHfZqCgMK1mOcsxr/LfzgKzrRbaR
X9jOXThKl5qs/S7GXIBreQyC/TOdtbmDFL8wOq7c1T5zXGkTsubIiDbNFTJ/7duG9PXDULL43o+8
sIe5mFQyGQ07aDrmrB6vmoaft6TyivYgJPb7cpo2FbbPBh+5oZZnow1s1pDtzsP/fCNEjv/3h0uI
NxN4B2N/lBH66+2cnpZ1gmsraOb3dGT6wLqSHPoC7b5eC8HFpNCRxaBGPc+57Sw7TDFpT6Tc/aQC
uEtKsSXaKKRCbF7L4XGNxBte6zvptJfmkbOCZdh2jIxIG8eahQ/B0gN9n1h37CEkdCdCeOknnKCV
CHSstQkKdqJi609D0vq0TFh1mdXpvTDqhfu4Kw0lIIdl2Ih7bNrX0/eprshpGrg51nKjD2U88Gu0
kdYrUOZueTOY8I3bvWzybTc/dN3Xp5jgouU1k1w+KyXQYBW2m3PFxeeyW2RmS/S0+j38ecH84xCr
QLEGZI0GVAmjn+gbv6Fp6Jffo50w2dQh0njj8xEGnsdkXM/t3/3QUT9TFO7CU00sK9qlyZKzlrWv
y6KC6+dsvLptuEtP6bqT0VQMQy7WbNm1/GHbgnz3G5jnzfUfY57Ai2NWU2qRnjKfFZNvrRG75/d0
Ul8cVgEgAzaTT3IbsqGMHvqG3ckIvrCJxs7OUI3PzaZ9ZPKyoOOBVzkjWmZz19CsiZbXMin2c9T6
VTy5SzsVOkZqGeJxOSg5eeC0irJYtPLq9w2cq21KUgUN6W3KJ16av5AQIdeZQhHb6+ku7cS3dDZU
4ysMcAF/XWxNcaHzWt3ZEJ5PxH+nN7mLO60knOYgpVM+hhs3mVkEPyRwkCkBVuAkUwkL/GaTiz6F
0SCgNkiGfH4WGjRwlspYsek7ObUXjgGXfYpjFcyN2W1O4q14LzUsBNpO0/MoIAFy5zfSF8bKOfgD
E+hpF+WSp2tLD1uChqiN6eDVwqb62KRVeTbIPGdioQzyjri1eo6cs8Zh/E7GJh7oLVqL7rTDM/sU
rH58BHcJKTvPrF/3md6CsuJZsUfgmT07SbhLSC1tiNJihIe3VaszyPuZSPidCC4fFVsed5zi0WkM
3RMxapWNwLv81pyzovW2z7NJ2Jyn+4JQgkOoOe+bZL1TrHthsroY0CZlXCYhsOZ2rqYi6wdTPZY6
4blaBb8TpT5Pjj8sbBcHagLWkVUhP77G8hdqRQc5Qt3iv4fn/wn8Pz3cOY4rZeHpXQ42B/JapRh4
UMzbc+2ggtvoCV2C3bUoG/uwbLU6jGWnzmRWxYkbpX7+9yu89NdzIvykadW04CvlkYJKqhDf4qL/
5vdoZ5k3bF1HvQ1zHtAVXk7v6sRPtZm7wFDd7zBNDEdEMap5A6EPPvvRgjx0juolAjKpUxQsoih4
i9znt7D0M6Pj/9K20lWBniqLtUDkrzhBL/Igmr/9htoJ3vVcwNN52/tnd/Vvw/qWBaPnEnYtDNt2
0dMoKnpTqUJAt564Su/cjl+Yey71XVC+tnorsfUoYA1JtxzCRX/2GhEXnGzSYa/CAs8uJwn+cNBo
gIj9mBLuwo1o+Kg5NbLJJ62/chXlkhM/YI279BSfSNAVSUpu1bS9T8PgYzI1d2LFF2IUF52SJl60
HgNyK3k/XYMdkUPYdeJJTSQ6QtFo/+A39s4iQtlMmz0pyA2qmVnRFE9Qt/7o92j2e5g+IPVew42S
3opU/6wHeZxgLXtnN35pOjqLqA7WLYoXQW7ogflJkuTLZot7KgovPds5CIOii0tdYkhK3T31ikVH
eOLGJ69BcQEqLE/MQ4YX71X3RooeNprp4CcfxF1+ysITuO6LiNzSxb4u+XSdNj8Vau7CU5CHS5Vo
8GixyoPg0bcyJvc6qF4YcBedMjacu3AI8docpeHUfA9wTfKbKK4SVMM7UUrByS0WzQfddp+E0Xci
mpde+/nf/+MaKhcGBSiL1+Y7fZhlerFD5Hf/cXWgLPy0Etk/j0j1zdjtJnR8J3X00ks7i5IozeaW
YjyYaU5iPKxKnv1mtrMkeVEHPSLf552k+USaPds6vx4y7so/sQ2KoVZiOGxdvtZtk0ne+t1jXVKq
3KYqggGYygcyd5lQ637cq+GeycoLo+0qQO1hEi9TUzO4MJYfqmCDftq+eV4uXTKqqtjCiZXslk7F
13pOv4pm9TuRXTJqEv2y8vl51fTFk17kIdbEb2q7WJQyVTrMC6ZJMeE+N5YSimFFcvSagy4X1aZl
s5VoOs6t7OQV6v38ONX83l34pa/pnJUtkHcSKIoFn05f59ae1m7yE03iLpEkxC5r0+wNaEMuMq7C
v7tl9YvdXCSpliwuglJRIKlBNs7TZV+U56Ods1LXayHFHNQ5gx9SWGfr8NXrS7o0UsKMSosVD0ZT
BzZYc1CT8ItLXBQpgs4kXOGn/TZHM8/q2K7olIT6iN+LO9fENWBNEdG0zuepfkXr9nsf934QFXdZ
pDHcm0QWtc6xgABQEaC0PIM82Oj3NV0aCT4X89KQoc3nptqvccnVMZ59UzoujrSWzZBGQ2Pyuu7+
srz7bpPFT9SfuzBSGxSqVaveb7AiibONzSRjMvSL2Vz+aO/NzOpE7TfFu2Ooio+cV/fSCi/sKa7Z
Xy8UsUC7dR7w5muxo+19UJHnNZY4q5MMQhhjJnabxnVtD5GtE8jt17OftzRzGaRiltisqG3zIoj+
CqC3UZPaL8JnLoK0tgGxtEw0KskFNB+7YT1zmd5rp43+mClirsTTMpABQmapybeuM9+WJiTvrJnk
+3JO+cVnI2Cu0JOARmgodq7zfdn+amv1iknixX5B2ff3yNOynhQUbcZ5apR8FXYJeWiifroz3f/P
z/870wWrkN8fn4xRva5Lq3Moe6tjsqr+zE24nct2owcWhfOh7A0pMirH8eMei/2yYA5/W4Jl/IKy
QPmF4XwvjvA1Ly7NXMXfVosUR0xtpS/QqBwPcNChxYmRyB5LOcTnfYi0VwTAXMCJVxM0ATHuNxSf
jjDsazK7NszrMsFcvmnjcovCBdqpYtqzWnWXZrzXD/h/XeI/DboTPtd7CMMKakwuA2zBBwka+ghl
xim51sBkusMId5joQOoe6m9w/boCeQ26QxAU62FOy/A0NCGygtFYB0fWClpnaOkYPvCWkrwoZ3mp
ypkcG8iaXBJ0kn+ZepE8oUkdjeQyTe2xoBs+DH2OajQP6adlKqozhHXtK8tQXlZyWB+gVmjyou/v
1S/+vPcxF7oqBtnU/YDhjNUPu6Q5mfwMZJgLkyfwSJl0NxiEJSF528/jmrExTbxqm5imv6+PeASx
WHcRvQ2c7dubIl7btc5GGLunXrcSWJb8/gutadLJthu5aTmPU27TMk1vXV2yT157k3tcNhyFL75F
/JZEJ227PkXhqF+KO+PzwubqnpdQ5As5BEp25POWYXzgQVNAgD5FrMI69Eb6rfR/nZztBCn4qOS3
WYTmU2z1+rngwvptse7RmVDLxiGGY9+0DqM9BgFA55XAb+xOXe3Pc5+6R2dXV1yZ0my3xgbTkE3D
KqrMBl3jNYOoe3zCmoFD3Mmy2y7smlXPoPkZBhZ29rrtU/cAhZ3AUoZLxW7tQJMD+t50kgWbCYTX
Vkvd07NqrOVai/VG9kB+7VGRekznMr1zxL00+s4KDlRiyTAgUc6VggGU6hN7HGW9+R0U6HH7ff2S
LSm6sLfrbUxZK7MQlrdHWSWbH/ZJ3VOuTIJx36glN6rqARVrNeCgq2rld4mh7kEHU1JRLD1WcEvC
6ASlexjAbNW+vPXZfqhL8g4aF2mqzHJLm4a+YUtjiqOBn7zwXFxO3Ju0s60mNm+3qC2mbxp6j9cd
uct3Xm/vHluQjej4NFTLbSjJkldG4r2FUKOfLxx1iWEGgX4wtxidaB9SA6aOkneg69affq/vXFDb
nod2E9t6a9XSHkmTVA1c/7j1w3qpCw3PUTwim8uXWwFu4D0uG9N2apomUn77vjs8cpznMS0RNcC6
7SlevjSebUTMhalTuIYhO4fe4CIuj5Ae+CqCyK91i7mjYhpYORdR0OT9at+nVQFXy8JrM2OuuGST
BKxFC3+Vd/XSZKOw9QXeeX5SNcwFqRVbE921XZvvQc9frYlZIV/m6XnGXJYakHCUFlUq87hOnmJC
AHq2Xhkk9i+7YLJy1UIKM0dXwt9FYD/uNLwT4Pz5+GAuSN3NMF8PpJQ5hv5NEqCemKjVz5AepaDf
zw5VSxPCRVDmJTKC2aYAp3Rl7ZX+Zy5BjT4wmgRqCW5hHfzVjKi3oEvV79RjLkFdjirYyn0MbnyT
n1lp8rD148phu/P7oMi2CpvSIJE+2qF+tWr50Csev/HZEZlLTg/B1saVmCs03AxPiPHmrB46P5CJ
ueT0VKxRmIRdmWtWrcep0zAsKnevZCNzIWmuy7CEeyhYIyqLExQINsQC2itTz1xGWnP4wQaoheaq
DdaTYYXI0Iv93m/MnTrUPnZiX7GKbqgZjQ+R2PejsswP8GKuZ+5mxNJOFRW3cQ/7VwpYxJWo1A8e
Zy4araoNPg8w+bzZcJ0Ppo54NlVz4BVZMxdX1sbSZoE8822gaXMY6H5c+8qPqmeu0ONWJgjX403c
AmNEVofJX1E3jl5hF3OlHgcLNT0KmYebDHj1VAT8ryAee7/Z6NLKYqRtLxBY3+Kqfl8YvpzaaL/X
+/wc9/8h+eLSyqJqLYwfivgGSYPwnIS8uoFf7o+m434XJuYqPvYdDZq1IvFtXCd6pD3bPqSrTe9c
6P8v1vGnvwH/fYPk+95zUrXJzSYDS/6CjkLyfmlTklW7pLcRJl6HmEOyde6L5k2oLcwRB7q936pw
fjvC5v3HCDum9hxG0NYu2pafo3pY3iWsIK9DpIrOsNwkH6lKm8sc7+lhgj/DAxryNOhJOMN77Qku
LRtVMw3nvoluEVfdE6RC+avBxBBS83q8i1/DHQPgahFHt3ApvvSBeU+RIPJ7tJO8owGmzHMscwta
uuHK3a+HMk7v5clemp1ORKBFCpnYfo1u0MZSEF3o4/3AYkvfUTlrv8DAJa5HFsHXcp0ilArK7auY
xHZK2ureffL5mP7D7HSJa0PgLKzh6niTINLeNX25PtTYPMtDP6UDP5DOQuovDtk9dej4hd97/vf/
QDOAHk2z2fvotqQiPUJRYrtUSEMdISgmzxphyvc73/35E/zpL/b8yf7xQ4TuzVgvoDNYO9H5vQlF
bQ+d1fQoWqsOBh4g2cYj875UEQmP8GtmaDCnZsIXHCy8gtLnrhdmo/Ahburws4zW8kPTbOlbgNeD
ycJ+5liPioCb3BfANwG8SxDUvhWkrV7XY1BeoH+5fGghZ/YwaVsNGSl1nCNp/3Gvw/JkKtNcFNpZ
bZsJPtNLuunt0vNAf2y5CR5NG49LFiW8zkwrh88lQz7kzuC8MDZOEkSPjW5lX+w3PWnoGFO9nhLJ
75QqX/rC7n5nZ4vKQRPfaqzqC2SA6nOkQnNSje3eDXKr7+TR/u/r9Kcv7AQq1TbUvU47HA1wByAP
nVp62G2BVswWGACeQBjrzxAK6r+jNTE6Naz6SVkTZlRtbSaBIVyGahN3oMAX7h3/YmnDnjYlunZu
g9l/DNCEywqFofX6XC5OG/QGyrshMobhFP+1qqwdxjv7+gvfyqVpeVA2ddwieCeBXrNZS3sgZImy
ZA/FwZLUL3HCXCG+plGxpEXP8KkafgiK8aITz24p9i/2fih7CP8n9Ia1lPzqElGcLbwi/v7vwRcv
rBVni5+mDeKYEw2RsUrTTwkZ1xuvY/UY1ok5DWVpzksntlsSisWvPOny+JbMWzw3fXirUfy8hZiq
RzgaF35XKpfEp1WPdOGowlufhvYmtaaZlTR9/9+j9dI6cG6Dm4k5QfWC3/S+ap1Zg4ikXAT7+N+P
5+KlEqhrJY1yc9dKFGxvhsRVGR6qGurs9mAID0KWpZAZI+/2ZY6HHxJV5FRn9V6v0Plh9RJAyk8K
FhU22xucB10GY1ldx29KoD1ze7ADnebqMIpYAJrZzbDR5hAkvA0/jf9fgtm4AmL6VU59Wq4ZivjT
/lTHTVR+h5RQg9TUWsK2iWbdrmr9xOTSnuyWsksJD5PgNBCDw2KdJ3lVkNkQpwpKCl/GorcXQHSP
rNlqGAHrrUDjmY7IIVRVdIR4MmRZaYUDOB3RgH7tAxE9tlD2fUslKcIj2WW1ZFPRVGfYFfwqZbD/
KJ4F7tpprLOepOPnIlmLJ1O28VeVrtPrvtLkXCXwJFn2QtW/tmGzJmvXuC1eW4hXfVFCkOBSQSOl
fZ1MA6ZHNiD6U5jksg6yhtP+dSobexwUqTNoo+Ebb80sjnaKFO66vH+UVFY/pOm7rInb912zh48p
/g6wa6jG9YDKRHGMg6Y+NPWk3iZ2hTkys31y7vA53xAIvM1PaVus5lBEOnoNh5bidVAk8tpOigbZ
BCeOQ7NDjx/Z45V179EMFZusUumXoIagqkjKmB25Yh/DUpLvRch+xVtjUKeT9lOUitJkaAYm8gB6
uzmifyo6qm4YjjYcp3MtygEApgwKlHITyPnaeeg+dUPL4MDVVvAYt1XKputS7Yy8ToMVLXDVvPTL
tbbFyj/2puuTU2A0/vy0RetzFTjUzWFOYnXtZUwf8AEM3lLXaG176JYSsmzdguzPmEkY49afilIs
0P0cmnSrTtg2TT0eAt0K/UgF/mjGpZkPuy3JG6lKEh5a9DOfi9IoONlPSzgFx3FYTPkwNq2sXut1
smeJ+f7YbvAfnng3wGA26ZKjHiTPIlxK9FG3ynZvk0a05BwNfULOGlXB+FxHa2qLY6d25AQylLBN
91onwSReRX3RV59038fktRF0H+OsQORIDrrSTd/gTfo2uCB5yHZ9kBogxy0O9dSe2TYs9gz5ipJ/
m8dZ7m+CQsOVTaJprvuC2kCzwJfTcLb0GQMvMGdNN8/6kTHS8scVWIj8LveSykcqB/yvCmMSvYWH
HAmyDR8jOlcy0vGZDzYV10UXVhw0KYB3Zx2Bh91hHrZUvCp0kpZfE3Sm2DP6zKCKJwz+wHFXJoAk
0LKGY/EWDkwQ00SrVbycq74L5U9IbA4gaXA5m8vXHcdEvIhpnuObMV0Nj9VOSeQbunICYzbC3n1+
04ipPNU2KIBU9WU/J9mQLkv8ueWcd1/7DcbNb0WoIkQsRGB5hhPt+HXXYbL+qlkVzNA6WGQPO5U1
KB+4ghDSkVZ1XT2McdWNP3lqa/5KkLoZvzY2XcUV7RAy+FiqsEMAaYZkFeAhax4eRLJ0xSf8KT29
6fpoJ0m28EDoJ5mQYbpA8DieTqEaiP7QJuE6vUoo5jVE+VWQnHoWb91nqFtOEW6abYV5DJOq9NI1
U9q/2nk5Vte0rlX/heyCqVdb2A0lPcy2J1OZwSKTxw8JBID0D1vUz92cBj2dl5pCGezarmor8w4N
D/QaVykid3RRre3+sKZqXspDE0VGHkeyhs+760SD+bPeYzOeu6nv+CPDbrRFJyNNUd8aiYbmz3MY
x9Dfi3Uas0zrpQjLDI3sgGZb7BXqYcXfqX5r0flrTkVaDNED5EKi9qsutiG5VTB5PktbRe2lXfD/
wwJkN8UJWtyif1swGES2WU0bZq4IY7ZFHSM9k/aKdn+56vOeChiabC0+zFMQh2Bx4O8+qfiCgwhd
ezSVcnxYzLTonwk8tuMrMxAmyCRko8pssLG1x25oWvpjt3MwXRSFdGydWZvMWxZXUXAsByoDdSDK
9NM3w5KVvNGtbnSdYaeRJVQeKelLpKlipJGGNq3Jnu3U4IBKIyWLv6GjsQTvkp7S6aahi7deQtUm
4pE2dBbfa8Mo/ThCUFCf65iPxRdO7cJeqSTsx3dhjUn6a2bBnDxUgKd6knUBo+HfUAcb7ZXvYUDy
Qc+rziL02/U/k3metyrjMypZnxMmB3o2Ek1Lr5qRxOvj0nNcjrJ2LkXzbRqnIn0StB2qrysWwlxl
YbIMxUexySI418XC4jNLtrV8lGjfCw4932hUHRULOYRvgyW4NHbqo3wBQya/IXfE2h69wzOth2Mh
WYo8C8FhQr7Dh5bII35INc3xeXEM26GA7v22ZEwzS5ITi2nUPEpG0SN/2KGHNf/YVT8032od1eO3
cZdBguvZVm8fhRFN9YEbMJo/p1byzRytCOIpOseSI590GseOikfotyr7ltUBGaqrghqtWA5Qchj7
61T1Ky+vXVrI7adCsxiOBxnxsDhBdiFVMhNt3EVrFu9KRjFsCaD5EWYj64L5kYleFplOizDBaVsU
A2ToYzvaiJ5A5cViOFZcRya8JBOIla+DhIxddFngRwQx7C0Ep/5XPUX9uB3iaQaqprYCbdiZ2HQ5
x1msaSBmNOHK9VK0wgzNpYBgQUmPMk5FoG9Iz0/8LZsh3bsc+JrG/bda6anrMt7QSt5M9SzpeAgl
bdWetWJJGnQOz90eH8U86qQ6pCCCyKXWAZwMoRXL6+gBEs9bc00CTedfEeni5LIwGXSXCqkncYz2
2C6HIVE1AqZVDlUkz9QkRdmiKDPH+hTX875d2nhp2NegqPRwWicR/qr3RNOfiZp5c+1W2KWNLGSH
dpT6fxxd13LcuBb8IlYxgSBfGSZIGiVr5fDCkoMABhAACRLh62/rvu2ua21rhgT6dPfpfk4jR+K6
mJIxP8+AG+V9xdLYoUaVlM5fSEiyuxKdEx73tRXTqV+jI/5vySYWuqKKejKeWeqm6MFv0ZH8KUUa
X/I8ycdziZb4sUP/xUaOpjrQkXsbeJykN+k8kvoasHQpvLzw+DwzwRZktojj0Fg/zPw12telY3ZH
WLzakS98IMHnXAFGrb9gooJtHD8yDAHXdaqsrmq+uIp2ZVbCd1wHlBItVwtkiVNjGIe9rpA//VLC
Ab3oGqjK5svZTyZNX5NQOBadMhprdycKOYwvUbIhQBYlEyngGl7dBAlZNFsq/ptFmV4v5UDvErh7
rjxFvCNO2Er+tKpCNqjewjS0I/VpeSXJtpb4tW2JtjoCCzf8nnyP7cdw8IjfAVkX2Q+z4uZ6gsVe
pK+9CvF0PUyJB7CAOxDChhmJEWe3Rhp/k3LKw37B9+eml1AQtI1vYvgL0QmX4diHC0O58SelG4dx
xx7LoZ4ztGLsD1RxPz5lWAomT96B3P3mMyzBXLAlIAZeHzMnKIeYM+9PKETa5L8qSSJympmJy5/5
Tnf7jexYs/rWM7H2f0b8XYF3JkoD/9UbGhUx1nUCL56CqEaJ4IJ5NjF+srhYah7PA1Ybt9zj/V23
wyUNGNvB1zLOKbuW4LdPo5PwGyM9UQ3ndDrohrPCTeNTX+wsAqKcY3RMw1Q4VAKGze4oy3R9I0WM
huUmHsQafdulHpTtIEz0RF3meZzPFS1xVRvalxVv1mqJMoCzQOjfHgGomW6KQ9n4sTgsGa6pC0TW
KVomzkHk4zc6CqYA9SnmuJMcZT6UtY33WNzycl0Ur6exFPox7adZJvVe+L3A/Ryt6YYvLmJjuCEv
nO+yGZX3Nf57BGvzTPj+suGCwPGHNZYe9ie2DUub+dWpv6T30UsRckzvAiG39wtgugk40dI1gK/L
I/aGpxbp4xSh0va6lQDRNRa5ffyYGF1CjO0rUrGHAlW8OSDDIcu9w288XybECLk3TlVl3U1XidLP
VvaetvM+z/ELgMIQI8hg8oadIhEX9HWvgFZOy1rs5ctaKW7P2077h7w0CO2oCDsDcrEJi5/xVIkz
FqCy5CkABopOpXiuZLci4WPT14NIojQQ9Re/x5Mjug37qI/PzY6G/rYIOnq3RVr+w3CKw+xUeYGY
/yPt3d4qBH3/9ShIbAZIiSezIemtb9ayZ/nS4PDJDt+NFuuz+pzvYET1lQkldYcBv5rKNt8zYd+4
4syaFoqs0ayN8lBm6OHZ13R/JtVm02dUyUc/B21LmFUZJoOyyfwyTOU7JmOkee2TQoMv+h/RDE+b
MVqLCJmNoFZz0vJ8MYjONJW5cZfFH1tWaK4aN0Zj2rfpoaKE1mLEHt4PneSRbaPMLftUT8H2x007
O6IuzfRAsjvkrnhOu82xXv0qB1XabsIbQV5L/BD7XaWpJXMDyce0o1Z+h22rlHMtouKrOHZBJn2K
cVfNx4fMSJKcffnVh9dQF63ROw5ZUayYXaPJd4GjlMzW1Zq6nNRaIdb4XEyc8Jt3a5ZdLDrA939H
iUAzXhsmILdsAcoE+YZuvWl9EAilTitk8O64Sfs4q+k6SVyP4AjuivmrMzxHLnJX2p20S8aytF2n
2P0cbBmdaZrmT8vuo6iNHP4d3Hv2TyPTRJ3MqMcbnpXiPi+nCiKU8VFjDpVdReaPt9EV8ttOyeRq
pIlWGNdAZJo6gVrk6zhLqKzeijx3kCEW9S8b4fEBtQ7LCYxuoXasKl7KAyMWIAlCYBOMhecBJy2M
4CHHAr2dnrdsxQnv+pDdDVKs93i7tqSRKLID0V2F64Rgqwb2WgP0bY8LiQ0AilsJnIWlaLDDtJ5H
dbA2gTPqsmWkP1PW27txwAFVJodslJDkliQgbBKuRgA22NLLvF/RPRPijm5rUiMRd2rKNLMNGofl
+Thy9XM7NhxayPVsx54mHZIgC0AEOBqz0n5fTTVhLMsBnAxG7jBvccdHnBl7SkMzmcLWpUSRuM9A
eJixeM/4YfDIYe0MB0XfReBPUnwGUX8yU7xiYpLm6iP3x+SqAGpkGNgExd9nkJNrErf1+PxZmmyN
mIy+LwERMAXk+6fWRfKfmnF85EN0/JzlZhudr8UzylPH/8Zs7K+oOu7vxlIvOE/0VmeRLhoYHFnn
hwzZaUkhWIedLcAmXunoAlfl3no9AtKhjsr82v1Y1qrH8tIIn8gbdrahNhUZO5V9Ki6TAgiE7d2F
vCGR6BGZi7HZw3t0hsO6uIfbRKqa4Gg4M3kUaLfPMsM71+elQHgkcb9hiQQAxnCbP+tJDhj/qVP/
sLoQX7Y88q85YhfOktFjwsJhwIfGBtKyUcfdnGn1Zzlseb8XxfaNOZXiyU8HiCkFmGSOh+GkCUPr
xajyCxmZ6FBVgQd9FctlHlYfGl8ZexKRnngd657/Y7MYnsYqYz+knYo6PSIhuown8n1eeudPE6yV
xd0Qy+k0CFPsbZLPyzfCmHpR+Uw++kQNn2hTjVDsWACYVWX5X5BRlN1QG8SfjnXprzblVVQ75D61
iIUBBvDTLs8DRKAPg3NQX4oAmqsdOevPI+nRN5yrOeZNGHp/6auE8U7GUWRrGk9j0iopCcit7fAr
qKNxX9oJ11fXh94nPzfhcC/XA2zj90lOg3lPiUHhTUWOaOhmzDFbh2k9z+stVPwxC5TdsqSYdlSn
0xkkkvB/4tiLnwX8BrciQtQqvjuMiBgrD/AJuCejztBy/YYMUyRsrzuKxj77YZxUEwNDPbIxdQUW
OkzOazqF7ZklgJgmjPud31P0bS5Jqdkj1DA1PQbAX9ZNJmdPeVotVRuY/hpHZuCLpsRV/1EUjl7h
85OntIjWz97EawDnafs7bNZwWi/AqqTB0zGyZo7RHdqkWPl6yqjFa2SPrxpRmhBE8MxrZMkpdYSu
9UqrCrHsG1UCKQpjpq8zxe3XCZHpr0oQNQBBCvLCU70Vt2g15d+YDgtvChRLYsYbnfgZq5ziKYYC
EHcwxACmUHyrsptLb34B423fUbra/5N6zUidlBFLm8LmgMZ8Xw7sYjlMmY0/qmPHy7LFPwZp90cc
CsnHqrn9t0KWe7YlVvfrOJ7wTEY2mJu1VXFnOeN/itmQ34Bs9PsSC4qZjC1HdO/RPfLJe+A3mOxz
P7YMOOnxCBsPTe6y6j5hW4rD3Gzp62SA3uoYzz+vwzGz+xQIhDd6XNLt1LstLCe25Ye8FokUdzr5
okAo/rCqxm+xGOBOAVJj1nxuMuwh0u9DyfK5ZWTHmk+KFT/S7BYNwI+GxBOSuqnCOvjz5ihOtjLH
+fccwt5HPxxQ3R1ZnekmRMsWbYgdGFckD05VB4OH+YaQYnTYxLkrCYrgela9BGitFzAemM1wKMY9
iKFylg/axLFu6OIj7MVonBdc6iL9zpmqnkLq5JtMkOnZBmr6tcnRtwe7t+63sOM6cJv+Nhd5+GMM
YlBdXG55F3mxvGYmj35FUtCzXEsz3O86A/wjOp+2i7fD8F6EITvaGPPsi0WU9b8xTPN0gcUu7M3q
QO2dCoHQBKwjzuLnjGWkJ6w+L4+KYme264nkawfOojiaBTMIu2Ng5fcL/o/qLoXFaDlnNCnGNi9W
ie8pHjRrXBmvqisKbPg0PKYcMwc8H6Y1a569VNbjC8XvzXVN+RKeYoHNoVriskCVVuZwZUlEVS/3
lo32YyDbttbaz9AzCp2X5zhfDQgU7wHC881iB+gYJktBzjLe8tRHoRsyx+TdEGa8qROsGukVnxsr
OpKZ8TpUUPjsYpL4muKj+4h2C+p9BjC5VRn2Ak99rDZ/pdMk8+tS5fTHustjeqbFkC71PoUFLwRu
tkJfQR7wqVspCLJLiNxRNPkuyvueO4+9TrSEgdYujiN5AvbyBlPCYXhTHi4eMMKNh22xnvB1/6a9
rKoLM2z6ng8xVy+VSXj0Qn2S+gYAXbpztCk0pEyeJs/7sYwfkwkYpMngQWciUG2CtpLkyZ+ZUyCQ
rCQb6xKjsAIVY0Fhv+XwxxvMtEfs2kEP9EmN0fF7NfuAfMxJVh0mPBArWKxVM2oY+fxBjjFradjH
FI+6P3i7FEAGKwYzeSory88rwg5oPQ0k+hMOSm9gJMri7DPtr1+10eOfTK3x67EygVlo7cWDineh
nynP4isoyGc+2+wpQRX0HXJZ8clKL5FssKY9Bdm4CJ6dl83BsroMO/upqtmPdZxkx1UUZsybdHDs
HFL0x/wwqAPqYr2tAPjSPqh8zDGlW7foljjC4nNEE/Vdqy2tWqDeVWJzTO7qrP0x4UreMZjVakrL
ToKorGohE9RzHTlXtzQpR1NvQJaizjNhXvmCuCWcLlacZTKHvzzboQrPHPHqjyo9VtNVFcI27ojG
0Q+WtwS6IMOyfSX2RQBrcaoR91UbMuS8dUWQR5fmVTVepiIuiwbsaCZOCEMUtl3iYqgayxCjU2y2
gObhC+xlFAMYmzqJLU7ULF+qR1JGronycvjjsmk6MGMM8XEa41VSdDI7YJ7Ys1ORLtVYRxWayDA5
IAK3ZlwKcw2L8rpdpOdlPc+HFK3QsLChQEVNV7pnxRN4a9KOc8Yeyz7Hc5IO9L0wKfiqEmNujeCp
XryzyKCVYHLVDKg3Vv8vxczHqSWQG79+FJhAalvtTNc2ycwZGzMhrsWWzZ0jRPzsd25Oqd0x9PNN
QGc5qvV1X6X/ReKdINdGQEBo7ArI3e3DgJMA7vIyfubodnmbQ5iQgNmr6TWaUIb4qEuUuWFYt4jZ
kpAmfEf6yIEdhUVZnaUDi9vgxaNLvSl0t9SQ0vyrZNrvLTh93APpDv6vNipW5hqzmX6wik/LZ8iU
HWuMl2ALYiXxIS1oqb/v12xMm2XJF/hxex6FZ12wfjqvMjo0ELKpHuDVN8/9jujSrliGsmwHmNZM
62g1hWbtNXt12Ks8Go+Eozcoa+s/lVCPyrIxGS9kTsYz7nncTEyLOwFeDCvGmBq/lIWDPw0WzxSi
Yv1M7rm2fLvzAy0UBDXwDJedVcJ18+jnDw2yu2OyH37YvDh+IpDd//UYbO5AwOOpy7x7Q3Yitt9m
rMqWp6nX+dOO0eaKV2uwrc9yPTfLinVhTDczzRAcmEXbWyJzU5wLIWd1/bLI+wbigH1ccvgC7iFg
LdUv70ICNW4F+saBsYp/Sq3+zxp4yk42PpK3kUEdY4NOrnAuFPe7TXrUeyuynV3oByB0iDH/TLHi
KWClS2CfyRSFMFxozL09etJJAeLvwKbmW2ntU9qTvBUkn44LAIKsx9RzYApt/lbSbccNXedL2i0F
C/dTXqTXUmfrg7GCnHlcBtWAluMEnC+6DFvdC3eV+KJBkCLF/irohgsOaG7YauHyFbQD6FJUKGNR
4gx7ffqXa4gq9RFBnMGu1vF5YPt2wFF/TLVkQ//uZ+0oHq+NypZF64GDx2pzI5EbPkVeAQQTrMER
NBnlUFkoG+xNmUXLizTl9M1FHCInVrb/c7jacBlvYQCB6XIIwbpc7npRJa8+ypBPzKO4O1QquySG
VjbijMFBlwEZZiWnHeJr2F1Q+3KyGf74JDb8tA0SnF+FZaddQOSpF1ryE2hhxWpLj0G32GXUr9NU
YRJDyDWk9zXub2qQgLzH5MzHMU667VdCcKtEs6hVmYZTPyBfF5oV6xt5VOnF0uV4p27f58asOEOw
cUJvVlB1yXy/5NB2huIJExj0bohmzTKTFSRAz7Kf2zwcJyMYe4FzoGxNQW3rFLHf92jzbQrJ+VXT
aH4SKCtrQHPKC6d99I63HXbRGA02Ndiw5Lz3a9zZDQQC7kJ2njPsdMH30WMsKVFH2ggx4L0UYQGE
89j3KCz/SBKN8ANSSoxuw/64Cvg9yx64t0kgbV3SDRxAvLLhtmdLWoMSdRg5DaKK3ZqvNfol0XhQ
5VnrhX494App0wyLzMRRchGyd5c8gRi7LN4/YNjwJ4c34vkg0XCBJYlc51mWJxOJcEbm1/xgZlJ1
ix7/LFgkb/C/YiVarf1Q73JC0bmXg29l5arnaSTxux1k2kKYjJ9A6s6PahDJHzzsWRtyLpssO/q+
dTKGysFSVsuMx3W/hL7rp2P8yBg4w0zE7LINCW8pCxtO8Sj6gN2sB6E5fCS+EGeUlpeno4QfC89F
/pdi8X/nXUAxCWvHgs4vnA7mBEYasmjvXJutdD9T42lUD/3xG0G3oGbGPVy1zP8CcP/TzBavCMnw
7Y5Qn0c3QrOy4OnfYhbTM2TftB0iV13Lao0eN6s/CiVVN2kOdYX1Ffq1Ie1hBBlxW440fwOzsJ1B
Wk13McHKOEyHGhe5H/+luZEX8JDFy7yat43Ow/scFyhF3YEBsKG09QhHnaZ75JaXr8k80Das4CNO
UVGJeuJrldZSelF7Q+O2X5I/2Ore8HkepA3VKuBf4b6g3YLMjLWBk2WpK0sO23C4Jzgue6wutHqC
rUk7w54dtkjTERmeH9wumUNON42XIu8YmpWbnQcusrM1Oy7CqYigxzxrP8bsQexbmkUnX2C1CqyU
MSwQvACCHN+PULnlAtjm3TdQqaOEWOXXvPqPb0f+h0xe8qeYO6o7mZR+/Rx8FsxUOzsR1fKN6/QW
KpQZfJSDjuUdPm6ExZAUTgLI3KviTymKWrKHsIqpzdkh0u8+S4K+S6dEQG7MjOX6tcJK2Ypr70hw
S8azTux/2Bzn+l8Z2UL7elFDssLOi18A2kDctK3R/bDzZs9HBk7XJ9Wv3czA0Dkt2SPkzynp1mPp
/58FMHYpNeaN230Qtd3KNer6Q4++AalLAS1zA+s4bkRUvMNDqmTKP7yecmhefZQX8+PAev2OgVIB
I804bkQzzMG/x2jmWF+qobT8hFjJJG6qWasbSJUUdoapn9TnAffe8qZG4pfXBHU7a1MNuPgdurfs
OtYDXtbxQW5Ki6ZKkG+NuRMyVl7jWl6Wp8WYgE+aBbC19eRBWDezTVZIDVkOy8xdVWW5f0DaQs9+
mEj68gloKx7evSVB1WHPlX0fFo2HKU0hPSVd5m36E8JrmTxPIFnYJ0f47udO4cRGwCuM6kN7kLjE
NCvBMFzluidZA6YpRM+APoZ1W8mjt8riKUH6fD5xHcOYMFAsxjNNiK5ZtA8L+lTNAN7YkAO9Ck3J
y919MxziTDtscD1FNZUw+sJLK40TkH3jPt4/E6vg4Oug58mcPLiZo6xvK3pYH3Dvm7Wr+iTaf0wk
Wuy/CpRSmSK2dnXrAjyGJHXXaFzr4JRxPQ0Q/zan2PdsjKCII50rK6OrUHwrRTsq2M3u5hSWowli
PKp+bpUnIrnA77P667ZGm5At3UQ5P25uddWZ8rFU+oryRgZYhMr78Cs/dsEaG2P5HSa0HUpTKwQy
6P/joLayF4dCIqVbt9G96BFVRRCpVxdJII+o0ap2iNYpHBpxjk/oqEkPw4Cqo4i5hy1Bx4O4x0yK
abdeUkSV/iWeELKdsqMYAuw/XIKyuEesBpPryQ0HOLA9ZsV809DD5j8QsJbwfcOBRT7HxMQQJoth
tkN8ibEGmgtgBQqvHLStCT97a1IxlEkXkmJZMDtxExnkh4ckAttwFvgy2XzFeYIBDiWzMg0/YnZQ
1WabKYfpFWKBt/KxjFMq4hbZXzr8LhJWuI+Z7nyCwu2L+bcDI7Dr05BljJ9UOTitmi0lQd9YgICN
tocCmR4O9IA4h6/kmlcV0PQLAf4wuoEeyjAZIcw5xlLoiP2EGrnF6Sf4/ol2ePvm8mhL49cbXOnz
cksIRjN5wl1Ky7nud4L5xGc4J/BJi1n9xss85rfYpIOutc1sfkpGw/H2TyhIb45kK5H+ZapPxuPh
4wD+cQY6Fyfl1qC3uhLsrHIW5te+2HBdh1iszzhMivEKcUuQb1M57P2TjefD3CIFd+odYqLQXdpv
q2jhWSfdiMcN2OTQ5V9ejVNVu2zUeEUZYAUgozbRu8CZLTv8/PPeDbBGz0ivKbMuKeKwP/Y5CJ0P
wkKhfsHxlf7VmQslqAUIqKC1bZk/EIjUmDkgbWTnvlhhuEpkNb+WaqjQ3+mKuCjaY47TFWE++fyD
w2SzP1UYL3wDYZTqG7bBy+HkM7y/naogAtfZ7oJKG82xGvhupbFZVyWx22rMD+HJS2mDrA8seIRm
HMG/PkdwvZATJGbUoo0I6fAAJE7f61Tvrun7uecXJLZyqJLco60OLw+2OWXqXjWLbP49tkXsPuKl
TJPW7xjIQY4e/t2lybECHCM0+eeRVPJsLBxrGSvotcoMaD8Cb2mTTjPq9co0xqsEImPEiz5QMNgV
OqyaCvdYaKWEC6AmgVMU2OABSN/6iYAlUnM0Y1d9nJ+3vNTF0wa0C9DCze6gFo7ibpoGGq4FEmau
sK8Xf0jlYt7BsBH/wCrZ8Y3hm0Xwr9UeiemigBuUxuvrCo8A/VuAm//d93hbLm5a7NIihQjMII0B
Ba8U6nt+B1PC8ZIPuQfJL5YSVYckPh7tFI3T/ThxCbSRif0jV1XmHmNXqV/Q8txf0VMxNZXqeV7L
Pc+h6jHsiURwrza26o+yGY+RC1wc6DEDzYh/3IGEITXhy2L1EKL5puay6BYmjjMpqRvR9GJBQ8Rf
L7JMK6ghXq2/uEVsTLNBTsddcShGQYWm03u6HfLfDKHwL/oHZPgWcqJ/+QhrBy8jigj7+3WdIiT8
++ioTj0U8rWDcTKotlo2AWBiM748Ej9YPLYDSJQTdr7G6LWAvwPLXmFaf0OS+/IZf9H1W+2c3MHo
O64g2U0sXnsoMWzMGjvscMARn1USBZplNuFCJXH/BAIXu141/K7T9olmR5Z0HFYWgK242qupXYgX
yTlSa5T+iGUv9TveKmq/9h9AcFmN+u6nCjT2WuOLE/TfVqnp95BIneAZCjs/IQVbFffwkOGqHjbs
fRXVpGkToiS9wKA0IhuFg1gwm1QvR5FqkJsrrArDM0tlzl5BVBWvoGAn9rfYMFPE+3j8kEhOfsGK
qVuapMD5gJWpfcPZH+1z9Mpwdr3kvWO0ofQgZVc4PsF2SnWUD/d2Vtn8fcrVguOS8YhcLAYweqlK
UEYnWoAeOcHhNewtwh9gURG+xO4OYRoeHzqPsf+m8aturdH2luNcovlS+q1D9w/CrjLGdPomHMhd
d55TEbJ2wuLeMzPo8OlyuJLwXAVhRcNREQ961qYVjCs1almofOJ+4v2vmcwjeQAhdPRlU6i+zGuQ
SEF3mS4ouZUM0PgJzZDrVcghyyFCrxrn0j5W250pvX1TW9C8jki68brSAqqDhMR5Fn5nVypw0l8O
v28WVcgw8EHgwDl0r/wW0nvYR+Ppm8StBFP7knv8eEyBqPxBwi7zzlbIPOmywx5ra8OAn6IYkD9e
7P3yrXKWvsVVUX1PNZ7kBmWqcfTpneL4Z7L0/1KTrb/K+KDy5KBgHQgMUo51cwB13ESAZcWfFGdf
xOu9QsbXa2kLErpD8E2/59jsj04zksX6vwtgBv0eFDleVpbO9xGgzuumSg0PCjJlLmLuiYfGsO+0
jqN83EAcU4+cjXqfF82fc73M8dORwIf6MPcmelACjhbcnIt/VBFgFdzZ4zQ9asOhqcD5iYUrwee5
IzRCkAadTSBQyxOWvS3wzV1lYgr2vIiVNxZTQq0wTB+1JUV1WRf4O48l0j9Q3rdV9cxS/qQSBN89
E5yKvA2jkT8xmTAYAHQO1CVB4iy3ScwrGj/RJzjDtzSNvInL3OEQW9IKoWyZS3FGlTz8LHwiG9iW
t/3LLp8+z9sWsxdxjKv8VqJOe7yufNZf2B+vSh18BnrJHxl5dYUZ4L1OYfA7c6B/YWra+wDvC7jK
b5hIKtnpNT0e83QhN6Z6fa2AF2C0qKI0e4WjxeUthq1tew9zCnsltYWY3wbVx0s3MAfHTgINBoyg
7Tf2GKMN+mlK4oVAYZi26cRsL8rLog4yPMDEN4IgPrTpPyEpjOanrmYl3/osQBUCkDL4BoLYbj0I
2fwED7wpQT0eO35xM1KfEW8F3z/j0JgulTSHvc5w9r6OezqlJ5Wqfm4hDXv2nIQeUjePYMZ8FBDD
EO8mEszmdSbT2L6GaMdjryZmDLYkcPORGwRu/BDLkMKoOOKtwqY82Yp66YPRtwyFNeKST4EHCCwG
Xk5w5OG8yUicZnh8rtriqKhH7FscDYCqedyibb9bSwTiLVKyl4pu8s4cKbrtq6iAGyjycE+t0FpI
R9AtfmPQvxq5R+ix1mufZT+AKHzR0CiX2TUPJHyOCm/Rmw3zcJtdqn9tWDlh9SjRL9pgXLf+ZkxV
wF+Bq8M0EGLh/FM+Tsb7HeqQ7YSOtqtFxjD+mlrSZ9J/BdFHe7Y/+lkNv9eqUGfqTIz9JJO5+AIL
P1lPlQ0U2b4BILlZvlieO3CZPXicnodzjjrx419ZEUKb/LDJ0uyDWa6wIayvWkY5B970ua9aInF1
NbCBWf587AEuBLyJBqMajT9hnRCNMDKdOvzhOofcoIvsPtORqq6b0OvcYh0M7bL9hBn8D57q/RcL
3nTweWEdIS96uXYqEZjt81mkxyllmwIgjNwT0Ud5Gtk4+ebYdwRymgSHVSt1bM46bPIvENbUHWSy
DyRPxAkbk3vrAO8edgZeU2Ln4Jet5IgHUk2IIQxKtvlmxHMy9kqc58FPT5BGxIUnTjzpaMg6nGUp
NEfnj9MKLFSPVaguRI3+GZ/y/zg7rx3ZkSXLfhExVE4xaNyHYOiMiNTyhcijqJU7lfPre0UNMKhO
3NsFJFAvB6iTlRUMupvZXntbP2woCcsWmsQz+4gOF7rUaZPtkKAX3LdcNpIHSAjVozmzoc8N22EN
UkGU+pwMwKquDCG6m8KXjAWXiftCKRdNpJFnVyzJu2jd2X7OpdVb7m7CRWS/SZlnrPzJp/JkK1M8
2qkXvMaQb0mExygeV4GBSOxjXlUrWeX27xk6almZ4TidU9FM+9IpgGCqBYG2ltexAbtLblhfEiR8
9tL56TSF12wRV/EOIG+XVTTWLIY5JAv8RGXZSbs3YxE6lAQ2eZFm4p54YpQBs4wBqwqrY6uA6V7i
IGNE6rWu0W8F7pzbOdX9mR/yBrZFsAlBBMsj3kNMrUUgCyuK08HcLwLaaJOUhdFEEl5uIRORuyJY
VHJIJmNetbRfe/Bx9dgU0omZKXmjfvCDmkHDQi5usyqkb+gLwCxcOEWf8eyNDnL4JMfrXb80O8sW
Qb9D6NLzpuZKNH+b5mCzIwnSqYgYTMAYTo5TLuuePlffMhcGVuNg6US7MRarmtj1YHFXLBh7mh3Z
c66x7lBH0wfEJbYWDkZIY7FC3OsoLHMzNMJjnKexBPYp6Y5CiCNx4/cDCqnmgt5zDAJm9XUb02BO
zXhHP+9+hq3ysBy5YzqvSsNNXjzgtqPpG92dIEvT3biLbKwL5eYQr60GRP7VzAqDsaBpBBt/mqmW
+dIG+47vBHUbBXYaCdpHZDGLbZ1rTF2DXlW+18i7pZ7SmGHebHVMvlUSQ3TA1j5SqYwDfzdLsGSU
Tf1ESLhvHKeWjm+jQqt7dt1mXnOgJE9sb6K0JdY2o/zOltBjQSqSVLqC0+YgYJzIKW4iAlzIpqXo
QpUfNzxj69OkMdmkgyvElqsSViEBG0LzKqikV3IqIE8mDWF7HilYvYjbdFYnVsF0+dYCAtF31tAp
C9GE5XPb6znM1jlkSTNYiRKKIcJLYqWbZMk9726a8YavWq+dvduwEv5yC8iXTge4iOveIJO36pzz
qlbH0RfK3eukzej9zHlyd2ETW+lvG8sBab1GxqgjRXCdVmYRB+9hE7jeHTvulctLbaQ2TqOmTNZe
arIwdpjjwot6DoU6km2PzWTVwb5197rn7uXoT0ogrIisZLOOyC+LESOGuIfmjLQDbHsKh04KIFqG
2cYz/+7oHmZsx6yld4JTJZsmPlvSKePNVM/JizPU6Sf2MMbdbiomfy2lFoxvQ9cNhhfUWLe+qSYf
0YcxJdgmOGsHl+10atuadNCrEcuUzVwVBmBdQMczLFLq2ca0024r5Wfmrg788XeStsQXeotq971D
v7BiLbne+lCfCerMMFy6ph+q7TLqQD7Uy1AYQC9ZwpqmOG1luhnDuvhpIOKrS50mgdq4bqh3nm9M
ejU1ZWqs8qvLgHq5SrY6zjLMI5iVI2/2gl9wZu5DF7fZKW18FNAgtelsgykDNlmWXm8lpcQc4ZIx
2yd0Wz56I/FNpvAsW8hXSTk68X5o2iq+OMZiXt2efe0AlJvQYmeXeOD6vZlUdlvXta9Xg/bEk2hZ
/k2Pbgb5yRa4Js+TQpz4nRQ+Pq+lTv1HecW4EOjQkI8uE+1qa+diQY4y5uXMF8miki6mZa+UiO/K
BbTysaJhv3O5dGEI8NWtY6Hm5WTnWeFvA2TuD4otEm3tmlM0W8E5L69mL0KJF1BCXgfaGRn1D5m7
KuxF8MVpuncVdvVaovz89hJTU6qQJrs3xil9TSdVP/E2I1yK2N4PqLw/u0wsj/MsvJNdq+WHzvJy
SyZSfvJN32OfFUwD6gOAYSbznwRdtHVU2kJjuhbzyQDMU9EguxnVL5FvFYYGWtN28C8VzlBuCO5O
y6grnIkFI3Lf7tv3MPMM5LRyeQFinG8X1MdDafh4B6s4zDY5i2RujLnJLlY50hkvscH0y++IxqEV
s30I82TYdpY97kBH+g+4MuN2SjMUdkjMG4ylXbjB0Fb/Ao0yIxwzTOvVZDwF6SQfGt3On+zEmE8W
ZpW72Z+PBV+kHbVS92iOHXeX6cthB3yeHINRykNj2NDVRkGNSfyXubHE+JO5BG4cleYnqDBcYPZs
sTotFO+Awy0pPnN4vRgroBx2rzeHJRHm3p5qffY5hQFOqua1SYBqDZ7Iz3TMmj916WFmmXvjaYYa
eiDPYDoV4zwcXCCQk+Pk8lehHePAsG868KPobCir03PgFeEpGa9En4qtEpLQwuYpqYvLsZVrTrKA
waNVJ4hhpt6gmaJCAmQLxmMzzE2Yo03ioscFkwxe+0Am0zyCgAVGt6L1rO5tG8BRTEa9sftseqvG
ipErw600XGtCHfcqnXvaYjbGRDKn6RsdN1u3fmVzpZpAp6yFV2TeCCbcUVKG4BF9KwcYQL9Lzsro
QBFk3JSRWVifqvCNA+uh4mMczP77bLgOQ7lAnNFA+h86NwagDTN/mSwf1WWY7BMCy3QwxmW4wQhT
r+NQBpuEeORjOxjZ2siT+QVZlBj0wJxXPZXv1X1o7RyaV5LA5y0GqU8fvnbfL+G4p5l1PoOu7W/U
Ipp7hoZMXx1FrU1yXWS0/lgit5guR15m7GBjC6wJZridMWESpx0vPxcLp1mOGfzV62v5I8FBc480
juF5QqhsjXLcsSK154bkawR9LIc1AyxbRbr2lxe+v0ArXRM8x+hbxdoezeSPLmpjgxBAz4pmfbF4
5xBvh9jsqUrN+qx0IaxIOK71mBiim5Hmzeqok6Klkc5n+0wXZh5bBE8uG5YhADGj2rDyyFJwBZl4
SbXso6IbkmzFgk8s0sFEBWEval3YAxAQUxX92BtDG2zdQpevgecyhWUEt6EfgpXzR5XfwYQx1WFQ
YBx0G1b7xkEDZEkuxiHO6HpF5V+s8dwNP73ay97wZyhED38iaMwtzm2SVg+h0l5zX7m4CNK0rd5U
zZb4VahJa1mlvRvQ4OCLxlFXQhTZfXFpCweEC7BsV4o8Pw5VzNg7dvoZDXDWx6x1zRsc2nJnoL1U
G2rf4mmmKIT/w+WGGcMoURhZAyrs1nmtmuKjDrwO33E/cBEOXs5OHkJSECY9x46sCbh6n2sJpEuW
KQo0ru01VcW49pgpgA8N1c7Ntfi0gfIuCi/J2g5qbloeq8ctMtECpWgTEVVxEfEtm19MILNhhTSG
/85jJ99BmDMweafo0FOjzrYTNAS+dvQG/4gf0rlvJk/eJ8ui951VFSPqcjpANXXWnyJfqiMWdROe
vzLgDkOXBgwoqwt/d0xWk5W+Wv8iy2EZvO0OxZkEnN6/QdzNBdZ8WsM9iLqGboItylcUO3W8mjCl
7SkFg3OXynjDMBicRLZOVLGi5we+NoRkSLB+Y6quf47xYFqvRBmE97OlATWSLhvKfOU5Ex5AzCjD
1q9661BJUB0sn8NWjwmer7Sr4iEazd4/dmVCKl8TNvV8tMgmoDTrrXrXq9kim95slzvhUbQXYTuO
a98rl9fYS+OoSklF3xXE8Xwkjad+U1SIvaal2i6iNDfYZ5onewmsp8UZrd9tg3tFDEHMvbQg+U1O
mXykcrRT8B7bPaVV3W/IYgczZp4jipWDc48B3EQYe5gZ1hHiYmIO2RsffYgZjwGzXzx3U+Ueqj4z
PhkxuPVe44C+wVxGRHtRZYfJ7ORZJEYN5Bk23akwRr4bbPC7pJr/t1BQ2/JGMZIiIz7Fw6SmcMX0
a/7jepna4DgQ/E6meJrYe5OtkLzR5aB3H8kAi88m8Molcdp6x7itxY/U6W3P+MBdGcnYphvi95rH
selo1vKSUUyaO81FZ3Xzo86M+s4IPWMv/G556qC/8H8yjFqiPhzaHK9LzqTS88KtPRTl/bJMztaa
FsHwoQl/e/iTCDBYzCuMXRT7nhQjFpP34Z0jg+xUxHp6uSIxFxtl/9n33fGtTKk+8FMtv6SlgMX7
kd5hRQNbHhmh6ciRgzoa8P/3V5MhtheDL0XUheZ4nlWFmaa3l5+p6TgPPqj1gZDx6i63l+GHI53J
wbzhFQ2nPVIDpC9TVmLWCkQAmjqFBcLiIHT9Id66czxeIPkIOSRWrc4jV+UMs4EjPMioJGiegxHP
7IabRt8m/ZDXG8U230fP5Joo8Lf+mAcXtGgOEaIvJl6s/DOLLXQmS0OJh8xO/piQhhtXDuXyOyOK
bKt6dwhug9GCK+qNcjjJBN/Fkb2F5otSjKk2qTA7EMC+9fNDmsCYNAyFk75YxyqHwclyovF2OK+D
6pGoldDaKJ02Z0hh49luGUJvw9rt0m3jo2BHBbxjssVMJH61aew1O93hlFmlAfc3YUh2Zb4UludZ
O8lmVDvSJQ+BQI1xXKQH9Vfjyp4HIz4qPc5hF7VcA+TWaWHFOqLhm7oTlJ1mWW8osVMxTspHgecn
HTQ9KCbprTsYTs48AMxm3sq+FwfD1539USHIR30ZW+MDl6DfP01TkKSHpbEn955otWVeFZ3Bm0sz
59z4+i+8XMX6FvQrKE9VbJSkuVFI5+oiVJfPPXM4a9mS1AESPsvMDdZG241Gs3WE162B0G1W2Enf
bFv+VXLeB3OtU9+c3oHzr3Ihna6B5ahtAmJNCIk5leTvOS81elL4hDZbNJyMZaFf25QJbHZuPeXA
NNTdZG3MiihBvVOLpt9Fli3EmbQUe4qY7nSwkWSON+PD3Be0QYUH/FLFptvOUS5cJc/IaEGA26QS
MoEj86HvViKp5XLTDqFTPywS8u7W9Ezg7wi74SLvnIC+HcpZiPDJrE2ioufRHeYT0zb9KZoQGGSF
T2bYNik6Z7iSMTgbBbUvvJGlkphXCC0gRR+YormPAXCwDbGp98ObA/wZDAhnJ0I/yx4qapQ3dMLu
yCNUj6EoYsYIhotZwxfujw69+yPBtHIcOhdK35qIcGjqiqlSiGL2g9eFwbgkqYZuU96mVp9FjYAw
FIEEQZl6DzcFBr732ulr+sSwPOu0DZ64FcKd2/ZcTFnB3WsHarfArdIjMANf0zG7715pOi2+BuLV
VpAMVpTLKxXD2LGKyoBGa50xM2FzUlNvvRKUXam8FMxN49JdQyDZd0WZiJtejs0Rsq15AKX/YbVh
hm0vV++UjflW2V6+0QmvRuhW1qMZtP0dEenl0zyM8b0iOEBEUMTm2ZM+/ntTqTF+LK7j88gzxmRc
d4vBTYNu2WytQRN4sHRJ8eaGcTe9THHmt7swZ05AUgmnPZFsMuHacy13hNJ0SX8IJvjmNbfGyCqv
Zq7TXSo4ianIM9luvXzmYh1jeEUSDALG7H9NRqvJnqw9Knxwz/PIy80yB1Z4afLAIZijB+tfF2WQ
Nr9Swj7ibUZyi3eBGap0xG48WZ39es7yrZ0uXbcTCNecDLNvnEvcK7BZWFc/vGHB69s12aeyweA2
oBfOnRl3M/WlR3I84o3hhO/ELKFK2wA27bYrBl7lOSSl5+DF/tIf0O6YO0yyVp8ToH12wFpVGhjc
ZlYhWvhpQ+JuclhFH6SuPNZeO312kz+CW4BKuMwjusBcOdLE9YbtWBb7sao5FkAslH23sIVvuPOC
JO93Utjaf/Kh3U52r9tsozVBIHuGRyPivRqKPgJt6atNIhJ72ZTazqoHm6kCTTeAEwYKoI7mragW
PZ66Gqv5ekzzgTpaNJa1qoAAaXKoBdoTC+wpmXwTUWxTMEWI5qmax7va9Pkti7w16nUbN4vYtr4Y
WzCaQi0rDGQ2zU0+eH+csuJK4YrxXwa7Vft+zoqPgGmNuI7pRk5tLzyY3C0iXsH9egMG1ELEZ3/E
WvHemSHuHXNGuHhQwrTzk2Tbs7nSAx4htkJko7rTKQp/VmXWo3IxsK1xMetdj4VKAqjWQbuyY5gW
hlv4zjbNzG6GyJ6T2gYhZuKxZUjDUgmTBwtkkphIwdBjc36LC6X98FRLoOPYugOlEBmH82oi4AHl
LJGcNGpkfRTFwLg81UuefOSFmjge/Zo5IwSQRwqOlbU4z3H2zKc0L/03PaWuiAo2KmWHgfU0m9ye
a+PktkWhdv01gWQHYVm2K4Ick3lnMfo0fhOMPuaRyhJ55XPCPPlZ8rJNbMQbbQ19bhHM+mmIsIVd
JY6nLh50GFe8SkNfEDcwxG7q/hqzvKv+9JWPws9gvygPmuACSpR4JhwnlWU6rkNb1sB3QSBxdCxp
mSU3OmW3xAfOZd/ndvBr0T6EtZm6aeTSPo3H0p0mf4eTd1AYmBoldk42+XJP3ED9gJISPsjWGp/6
qZ3tjeShVGvu47k6G301TDfMTPL7mnWyr8vo6TLyApCoreNVU7wtCarZN63b3mR1wfyVth/BhQgK
6zjzvYvSogtesl7iOHEpWH9mdqzjo9NQXbznBAJ5OCOIHYXT0/pTM7ft2FA2qU9gbyLUxoES80bI
MPZ3DJxFvOlAVc9JYWWfM2akR8fQ7mtP7YNADu7CoSTSzD0OhCrolWwHkwgkKt3gEfVg6h7zuImA
QRg3VdyjbRDexGQLbIJ8wN0WYMuYN2SsQfODl/QPDePbrd0v5kUTSnBGSBSQIEbSk+dIohG5Z4xa
ngEYcgDVIom3V6gK/isH3aE/E1lUDWI45LElhtU02WBGZll/JOV1eLmMwfTJGDp/TIe5/D3PaJ4R
bxjEXE8RtOYAq/aMbuIta7fZvIG4174MxJHtRj/1bqqYAAk3tI1LmHDtDC2z511iTRNorYESV/GT
L2Ef+PauXHp1UeRSYdFUsX+aPaiZPLRVvkljqsuoMIviKRwM660OK4eUX3uwDnSyOc16ks+byUka
c82cXqA/gfRzRSxGDrXDgG3nxo5Yh4GFnt5qvyGCAxPKamkrCzNU1Rsx8qzMGOPl+DsKRTiB7HwT
1WzRB4HxkBCczl12Ma3Hitzh8bPz2wmrfdGH02EItb+VlJ9bIfP6Fh6KIB4wl/LY5GyaQ+GbLmVV
XCuFOL3UTR4D1PTOs18ZVnHMywpv94BGcQn6Ltw5eWispQjvtelaR5cMHuS5uAiP9MLtrx7FZO/n
s/Lu6i4O1Rmx8jmhfdnkvt2sOz2TLRUaKScTghmvdbfc81uIs7ZpCBjcK0Jlp56oMMAFoliqI75V
l/q0FgdFo9ffloTMYFojJzghmiCAA46ztPptkNZ808xdccRwNkWLF+PuK1TyE3S0fwuyWsL9YdIn
TkARKeIFfLyCQL6VNTKURmqQeFrZRlic+L73u5I0j01ZDop+Ab/otTO4CjjTILF7elDO69h1BL8B
Wz82eDdeSakQkee0vyq7tS59TbAeJwxG43SsdnW4iKchM9XPag4kikYfHmRWOI8NbAv5xjSVCa+C
BWMT+GAcgdXuHIOhGIMZdHl2hnWUGrgdvRWpBvrGUfNEzUHltuIds1zGha7bA1TWMmYoWDFcapuC
4au3pGdY0uBYjd3Mn4lIXCK8nPXL3FntJia/5ZS2bvDZFpP60RBTdNLeNZPG01BQCMl77HwWwBfy
yFF5RIP4tptc3Kn0HrhZx3VlMVklCkM80qUYJ6+chlNnpWW/dnn69REA0Dp6LvtvefmJFGmwp14x
gCF8qeHrrWjmTs5Oblm2n52U1r5NAz5WAVOwSdw+31cExN4U8TBdrdz9tB9Zc3tADx7WcdLbPygP
9JMZ20jdwdw1klFV0m2wvXrbaWIJkZfn4d5mmSJ+qLik5CK++12JDma/wz60EpDEO6amvI4semr1
xqVZTfZBU3RPgbSmF7ZRJCBrtUECXgstMNt8McEUeICgMu1qVCPlj8IsvFAKPpCUKE6B9RcnMdkd
NZfBoYpca7erqjfrC6VcD3cmGATECyR5mcpur0tVn0UaxpvejfubOUdYh+6Nj25nmM+S+aFE6DKw
LjTXLLiV6sxfbUd7N5V4QSzPSh+41Itbz0u7dWJ77YtZDOUeRME7I6SqrbZnzoCWOe8u7/pwzSyt
OHKwIdd4aVa/O6A246avFo/USqqOGLruKgfxriI/v5uWFq+TGoytMbv5ma4Js7Q1lBvfAb9MmmAk
rI2UpF8Flu8fy/W81b5d3NKrWXodZNV8toYGL+aw9PmGoAgL70tDn0aSFpmdE7sWMhJT3UNpE0Gl
tyErEnJCFjKy0X/keWO3p5xLLcWNNIlOsasGxL5cERpGxbyShi/ii5lStDE9Zznd8ABkmbk5RXFb
MffMScIhhdFJw6CC9SQtDPYJIqi68+jTBTkucdpzsFZeu6gLY2/6C1qXvipuuYdxN68ar4SxPCOv
s5t7uxAxkvzWFYHT22CBdnswQMya3/97Zup/imT9EoTdJxMQjp9YR6q5SwhS2eFn/96P/pKNS45D
5U+6tY98OO+dmo+1NP8hRfo//NZOSBzv3+K7M+VaflnW1hGLJJawnSr7b27lca5Jv3/70YYFnVJQ
Rh/nXtO6Ld5KmVP7vaxm50sAbmLEzD5kYR8TNdzS7rxy9f1D4PV/+ki+RKfrmEMMLM8+EnOHWTt5
NAqA7289SefLl8SbTFgRG5tEU8U/3F5/+HzVv/mzr/8/f/u8URngXBx/OJJiU3JWW4fM+ObuCedr
2LiDLdNm6n1MYerXTmY7RNAE8psP80vCOPh8kAuTKARKSkxOxRb46Xup/s6XvQRV1xLMkIn2SCrw
qnlzcv0Pn/b1if2bVHTnyzspuUBTerL26MFeGFEJBwc+A4STESD7zT0r9pe30/UFxotG8h+xij9O
W93iBV5/65tof3k7Z4YD3PF1eyzD4KOQzR2TjD/f+9Ff383O6YvKL/SRC/XWdDd4XL+37cf+8mrO
3SARlDJ9NAmiD+Y7oYvvBcvbX15MQucynNKJPiZsFF671nW7Cs3F977gf+0s+dur6beW2dnKmHnt
A+cWWqI7QFwO33yUX17OVMEWq2CYjt403igr2ZlN/q09hfZf6eB/+8V5kktHPv14rO1+w/qmd+X3
3/zEv7yZgUMAYG+p8RiziHoDaCM2fqftb37iX15P8rBwuwPvHC2dxxc50+ISW59979a0vryXBeEN
nXBgVdXVJ94O3u84Ft/7za0vL2YewjFMksRYkaL8h0ZDs1C5xT8cW//hcrO+vJvSqNq4speeVEm/
B8hmphSn1vceqfXl9QxClRakllbsf/GB9ZOTdJvvlUDWl/fTSFRQjInsjmAUIPYlturOItDrWyeW
df20/vY1d5NZEEFNcjkHOCERRvKcz/n0vSvor70af/vh7LFebFEM7TG2rKsdzaeYLYhS+t6v/uXu
DCxQksVvmmNSLwFBGeOFoXwTfe+Hf3lHazKQcivjV8cMUqxIBtlamFy/+cO/vKJDqbJqGLncMrN8
It0FLaYe8n/4WMRfF/G/uaDNL+8oFi7T0bngg8Ej+2Qb+a5xhxdURBLTWvYskkvTXIFl/9D6y3Fu
ZKRVvZxEEFbLljyJ5AVDY3HIBfts/FiF9Dqyia6NDjKt+iVmCBcQruGaOC8jpO77WNLtktEATWLg
LZUaJnGAMhTaFsdOE+8+jT/9mWhU3IsrhgHB3VSHxW1pQi9Crs0X3BjZ0SdMapWmxqEc3MdMhrc5
G6qGaXyddTpv5qVgSEabt9T8Z1u/NqanoK6Lbe+ZyQasJtwWMryqqu19gb1kUyaDBQ+cjgcLQFCA
KJCdrm/m2U+2SyMG9cwCgL1TyqlZYesyfhEB7DM5ECMEBGm8I6EoQDzOrkVjP+FEbRhC5QTJptlt
2MXxLXmYGzNR4zvbg3E49t6a5b/OBp7/xgrk24Jce3CH8taoR8SHtDOefNnMn3NIZeCZN1VdkCQT
t/7eMgjkwVNJKEGQXZN+fWsk2GEeATANNa8spwZAwatbY9BxV4wYTlkyAGw2N1ZbHmha68c5iOOd
MAi/9sDYL0SXYW3TIH4jiYCufTcK524MxLSlCawwjfozbi4M4VEdG/3Gyach8vKwfM0zsKqsN3YW
iMhdQcAVGWwXxKp6XTX581JWQUR1Vuvt0hp78kqeWkNPjEWwUFJvrkMUMb0mX/nOxYUTAYUSdiRn
vSc3gCj7Ig1OpDJOUAb6ZOC1xPsmIiuJYxbpkuJuOMLHu+/Nu5hk0b3nWJgMan8Lf6VemDKCI4wo
ymT+M630Ky8kraaEYoxswrcigk3MrTcZthfhrMWL5tnyJnBIqCfNxu1IWEa36x0lDm2n+1Mc9peG
L+M1nHYThMT07QJJlUWOziSiatT7ofdOU1I/T73eWUUw1JtmxNzkhl75oFDqT1qY55wkyo0iLThK
/RDLkkV05kjO7A3upj7qO/PZggjZmqRg80XLwyoSQVUc/QUx1oer9wKcvm6yIzAf7VFddd2AD7Qd
/oRFoNeVjx/bZ/h0GLBErTsXg2TiBRUbLRZygQfz9+Iu933P2qm7MPEVMeZKki1kzSeS7zR5zqyJ
zrxLYEPRILzMZ80yNLJQdLfgj0Qvwi7Yj84xYU/FmzsMuCBlYD4SS+GdxNRgJCC7tnqdSHvhQ3Cn
iIVXoX4kvOYsmGvYz3EzsOigORSOZ54yIl3fVKfM7WCHd52Rt/tlQh3y0zUxRgfPQdcP53Grrloz
9jZr0wm5GlzmlwEM1i7IEvJxyCsgL4HvdHS19uCBme8LkoC21ZQd+8K5Icfsh5+MwcXKbdKbesmb
rZd2eVuysiQWIcvEjuh/O2omZqZjlx4r00HzqpQmYoKIW7ZMhADknvCzZduNmXMStp8na3uYzS15
zWeRhXawJnscMI00rg1URWysa91eK6uPNGWpBSknZSRyr/ltxbXB4LzoXrIMydtStdyk+D1P4xK/
lJl39YctY3XrMvrZ2lVzRIPn3SB8NxyuM6zGhRoEml+Rm8MxE7t7XAafGCStl9CgiQNZZyMs6mm3
NphwwgCCz/Ln0bwVBF1s5kkb6PDtFW7ypWFsAtwwzyluqU2gpL8OWP/Or5BInkWKuU5nZn1SurwF
rInPrG24NTjC25oJoOMYwNkwNOwSmYgY4ziwiBB/t7x2XxdyzxfMuE2w7GxjPyX0GIEhmOG0GllB
B4iOFC2MfrzOcbf8amvAqEI5xSMAlw1NOCVvlhFOj7npem+yHoyz2UA+RtPQh+EH4vjw0yB8V5Kq
U3dPsRx+A64ZN2TfwUpqHiWE63BMDCLpNE903fX+8kBRsWz7Km2XNQgwCAAq2c/RlfTTo8c+NgMD
ilnhANJu+cFgXLPSdCwwz7X2Jlxkt05DWZPYLu/6CSNe0bNqz3H7BM5EzjwZt/FCosHDD0aKyd7s
u+wVJKBvjqPhjjrqIfBO+TSGfuSE/btUcKAOQeLHsZrA6QoVaIQcr/8c4B+iOuwXsAxXPIXOFSbp
MSDGCAdr4k1wlJFRjPuDCBqL6JBIta3ch2Mb7JaiSU4IJ0Q+W/KIDzjFW925dyAW1dpBbjwYoYnk
YLcbRxAmHekquWPuyIKixR2miSgfJ0VSnf8g33r+jUFqePfhI+9ExSyTnWh94rxC+TSmpfVq8kjh
+ircVsRRNG4r2meym5ZhHXSycdZBbvtv5RiitHWmGVy6atmTx6z3roD9mVn/sOvyBZOr4RafSZF6
1ZpBeg1w5vwhViN4aCSKaV9mvxwTqQ6qzmreBl2bN+0YJm/jVSHv8PeuSw5kciaa1M9X1DRllGZD
j+0jI/ciL63x1hjwUw9xRTqV3wfOgVD3Jxxa1iGBFsRm6qfPftfqWyOv3N1V5oAIdmdrE9qY0Aig
Q2Ui7O8278flzjUXGg9HHDnQEiITSxLot60q/ZwtFkAdkY+O20WVWUqurMaBxQ4tRI+qrdUNNCFx
VSxmGu4nTI9PTT6qU+CP9TNmqWHTCyd5AUttKRDg4fstW4H0HvV/bo6FxRYgkvhSwbYphUw3pDVn
UF42q6mleTYWFwOHmxprwPVNFndk6XvaWU+Ne54Iyl1hmeZUm8pnV8UTqwri+w6G28K8JMudzU1K
XUdWjTPwXyj+8pZk3XNMIRbBktV3Osl5cpVvfG8npvmlk+sbkDaiwtxj37hdEeV2JyDbFRTNP7SK
177q35W4X5o5rKY9IQPaIbME8ndFSAKfvE0cDmHiNgHOepq+19mZXzq7PMXfnlLlHLlhqCIHhYWT
8SsBF381Gv/n5/x/k9/N3f/7pdW//os//2xaLXGg9F/++K+npuKf/7r+nf//7/zPv/Gv3X9Td+Y6
lmNrdn6VRtliaW9yc5M0rnPIM8Y8ZUSkQ2RkRHCeZ5qNtuQJaBlyZAmCDMmS2tArdd9+B32nbgm3
KrvVVzJkCCgUkIjMiDjnkJv/sNa3Pqrrb8VH9+Nf+t2/4fv++nODb/233/1hW7JMX+6Gj3a5/+iG
vP/l+/Mbnv/m/+kX/+rjl+/yuNQff/jpezWU/fm7RUlV/vTrl47vf/jJPDce//q33//XL55fwB9+
+oe//s9//Hd/849/+zf/8J/+yx//x3//+//2d//47//27//uv/6Tb/Hxrev/8JPl/kzbYgEg0UIK
KHG0e9PH+StS/0zFgxTJQ4p4ztgGy9/Hf/jJMM2fJfIzU0ibAFbX9mhuu2r45WtK/4z8x7MdIYTD
vpRv979+0999Vn/+7P6qHIrbKin7jh+JnuV3V6JNxee6rhSEuwnPtMSPTRcplLZrj6a5SeAvmL8Q
Aja2mXeoLxVGvFdw8EizR5I9ncvYEgixfQtmHdDWyO7qaxSFKIZ0MfAcaNnqwxBTijQJ38rj9Vqp
dEBh1VhehCBr7aPwPlOqHS/LlLp4a4na48FegKLObBVFJ3OqJamqGE8wTyRaTeODXgE1I1goSx62
ZNdzkkd9s3TfcikddlI4YSPpBjOk9bty6NY5wPyz6K+iw4/i+SAfzGifpbNrc9o04TLfWDy+6opu
TIXjdgJV1T9NDkkqQIUUbcXsLivUuArH+p7ns5s+CLAS2b2ZoBJ4w+/s3CE91OLOHrRyT6yUOxBm
MxL+wMQdO+4K3I0EN43Q/B4HNAZ2FyQje84Ap2mZvxUIMtJDDzd1VYHZh1VxTHUyeldj1bdks42r
4yxXFldMis8SyrqwWU6vU3Qt3WbAXczLq5ZXG9/6eppAyNQfMPw8plqIhDuifWJWqoEHkgGjEZgB
FFeYk8vOPIBwktldDdkEtAflY3edaMMFMIVq7IxMwkz36aJLHg7sENfuYwHAiLsBkxUPLQRYk2WY
QS4IIYoCIlhL2JdxOyeI0XvwpeshjfhIPmeRaztISrhCwD9kxcfWgPC2qBORDkY35aQs+KZY97Tm
BY7wOGNEfAjleCOSPBzOf7/Nu5t8GCvrGhuct74YVCoJMqo5wS14HHMtu688DLvwZWXG2Xxp+qmq
bp2mRMUNvWQF/ghuTl1kk5V9AfjQ45E9U6oy50Utun7nuUWugzGOL8KNajbciI/OF+5dDOrXV6S+
BHE1IXcqINTwnIyimTdinvPbNKoc69mKVDi8NrBnpgvbPJePAo2SCMgQopx2B9RdbkCsUGnPPjFT
xWM+V4RQpSqtIJqu6x29a73jQ4X8BMRxBmtp2FzGlhfjULLBvvoz+OcIhFiqX5vQkunRsxkt0BF5
UyKuyXlpxe1koK0PEeNCGw+AxCY620jUusNlslDP7xPQTlCalAzZEdpzZpvXWepV601uQrl9hh81
vGZI+baNopP3q34BKQc9aNxxh4Wv/FVyyOrBQomtQLv5pLRFzRUWpVafhExQHwqBVOTeOIc8YsgA
rYOXAVktN24PM9l4ScalG9+WwvOmd1d1nnsUujDsA5JWFMINnDPzsxUiQ/wJTixkII5kahuLZRg2
60yb0t+0SCz6wwqq615ZkGT9fmlCSgTwLpa/knULDqkD4giIA9ivcggL88mSqF6NEWlvkGYWCn34
G+Z6XYfcM5hVcAOCOwfKSfqEOwfoVd0DgS4wgWA8G1tVYePzPWTG3vZcEfimN+SN3w5GepktgoZG
In+yLhCjUz72UE+BNYQVwRiihlW2NaeqeBnRouHgab3swrDa8RYuoJEHVppqGOrQ+LtNDpv7ZQCp
8gEk58yTgTRJBub0XpnuCJ0V6GERuy8r9I97dALKOia8aAlokMSvySRwCqOS3oZ0eaY/Q/MGWRAj
PFwdUR2dBu0VUOFpm2hg8ESCdN3r7M2QE7DJJt9p/Y3nUpHV1/M9g0wTDJwv1nKPmjXf14gW9004
LJelmRePEaipuw7FnHkKne5TC42jLUxKtWuMtX6tV696Sp2Jul/0ElyXKZEbtufJFSkY4DTPI41t
gQz4MSL1HTtROUaforecFyc3de7jEuh95ER6S/2c5qcBsTAzEdf+ohBaM1wIUSLFgDPTjQk/4bIf
C7py4mCaG8IKnO2ZOIkeFjQQvWVnzR9DOz71rf4F4zGWL6oUzSMngIl+UxnYzQvk6MfBddW7SzNw
zVI9CgjKYVFamstV3nbh1ymOV3kJY2LajkOOqd01GaI5Terc8TbPR42p5GtXD8A2sJgPAC95UZDt
hTpXc9GY+LPAFFWSJVcfajTZzxMP+yhAtKibvTMqdZ+fBYW9dOIXZhmgaEeyT9DJqkcdd+1rK6Zh
J12NwGZ2kvtaWd0W9Ls4jNjMFzdONrFVP4psbq4n5U3hzQIJ89CmdCUsHgF0TK29XPSAp/lzf0jM
HoOOCFHBnPsVLB/Cfmpl8qaaGgcXwXFZ7Nlyk092/0XWNVxtaAVXjhpussXNH+t1XYMFIhdu1hV/
WQV9Y0zCS4AW2gej394NGGguaBkoBazaLF6TkMBAkync/YQFL+ghhNwI4lgDMzMiTK5juydFZNw2
wjY+czJDZ99rcFtualYod1iNm+yIxBl4quJd8DsMdDtDpMllvg7EuaY3npMcy6YJX0Np3pKh0D2o
pjG2ZJmq58ZISt9K6msn769a2SBsjOsz4bkqxCc00wK0bEzWBikqyLviL4YhTHJtoHWyuzl6Ec6j
tetOjWdApxYjB4ulMI41qGcxjq1TiA21spnhru+mFeIa0061MKgd9l6WAoadyl1ZtmkTjF1u18fa
bJGJNUDicMX1N8zp5wuKHBAEUeNdFogw90UR2V8ogwz9FX3VGL3PwHAIVIDxc5/RtsebOodNgLsK
lFWYhj0jz4pA4bav5kdgtF0RgKAcajIkopacM9emWDsUEUUJQWZicl5zT45vsYv6JsASsxx+iePA
YSAwgshPojlRBHHIFR8Zj/xrEi2emS6nr4CAOJ6rZvUR3xZof4FPX1j1mBzCnkieUSRncqUdc76A
iEfRKxrQLUbm2zqpd45HyiOJbtllUS/uC3eGQT4T49I9v/zApDrOI7w4/fBlzseEGXp9PrUHGTna
H1hlkOPQLsv3OTYGTPo4gTESqhBCGZCc7/YMvLlKWvzacsq/jmFaABIWegxCPXp8xobpMVV0MIct
ChleXd+YKTm2W+U6If7/KgqMJkdth8asuAx7qDEVaniGb+wVwqnBGVSX5eUSEjHolUu5Z/5S1TgX
HLnDyjECCTEME3KYiXdbdZynGz1F025ezWHbjdZ0aYUuQ/9krmEZR9n0DgWwfCgzpGAutrkXGGnq
ZUYVdT97COU3kbM2O5jA7rPbdv1hHLNyNw/VO0IlcWB2RWRFKtyrWpbFVaWnbue4a/6OOMvaDyA1
D3E2acxzQ8tBaRU37QiTCb/9EHQEit2PExFZXWzIXTgVxRO4j/Vk4+B8jp36KWerQ4nsin2VruOH
aYNunHPno+Jq2I9e3vm46wnkjRENj9l4T5nQ8TBNmLM0DbEmumuYSJdhfCROMLpqPYdL1p3x1xGo
dJVV3UeCCxV3RIIuDhllc9/yaVqnrmPI0g1D8QxX3wgqEFP7EcDBG2BFfSCJnhuuM2X21NklAt6u
KK9JH1Ffp6rMH3F8MeeiE0F0Cdjd2fdzTXnqlEt8o6Z22EBMx+oWsoDJ/LIn5iOj/yupzWZQqUz2
P8sE0TPgeIL4upl0ywlndutj6AFTbmf4a0zmE8PWrCd9JK6ZoqFsS2oGw1TH1kLJvcXMg1MYd39o
nFx3TWs/nN1h3/Wh+VSkcYZHQ9Z9ULnREG7m0FQvhtnan/CM8zcIidNVgkCQfAXVfkWcawaQoRB+
t6nQ6abvyvqbZbrFSRJKTMxlCFFxWRkiRVZYB43RNuMdEaVxHEx6jSjputsch9j1WMztXpLCtsWj
3t8Di7GveyhJvd8BpoTwUEEkUUj+N4M5NHhPhzI5aXMV7SbHUCMxjTilgwsoxQfbpCacjrrofAkU
jSwvYzRgShSZHSgzzwMGqusltEFHXFVc2znTZrPlJRFaYZ39x3SCXLHTtTc42eO8MtlmGgwt7WK2
U+cQk5Bwj/4Sx26VqfQ0tomD7xTn19NUC1oPAtEkuz61ENLiSAgjbK3l/Dx0y1VrlmASgQ/kMYW2
iA9LXFpbShj71gpHY99ECmyjORFIhj9tuAWokx/VkqWXQFOiNwf0a3eMRGQ6WFHgK03KXsjwWzSH
VpZUJsGC6QzFLM0xm5FDhq7M6gCPo33MXg00phdhrtvHaO64FSvqxk3MevcTVlZBJleYHg1Ouedo
IODxvJjdVn06vrRVV94MivNJaggIJgt4jir8iTfDOkQ3Uw9ixAfWnn8JwRow07YwE7bE01+rzBtI
8nIgi5Iy5FI8WOI6Qcd/zSR++iYpKbdLo9X3sSLzFyooPMRNnoYtK0s9HskXUJewWMrH0vXKV3Yg
lNMsACHbznVf39e1J3bQ5PKLRfTiq86ijuytUB9F3yLB5fETvuM5w0tVhNODa7XTHfssL9ksSzc1
exyxbiDsXu4znXz3cGp/IWww9UHQx1c9kwhQYEWYEt9ldfdSlethTOD409w76WVDGMIJZOK0Zy8H
Zwi0Gqlt7roEtlDPMeLoY9uPy8MSGukHyIecdCyLVM2KSxEhefjdjnQHh7iLr3UxZ/fQiEwePDAi
YS+RionJL+cCm7tvlVd7d8CTQwKWvG6rpXsEcTlc5kSNnWBUZHLj8vIhsOfNg6uK8GvfN8WVWbc0
3NMAU6U4i+Zh5y3XNlexYdqHPITzsSE2PJ39BJ76VzsMiwuw3AhqLQCUbEceupWiZTNLKCeelSaa
hV+3uBvg1Ml+ysPkJGFf+XJI7JaKts2BBHaT5QN/FRxoOaBi2G4Z53ch70hY657LBryAr6tlooBn
+0WEXBit/ItJe3cIaoGgp7RmZMKVMc010xOKasZhGzJ59KGnasKXCpbUCxxUWsjCK/UyzN30VEty
VMDR2DC+oka6X2S5gq8ghs079oNde6ysmiR9Wyt2UYe0ocafENBCcFPAcnaCHq/bUyq/5/iZghDn
3u1YKnBAY+N+wocZCdvNRXcBy3ZIb/CeME9yKfSh/uYQAplTvnV2O8+P6Zhx485mUmJ2naJnD+zD
oZtV98DgI9wjLdGGP5kkoxwtu8kcIm6i5TDhrMXKUBD2zczbAthsRovGN7O05emszyPFvPGmy5J4
3XQLk88jomO1LOTJHYEc5Cu+A4Zp9mFGCto2j6nGWR3DmkVPYcD8ycWHXtEK5JUwt0BcCzJ35Zhl
O9rTddpyjUt1JIpzJNfDNWHD9m0Pgi5C1VDxuCQ5wx4NaANCqs0o6uaJXAASjEiNZOrlRdXGKZLi
+9BL+9Sdg/kGRz8k4TAGLSr376JDZQT5kFHAas0PMYvvSwpU+MQ1PrS5MMW1kZJUSyhNuTfhdW0I
JnWuYO7ND5h1yDGzLBoxo8jOBtG2C2pcaH7bFQWRhph3rhfXiLdFu9YoAuo02riuB7/HXpar5kzU
23iMGdnypyCH7KpN73UVxn7Slbm3JQPKBEILGO1Wn317BCdWtriSxGhhZQKwalEMzJZzGkAMivs2
90bmbkSs5BdMOyI3yBIzTv1kxokEJtgyrIe27qro1ghreD1brqwJx6GZxUp/qGIdyrchgs6wy+y2
6fOgd1vi0FrdrNWXBKSvexiyDBviOZ5hDl96iAat4CrUobFn/RoPHgF1kBD2eepk9m1HM66OoZPi
diSTiUYGW48XXsTmuKxbF/yT/oh727m059r9nNI+9b7ObgeLfCN6Dqdt1Vm6vRzDwrmlc1DpE/nD
ut8QbpZ0R1W5qbuLhyp0r0L62vDOJiGs2uV0DdNxnTgqd2uP1D5IAE+ABbXWBkFCil8YJOy6Sayy
SMFTOHS28N5SFUGYsc1QbkPH4eujxRTqLi7gGh9SORqk5PEYY3W24oGPhrG/UFPcg8woeMzcn22i
6w7vcBHuBXeTfTV2br9etFm2KCI7QIUcmA8VzkVeKTnsAU8zkdyswyrDewPviBd0Bjy1wOWFRnsm
hcvI7qor+tsFI95CEGUWL/vUdYSxy2JRFoe+Mw3jNk3AnwD/Ju5qo5eOqHhP4Um4zAVaDPzn1SKe
mKVrjt0yHSzKrVSxGnXoEm+9lcxOmGrkGPj/qiMXB7sOe1tWB4gyprWkOgYPF8uzejgkjmmJvWgN
3LCrLh0Zziv7OnhbO23SW/nGJAVYLrvQt91cTJfhoBkxhyazv4bbk+4kP6CGIM/CaCmQeg2Yv1uL
vYWRzcf5Qt1RFPot6YDlA8sLnxhjwAcVrXMcmB4ei8wEyL6s7TEcQugEJl18Ro7HFmPEdw2nyHeH
4SWqvIHAERP6Ju/Vo1247c0IUj3DteyM0yandbuZ+/K9Ceen2WUbPLbuS7sU8yZdPRgu3cnse6QC
Oju7bMZqS9XFIjwmv6oRmblZM/ANcc9Ei33Qc8vaeDOmNcRGQJlQFIx216v1vLWMsE7PHYSwEQoh
/hg69t7bZNm07yxHb3uX5ILaXqddWIhlI5HDbhmMy1voAqHP4t0q4AgCUTja8PMA3ZkiY6jCAb6A
Ltu6JS7IzordHRgPbvSsk4vnk5dmYfdo1/RAKtyFMXbRAe4GRAh40rvGRK3i2t8SnZ8JORzxd5Eb
4ikUUXYkoLA7xpgsHvtM15+Lq2NwpHJqz3a+/IwP49nV4HFy62q4ksPQvCohe1yFZn6kxscwWPPj
vk5K0DfZpRUU3FMXRA/Nny6x3RsotNzYOsnGfVhL/RanI7KIOf8C7z16HkHrBnQbzncrTJ03USSM
LHljXxzwj7iV4uRhWSAGyVmO11Lmy7ZlReQzLyuJLCIR1hqBChO12O4EfLydqONnXXlLuu9lIzjE
GtCKwDmiewPs1KHTyYfKSn1MmuXGYqAIhMZ5kmVcBzIzOKqbRDAIBbznzeEnvLT0KOPCfcMEmvoF
w/HGLN6Xms205ak6WFf7eUDSspGOkgHcL2AQxAteIMKob3GzfqOkB/ZADJh/Hs9sKjuLbhN3cQMt
GccGjjPcUYO9Fdy05/hVnj5zepuzviEFOWGVu8blywqJstzmSvbbOqmbhww+Vknk+pzfr9VyJ4c1
pGkbiJg2pvpYnEMjyCudN1UoAMHnifTJkX+Ao2RswsYjADHklt1ncVd/GzNxv/bWPZqIpwWmii4l
246+ejGQql2khQaFSU5Nk3Fdpdb0Wsp5vUqG5RTOI8H0lsIajh9vH8qyvxixrl8BYAcsYDPumahr
j41p0PfUECZlYsu9twIIS9h+R40rPxqvp5xzXPM8AkbzoRs9HB2r/Z60rK/QxiGSapwGfQlJTeTA
+mbv5TsU5aCvwDbQNqqgy6IlGHVEGkCnXzhDx1fW6yeVj+ExQfXiW0Oqx+1Aotc59Ko7oLc4Lblp
4Bmuc6aLhQUnB7MumRfmaN24uKlVEFu9DZ+xVeWJzq2MA8n9Mu3zUCcXVhjqa0tz2dZrMh/wKKF3
G/PnWqQ8U9tQPuGMxMVsnIFtvVeenBi81FIQZtzY5VMb6Zeo5crMkn5GQlRyfDvyGW2yAouSnDs2
7KjnMFemYUnnAqoT+lnm8nulccuBp6RFU+QDUQsU2zEp7UuFjuYdZKWxkYRk+PXkVP4aV09Y17PD
jC3O9ZEY4ibOO/Okx/Sc8thEz2RWUvvNQ7dLHLima5Y2foJU43Vkf7htodIG0Yjcr05ZttE4pvYd
IPlp3yfng5wUo/ODgLQNGlFqDTOXgN45GzkHa67jKqpPE7NfyNHl5YB38Ytsa+mTdgS3Lpy5KQkr
PqBlOvsVHWNGSmnrwxANe7oZgqBQJyoSEsUyAVFNLofiDCCAhQ5vdkAdl3d3CzbOCz7D8kOtaciA
oaRJEUn8hIatu5yA6D/GFcUGoru55KWlSObOw+FPo6ecBsZQPZkLTH60Zy5DE1ZHQZHHeHGFhcZk
kWQqXLU1l+zRUfbXmRkyGpu6Uj6Dzq7fzg6aFI+0TQrDwXzQLA+xl85vsQmeNRiMNkyBuE2JFQyZ
IYAdlAptzOSY1mlO2/4ZYmt9US08LMntrO/YbmPKNpCgZudRmi8SqExWDOSJAQZFtJHtaXnklWn1
+dMapsvOgqmKvDB5dxcioRhK3cnSu+uNzOU4CmeiM9dsDdJmJTZbCQbZGVnVKo378Yw8RRc0NGYg
avd7kvZnGIbQ4ZbcZ4LcV/r7etOonHgA8xeOzRIxENY2fFc2aVS1hXkzsntlAKS63ZggBi5nCx1e
pTVb5raedssKTBIEFITlesG2HotcHJDasMnzZP4xrOUpdeacybtYLiAHGDec16RdLjyaKVbxbJOy
+4gVFwL5Mo1XvxEb/LrC/+3K/iyb/7NyxNaI+RRRP9pRSkA5cX6wjjQFsF+rXAjPM8cDHRo5oAMw
nGVx/oIO+/d+g3NeAvonU0qJoM1TpvODgCSc7ClzwiL1Wwtc0qkAdzpfLPYqxV+Q8J9FNX9+RS4v
Q0vLkcq2pLAdrX8Q3YQA/tO6KJOtxTbVQafqQMhhuxK+jhW1Y+Dxpq6UaV78SNyMPe7/5Tf0FzX/
Dz/f9DzLtEgz0Y6lf7ASTI0Le0bD1UxKA6odIbe0ZXaCcEHFjkXCkeF49Qv6iXS8EkMubwVk/26D
/SUMWKgbMWKqWnhXsh+QQP0/UddcJd+ZGVWf/Y/ymt8pcv4/0uC4fAj/ewnOWXzzH/7tH//Nf/yt
5ub8T/4kufF+ZmThIWVWNkpY4Z19rH+S3Bj2z1xq6IUdl0vN5brj9vlVdmPLn4UrhO0JW9rS0g5K
mV9VN0r+bBGDopmMWdJSXKP/N6Kb32u/bMWdS89jaVMrwZ/cH673jOsGOAb5gzwVZx5zMl2/qMz2
8AgX3SVKO6wOv3l3/pkz45/8RHbDprRsk7tY8Nb8oDrDRV4zWOtGAs1almJoP3hoTnQ/SPWRM+5s
tC1/wX72iwHnz3cVr8tWtstNzUdx/u/Hc4oZSkIZlw2bWa8kqaTjQvxdN4cpEwAT6PYc1extHc2z
Jk/y6GVQcPQ3S6Q+Z6vN36aaRYsfWdb87PXW5P5Jtcbl/s8Ln86v+Pe/HUgVTwiGWzwfgWrz9d84
fMAi6LCPrHYD/m2F8lmCXAhCdOM3tqwMgOn55J7JReTA/ssfxQ+nDe+LNhmicHKbXGme8+Npkwza
SeOWeJqFTrDyK+Bt+yi3VoTDVTyIY1KJgSIK/f/NENWtvIAPCVcuV7Q2fhs1KDyWZkjye1tmPPz+
wm/3w9Pl/NshN5MK5ZIJ+cQ6q8V+876oGenDpEGcAmCazyh6qW9bhZOjarP03JMUiXMwWsMt2Soh
s9qbDhnutC9cSxkSg6+D3Sd3xVBmxlUMXcgIFk3p8Rd/Te/sBfrzB+iY6A9MYQJYdqSLg0j/YEUi
cVN7s82bkdqhfcR40G55NekF5DFxcET7XuXpupXKa79gxwDDVqZRu1EEj9+0LqmZSxrZr7qPFQ0a
Lpc7Y3Ysn2Rc+mVGRI0+NuCbX4DYsouskxi4Qod++dtALgGjoWnMfWScGZmQEWoYpnwG2uhp8fL5
TnmJfFt5oii2/jT+Z7dhW2a3a2qihTU89gF3WClWc2u1UHJpaxkLmWeqQ4UJqI+YxO7Qtq3pbayn
ZMZTU6IcCpnudgGKCTeyN3idnP7Bae1a8kHN7ptjDCIP2uQcfQFWDOckKXcgQckhyXwSYRyboZ0D
K579W0UL2lftsR3qzrxZyE0kpFs7TFFE1bMEy1ubGpd0K6NFdznN3yIAPgVyOe8cihxLlVwuCVOA
DWy/bMuBw3dcCeCg5xWjqjcERph3bXcej7JuK/zU6RKI4Y5qr+AsVYShi5n/G3NuRr6RnRugCOoA
OuJW8Vb21cpyt4HRRfzoasLjKMBMzfvFEOKNxz/Bpp658heZ25ATloNK3thT1JzqMJJq18MZzx/H
ru8uXIbnBuiKOIWJKCzg/uyw8y80vIwfECS67zlYQzA+LVDcQg7zjLZqpZNf2g6CS526Ocz2fL7V
quecXkMBdXsEWr3JQdjbG+F2HGl15YrvbotubJd6Z0tCRC9PgOISoRobLYh/CGqCrmIYtQ5sdrbz
EsGsXo2Ia9AcGJb2M5U4CIP4bnUt9z1BdwaVM9HIZroSBEMh5Z3tmX1LVEI2kV2cEkP2OKgRbV5r
VbG3QyUk/cgriT+I5jM8Fa73s8HJArDZivVDjQVwPtrGCJWDlmi6czOFWWicIVNtZOslNgTCsTo2
dl3v4XjLk5W739DIMGPSRpV9W3tlmN9rHbY7mB3pOy49AiANnXFUtYRFE+84lM2W+LqBzYC+mOp+
fZf5IDbN0Hfgu8zxu12RlCnYaj46vShWHAdmye+wzv2hn1rrug/t4hjpoXu2yf0KrD6MNowAsBfM
qOHoW6qd3Y+8/mWGyp3nLPEjEkmRjxsV+7iMuScTG4iAPhsquZuLPmRvzMQ1KKdOfl8jl+asT0Lz
maFJaCPhKlmuVCQLHVrbHgZ2xJa7Q8LLcilKHw0a9c/GaEhe6vn3nt/BB3qsasECGHEmy5qWHPEl
c51AlejD7bWrH8C+sL5omFs+ZxXTr6QF2LKFCOxwzPBxExsAeQupWuTZeLU6zq91WtaTswz2A72g
/ZbMS3nTzubsa4QtEMdL59gkfXVZ0aCwfBc22hJmvvmmgl08ItnLUka8aUmEDe7Derc00viA0Nle
Nc5MRDpKHqxyTOhPk1pidgGgBz8rgqJ9ooMymtmYbCsk+EZ2i5vC9fYzilV0jO16L7I6AePkIqOM
UNnNaWfEVwuAU+8ib5B3yBEfA0A4GraOqee2nhJMl7A2ud3EepOhzOKp1vfTS205XKwhKSRXRHg5
u25ootvzQBA0P2Anso/6bjvaRMNkQN8D3hnr4HSuYqBV2V8aetcEeVjCojGujHXnkeMkmS+a1W5o
UveQxhFL6WFSyWkZmmUvGiIBLytyI45WKZhBx4BtIFmNGN3ycnjgyZ+/uTqxrlLSSnZFMYfhXS/X
KWY4hgVn06xmc3/eHBELsA4DnHMdCxrbUF/Yo+dmFyAiSWhY5vXWKBGl2QL0NUtDIu+juGt8ruL1
q0Xe+LApkfbtVg9JzkZFlXLvMnJ0jDto30N9pFNePcbf0kDUyq1QBFNHEDA8NyKP2kxdd8B9fFYI
aNBMMQWpZihnZsg5jM7uTtjesEZORwS1jywVTHj49KuT0e/NzNw3jvxe5Os9vclHJ+t7iZpRZ+bb
EkU3UFd3RNDeJkZPElzbNTfKalGy5VAJNhazjI0dy4e81le9FMmOjffGnvPpNBfQvxnpIvlwmP+o
ELSr5G5+CidvZlxrkwNFcu4B1acMPNe0jjzpnMBg8fnBDDVmrBs1e65B1u166t9G1cwXIz/C4elT
If9zeR+VazVfKgK8RdALAwXIOnc7wfQ039hAUJMTuraBhXju1RcDi45s0wqyhtrKRDumsoE46pWk
gFIkV7rIhimQSGx3TsJKFbqxmYXRN8Mmchynl2s81MxxdpzPcXRkQsCsLreIxDqEYYTOZkKk4249
tE2PleBQNdNa8g5nxXZamyG8L9E2kHRMCtmGixBinccG9lSgtqbW7e3LsQnXndMnc7en1JjQbqOT
QpY2zdfZlKJIJtVtai8tMheYndNYQjajzwy8Zmy6LfvB8YAj175udEP5vlgKsxMqAyZpGIQWwdZp
Xe/TkPecY5AGG0lTYb82gxN7W7OI2RM2gklWSk7buENKrp+4Z5vLdGE65ZeGi7+0HUsdpEtR364c
QLsURmG5ZS6ev7tRb53fI2e7tPBlEfUtrFURaqePDrW9t+mnglSmxSo0BtnJAEtsJKGPUTT7rGVk
PMGpS0B8MujC3xVFLBEVzPsMNqjvRZn5NGvLfYlNVQynhqV86ad9ghsTpXfIk2Ncpn2MCPCgyrEM
EP95QZk07U1VFCVIUjPNb1zDm19R0Nb3KrXbE8Y69474hfKKPKDnEVzKiZmoeVUBL/9iLhPoWzxc
8qtNG3jh4cw4RGEuP1PWG0/R0HbbtgqH77yz9msvQ0EQUcIVw8sLwZ1BzUSjSv78s24q4qL1vFrb
hXjGYCHHYDYrQmLo5fzMGpjWm1m7bCAFEQDkOVQBuTKsiSFhLr+iRmdK2ALyk2xT64078ntmk1WW
JICz7W3B8fprxeR5seb5xCp93A8NiQNTXSE4m+rkOXWo/JhCuCdRsJ/H3jXzSYJCBrJo2APFFayv
y5F0MZjN46kIWw0ETfM/ZIBvC4GT4A+53cC/wgZPoz3ZsqTVcnZN15W0LmCMV/dDbkM2XCJrPE4z
1kvIydjfUXc8ZmxLLgrWFNcLJLfbpS4wDq95iZEdUdY2lJr+UsxHYxmzr7SmzH29ab4jMdvYo4E1
wFYVar2JSb1HMZ1OjJctOiJ6xua9NFV4WchRXrSkMz9Z9OoHtHsMoLw+vkJZHd2y1cJG2904a1he
1qDPiH8H4RY5xrFEOvBCUNr0jTin6gm0G7PvXN+JjACTOSPlMK66vTJAsbtkVVySUN35tSi6TcyK
dScbOeC8L5zA/p/sncmO5FqWXX+omCAvedlMzYzWupmb9x4+IbyJYE9e9s1I0FgfoIlGGkhTATXQ
NynrI7QYrwr54pUqHwrQSNAkkInnEWZuxtucc/ZeexYJB1o2bKHCym2GoJJ2NlYAxrPqEe0stbNr
ZrsJX+1auFFErlNq7GB+3YBaxaUXtt3FS51iPdh5dBIOzru2gj9sAHK7NdM0OAzQDdlrB/y/jWqP
qieBhSuXAfOx0E6k0cwITfm6+d6rGjg7zt0NYe3ieQqrbOeaaj4NRTFsik5+RCqCgUPyMomWee/n
adzvmOB+r6y69LZdynwPb25wQq6NFj4iubGIJnGr5VP5aOBvZPqhM1O2wtjxx8jkNj0RKTZ36bB1
nag9TQo15qhN0z5dus1K66ZTbhXNYzSnP7zBbZAgkqwawkAHji5Cd+XEqI0R3wQ7oJzZLtNbjes+
Q8mNXZQ3ecQwKigDIqmi4mRhH2FjhjDZmpX5li5yp1Ap3L7EMV7gLzB/ykoCYbE4rKNFEsW4B0r3
TKXeE3NPQF26a4gtvOvcVjw6VpTsx6ovttlAJgOQiso7dwlNxALp8rpJKp4Ds0624CbUJ4Fw7neH
sJ1VRyD0Voc1fkCAR8oRyTE7VGfuk2cF1E5ti9lDIz7Nj/rs2Z2xNKUS52uQFfG6R1v+YjAY09og
wT7ouSRm4nU8zAYQFJRTzAdX3hDeaDXKYm7Fus+ccb4JlG1shzZ84DsZEXTTdA/AnG47byD8Rxbr
aRqzwzjp18YyCG7XfsrNgRhkubMj8ajwCavI1bpSPCI9UqCNLnBZuzm5fEwf2I5SyhiDs+URa7mJ
76KMD6DR+TBxVH1mtp5vUR/cm62SE2eBF73osXbNQszlmnC/27oEqwY70Hc5Wg5eHO/I6mOWWbWk
jYzDib2A0m3Q8gfua/N+ASCvIyE4S8f4RnQ0phcYjpuvAyRzPjalaQdyHr2Ex/EOF13uaX1BMUzE
t9wZop1ne+ZLnjge5hCI3rKMQHESj7V1ho59JPU+MJE8iJ6JjIInt1bKWCzHWclQf9prLCBInZZ5
M4L8+ULJNrwMuctHMIbjeHAH0KOEgl6xqJIUgJTReQgmpXCZOsSM2LnOpQZJ156c39dYRvO2scyO
Ykx204oDjCl5r0gDwsDUQbOyR5gWXdcSrdf2fIUVsytcc1RNFpIovoWQywf67Q8ijl6ycXS/gDck
J/5ifus0ZATD1+zk2QpVUqyiurZew660GHSV/UXL5PSeakZ9HQzFWC0YpmqvS0kaNO4L0Au1Ove2
bb1nlq6uJLEkR0w8zH1EYV4RyVprvaS8GOC73lFQYg1202IHr0UdTcMCYRdqkXEo6qw7aoU7nNu4
Hu/QYteXKvb4vzlwkY5ogoc2HzVaG9bwRoKR8ZEPbb7Rtbar4Z4zIUASkU57L8UcsmroeCGlcxr+
oBJozGrwK651T/Ba9K9As2bf69zpy+QJ3w3SJe/AKQdSsyMjAxFcNGtJiM5uzCiCfC9IMbDRTDVa
rE2OR/4v9i8CCprcfGIWNXQ+2iIunXPrvZRztpAuc11+77WGIVgXVNVdo7Lk2Zx5pU2i+u4uIP/w
ONYOjVAwh59BNXr71DDMVxLNoc4U8otQ0eIIy64hgsZ0Hrm2P2Q9ia5VQkW7ss35bmBu8hIBAvXJ
o+722DSjj9Ry0+9KKfY3YXPNIoK2RN527PPZu2nrgjtSm6pHF/Xbne4wEk94aPYeadybIUkxlilk
PUXXil3JuOpeDMXdOKloY8nuriuF8ZlhrsfzXQ7ntB++GbqXmRxYaBRXwMfVBz6NXt+xI9XrErd9
i3dNk5iR4jHYAyFQr+jhqs1QptopJDWpXT5whWgyJLaycTY2pN+KsXxiH81iJB5kzHMaOdxirW3g
ZjzvLTBh/OWWu2+negruVbbM3HugATA60entlJjs7w4KZL8yhoS0ovIhN5nzfkbtaPULlkEWxl2I
22Oiq4P6tSe1nUA+WQ2QaWvdOBpdDUHE6Wbh+jUbC6RgIx2jZwCvNtHcttI/DE/Z0zaAfPvmcfFK
t30NJjloO42n0CHs2aYhfdeDxtNXLknPNI0sS/MEic/CssOVMxFCtUfXHEZbOnjcjvMps92TrPqA
KXyNzWXvEejRHrCCeeJGiZBWWkl2KAr/SopkU4Mg2iStS5WF3SDccfIROlcOXkdMJEifd3yIMW1u
5K/Y4Hho5etAyAP5NSmexR904FJV8z76dqJ+TVo2T2a8FgkDZs6Ve5XaTJpvLTtDGgVpqUm2CbeW
r94w4SFRECDAz7p7j6M6ODmwgZ9bnJLPVE+4PwM9t97mOrW7XVzg/bgQrCLiHSTFyJcSRXjHKqM8
TwTxn9UYxbk/UbWeCfoYm0NOLxHYQ4t8vBZBwOxfdG1FUIUgJMwq8psiQ5a78lw8pAtRdixIOYxi
rpp9eBfJwMF+2tEj5tHC64B0VmU/vI6e68YwGGo+Gbjpsh1ODfb0CH1S5ocCmw9XJ6Ot/GYYhgCO
iEXijoGiBKGVU9u04WlMpntSwpkg1ELw88WMdGHX5ADj8edU47Wfe5a3HdpWfx8tHqdbpNj8OObp
iLE0rbxHXB+CLwxXBemWQzPUfjq3CIHmMELU6gToNQl0qblMFEDa0T8Ytr4tw6U7kghtPNsYSOZ1
aDjdCwMPyMiIBSSqR43860BqGKJlYNecGyyrB3RELtzeMDqHIQMIVBxjHm3KmNHTuuGBIG+P26ez
TjCDpGum0GjqDJRy+iobErrouFYIlZqNFKNzNrYxsAluYBuvjAfnbjZjCyGUG8T2wQT9QlNDmcOV
SAa0OnNBLnZuzykZkElLli7aJJuOU1Kgo40sh1syXu0FBT5xgPQW2tkDg/igRZmWs2eMpSLuojZw
+FBwfxvqILo2oP+/WifrnomUQvDXq+bWanTsDqJ0shhP9xiskiIfh11nBhLdoB0YqLIyYlIOZU0C
wCYCKYfwd5DNTVMhtYi4Vl2FIHBnjT82eza5v7+ATZ6RsDsghlSlyNBNodc/SX3Ss3XtjQ5ncxc5
73M1eFuSu0pO6ZEoMqRdTp+/kMUMYdrNCd/80Xs9LXsjQkC3bwbyBFb0n4t8SxumIQeQ83bnyTpS
q9jFDL7lnZvvCLFku4ID7vLETzL2uxGP6MpMxXCsxzl+FXNZP7qh2V6MOg139Bl4ZHRipFwEonMY
7tsWefAJ2pA+rEsVxu6mNMM826D2ZSmTO2aKHREBXKw0Da+arJzcPE1ZkdWrlpF/dtCQOHcYkiuH
gzsIx2Dj0I2f1pGRe6exaGjVA1VnY2vTJltnUyuP+GjM/Ij2QRY+tRoP95Bw39/YstPfYrlcO2M9
Hx6sFksEwRYdq0KncGfNkexxwJfLVg/XmivFBO/cLWP4VIoS3PabCDsoxcdY5/sZh/wFZagnbk0G
qIKGBAnBX8QNI2QGDs+vULMqMcApjTIQDBHPO0bH6Dtkd2H7FmXeBUw0AFrVM+V0G6SiOD7r8q2R
g4lxZrDRbgVNmz3Qz3Xf46pNMcJU0Yj32MyeBZdOxWJNzedZpxew6gr80nnooFcmIq6/dVl+KAYK
Z3wxJvIyNiA2kL+hQykorBuNd4inJ7X9qMxa4m1CXGKYLkL9YtWF/AjA1xxyaFcgqcKWr46Qaz3a
OYNU2SoGoU1lQNKAtkE0VtDpnky1Td0lYgAFZX7DDHNSG8+yrItFoFW47jJd3w0YJphvBvhzdccM
zU1cKS3iiceKfdCFQI2EYs0cd7qcM06MOmK60he9lfnlkE0NEC81lH7Gr4M0CCKB43e5qG4Lz2PP
4xAmCyUvxmBLgZMjU0qG4QZis0ud6EAWerWtvPycHAf4AMe4mE4E9qbjXRORWTSusEZU6KLmaUCs
UlZQwhwggVVeMucA3uD29z+nWFOOwPWgzzEpkwVDsI+SCJ4LMqx62jajcAuqd4G/a/JU+JAmUCT2
y+bp2yw2B38E7PnUmpyYetRt772YvsnBrYei9FG5f288FLBEa3CnQxXvHaKedtEKPV37LAltH1G7
1yYwmzSX9LkrjrpVUVnIdImgV1vVFN5Oai5N/pYuP4C5RnAyRHaGfj7Es7e4G4JTChzQ/upIIp2u
iddW4QWeEYtXkjvf3uhjX7ECaZSIU5M6ybwv+5ZRIvWzmR2k1wbzpsL5grOjzusfdUmaBuMzLX1W
JqGRJ5KkRfANmtlcgXYbg+xgNkbdvuuwtOZngbSFIsCAoe7LFMqS79KjqB4sNFCY5Y3URy7pga8r
3cja0AGKkY2RForwt2INMUSJowP0kJjyclBLAk/ucFJ8WHMUk4E8DnXeXenKJ81dXsXiCWl26fhN
Bd8CSWkDns6tZCdvOw0wVl6EpOH2+iktDHHfhfAHSQUyXpwsnT9D8hnOci4Nyl8pT0Bg5hdLljE3
7KYhQm4u93g3JZlbNtMcLMX7lOvSbSViArKUoatNEczODZc5XkkonTD3QDoPlmm3n4CFQx4fLyYT
JYqqK3Ps7Luh6v4HfpgxZlXBWZyzvrqPE5V4p6HL3ZOtKkKstHQY4jUWTm89hMH04uhjvG8S5RPb
18YbAiect5GkqG+N7nhPGlffDdohtHmQLjaJFsrv+ChcC7S+I879lLQHqEb6bUSgBK4ztAviOAQT
mbBZSRJsXCbtns1A7imrSJ+gVVJ+qEjhYk86Eta3k26S/NVV0bs5W8kecR4dAHfwTshJx6NEvbG2
DRLNJ5zqq3DElBV5gLrsqW3B4i3hmhsEWxZiVg7JHYq9+QGVnI2Vryl0axXiADu7szXuMzqE76Jt
IrT+0CZZQUrbOGTnkDQYNd3nYHr4611GUQy9++QGOIMt1iltFJJssZZ6q5BKd9t7xLb7pZNHtzP9
VhTZqmG0KsMJ55+hliiBKsgfiH+MyFCN2OyMnootynVkkbSUYaPVOWHdUR+1AyLu1PK51xbHoVVm
A+uQBE1iM0u+VvKhE7zgIJIH3DsuVAl7NrINAs76RsxzeDDKjOGYEbwAmyk4eyQmrjV0kVL6c0JS
Dw6mHy6s/Ivq+idHEs+i9SRcTXS0bpifTrfg3cmr1qw6vseRLzEsuSQN0PVEnxY08tgu4Xu2qXWP
WFDc9ykbyhsDicWVZioPPiFzxVaXtb4ZZcWz4YU4fesA3cuat+aF3K9EcMgc3TLX2AaHrWMru9x4
uV5FH7nZaEcGb2u3r1W9xlxT76J5aEgn5gU3ljsk9mpY8n3TUT7oaPRvUJLA5kRg55DhmlhEG7eK
aTWF/tXqpmlYKfiE5zlQ3oECOXtm4oDXJO3gOGgFSk4ZuOBOrMHzTknRlW9j3HOKDRPa2EG5ziWe
k+mbp4ga9VyGTBibjJcC3Scd3ZYjlRgLGhZmiqZ02w00svDdZSeJ5ecyFcIOt6Eu6s2gqR+ag4xQ
FmrxziARWv9DNBgTXzUZdrPm0ReFzCCIZ4zJ/4M/wp0N0MUxiWlKNYJgyswdij9hY/2qzUHa4ZrC
ph5AkSCkaZt/EB6SBeLohYrYc0mXIiHHNOUJ22v/OUjBvE3PnVsIjNws/7725VeR1M+XlehJkH7p
CGKRAv4qfSm6eJTz1DLQJvLGXeXZhAMio+fNlpq7FAdO0bt/8pqGjkjtVx2Lh9XOFY7DXEdH2fkH
wU3d2F6bZ0yf2x4Ey6pPSp05lM7mtUJB1NbbaBy6xzEgcwsJu3tADOEme4b+VHx9ai9pmJOtf5Br
4iFi1WKd4tVpRvUiRSu1g63RMYco4yWl/GDczB1aSSv5kUN9SRh+u6hUpA7z4jQlBiR/r2QE1Enb
gyFRelh2ZFYWdwltDW1dZTM4HkN1Ty5V7rDOW661d2VtG8iA9E61+6jLe4BxyTBNfjoEDj7RVjKe
SyiMqg9vAkyzsTWFgpe8AxrFRMAYj17cMUGtUPIe9GBKNaZKA85zx+7ngzQL+340k4ylRa3wMYBN
v8sj3NVkQWn21iSOuoBKY5nWJgkJqgdzkuPDROek25s6grB1cPFqRhtIwdMBuxs1G65Guh+IfABi
pnbF3IT6+gVyGKHwSpbad5wAMXeNEZ30jolV/M3OCiF3cdK7rW8FxvSZuSNuC61Goo4NY2xA+mHA
M1ZVNOMJUXSiKTTLkS2A7pi21hOzqw7YsBXWaS+lcew5dQ0qI+WYcYGMZiiIagQv5L8CysCFW1OP
IXzfhXmDYK60Tbw1id12Pc2GKKMtYKQe2zeyGbmasq4+WkZGzHY1TvNBeZM+/iaS/b9Neft/Toe6
pJT82zrUv/7P//TX//rf//of//M//Zd//L0Udflbv0lRaW4gHfW46CAwotEhENz9JkU1DOsvugOb
2hEGjSB7kYH+ixL1L7olLR2YJZN/mPcLUL75jf/G39FN3fM85Nk2YkJX/nuUqH8QI7LDmiBoBHQ6
Nh60RdayO/1O7gcIWY8sY8gPNFUgh4ZPGk0wPyRFcWV70zMnB8gNmEcEhul5enA6mB/zrC6Tl7z9
7oP7U4nqP78Tz/WEjUx1+b1/fScdjv48CECAkY91YPyDwEVY8TcCCI0/Ew8uCvnfSQd//tJ8hsJE
1G6ZfNS/vlTFitKjvMsPrR68QMj2xShuxsA2aQ1GxlYFAcm6BFlfNIOGKunCk2/XrLlZiBgyWuP9
yXnHvv2v3xEgPxMYgpDC4in59R2RTIdqErbGvq20zRBPFSP9vesBx+5JMPe5557SrqX9qBsewGh0
7BY0CV1nhj1UOxR5+WkicRFNaRPee5F8DxuCnio4ac3WAEyAfMMPvOR9agEzsZtEzVcwg2Pe0DKh
hp5uLBQjrmj3+CqCFYX9ptLslw4wnz/TGZJdfow1ZxN1T11TA04ttPESZDmztFKcLchkkxb/MMTg
XJE+dx9isZXryaUL8BaiWxUboKTUWvq3hdVT5sljN54i7xLqy66WqIMGZG8uSEcWdE6Yp82Xsu8O
aByDDxr7KGWz/sEwRvyrpVZdXZp/Kxqo9jViLnqeYBSv9X4hsM+q2uhRPX1E85y9lMwyJaG27kJ0
mK0Shygu/sqez0W4DGcIp8Sz8TrIQOBBcWnYmsOqcewzhphdOXsYv3NxEa7tG+SBXwMQKYMZWTQA
alIlE4dWD859aLy5iAK6TE25KchbXcOUr33JIUVLH+8w/X58mZhkIYB7KcYjhFvcJLMF1jy/JQtG
EUNyUOyXKQ2eVJiGhB0ei06f7srWeCkFALKu1o+1pbQzBqYvju3wAr64ZGDvfTk43leaXNRvlUKl
hbWV+6Ax7rBUlHSoJ5f4U+rLCkDZ2q21cJOHqbum/2uvlVeJA2Ev+7w069sm6yGKFGBwi/Yz8YA7
5iyMWT5Ns3GkQjmYIuZOnudvpqM/11H7GmpgomgjTPTb7Qa02xDv4RhDINCrblNqnXGas+XwVnyv
jJn1/aTjDJYUQyivOULT2q3OaUvLEu7fYxhVziqTOCoCMSf3tNDEU5sZ3scQhXh/85yxpdPO06rR
BveIojT6bALR3CZj55x1Jel42WzEb01IHRlWgMT4HzbDAMyMh0jjsU/QXb7AewruzaLBtT6Ucvoo
pkZczESPbj19yZBFNX4PngBJao76sVg7qfAevD4aCaMn43zldYZxpvEqP7wc3IgP0as4ZIXqr+as
jQfPpjneykwdCUtxD62jNStAf8N9a+EeJqnGq/YACtP3IpnmHxVJnPtBFZsSR/8nUZb2iw5C7F12
WXEFKTwAT4/s+2EMhzNqG0yMep1d81Trz6gbSHbkFl+eJDHXN41yiC+ngWKuVS1ceXGnuqVw16cn
VcXmte2i/izR/jywvX2mjY14UgAv+J4J82xjFnyYlUE7e5F2bWZjb/SNTzfCg04AJFKq9rOS+lfX
duq90Nt3PPC3iEzjk6uYiGvBjnZYu6q4obbo9pCVNW8MCCMG7qavvAieXz4+p7kV7MlKGV+c0Ti2
vXCYnLzYy8+rGUI9EPe1lmGOS5bu3qL/GOZjx2CGoaCfM980NPkKIyuFORJL4lItMmQFVv2Na71N
SKJ2rVV98ZGYm4wxtRaEHdobmjbK3U+D6FYxQpoi5WItFiFve+zhVTSLvLm9Dfp5D2hxA+uoXhP4
sS5n2AvaY6Crk8h3kjhudlp6lb31kTF2WrfIQkFuboxxayC7YKIjjq5DmEpqvOAkxK+/yuPwxaHx
Fwz9oRv6DWOFUzzOW27hpwFBx1xuB/VS9fjEYVgB0LNFCkJGtBsRO1fZfXZD4XDTb3czMQwVW4mB
XgCWp4ORMePt9d1ZONptkhyFiQAjcbj21utKvkeu7hMCuQ911FKCcnbfwA6ETb0mCj5fW0UhDlET
LioPaolK7UOz28/mQ1e0a0ogeJ8/NMxNPrjMdchkQWOH7fXuFLrderAySCLBtbOYAqMw2UURlcqC
5JupEygzVmD8HORa9jos1DruI39JD8jwnRgMLSrN4fJMDrx+FxJ87pkIZnCJtLiSd9n06LChgQVJ
lHXKgJ9m/WMWxR8mYoRSI4AXd98O+BjUzighJ+isBdODNlZ0Wz0to6mgXSPRAMOY3fPYaAz+iZws
A9jEeVOsFaqvlRzMS10Y0N+iP3HagJ7512c5rjlJOqcrdWbEfwgxMeAT0UIq0wMMi1VPmvRBhfD5
gmxTsXWoWj4Tl1uvqTP8MD2qyBJ+a7mvYmoiJgTEKrjbprc936NLfmiRtrTx5NPqTS9ROaKNhA+l
QgqrYCo3A9r7e0MK44r6mnpZsz5kEt1WM9zDMjFeA083kVAivRXGPor6p3S2qm1jN0+JBki27zvW
VES4KMlwfA1x8E23rP7OpokjsVCtEwMABX3eCw1L4Q+wKp5rPLIxT13xTTTaZeoSPMlm9Aivs97K
pH8BZ4ZONjmmcUxOgBAPxiyWsSHzsHL0zt5oMbxDahFEhFWEEGGMMWX2q21pkyLkxbSzUiMnU02/
D9JN98TZxWQQV4pPAJ/xwLNysmhe3g6p9GuzdbfT8qs7M/g1nBOcHgWzXe9+qDomC8bITLPJ2BP6
FZe7mbDh6FubaTexxSDKQ9UnuauMk3epzdF3Y/WkD/lr1MFQE2ZF0sSubD6ZfJE5irJxj7isPHQl
hL1Qb9R+bLx9U4o9F9XXfmpvYWl8TxOElZAvy507gYwNymk9VHRodGxBK6vr9qrgKEwG8wku367W
mw+NdIhVU5W8uezNLUt3hcV8NbQLxXb2NgSaAu9EpwjVJMxvZBe+AjvSd31D+ESN+htBBMxVy7Ue
6roFThZXlyZE8IIDTvfZOEKfGOUrIcAkm1r8QGk/O2S6r7Bz5L5Of/S57ezGF2RDCHg2qzyw1Sot
ph2uRy69swm5LA9wHfXMeGmTiSMsZXtdDcWrVP27ahzriQiFj1E3qu2Uy2yTgPwtaAS4Hogx5Yzs
KqYfK3Ez6WI3aEx3oXb4RQWRqPq0gFB06XSXGbqvRVzinAjqWRRB4I/aowa+cMXhdYpI6l45SIZm
d7gPNHHX6F27SkrtmOblRQ9grJTMq61M2+h9KzaekftzG9/PhKtMY4wMZ8z2XiaexRzTUbBxI1v0
GDmwxuTFLWpS2B6EVxzC8SuMxE2GAB+k3C7rfdWRHauxoxUfujVvZF8f3KA+U3H4Kkyxj7cY+aKD
Uz4QzsHwxvILe15JTa6WVPnReTW7All37tNsPeYYPpqOPnEOFMh3sVjNxoFG8l1aec8uAyjFOgzL
a1xszcLYWRJlmtya40ZoZxcHC8N900ov3A1uVOr6EC8g067Q4kz9QPky+/q8gdW11se3sNl1LXtt
2t101W2q+m1J1vxcvUl3ereid9V9EaaKan6mowlg4KvVdB93a2g81RC+tARZl7gStbsZcRB4mtrb
zCTCr6QAFhT9GMFKhfFWtV+ImSkNNnOunQARbF2FSvweWvcmADsz9Kte8fDE08ay20ues/8g6BnJ
6tVSWsucG+DPfM1j1b1l42bx80+iPiJE2PDpes14P1osUa4q8XAha5nygE+4dVfIvUHPRBet2pRC
P1mcm0EarLzKIp7K2yDUOyZc6NOQp7bPt3Q3sRCw6dh3JtzInBgOk/yFZqfN/DuhtSWX5lb0/Top
XH+yqGzsdVt3vmzpAg6Yq+jAiZalmCNNZh4mmr1FPo1XQaZKkG+Ie1lJEI8PXML83kWSgJdmQJo6
kl5RVYuXvIdQByE2eM1R8nWzP3uJj1ifwX+w6cZhj+wIpZ7YpDU3c1pytnhniLtNoJZ2ng56xD2G
+KGgpur1sx1ka7ewziJJb3UDW5FkPKPfTHm906YaFw6GiLTcNLW2n3uLLrtPFvq9VWKkl/VNGdvH
noge2z7ZaFDYPc4Fsfa2dZuINwMpVY4O1Z6KO7Nj067fh+I2LIbVHGLjcVH5nlG0b4oRjiMYgn4I
UFFc2qzbCRRYq2auO7qD/FF3gmgkmYG8wBKIVchYrqbqQt/LT1NTB2Ac3xW1exe16WMcJGo1SbPZ
IpuL9zoAM/4VVCkmJJi0789DPgOfZWeYJy5BY14+53X4o8pbsiSi+Rhnw8MIE+kUGC09syzNj6p3
tk7/OAXuD1P019rY4BregSuC8qXVp1LnetC6O72YebK5K/Ra9j2A9AGBTF2AgTJSwP7ybCBc8AOZ
7/6hIe54RjWYHqqgri+zcstzJirvtapmYxcmyVKL0YM8xFaW8dILQLSNvUOTpebVpGv4lhqBe8ID
nOwMGOp/klth/Ix3/Ftzgx6O8KQNIAA+AGelYf/h+qGqEU1vIcIDOD/yVQanGu+pDVsG+2DuFHf3
Y7DUJ7NLP1TVen/NiAA68FshJS2XmiZYqpt8qXOCnyWPu1Q/xc9CKPlZFGlLfRQslZK11EzlUj2N
Sx2FHpiSSlUpMc0MXF8MdItfLuOSA2cdEBMcWNmxqRvvFOeJ9dY43FRXiBGds2tEMHEtO/pMXeke
TY07g4wl5R4aEu1KFHvwgTFIPHWtltyrXMU3+EhYvkb3mOqUaCjt67OLfnNtL7XlvFSZcwThIYBu
GlLCGNT4o9JDGgezdpd5Q/cJoLx/KEzvxcoFAmOL7VWhwPSEt8rb8Jq2xs0oEdoBwXmf7cRYWdDQ
TiOW6bXTB7czo2ArT/xpBnMqUrnDt6tQu1DuxkbIGSYYQmptwVzFeRmJdtJ7s39Ni77n4QwLLzmE
fdi9Ig/D6FwDWsU+UIJNyiecAaTHG86iYepTEpHgspLp1tD0ZiTAZspcr7nLeZweEJH253Ip7qBm
TU/OUvCVP2s/xtvUgfVSEjLo9G6Qk5en9mfFmC3FY7SUkdlSUGIDHM7tUmR2S7lJ8FtxRWhRvxtL
MVosZWlPfaqWQjVfStZpKV7NpYz9+z3Axfj+t2f3Zw/QoQVIgxNnvC7+CIJwPK2cPF3PDuj3Aa9L
73Vw8ximhnVAA+hs8hJ2dIuH5e+/7P+h+/bLy/5hyeBiNI2pmrIDGQQ1aD7uVeDdzbXhun9iiv/D
iGnpPP7+lZw/mJY7Y4qytDayQxQNH3iidkECr6mbna8s/rPfyvi1EFl2AgHlgDkHnyVtTv0Pv9bf
dqoIpjaGPXYclrp7AmQSv7XLfsTIwzv08Iq3ybJbzYmZH7R42cKmsIGztOxr+iBwp/78wP//MOG3
YJmOCEmlyHL5/vX7oQDdestxPBrOy3NgMPXjG/m3Zwv/63/84z/9t//wp//Ab2MGTfxFMrXEnOjY
xjJFXNbOb3MG/hPDzOW5E8AOdNr8dJf/edBgQcrQWW+ObgDFgMTOA/svgwbvL5aBAAJvkun8u4YM
TFJ/WddLNWzTal/enS2Eoctl3f9+ysApMZhw6jG/Q6bi3mBuocUhxJ9oE7M5V75jvMjxGYoKM+sY
Q9lbk+HF+hY2D5jm15F8KZoXtH8IU04lhWOsPl39A/7TGlfZqnO2ybg1nQM1qlVeR3GGFZ2jncNf
KIOIf/wBbzKi2bXu4OW9VEFIiYpLAbsn6wAh4J6mIaKMXYhE0fNNNu8iOJfBjm75urVunDTfI5s6
TfVrwEAEWUlTHmYPreZwjMITNzei0UhdAFl2DhuM4fUDIb2xcd9C5gFs5qDEycNDjl7SUb7wrpMk
+Oypbx4QeBPme5bhC6DYNYlc3KkunWXxMYBkKtHl+Kn7YCb2RjhrR38AnrPu828t6YC8YmJcjf6q
qQc9O3IQYblVwR1A9jBBIXaatWvnrRU3V29e1cndUK2TBINisEYrgUP1BjKpHxuHKXp2afhb1xAD
FEUhQ4Bx4y6mx68g/YgC+v3JXpn7OclAU+0y5a4y922a9/Zw2+o/MvPZofGjJKeihvb2aJqHcD4b
5cHNIRlnu6K8tc17ZvlQKndBcV/ivS5mrI9IrPYTBx7tV7TD43actCeocCanaF/5QiNSTPKAFCtp
/CB1FaPx4kv8ptBh5eV6BGLdQdELKGhgGmu7drjvK4TaFNAccKCcdhikavWApQLBsrc2aXeJwieq
dU06IPIofuRCailSsDPuNtHMm0aerLheU13bCEQlE9aCSXHR+FaqH+ayu1O5TUaNc17qZ3uyd1mj
Y/Lb29lOhsRh9nATJPNvDJdFewZ3ugjt7vlmPeWtbF08ibn7LoFkR8glk+asTHEtTe3Sj+PZpZPu
iHDLaGrNy6zj5aCfyb4cnorqduJW25SrRn5R4a6q6hI0P5AS013gT7JXLm30QPkYNb4LtdP0/zd5
Z7JjSZqm5VspsbeUzYMEvbBjx+yMfnyeNiYP9wib59nWzQoWLNgisSiExAIhupeNuB8S7oHHMrMy
3T2iwhUtFg1IWaqI8MGOTf/wfe/7vEHqNEhiNQi84ZXQ7RGJUETatKnmldmBhdfKV/a9xSEQsOic
aIe6PI+pTBSCg3YQUoyDtp9MLlc1GxC5LQiDl8E/9MmR8BdouBESbWKGps8MRqte22bRs0l3IKCh
FKtujTqL7XhuXgdSjZLqRuguG/IjqtBcsH8b0T9T8EvxfonkAkiJQ73XM0J30l7iiULqhG544TpP
FVKB+qA36bYPZ3ixN1PFTeLahPUnLNCuoSEmoAkmzPo2LZIdxjryHDCNwc8kGGslytk2iR9y3msS
XDcGRYNo2cUnEX6I3mXF7kJtwEZfbf3QWJUKjkfsiZY7C4ciYdWjcktGC5a/tME8gPLeqwluq1Ov
4zPC/HWGud2bxKwUgRvxKtF5Q9GJ0ZRv0lo3Eo5LuLNlVLYympCvTb78ECnBKirAfg54YiMsn75l
NwHSh0L3yF50W5k6r38LBcaeB9lpY2ALJfWCSllNWBf15rHP9xjpIb51HKpw5gAtbvjFkIxVRDiH
DNY46ZonHflZlplYqBMEaVeiOuHibzeL6FEePysp6bJCiyitsK0GQQdwhZlXKNK2MoIvTRFZ+84b
LfgSUzAuuSg6rwtCeShtwUqe8z1bkK0uyRvQoQm/IndboQIPw0iP/YQN5WpSMY9BjGkeMePbfofz
oA6QXFFQgIhPp/NY488P8tZNpG6fG17Q4UfRQVrgoLWHId4wLwxDSfshox3w2VD0bVLdJdBFqjon
CAQ6ejs4IE5X2Fi3PKp1Sr9Bv0Bqej3n2oUQTUjVxXUtxbuFjVqW/TotXuAer4Km3lrK/YjcvtQe
8/xFS+t1hY8t3keiK6iUvQVPiAG0XpgSvb0ZYwxFkZSJzI8fQpRnRnxaCO/jRSrT7LoI/D1HYXdI
XAHJj56hxs6svvTWbaW5IvCCoAq32MJ5MGJ7aQaktJX8S17SIrgWlU1RnSnziwXEWZw4le2AOQ1s
A+9xVu5BwtixeIIxRtFkeU8RXFORQDcoCwmGBvDA2p4gRD813SoY7KHZGkusGo2+TaTd99biaF8N
UMSt4bLqMk8IXzRlVyWSw/iqdhO5ZZeVEnoaxYLkTK6ilc/+W4lW6pLFjEG2/iQ1J4FQocYH/Ic0
9LxB/05jhNhdhOd2gika2kUDuTK9NGY80KBvCCGXrfVseDDRcTqfEukJ7hEhlBEnST1JvOxncT0F
Jy16bHxKlN0tOrpKOFTqXUcFodXXsnRdUogJiAUSWTvcdeVzKZ8n1oOSuYsG2VRu++i8FNcqMkDk
4YNCrcha9ajW0y9cOaG4ERZczCnRXDyoSejq4iaqdsq4b8XboD+PJY9OkxmeQtjzjD61ctfkO2Zo
AWGSvHj+NqpynY3bnu65FR5aiFHshhzEVwXyqfShLjb9rLFgdsXmaWDSlW8W8aTEUgXP9QBJg1FR
wR423dX0rEbLM4xHNThiMsxbqp4bk4K55bTGBe0iO1dfUE6veRGGcD8R+gSltRKPbKgbwqZSSlqS
p1CdL8MbqAGz8Qn/BSkx+xjDrQQjCF503l9htJ/LG/ipK9m/00EMj9KDqRMw3uCjc1kQ9enkIHD9
tZ7l+uNeIeZUK88tfUvULzxlnQ6FddGP97Nh4c3etuGXMDovhvN6uGmEXxsnP7QnOJWf86u2/vy5
PT6V70l2y2/6PVzyn0pQ5PcW8D//17/9+T//+ed/9efXa/hlbfzbkl1Xf9JVxivwdMjRXkuDBL5k
moZqSuwRFiziIhj5bcmuyD8pFpsHlvSqaeKOYjX/25KdL8nLHsOk8yShJfyxaEj9rQxTY3RftgW6
viiNJOwZ70QpDBGCXo40SmEJbDH5eiVokIFca5U0MXlASHsJbo4pcDoLzGST9a3Hh7JbljYAuI+x
kXgL0a2abntqkZTQVtQLV0saStY2Gx8GkykIu5KViqW8qO2jRXthrLqNGQZ3ZVLfdF3u+pXuBmG8
kWrSGMgSJz1vJCu5xQYu+IIdxK1H5txdABprRC8+F8Rv4O3wI8JgCDCLR+WQbGPF2tQ68AdTB8AR
TcS6ZHCZ5Ty+JluRJll/OYehN0TCOrHava55Cl7WNkscMGu2NNTOq8fgQ6nT1xd20Se92g6xZ+91
RIpgt6sCnz3TnI4oOF73zBLfP9LbEsDXR1q+/upIOKmSkFyP2rXkc0F+gKnwwe9/W9BYDgD7X9SB
hBoqZMEFwfj6AJVBLKiMfts1A3QJcKbNqzlhKvdXOvOBeB3ILH1oaZhVclaGe7jebiJDG4lPrdms
ajJSFJoDuMR2DVQBvb/raBuI0u3IgxOS60KEDuZN2CotLEB+V1tNBwuiN4QmimMXAgSUjnyRuCUQ
awJ8jiQGNwSa5YDeIJxY8tByWgYKtedCgzHy26j1VzGC74osv10ASbZ4RxYTgbxcoFdXGEo9Opyh
r12ac3ziyBuf40AkG/2uQ1WTSPmqzVCjQlnB5JNzUVLZd30+3vdvxDfvw6uPsbzLrz5GRiNanwLu
QwyUnsBZyCEWizRQPZr8wTP1tlr29Rm/28wXpQojIBgZFiDfsNuHl0p+vPjRGb0rGvzlODpqGJ3B
Thff1cqssC7hx3FlG/k6LLVtvATZDHSNMhBl4V1tHXRpZne+q8XuchbOUDGtm/kOs9gKZj++SLzR
/tr3sXc1v9av/updXypnf9Qpv/5o77SKakN2VBPT8EbfuQpHAyNKY4PtRIC1MMkqr2fqxBd7+Y+5
yX9ckXcDsiWMk1/23ORKTx0NRiMInFVDXy/1mw9kDF8PHLzX0h+HejdEsXKPSIPjUBN096bO7SD7
QO/50RHejRwhgrbEqjnCMD3WxnXTfTA0ffuNsEyN2pNE1Ou7F5OCjllCHqzdTjq103NHzCCGKCyN
z9+/Kd98HXAgWBZWBebcd69DZLTWCK6Mm5LSUu+9srsV56vvH0NVv/nEmaaG8wV3pSK9e78bLYAz
kPHEZXXCCDfQTGSmi8ytPMPISlgWmxgl2AN0bB4jfd9ouKMDgJ2GcjsGlKxK44usRadoQA5ZE4fa
CeNNz16CdIN6aTryrSaS/sTvsTVph2y8iRNxA4zfXbw9eRiehLRBi5Cs05JOR/kStIMLDJnG5HzW
Gs8imiuVnzfKnVCKOyk86xcJAjtlrR1WUJWHeS0oL416I0GLrLctosdYTZxqpgKd8/nBT0IHWgsC
iiqa38Hsu0MGFWMutz5gxlAkRihqnXq+rQTwhH28ScUOcKBXsvAvmvRMzj+Lu0gqPkW18UVT+1td
m69Mf7xsyYSTzyBpkk9pfIlJfAmFYdVL9dqPxauw58LFIZ2RwWVDvcfo66gLzaejUZqJawzGjs6S
l8atAAEDuT0mdU8bSC8sEfkTNZsEbJaoGmrWedYmZ0kDhq166VhCzBvjoq2ek9nzmRuXUxhyzfXx
k07CZVc85fpzMD926t3CgqqKJy3Kzv2RxAlsEiq91WSYkTHVTjHE69ay1uSjukMTH+fR3HcjUorw
Zqgqt0qKnW7RejVtsatW4hwfEaG4MtDA5XERopcqytxRjNmQhpfcHsdkzkSaSqtJc4JCO0yh/GJS
gVNN/wqhYbqKRKOx4S8cUI8fC1UlmT4YzpR+uCorKFZG440Ve1N2Q2CAEFuh0Fh3MgwFUd9n6MRU
IWG1tSGByR6W6SHibo+4cFGyIoG2SfJxMEPzbHwSMuLAQsZxYRVVLyPfBEQSC87kmJ9IuF6DB8Us
Km0rOHVGsCcW0NYQc8bxk7KEVwyiyzXPA9ah7VEVf10RpPoqFrqNEeANS6Azsaci3HqdFViseus6
608Yjx3WIdbUQDoU1i2a5XBdwxWy5LOicwfxXCTSF8UdVbrwsiDUGwk9OojMEejhxagFRkWFvcFb
lgCo7ID1BbkrxzCJOovxWD5aqIurVCYgKT2rDfUpEeNHCk+nXC/Oinm4bAaTPEzEGurzQowz6N6T
4ee1CP5g3Wd5fauQFuwbN33F2iWkFlF8aqfPAyhMseyJ5oo35POxEMIpVzdXFGMITZ5XKSXk8LzD
vtLEL5JPIbllPpSkdcTHN8DGtLC+BjwqfelJS/y2FZ2NAvtxMhKhapJq5cSSgPJ5PpQpYbJyu8+q
AqBPSY00f8SRuupkeW0Wp0IW+ATUoIm7DtpTkTRch2FtEo6s6z11Lzw38W2qsXeosg2hojyQwOrL
R3g7536nrENddYthcuoAxEEbH03zapAL0owRQYuG1wMWINxo3QiIellMyohmgvSizrTtMHRIOZRt
EgDNq6E8YU4ikepWUeuNTq0coDzERbhD4TqborVajQdrMk6pAOYBB71G/9gu4WD1WbO10FGSd7GZ
CzRn6bxazhCz8pXejF4vP/YU6OL8ihgYWL9tOZw1RX4eZdE2zLNHsxYuIrCsY+MfZFJ3Y2Bjo3AQ
8GJWMexR1N1y4ijcBY3hGnLKuiesg3esLclT5UAS5CE1o+Xqp27dqBsFHNtI6UKce1elBPALEgRq
oymes9B0FGIaQazYpHqvpizeQFeeAxJGzQo4E1EmibEPazLSGKCAuB4y+QuVS7sRz0MLLGsfwrSp
aO0dtCi4wPZ3plA6l4PLuqOy0R9Ls3GUyVoTpYgCJ3frFEhTvs3lctFSeODGlhxGosXi29oH1SeF
ewKWT5KRHQEBbzqNcDnQCbKQbqPmqg76zfdnwcX18nbZxabW4D+dDpK0ePTeLnIFQN0ARwp0hhEO
RBpIOgZUTS4BsZGSK6duhmoVsaczEh8IHsYBDU/Oa7hPevE4slYCxnouhLfJYHzw0b6ant99snfT
s5FAlGZBVrt6BiWx9kk5puoYowJrblPuJaFYLvQw5/sX5Kulx7ujvlt6EA/T1pDjalcYEUqpyPhi
jzTOjxa7y1rvzWp3OYyk6os3xcT4t5z8q71FaDQS1IeEk4NVqHf6RhNYbXfteQfytcAWgq5zLQ3D
aVkAxHQgJpSOpEDv+8q8D7gVKfJvlDT9tOBO9nJbrjSqw8sePRyQHvFcof6+Ualt6+pSG50chd9a
iS8ayqR20gHl3baXbXTdSlRgLSp4jYRsZN1vFLaE8E9Xi56WAjS58xC/70t/raisTsiu7EqVEiSR
HqHmNfqEyrM9V43ZNZXPURKch0JDSihOE6m/1YLsXmgSwH8BsgjMH1Z29EHIIYm4BfeEmJEE9FJ+
HLKJ0KorPZgze6wBiEzzFTlotCu6TT75t9Og36dtQDiRusNk6wmyDFEUVasRfxkRWned6QRZtWqL
xCHIjy4Yg3TMC40w+/vPxzt3F/uUt3fuly3WqzvHEOjXAFSWx/IM3qcb1leq4C5lHHM2DyTJVPNt
t+satKrmlW99sDL+qn4kydS3lmIUnlpMTcvj++rohAGPGkTv2i0Kr4k6t9yGZ1GmHdq8+/UR/aHa
4XUBfDl7XzR8XTP8m//nzImosl89Ec5T+/Snz2g22unsKfv8L/7Zz//pF2vif/u3rwuQv/zMrxVI
4ydVwWWNkFvTJVWUFO7gr5oBvoIsgC2Nsew5VHl55/8iGVB+YhNi8lMSDrqlAPl7/VHlSxQgFYsy
H+M09IEf8SZav1j+/hh4kBGY2L8xy+GKs0Sqme8qAEYoapPfU4+vUPtWq8Dp9heag0vCDVeYNDbH
yXA62sPBlbkSd4QtOZkXecZpnpCykGw32Xuq+zKGq5WneEtsnj1BQrN3nQssM3aH+2mj7fp1uxsC
uEU7qBWjaTdnt826sbNNtoHXAd3sMNWVvSwf9Y2c3RJSnK2Uki6izUYGf8ex1y5RxOMlW9Fcc3vH
lNYj8dp28Kg53eqi41Nc0OVfW07qhVsgNB69UbvYhxfKsNKnQ7dnGuvs284OD+KZfJFuIU3v6LO5
8q48YK32Skd72AsOlos16uY7dVPv0rX8KXL9dbe5HVbClWKjX+AIhJoZJ/pPygGiGIE2UJUv+wf5
2K06+8JfNWvpBBNQs293F7e3ln3cL3+BpHzAzb9+RPRqG3Z9QB5qTzuWAXx2Wtj2vXt9HdifRqc8
tA595MuCf0xucZvhiQdqZe9Fj3mH2wFOgeJTdxu6eeQY/G7Dfozsa66VHW9bh9g4G4nvs2ULNj1k
0/5UPyhOconC3M4PbFMXY+kquoHccol1BDp4i8MlIKyJkrNyUT3PnrgtN/gAYydh/a24iORoDLKk
uYjOg1XpNZvOZsM/9zajf4jm+hRx7g2D3E43TxgU6/vZTR3kn4dgy3NwO65RGjr6Y7pDyAvYB2pF
4xgG1ebzyknT8yiyEagnF+UnZrdCtbvP5YkdsfpZc6uLzus8uAnPeunUib2HTK3RqNw+UjRZelyV
M3Gve0TXn/FdoXf2IIk0Hp3Su7wkhNEWbxTOhgt37Fe+vK4fg+2YUk3akrcRbs/zcPtQj9vwS0cc
FQQs1Y7dYN3uxa3iKIf6YXpEIImEnLSCmg5uBdKERW3gtMRmDYiEHeOAM73v7+ZgpaVn1gXVM6f0
zLvyGB7ko3JVH8B23ejGufDJwmkpgm1aSKY21DL+IO7wnDjCqeDvsXAchrXIfoquuC1qLu4s0YQ2
aBMVCVBIR+t8MLbkos8afa81kcIgHGXpqDTbTifOxO6+5NTckdZZbAnd8rp7QufPbHCiNVYX22Ha
dTgGww380114Hm9jrA78kH/Br3Q+zVyt8/PDjs/PDvcKYSVDQDFiFLDDe9DB5TWNP0VhD7lqvuiP
+jHbgxLd+qabVithrewSV+ABIwGA7Z723PDTpiN5Duog/JsrQliDi2IGwmDrgyPQLLvnqUPPHd1J
56TYag+OMNn+lfgcu3Zr5zZE5o167JVV7yDJ0Z45MZC6LrQN93zaoCBdBcke2SZXR6VF7QRnysm/
IQfVWd5gUbmZ7kLmf9HG/3HICPvGmXQPzNI3Vv29fxGfIyt60c119Vn4hJKBOHgUAY2CwX+jeXlw
V9F/n65Bakmb6Zi76sqd1hOZena7nZ0TiT77T5hKjrw20T5+Sc70HfZT/Sl3JDv5zOpdWONeNR/I
bxTseiM/nAdH64leL9iD+Fy+VM4j60aJt738ME/bdiVdAO5/MA9l3drglagiPYtbaT6ap/W8Mjzz
nhzHY3ZgX2qXn+TzrXLpGSuoh1+UM/OcfvB6ulJ2Zxg+Nmx8KlsMLlFQExWi3rJl07z6rKS/vEkc
huX101OI0WZlbUX7Csz3+S5eK6u7dWmH9tnkrLULturPsiM7wap5kQ/8yRYd9T5/elAYzAuZuzO5
7bpzWPA8dQ79Yf4FyOR6XKcbbTWvh8MZpOfVGWWG2wbI5on8Bc+E9LXKtsWhc9BZnIqtyLcAZ7BL
m0a7YyBT43ssL8WAdqbtBocPxH93B2m14IPoJ2Nj26ookY/6Q8KObtd+YU/PH9MvD4b3y6c4a2/Z
JTZ77Gt2egvQi3Gxt/ENNofqMLidzENOTaX/go0QlRy9J6JMV5Or21XH/7XrbMsfD5YHUJO8Kroj
O1wm/inNHOiLEooUt3P4GYC5XkqvO8Uss8KGrIlH9TkQASFjJVkH55r3IBwlzsEiL5INoR16PJWO
4UnrwnlSnm5iO95drTZf4Gl3DljNvenenCEDRdDhm7b2pK2Sbc28iRAKjP1qOo+4RJ1bOZWjeMv/
aGpfGPS7H5lj+fh0/4FwXudPSQYJ3GsOfCjzPudKDgeq5joiFzs8WtXj5K+El16F4gTREaHOyV9f
4DEYmL5AbUenPtioJfOc9pDykQVkIQAnTbcUNkSdWNBGiEBdimG/5SL9n15h/l8UsCYbtA/+uvr0
57/7+5//9s8//4e/f712/OVn/tK9Nn+SLDLRWOhp/IEe9V8Wj4Ju/qTKosUqUV1APiwUf189SnSv
JVkyUHeburkw/35fPfIlkdUjAlnQP8Ss0Uv8m3/+piVD0//N31+nJC4Rb292rTpIFH3hSbDGXQ72
rkdTTHIsTiYmlhILCbzeFMVgq45gr2OyhgE1UTSxNJYrdVrdWjLaylpV/S0pkvBgraq0VXG+9wcV
D0uV4HgFeek/F40IfrsL54H8hyUqddAw9zTwolZ9NHfrGVv0M0YkneZ1ADxwqEfrIUlz8xhkJIcL
wPjhtFZmtR2pR4CvSkz9OEy67k4mYFwMeaHLhWGoH4rBf2Dn/VEr4VuXheX+AlcC7WP+0mh4tSmj
jD1L8A4kSJ6Vz/pQKZw075egdwWnZ5AX22Ze+HfwBLxfnp8feoV+34H9iTCO4QXdQv38+eVPhAtF
z2HG3qX57gbu1H+ugch+/hPykOZPbpe/PLVRkb//mX+CSpElvuyvv2z/4+/+4X/9y3/983/8Nz//
u394/b4tP/Xb62aaP8mElaEKEblpFK7ol/2m77aQfcg0SFGDaLq5wGb+eN2Mn9CQiBpZd2i/F7nI
H68bmzViikxL00wVPQkUlHev1/deN+zNb983jEawZOUFZINFWGbb+Ha3nwyASoh1TTyqrdE6L5nl
C7wqTpa352JkZutWIgssiYMvZizl16JRoy7thYvRNzYx+DJHDsvGVUe8V3knT1ufvOmtnBiDYZuN
sfYpvw6ErSDaDYZsRUbFJ3kec2dSS0DW0/BYxBESR5aDiP6QNkfkumnEnq1wRlwkZn+fZwAySFN4
ksoBJ1LSB1+M0ezX1UT3QR6qL5o0wyQmYIcMAn01G2XigXq/yok7cGnY4fFpumlc1yYy3C7sZPqi
RFTB7k3DcoMjIHDbAcGDhPhX4b1y0tA071qrElsnxRgaeWlNk00xpOR5asv2MEmT4vJlnKj9OF2U
cRng6G/idONHiCBMQAn6avBZlHZRdGaU0tnItTyaAypLNSrhFhiRR+lXdmLKXzo5dSjqh7LZd9oS
xZuHVeGFSq09VhTbIce04hJ2dIYN7Eb0KdpnSaJ7cy4EXyyNTALYJNZZEYTgSyc0r44Fj99M6PlJ
RRPbSZYAzFVzYTMkjI3gI+6DjFS3pp4pYKsQQrLphnlC3lSDGLDshK7T5Kb8VNR5ilRzIhEZvFr4
mA4oOXI84QxxSd/sCBV6EAd9etGMqsGVnerbRtKn+4Iku09yUT2J85RT/S/VkDRdBf4Ee4iRbIt5
YlOE+36gKp0N4JTHOtoOmmCdyONT7Eorqh2sW/aZWV5dt7JAurSOwy+y2LGWcnqPSCDbmqhOHZhr
9d5sBv0lqKmN5bWevER1B2yxrfpOvgj1XBGO7QCibNOOcos3Oxmzgz/gRVtTykx2IKhjbUXHoq+B
macommhHrLoxICe6hx9e3oFRJ4m8o65+GQYpfm15RGErDnClC81oD3OgKYcu7xY3/wi1hmJ9nqPf
qOeQ4kZt3uHJP7NMImEEBbRPmd6h0C2cbCpvG9+icF9PV0KlqldJqiR7owjz0paqJBOdrpl8pq/Q
mKa7UlTU6h6TY3HUKgWYe923ay3vmrtRGCI3kiLj2Rwh8jhkd830QBIcy4RzOlgxpzvRHxp3HLL2
Kh5atuuZ5l+LRWZ5sWCA7q9HzdzLtcbrAUAWYXYlXyZFneIJiLJ7ZeKVBRYpHgwalNjBuykuTmTy
LExvVKaEVZjCXZHpIywDmZUdAOCWdz8mB4V7KMSkRohQSLXmoq7HL6Lfi6tpKGCRt5Zh6yYxPLS5
JGeOlG4HbJuksDA7pb5/n4ijI/SGuBGGE3k7FHk0Ndnq4MU3VZ197saBrDWLnN+qF118iUv3Le0c
JaeHmbNYQe+mjtdSSj/JR29h1PI6zwIXtrlw6Uc0f2NoSqLSfm6RrLgdzUrW8CoERaHfq1IYCjeQ
VkClH+pASNPmDDpcpAHZGhoYjmvc81qEsJpJ2cKtC+b1VjQVeIe68qzUSfLS+ql+rxW5fu43obqr
Kslu65asJmBB4IrZk7QEtwjmnG6qSs025VxTi2FxZFzEkfbctgg+49HSkYGWXh72VLYXorEfhD27
H185y4VLwqUmHbmvUUKnKYcjDpACB0AcHywzCR/g5vonmk/9EUBXcESYl+LPUHKfirKgn2VdsyDc
BYVm53wYiTxvfWNvdtQkxjH/JNOpo9gY2n2T53YHBhNOb7T1/fqKVjMrEUu8ACO+98ucBjkxC+DU
q4SUlnF0haRKdkX1AK5+FSkaVR1EQfscFT0deZ+ec1j2J2tBxQiZEt9mhtjZZSrmjS36VWiXEpE9
dttioRcXdXIhLjFJvmFkHonkC942Qztez8+ppl6MJXzEhQEFsSMrZeAlofKlN7S1kFLBELp+uljG
TKwP+nFWDaiZs7TnfhE0rovFNsqj0YYtCtpiDItrPalIHNOlk0m4wgZg9fgia0lK/77Rz61gknaw
3a8a1aKbUBPCoyx+bhqoLWlEmkjOjzHQNakDdJVCgJiI3RTWcORWeStepeTHXvYNoKdorO5FwUz3
bRUbayMIXhin3HFRulVUfD9hVqVI11kZeFjiSa4g1tDpKAw3z0OX1UHizH16F5TRsBhgAwdgL1VM
EjDPA3nkeRzHdpXK+Idqf2kbTo8wH8EIB4FpKz4IK30evMzALFKMreeTiUDRzcIXBES+lpMbNe0D
r8qpS9QVnB1TTaCbMFdeG21w46tVzW1GCFoQw9IP8/3cD8kV0qrK8dWhP5C8kW3UHgxuMXaUVkQ/
d1iDYLBQScOocVBHeXEWjN0ZKOlsLVWyubdirDZqNFK1kPNpH+JO26QomVa+yjwm+nBOaDovPGIj
XhMpCPAL7jcfUbRJT70wxQ4fUzuRkhz7p8Rnf2uw/Ci6piecK0YrYvT1XtZ9skJHBqZ6ZqRqEx+i
2ezGnXo/z5SHo16oqssQgxrWfb2RtVhFskLYAFXMUCMEim4xqQwhPAvjVkiDxBMUs6eSgUWlfWqa
MsfwU5wANbsySwx2ELcM3fTKdIjZbd9SYY6EfN3WYeyqvrxB9a7eSS2MyqEJN6NlgQSqLoo8HlZS
Px2VQq1XSoA1W9ePRcJoA40hrwMnFjMbzOQ2qAkNJaIAPpiUu/FATT26Y1oFjE/7WwarYlmJbk88
FuYI3mTCPxKgzCf09Yz9QsnIGO4BBm7zMFqPBZmlff3clUsGQm+NV8IQnrMUvYx6KYQSJOkbUM2i
IzfUcGFDab1O0gGgNp55Ri7TT56rgiSFsk1cI13WaSHVT3nwtRttIBVF86sJ2UpnoRdA8yIP1mfN
6vJjJzUMMqP6PILZcovRqC+EuuuZRPy2PJVJfGDDKLZUFdV+kIlUmKYohpzPwntddijJWrsoIGsf
6zqQKQOZY5GcqQ3iryNemgwirkIyrrEVLAilqK/8SdiqUwj0JrGGyHqepmYCn/fj26b/H3tbGt39
v75j+p///d///F/e9LWW7/9tr2SohLxLWCHpYZkybag/ShOm+hN1CbZLsikuTtlXpQlZ+Qm5uow4
VpL5d0OmG/absF6yfjLpZcoLVUHUNVX5ka0Su7E3hQl87bRElYXOQF/N0Ja26asdOBx7Ehzatvea
xpxciBiBE4Xy7Ly6HOe/dsle1z/eawOWo1jKUvxQZKQS2rvyB8kqRjnoae8JJbgB5gNsIFIYQ71Q
PsJXfnSoZWf46oRiUixFQ8p6j0/0rDHBOL7pq6ugTsTd90+K7e/7S6dR1ySdkaITkut3RzLNIVVT
We68Ag4/GxON0nk/NCB427D0essqvawRG5cSE/ElVq08ff/437h12iLyXtqmEq/9u1snydj0UmHo
PL2TdRuUMFOrTwXl+0f5xvXEp80DbBicLF3Yt9ezgXwtEX3VeVIpCPs5rqJdsAAqaqQQHygEvnVC
OLN5DhenN+uKt4cC/GrCTM47rxl70zMUn412SPjK90/oG0dZqnFELFGRg2/67lnMFWYC0/BBjIq+
dQLGZ0Ba0vMfPxeSNmhAE0NFxe89SLszhihKS0Cmpdmq+6kY/Qt4OuMHR3lfP+O94r6gxmN8ECmp
vCtzFK1sUpqTWy+Q83pbSQhWyko0t2mbGrsAe/6qI3rVySIx+ODI37qKS4WH2g/NcF16d2SI4EbW
5m3rdd1EUExBHXyI9Gn9/Xv19cNncPEYOhWLD8vC9e0TQUxbEVWZzE7BR6hbjBjxpDHS6WXO9enH
D7VIRFTuGW/0+/a+b2mT2JRj6VVSZuxmuTO2WaETP4eld/vjh0KPoDMfqKrGw/72rFgehSrr1pJH
HBFuTpbHqhDk2AX99JEj5OvbZFivD/VOpKZA4FbbLOVQLRnWhZpoewTYH53QR0d5NxL1PTF5JZsA
L2O6si1JlY5RESSbf8Rlg9egA2QGJvK+WAykZ8qqIOBc5gCpRIi/0BK0aFk2Rs73D/XNE/rjUO9H
ot4PAX4FnJA/GeYCTJg9PZI/f/8g33q4jVcHeTcQ6Z1SlXB9C6+MM9ML/c5AgSawA21I3f3+oZbb
/Id2RdNELtlSXAVgz+tqqcs48mpSFEX4jL5oFl4Mps8L2kzbgObPXCqhz4yG6Qd36puXD7QI44IO
615T3h4OOu4cExNWeKkRCa5A4NMqEYzkh28STGlVMfECahR53/dUqp46T5YZuZeE7S0eGPJrLIR2
379yX90kIj9ZvCnGEtYnMVW/PZWijeXIb0WYjSYwNnIW2xclbCvXL2s9++AufXXZfjmWhYkSoZOI
dOntsZit/IKV4oIT1ccnP/DREFioSz84zC/2jDdPA8fBiS0ZLDx1xVLfva4FrbIszGFhiJRTzgTd
ig5AL4Y1DEuiQuq8O0l6CMhUGapDlSbyKcHYckedhU6VJJhwH5RwPhodFELDH+M9M0ADuWoqf9A0
w6pjmZ+B0SPt0iXx3fXw5S7SIjKvvS7orMe69bUzopyBKwSq4RBL/sPrD8pn7Ll4lDBaStr7AUaV
oz5vAiMFtCLcTuJA1Vw0xh99ajnI0qfkSGRwAdR/e5OTOaeXIJKYnPiIEQ0C7EG59d0Hl+6X6erd
PV6mTEyQqC5lFjBvD5NWnSIKHRqfhtv0VFKEhq4nKDl6BNVEb05sUb8qh8XICgf5XlGAjFe0da4Z
yWUik5vyypQC+UDMq3HIFC4EmFzqIegDmnkt6fICCi6AD5NZVV58/537+j0A/oPSD5WvyNLz/apG
JhL3f5N2nj1y41oa/kMrQDl8rSB1cGh7HNb+IjiMlROV9ev3YWMX6FLpltDeAe5gcA2YRYo8PDzn
DRWXSBbgCoLzCYa2d0KZ3Z2TfZU7QRahIexRpUDFi5fZ5Qop2CH2btNnQSjq8NtMJ+JIKSby58FO
HsUgBCX1+V9nibt/bk/vOTe6/DaMjNIRJ12llLvODY3awere7iDAxHE6UZVMjX8sDM9/YPs0J8ex
dyi1u7YxfZhTFdHEBnpVdqzbDNn6GuV20Mpd632XTePvUWzP0zGzWjWKd+LE1aXBAvEFPKnfxANU
OkK8vDR6q9Bg32Blvdi5cRrz9LuFcx8VPyDHqMz9L2z2P/bIt74HxSY8+wzJU12bP+B6VHlYgCES
0YfGsSgtegHy6QFJJAkDm57L9142iXD6Kz/f/iJbG46NQCpGro7XzyrQxLpI0TsGr47tQnXu4o7y
NCXz4PYoz0d79d15djgOmSzyU8TfywVF/x5BeqwbgiYVAriJipikPRTTx7adzAcnEcbDPGvxZ+jf
SMAskYkE3BCap6HspnvZj33tNW1wAOSbjlYYEXx9tyUVLYqqthMkkNWMzQ9uQCT93jbaWFzDIBdA
fhqRAPbU5azFMk8LfpBJ0MfKhM1qUZ+1tE93NuveKKtPqFH+wq6PUcbZKc4Z9zmM+kzZiRlbR5eT
C45D0wEdk71fTiaszMbtZzNG4LZ475aqgWVaJArMVi3A9LGDzDOKkzMMtVqxk095pfZAgPQq9t3U
Vu8Tz65K/tPTf+scqj/15GDweHubba0ETXTqSgRQPJBX691VCUYhoRsHuMSBDl7c5cnMjfR8e5Tr
vAgdXCQHeS3xVmc5LhciQ18UQueCoW9WjA9AVJAE8vr4TOY+7HxaeSzWxwY/GE1DNFAGh9VQ8Zgj
vuN26JEP4x8qnu9bnNnQync+13Xop67+8/bUNJnTXQ4IxNvRLIpVBtUxR67wi2w5drVhEVMJDK1r
sqDopUZDEuJj3fCEf69pNBkUgVjqlKrVYbGg2qHvHz/xKa2vt3/K9Spzcjg4EBUNVDnWHCNNr9QZ
B72YjDBfPtlgFU6xi2KPkdjFTjC4jvaXQ62CU4WwNrVjhtJJq32cb7M7S+vnAAJY9AaXQfP/OZ68
Dl4ssma2g9qEjKfOeD/aaL3+TjI89UyV/qEN2H/n6F5V6whCmBdRMJEkbIOq6cV4KblO56lVHOD2
rt01mQoLOHES2hDhPGhvlVJkx9FBWDQMO5Coaaj9uf0tt7YVSyxxLySZNmizy18QG5nSIDYdB1Gj
Nx/E2FdfHPgTeMMjfjbylc+NU6Dxjd3dgxeBh+rdGEm0enht+YGVQCkDTNtzfWqtyRtP+BpHuYiD
adSo43Hs8IHtaaHgR7YTi7b2L/UvHqCyUErB7XLK4TQILQLGEQhhZccFe5pDNs8uPbx63okSW/vX
kMqOOnqtOgXEy6G6KsWGLXfo72Hr+WDE03guBJ7ueOKgvidNym5/zuswS8mVRxQUNEITN8LleEhB
KB5CtxHYj7h6LMWg/VGdstypSl3HPkYhZ6DKrDO1ZxLii1PSTGndtY0aBWoVDl/rXNEhIBiarztA
MibeZadapHsl382psUNJDiyDLsQqFETUGkk1yyjIDbX+B6HB8UOsGeNOANhIh2j7q8h9UnQjm30+
Ly/mpijuNOVKGgVLbhYfsiWbf0WEhYc5NcJ3YKAcZIcdsPtQPqmPpeVxwFL5CRhZAXP7/1Rg/2P6
eUVPUzkVuB6AFtOpUlGZu/ygtKMJIGnBUhs0OzMyuC9lvCjcoLB9vDQzPqpuiRivNRvNv9hZGGdU
nc07rCnTt7UeRffIusR7d9/Wp7ANl6c6wDlZb738UYWqjUqiNFEgcCH/V1VLUOH2QF/y9mbW5GNn
deUZhCRbCkfI4sBqnHk05tbu4ijo2Q8/K70GlyFE/egVi/VY93aFl6rA/RdV8jNwhPrDMs00nP/m
VwALRJpVp0mzLs2zF7w+dBTFN+YULbJRmMe0AvPdxXl7bHpsayF3ZqduSdN3SwLfvEi86r9v/4iN
FafkoGH0SZmM98BqJQYa6lptuopfqE72QcG2Aq5lJnY2v/xbVutNA4/Q6hA68Ntc3X7y2IHjGhWU
JbovSje1b5O4QAbNmohf3s6Dc2swjpdNZJRXoLc6z0aCjGQ2oJ+JXmDv8yR1zuQT1pMFFPiRqJ99
fP0SEvVNjdQJqV9jddXGXupiF4WJSmR4KNlrYPLBAGZv/2IUOqcIGbOGlAkuj0ZfjiROPbhNp8dS
tLZTckG0OU63R9kIwNgv8/y1+cei4Xo5Ck2OeBF4bvsDKolP0Qx01Gvl2YfPe+wrKQKM5dLO1ORP
X++Ol4Ouio5RPou+W3i9pN1ivoXn3z023QzRoq3Mn44xhnet6w5BWIeOf3u6G7sfby6dTBswPdLy
q25fVirUc5JIgWccm4E6EPWXoV6C26NspAVsRo8apMFggIQvFzXJbG20AKP7WmHnQBQlIazydDAf
Wnq8PdTGhLjHqOA6PLplbL8cagjRN8cAz/PxG3I/u2MjRXi7cSelemadr74YaaVFri7fQvzn5TCI
m6hiETlYFpx7/MmuIPtpIZh6YFjqL1zDSkigavIb/wZUHSZriH5VZq+9QzAnCxw7g6/JnfvU9gZO
u9riCGxmCITHdlhgx5UWUq19P765vTbaRmCA9QAYGzlu+ZJbLY7KoyZ0QvB+QMHqd2Y+tmGwaIZw
kd8pegR60S1BNJJq5owD3WICvFHj5FemVNlHPbPCp3h2dEhemorwac4nh5FvVljgzmPUR0+3f+3G
ppGps6xGUe6nl3G5xE3m9bai9a6vDKV2RsIYy7VRyc9Y12Y7F9HOUOu2ozp6kY3Biuu7bTK955po
73V9Gt820xLufIO9oVZHHZ+cMHQqfKPizG0/lZlQ7xx6J28aXJ/+ZlYGzVTVAq8A3O5yAfsqw36Q
7jDINSFAlNZp3B8zQ3gfkRG3z7e/1sa5A3VPT5qGKpfpuuqjUPEBRy5cv7OAUCqxu5w94MU7U9oe
xSELl3c2hfXLKYGTNOdUsCeo3PcHrwRRXSOFshNDtrKjZ+b5/w2z2nqYgCz4NTWubwxN86WZGtre
oWK+0Wr1T9pF2g8jtHpqAniMqb2NnZgNVvn1kdl1yQEhKcm4vM5LRge3BFOFXaYISJKqZUAAnUdr
Z6qbC+qQK9B7MdkmqwVdFi/Tkqxm52sJ0roe1nnYbkd3f7E5yA08m6oy9ffVpnfnFCY9ttY+RfI/
8YQrjVbiOXh7kM2TxUNbdkB4qJmrm7uniMN7k+2eNL35DuBz/mVUXIQ36nCv5LY31Go+2I25IrI5
xE3W4chIlh10JkZW6YRE0+tnBSRMXp48nThblztet4dYgn5cH43D6m7u0vZhmmG3e2Pn/MURpjtB
HgA9S7oyXA7V0nSjtskRrlTMCpSkEmeyDn3nCG8kWKjKoqmo8XIDz7aKSmHZYrc6pHymcUATc06S
BxDh2p1pI6+S6K54HMq4/np7FTcHJcMH1qQ6lEHkxfji6Tn0mlJiV49TwzDWZ9kBO3tgfB+rrkMT
K1M6Wg1GshPqt25bTLRB7SEYBFFxdbZq4Tl4XLHr6xSF/GIcDfSiFchuee+8dWIjf33EQFtJlvep
7vO6k2f95SQza6nVjrPcQXtBPLarkGkcm9d/P+rgGt0DqcGhrs+yierLrA6Moql4Q4+R6p7QP8tP
Wt2U8PO75nPjQRm//f22agf0a6g8W9QpPFbzcm5pVdRiYKV9EgYUdhtFbz/g1lxWPsax7rc+J0aa
tVE+RW1t+3UiO2ojsiOPZRbp9wp5y84v2ggBgMlUi6IxfXpcoS5/kKH25jzrhuN7VZhAhAG3rQL6
903P+5vvaqFhQwXPMDwqXpdDmYA0Raa7jo8scfJhGFEvMqPB3UlpN24C6nbk5rQ7NFJoeYRe7B4M
tka1JQD5GAbX515Ni1OCLfrr7xtkXSgzkdBRklw3YaN+adMwZZTaoeKbOv2PRQxlcHu3bE1FGg/x
pKGrT8frciqZM6h1XmiOn7TpcjbmHLc+C4W/vxhFBzgGEkW+oVcL5nqLnuT56PiGJ9AL0DH+GN24
3/ksW/sMNApSNyZaOfStL+diaEouMEx34C3gQjwqkfYQKnHxAdrxnjD01lC8AQEHye4dR/xyqCUq
c2OcY8dH2c+GAG8nZ4VXiF/GqrnzhbaGQrXLUGkPQf90V5dAFmuDs0yR44NYqE9L3kEcQsnthE31
bjInb8jVU402EjpCdD2loNDq+GhaCs4amIevCes+yaBV6ZjfUqT+b0dBx1mJnM+lB8W6KVViRovE
Vtf8vL1VNqcLyoSNIpWN1silcEzCLKMXSPRCVbyyXKp6GW6dovHGnXxBpqZXsyU7pnRBiEYW+/Ij
WpPbQbubbR+WofKIuqb069WhsITY6lkJvNEJIutZdPHwwW3a6C/uIO5XC8q6hLE/Z9YvokjkdZnC
0bP93MVwwzExcx6IlTvB97q14mElReyV16qpWvoqQa8Ur5yTAXV2pfLMw1gmIXxYugG/FVg4jzCj
zFPdhvZZVGn1uR9NBCGhGT6Z6aJPO7/lKtjwUwiaQGVAL9G8k3/+YsZLo+lTNvW237lq8WjaSf5g
D+rX2xtIKu5fflaqa1g6U6fk+c5ts/qsYz2h/Amu3TftCl/xpelhOI+oUZoHdUA61S21+XeIe1Xy
0KiKNlFNGGPkjJZa2vjFuTiMZqJNJ1ibuDwPnYpW8GC15Z9qdBCV9SaHW1Wg7/yIqi6Sn+OsZcM/
k9DVz05L2+48aCPyQ6Wl4amrgFLZCXMyWL7ctpiS0RKQV7xUTQAKdLmK0eyNtdsMQ+C4TfW25bUA
ARUaNbt1Ue/qgbRCTXXl39vLul7V51EpEqE1Dd6FVt3lqLUVZYWuQYawBf5DaQbV1O6gYpWibc+3
h5J/1WqCRCEuI6r6PIPWTW0YF6HlcteBBSk8fzD1GA6l6RyxB8cwvDZVP4tM90e3uNkObWG9tFRF
yZkcUlDCLbei/PMXG9SLlRiX6WUAH2DOf6jL/l5ULKTxLm3uMtuN7qalnX7cnu16YZ/HpPJMiigH
XruQw/YtBWa2Q4AAn45KKEYmalxBJXameecaljv/5cJSgTNVB1AjwZUAb6xCgeWmSmSUdhNAWXX8
HE3TEzRfzj+IR1wYSm9nOdcBVo5HKZ+tasq2qrpaTj2p5mIY+iaY8BgOqklf7ocobSZ48tl01mI0
4mmh2yhpCfuRFnts7kx4HXCefwAPQdTp6BFSIrv8no2X5m5o500wd62DgBoX3KFQpyLZCWzX+4bb
g8aES/YhO9irw+H2Gi8NHVKL5yYR+lClPvya7EFSDqoyuXc1eP0FONLgtVuHYam7SzYU1/aaZQOf
kNcjLZkgG/Lvueuim1o3n7Aj3eMobawj5SIIV5TIqI6tP6SBMKfSaPgkTaTU90VjozoXKfPdq6dj
AYim7Mr1z9Nl9XBBIFe160GgcWmr41c87JV7cu/ypMLv3nuTXM8IWplHV9PlBY/shjyVL076omXC
C+e0DGKlaA+m0+IZa+t7uq/XBw7Mnk55neyaCvu6aafi9JpQRCiCJurTk6d15pHmWjCaGopYCmIQ
txdwa1K8fCjF8e4jl19t9ykVdVby0guUavCOgIYiHwusPSjwxqR4uFpS/4eTRZS+Wrp0KWKrCno7
+2oXi3FMM/Ou7VDtGBV9OL16TnxkU0OnCCABhK7L0dDQdCwysyoQk7p8MLpq9kdPfS2sVj6wDIl2
JRNkQ6zdUcxQsQat0aqgqXPzzZhr0xejUpud73Md6hmFioCKCQvJibq6ufO5nEXemVANFjX0YUBR
ptcGM5gKY8/4YmMrgKIE6kb4pT61TrVSFWJ+hgwDyiiiP6jg/+jT94v/+o/D7gbAgpc1afRqQvgP
DFY+5dA0xlE76vXSQThQ9hpvWxvO5UlHdxYwJiClyy3gTRVRoPbKAEUTV7owa+d+9mwsgIbsKJwm
3EmwttbumZfGrUF9fo1FzXutyBpk2oM+pWvlOgq6g7HyF4eVjQC2gz1NGfE5jX0Rgaa+xq93zMug
Alt0Ltsc3L5dOa/fcjSEIExAFOAy9lZfyDDVSGiJgcDMOCCTapYFXvZDBuC083aGumoFcIh4OKIr
RP3RpZqwiqnoPSSof3BLUKHt0ANxpVbVV3q1P0WMvVs+PMZ9+Q/G0Y91InbawhvfTF4dIHYZXBIy
L/fIKMJ8pLhQBV4fzSieD4gQOuXeFDcOMH896GTQnRAL7VWA1QmLbWiikuxVmDCKjgCbtvmHxBV7
Ye86daL4b0l2KQk+sOvVSN7S2ApkiCoAhh5jrtVbiCsZfRDmbYr1YIStLPgOJCfG6GOTm+3OVby1
nPT06XZA0oSiLf/8xeaE0uvUTZ9gjFgheyEU3fJphnY7O2bjYNOBkM5pxCogJatJkmgUqjXAUoox
GXlKFwWQd7KYDS+ZDGfAMlOHnRGvEzWpcg2LCAtXwvy6oo7Pa6ngpldiBzs3j7wPef1FlfkWz8kF
QSrYwgcABo043I6Tm0cDPXZybrYNj6fV9rSmqC2VMCaETQvNqT5RPqPkkD24QkcEoUICq+9j46lL
SvGgkyl+QXNnryG4MXcLlBzXAcki/Uf5NV580wT7Aq1XPQRVcOt4SKc0x4aDmndrIfRUpfrwFkTA
azEGxAQwevJ2UCn7wV6+HBTCeyfGmgxIgBy7m7PYOzhK1L1+u1rk+JKcxFHhProcJSFau1aBv6Xa
zNGHJcawVKGycL79FeU9c/l8cimjkBywV+V3XD2fYscp0dMZiyBsuuR9tdT6e/iq5Wlqu/gU1nAu
0yZW8F/so9PtkTfiDmJxvC3YQLyL11jRruj11BBNEaB20xxUHkqHzJgrf9HVcefNdoX1k1+MgrPD
6YdvQjJ0uZb8v4CHxhrXUdv+pdXlG0vp3mI/f0pz8aR3wx3+fOgO9+59MzenDGEttN7uRF19vT3n
jRBEWZqcmUIk2IZ1+VvHoavsuLSCvhdEwALnzC7Llp2ds7GycIB57cuXFPDnVQjKLBcBvGhBo3S0
xR0qku1dOQ5fFaWYd77hRrBjQXl1SJwzRfDVunYz6kJZCYh5KjWpZYO5ACiWw5xgTFC+uiXOV5RE
OjYrCQZ5zCpJN8JJ67saY8dE4CKUN6X4hpTK8u72N9oIKfIRBXGFS9ejEH65VwonGhNDy7LA8rLp
ezzpWEosAwI1U+o95M2gPaRDhPjm7VGvrPzk5JjZs0c9x2Ld748XLy1jeBsBkNRqlAYieVDA2Llz
crsLUsxdkIua9Q+LhqoonARazoqQgk7o9CmWmx+jesEZKmycnSzkqvfGL+M2o+crX96y1XG5ILOS
c2nH5FeVgV5wqmDJnsUIJQLdeeOa6bswTBJfV6P3Tly8ScvxXdG4+iG1pt+3l2jj8ID5oE5Igkni
vMZcpaI0B6uBn6bYnYakutf489wPOwFxcxSAt7T22ANcp5ezpdQ49VaJ4JvZjC2IaFs8hJ316/ZU
Nk4ohEZQMrgekC3bq0HaMsdvfbbTIARtd5riGCXYFo5U7/U7I22cUFo6bGS6lByeNega02/dRegt
DewJG9QoIcS1TsTXI/lfUGbP9t6DV7V5tgt0KQ0IhkQUMsvLBWzLMcuHBNabuyTRg2VMJXr9kZL8
M3YR9u8eEvPKlIhTm+ObM6F/+YgAWXpc7KTY2blbnxLVHMkntmRPS/75i+RAJkuTFhYIdamDOC9V
oRwVwJU7kP2tb0ll3gX9SuMdrM7lKK6DoiK+TinMWzzY+2LAlh5EDdqgpboTmq4n9FzApXLgPZcg
VwEQx2pzdMKiCOBgIf4UTj/b0VTvd/amfD5dpgSM4sCy52Kmub2eUNmEBnpWcRHUJQofGFnUSfPB
JJdDNRBtnRZzgqoL8bOf3OgwDnWLWTzVwfcSUQ9GNhyXn5R/8+HYSiE7akI0xE6xOYkP+FC3E8Gj
qn9alRP9zmIoxWD9i7B7XGwETk8e6Sq238Dtf0+dkXwaCzHdz1WBuLyqi/dZOgrjoGhGa/o0Ncoi
GJ15QXk0yYfqTiECflG7dsTxxZrFkYHxAQg143tjADhBkcAozrXdqD+ScMz/VWZTndH6Hifj6ApP
/Rk3yqydu7wP70zFWhAZrKsC6f/MAb2pmyjPm6Vwkp2As5FHs948vQgFEoq7LrTOapOmnW7AEE/r
5esgPPtbk2Lg4GqK+FAXmBlrhen6QBT1B6dUw5PmZq9tyJLJ8huoGwLdI5levyF4gub6nFpcOfYS
+ZM+LIepttpDh9LgznNlaxPLjUVDiwH1tepBP2a9iugirPvGjs/VHGb4PvzFY+/ZB4bXs1SsBop6
eSq92rDKBnXtIM5C484qxuFdDrVu5+xvzYV8ElqtVGSiSX85ihllLOkyQuKqq0/qAJ8iDAtlJ3u9
DjAIx7wYZDWVWJ+TOJsZJEtwpGxTFy/sxI6P9M73SE6bQ/GQpGNEdfeKf1hGS185YsiDIVJxYLQb
3IIBrB76ae52ZnV9MTEr0DrPNV2aFKuwuYDWmVU75wOJunxo6w7Z0Lgq1GPeizpG/hMnytuB7Tqx
Y0TudAo68km1Th/RKU48kTKi1bTGW4eq/9GaR+ck3Eo/SnEWf0iN19eqGJT6q+Q9AXdZp3VZllLL
9OI8sIdkfBgqQ5qiJjWXMOKPt+e3sRkhmLDhec/RIV4X5pFGHJay9LJgTorxbV7o9o8Mi+zXV2Hp
QssmGG1TCpfG6hJy2gJ8oDAYxtLHd3pbtd+6Mip2bqGNj8WJIovgbSHd3+Wfv7i726Ig/4dKEqRV
Hh3jusGDM1G16QitWns7DgmWm8JxdyB7m6NaXOY8mgD2r3N/WJG9PTdzFkSw0/zGNJqj1k3pOzvM
VL+KzPSLvXhW8PrvxhxpAJmIHEExvJyqbcPspjCVBV2tDXcJarcHxLVfK1BGhNdoQ1E0BRbCpb6K
IiylqbVVlwXj0kRvpjrMCyTSh2onIspju0oeLoaRm/TFd5u72DYnxPcCq3PTe5s8F8+lrviFrkzm
e0lrB3nqQXSYi9h9QMHc3DkEG1/Q4CZFJ4fED8yPrHe8GL8t9TmMmzBFW9zs3g2IfB0nM2qO09Dr
p6E1xb1SFNGX219w44lEF5HaKRUh1MRI6C9HTVr8MOumQcvCGpLmzEXjvUtq4fhx2Bp/RtcVvwah
Oo+kVcNBV9PpLlYUPbBhOb5Viyzc2VEbYZwmIOAY2zXJxtfI/4LYqU9KnQZQ28cjnMv8XM6aempi
I945pxtBB01CqWzC5gWiu4oGhRvOej7xKCOr6A5p3GTnMu33cqStCTmyPmWSkEoA4eX6mokq1BDm
JSajMYzuZan9Uk3dt4Y17nUCNyckG7bkvzxe1k8zp0KevrEYKm6875Htlg9qEu8RvrZ2KcAICMXc
gWC1Voexn2JIL66eBsjNJsDGm+lcl1ijmvGsHOPItu+BfO69zLZmRpWYjIsyPJ3oVbKShgWitSwb
4gL4w2muPn6chqr5fPssbNzrtAO5ZJ+LpBigXH4qpM1CUy94cDpWMr7Pokg8lWmIvklfet2xCw1r
J+JsTQuDdSQw8P2TZhKrAeem7oYIOeZUq9zAUszWV2Z1T5lwK0vnJYm4GUsHGnddfcgVtRjMbEgD
Lx/GBzUep/ux0JI3Rt1nT1EEZZtEJr8HUZ4gobxYfhQXS3W8vbgb54ClRWMNhSzKIGuhNdSqQTvj
rB5k7mJ+8RQsHRoV4QoRDnt0io1l5bBZNGyYNB72qyPXj/04ufgXB2Wllj+8xGR3tl55uj2hrVHI
xmieGXDeXWnn+DJcp/oIhnvOEItRtO9NATDTaFAquD3I1qoB9ZC0JC4GSpWrQVBfjDK0oYMpi7Bq
9rIBDwh7PhS60e3MZ3Mo8j2cSCgGXPFpimUsbVE7caDFyrcmmsJTMupPipKGf7ETKGnzTmfRZKXl
ck7cfvUwOwjTVI4dHasZpz1jwslRC1/NCyFzgLrzXHqjH36lx2KiuIKwgo4GjtlQ/xNAWE0lcs+3
P9JG4oD4FOVWh767hK9eTigV1lDoQP4C+oDIRsCeCBMfGxS7PfNNpzM+Rc58RLHcw3Ijh+TBY1yx
djhEV8GLtw+VD9nZkZzY9dtUQki7qOV8IaJZvU8GfDwHwLsHMkXnVBRluFOpv9r+cjzA9rK0KjlY
q5DsdZpA8qrEXQJTAN9TR7xxTTzSby/txij0AxiKPpmsMq/2v2mjqsuDOwk0b/zVKP1wUjXxv0rh
/1FP4Znhd5H5kaZS8+NdQJ0R9NEq81InQQk5aZJAoZaALH2CsW+qIHeXx63x0U08bADHNDzpplAC
J9WwnyuEXrx1dGQGo7bFnM3Tht5f2qg95A2qr8IYsc0DTOjnmD6fRBJbx7jpF+WIFcv8pMyJvZPI
XR1fOQdPlmHI4hBAXq1UgbIknvOsFH4vbXtqmtIkS3btPDlMJLSn299F+h9dJssaVGUOFC1xh6bx
mtViJiaORMjTB5Ouo/EQzU16dkNKpFg3u2740DoSdJsLfGHHcGp+i2WO3nnVWKFcM1cKyvKa+wBp
u/wd24YS4Do2FYc2sqq3Ce4t7+LMjM59HyZvqwUjo5KTexgQDzyWxmLeY3rvBhgPiLtiNI37JlR+
gKre49Nf7z2miLQD8n5Qr4jyl8c60dRSAxmBmFOVW+/mTLr5mHWyc46eWUeXmw+lNfIOEOFga+FM
Xg5jp0ak5WkfB6Ge4AC76L5a6x/jpgP47n1pe/3RdMInlPjwRilMn1fxvYc7xCEsxTEu56epHD6F
A52NUR3VgxiF3+S9gbdCcqyMaaf0cb0msiIluSkkmAAPVycF9renmDQbfbOU/sJlZRYN7mu9srO/
rqMZ48gHAAAS2J3rlCXKkMxAwMD1i3Ax/kmctPxZUfYv6NXnxceFKu7OgFsTk7QOmpugwfjf5VfI
WmcSPVeDH3qDcu+lvLuMKc5fm/CBm5NoB8mtk93j1ZayvARWIs0OKA5ivDf7LjlJpb2/mQtYERJ0
WQ1Yc8Jto+qWumAuaTdjJKE246EusmTn+XQdcEiywBPLZyMZ95qYGLt6NWQjzJCuqZuTjWnM4Fb/
lgBUdqazsRdkNgdAD5EzypWrA9IZUVfFrWv7ZRTNj2OT8wQ3HN4egzV+bmZ779xvj8ddI/GHIMBX
N1tiWl3RkGX5Beye72OP0KZdIALVIbx5xjjJ2oncG1tPEvEApHJvw0FfnaklKzsNXS/bd/VOfwxj
Kz1TM5r82xF783ORCoEThbyGdPjlBoe87yFfJmdlgB6KwaTctcaM8c5s7xHqtxaQu4jAKZFuwJUu
hzJmF+lBY4HiQvX3YVka4/0w0e9Y3lgirXe24fXqSflAZIDorBNE18isLrGqysD4zRf6bB9iIfhQ
o2LspHjXqyfbcLRUKYZy2T1fhy9qM1VqLRPD6L7beD8XO9OOFnVaX0A52anjbc0HAIRJdsyjEJT8
5eJ1zZATEXTdF56Cc2tn9aciysNXByLmA/iVnjSfievtcpTZiNQxigydNnSaHpKs1z4rrdZ/eu2e
AwZEewbUGsVQeKCXo3hIUMZVOOp+PSN/iBZN4qe1pf7T6hig3R5qY9m4OyXJFvwBpo2rPbeYiCFX
7qSTdzf37WBaj33h7AkBbg7CxwHkr5ETrPfa1IQqEsUMYuflTLXfcR+SUdnrMl2X5GTWwY4m9ZCw
inVVtRxyNF6LQvMXtxSfRNzlCK2oyEp+UEwS+ycNO7n2kKk1LkBOWNbqoYZbHd1XS7sgNLUg+3le
bGvYC4zX0ycLeoYHAuiU/IPLz6lGRTcmcCt8M7Kzf3NAl/T/1WanU3wdPSibq1SyJf2Vtv+qKOIV
c9HmVolDVk5/zXVnZOaj/M0QN/XRKnKxc7I3h4POSWdaapmvlbShZsF0KSLV58As92Vt6n5io80U
DUV8mNRiT5f1ahElB4cEgNyG+xO8/uUiDmFiCnzxsMYcbO8ApL88q4u5p2Z4NStGASbKrczTDLbh
KorU6oIAXe9afjsnv82hc46inU3kA7pfCg61O2/PrTlRpOApYBuy7LI6fFOdpG0j8LafajPHpC6s
z5Fn5DuRfmtO4M5IOoFOU6CQv+JFDG5gKia1Ypq+F9tRMHl0AcxhGe/bGms6bC73ZDivxOefibcu
0QsUCm+qddct6Wnb9Oil+mkT0kmsl6HDZbtqc3FcGhM4gGnWuGo1sY6+e7vkunVoRDR+wYzDSk9I
z1X10Rh0vT+68Yj1WF5pisHF0VTdAb86QNn5WGMyeDsSytB98Z6gdcDDBSw7hBCa86tT2qdkUqnW
mL6I8ulrCejiPJeKfTJqqGzoJrkYDU7GzqDXMet5VFSGqYBIMunqQuknd1GdiPdJtMT5u2oevEcP
sY9HN3eHu7jBPuKQ2dV4sqJaKVkD2/UpBFbvzCoNfw6G3d/dXoWNLUlhA38eiNNSzHl1zCJ0HgYz
hajvlbH5bkZF6KDmc/vaa5RZIxiKyAl1VWmTcrklKZd12Mt0qGN05vzGHGubKpajv/54AbHgPtCk
EjdV3NUohp4g/pGZ/owJx9EaUMDuTXbY7RXb2jeoKABS5GkPOWq1YnqpZo4xuoaPsUMVHgs3n06a
B1HqIOxZ3PEkMu+p6L269StL3xDMIMU40KTWBPMpc2YtN8jfFBqJB8AIEHY7T+ws4cbkXJ0eNhGe
aEjgvVzCsTR7telV3TelsrenMc4ZsTXtFI7c54eEoHgAmdB9ub2mMsyuziLqB+wQUElk1GvhP3vO
TfQ2ZxIGbYoOuCDnn9Jxcs5aPbuUtML+XLmh+iF05z+3B5Yf63pg2SyB/SFVOS/n22gOuuXEHrLi
vj13Q9G/y9Cmv597W9s5ac8FivVYaAPIFwwxB/WKy7EyDH/rvp81v0xUeNYirvMjCmwts55qJTuF
lNx+xWZqnUBsu2ea1P3ZTp3UPJpL1Z2RlBMPXBk4EXcUfdrU1B6F0YiHPIrxfnE65H4VumZeXyWP
DafkEM96cewTrW53KtMbQYPGKyhdAgcd/DXtzEOhS+X7aL5nCftOmbIU80sE725/m81RkBHRGUGS
SVbr1RamShWl03zFFu9FGzpPXZhqOztP/iWrj8IVKcM/I3AXrBKAqqWgOam95ifKQtRNhp9eXehI
jg33c8tb/S+mRE7o0BWkGrAGh5eJEfdhW2t+hxHKQe0M5z5bMKi6PcqzTdx6UpTYuZGJhdTzV5Mq
8QYS+VSrvlpapXWEIS2+YSxGWZBqiPtTyYr4SxXraXKcDLTcqCdOGC/jpKqMhyjtVaiRrtb+aYwJ
502B7Oe/htMuP8ZQDNlhcrPEPEOJEMlREaaVHwU46yRAzI/LKzf7pUZw27N/WEXteSfTmNE141+Q
bytDw6i1NkKjPCSpWX4vxtD97dHZ+1fjDfxpMN3x89QpiQlsxzC/Yd2QTQdY3tZXM2qhEECD6bSD
CmsPdKvuAmHLzUjFKRWp249uNqjuEUsT2iPwO6t/8mTMvkWimfByNQt9OA5qtYijVrtTKUkzeXfg
h8/W+b/cynFity01fwjz1D7YESDhg1q55c+dT3O13cDOEmApOnHZwq6+jAGem9cL4CfV52nmnPUp
rw+TktQYRE17Kk7XjAhektRKQe1LtWHsNy7HUq1eZO3SLH7MY6g58u5b7nm2l9y9RZGIe4x7BwW1
QLxPT3kf2V8wH6mxRB+Lxz4psfSe85EqqZmV1a9Xr4IUeaIBg9QRG3W1P6epqdMK6hJ4zUY/epAi
TzQQtYNeN3sF+OsAz10tjUDA2BDk14pZxL7IE1a8+ALv4DNquaavqO4IZnDYW/Dru5Oh5AOem0wC
klcPsl7tlM6trBnpzZB3p9aE9QdtMWcwpWakPA2ZhQ1PNBvoWN1ezutASWUC5TiahehOANi6/NBW
Z+VxaE6zP4/e8pBV4R/PGtWdzIBdc713ubRkziqpGTCOL4epl7ITk+a1fvg/1J3JcuRKlp5fpeyu
G7cxD2ZdtQBi4pBMTjkwNzAmycQMOADHuK5dL7TSTtrpIfROXQ+hD3mvujMiKIbYZlqorOqW5WUy
PNzhOH78nH+ohszb1Z6clHWB1Xe2NsJp/GZaNfhhtYqMyrelZ3/uEzdVWYfBBn1bt2G4iqsRP25M
l1PdR/hWMf1EGnXia9qgxevRE5a+5vAfzXVsjfX96M1VHAxhMqZglNFl2GEdSM2qLryx3kR5Cx/d
Qod4XebhZOzmIRZZMLaUW30CPoooeAakUZCEFL6uRFFghDLNuZMGhaVHX+upd5VAuH3srrxSuJfA
0CJzZ0c1aFKnqTxfZIN+r3ZdHfn9UChkIWEa9evebopsHUZFcmODIi7ouESuDH4Ku6/CTo2WSTdD
Fizyq0ufUwvzlaFNtvD1UC++JpMM78Dq5ze9G9nPddgpd6DS1AzRM6HdObWmfemMzlX8sXHzDjun
ijt23VaWDTBYHz6YuaaDGLZG72OJCXroe5mTWsE0Vc64aeM6R8zYUebqskApiL7qXEFm6ROli+i6
uVzIauF6yRX3r0LdzL0mr6ldt3A+5lj9VPdungSZMPoM2Yu5KPw5sYrQTwykNra1LeICFpcepiv6
gdqtOTSJsR5yvRW7Im66z4YVG480QyUCHQvqO2ns/spWFDzr3Yi35lOYiPYiiWd9XtemN8QLMawy
trISJfbQamavUnfEdhm3cPOH14S2hQCONYEtM+PIwCVs0j72AyHWz5JB/YwXi9lsyEEib81WaW7y
SukrNPU17JO0WZfURezYk74zpcqurelA+og6KiFRfp4esjbDN7x1Fd7TuFMm3LREy32s9wTvcJLQ
TvJCo3tyQ8v8rnS2RByjcJLzmd/+3kf1xJNpXJK2Yc7aSyoks7ERbW/c972Xd+Rgaix566PBC2x9
1G2Mtrr4R4lj9qVuDck1vUOUHJTcTa5z0tFbN6pz8kLPKfuVrF2q9mqqiadmHvAx6px8YGpKG1YB
wW5AWrwz+vMqzqzvGbAAmlsU/5hZ4c3mOkqj6YdoMutOH3rbQVpd1+hCSXsaVoNDph9gmkrVEQuc
mCBVud28A2fTFkEoI/W6txV46jYte86OIUrWFZT2s8J1R5AvaSJ+6JUVfkPtp34oXRiGfsut6Kal
4I1hvcdVEkC/1nxo7Y9OH13WiQjvB1ErP7gwtVlQ911bBgivOi8DxIGHNO10bdt4uTlt9N4oiovc
NlnsIUmbJ9hJVolRXezGG72LM9ze3T69KkHYpoFjTu6jqOv+JaHCcsPihNAF2ENjoKJ9+lJ5cecE
kMyV0h9wz3xEe767n6ZBFdsKwWT+reP1cmUUmlEFHUrOoT9j5n1P+TDJA5X+luaXEOu/tx61jvWE
T6W16qaQDZLlVviVX0vAdXWD7WfRkMZBYtXOGuCfTUpuKc6tVCZU46w0w9Nea+V1bggEunDWdNiV
bbyItycej6AtnVj4BnDUC2/Qw/osRI683/BGeR/tyHRxCRsneuOmVjWR39o6TcUE8TvHpzQ23JMK
zY3PExxS8ifNuHAre7o1ilQNhtSAmDuok3lez57GntVidzhv9QEze4crkAwQVo0KnwkOmMU5dnuh
WHZyE9pyLFdZmVsYqvSqeRfGYXFjx3Vr8wgrDS8vW2o7i6L/deXZMH8cGiWkV0jX1OvWxGsAN/MS
AFyXXM6IoN7Xpq7NG9sRVn1eYjdXg9RR4IU0A6E0SPosvlzsW9gb5mCPm4q3rd/Mo6zKbd+loqSY
VbrlLhNND2wkKcB8jlX7NaeK3wYxXcWtG0YmAVeU6LkX7WBdul0DJTvXa+1KBeVkB0ORdh+0ukXT
q8D4cIuVJVG0xFEvOccTOZIYjcSDtrXsnphZwxS5b7I0f4p1ZYi2VuKO0Ub2aZlsc8SruAeR1xrb
xBo8clQRE5rSKBHfGGCkbBmTnkA/9bQ7HDAyOtKNQibQkImVIFeVKQvQY9e/zAV+odum6x11h8Gr
HvsWTzHjwSRwbEavGC3f6EK38uE2yq+Fm6hIFaQq5JjSMeevWFTjcjYXUr9x9Sw/Mzoa/n4y1NXo
GwYM/HXqREm7CwnG6kqPOkdBUa1y7iIUwG3f48z60PDSOeeOIxQVjXAzz309LfOXPOkahLpQCXqg
491cVOi3hmCttIYypnDIw6dZTNehNys9djBlQQxvQmv0nTSFOp0qZlkHLZrUZ/kYWn7FbWDb1Y4a
zJG8hHbUXvc8fc4icrnU1zH8ajeWED1LgOIDvl/R4lFJU7i7NpMxSn3QXtFDaylFF1hNDwCellR6
rnaWeK4osXGBszor9VNTJcMmD1bEKk9LsuBwmmrNj4RdJatpcpTLrkDek6KKFT8YprQ/zFM9JFsC
pTGuhKJznsVaqviOl2KS2BVmTbys0/Ha6tL2oajCvAqMykkmYqmVQZYaNBGuZnAamV8Ng9WveGFy
bx0VvXycaT9skZSe3PMhTrJd3XB0rFKHJPUxszJ7XifZEGlncanE3xy1N8VKDL3WBTSmkl1lp91a
jkm1aRMB98o0sloLykkUl6xlyj0sqdoqSGYlEoGOVt3VnEM3/W5OIwXWLpP2vWgs4yX2bBiudpsP
6jqXLprwJZPt/FTjuPZVtyE8yMpuP2ZNU7/ImoNui5ggiC2jDScud4Td9iUaOpdTSaUuW4bq9EUz
xuKlnzWd7KBuJvM+65XhSTbPcb7R0mJ+xojZfRjzuSSjE1R/x1CCztCBEbi+0jt2veK5WbQ/MYa8
qTtXPsku779UaFrnfg1n93MyOv0z9xPSO2FrYvAnvSW9M1EJzO+W9OQm7iYl3vZ5jASkh/tV74Po
h4/RWLIbAkQwxjiYxxmOjeol/X3T6M4X4Vrya+YmbXcFxb98gvmb2YHbak7jF6HSXDljm/ywZKl/
1Q1TNEFkhuEPAhtHc6ublF1wUS0in88pbzuz1D5lauHc9fWkAoQpFBTZ6fzn9WpMSMFWvI25d0YW
ZY/rrNLGM3tmO4GiXXZPBk0AtZEYxqgbSecG96ws98dYxLAnEcm6UavciFaDIssHEWbWSwYfjyQ6
7b1PiqXHBix+q3hpQ0/5WDZT+SEdtHGd9Fo2rUutKRbzgqR7LIqqfppqCSWrCEMx3w8w0tgSyRjf
VYNH0u5EmeZgWAhR0O9DBAWZQzZBCC6r7BMLlvXnPcoon+NKSXIIDZUirua60ZRVr1KgXDnEe+FT
t+JASrPEcrZC06hboqsQWas8knrCRaUt0o/qYE/VpzYhaARtY5jzKhtVoI5EAnmDkHgjgtJzJukX
bNWrsmnUGyjpNs4S6kB4I/MqJ19QCS18LcYj1Xe71Jv8zEP4z6cJZ0U73cPWDbu3sUl8GrqiW2fS
jT5jGOs9V/SYQM05Yzz7EuzbXVbbuOBIW1W+FTiQzGTSeXw76JyifpJQiRobM5x9PQYl449VVFW+
EvI4eR3LqDy3pDbG+ET0xlWBQK6+be0u+THKsuNmrWfhykvHwoHiNS53j9TQZIBLhOiCBk1N5XzA
fypBlMGN71Mn703i36SMn3Hwnfqd585yWhfcArFDVO2ahjQeoxwznq5YVDDtTmzscE7KXQ2e/1Jv
pJxWmZFSLp5zL9uEiV61CMkZ1o/FZZlUdChd66zqqvEZoKUjzgvTiBq/VZyQ0oweFUEGzeCrYVS8
SZl0OEiqphvbjzqevcUuarrcC5rBSrKVNs7j59KQ3WMIBDEKsq6P20AfpHhMvKSJAhCKzlOZztie
dmU5276b8/yCBBtryzcV2XyRKs0xoFKF+5hXHXJ7cEmpNxWFFV0iu14ra1XaWro2WhFj7MbJbPgj
sPBoldupGq2UOepZnjlZ9PmibC62vV7AWNCdPk3wJUHKY2s7OXIUg91RdY3Syhiu0I0oh+u+dexP
ioN0TKANkqitqomz66XRtb4aulSt0I5FsA5+yARelDpYYEV9re7qNjf0hxyzkO5KaVvhBsgUlR/i
KaqrMy+b4quCPMH2u6w0S597qHxAdkdeNxoW5P44V1YaeArJaMCbDV1ttvQuDEquGRUJC41k362n
lKw9zbM7FJdyw+/60sMUs+3awbcRWi7pQXjtsJU8bnebeDhdBG4U9/GFXhredEFmhJOCIzT3LK+F
ChqtRFM1yFOnucu1rPtRZkTE1ZBN9e1Ah+im6DJy/jTieniRhm1O7IBVgEWXqGR8qQilGX13akSP
P2SRoYqdjLxxYzxUjY/6jvkIFbyNV5ltietxxGNkp5AGbLOMDuK66tXw25Sx0quG1C4LXFmrN6Kr
SRqNQa3Sdd/1SrMsjdPdUH+uvJXMOtn67uzVhp+WBgsnDT0S5JNq1ZHDjGwkajy0wQG/WdpFlhB4
zuO+kRUZSCS+OIoqk7MM4s6Dq6IysJrnqJlXhVdiyJ0PEzqHZFByKzuqnwgHh5hryskZXwq0Cs7b
3uLy2s94ZvlwwxDfUUVdhIQrt+h9qO3RhxbO5rUbC/tGV1xCtlZHhbqe3DrU/d4me6aMmmYOhZIk
9hiry0Tgxa5HRWAe1Ce3b5BX08Uon+uUvtMOhli4qcbZC1d22ZZPXWs06uqfjLivBPZhwyZbLsRV
ppM81sqoWsE/CZsre13QiKc875Cyy8G4dwSVp8hCVC1ASRZ7LeQUvNinCB2ZPDcjv+M7e6f0K4+L
bgh2gglF+h9VLUgw+5UiGz/p3tVzClIRTVwiB2eBXbktIDHrlLbVcfGL3iJcY0p7UJSOmn4dSJNB
S8W0Saqes7kzvY/xEOfP7y2xUe+ile6CrqaYetgX05J+qoypHDdNb35AT9Mmv2ipGL+7kuc4AOrQ
O7Zh5VMi3V+4dOqUXmjqsFHhlIIAhvpUqtMpqf3jngeGxRgrwqGjX8ortD8Kp0gbR4jB4wjVpR+K
NC6um8LLz7XQMjZ15RonRBpeaXoviH8AsYuAAiJrB5XROamN2bKiYTOYOP1ZRKai6TmvjfGzggCK
75a1GdQIOfvWzHWkSG9Sm3tB814XRAvykLHw94ylewXEb3/ijezJUSJdIkCUDrtB4NtUonTw7ofI
KCjmgFVmxtqhuEKmQ6yJjEFuIGrCq26cloQHB5m3d+TRO4ZiJk0rsPjqgmI4BK9S6cuTKurRGg+H
/kOaYyNDfdnackHIg7eHOnrFcLYGUUpvaJHnpG6/v2xylCKa+7zY1NJpgyYuk+t2TIYTr9hS9N9v
WsGoASyFEh41ZkQS9kfhy5tFy3Ph4eT0dXqSVzt9GsOeCqLyAOMMfPcpUPnRIqLtpboLWw7WECXh
g/ct7/B7lKrFoyrTLNCKVFk54OECdPrfTc2Da8C+ILniFSBFO1hEfW6tObTktDFxq/ETLl/bGYnu
E7vi6FH9HAWqBwQNGtqHHk15WpRDZ9b0IIQyr7kRzP6sVe/W9VpG4X+LuTqx9xDHFBXO4GiynGil
jLZvUZfbJBKPx7lV/tR+/uc90kn7t3/hz0+VmBrceeXBH//2IXnCca/6If9l+bV//2v7v/S3j/1L
I7vm5S8fHkX7l01XPj/KpCoPf2fvIxjpz2+yepSPe39Y49Mrp5vupZluX2AFyZ/DRS/V8jf/b3/4
l5efn3I/iZe//vYE/1EunxbxtX7780dnz3/9jb4zuIelC/bPvw7y59+4eiz45ctHIePH/PVfe3ls
5V9/c9XfF2gnVkRoH4ASWcAMw8vyE8f73cM2HIVwgCf836LEUFbc2f/6m6H+jk8cxU9oBEDgYbX9
9pe26v78ERB7RBwtfgB0R7V++99f7/qPF/ePB8Wa/Pnnv5RdcV0lpWyZ1E+Eyn+84Ao6QTS+aR4d
HDct8sw022qFoooGW6AVP3vI5yVI+xIBVl+M8UPZdltz0h5Gemt+VwyX9SjOrL4VfpgVNdIN1YOm
RRdtMT7YVfR1qtZOhwyh/g1ZVRPZ8xu9cWq/14ofYTHfK/r0NZ6He6ktFrMYVs5qS91QChsWUtIG
rRFfVWF0Nio5F5o03njSu+qGNvI9pMdyUfaLCme2AnS2GZTp0YxTutAVSVVjX86CS4rWiWDOf3ip
5UcUf8N++pZTBgVdt7xw93pre4GhhVRHwY/b0gpk2t/iKHwbac3XuLWfRmk+oLL8QjZ2MekddVxd
/5L2845S5aqT7vectI62eRpS83W2aud8xGdw1dZ9UIn4jg4q9zQYci1tTFjGA5lv8ljl2n0UDdpq
spqX1hhuczwhPrBYJS8dyfqNPmK96s6ZGlRF9WHyOISTWHZ+VNI50GN7M9X9lapRhHYLbea+Gz0L
UiLfVGfkfbRtLRK0eZSZTtGsrMJa8XWa6Aaf4dMKspAcCCzgQqS88gbUmgeW7cpTMu3MzgxIY078
KfPQwUq8B6qDqJ3pmp87zRWAGHc9isxbzVRD19M0SapdchdNuIePqrx3ZjlsYJj2MkD30tjWztxu
ky4ZL2NLJlzCMowti241eV3/kdTeeqaXHfmp8UQFwd21cK7X0WgoOw9j7lXSw5gX6rXXNtzBdeRf
/TxqAneqS0qkeXZehXq9MzM3pxCQ2T/irFr36eT9AeD9fxDa7quC//7/EMkWPtD/OYj947//z3/7
L3//t7//j3/863/7x3/9+14wW37zjziGUO3vkAKgsABCg+2xRKs/4phn8YOfKB2KfguckPP8zzhm
/c6ZB5+f/juoaBhXnIx/xjFF4/PQGFkU/eGO0qN33xPIFqzif4Qxh2BJekJmh2APSN4jyJjVuCbW
gJ61KQop3ZWtRbSV9dkb8otBaKLYtEqsjleDNiTFro5BRnPFzaP5RFL2E999+D0WCWZ4AwaA4kNV
7thBY0KEnbnpjdzRATRUQ3ml2j2IGS+p1R9TWSS1X1NlfZoNjy9kTdy51byO7355hq9E9v3rBAvC
1YhrBCBqyPOUyPT9xG3UI6+tR+S69Lp6UsjsnnIrGx4U6DrrjnLXiYkfrf9yE+N5LmpW2nKh2B8u
xGBNymxEHUw6+lWWOuZFrNdzQncrNq4Ws1svQEN8/u6UGm0XM3Rv3p7vfo71x3wd2C3k3qBaOSH3
v0Crx7lNbwqjlhadbZq8+S3opOIEiOvVUXCgsEi+0XU5RO841GzcadBY1bypviC2Ha6jXKYnrmb7
CfDPudhQT7ixQh2mGHpwI6rYvBwYNWDWoW3PB7Wdgk7N7WAcORXeu2wQNbg8wPwmSwE6eLBsXjpx
IkAbGGSeXVhNa18k+Ofevz3K8YRYKwSS0Jfmoo4o0/4oJe0Xr2+UfjPgubq2K9U5lwoutyFimw9v
D3X0hJCYNgkqUBTtpQBxMFQdRRghWa2yySauDGoFu1kd0cJ5e5SjCXk8mqUasCjwg785uBYZszdZ
VuVAC5oSpVo3yK8k/ty6AGOmxNWe3x7teE6LC52+6FVS7TiS9qCt73q9reG73ZVmHPQ1QqUBd1n5
6f3jLJRo0F8kq7zQ+4+pH5vKRiAXNwEPp7NFms53zOyUp9Jrs/l1lIO1axyrjkxcovAgq7uziprZ
pq9xQXp7LodPiHNg4WwhWgoNB/mag1HqODV0ar7DxoH9+CHq0Z7oZrP8HKEWcvbuoag+AWaDgONw
Ai1f5RdqR4oIV5Y25EJtCEh1jJS89hu1U79S76HG+/ZgP311fj1hmBikKgCLsIu4Thxi52gRyDhW
5bgp5wV43sZwEEiMrfAiM/qu/IyJi5quln+Y52kRh9zQW2H1ZNJ5UwRAXTVj5bbzsPReVKqmdFDF
F9OkvhvYNPK7z+gHVPVd62aUJB2ZOZ1faFk9gfwZBK5+Ti5uUPRM3FVjekKeSTSzHjS9pNYNugis
J1pezbgZilkrLxIhvPCsUJGfmmPL67bYY2nF2WArtP58oKFNvaMpW37W1b65tLUG76BcGsp4Aid3
eBouRGzOOLwl+M+iZLz/iDDzY1KxMmwmZ5EUmMerdBLP3Ep+OLH67e0ndLzzGIiCAucuZjDwOPbH
gvevp9SZB9jfqeHXo2GszDpxN2ikyxObYfmo/b3AUBQVQOfT42DA/aEmxUUPWDcpPNeactFLljns
wZaWZaNcq8KtLhTI+7fvnh/ZHicThGZY7odnINDzeoTSPG1sPEHWSdQhTqyaIYLJHaKZJ2b4ymIS
zgFmwy5mxEPtJCQpypglHjdTMXbBGKL+s6wDkIv0faBUuBUqByCET2qiPDgOrP3FbDPc7aM6oj6u
ePE2hXT+AJar2A15a5zYIst2O3huCzCUKdkAj4/KhGoY9UYvxnGjWFwSvSn3zgWm3bukLPTLSlXG
L17ndpWPNKjy7mBFPxxSEVUvDN/wnNyfZdoLNFwQKts09E6zlVGlEB7ctp5m7uTFcErV+fj58Sos
hz/zRfvucLja9Rq96np1U0qhr43YvmnmGP8qxMvXb2/Lw2OFiuuir0UrzIIwQDDen5jtJklmg3UB
imY9t9IKNwC8shNx5LXpIEqwZH5UZo62Iwk/GNqpQpMwQSuzbrgOex1YgohSwDsT2p/z+WWog3e7
am0RJRNQUNFrC8onFrAGNfvd24FVI5NBQW7x4TjsbZADFK4q3XkzT8DW4B102zwWFHhiuzqxdq88
IMTMicPcEfFHOhT4boWSzhqkxA21LYPmJUJQwqyt1dvb4DjSQzNbRNY49UkADnXxvEahY0283Ohp
igB2bw/GAh5Vk++NNiFpBFIvOTHkK5vChKq3GOtCIuDN2t95nFy2io2ZunFb/RNdVnkBOOGb7rTN
+x/WIuuAysKyx7mG7A9kQahAT6uDXFwm030/Rd15P0v0oRwg3m8v4ytzIplR2Rq8sxoVyv2hTGNI
qSbpFMajNPR2UewIfTtasnHgi2AIsHt7uOWb7wdEStdLQdPmHoL73EHWXgCrpvZlzeSE3hjUTf2A
YeYphcFXtsbeIIehjwMgMdyZCIFbIK3Cqtagv44BOMf53miyUxprB9YCy4myzAopCS5xODgfLmLZ
CjpbyCxtGqNtcjRvoG6sQ6ufwXprsd0FRlFaLoyODhaNIdDmChJzQcs7Tp3fhRh9X5hJVw1r+p82
/XmzEQ/vXXcyMkSaF9YLjavDaztKCokrSOw2bYoaUtKKr7aBKvf7B8Fqi3rIQlIg3uzvpQbkGxIU
2biha1Z/K0InvOdfJSdG+dnt3d9DxBZyAZr/lM0pmu8Po6GSlqkx/cymdOEDVIneQaQp0mq+GvXO
RE88LqphKwRCurtqAmx4OSIa/6FRsSS6jqpM5FeFA+ZKovBsNP1FlFVAX5QyBMI64gRV+HZjmcW6
Uy32ple4YjyjtWNNO6OcR2sFPCnRt41hibtMNeVHldKAVgSKiL37rM5IBPwYj67xPJXJDNpBzRKQ
c40twNphEtY8ccEQhp8Q3QDDR1N6a3VRpr/7zTah4rJKhCwXl+6DZYraqaty0NkbhE7ytRGFKWxE
0wsgG5wa6vitJhfj0r/QEeG9HRYXBCLIBPyalnZVjttp6vVVbSXWiRTxqOaGAYpK+9ghUtGr5HDZ
f/B6ZYImAXG/aZ30ezHM47M+tMXGjjyQTEBgL6Nuqi5bCf1YAez/sVTLk1/iOF5i7UbpkRWF3oX0
9P53GByjAzAGLBxNVgTFUq/7EveO4Usbkst7X6dFR2ARWMcIlOkexMoMaH9RtGW/sc0OXnhFIjxH
J3WLXpkQZxlHMf0heto/0QO/XGpNo1FA5jIhbjMlpiKzfjvP3Gf0tNZPyHK9PtSi1Q2hlGN0+fkv
Q6lK1soIdsYmTPv8NsqT3l9usg+qMpyiib86FA1YIgSQaZ7X/lAwWgdFJKLf1HSctgDxi6+0560r
G2OZU4CO48sZzwkVz8UZDGWOQ007dUzdEFwSY3neOtGSTZe5d0CIPsJUAAGVm6eUAF+b3BL4gHUs
GdAhjXF2nMXJcBmwAnjHjRf1YdUcdyUXrNXbe/B4KOprVAspMBPWIRzvr2Od0M0uNb3fyDhMAQ2C
eiys2FkXYjxlC+nxUfthHbV61SNLpbTi8G7tD+U1TocKObI1ajuDjR+spq7XC0O29tWOBqbPmVOB
QEOt/2rSZlcP0Midp3eWZBfrVRthB24ymATxffa/xSxNU9FdvoVRz9BcQ2UGIDNJeRY7w/so1kva
gEYIUqbody16BocVHugakRxK1dg4ktkURq75qhJn6/c+QgTW4DhQseI0OLKMxCMybyG56htIQfde
lze7uKQ2Qj7zPhnMP+aDuBWRhGKcxXu3v3aTBQeiGaW+GbW8u87t1goimFWbt+dzfNjg7EWcoo6N
EiZV2f1RtNJwFQtQygbUTIkpEyjfpVL87luZZ1AoB0aEmyFQi4OzJnEqY1boSW9p9IAe0jn/oY8C
26q2b0/n+A3z0I1j53OALn23gzdsoWlnsRXF27asknO7MdM1bI/0wp5D+8QBehyoGIp7BY0zFDoo
ku2vnJnVMEXB6W6NutTNQEz4lW+UNqd2CRpD+9xh9ZcgQlucnOTxM1uaf8upDa6OdsfBUYZGQQj4
KEm2oD/dpZtfJyOXNczo3l7Mo3Eo/lH2YwPyyKhcHcwwiznigB7rm6pFQGOaVQvpKfeU9NXxKEuv
huBLVOT+aR+M0uvIIzktFYhytN1AmsMYDNy5T1yjj+IhVlzk7A44waXVdtgcIqX04rRUYUe2mewD
RZOa69uqVMuFQAU9lIKjp7xI3SztQOR6pyGh6s2AJd5e06Ndw/dAL4nsYFE1pCm8v2t6IRG/znK+
h1lc0uaFa2nZH3JPux7KvFvZXvs+CB9xhFeOkAU9HWGxJdc6GJEbv5xsCgiYa9XbfnKHjRyN6F0S
doyyOLBA+aE8t7wSh4KGdgnLzVZLqFBFra5KBxAkeJjyxI5cVmfvVGMUNglvHRNZHI/35wIsVkjo
oPhydXBVm8R1gkFvnktosqu3n9NrIy0CEtR4qPCQj++PNBQ1PqUTvWin0J9tcpIvlQMhKZ0j98TO
XNb/cE7EdxCc/IMb5UEErpW40T2Q99u4MlU/HyFzjZZD/61Ip7sC4uKFoU41FhjVu6sVrOYCFGRD
UlgCrLs/R9G1KXRDIChAfHIuNpG766eiXHWpDE8s5zKJo0mi20A+t0zROpgktm6z0akMBRMxA6wz
gNqhp/QpVur83J777Ontx3cUVLj0UdMEQ42DAOMdPD6JsDniM7WxdQ1FrgBxF+iNW6f07Q/Uwn7u
egIwFQZ6p3TxD0G4aI30oW5Q45GQq9LAFpnzEynfNX5fFhOKvEOJHemQCy/fqFFtXc3WVH+ZE7Mq
zpyi0F2fCDsngQYU4Kka6iIKJlOFhzPqmdV9tPK2P4U5eGVnLykM4ZD7PrFd33/qlhH2Jm1YfasU
o9xirBKv41CNLqzWdE8Eu9eeAjJIy9u6NJUPL82Tl7IB50HfhkqXgy4ACgUPWz17+1m/NiHKh9Sw
CQrgzQ+SC0fPWsDatUkhRivhymONWloUjqCopbv/xFBLeOOt0VE1OYilLTfiAg0ic+v1ernKjUxA
QkPKevCG915X2cC8JksdjASa+s/+U4Lv0YzoK5hblEHn8xrt7SDLteJEXvba0mG6skjDgv6g3LY/
Sop4DlFWMcArDrCiBsf1LTWG2BXnyokw97OecBACEC8Bbczpy4l/CDGYFo6Ph9ITFkm23AyD7a3l
jIGdGWntWtfG8kLJjOrSbuf0Pq2a6aOAhIM/K2FPMSyEfarcfH9UonjPQbzAtMm0D14FV/GmKCTN
2lZlm3w0rdF+yJV63HHMRChVKPLEIflKFFyaBSw0etqUOw4St1LPtTqLEmurZZ4aNHN5BW95hapV
tUqT5PntvfrayweumedHRR+wykEI9DDnVHoFD8uYnhhN9ti4lakXnpjSazsI20wyFSTPCCcHbwQc
33KOKCJCGG+Kq3622pWgartToJ6eGOqVCWEsTZYBD2GxmD44riKv7MXUM5STS3tbKDl7p4R8/fay
HSVoiJ3S66NUhN0iKjTLt/ilrGKKFPX+kWhSZk6zqhw0/c04Ke5no6jOqtgUF6ldner3vZIDLH0Q
ziyPBJhb0v6gVuq4atVkNjT0ORWrtOvE946vAmFvGJvmLM0RhMJ9VA8fVSedH96e8ivPkCvZIruO
mhsXi4OFrazRhchpkrvpkkq7iMVdYSvmNnbiev32UMtHHQQBNOMWrIxFCAANtD/RsWpm0A9MlKfp
Wuu2ngs7yDBk0y8qoDo66i+o//hNqnfXrjm0iIKIPos2b3+LV5fbZbdy4+B+c2hhGVdlJatJs7f2
JLLMT3MU5ldZPscfUBuDQwP+urslSRcrZyxPSYy+tto8Tgybl042Fa79JQDEWKeKI5xtL/V22zZi
2Kn4fG8UY05PrPZrb8yvQx3s5bbv0UcpWmfblY0dqPOo+1pkvo+J9DMJQl4c5gnVA9LIw4twMsxY
OtCY2TphOu1MDUq4nurv48b9OcrCAtE5qtg5B3NJvKFs3Zxn5hXmdNYa6delbHXi5X9twUj5/32Q
5dn98vIPxuw0kxjtLbo/5ka1xjt1dqMTT+W1COOi00pLl76kfWijYUxgTM0F25MN8pL4HfpTVl9S
FYt9vLwf4VN2J/b7a9PyuP66HL6gMA/fOj11k6YpuZyBA06+UNvPLgc6WOWJdO+1nQ0BYgHQ0sA7
KrEj9JAYaZIzTOKM5za3aL+eQ2UTq5V+YkbHQ3F6go5eyjywrA73XFQahYMakb3F81duFkTvqqBu
5c9z8fx2rHh1JPIVmjGkYxSV9rfEGMtxLDLF2ib6UK/tEmeXSaudlazL95keLFucSZkAhJbbNGCJ
ZeP8svtyQ5vTkZN8Ow12+2nkXQviWQtXXach1GHD+v1PTI2RCITQ4Y7Q33nVuLgdMF6UqfJ26RCu
qFoMVz2I4BN7/ngH/uxkYbaBhe7/4uy8euQ2mi78iwgwh9vJMyvtygpON4Qs20zNnPnrv6fX34VI
DoaY1zZgA4K3tpvV1dVVp86hXrbItByelamAo+usxiK8qGWh7D2Rq4fHC7prhekfpBRBVa9OljMV
alVPLCgOkvHCQFz3sex7sdF4Wd9h1Dh0OXPKs5kMYZHFxbFq1LJie9Ymw9i5IdQvTR905yxmlln0
nbHvh7piorrXL71GsenxIuUVOb9CpXk6PjJjoAInN+EnL3EahUot07RnplOgTAFOCLlAW370I788
u2PibyTu68uSSUkKgQg+cZegGz63l8O0kfMYss6WWwHhGXI1h0YsCpK/Ud71tANwB/cXUHr+a03X
YSumrIOltA6IDZiBRa6+sA45VON6Tc/x86yxuyaejYjK0Jdmevar0BKHpvXsvyFx4Sn2eJ/vOJNs
u8thStq9/Nd83YmoUZrj5XHW9QxSPRsqHHVItvrvd8KLFJaW6joyGVlW+c04YfBChNa5Zqk4DjgO
PTO1vd5ANPV4QfdMGbSEpLQW4EdrcQa7MK9UYTFWy4iVU+ycXGRXb/KmL+FYiI2L9K4tmeJRwZQI
hoWtKEl5CFapfQ59Y0LSMxEfop4rr4iGreGRu6YABAK7AU2Mh86/U6YUEhtd2GfY6IdDbuk8ZEvS
K4f6xoZL3DsKTBVS7QGypMNHPzdVObFX60ZFptM440c96PWD7gcGJBqu+c00s+JSpgajZsVmzLnn
jFSLyQaoR/IGWuznqPq+3o3kzZMZWccKxpIzysJbrJ/3rJANA2+kXIyo6GIrReGk0Uin46x1U38s
4Y0/9H2y1XC9a4WMEWkV2gsUN+a7yKuihdbRss6iiqO3yjTTj4rWGV8ee/s9KxaHl9oJrS0QzHMr
vRuaJqHaPAdKwIiG2kcHO1G3OMbvOJ/NcxR34O4mqVsEiawtDC9XrfisJ0645wUT7R2Qt7jA9PS2
caWRfqCHTP4LwGzhArRRI7rLNYqeuYAlsw/jk5Gh2PjktmGFCVoYL0h2CL0LK6T4OhcaipAEpfLS
wzN58CY32ahurbYNKzIRla1UMF7LMaug1tWsckZ0J1WrgxRK+M2Pvgzcg4jU+unGsDTGpByPTi7t
VdUFFn0YMRuAWqUf5T/SVlbZu3DY6uysC1wgI9g1+oE6WRy5/dzjct/uvKRBHHSQVeFvpRs7mhQW
hPPmV8WAGfqQKk1c/lsUgWPttDEfsr1nNUZ5LHPURy7M1KvKKR46O3obLa8of3/8ad/1zGaZA1U+
0kviB/cMvaCFs6p92gilxlnLIc2OqRH32T/G6FTGwXOGTkNarrQ69RskgHp1KgpljL+MGcQqn5ts
YMy00+ysCTcupTXaz5E4BdIloGc4lyZd5ad0poxjL/XcODoDnY0GxoVLmNTM3PfHzxQMXftz5Nbd
j8pPLe03pKG78vcCdidzj+ymE30A0hkHRyXUfPs2ReSFL5qTF1vA81XGx+/Ib2ZIEANJ1xI7pJRu
G+aWGp2DqmF+NvIDrdu7VlcM+wzoRvZJy1LL2lGoiDqg/ezWwQl71ds4m2vIFo9ryrWEGWAO4MIX
MU1n5KOs0i4550neVIcswqt3ruH74g8/aAfnqzZAKcdUM+IRsPxAmWSJ73muln+VGUhN7fjYoVaZ
KL8O1VzCAdTXBNlFIpxEqmIkbp6cdQtB8V3oQXQ5Tb72pkXB+LFp/GLDWVYxXTZv5c1LRkHre1mo
AvTRuoXL3ecpVvCWNpr4gac/Xc+QVphQA8jFKaE7NvdI0JD0n0ORUjhFrkX30gxyM7XZeMG+583z
04hUC7mlHLyl6OcuzOTxZDqN1LcmB6SqKOzIGXdl26XjtDOjSg8u1uj0LkPovma9UApDrtnkoPxo
M+ir34ZUN6ZLLrl994HjMGAf62GbHvQG5qRjrGgmn76P1dTcdUbjVFu5wvpM0O1lj2R3WTYQFxfF
6LSQGRdVeo7sAAYuTwvGaBekvqXufbdg1oQiqtMdFV0E5ZFBIt3ew5FjKhsusb5JeLeCLKLzQymP
Bv/8Y3mUns2RvPbcWgiW9FX9o/SC+Mag1tZL5I63A2aSHVNJwU4df26pUbspBuMPp0Jnp9+Y9gwP
hZom3+Ctsg9Tmz0nGkU1AHgAgCaIczldZDDyMPwUGCe4IooKbtBzrIbhp2b0rQkJDW0Sz59iakOy
a8/oJ3NJi3XRf44h2YWs0gJHchxV2w53cZyMH4a4mf7sRLJVlVx/Mj6Vxekic5LP58XCkM7JdB86
RfieNfE6GPAZWIKWQebVzdPeQU+QuXLmyWiw0zOY72GvezjpFOdnZKTCoz26FvOm0NTREY6zjXfy
vWWBrqD6YLgMaiwnacqg6gI3jfIzCm71boQq8dhYTDY2PCQ3LoItU/Js/uQaKawVsGIk7CCSX/tM
7yGn7fWCIwd52rMxnh1kboITTsLuLYUAhoHnQm5X+TmxBNwllrglWlcx4ahAWY6Oz4a5dYSX5qBK
YASFHGpJYmTWKTUchKPOcRNPL3ENwp8Xar2Rft65SOdmFlGjncgpBqhtmA2qwkONzvN3dxi7A5KC
5U7QlNsbZGwIiNjxePO6rPmzT4W7sdZ7X5E+CI9jyUcFQ9r8K46J1ir0HHGYKWrfxAgKflTU7lKZ
WnF8/BXvmQLABxsFTQfAp8bCVJgDnoR9hkdj/ImB1+qsVcCsu8H1To8tyV96fqsB8AAthtotMxK8
VuaWSpVXMUUzcZ5Ku4RHFtoYMdU3RQXSr/rF34+t3VsXaGteELSvsbjYQsi4idaIIZyVztIPajRq
FxVen0vT6eHGFt7zzJ9NLVwmaQIHCZdQ3nctoX8EhpoeuroT9kYcubeDwFgt8LZcNwiLzHfQ0SpP
T90ghcCxD75SaKj+baDnOOlKPbxocWdvfDGZNC6/mBSQl7Bk2qvLPZyUOGDkgz0shJofFGDyVyfz
q0+1pwb/kOJNb0bbdbciaqyNQurdLaUjAXAD91sJFg5GBLMuAj7nymudD8YQQTgy9Bj6Hz6dC2SX
sVEw1/Td5zs6wQcbWjCLnMewNvYoa4NDbeJxYx+lAyz3kdycUilPPzlaNLdSoWLmQ+2MFZLmg1Fb
9teRk/9Z0yqN0kOtvaSFi1LS4xNwbw+BHpGlkgPRt16cN8MaLSaJbXHWFCCUFY3MY8UT+utjK/fO
GQ0JGv282UlWF2sTiQkvQMLasrirv1u9GMT3MACo9IlqO4y5j63Jn7bcSaC7VLpM5m2IFvOd5ASo
ZRS64tzbuvgGK4W4JJ5VnXw/r3+DvFg/P7a32kMySOpdkF8gn0h/YnHiJlBwYe/U2cVx6+LNoHYJ
ga2zJTp6zwolNXIRPhMXnPzzny5t0ESVCkY4vbSuMYhXveib6ROsipCuP17O6mOxHFlRlqQuNMeW
2Del60WM2IO4iAjVyqgzYX6C1Rru6lp/1vt4g0kRe64vKmCkPfM11ZGi97Htikvst55LH0KNT9Vg
6P88XtHKIVxILpndBMNqE+aXQpNkDI1RlGFyod4X3rLe8v8gOa33AYpg1T7R7GLDA9dbyONGFnM4
zJLmcFmibOvBGtoyvlhhWH32FLX/4Zd9e02TwdsYkVhXZXhrAvKShxcmHqpi8z1kEK7pwriKL9pg
DntQiv1Lx1jGWzeq7R9VbrhHVWm9F6/r65cM7MQlryGtDDIr3Vj02kGpXMkyGVwcfMulBHGXwilv
pSmLplB0U6l0nKI41jasrMKkLDwBrZHaUlxuK7h3OFhdU7jRpVJ1Zddag/u597pxH0RT+1c1qOOn
HBmKramie2vjaFPalviWVWXbbS1HobUfXdR2rL60hjp8rkxD//TYT+9ZYXVgaGiDM+i+CFwMXvmu
sExI3KDT2SclvEMlrPkbO7g+DaRYcuwXwIW0tghXLsL0WgBR+QW8Hmy3RgiCIPNCkwE6tez/scwg
+Pp4Xe/gillE5qPJFIFBEXItHHXuo1Hatbywivgy6YkW/eopFXAkW6sM401Rx2q6uFNhQJPCM3La
t07nfqePXcH37MCQfUS0umpedMV3lLPBJzbhb27aZDf53SB2LVFRb3feGOfpm9q6MW2NXke+9otv
Mvf1qgGu7F8Ewd++aU2iRMfYj7qnh8Sp9NCrApfDEpnmWEQyuo/oPxihclZsYIf7qoyS714JR80e
Oar6j8f7uUq5yPqByxDQJJadDvx8O8PegIS20OJL5RTFCULA4mXK3OrNzevugyl89e+RPtC587zu
6avOAqYsRwJgewCOvbjIbSil4pqB2wvcLu7RrjP3DAnPVqlkfcYteaWSwsq5GKoX8/VZiVvaWm1z
xgNvQjUrTfTklFltXe4oh4FoACbaIhlii/BpPgsopiSFG0h6uvMMHM1Np0bAz/aV4OIptq/ClaPo
B8HbuH/2kqUI+94fgeWXmvCSziVC6dC2qim6IC3mfgJoBpqmiVz91HTNtDV/uTrx7xVf5la4JeAt
XjpnyQy0UxhthDyp9gNYqrGDX/S1RxhjUqoN31xdfdhiLAUkFwkEA8iLq6/ypjZXcju85LpfHRvh
2xdCc/niW1Z3enwMVm7CABV5K1Sp9IBkRXv+rfycshQtCQLZGGvxx7qPLOtzn+ju98zpwnBftUow
7bLGSTcknO+skYY+ZQZ4/oBxLA07DJynA6jOC+83bW9XxOmucZHbcxHne7zG1ZXAGmWXk+8m9aJX
atFDH/L65yi4cTruQSlUO8Qb/eNjK/cWhN9rZJcSySm5JH/OLYu2MF1KhfGl7ZPwKALEzgZDjY9T
km+1udYLkgrzvDiYHIE8Xl9cBT0jnLk3msGlSIfuOI2u9lkgbLdx46wXRIeKvh3UFvyL0sV8Qald
BlPlhvpZNEnyF2OPwatnFPG3oPK2EBhrL8SUJ6f70WyWKKW5qYw8r1Ap1HE1WV/TKrgVbfQ5y7Q/
mdV9BZ759PkyARjL9Aq/gCF/EYHViLc9XTXtXISNe/Fb8BCxpRc3wePm8KxXYIrXBrkINGu01+Yr
q7TCDn0fU2rmfKWJO10N2CZ3mgL5ydOWqCHT/5SvAMLiYg/bqnWBDGjaWYypwQQLGjB2Yatnquhb
Bf91LOTBgQfS/uGTMU06XxRKQKK33Vw/QxgP5YStHzWR/HBhO69QtHr69GKMuwTCLogDGBKfG7ON
QFfrmvmeGk7WNxXt2Q+NujmHdedIeZoc15YxEKdfhFxtNASSXXwnmMjGV4gkbXTW4q1u3Z0j5Wnw
iUhGFdmdXjQPqT0wtEI/5+xloQqtipcbSJx4fvSjLO16OP4PHgGfpGy5a9wni50L3QDRmMKBZtns
nb3WaxWCaF5xEkW5NcVxb/vI2UhsqF4Bwli4eW2YmRJRjju7YWW9RGUWX7KxerpI8D5ty8NITnpJ
ipq5K9SRB7VfbLF9ndZfa8TlTz48NRsviHUwws1oCkLdRouJ1+fcSuiXA3I3iX7uJoe5YTVV0/o0
OVb6QfeHTNt1adKkO58hgK3K+9o9JPv9O/MO7OiE94Vll7H2uDLHc4P46EuqUAhvBs+9hVPx/Acj
NWMEV9ZBPEouixCoDIPvtGj8nitEbY7IaFl7zR23ZirWbkEeyLsFLkuiLIMN8wUJO1TLDs2gcxqI
fudETbET6bhV9btnhckz+amYMwTTPbeCgCytmBbZRRTa+j0PfP1QNO5W7Wj1YPCI36AX6BNICMIS
wI1MEapIYhjOXWciheln9r9mS5cgc/Poj2qa3APKm9nvAmH0p88xEQNaXTgVyJd4H83XpwIaCQ2r
s8/MOlaXFBFd0jIHwc8idjdMrReJKe4qIpQuXXBxiQi/cvpw9IBCuk1xlvQq7s71hEC8vi739Egc
6DFDnploimq/Pw5X688ImpcsnWSUv/lnvkxTzyfTsyObC0zz/44GcwJg0pR/P22FwhzZE6a4l5eU
Z5AfOJ2ftdYZELSN6juSS9+auDC3CC7XZxlgAXJFRF9QwqQ289UIDx0cRkmNc1aHSEApXneoxjE9
RGijbHy0xcZxO4JBZiSD15ZUA1nC7JQ2RxfJDMtr74RIyY1GFzA6p45bqOe7doCk0cCSZ2FZo00q
Qm9uleXVGBGb08IQWe102OI6W4Tf/1aD9BIgT8rpK8aDIp+mIYS/51plcftD6UMkFGJoJ6uDmurj
v13qJsY1oo2cPpdorAwvQiJKDt5kh3ZxRaZT+SIohXxt8v5JCOG7FcB9LE6iWOnAz/0ibzR41mnz
XzOHx1zGKP0lRKHy+1NevrKyWIvi0L+t07S8WmY7fQxz1/sUh36xBUBZJIL/mXknsWL6kAC1MKP3
fo6EYFJe47D7YDf9l4yV7a22nXaocwa75xeFGAnEE2S40AcvrLmB8Ke4SZsrOZY5HNweAlCIRid1
i4H5nguS3RIJsUUVY3F2UTVsDCdPmqsGEV5yyBThx2de5MOIImiJkpDqh0FxBENhjpfHa7yzoxZE
2VA/k7jpTIUs3MPsEuTW8vZaNwXQtk7tETd2hrRF0bHxDWS5U9EPT/KoyO+IMzK1wdwVsGNvUbFh
7K+cLK6Uq4gRw00s2z87ZAjRjkwRLJFWxi+uAhnz8x8UvRLA8MwBWmSOC7PTUAVJLybMooMMSiP3
opcUIffPj/f0Ttyi0IZ30l7iky4ZkDzAWokXhdXV8mu/heycnORbGI1B9sv/YMgDB0+WwKNviY1D
czUzu8jmbHcOXM1Bn+2VbtgaUbqzHFpltJfk5Al4IfnnPzWxGI6jVxwk1dXQ4QFEZPJiaZN/fryU
RSKAR8gxNeIUp4By/fJkJ62DXvhYl1eYM5MXp6j/aqFUQ+LeTV9coU/FJz/wrfAgMj3fmvBfnwFQ
hDzQqWzQfOSeni8w9/S6oepUXOOirz8XhQDLo2j9CCzEcRAotIIa4ubH610feV7M3KCSR4LsbvlO
t+xUdXqD9Zo5ici+pJj/uUibtDoW6DleTQdB90bVm78em723VPp3pMjM/9tAAOZLhfI1YkZVr65a
6YMIUYdRS8+pSRqGirmIdLSAc3PcOA931kp6xegEAYb3+3KtdsmYWVBy0Y3xUL0WHrNtv2QOeuQf
FS+J/F3CzE104SL2qt8eL3fturJka1Lzxn2pXC0OPI1te6g7hriDxk9ffBAPdDCKJ7EG0ndB59K7
loOwwAHk+n86IEaWVvbY9/m1LYfkrOhl+alvyq1W3Z1PhxWSch4ezEYtuRQkVDmLhcivajLlL3aa
ef+CPOsOPCuRHgZr8yTy9r9lMRDAcABcGpyP+bLgvByrXtfzaxX0yT6sYLYKIxDtjz/RIm/9fytS
gIIQJi/auZW0o5mAHDNz9ugoQxBjQxXmtyN024iiPjZ11xsYtVSpxBFllnG5Un3NiIXBDvZWe3Lb
PrsaYtjKGu4uiFaNSbTkUbP0di7UUHMUO7/6MflQEKHT2pld/7mvovr0eEF3XYLvQ6dKluKWpaoy
thwIXHA8PeynHrXvSj8BUIcuVxst54PmF/pzVfT/vhZVbQqZjLEzXjz/WnqQk6d6Vg51VuL8aeki
Q8faiT6nCI9tOMa9r0V8xC9gEOKCWyRFSVC7o62OOIaudUcnHOxDaHfTRhy+97VAOkLERPZFYFws
qAbtDkI5KK7gf9tvsajszx2z2regVK2NMHjPFMyMHCiOKgjqRXmsUxq7rASm4F9REXJL2uPYZNZh
bLPw8tgx7u3dz6bkn/8UkXibTSUtPxScjbjMD1S67fhQkAj+9bwdECAcKW5QiiGLb6Rl2qQNWpBf
7dQYTrDw2Wdmu7aq9fc2DrQEw370VGQxc76avIRZpSzjnPS4KPwPhokW9R7h58Z/QQA82MrG75pj
RI1GO07uLKn2YrVv3MyZcLyxLQ5m4IWXWC/THeobYuMA3/tO5Ihwx5Jbyd7ifGWdDm1yXBPT2bXp
kBvptKuKpjw8/kp3FiS7olyDsqwDxnBupckbCLwr9LyHRkGie4ja5lcAenr3kYqOtiWueee2B4JE
gg0uTtJYyqD1k+/FsRVkeuYRW31HvcQwM0WBPu7GwN0ljCLtEzNINtx9FQdpyMpJfe5hRooALMxN
RkqgpPDQZdBrKeonO34tin2hTs2hH5St4sddW7SnuEdoVFHKnNvqTB39cBeXd6eQrEkRbVWc8qzi
q9VBbHyqFKffCLorL+ERwcOQ9JR2gcQrzE0WwgpNnwbOVR2j8aOgMrwXTd1uPCZWXkKiINs5tBMp
hGBnbkXxB1Mg9IaV3Ar2etWYr3k+ZpfYK8eNsHHPFMIoEBBQvGdgcxEJoz5XMzdLw+swBPmO4jej
ZzK0N3EUbCBr75mSoABGlTjP3JHzVakZpF2AkYNrmQrr4iuq96q3jvhQQUH+bLIpC/jc+rKnQ9t3
uYFGoYa5M1rBNYgdwMJK+WuWjFvcrSv3g1lXtukBdltcjkv6KpEJ34nqzrno1vSaatot8nt3V9bx
107xn+wPENMlf6ukRMLzaGAuXMIH75EZosmvMen90W58BsxcP/YPJf9bv3scpVZejjFKAjKH/g93
NP9SptYE9dj72TW2Yv2QhZO3m4xsCyj5Xpz/CdYk10Sk5TELEECWfxeXiaXRY0G9pbi6euN3O6hb
62IftlFqXoTl1vmtMaZseBmCUByqgtttl/VR+FqGWmNtjCSsvqV87MqpXmQQAc0sWYGsSbIbuy7b
O2boNbe+p0IL1Fp/uHE1fKyFpo4be7y2SFCWUx1kjPy1xKMWquM3WdmIa9TY1e+1o/kfRIEm181t
Eyc9AJ+JtA2T688qjx5NX/yIKWN3sd8eVAdWVZjiWtV1tUujVNu70JxspParYy4Z1gj8PCHIrcAP
z50HRVrPGtCLuPYj3RgylXY3NhBy5JOVbJh6v03mHsSbnWEHXmHyWbRckSs4DUFdQmjdBsNHUxuZ
DyhDxHeR4o4/eALKGFez2p3h6+G50LPsA+8253sfWA5CYma0Jfy03mFqaZIzUIIQce7FjZQnJQDS
Mq2uGfLNf4Aj1HeV12yNb9+zApSSOTjSCB0A1HyH1Vrzp8EL6mvbmW14HGxDubVdUqsb23vnS0oQ
CLk4kE1eu4uUaIIYOKzDurm68PW+oXQCS6lRJ3+IatIPz0YcWnjgq6gGsjC6yfMl2bnbi17psmse
Z0mwsyfF+lzr6vD1sZn1ishcwRPQQnbggF8Ci0dRGiR6E2Ya29yTwdTHqOWFG02xfXxsanW+KQ2w
EuaoLCkWuxyzGycoMZM6n65l0Je7sOiCXRIbyYFmZcVMU/7HY3OrlYEWA83LvUfnBKTawvNqkzF3
MFDtFQa7eCeKRjuEPaOEXO5bEOI7pkjwUPORUZu5kYX7lW2guqNkg8mRFzk4rPS1TbXyJS/8p4tG
Eg1N/5hKPJOKPHbnbhHWmd06Xqxf2xSe1HxMi6OV2OlGYiJ/4VkUoa8lOark2A+QlmXdY7ILpv01
ofMabIJT2PvOZRqT6HtnTtneygr9A0JJMEY+/mLyi6ysUoijqQwbp7V826BY4ymjN+hXtTN8xDir
6jg1EMx7pehftanpXpzMTF8r5Fr/Noxsq2CxCiJyqF6O+EmSew7E4iuaeREzdOGNV6WykQlvq2GX
6PXTDzis8P6AwRkcFD6zeNODyHRFonEK6mzIDmNn/2vVpX7obaa3Hm/ncj2kRzwUaQ0xjiC5gBeW
/KZoRTLU6m3sauWt55zfCmNTrWLpKu9WqCyiZcI/VBnnDjmQ1qZe5E43X3ULCW/9Wpn9Lzrwhl0T
Wn+CYj49XtYyjEiDZOcUa0mauU8XBvWojEensaabSO1hFzihfRiH0NmZhvgVlcEvj63d2UQ5dAFB
kRw3pUEzX15VWoXtJOVwa504P5iV4u8h099ioZSf4mfPJ92BJ4hGPAVagvGyP67IjBr4XX9DFyz/
28o185APU3ceSl9c/LI2fhfIoJ3giNxK2e9ZZiiSSpJsceD98/U1BiNilhP3N1OLy8NQT/VBL+v6
wK8zntzUyT/Vg+Hs/LLyvj3e2WXQlGsmL6JxA12e1KCcW65gs5yMvu9usG2qR6D4qPwEIKQzf3o2
PuskHhwEymhUPlmo/Mg/vfqHCBiK3mbNrS0m+6soioxpUC38WjhDsuGd7z9r/ikpOVEA59TBXgrP
y9yW1wg1jDqtvQ2GHau7IZrS8BYrtd1943IU0SE04ff/6vZVEFzGzgghEh7S2H3VOi/U9p4KSuhG
Qhkox1GoQ3BAqoqb+dm9ZyD8HaEmJehWIz69afa9PgztjTkqcB9R1xZvXezmJykgcnzeFu9CYBI4
MX3cxYZYXR7Ftd62tyi1831LKe1Dn/YhZ6kYvj02tT6sODKQdIdHKB61nKtMglDLLKvBpZKi/uK5
jf5tFPGTnJwM7QNfRbHXgS6KAZQlaEH107x2A7u+da3n76GXFPvANreYAlZvwXczIJx49GGFuuzc
kXQ4CQAYi+Y2mUb+Xe2S4t8hGLJz06C9nRT2+BLaojnRj1aPZeOGVyvs3cvjDZU2Fs7MmBsnhueL
lKlYXCGQZ0zIH6n1LYnV7NXyi/hjpTeDZIofNmZv75gioSFdYx6R0L4MtJGdxgjdjt5NdFNy02Og
NKWltGcbzoIN71+7CU1NavYUACmEkLUtdnZKm7rzU/emikLbBVUdn4Kg8DciwTKbgSJDXu9EONmg
JsgtrDgmwCDS+FvotAHiUbULJCnOLzFqKYh+dMk3k4Tn5qVpdCpGOzk//nTrwM5biME2+Rbknb7s
9Exp1jWa5Tu3Ejzgx7G1P5Rk3FfeNtOJbKE8TZ2mvRnMORweG17fz3w85FMgCZHsQPrCZ3S/qS0o
Ltyb6Yjfw3IooKWMk/1kiHFXB+qzECK2Gb9ErQVxcMrvy6vTHuwqkWJaNyVKjGMbtP2t5sI5Pl7U
uxLW/CRQHcBrEIu3KRksq4LU9kuAPIp+043em0AbhlZ3I09V24MDipnA7Q3hP7Vt5Npe6Us3f8vc
xqiuaVrlEShJbh5a5o2uvSVp5URXEOr+b31U2vpudBk6v9RV7n+cINcPtB1TElawg1sY1BADL/UW
x9XaN0ANk8tIlnmagcv0norkyCvI0m50fJgyGf1GNZD3GET/plFx6U8ZrFwADEqFkpMLJ7W2MWO6
9hHe6DQv8E+H4LIs+vf+1FSWFeg3oUWRvbO9qHG/BZk7/uYOjjPB+2Xr7UaAWZ16bBFGOZLkOxR2
F/FUITFgqrWJb9UkhjOq6BFCg5Z5eewo96zwupWYSp64xLH5qR9NP7foACU3s1BC/2r6ZVvsc70Z
xbNBTNbJeKSBjoK5cIXAZQCsQamjT27CLZieU7PmCONL+PXp5UieU0BQeAusvPJD/pQ5VVHVKEMY
iRu4DEZi0QrZx5Hbb4SMVexnLQwjUTLmx5CNyE39yUpRRZY59H50y3vHOdhxoX/M9W7aG7ron+Ps
JweRpiiMSXwXg0mLCk4tEmH0dhzfQBNNB7QV/L3iFs6TdcV3KxLXAd6CwuJSp77OKghOTDe6Yazk
aaKJvNwnQ5hvRb/V64vlcENLBC9VDr7TfOcytxMZfGDRresr95cmmcyjiEvrPJhq8LF3lPJMa1R7
sjogVyfzARyQ8SQeLHOjVMDLIZ766BaqjfKdMY7xu3C78EPodPGX0rD7T7GdThs+In1gFoB5fsnq
ER9NQj6WRVTVQmhBg/bhlupKevIRoAbVS/R82t/xCf7i+f+ufDBfGsySFGXNKLk5cWSgBGJGL75m
biUgd/wdPyeNBN9NH3d5RYZhmLRj6iS3Uu/7+FzXuTmdjKQOg33qpZvwtXvmqO5RW4dxkrtrcbyc
IJxQHeqLW1kF/q0fuPLdWgtPgI2yjSC7ulko8xJk+UpAYHmcL4JsPnZF3ZRFefM9oy8OHkAM8cZA
hJ3uwS7rzm6KPLQKg2Bqu3NgFO7WpO96rcgIAVyjZkX+BTvt/AN2hW61LnMwN6OzpgM7/bfK1b0P
u2nrjK+PHpbYUOIIrWvCydxSEFSZ5mZNeetqz/9YKOhTJJ3j/EIubhwStNouljNFG+HrzvLg0uDe
ZrQSNohliSzsQDJbUZPzcJuGMwOP9b4cwAJ25abs9T1TkgaCai3caOQE8/X5iep7sFjmt1JD24wa
iz7FiJv1dX3UGtVXNvLVO9tJx5VUmcEo0pKlk4IQ8N0KsbmbbYT9SfOb8QMAm/GTw9TjJ3sS2icN
mZMfj4/7KkfnRUo0YxaH7I560uK2Djy7SzK/jm8OT4LXoYiNo4MC2ZURO9RBsyJs4y9TCoHfayEU
qz7De+Q8Hdd4REIWxcy2bGQuf4WRkXej71zlCklntI8DFI+4PLY6i+voqXPlEao9WKLx2cXHLEed
pktU+depDMJPTNf9yhxr/OXxbt4zIjtPshbOJbtUE0r0qbFK2CGvWZSKUzaKZm8kUbbhKGu/RCAa
PA9THtxACBPM/TIhpISIIga3UYPTYhqa5pajDrMPLcXYuA3WpgialI3kc58H4xL67jEVk1lGn99S
RsKGPZy4pbHzLPRJ4ePpxRaobO2NPGFwfQiioTYiqMxXpoiyG+3KFbciEfohFYZxE8kEtD4Yho9R
5wQnzQmdQ1EH/bEP+ic52TgIvFa5Ipj+JiBTSZmbT4W8d5V2uk3DJJRDbhrARkyqHd0OIr5xi+Zx
7S2Yo1gjOWwpcyzfx4L59qhx8umWitG8hIXnHkwli46PfXL9CRkBog0EVJSaEEnsfFENOUMvxnC6
Bb5Nv6QynHrnNSl9IL8sgq3q311rMJbJHaTmtSruNwOiYIoz3jS1rM+W3RXnrMRLa2vUfn28sPX2
cccxPitVcnln2Ivrx4uyfkrcoaMMbpQBdfA4Zj7IBBH+2M56SfIuhYAbyiPZupNx+6fc3EM9nMeo
3t2Q6VN3cEfnFwE/walp1eny2NS9JfFE42X6Xt9fMvF49RSVE/iRm6NAmad6WXsKFGcrZZYbM08k
5c/nAWgCtOCeWYTCYlAGg+kV7eaogOl3RWhkyrENozjalVE/dCeSdXVr+niRFzFkxx1DZZ/Yy9Ei
55vvopa2qVIFsThTYFXTL2U65sVvSuzRmQxpHqe7tFMm81p3UxZ+b4q42KLNXOztf78ACZmcTwIg
tqSlbYyMaubYinMOcPWmxnXxamYMrT/1Bd+tsLdk6ewvD4vF6wqSocSM4ik9t2bx3ZzG9NQZylbL
4t5SQOrLeTE5br8clDESkDpWrsOxWCRGsTd8V79BnOznz4WO/1+M7LcCnUIeb3HR5Aak6eGIrkei
1mI/6KP+kkS6t6ujMrn+D/smi9a85HhpL+80aKsVgAV9eg4cA6HIOM+Hdl8GQR48d8T+WxNEGbJE
DkfLst0/jFnhmjG8eXVe+kclyIKPeah0G2i9e1+ItIrEkTYdr4HFzhGPBQlHDY8iAnn7JoyLU2Y4
T47+vK+Fm1InqZHxaTmnRV2J1EmFJzLq0vDVClC/Rmyz7+uNLGARMP6zQ4ERbK8poaOLs1siTq/F
ipqd0dKoD6lqlt0hMs0i3AcDhBa70UQBZyPq3ttBOhiyX8WIAcF3Hi/MunT7pIAPtlZ0dT+0UX9M
osQ8Pe92kg4JClbglTxG51YGK6LRBDH1We1gb1d0yIH7TNtCSL+f+p8i7vsGQuEjW28M564GIycj
yfs2aLJz5bQfRgfaGYpxSFz2X/Sg+ao09QuwnVtuWIAMuL8qI/Y2PuHd7YQJU1LE3IGWxfVQG2k8
ZWfDSJtjN8Ec3IRKsXG4Flfl+zohtOU6JqOn/ST//KerMp3cVmU8PDsLFnyCA6d+LUoAVzn1pg1T
9xYkkdnka3K8Yjl/YOlDDMagys5xX9i7trKd3RAGTwv0cGtRykQMQadqumIsqPR2jMeuxPPrxLX2
oeFHzWsejK3/ooz/x9l57ciNJGv4iQjQm1uyTHe1Rn40km6IsfSeTJqnP1/27sF2sYgiajCCdDGQ
ojOZJjLiN1b59+Or0XRRzuXIJdxahGzO1Az3hBKpZRRX/Vok7bu6NOadK2rzI/0vyrpHSCG17jQT
QefGrMRp0fTpmFtTEtjDtHfnytRove7p50vbEpQfyO2v14NRlDzlzbw668LR3hdJ009+5YSh39Wh
61eguL+wLfbsh7ai0tNFEsQDt8n7/TpqPhvZkmRKea4NrciO/dSn3ddK5Ms3eym8nzPkj9afBlVr
/sWpj84yiEr4pbzkV4EJkyl8NL5fmg9BgvGZQE7R6ff4uVtrX+LpWSVcylBYrwfoxdnST1KMBE28
+ZDDxTnm9Jd3TuDNU4vjQj6IuMdoTV6HoSOaKY4hqrOSFtrHAV7HMSTVDujk2V+VIprhKozqc14r
4w8zRn28WgRiJW7v7Pwkmx/0zQ+yXkYAAnBFRp6+mMX3KBoLX/GUz5nS/tZnYw3CYPr2+EaUrVEe
TmRZVCauR85hIFIWUHU20Tg9jJ0qfDBKD4uucLhQzIXpicinzH2uo4QJTZ5aY53CKZyCOs9+qLmX
/Ivd/jbIak3a2KXaaRlVZ0tPwiPPoy7QEEZG51BrdkqfW8uSK05KXEhKhLr6TDhx08rSOFgMW/F+
RdA98w09THcOyQ1TH6btTRi5Wt5cMpHZhLWWs8vEMP6uLXZQuvoXT01+Omp3bJToHeSLD/HU+6He
v6f9AGH/n8reU8reOkXByb1q4HI9rK86W5l1W9Eq8hNQ8S8p6M1nDYQCoNve3plXOW/rUxTyDOtR
AnvNdRFGHSpLAetfnHOj/0c1hOKnqoBtNX1Lm3hPHW8zGDKRwJVxOQffcT27mj25ZdzG4IMcaAu+
N1UKSiKKA+xRpIkuntKMvGznMt+aTNnAJi+G4n3TMXda4fZtLZHa9rIEjjvpQVfM0TEa1XFnP2wt
UnmbSwExyEjrEl3c53ptihZa9VR3ij8u1dAGllOO8en+GbI5JjAWZFtI6FAmv57I2a4qI7fS8oxw
Qv+pM0fjCFejCmZjbnfOx80xUQek5kKhjlvhOlTYOHqMk7lExjiRb5SRcrKW3Nppem0NSMoYoALA
kcWlfh2ljb1eTHpXUuQnYRbTFKNkPbTHrlAepH2+5pESl4LopWx0rXnwaTX3ebUAUsPhojT9qMGB
OohEg7eSPpl429z/VBvzx6RJMXWIJ7cFVTVr4thwh/JsZiFn/kyj1x3NZeeJuzF/vAgpcsOzlzX3
1fGowQF2XAz2cI+h3e9bw1jVz91QGXqgtlO2t5Hl+lqdGjQMKS6Cf6FIsDabn0RsFcki0vOSRbny
i9sJsBQxQhF1YDehkb+vas/On5rMsdsnI4zdbmenbY2XKgWHiOycI69+vV4ii6ZJqhspkmnz8LFv
5+k5URz3SSfz+vbwB3yFM/G+obSFedN1qFKDSKgAFTs3lgZvrSmt6jfOjnjPJ3pjSHTODfqj2J5C
Fljd2KPVFYaTafkZNIN2dPDSOLutbdC0iB6Wx0ZeHYj061aTEo6rIeXabCMWb+bnSbcYkZiKp8qb
HkTyyY0GWJ9GpexYUrRd7WmIx5U5tURJ87oIRGZYAYax/eHxzwPskT4CFUD65qt81RymVropEQUj
1T/LRSkCKwudf+5H2fo4tHi4QIAK8tZerbd0sAe68fguhIWXfsHryjX8XG+H51yZo51MX87+anOR
tJEbEgcx5TVvcSafG8Yxyc/C6up3cdnyxq04NEG5ifAI7AwbP4Py7c4rfmOI0Bcpq1NZIhtYN7FG
kPWql2RYueTpGHRpnQb0zjBDM6Y9RMoafSmXBur+8ouB+6bNuzquGqMsO5GGOY8M7Q9FizGSq+3f
Rdl+d8eCNjboqPdaYO5cMhtHsUTr0XFCQArK4eojekOTpMM8UZ5DNOe02BCEbaN1Hs+o6JyhyEOr
HuWAdS3Yiwdq1aLNz4mzZL66VKUPpu05GSmgGUX4L/Yy/Dq4CEgfsmrWRWFncAToYD07q7FbfXRA
MydBQaltr8a+NXmsyVerPA+E3irlGPE6dE36L5gWRYOPbWj1jNVbv3Ou70WRTbw3+beimhNtY/yJ
1boyntwwzF4MO3sQpvS6/GSt7NUmFL/p1flXxF1ddFbJUVvzls66ufYTa3hYj5dF/jbKasaEDUad
85wzYwhFYCeVHaTTWBz1aDF39u7ttEnWC9gT2W6n9Ly6O8RcJqqT28Y5rSYq91HjfCuNyf3z/iG4
FQVkDR0OmQdC0bv+OLXo42geO/0cFSyBdDFgs6XJ3jm0cTjg3CNNRiTGT5YirsOULarWo5Jo50g1
/VKZP9p5eZr7tvcTtT5nevqLY2ZPnV2cMV4N7g9RHjzXZy94TakuJx0ueTSs118UVygbK8Y5V1xn
OGW9kX0zCiUxAXCa5SUsEN463A+5Mauv9hjAamhsUt65Hq5uDjy/IkIC9eqfCjxHjsUS9zsJ4us9
eD0yalbcyAwMeuDNmne9NBo86D1nr0nxe/VkVhbk0dBl5zgqyviANWHenidoOimisBC0DkY2hK1v
jUae+mMdKbOvxhOQ+SrXDOUpFlWm+mavZ+2TOc7kQ1h+d0g+OJloX9JEbX5Pqrn6R2hzXRwiZeLv
F7gBdD75bzujKlTGsV9QusiCItTz7kQ3tM2OXWVkf9YWJr47Wgqv3KXVFPDQBb0EqAjI+LpiOJC6
DZTvKPXQrUuDuLKr6FlprB6L+b6PogOKVNEYNIDvPvRGXfXBOC7L1zBDDuJAWhDh86rhtnNIjTLr
Dx2YZaT5zTzSXkJROUmgF0b/IJmEs0pieKUIMY9KRN/l8nlzIppKZUDc8aiozqrz0sVj4pdCxCdV
G/aa0bcrkVAsDzIA6Qq+Lv1Z0L7Csjeqs2M09SEfFoQARdHu3I/bUehV4CsFzGrd+MurUamnVqnO
8CvQfdWM/j1ykerDJyJjQYufZx6KJNxb19PmCcFjLnGrcx4V3jtkZu0T3mPhDtL6NmeSUSSnkXIy
COjV3jXSWvXahbFAIp6DqirjgB7z4hfU+A73j4nbrJBQUoVPogR4t65C5W5TNsNS1eekz9tfxKRq
X7o2HY6RNaKsrIVGkCTdnsqg/Edvdgx1DLpX3CsYIl/PYl0AbcLjrD6LcdK/2FzOT8Apo/eFE3nY
zyjdaajoQXqOYj3dH+5GgZgnszyCJXxF0r2uQzee0ylg1ijvh3leP0FtzqKA9je1FBTWuu+mFVo/
0AfWradRqH0SzChn2sdpURsn6GhBPEiwft2IgDyly6EkqK/z495EhwoMTHXW2inX/cILca7Wyv5X
CmX5aazz6ef9Kbi9i5iBNwFX6aqqxaGeliwu1ck+DaK0PkThKD6rVja/j8I9J/jNaOCSsBCgLcW0
Xc93rYdW2w4ML87K/jPgz+GTibDOV6EOxzAfh53vu3UK6OSRuJvw3qDNdh1OW8y4LGOONVdU4W9d
P4zBmCV7CMSt/SlxwPDTpT7yGsCtprPhhirHjEaX8JhMmfIlm4zul3lSou+Pfy3k1FXSSiSLeZBe
DyhMahOXVJdQbT3+5bVu+aTEqucz4e7ZnaJiR0Fka2j08tC/ktzLGwKU1wAWahDdP9eFnf9Sh44e
lHllHNH8tXZyh62lIbE1FE9JysAeXw9NSUKhWC6195iuxoBr6uJN56FwvMmvPYBzFxXN6XTntt5a
INSjSVekBzPSrddB41DR0b6nvVcYouv8tnDa+mVU4dZ8ffzDkWRwpEKSYFuvtplSzOM8ZEV9dpUQ
+ycbOy3cGfKDAv79qGj5sjOwrdlEkZLrHB0pCZS6Hli6LOhv6my0llpqUNAlahDgtKtDgbnoZZ7F
vOfhchuR25x1iZgxoiVQrK4jxvMyzV4pl2bZdyDzvNlfTIzF7fnXAW+Sh1NoPhaNWRYngiz2a3r/
JmFppybujbFr8DTQyzRw2sk6CG92/rKUzP11ShX74/0PeLsTCCgblqBUICGtd14dVjUzmbZno1PM
o9mp3eeuHlv0KCLx6/1QWzOJRq2FJrSUXVzfh7bRmRzJVn2uQUd9CfMJfxUsV8zK17kRnxE2bfcU
DW73AdJ3YNug/dGd8dawvaZd8C9q+Hi2kiVHazKzAwjSB7G4XG5EYX/TXaPUTxJ4vUTI5FUnTmET
Rqixi7MyTvPvRaO4yyE0jHTng20NCc4giS2iXDSXVlsbK8McY4O6Ocdl6ARhXE2H1svih/NMoF5v
oqz2mWPHok2VqsGqoY8PpZkYB8ih+U6eeZuWEcWEMgBdAQP39d7COSBpG5DLZ2E06XM269pvg5aY
x9Fqq0+zorUjoJ9w2jlDNmfQeu2FwhC6AZqhtOKoSl4256iqmsbXhIXwpxU1nM73F/zW3gJoK5uu
r4FWR39lREZm9kVzLvowv8COAMyJ8uw3rzfdnZm8zTWZSV4EZFgeRcE1G9oZMngZwq7P1qzhE1dl
tRZMWmceSg1lft90B/c05GZ2dkSxh43d/Ip4MPP45xcdlOvlbwv8gY0obc5lYj0Xhvp3VCupP839
GZHGUxKNv9+f1s3v9ybeagcMiMyAxiWeHdbDASrbjBhKuEdE3YwCWMoBAu5SI1zdbKKs+M/h4wnR
lgF15AEEn6Gd7o9la4mAYuCDSTY09+j13DnJomNoZILFLofoiW4hR1WkiS9QUN0v90NtDehtqNUp
NSgGkjw2S2QootQKDJAbQ1A05p4d2WYc1BbJhsmwQKdeD0mzWgcc09Cccx7mPwBYZja04zB+UFDy
9dQl9VCBwcjW9JqVrwyTSAuTI0qtmvlPZZhzane5S50F4eyz0uIUtbPJtj4WGQVdJviZUs7hemSR
Zo+50FkSLq7mT0bZWk9mFU0veqfvad5u3JVSi4cpRIObE2TVmHGS0MABfmrPlVn3lq+pontXD7DV
D/SZ+z+bKuwf77XSOONpBmIVfiG5+PXoBjVBOM8Ct4eAgv17OU9D5LvQHvZk1zZKlKRTktckkWfs
sFUgRx04iUzkIpRs8D5jvJYcWzdpXky1Cd+BNXC/ZV2TnszJxnDTLr1v1qwkexS5jW9JKYC3MRUO
3lHrx01kGDP4VmCXdg6kMx6U6jSLKE58nFenh18bDPh/sZzVxyxDO3WqRGNmR0MJZi+zySP7Klha
azne3+Sbw3rtnEjUMWDz64+IpHrnZHFXneecemhr9d2zHiXhr2Fcpzuj2tjn9KFkG5vzkZR8dUAa
1TLkSzpX5yHRG1K4sPo81V68wyrci7K6XJLBmp2kGKjgDan9NDnV9L1UhPv5/rRtRmEt0goCtQ9b
+XrapsVBSz9jLJYjRr9xQ+QanF0f1K2Vj28iYBoWPa5Ga0Fms+DT1DqLzhTD19lS2k86zV16D7E/
2CMc2PE0asrka3DGFqPtnx4epbRtpOBK8RA1DTkLbx8XXdEi7sg6VHKRdH5Sj97BzIe6efwRQ0YH
2UK+KaRZ33WcsZ9r2+1AtoH/is+euzTHvFNdH+S48Ry2+YM+AvImoHdN4walVYQA1viNUVBkxo2m
BLetZb9Pqad+VuflQTbkTZTVvaaGvdO2dlieYxHWx2GsRYDtxD+PfyId0ud/hBP4TNdTN+STYlWR
U571JtTflaqwjyyG/PHsnpRD6lFKXTTCXUdpilGkeclRr4FEeRF5H7+zhsneSTg2clJp3CWlu0C5
YI9xHSVcFjuhoAi2HqLEH1maiu+anns/RR817WenMpQ2SCGKvZDZjt75/kRuXKA8NGlDQWOn/rou
YYemcKwxLShhe8ZLuYRRUJfTe10fvlcdmcL9YBvHB2VlwDwIhoHJXYsLO1aZAs0DlYp7c/1SILl0
KTstrR7PPwjzqnmOJNuNgAfMKVHHIqWIWsbzz7FVzKBRoXrGauI9/kaibMSnAx8ndWVWdzRm2gMS
pSz2aomKn9B/tOfCsh+kdb5uKRcMDXA/RsXL5XqFKIWVFxhLsA57XXkXjq11GDG2eF8MbrRzJm19
IkpGMLiBk1E2XJ19Ta1RRkSZ8Ww2VXEoRkQglmw3Q5RL+rrkT7WN+q9DcRbgjrla8nFYjWUceiUk
M5RIJvx3BQp1dRd+sJ32b17VqU/3F6LunD8OZZChpZqv5HkY7mouvT5ytLjmi9XoBQetJvSfyhAV
O3t6cxrfRFlNY7Qo8ZK3DDCfrDSGlYgKhZkW0U71fnMeSQ8h/crjaa1UVzYz8IM6o2ha1iPwAnVu
/RHF5VMSD9NHU4nj9zYdm0vuCfJG0x4e9lekY8gDhuo6MyqNAa9XZm8P2hzHELimLPF+qSItPQpV
UT/h7GL/Uibom7pO5Zz5y170+C4Hk0JhGxk8TDTWJcA4cfK4U4Cn9p7TvtchjX0vtMn6WSX28Pi5
xekIglkqDwLyXV1prWI1Ta9Agxdw5xHX1av3aqrbvz58Ol5FWZ0lXZTFhpYBgl3qNnuJ1Caynmyv
bqPTv4jD4StFLyR9drX5vCERXdYwmmK0et+A9NH62RzPe7UW+e1Xm5ynGQpH0g9HijRcr426Vit3
otFzHnBkzefaPOJw91vdVI+jhqQbGocWiCFgI2upHk1fNBYDgZK49F7irvkQolOxk2BvjQb1FQTV
pWITx/31aFzSgGRYoKwaKlsJYdYPNu6Kh2JI57/ufx+5mtbzRn5m8+jiMUSw60iVmJFz7vDNMhoR
hANso8CoVOOIIUk/BDmKJT4Q93p6vh9248gCGSIVg1nl4JZXWxm7l4GzJCnOKYJsvqthFGjqxZ6Q
+lYUKFOcV5JkRyvrenD54mWF4oBet9IiDRpDH08Jkno7Z8N2FPr+5DXgUNZSb/kANsVo+uLsRpDP
nWaoPo5GlP1+f8Y2Tl/KKZQsbY4+3C9XY+ltZEjBdBDFy8U7BXl262hBDv4eZUMVRHHj/qpYEf5u
Mf4hvtuk2s5lvbEmKWzjXwoEDJzt+vRV2kXjRQ6gfVngGhQDHLjMENPL3Azj4zN6FWr1VqksLzXS
GAIo3D/n4LbO7wY3+L8KAkYJKVkQm+uVj9d6nfd0i86Jnjdg2bvfhRrZj7/uOCQoS4FUQl9onQDU
WqcXY8SdWaoxQKWR20Ijyz/eXxtbnwZVPISMaBrJa+p6nRuFUbhRynx1eVRWPup4SiCsvH+XtMr4
6/1YG6udy1fyztlUkPZWz5TEaMwOW03JnmjoK3qSXqZG9eMpDbe0AyaPYqINWuN6RI0ytzVgDBbb
mLqOr5lNfs5mdfnj/mA2NhXAP17fQAAh76xpsWpvouGTCHLdtJ8/LnNsD43fZiOEVbOy284v1Bhx
e2/omuaYxfHwIoZwTKadrbU1p5yEdD2QaARZvr68unqJMcstzssU/TGnifbe1ZJi5325NVY6phyD
MDZBy62mtOhU8I0GF5c3GKjaT8INIkd8s6z+U6wb74xU/CJ6vfczbdlBKW8tT24yNhrjA3WzyjVG
SNRCKwq2c205B55j6jHqKzDgTbYnErM5yFfANz0XcNGrQULwX2rNho8VWv1fTT4dqs5pT44Xfl+c
5aQk0wdjMH4UZr6zK+QQVtfoa0+ChgHvW0rR1+u1H8KoyTJIZ2HZNQVKtNHyw2j07ovbKq3zJcZM
wz4lkHTaI8WEedm5HDZnmGsUFDT1FlBG1+ERA1GSOPOKsxRA8oFeKiJQtVyg9Z+IPc27jVe8dHCH
sUhvi+RkddokJiYdjkEurCWqdbBx1WnhHAnDj0ye9k5mWXvV6a39IbeHLBzw1F7DNebQ1Jd8ZOlO
lZRrmBVLHIpQNfZsxzfj8FhD6oX+Ely062mEgjYos+IWZ6F55ZcCF6fABav4eI3WAQPGC4hXNmo8
qyjmUBsMB7BvlUDfU6y6fhelk3a8f7RtjUXuOZJh7muy1euxmEsXIyPKkqgUNTvkSR2dXTNzPt+P
srXw3kaRP8Wb6mVmd7TZhVGcvc5L/6pqxCc8L4p+5uGoPv4ukr478son19LWKBOrUIaaOi4fZ+i8
w4ga02EBsPv4e8UBlqqzrnnN3rC41dDNq9Ji2ujoZn/ZdRH6aDIbf9+ftq0tRCcDpj+/qMatPg5V
j3jhci3OAGd+QrD8rCEKGOStIvx02kNCbKT4DEmq5Mmk6ka1A0aA6uboWZzxdXgfu3X4i1LY8ycp
yfwFpgAgD2PP7H5rWVD3QPtEWhCTYl0vCxypMA11qJjS0WoCZIQsdJO0JZCIY//+VG6NjooEaDj0
N8mwVvlIrGWiiRSdywUfmi+J1pa53+tWdOzCJfytxxXxiJrI3u5aDZD3JX11mY1TSUXsdu3g4pSx
NoVurV0ynLQOKdD6IGoTJxi87EEmxGsoCcLjuSlLD+siWVsUi7oUiXYxJlKRWeTFCThSdrw/javj
gihSrw5p0dcxYQF8/cUsvZ55ORjqRVCEObaRFvt9Pe+BLzaj0Bnm9cxxjqzWdZQ40dQ6i1z14mTh
cJoba6Ek0O5V3W7Ft+VUsdh5JlGmuiEezssCKh9A8WVx2mg6oT9mJv9MeaGXL+Wk98YZHlNlfuwV
xEqCtuUEPgklEe0RkFQ8fsjVoYmf6rIe3Kcos/DNjK0wVhRfLZrOCiK9yN1v2lxmxVGlSMNfECWd
jbSL6drAcPP2etxb04YpFi55cOeok66yi3TS2xbpzhlLhHT6pg+eeJH+yXsvottFLQWLQAODUuZa
t1ZPzAgR0byfh/nihEp5UktP2npkbmBEzYMpoVxuPPwRlkQ0wiD1lT/Km3uDzxImQPcQvjMrvH7r
cf4UF7XmG03bfXx4ZUv4P9xa7kE0mVaTZ9Z64hRdOl9URDqDeW5034Hce7gfZWPuJBEFTiigM1no
uh5Qks+R6MQ8XfqqbZ7mtg2/JnURB3Cz98q9t6HI9Jg/yVyDVbR+iFum4g1VGjYXjgb9fZ6r2s/U
m4wXmj3KTqqyFYrHPvQhULIbgpZzMnnOZLSXzmnmJ3o3VdALizds7X66P3+rY5wFgSoE/UBioTUG
v+F6/iiUx3o6tM1F17G+87OoUGxfaYXS+LhEVgjDTVpcncip0j2MxcYgwQdqEhBmArlc3yBVX7nW
wJa/NNWsPeMf2R87FCRORYJdx/1Rru59OUpKW3Dake2kD7tOnSOgG2Zc2+2lLZXiqXNy76nXyjJA
7k8EYlD3tDBuDw7IvegxUjanPnBTmkKJ3xqHyiwu8egVz3jzmsdIEV/vD+p2/gjCN8P7BQAOKonX
n27MisJsyqW4lLMa//Ci0TnMOIk/Mxnj8fFQcHZB2BONwspqL+NPm6ho3xYXvUfwLs4by8/bMDqU
VRz/i1CkFS4fyWFw60drZrSTOoZjcRls629jafWnqLGjQ1T35vn+oG4XBXptVFJQaaFVyTF1PX/e
rFc56OXmMtJD+gOma1ldKPgPM4yoLo0vMCS1PYreVkwWvFRWeE2mVwkaxoRmnVKBvURLPHylDtMd
0sJIThFaWj/BbnsPH4/wsLi4KGpTwbyR0Y+sSlUXpawvk2fmil/otbP4ZqM2Gcq4av3PwzNKRQdA
B78sDsjVYSKmkTYO5g0XVJh5E5t6DnxE+xZOyvO0TPXpfrSN9S/RG5xeDOzWp9BORrM2lqG68BZq
ylM9lFp7pLjYRk/YZPZ76MSNPS3LzOxqVg2YldUt7Q7d4tV5gveXm09f1agxoDK25Zf7g9pYIBgW
wcB+RbvdyMWOiBSmUR8OuNFU3kmzk5gkqLbOPR6zzxloxYdvafrZr60byn7o9shJfpMQmGWCevcQ
iQvmT64fGdZ8seqo27nPNuaOLiwEOvJDzo81KtYZS/RDJhRjp1TgU1h43XOKushO0ff2LkN3iH+d
A0rmUWuPtBT0q54ombgouIx+U5dZHMwls8996FQHqB/dL8psaDvlvZuhsSZMxGaYRo6QG4W/Uk1S
CNkMbWw140uiG/HHtnF+3F8VW0Fe33RULpjHdTk7mt2kL9H/vMCadp/mNC2CMovrw+NRKFyQ7/Ke
I0tcFZgK3Zg9hdz84mZVfugLU/imt+xJnN9sW7mJdMqtUIj5Yy0D1MejM1SuJnBUmp0PoAwpGjpN
+mEsi+jxb4OaARkOcvXy9l8t7jRWhqbI2vGijEqnX1Sv6KdDTBf0wcaJPH547yC/z/dHLPuW0aeM
fPlyvPDKM784imh8A0zurw9/H9ppsOqIQ767LmDhOA0hpmWpWVM09xgKDMNzb9tWsvO0v1ltEpEH
ZR7pGMBxFEquz4QBkYGeq2S6JKztA4/H6V0R1+2jxzdROOVeXWYpa7qrq1DVCk/0RqtetDlPgmXs
Yr8SXn6s+2qPtnSz5GQoNilJOyKqbKDrAaWRMcyzlqsXe251NJzdUJDk8oFIeGNEso/3v9OqGE5X
A+Fe7EL4nfQWPZnrcBNCHY6VMDJcKNOT2g3KTzEO5te+SOJTTFLyCXbcdDCM8O82NL3n+9E3Bkt+
IcHt5Go8JuXXfXOio5tdTviGqZck1swXu3I8YAZlEiRG0uxcHjcHLgNFOInNRT0agPbqwEhtKx0c
oFEXFeX2YC6HD6NrHqHbjUfHKd4tRaU8ekSBAuSdJ9Ne6qtkYNeDS4yqMGa0Zy4wTKfGR9vuTzdi
Y+zsgNs5lPVu3l6SnGXe3FfqbKToFoTqRTFqnCCFw86uVHHUaqfbubQ2QqGMLPnJBKIOtMqZ0tob
MjDg2kUty/DvsZ/GY1k7VWDUg/pYP4h1CQGH/EXjjAffsD7fvRI9isJtw0s4VUmDBsZkHdUW8GsY
eQiX3F+Gt4eIDMb2li4ot5QRoF8c/14a8jBXkn/s0iguht48CNphSNz37Gnaa1RYYbRfr4c2DycT
JRznkiVjeRxqPfOXEKr3/bHcrnOAtECUkVGUWLY118HFFTQOUb29KE1SnbIkynrfHjP3CFk/eQ6H
cQooGOxRiW5nkJcdUnnkMjKdXmOfyijqM64d52LUxkgrVkXi1Kz3dHZvEk5J/ZU5O+xfQCFrvp4w
NfxsQ924GOA0jrbRxJ/SGG+LCKnzd25kVI/eyWQYaEJIkxPIgVxn118spqBRkhV0Lwa845dsTio4
q2H+2/0vdrOruB8lm5kuCHcMaMrrKGFYjgqYPKJkUfizn83S94p2fDcNy2NSjewnjj4c5HhjkTRB
rFzVVmnohuqoacOpdqeCMABrDH/S0J156ML8TyBS6FcUlPRMl2N+c7BD/uN1sIzi1HpaeYomgVeT
aJJ3tDf34N3X0/f/oXiFYCUh3ZRXY4LAFkNum8Vp7I3jZBjdh0rrxedh2dMkuV7j/wnEDYliO10Z
aFKr0y/qAJdlncuYeqr4o5f2fjFjFnB/Ncj7/X9d4v9GcRA1InnmbeqthhPT+KNJS5SuN6OXaDIt
WtJGF6Bmagc5tlCf7EqZXnp12HnNyWW2Csx7mIuK5QEdcL0MGzqNqT7hkxShc3O2ehGTGPa1elbt
qT2kaaM+4emonYCregc7N/danhvfUSbArBmouEhNrDK5BhggLHHi96VS+uqYZUGXlPOlKOv0+f4c
vxImbsZqyW4JWw5qxSrJqhWzNZK8Hk9z2eqnMNS9s1K24myYUXewI2/xoWzNL5KRIKFtzjHRCuUw
o8PsW9pUPQ1F0p3KJXO+3v/BNpYY5gMUGKUPkXwXXm+bOGuxrxYpc9CX2nGJ3MoXotwTvXjd5uvh
c6Bxp4F559RZhdHizM7cchhPZotbW4kt13tTjStA/V14yEYj86O8s8+T1fWB0oFHiDw9PaZO23++
P97rA/11sUucJBUtqYkDo+t6vChT9B0yTOPJCWPbzz1XeWlwssdDMexPolbmnc21tcZg0HAE0k5A
E3T13aNWmbORgvXJTlKc5CIacYNW1bTkyj2W420oKVNB8kcJ3oU1v9rH3bJACNIMhmaNywcjz7xf
iyrPjqmnd3viYduxaDSCC6IyvkZKWlo1p/HkjqfUbHhrdYoz+rhkgRlw+j0xAE2+da4XDwN7pUYD
W5fdjOtvNvaDqkU5Tu52t4T1Sy7aaHg/q502nuLY6Y3f5sy1P6pLKBVZR6xgrVKzmiBSvAVjlTjS
eTLpWUWe8lAWJxcT2gskBgBOIGrdoM5MHLtqY3bGU2jl2Sc3B9oSe974EMHiv1FgzklwixToWX3X
3MR0B4D3eFrKYrgYdqn7teo9pu/53ygUAeQtgH7Z2ockcyJhY3g8nZbZ+6c0hzzwzCndSRVfnVZX
n9IAngyBGZ8u1s5q+7XcKbWiNfPJG9MB1fc6jJsAEaGl9yej85TAqTsbf4FudOujqYYZgtm1EbVn
ZEqa7kWb0Uk6DGqcmR/JRZs5yAClt8+dTQnen8Er7NWWNhY6dDEJStdRyLuB2Itl0eO2NqZTMbm/
zQtSJWY8/sBWc9w5KG4PYlCSlIW5CHG1cdf9CmPEx8l0w4nUpVJ8dBOlWtu0F+X2+KOuxHKlJgzG
g3fOaitpzWR3WTufRrlP2gULRrV4MaJw8a3e2FHtun4YvC4p0j/sMyUFCSvS9dlXTCTkWLyfCiWH
uzi4eul3rrEcLWtOXzLgEKesE8mP+yf867v6eo3xruI9gjgorQvQ49djFKmXgaBtrBPE2fCfMIbZ
ejbNVKR+5TWa94PLZ/yWQAB3XqoESxc/dUSmnbxOS7xjYkfmX4qnz2Yw5HM5Bx1Wu+H7tHXc9Kgq
ZtcftW6xI1+TuOO/3UFf3tFgyr/1S5P1F7NKo/apsMoxPDZq4b7oBfwMv26h1J+TULe/LWmodP40
jrH+oajrpaO9v+DiDBjYqp/wKrHBeIX1aF+GqZ4j7WhMWfG3aooxRBTXAG7tV1Yytzs783b5ucic
U6p4baiSUF1PWqovwg4XzcBVfSmfYuwikcxpH7O/lSuChwDasFL56lWY9jpKbGbp5Oizc9IKNXtf
iV67VGq95159m9BKKg50C7p+uA6ZcqxvngJ902q50zvOqVLq4qNZTMppVKL5fQzF49C2Iv4R4rJ+
MIUYdh4hG5Ed2JIqNYTXd5W8yd5ErtLcqVxhuydTE082wnj+XBt/WB0W2ln5fgrtGhmbByuSED9U
2uA0BCWKSnIKVwtegzuLQURrnca81Q8LmjKnpNH2lP7WJyFRpL8FJS1ZvwMCfT22iKMros9pnbSW
cogSJe4f/VB4NKStxyRlXgdkckahSfj621rad67bKhXUX05qVg+BkU/i+5y6y8/7B8X6LGRAFHso
sUvOB8C59YAGIKKIpFgn2D+WHQzL0n6FlZfB6u4m73fXqtXHEGivA4MoQd0HqSFZ/lx9qTGHuYMm
uE3CsIz+kCB6MnLMYCow70GnNj4XuvsQyGltkqCtZSGEXbaaMxNKOIYUkdVFkKpSPR4e7eHxiZRL
DzlXNHF5El+vDFDFoHeW3j7F05QHbpTpP6O6a/zensKPmDM4O1flxoejB84JIgGkVGXk/3+zy5Yy
t7BcAQuRmWMURI1JvUnL5nMo2u5g8Fr8F/FIvGhKk1ZThFzF08dJy0OgY6cmTZx3REEmt1iQX3GG
+Vhg/vL1/nxufDqe4+C10UQh233Nh9+Mz0xtUnYZj3dr+VvV5MMzVPz5R+vWew5cN+9SNoFD8Uxy
rXBthTtxPZfa2Caib/Lw5Eyi/Y7bV4iOdu4MRf99cOvc/dybbmv5KERX+lOsdZPm19Xsjc//x9l5
LMmNI2H4iRhBb65kuTbyGo1GF4ak0RB0IOjN0+9HnVSsimb0XnZ3YmKVAgpMJDJ/4xjJ/FRxZQyR
0guhHxAhs5u1b9pUl5f3Y3s30QfjhcoZYjCGyZu5yec2jSNV25p3SnHEONj93MHKbX+9PgjjKYOP
hXNMG+R6I1abkcBLWlI3PjCHonK1cHa7vV7L+qf8WZusS2EMy0kCXoYw9ibKnKgig7YcnAoEnh/G
otWiXPT6cXL64f1cxcmDjQ7Z0evN5JM3GO3xtYvkTqQ3xTiCaxjaw/Ui80ypoeizBMM13qD5KlLk
qvzHy0HunClO53rzMvwg/2zvX7UUfoXPQXJOwa1T62ASn6DiD2j90PRL8N2IG90+D2MXGB9je9Hj
jOew082HzNdlGyaVr9GPGLOge55qs//l9da456xxe6ZW9UiSFjhMQMjbnAUxIc56OxHndhrds5WV
zrlvSvXKpxtnZuXgY4bJf6304Ov9xvIEVeGlEGfRpXWEAaegFS72LD7vrgVXl9X3BELhduzDAH/2
5qoSZ1RTrdCdMhmN9A13suC9KKv1ISMmZhM8fa/XUmJArJDIEXBmY5P/qP1osjq5M4W5iUKvBEw4
yuSAcvjf67//I/cNUxAndtUQxQjSYwv+N8rQp3ztWviTf/McKGaAXmxnPT6i3CrLNIG8iRs/Igiu
fau7ufr+8ofwOzFdfe2/wzAqo9POq2urNoK+uTv1bYx7ylC6/6Hm6Sx/mZ5QTkjBkbyv46BoHjU8
c/XnTNn+L33OW3ekEgGkHhZdOqaHbgJJ+WOoat88JYGRf1KZ7eLyUXrDmySZlu7REnLMwsVZHHEe
wGCj0KuypA11S6ZGqOtJ/6H1+8TcmVTcXFKsDTFDYOYQBZjqb4722pl0Y55MrK02Qmnb1VMus+VR
q/I9as+9UIzcoVGgxwBocJO19DxD+Qm7cpyE3JSncYeNAGOUMMNGY+dgbJ+sqxgNrmfr1YsmKn3C
6+MnM8+Fy4OB21CXl07wznMG5wfp+OMs3fe95ezkyjtL+917RcaFYTF3zHU8rRaAVu02gwvs1uEy
dsubtsBWcR3bnl4+jXe+LArOFfhD7UkVugmVBYlosrzOzio3cXDWm/Hg5NaekvXdKIiBI6jMKIvH
//WCGtvmRWx22VkzcjtCZEoePKONdw7f3Si8d2hjrMSb7bDHmrp50DLaUymvv+M4GmOUuckehXr7
mlu1JtkqKjFerLTFNhnPmdA8SFMjOw8eaai2pf3UFKWB9bqttV1oOu3wazac4sGWZfPP638t4tJ5
olcDZ3BTc1YrP9driM3rpz4Eozkf0Nh0X4U8WyUDKKcYgKwNGmZZW+2Wqh6rWte87FzlwjlUYgBq
srR7Ik/3fi0GjjT91sc/fbTrM1EUVrIMpZ6d89LRI2/x4CwsevDa2oYqljESRBCaxRRZm9Iqb/pu
MESRn02URy5B2fMCb/cYleu2bzI6iRz+EKBiuHjbIGNqW/OwQPvt6j4+1AvdmA72F5bN8ZCePNUY
/758Dm4TBF0Zd0WnsibknjZp1iuHGEIIzSNHdMO7pZ+tA5KZ9b9uXuykopulUQTRMIHOyKgRxNb6
K/5x846Ja496g8ENRlyt/mRDT8pCmYjJvdgm8+LnSQ7wTF5e3r2gDBCojxjJICCwWV7S6yrwBUnJ
r5PpMOvjePa71v1Qd53D1vIr/Hw54M1+skrQiBRLQLXXJ+v1Kq2qQExC9BmqNKYKjrHwQB5VwvPP
nS2tPWjVveVR/3IeubtIIJvlUcgmqafPRFNiDk1j6P5C4cf/QYq23sSaW5eHl5d3N+A6KSb5Uttu
ZwWdC3slsUkbJfrQb7TYMD5ggSq+I6difjOSstwpcO/FgxbBK5yhAfzRzUfX0UHOF/BAZznPWR25
kzZYBzw+sks5evGHqR6Lh5dXePsD0hpajdLXsg3i0abFluBSoBkDrPRYLkyFY8aJuZ+m77R5rk4v
h7pdHKGgXK5qXbTKt4PxNoHGVUwIQXn8UFAwdPXF8VLGFvmQxPKC34p6bRsWWgSiezCCVtw2rI/t
6ug8pXaJZkLczwm9EyxYK9nu/Gh3tnAlK2BwzPXJutZ//8eXnvuNOaXMkc6TwYM61FScvh+47D4v
drL89/Ie3uR+FgRGB/4RSRPO5SarQAqqizldGdiqtaMmJ3kfmjrQ5M7B/60Ve5WZ10DA3rAgAQPK
AOV6UQg94USiDShrB0X2aXTTto3ixU+nC+Ww9zzOY5CHFeKh7aP00zZ5S6pL/lJeigws0NH6Xe/m
Vv9jcDP6s3GROFjO6FCZwqpwnPidyiQ8rUI00xdQOU4VpeOULI9Q8hbrEccYyw3TZGicY18bxrfK
73shQxoAU6BCzx6r13bS14MC6WdVkFkJu9vfMJDLMhctpHBtYmo25LHxBs2I5a+Xf72bCmgTZf1C
/jgpQJ1MU+aQdD0VZAeqID+qyt48DdgnHf2sK9hXoT7LGiexlyOviWP7c5KoQQ3BklvbCNeRFVCK
NilW9LPU0ovV1dMxNvs6MiblfvRbY77URpJ+9hOTd9BgcIz/j/gQ5igAUUkDgbuJbyejVhsoUclW
lIgSl9k3oeVTVCqteKtaU+B+aM9vOm0IvqRc+699BtPUh1fDxYErC63pzcXRgyBxF7lqC8S5/+Ba
w/IO74R5Z5EbSir1H2FgidDcguQAsn2zyjYoGMAVVBe+F6juQV8KFITTdG6tBwatag7d3NSGn6K3
tCTUK28pH3iV1sajMltXDytj9GGYaq5QUeLkWhbltjmV6CdChA1bz5vUSofS02gs7CwN20DO7oOj
9TJ7wiGq2ZMPu01s6y3Lvb6anTBOXY/zH8eVHfJlCcqGTvBQhXNReFGh9Z99S9sTz1035vp4rs3u
NZ+RcJAt2ZQRiLE0to/0/HmwF8dA22bWnitpy3OtYhVaPXYWO7/VvbVBuKaLQI8d9PQmkRr56C9T
TCKdq6Q4Lln6OWi0IApMsYe3uE3ZlLjcsPSeoUMjJ3a9ixOUqZ7HW3VGqL06DqOtn3Q17GGVb1ML
TSRqo9/aJHxomx00F+UvvbDUuQvif7jph8gesGNlbBi1QKQis9Lez7W9Uz3c+d3Wo+7Rs+ByRYbi
em15myg1FvgvLPacnu0Ml+CmHqrIXsrkOCyW+vJyGrmzl1fxNmmsRLwH8PCInZ7X6g+LNRjhwLs2
ejnKnbOBtw81EXQEiujtaex9CqBsnJGGr+sgPbRN4c1hh2Dawcsybycz39lCJrgkJVTNIWNt3Qkr
IavOKjHIQpgE1No0/jdZyZdUyl9LF/94eWF3to/kz/CKVAjdb1s/TxleMbmkypJKb6Kk0nBvsYO9
2uE2CkQ5eiMrDA59le07X0LE9zPw+QjAem3YTmWnhbE7VK+FC7FfVIxoza6wKaqVTXpCgz73PUWc
wWyNsHYX4+ImhXV4ec9uDwMdkd/A3tWLBp2L6yPeitjtfLl0KIjNZhLFE9fmcXDMzD67S+nvkQFu
jwOD37V7xdljXLVFlHQ95mitPfVnT8BRCv3Gb+WFmqFI38aqzqv3qjWa1zFu13trHe4zAmOd7irF
db1GbTXhbA19pkvsSqTYUi0qFsug993v3ZG327liu1BZJlmsDcjNC4f5mdJrQ9PPcTeMkYjT9KBK
v33oIGTt6CvenEOKOTrezJlWO9sbtnnOYZcTXfFz0tTTAenj+rRiJncuko20OJvHH89zBoTE6teH
XtL15uFh1+eLXy9nXIebv3EqsHVkgpO0jUQ+Jvaxl3bzdVU3wuwtzppxfq4MlJAvVg5+dU/C9HbN
DEaob3j0MLhgrHv9l7HLetSsPrHR/1pkhHC2fh59a29C/Zv8dXVfg49Y3zqcUWTGMHi8DuPNmFAi
9O2eh9LJl2PbeUnzNsNURh6YUWl+mLqi6MJ+zCbtCTxoYFPOKyN/bmm6Lbz4JqM3/tLTRrr6eZm9
eoAb0s3a312vQ5f3adran6QLSOFYL+mIBKeqIMgUNfh65D7bicdAlXTLIffM2vwWpIv3pQEtWqRh
0xfKi8RilPMTDXT51iml7L6UfgZBeHBHpUIl3dY7KqVq41LrIBmfej0z8uMwKLd/WwYKZH1dDVmC
xJedD4elFqb6tyrb7otVtHYbDokjmnOdtcaACKMGY1wpA0xAFDAIfJxTtN4PCe07CTPJVv7F9+a4
+LAkonMp8+PZPcZGE3d/9ZiheQdeUun4pgV5EJwg1KBwuzhe1xylxCDhMHmjttDKmebxMthmX17i
Qph/WcGy6Hw1nXC+1Yan/YdzYGF/LXWVlN9jKy7058JvsuLYxL2M/305J96espXbRjVPoQEubIu+
npQxtRljwHMbtOrgdkYSBcWoLi9HWfuY20OGewMneZVVpES/PmRNX8eCTOGe51GoX2npyuesQQm7
F6p4XlC2Peayzo4vB73JT5xs6iimi7imoySySfdZIGZNVTYzzN6PL6NbGecSgmqEV7HcyRx3d5Hy
mtIJRttNt1jY9gBDgI8IHZ7hWQJte7QGXf8/FrSO5YCtgM9BUuR6F2dViDrNY/ccDMkqsOEWxxKk
/km28/Dx5b27t6CVOgQbEPsBkJfXoaYciwMlfffsZW3xtrZG9Rg7gXptWkcCk+IFTTWd5iqKUNdR
ar0p8AwZtfNQFCbUCi0+APV7nfYTWZ2mHxTr1SGVd/NNX0z4CyyO0fDOnV95fzPSjA9p7QSnya7j
nQrw5sgRimOAlBGVGfOJzQWiDy0XZVD53FNj/MOMyzmLlslIH/MOCYedQ3cbDE4ZS2NQT8sPbPL1
7vlqKYdp1oKzhC5yHlzN/1maWhWJrrL2apmb8wAygjbe2m2n4ceb9zpW4yaa26ZusMqsKRDJLZ2k
qg72UND3wwBd4jaCTb7lRCnlZ4BPrQD7HHRKSxft3zaJ93TJ724c6RdM50oy3PKUUy0gHxtxcB7t
TgcRsOp0ZUPXH1ReN3t6Z3eWRF6lT8rxBu6w/ZJgJqU6jW2WJGoVgjLuo8rM967xu1EAOjAwQDL/
ZhAsrBxFoCqJz0Nlx/khqWTyk97s0r32PcUUhCnwCj5ktn1TXhaTW/dzmbnnOEvtMDPhqEi76y6T
nts7GOnbX2ltcQG/ov/CubM3x1unpLJj3jRnTIbHI3X2HBlp7EaB3jc7X9Lt7rlsGrLPQIAgqG9D
QdNFCippA2T/uyDUBzuIEmMXnLd+I1eXIOUcrGdA7Kt+DJi562+o9vwehQcZn/3WT+KvWVv5+jtl
W4kO9JWZUpguAz7lwPbzf4W2TtEWz8QE7uXMfrutFLawk0mIK7JzK0/nzJVmGdkUnPWJdKvS3o5i
0KZRn+0y9e9tK4U70DQAA6vZ6PWCJY4eucbr/GwgZtsdxZjr5cNkVdbe9XtnTUiTEYi3NwzR7Usr
bpyk8fQqPjt92UaFT7epVCXzQHeeDq/ePnI77wSGqfSYt4okLYnd7m1dO5vVgm5Ybf4z6gA6SzBZ
r4+0th553q/DzRv76bzIGwd0H37XfdGdjEB5xzqX3mnMtFc/GklL8IX5oomH/fK6v390B4d4qGVv
mMklt9t/ch+c79TO2nH9f+1ckHeOBA4bTN/QnaK02D5PhSaBfadzcknspo2w7uojOxiT48s/0s3L
m78ZxQs4QopOwJGbazibcGVKRiO5qKo6aQDxwkC4/1bdwKNFvk79ZC0vGELzHbF9cFE5GNeb51hy
tWrqxUXEvR+Cu6UL30/BTtv79xm+zh7rKBgIDsK6q7Dg5jfSTIH1ZdVoZ1uz7HIMh2BK83ez7lbD
+8W0Yy3ss2ZYXQKXrA4xm9Y/Zk3QyzBvfVrXAGhkca6Eq1Skd3GnvveF9Azgs8KPd4rHm8+RC4KK
hLJ7RcOhbXO9I8aYoByVJOUFQbG/lcx4QcnyH1m6r9PhZuvZeHIq/QeYo/R2Nr9zXA3wv3IlLxPm
rQevat1j0FnVzod4c5rWKDDqGSdxchl5Xi+nmVFPrxy4H9ZoNlOEtEPVhcsg9A6fu2UoHhf+knsq
ord7SAnETQsgnrvpRmK8d1XBeCL1eTGhExS5wUjP0ojdaTmldpfsiarc0FAZmJHVdGTnAPTQPtqc
4mAyAiHdxYMPVC5v0nJKHpvYKP/TZwRGjxDt0j4MuiGQl6ySwrsEQVqNkaVpoj0hMV/twa9vLksu
J55sZD7KQIQ7NgVnGac+4xef9afx925ezqbUHp0k+SeZcmTy3b+t2nsurb0p820LiLjkDIp4mDjr
aPv6x/ZbSwZVkgTsgzKM0EikFfpp7Ed9qxuXshfBkxG06VNRmdMHo9fMr7FdOp9fzl83z+X1L8F4
CywaMCTgmNd/CVENWDsm3NF+q1L9RF/Eb45BWVrOpSxiykhfVO37XJRwoV6OfJOfiezRCLJIaKsW
zOaLWuASwkKag3Nu1KoMHeXNzHwXZ/h/4pAseTAjVoEuy3aFboV8ZBfAbW+8H0m+9B90qy13Ssh7
q6EmoGVIXcdcdJMzmY+mRsvZOlfK854ZxFcP9JXmw+v3jCYDnw5VKllvE4VCtfDNhLfRQs1mHUeZ
G+OhMqZxb/J6mxN46a3WVLh5UEtuTRYmJ2G4MFHk82pOIzBy6inw+vqQFfWeqdi9neOdtyqv0bCh
qrr+fewg1/q0yGOmM0361YVzeXbyyjy9fucg+8AbIenAF97MnGTbxBL1+fhsDfl8TK1Mv/Ra5u68
WW7zN9v2R5TN16TA++CjSN09eql8JxenelTCNk9dqplvmLN7x5dXde/rXXWfqTtWavvWyA5/52Ci
G0SFbbj9g7v43/N6mCLQKnDp58esAifzcsQ7v9aq+LJyF363UTZJCw4AOhRGGZ8TMbdnX2+yg5iC
5cPLUe4cP9gmBHKZLtDH25yJoo6Rg8lUfNbiNjmT/4LLWAr9yOlwdtCXd0MxEKJZsyppb4W3xm6k
bLD6eHUn+GuWE51lL2uoeWRxeXlRd7fOAde8Ihch+WyOoK3lTDbQBj9Prd6EvalZR93undcfdCQe
1vIQIg35dVMRFY3rzkkmtXNQ9LUbxW4SP2OcC0Po5dXc2bdV1ZIikcyKCPBmNVzxowykSC5AMMp3
WlaOT5mmAhTdW/nt5VB3viqGJJC/KOYBFGxpIhhuL2xoJy69NPWnLp79B6lp7Ue/cLtvjtc0e73C
9TO9KoADsBg+5i+sb22gbw55wz2JJGkuLkZhTioca8sXB7MRNmR5V2t+Us3G/qkaHSH/svLOa0KE
ENrm397rG3lksq3XWajitnwHF8Qa3/eIfqAEBnPACWWD52AkPa9LwsVXg/1jcPv4e6xNojty2U70
15DOU4c2M5Ms1PPF9X/gkB2vLGhDF2/j0STBGFh2d+ekK7SfAdIEPhcbhpYno+1EcMzyVofRn0Cu
gfc62HqYj6OWR1Y38TcYrbHto2RMsq8S8XB5mAO8pM++hsvzTn66c+TBGoOhgWi5EpHWf//Ha68B
mosttAUSeBTVRyRQsxM0nf/jVlxLc0BCvBIpmjdHsR+8CqTejC57JZwj3RVcVhZaHS+fwrtr+SPK
JrdDn3Itnq7iEhvZd7vvp4Oij3F4Ocidr4q5PnJGwCPoMNjrp/DHhiE32Qia+xz1fBhXUrpinFoa
R4F788567oYiEjgdHq903q9DNdKY7bIo0gtC7sUlc3hjDCozzuvg7tWhmIFT6a3/Qfds+6CUoFyK
1DXTSyaS9Ogh/3KMp2A6WQu45tduIGNbkIfr2OK3xsX1qgrI365foNuKWKwVTbXnHIPEcz50tp3u
ZMDbA0Eo3oUrjgX8/g1bP8Y5Azef7CKYHobc0HVo9MEeov72ZyIKHFt4+zRNmH5fL6juskFaKZzT
WKZMDLOgj8w5/RuhpD3e/G2ktZeBVOwqqcWofXPpwkzNkRLUq0vtjUYWgQZBwVNIYxwOehnoey/q
bTh+n/V+h27DVJ8CcPM9MeTOpVsE8bn0Z5RHfLMw80uaFIlJNu3FstMO2pZKazj4fzxxGZvABNvk
dEeZte41dNNQhADdVKbqyRis4tBWaX9ufOimrV7oO3XM9ub6HXT17Vr3FbDa5hvT6NWhlIquVjsb
4pPmDe1xdhr7QUFgeEOVu6cfsy7iz4uLeL+JJGuTyGapm0wYI66wQATXGA6maEip9pc0jS9F27wf
/QJFC0Odymx8wNh855F158fk7bM2KVfg343cR1wDVUjwHr7gF1YEuDYk5ccZwHZ7HBdX7aXiO9u6
4p6o5g0QmtifbL6J3o4bo7OSi5GMGVAFSUWftt1jleTTaRyCedpJYNtPfd1XgE+cG3Aht6rhrieE
1kgCJrU/hYHfKLTJy2wn+d+P8luKklYiL4nrZfl+LUtE0JOLPYsksg29Odh68lq2B2v5DWtlOTAG
aMJcRzEs3nWOFOnFLWMH/p4tm6dGVMmzcJ0ShzBMul6/e6huUY9CQ16xH5ufS58dRu52S0RMKt91
Rt6jhWnsiajdOYLryIPuP4xuWvSb3SvSYPJnNOovWpFXR10kzttZM82z2ed7Td87uYQBJU9JciXT
jS1BUWuA3GLpxn1Wq/qjEIA1FAnyaIkmLsK5deAxO7Wzwxi4/bj55VBaYCy6FsLbjxtruMCs9CW7
zL5eDee0G8zhyU4cIz2NKIe3j6PbFz+7OF3UMTea3jtMHczaV956LqU+sAB6NiB56IZujs+Yaq7R
iTK/dE5afRqFP3/q+059fN01TpR1Xxk649HKtGyTOGuU4JzUsNOLXrf9E9zaJUITwXybxtLbqRhu
vzpCMWNEFHBV6tjWqC3M/64yvfQyyenfqtLrQ0V76Pzyeu4FISHTfVoZGFx71x+d7nSZ1iSsBzkf
+V7zNOTDXLnn9XebFxkokobXTLzSgTefAA2W2qaLCu9HOel7vUi8L3jIGUmYCAP7EjNZdo7kvYA0
Txlw41lCc21TMtiNm0/WOOeUDE72bBaJ8ViLzH7EeaM7SW+uH169jaRHZPxW9QaEVTbHIpnBIyZa
V1wcJZuTOfbiwUyN8fv/EYXhx0qG4/23HbNk+mRYpc2qlD+oKMUgWIT62ORfd8LcdMI55UwsgUOR
6/V1tnN9KnpzsuzaopmST1I2bxenGOJToKVq+KwMXf7SaJtpT11dZQ9T3JjBpWbdy0O2QFnmtd0l
1lHrIJw8j63t1R/KfjaLJqRkRVcidd3GPYo8EcF5DaOOuIeOBYX3EPwcOOdDZGLWXoeQg/z6bLZN
Y0f6sODmUOVJLb/qcWfahwRBKvdT7Izce9A8au/QLQCbHxLLHJpnYxFIXMf9IsRH1L3c/EciY5WF
SW8bWA0PpWa2T6a1eAKtrxhIDLob/nzOWl/rPsHoMayDU+sKaZy47vRvsZnM87Exx7k9ihIvbdBo
KEdFObyfD0NgpDCMTa1HfBVcGw/zLK5sTzBwmnoTJrBKjDkURTOmF1l5tf8rS5Q1HCZhNMYzUhiL
E7XKHeRhLC3Rvpl7d9bPeVGV+gfh4+pykMGkj09C6gGWsuRY7zDICjmbQHNK63PuBlUQupxvO2IS
lIhw7LB16sM2w/Ti7Sq3pT870DcQYwnMOY9QMZI/EPQv+3f5oHwzHCe9cqJONurX5DHoeTQWbS4/
NL6Phg1DRNxrNIW1zCHIJpiXpQvj5TDl0+IdOz9Lybl23Mo3tVZ6/UnTXM288I4ay09zwtzoIW5i
t3holtwZD+MqjvNpgnxsPgNELLA6a/Pc+AeRP2+Evw+4a35LFFTodCgMzU+NmaP7HfHymNJjSKQ8
IiGUytDJ8KA5zijECxEGE8k6AT1v9ONb32HEd1QouYj3FPIJdkwNl60AeeK42Xujmy0dQUq3Q8ym
nWfI2gX44O4wtkbrvclmAPIQtRJlHmi35OP7wqmS4BfE4ST4UNfKUB8CaxiKcHWRzN1wKbW2vOSu
Zns/W+F29XHyra75t9GcyprDuBQTxtbKMrTqU+d1AT+Ar7pxeqy63mofi6ybjecGOk91LrQgTY6x
6rNYPORUruaX356f/46TlXlv3TbRLUzeDLP/azLpT58aLUOdRxSTMX6dAUh2DwWz65RvTe+n7LjK
vagHNPwnES1IBWVm2CWCjykcRFYxTDObavqPNtpoHmrqpPZTpcW+dWJWIMUHbe2Mn8oWoOdRgC7I
oiQYLZ5542xkp2rqhi+NMprq2AW9cCPOzNCEehyQleJF8asMbdXmp7zuLfkNpLnL3WJPnvZgakX3
YXElAvihXSx+PIam3w7Bu6Vqpf9R9oj/vdfr0YRjHMhRT5ewWXyX5ifUGop23I+dt/rA+PdSuWI0
v5ROMc4HEw+EIESccv2TOuRQDkaKJffjhNFIelJ25+hh582tfx6s1AswmrVj+UlRbpph21rpN1X1
nYUdXt921gmxUfGDzoFMj4vR5vFlMZZeHQeVTONXzelEdvT1wnZAtzW93UWlGMbyaPRm66GfMObq
JMBWZe9ss9YwL2bcmNQHRIzdLLQKvxt/jFh7TQ9miYRgZHuyoQ8gB7MxDmmaVsZxjKGRImqUl82X
oQ+M4rs/69g4D4sIEGQEreD9MsoGF65wKv0xPcu0M6LBah8ccwSX5Nezf7Sctn5vZVQZkezcOjlU
rjsEhywXSRuhPdvWH7JSpk/0Acf8aKI2NDyWhZulz/HcLGm4aF6eAQwL+u6Dv8DzDsdSDhrMtjj5
tjZyRRq6zdgsERdj3P6XaVn8uTeadHpcZB8XPVAlf5DFwUtLYeOl6Q8+zrtMzLH7zueJGj/sh7Qr
85BclulvjLSw5wfDLvDRcWcz1f9qYjVxAOKyGJaDK3MNNeYAkvsgQ8POdfc9O2suD1UAD/4TyhjO
+GOqe7c7yMEHWh12raj7EN096Z6boHStSPbdKOGbuYvlFTB8EMM9WFXaZs/ZEk8K/QHVrOnblC6k
NeC5+fu0aFIRerUsfqABNyQ53Pemaw6p16EGvTiKv1s7lAoZyXaqXeOpjjXRPyx24bKLqm2knnFs
484PPfQj/Ud9MSvjMcjL6nMAuGt4FMbcyjANFvFY1pOuXTJ21Tmpqa/dcMwIc8ilZXxtAzvvowmr
JobRtujTw4Kbg/sm59LV3qYJJ2IKax3e5xvfbhzzsa67ITlLD0/yH1keZ8vbeTKHlhurNpv2MmWz
rxBdHyh2P8RuEDfv4FyZH4Mqp3kkF7v720fo/meMLHMSSm6mOMLEaXxuk778Sg0h3quht8uwUczg
Llqqu1+hFQ5faimnKaJLv9jPuBZ5ziPTwyEN02ka/svqxfkVjxMloZ31dX6R88Ae4rja6jQIAgfx
oLe5Z0/zl8YYYCkBrkv8k18uCV+RJRbXY5vcuP9YOLOVPvmdkc51WHMfl7jhqMl9A+JwyP8tUCWw
LSRjrab8YsCfKAHzN7NXYdcnXXMI+eKW8qwAd5YfhS58zMS7eLHPPTpy5vK+Xv/hS1FlOQosWqHs
XnBuKdZPgWx6HKsRz/kp3djBEG8ARh9mbdZpb7Ta6t4bLV36R81L62Qth5w8zOrE7KkspNQP1tI7
P7SpSxG1ytLM+WljGZhH2LgI9VGLHVWEjgte8k0fi7Q1Dw6GMv8ZY2Z85nvS4i9yaMr0OBtmmv2X
8wCbIgnc+7XzVirBgGn4CgiklQ0V9LoSpILQuRBneTG5FQ/K0dyISRKgucJyDztlJ3/UdY/oOtSm
hjas1JhpAMpLyea9mUQhv+n+uNf5v30i8wJHmBnoH284+qTXC9KqKVPTPJSXFLLNQ+n0DESMxfk4
+7L+krqdfsim3N5pt92+spi9roR9HlkrGWrz/lG93gxeJuWlMaZMHFqzj9eST9/jqt22GhBqYea6
9hMBwW5bDfWQ6mZZ2eIyYRf/bSiSpkUNevL1w7zo2v/xFIZQi8A1enhA9Da/lwnt2lrmWFx8ZEg0
Pisr+VxRU8+RAn61h76+WdoKSwWu7NKmQTFgixyVi6LsNVR1mTxSYaL5xQ++SguZzHL59PJBvHk8
cjro3cErRFdlRUdfH5FcITlN36m79DG3pI0XeZQG4xck+pEKtl7N0UC3EI4wVFqX/glOuZsulKvS
ZhoDk3BaUUdiWtpVUgX5eQc87Msru9lEWhccC9pr9ArRj9y86/S5zXBTcIAY5LN35HXifg7GIn2s
5qL79epQlIeg9Cza9qiabo58AOPI6xdCdQEnIu/9NOyLPD1XmdqTrb6zqrVnCMQchRrG8ptVaVM1
9KLujIthx/gjGFzn6Up6Gpx0TybL3+Yoi+kCvjlAk1bFzy372TAmL5EMBC79bBvNAzhi87vUW0+F
ZpJkXyxhxh9EwkKPxVKl5fHlPb1JI2t0hgRgAoCjIOxwfTBLI+lSSxA94fV74gnucSW5e7Cze1GA
K9OyJAYeOuse/DHq4w2iHJ6M5kUvGAYg2NkfdFRBdlLi9iOjH0qnBB1uUKP0S7YgYlKiWjmu/mWQ
hv9QWfXyUNj9rx5a/snu5d7Wbc8IpJR1zMJhJBjybZtFdSioeZMs4wswmOpULf580K2mOYtA7KnE
bfePUEBUf4+WLbqhW4XxdOrBC820XqkNnKgAkfrQN43YaXfe7t8qYUCaXxWDqaLWBf/xKwWIIAfa
5PqXSbj/dMJ4bku3Cnk6fhjdJdkJdrMk7M/XzEuiIivyD9fBUonecmwu1gVkgRoP3dxQg1ZpkX1/
+YDf/Eo2Y19Is2wfj/qbakOwliB2jeyhmRtECrOsKqMV8/BZDMLZyfK3sWhFkpv4pID5ARy6XpPj
96VbKrt4gIRvPbZcXG8Rr9CeRoDTO9u3fpd/Vja0ilcoMPmWXgvNyE1rOjfnMZeBVjzU2NgZxyFP
TfdHWsd0NP5H2ZntRm5zW/iJBGgebiVV2fLcbtudzo3Qo+Z5Ivn051POze8qowsdoIEgQcISRZGb
a69Bman3NPbIAh7NNa3KuzXv6md97tf1+m/nliYHZDZURQjO4Ku8f16188syA48Oa+pznOzz5c2Y
YceEpZNfChs5Xy/EbuH7xMukt8hN+/1YXNEgmudZm/SKzFIxuU7sicI9/vmJzlx9mFcKODjABEPs
JLOTYVJ+gms2ZpN0GxdVEpXZmWPZ6GsZAbT4L3NAPFYCZEFiW7eNQt75aF3VY1rL0gZ5yJR+raTv
vhpbPuPwUBHXEc+Iu4o4NdOSYPRx8oe3VCs3HSlWVgVVHOQeEbat13vDwRmE7K57oc8Cd6Rl2F7w
a3TWu0CRi3Swx+5S3sT/I6/vlxItgb2rT7sYN9fTI8Ccay4igZ8ltdlS+hy5+216mehOU+xQlBz8
9Ytj94t6mQYl7H9Eb7ZGEfJPCusBtkPlxK6DoPahqKHH3KOmzUXkpIJ3ReSOMp6avKyr6wWYCBwr
IGHv0JUkgIcbzM/2x1pD7IkQAOjTI3LnXCRdTuP2YHjlUESrOeRpDMCUay+z2fskrfayqw4ytbT1
0HHRKN0wqPXt90LnxI672my4ZleD71yvGxHIUZdZxob9xjKV90rUbXHX9QMGYp0TUBv5lbLyqJcw
4hDLVn324GUYZB6cJd3GsKh1S946NdIffMYLOvWP3uT5zWM+NZb7xIc2kKuYjWkTGZvM0AP43Pxv
86YdtGfpBIV9w57qdbd2WWZNqCxLfuP23uuHfPVa8WCQ5OAn8AAgX4XGiIb72sGAYvxdKQGMASRq
kxDReukYpVVVNcccrXwZK65lxiFr9xijvPa933yjPPWGzfGS6GUzLEfVyDqICFZKv+d1jSmmlRMI
FEpfc+pwky5hYsVibv7VlJrGN46EtmGxF+14rStn6WO+dzLnh6me9eetk+6Ltq2yfprr1NEORVp1
31AV6r+L2cyeZamPGBJi1Qsyre1Zl04ltglXmrl4LcBSg9hz3eG59JR4GjttQcjpCO1ulrOzHVtS
VHM8gCjvQnOVQx95TYuyvHYyL48ac62Du6r2nB96A8J9oEFRG19AaWx5l/VB+h1z0TKNjc4u5iio
glzlmAh5yo+q1ZleWrfH0IDwi3GM9LEJhtgwtg1cF0lmsV6RBxPgq67nev+S64FsbzGZ3cg3z2Sz
Xm0DCtfbPLWtf7fRVvV3N8v95hpYrteuHVta9fMacPATK6ObWjgNXvA0umq1VLQaWm68Io42X5pG
2uWxxkiqzcKOsiH91+8Hv/wFGtu8lkVeLld6V23Oo8xopca63cPaaFXJK5EKN/vndiynLGo0hwCr
tRCG4makd3ihaL1G+9WsZ/++zdtqeehKTf+3UTCrrs2888s1wgvTW54CMXr9jy1oyzebZKzscRXt
8HnzpWF8bnFlGGn0VxKYqhTKTfxx6BH4695WvzlBJZ1YToFBUCUY7m9BS3oNpbkQs5jhvqeHga7p
4q6zp2a4q7y1eMH+SC8gfrDyQ6uUqfsitiaYfxdmCq9ayFrPw3FN27fNLvr5IZtXwz26+qLrV/5Q
uc5NN8DHvoN629qfyi4d7y27d7AmddHr33dpPhWxMaHOBEwawO4sOhDqqUcXXL3QHOBrrEGmjZDl
lXtUSlzJ7p3M7x9JDqAx4uCsMUa5lRpBaOCR3RxqrcLpgEA/bNOAsrtky4gqPpgpSO7B01G1RoXd
NlY4W3o5xODvIPy5V/g/dM1R1S2gXu4cJcVnHs1NYH7Cpax2YpU3c41RiDmTTeD7M2DUlk1jZG07
jxLIxn8Udk33w/WkuxK8KHu0EYvVrVFhTvSW7EWb1tCZGzCmPnNHK/YhxRNa5PlVmWzm0Pi7BAkb
ycF152vPT4s6KnKN3JulKhy8jjyzzKORlslPcyOlJBwxVKBlDlpXRk6Zqc8FtV1+sKxRf8wMGoEH
yyiGB6T9zO5azWNCgtnww53g2h5sq7Cf8E/oKlz3VVNHUujqx6ByGvUO/kqJaWGUeMjnwAd6ojAI
NUmmzMEr+/6Adb/6ki1Zbd5a0kytKw+8+1eljQ1GO2u3OuzFVurGWi68LwKe/xBJjiUjrLtqvuca
1HxdepNUqtwsVyBcc/hk0Er7SZ6A+j63a/6POdMbiMYgH6xo8maXmTOquok3k+MBkMYDXC1050c1
FtnXsvK3IJpnpPpkOpnrFmoKnXJM69rPbzfO819snlYfwurajLCzhUH3DV3nEher3n9xFuUHxAkp
hV6mzb/4npY2cSHwpDmUi1/Cfl2Jp8eCrKE9ndvDJ3togm+bNXZmJJy+uZ3oNipUMPlwUwTmYsSi
JhiB9BFTTaERpFtxCMrR/I61FykXgATMZx5omRFWZRDI0BkBTSHsQjS52ugOpFwYPWs7mGPhBxEl
ioLhYrprH9dIKG5TEk1+NJtagamKcg2ZVdRdknznn3WhN3ZSucZSRbPbwdbtuGI8OhUCg4NVI8WM
isLzf3pmb756ttS1MGMJ04QzwboW1UwjnLZ1ZQMeCg2+bZA6Tlyk2zqFMwnj5Dqzef+bLp5nATnr
1a9g3syv6UYs06Ge5uXLuo40YNfeC17rTHqfvXapCWdeVX2XqgUyoD8syxhhN0AJlU8dXSENFtNX
cuBM/nbDwD1WE9Fr8ZAZ4h5B9VzHC+XptdYFzAwKT85f3xv5jbjNtEW8ZA4HBhDWZHCedcIPWSH6
p8F2+59TxtkNO6g0myhtOXwOg6/JT7y57cs8tY4WGuXYfzZJYBrC0QPDDccxs+7LTHjiEAxT2cY6
pK0l7OCOE0eFFvNLR/LiGpYbGuR9a6WlS9NlYGNYy74+wCTNH8ZtxpRW5WP+rNvlnF9xb3ASk8Pd
QqTtDU44bambH91maT/X/ejhyy5rOgerSb4v/nMzG40owcuex6ZpDhBm0jqu/db5PHh0FEOKT6uO
xCad52LSNqyyMR/3j0qzOw9H4dr6R1N8ITz60heRP+ndWy3dGetFnF1/drLzxwhR/krzI1WIcoyF
Du7tOMnmm8ZNx+FjMQK+29Qv9IP0JosZ1oT8ZjW6kYa523XpAY50pV/RxsQuRAiTnl5V5GMVkrfH
sTz0drNgXeOqKjKGtr+hyyCrcNzqHLeeFQQ3wqRxesY8X9Lchq5+j6X5UgFsO4MfktOkV/GkBr+I
+sVzpiu1MGeHStnlGAU2IZeR0Gb5G/t453XEc/GfhvbxU2sH60SvbB3ncAxc1YVtt0pO27UafgHr
Lr908LOAPXuy3voBcsGNrre6eZWva39nTQr6OvpBTk012rSR3NQt6AH3bfOZwqt/bap2+uqkJrI3
y6jXTyTiDu0RNMv7XA+b8cUnfMAL1w2YMERYQ5lbNlL77EE3eF4JEMcCfKyw8DCEnpMtmFtCO4Cf
WneqsL0pbhyFJX+3qnamn6WYpHEcaF6kjpuKvR863FTUx8tjYbRBRqBKXT2X+uzjyC4a07hWXb01
8bppYuDz4OyLrNU1f5qSLTDuR7V9dYMxfcHeOOjY06mpwlmZZAXbuBGuoTEZg3nFDWXT8sgVjmyu
S8ufi6tFa/kasdgrlut+dartx4Lbj7ynALe1uLTy1XhJpcAMmacd0+thqBZ1ZJbq5ko0mcsLJVsS
ev9ij+lX6B25fKRwKLsvtqON2qH1hT1GSzCW4q6HLzd9QvvsDrGrr9zSBtOu7S4k8JTNO1y6cvYP
nW4WTZSPU559EX050EznPPnhpoFK39Dab7Rs2lRrD7Oub+h91mqcEUlyjNxD67OHODNHz39Ld1O6
o9Wbc3to/HmobpbM5c67Yauhjm5amf6dTYNv/ubM/qQddL8ygyMpg5P7A0HdwhQYmoSs1PZLTW71
OCdpiVziq9MSyfcQZJmmEiXlZiaEisovI+tnfLU9ZfRZWCF16u8bxLPuA6wQ+wUYytQOTFLp5mEm
0naJtJFYugST8GC6daeBmw6O7u2SjJvRVrebZtQ+fplb69+NDsmgkbeWjnssKlq8HNcd5Sbqj6yM
9HLpxTVFhLcBUPZ9Gxtcrbbvrulo1huWXRLyBBdb/86jAH0dOnQqe5ez5bDsDG4fpd21XNo0kqb/
Ice4zl4Wbc9NijSuL13UdN3UvTmoqI2IBsvAGZeR0rvihTsv26EXq9Z9k82CJJXEpT64tbmtWg8k
X2r1VS/NXNCVs1vtAfMqUh1ZirbJks99PQsOouhEnbRsl+uDIRpKP0sbNv+WxPAtULHfQAJ/3ci7
k/FAFl8dmqnTObfwaYrxWDaBo66REzl4soJRtT8bsyCOm3D4RYWZs6ZGhNTFbo4tpPUy9jeusJ9r
u58kvjTScx+qqveWWImZ7EaYDEr+6gcB0y8UrcQWT0ytnR9gQPr+TbuKcjh0mT4+j5PWWVd0I3tu
Mn411fpNn0NFfAB6Nvihqh2Do2bJMt9CYj6C/sZtu6C7gC99AGWxY0LFB3AxaLmeYoEWoj58cJqk
WNrl0GZpGvHhvgKETsmfIZePRvIQFgCYIQkDPXsP7FiFry/gkU2yGV1+T277V+UVAB6j/PL3A2FV
hHAGtBsb0BMCX2H7naGzRSe0T7coTXUC48EzohxZ1QUY6bQjCAiow5h1YD8yImjS+2cSoqJKbusu
CdrAuUduEkRVPb1heSsSdhTrAMnj95+f7hwfg4/ONNJHsOlXnLEuKag6LqpNgumJFy9WtrBzrNZf
vyzuSvQdKXrpF9Cje/9gla5hBVJ6bUIkQUHwyzbXNzlImYwtrAkurMHzWdyBfNR9O/iD5cTJGswc
tCZZy21sxzL9WHM7nCBGY5muMzVlXPtGx6gxAArk38b17AlK2JryB+4va/IEnLZHHqwSS5d47Gdl
2IwA0+E8+KY4/PmtnS3+vdPJN4an1f6lnUnSDdtVOgyZRKZShnYKjcNPgzbSAG4vDHWG7oObohjb
Iwig/54B7o6EwOrhSZhI0Zm/hWjcqFk6l9Q1Y2BH7Ne/7cbsJiFs2YDu6OFYme+XyorLoKEvqkpU
PpgvJl/aG5yD/ruvLeVnQqqLC9/c+QcAS0DfLZJpKgToQt+P16fDaKXwZZNt0qzI7T3/c9+27V+3
ExiFKhbNAq06qvf3o7ht2imoNHVSwBml0pRk6IbW3OdQGDGZv2QrdP5QtN5392U0Sh4mAieTKAYR
QJ+ri8RKFWGxebCM//p4qv6tLwYtaayT4LrvzgFsjidIvt2D8kJnKfFLxN09yyfOM5OWYzNWl6Rk
Z+twb8gQ/IqH4L5dne6NfZrOs0HYWqI13RBXdrC8GMYwxatbWG9p4F8i8Z99Yvt4QE08G31oBErv
39jsSntW2VIm7khBUattazHbbfW7uWm1r3/+nM9eF98W0k+UOrh9UNaerI7MGrG+0BaVLHaxHfSg
1WLPbuwL++JHoxjo3TnKcF8wTg2Rc+6AhaFTIK44Iv7o00r+g1PN4l3o7J9tv5jQosCASIAZD5a7
J+elI9rC3DpHT9INrUw5B0Oy1Ghcw6atVFgC6mfhVmTq19/O4W5fwTFDZwt6hnOy9wYV9zjCFMZE
zsF43NNvo76viwu70/kc7sckMwgrHfrM6RzyDq2lhg/H7oR9+yQAviatukSO+GAUyicmkJ0dbtDp
CdYW3Dsrv50S29aWWC6zF0EomOI/z9j5i9qPDoaBcwlsfbrTNvVQAe0NU6KPwovKEUvTrbrNsurW
h1wb1aN96WQ++4Z32dHeUjX2vEGWyftvyi1s0H9BKaiVi3xuxmG+CjIxHjsvtZK56rYLZcf5PHp0
/BBD7Mue/feknkLkNhtKN9aknIIs8si2DqESLn89j2wSnFUQFTgnqXrfPxWTZ+G54M0J7hXZb6+w
6GTi3JIN0bIS/HxNqyT4ZLSdfckhef8fv+vA7fXNvl1QWCE5OrXaX6d06VZRI1ZUnfytW2t/mPNW
3erSaK4lDVF8dqvSeTO4Blz9ee2cz+w+NB6UrHhkTv/1Q/+n5z93TVmqqdgSPaBsrNtFJmYJ6vnn
Uc724P0Bg/9SXznL6Ja9n9m8ykdzbtYtKUaDliL+bHfWQBcsmNSlE/OjofCmQd8EB4rwyJOlafik
SNBz3xKzt+xQF2I8SL/wojH1LzWLgw9eG9UAC5IDhgW6fyX/M3cYd3TU+SWEa6Muv6IlzHraU64m
InymSLtJB5U+Gt7ifFtzsdaRns3dBf+y8w+R1j+MKAhETC80kfc/YR7JKtywU062HE3A0Vwx1P5W
6+BxXuPM8nGjMzNc0L9+tGT8/99qUGmj8no/pjUX5ryA9Ce+De6hL4gdCdjw/vqTh4iCvztyYkzX
zwotCaSRLjWjaLDjD1030pOs589/Xpdn9m8U3bAaucnsJ4GNxO/9s3j091p8K9Yk93KE2a02sYul
jtzUAyiUvYSNNRtP2LNIg41Vr9NQui5ed7WXadPRAOAer9J6RJ6Qd/02h7MY8+oAV9ooLxl18EtO
9wjC7Clh8FDH4+9kXSutGGxo/WvCQt6ec8OdftXdWlyY9Q+WNF8pmwFsRYqm04sPUXyVm5PSh6GT
07qPLOnMjSpdNEWMY7ZbXA+2kj82E1+II3Ekkx51jp9eggQ+WGGwwUAfcA6FKOycVB5GOQhvppXC
Xbb1j5WrD7fYlo6HP7/882NzT3jGTIirOjXiqSItI82TeJNCJNQbzcSL1QsjEmNtBmE+4OZxn6ea
Vt7Tja7kX1dwOKFZPCMlMHeuU4F+lcJ8kmklEi8Y51vQxU9B2Yx//51S3VBo2zuswq3o/dpuLTPb
tpLnqyeJsX9uNIdBY+f98yye77e4yHI4swXuN68zwoygC551EqXeTDEYI7zxytDD8985eETP/61T
LgZd8J6hAe308Z28+/6hbLKsRUUMRWK0a4tjW809uZCmfZMiDrzkc3Z2LjMYgk8usiwRl7rg/WBV
mxJ7m1leUg5+/7sAT26vlnnytWt9ZbOPkSRp3vPcGdWbhWmeFeW45NdRQ5JCTyPKqb7maFK55Mgs
bx45Drz+Sa5V/6qZ9jhHQ1Plz2Q5BSKUdLoHJFTz2s+35lxVbVSA4Xxd1Vb4MVhr85M+X90kdVDX
X6zcoeW0kaCgxZhiwfx3LLl1yYjVikPXWq+KFwBym0QMmjztcXRFkP2jEP78stVcmz9IAmzqZGll
tn4yW5/zfkDovZD4qRX2syI1c7hduGVAFTEpXw+LSqc5sg2w0nAV3nopT+bsU2SiberxPcR7RxtP
6rtmWba8LCwn0Wb9FR9Om+10vdKqHtlXTayr148XNrqzZcuI7KTAjbzeXUX//tU6heOrdR7chM6h
NI6TV2EknqGaKSJLZetfl1mwzCkRMZGGmWrxWb4frrC3sZYQN5La8TFw6GnTz03648+f4lkxwCBU
kQS97PddTs33g3AwzPlKZnaikS8ZLa0xFfTTzPnOrvLhSW8q98K3f7ZPM6C9TyN3Nb7FU+8o/BuC
3s9XbogBMRJ2SkMdT27zwqv6cBQU3ki9d0DJPnlVW14FiNECPfHXan0ScL5e5ZZdUqV8NApeA9hV
Q21ygB3fTx4dvLyzUI0muWUO16XeqpAG/SXw43zZIYnnwCHveS+2T+NHzSDbWG+5k6C1NQ8abaSo
NloanrZ16Xg7fyC0L/8BqACZ0JRPlpxHy5WP33SSUeyND4EUqsS498JJdv5AoMG0B7gIcvU8Q1d2
s8/MnJWf2Kko6hc9qIhdc4yyr35irGM//3mFnz8Tm7/DN+twAHDanCyFFX7vJsbBT3az9C+QFYu3
upKXLFc+HIUbtWVZHn9OnSfbZZj6Pt38ZDH85W1Y8+XW0Arx9udn+e+bf1fRAQrAJmVLxtGXaMWT
TY+IW91GmRwktDqQWqFDnoujxIFgiJBqWdaNZ0n/1yyM6t9UG9byKs/0+Xtb4K9whM2gDGiXdWoc
//yzPnihCAF2Q8zdYpg/77+Drakzf0gbMgArI3efBISR6bpxmkq9Spghv/482gdTDfMU1ye2RSCS
M13MlK39sAlGcwsn4ntxji4+N/GfR/nomVDBEGVHkwmzg/3f/89FbcmXTq/SKUg2knihfJV6IlB8
Q+Rb5vDPQ52fZARugEkhPyDJm2vo+6H2eoF2Oy/VscvmyqcACxV+KTfFqLehljn6L6u4+BF+MIs2
IBP4EnzsXSDwftCurzsdrVmaLFDpol6vm0hftkvmpefHCxFYe+gbZAQMHE55wjkcq9mw0jTJkXc+
dEVR/cCeHYPsFT/EAfznwnH2wVRSTu7+3watNGRu75+q30RqO1gpJHO2BKGmI83XM7d80cEc48AY
zdtuW8dLsYcfzSW+i4Rfk2KBNvDkBerOtObpVqZJW3NS+/6mXwWmuiT6+XAUVMQ4SHmwzE89ZyWe
CbYtpzSxVP0DT5ntkA/+X1+hyWQmF4XDhl4WTcj9R/zPsm/00auozbVkFb4ZK9vUjnXtVheq5A8+
LioofOGBBJCA+ScTlg+oAznUtETYZhGNptMcG1dhW6La73/9bb0b6eRE0x0MFLKUkYIeMzMPtf9t
pjt8wkvnN5BpJvJK61SbDn8e9sMHZMXjMwoeAeD5fhrNlrTZ3GAa67VIvwMWGFO0LeOgIncbxm9/
PRiSM1Ja9rY7dPyTMoQqmGg74PjEpgR5sshBC41WNvEy6c4F7OiDNUhvk8oCrIzd/lS5pwpLwYzw
0qQQY4plxoDeXLh/6+PPOQrwDcrCYYpS8BRRKAJisCZhawnm9XAC9RKGrbuI67+etoAnwdGd8mqH
M9+/o1mrOjeTRXaTWlO9J+UGh6YbrbuOhsXTn4c63wbp/LHHcoFAycy6fz/UshQrJEElk0Xk/9oi
/RWU1rPSO8JN6urqz2OdLz3GItNh94PVd1XR+7HMgXSvbN1kgoLPgoCBZzze8D6WMMEW/3mo89XA
ULsDNtdq7IBOG5uycAu/ckyQxNrdohGuU1yo+W/dMf/rWumgSzhdAdCe0kqyvqOykpudNJoxx52X
/5hV4MLvEt2Fg/j8eUB1gEQ9/gItO/Mt2zpI+QZ3E6w61BPBe9VNFUziAsZy/oI45+nAcTUBQcLE
6/0Lqry0yMlDM5N0zu1jP5EfGyi/DWtDXUqS/eCByF1DzssLonHq7f/+f3ZzyByt14zCSrAT2209
fAiSovL+up5HA7greZk6qgnv5A5Zu+tKpqXrJkSu0pNd/G957d6r0l4v7Krnj0PtyzUILTSqIPgP
7x8HuxtldV7pJVNu/J6drLi2K2FfKGbPSwgG2R8DlSGl/GmfKs02nDb6yUtwHmnX0Oo1BB6Vq75w
TdYgsWITgb0CHLa/tQHcrdeJXoU+grSKW9FJ7bLNmlGNI/QbMU7Dde4tz/rSpxee7nwK4RlRoQPy
gSmgB3w/half49zVz5QqPXeGUYg01AZ9ubAHfTAKF9bdpBfurge09n4Udqa8AV5KE1s6bbw6XRtl
ExTxP28/wBT8f95fh3ZRN1s4JFKQRPPkU9IRPAx5X6RJPQsviLVy9YzraTXy77grzG/ZIOyfrd3p
2tHK5137jWv/4O9JZoGEXuXAvo28ajXre7MAOHoe615bX/ZmvXZMy3Sx7k06vu2h8uo2/cRl1XcP
m54a8zHDKEdDWaFbyz1cgd45+vTAchRiDaCaYXYQyLO2mrZbNDmbvML+Y0FbFTRBdVB95tmxPo8O
/NuiW6YbvDpr486RzuzWYdn1U3VAHrXIqwXrDnXtrkadHkiotO1XW9O2t2IbGwc5EvZan3rMtOzr
1tLyLfbGFOarLq2mFvEiVldd18qoncQSgC6RMzUjrS2ZD9OzJEzaQpUyTL/HRkzjfdeV9AzNcc5e
Nw2X7HjVU5U9zptFwkGDsG6MFTuxgpINOzL2htF54bvvs2vX0kxgf6ycooqa0j60HkzpR+GZ7afJ
5Invs820qqOLRfRwvXi22g5BUQvsVszaDpLVxgSqjPHNr2XYtRqmOUYp8V/xmnl5XYtV/lv2Mx46
mlpqJ1pLw6mfhUWTh0BRa0MXJFw3m8IanhmpVli7CkI9LQ4iTi5II16hCGdE7rIOCG4w1m8+IcTK
g/scOV9DN8LQxAPQZe79lIOm19+mXoj81phxAr2ySa7S/zE9hbZlJq5Ou5Gm6w0hqkiUM+jnnDI/
bluxiWs6vsPNAD76xZm6qbxpBwfDNcRUWgNnxRZ+rObNWI5lS3ZJvGHwJa4Me4GL3wy0Tm5Kh6TZ
G6+Dphk7eMcMUbeIWbu2C1wb4hwGUXtV1hR7N5ppCE5Am9dyx9Vb/lqks5gPnjAQ/WiwWr6NujP6
4AOOO16rfmzng9dOGRY+ZtmveKdY6lORpq4fQfTNiwd7BXC4c9RkLDfU5Et55ZY4CMU5TBi8gjaC
Uh3kVwI7A9nbLcZvUhM93mBDNd2KRlRpJBt7xjeiM1UTjUuqZeEyWaWIhVs6SDocbV5DNUxY1vQu
Oba7d9BS30yptoqw6CtrvLZG2FNxha3ydOBMqSVrpdeHiKJ9hh+vkR27PnuB4PVm8O9EJAvfF7fB
6ErruOgqs3FNW7b5sOVrtl51mYN+ImyDyVyfAhpChBNtqa4dSCfvvX9Swk6nu2Ct/H/yudQ/Y8MW
BFGR9nl7l634K4R6jV9pOFuooKJKjayn3VOuiXx31dJQZQgRorXLjSHSuLWlgMCuKKMCNERGbo0M
gGLFLkSIhjwgqBFQ5rGVWvnZNHrts4nlS/mUESZmvI6basSTwXrBXJoQdnnjDpXwwrYapuYrWttp
iVeoalpsbzW03cHN/GVBPenUcowEcc9dWDQm+da5tfn/OF66dVeFsAcL0Qkd7+9zTrwnvGkkWSO4
4WY/13Ne/7s4vdFfraMla5jS+voG7bisnqUHB+7RQxOwXU+AHuMLBki8/2IKurdBWzMjRhcUQBs3
NvKIB1IOHsuZ5NxjgKXat8mRdXpvkB6ZH0q+Y/FdrsZGMFvL53674hmLbhXh33S3zHKBwg1HtYvg
9dfr1Z5S6h7myTG2kK+EKUSLkwdf2YbT6grF2TKG8x4YeS291J6v09wLpmNQky0fDR5B5b/pbPR+
NG9LZuJdqDCM1LbAwKIOIFDdeTOBvp+KwUXi1cltND+52papqyVb9e1oVeb0RaXevD1miGmGQ6H3
dR+vvEoi1wdpjIdm7ZV4KKosRVo4aqRT4+A0Tzp5Iotmx8umtbj2OWNn33HUpshVGtqSx9zZKnFD
lILd39ZimrekwYBLewyWvrLDMd88865aNmQskxWIKfFVaso7im7H+pGajnirhbVaz84wBN5r1fta
+yUF09Q/G3W+VEm96MUU5ko46qox2+mhVEixj26JEPaVoLfJGaJ5kI4Wu+kqN858kaJFZpng+Yd7
pI/ICKeZPtYRBTUoEvxR2y2tluzY9jgTH5shrbZITNpsPhBsotTR3/q+i+Y+kywshUbxyu8Xl7zL
Wk7uP+xYc/dd4U6reVGn1y3qoj5t1yNdsfnF06Qto6X3U+9m0mgXsD1kKk/4wI1PrnI7/bCIcTav
g5EQ5m9oherxmJdgkEe6CrVhhVulZflTIfHYhdDeOzWNJltTR+Fw08Zujks/JmSZ+po7yKGn0JSp
VsXOyL6JVqDthseA/u10A53dekRX0rffdTFmaYzaiIttQR3xi/YV16a58lV3DSFsIG9sLmATI61r
nZ92kdF8w3+jG+OavZmWKcp1Z2KelVX/4vQZ1vtA87UglGNDoITWlEYRYcg5a7dTWSLjCyT9lYPT
YX0XYkk6pyH9PwdQhFBKSkxHU14UdNJ86Z1mxPtt6hBzKeV7D5k+uWUiPVWWB1XbGubsjT71B52z
U79yA0ldU3Y6odoZb2lLkClaTsR/5NdPGja38ugLIM3YHfKA4DqV93xJwliu7HLT3saCYIwnT1aG
HspCWf/MWTYXn0rNH/gsFcYs7GZYi03fBg3frzxkjbTrZ7VqXvA5wNwBtRDdQ+vg1yPNCmzk8VvD
8tLtrhSqzi+EQdnIp/iRKcd97llkNmYaQeJSanvGV1uLV3zwIOCw/6o7zL9sPZF9WWjxjEps+lls
RUc49ri239BApbjPQsP6LhA4fd/Qp6iDKneS0OYtJvtxhvoHuZ85VscCu/Cf5IsW4mAioimfnTwo
2rsmawaT4nDtzS6sN5QY8X75I1uilV3xVoqyGt9a7DORxZortgwCXxrkz5u1PdFrJA+8lUJpn6Vr
oqoIc86xVwcS+vAsuPAPcUOPtkQaN8qHysvn+v84O68duY1tDT8RAeZwS3YYcoKyRvYNIUs2c858
+vPVnBs1u9HEbBjb2LAAVVexwgp/OA7Z0lXP0zhGw7MlyeP8AG1RfoLRgHtbbPVpzjJL7edOHnQ6
xCm0n3PVdaHl2SALZA9uLmQQokt+ESTx8lOE2GL1ScZG2Tzb+mz8QsKc3TZ0cRl/CONqxrFNQobs
iVLYuD4SHa/tQx2qyfyS22lbeuhmL9Y5lAdl+MdCve5jsQqdSuySzOlcrUoyftTGvvjP7uxO8Vu9
V75Lo6MPv5wwbNRjib3L8sXmPzXu1KbR8roUEtR+/MuTc0Nw6iuoOBgeqiTGROyWclfWQz3Mp75Y
Eano1Ioiidv0dYv3T22jkhloiHoCrmigtXigpUMeWy2skmMnS9rXyKa+eJpxagc6sDY6JjeIMtqW
W0g6DM5Bt1OubEeqek+zoz7+S4snW/tix0Zff+96NoOPnBxuRgb/XTpEndB0cMG4jMWT2eZFjbBg
WlCbZLManyJ9sJSXig3XfLWjWh2OTVhK+rnktgeGYS7GiaxQQ1Igg/byWBaQUvGw0ZPxMdPbzH6C
KjRWD4JPVP+bm02YH7velkz2cw5TcrQKdIxzZDX7M+Q7oJc4P8y52w2qWp7AD1vqB1VqpPBYJnGI
WiDyivLwVCPxJmfuLEcFYhVzlEj/5XaY9aein1eaQxIUyVMKAUJHajdZOT2RLNQNaTGhgNVwpVXe
nM7hy1A3+peo6WC8GW0yd8/43pamH0m4/nqRLBWvKO6x4fLWqeRTGEKJdEe4HtV5qsNh/pDHkVWg
jUlFDx2XUe/yT4Y1w4tze3MWiu8ldIUnp8ja9dNimD3bTZrV8bWQS1QlU3iNsRdG6eq4EO0y2a0q
C2OumKfQFL6h0c96msLSI24DPhyuTnyYNK4hd1F6wi4eN3PPMkfUZy8TS4eCPukruSX58rb3HpZF
ahSh41CB1KJz4iCjOvem9rxoSG+gffCpamLEKqRi6ZCa1d9rc0OrBOw+NRWKKYLhtCl0RH0/VrXW
hj6QkcKtbCl5gV2CZR5u6Tv+Xm+1x81U0W+hYUKHGcWorVifZKeT1UhO6Lco2abubM/9PxE0jC8V
hFzL7dU6+1ll8Tq5BW/MZyeLZMdbMyn5dT+bv7Hk1MQUakimIRpumzmjaSlXAAMlH6nZyp2trDnx
0fsT2jbtCbr04DtxgfdD0sUHGJ+f748u/vbNKoBOpgSDWhwOdVsyA7LHDQ9rHgWcsLU59e1qwbQk
pHld0RVFyKeAlrVXv9iOSToDJlqweEAoXGHyZWmade7d0Ic7TsZnhc1ptXv9RV8Qc+hlZdmpyoja
zsUcGY/KOqAkHAtlsBf8+Z/VQNJ/Tju7qkzoTChGrf/qcy7UdJ67A7Z14TMB+vhXavZ7QkxXJU8x
sq3Q2RcSg1TAL0dOseDqKJhQp0mrzMtiafkAeR0hZ6Td/rr/Ia/Kd2IoehS0UWkE0pC7HKqjZzyV
Ex1AEJnLD3j4xWlszeZUIJRyjnvSNwBi6H/cH/XW0vIFaaRSdqeZsNm8LaFSb8+0mSIle80d+ktp
PD8qw/BLq0hmIce6mYkExv1RbywrtBsq4vg5IUa5LbN1g5xLZFaS31i9cuzDmjgwt2Y3xAXgfxmK
HhJ1UaGluG0XTyms3dqYJN+qQ/uICk3vLpCqqSdEe+qhV0U9CzQp5WRHBrHB9bspHpqSpeeSNKDP
3YyoV49ov2urXO4chlujUEymMg6tjTrQZp9IlVyUHBO+GCWRQwkJzAOLtNdRuLEbhREk6DR8kYU/
zuVuRNEonVUbB9+klNJvPdoMn2dWUgtaHe9YaZpsSjIo+KoP93fGjf0oaCo0TWxwPFxql+Mqa70C
4ovSQMb8DR5pkwfpMKOiYugIYJZ9eoxmZfqcxX2zc/6u9yS1ZYHrwciGEvO2QwhuwWwX6iABotaz
12bx/G0g9/YoGO2BvK7RMJxxOkJI9QHvFFfb5SxDaUHIbs7KQGscbFGxMM3mn9HcRclLJrc9Vde+
V4wgBuduPCjUir8uJDzdqbHDHpUOU0Mlgo0o99/vr/6NNVAtDia7ipMJIObyd5ma6FQhKh20MmYf
dLXGyO1oRZLnEjae7g92vcW46EA70LESuIer49JNmkw/PQvWSUP4pRtbxx3QMnmcISQiuqLJcfFS
p0W47Oyx6xOkUumEIEqHFtTedm/HpMtti21iUNaNJDQ7yAuIWt598TCKQ8lSpSEMB1VM/49HS8tS
JFTsNA+QRpC+ZWUSHrVlHXBcCPcunutDI3B8HHqd1RTg/suhOsyDISRTlDSqWg7SMtXPNUoz3BBr
g95PghxfDiubEsa77yIGpkSIIRldJ3byZuBc7WCWF3mgptJwRKVqcut8Cd/bd7QYBVU34KSEHfiL
X45ijQZSHQgMBUhEmL+1AlFLW1ubH6E99O8Feb4NBUFUEL6IYNXLoWTyFg4uQ4VOqxLU0Gmw7ez3
/Y0vVuUynOFiRQjUhi+MC80WcmejINW29srnynL7IyrC6noAuEBZOMuA5NZ2ZexRXm9teZIBwDHg
VrhYxZ//sRm7TjG7ZcrzoJjX4q9pyNdHK0US5/0TA8chepC08J1ttERDS2mqMsmDepStE1YkpD7L
wr86Im99zOT3j8eeAI1JFQtw0fYgL61d20USF0GS4GK4rvn3jl6n22ej7yjpf/cnd+OQATiT2es8
isJr+nIJjcEcekTz2Br2obDm6lzp+Rc1Js2pNTU8jna9UFVrdm6RGx8O0DbKALSfoANom5dicaK+
zNBMCjKpsH/UI5chu3LeCwOvL36Rs8ENgg0D0mMbYTdKl2ZC5SzQMjiwI7X8U1xq2WNnrbuEXvGI
bLY/MTIxhS0wLPaWRLGulHXkJayDBpGc1S0Qre1d2UA2ngq/hUvJRJvhq9zm3UcwmO3PqanH2ZfD
CMcGbu60O0ABWb6UGaJhbjJFjvawDI6WP7ZZp6kPtrFKeMsQdUoHDCiK4WglfTYdhpW2QsA7WguR
cI7YKSOBtmxXRkd5PfMaCSvvcej7f2Lb6VPEZvkgXgZWZDlSV0C0MtOaKgqqso8sj/ZggUVhosTL
ESkK8myUjJEApJoeZg8SyBPFM2D22mA8VwIKpKLa6hEicLWTB9/YIQ63g0zCjQovaq6X+zK0O509
kpaBQZ/mB8p/8yfsavbcSt+y6c1Xo79P310gjtCoEMfjjxtEYefZ+dCXASpUWv2IZoPtvGJXQnc2
Wym1u7KK6GhAQ5A2XR83U/+kJlpUHOC7L8mhMkftXzQp2+lsh23dUJ9d5vi4RnXxjwST1vCbFEj/
X/0ox703UICN/Pvn98YWh+4Pe0e8IgDcNue3QIM0pPZWBpKUST9y9uAIpk1WjospGe+WuoDER1oF
OoX/4Y64ebIwszIXhWw1wIBxeOjnNDomllaf6IhJO/O6/v5cR2gFk7uRNoKiu/wwVoeWj0Yhjhti
NbUjGr6DhhxRMcWn+wt4/WxRWaK6w2AkqFcwDyt1UsVOuIpW4uLeq/McW4RE09wsxKqJ2icNjPsj
Xn8yrnficQKbt6dyE45WSAS22WLmQcU581Boqjh2NNKwC1e8+0Nd3+4Cmg38DOAH2L3tKiIOW7Sh
vhSB0hTtQV2ey7r0MNuhOCjKyViRFkIGNNy53m+tqSN4cTIgJ2JSsQJ/nKoct5YIJ5AiiJIsdePR
PiRmrntKo7+O3PM77+WNraICv0eK3CKBBF9+OVopEMVlYhcBoUJ8KDotftTj/N20D4qPpimGIMqG
oLM5aCtiXAr6Y3WAeA7+UyrVVuAtKKfyOXe+2o0JCZlsAUGHl0f2fTmhYYyQQJaGOhiLef6YWE70
EGZYrNzfGzc+EvhH/nbgaHhcb4FVNrLf0MuKOujqU6+MLFqZTq4+09bRpJ0NcWNGvPKyJXBOAma3
yRrmmFCtQmYviKgGnRrwFqd4yZcv92d0nXoJ6hQpF8tGALVlY0wa72qYmqzbQoZLaJ/RylJyuG9G
hdPZLE+1l+FXtO6s5I0DDfGfdxD4IIyWLQ6us5qhRDe2Dtq8lU8zsGDXKCTngKnAu0HnPFXQjkCz
iOwShPvl1tBSORrsLqyCOJ3WQ200/SFtxr1g5saEOLcEvCSTFGG31dc1Bm6xtmodrD0YpCJq7C8F
APqzNqTmu7MgHl4FdB+JOXygrdf6iAAv3iN1EyBq3R2JaByvaFLdWxSsFe9vjxubEJV7igCI5KAc
sq2ZCQz1kI5VE2hIGuog3B3JOS5aM+xVmW4NxOMo5LVw5UAD5fIjzXMypgiWNwEOkClSFxM0MUna
y8RvjeKAYubdggEPFPdylDxf9NHp0Y5DCVb+EEuraqPrCKRtZ9mu7wn4gZAswSeKO2nL76m6AuHW
WR0CJ0wj60GbF5SeE7mPpuMiOSjrJYvV7IU115Mj6OMFwfUBKSPSrsvJYd9Jd3WphqDrnDwYiRVo
9FRVku2EGdc7XTizYuhDBg60fXt0W7tvu2KWhwBB7OZEkX5w4ZR1HuTxverwrSkRH5uWwz/gIsRP
+eNR7FRzoBJuDoAc4vQ0auqM1oq0x325OSFTvPeQRXioNgsHG80C/hiNQa5MxbNkgTRAcdbQcCKQ
4HbfP1HXFy45nCGsl3CPQIlncxuNmpF2LWCiYDS7MjtM0eRYJ62TSB4MKx+SgPK76pyXvIg+vn9k
MgOY93QDeSTFpv1jMVfdxIamWaWHrNFK0yvRny3PeuWAY1kWsE5PbY8P3EE157E83R/6OqYSZRQ2
HM0FlF62Kg6K3se2nWStj/BE61qltn5TYgMh3VWOHlYa9B9bU2s98H7hznJf7yBeTmQJORg6NLgt
i6XVmq6Zi6zzB6nRz2nd8bKpyR7u+fq8s6bcXOJJEzn65l6ZZ6XuQXZ2fiYnX8a0wLe2qH/YcfWv
aXThw/3FvN6uMEoECFX41FM72gymJDpwJtlEFahNkN5eo+WUkVeg4qHs4fzfyGaXuZ4YS+DiqSfC
2NrsmShRy1DXYyR6mqizDk0MJuSAKvQgH+Y60TMB9QQzICA96wEjRvmJBsQ4fBH+f9h/AiFUeleP
Zy3EO3PuewS0gdadEmmiQTpGmvDOnJoRXFZqRT/vr9Pbhbf98eAHKCiTolDL3pzrKVLTSWnq2u/y
dI3BmraF9lHXEFA45nlp14lLuT2PvWmucisIYX6mXt5pY3dImjkDVp2OBN5rvXTjCR/qKDpmPVWT
3J2jQrEfa7nV9PpTgfK0+qrHIB3OUmun/xh8ndXNYm5PnE7IwA9pHiuKC9IpNV4AQmDjOFHNzj+p
GE2MhwhuL5Ji4N1SjD+ivP5xfx1u7ReCfIMPKdNj27oodWMpAy7RM5hqwFzkJX8lWjBcq67fHwNZ
ov6GfTdRP0WqzSOOZm6iTQCc/VEUb/pJH88YDE9YYkbr8f6krs+1hXoBcmmIcTK3bU296RyHty0s
/YqH+Bl0UHHIVSt/9+1BSCda+gjbkS9tidckK11t2fguD7OcH9AaDR/UulB2auc3PhAUVrr2lC9J
X7aibIUEuMqIh8ZvjDj/0Srqmh7QcM/OhlpV+U7gfWPh6EiKLotoSKAudvkKjKtSaosSN0iZ2j8E
hNIfeeV3vs71fQjjSbwxpBT0drd1elDklQHqpPWxUZoeELZdV2S6uz7x5SjTf4emNDQ7tL7rRUSY
kseFqJjI+IpwB0MSIeiaJybO0/jr3OoTApWSM2DkTWQ57XyyGxMUrwqaHUgFkhFudro2NQ2xo1CC
A1UyuplhNi24QRTUT9GixzrY84VW9v09f2uKNi1yQB4ERVcka1VanKbHmsavy7r+CHFj/JxXdvOU
4t+xEytc7xJIdbwx8F6ocHNtXO6SXC9qvD3W3tcxylbctshsKHJtu2Sn+3O6HggXRYjVACtQo7qC
CUkKJm8F3q1wHnrFnbUM9GmkvZvDDX+b4I7iEVEIdY/NS2AXEQVmQ+997GJ+RkZzVor5Zap7+DaD
/P5CvYiLCcKpeBC6bi+NBrtc2YilHi5Zn/8YwFYfwQZPO4n79WZgFJrUNOSRcaTGePmF0HcCkio3
gz+Vc/mIHprl2pE5C0jiXq5+4xtRKGVOxOGc5m2XypIx/qFOMPlTnUke8AxMvgUY/907gS44FzrA
CeoRW/DULJX0PnTq++idYZuCV+gHSVnXneDpai6inScuJ6ROxCfaLFsKlckaY8DrFZ4AL70svOy7
yt65jK6uB4ipHBpgQrQpBMH08uPoeeIk6jBNfqZZ1E8GRT7iMYaDiZQn5wkzevf+2t0cD90FUgo6
YNo2vpZlRL001GJ87Mecz1TYp2M1zfXvUY2zs6SEsGbuD3gV0DNBrNMEYU0EiNbm/mulHIcCR5t8
o1n0YxLFD/Oa/Jgn5UwK+kEJ1ae10PfCi9uDcrJUtqIY/HJV0Ztv5Ho1+Xay/MOxVo8GY+t2NaYw
cZyUrtV3H6Zi2gkjFTGXizBSzJWiAdkD6CEigcthMU1LO7WtZr+NAO+PinxYR7CdXaFmj2EvSZ8x
RRm/zmWZgOwsWv2z2ej67zk0vt1f86vMkd9B1vj/FX4h9Xz5O/J0acBmm7MflbqJwO7QFJ8k2suR
14dKKShOpfQJWi7Zx/2Bb+0uxD3eiPkUCa3NmVHmgfKQ6sz+MIwLTlzmPw3g2xZ3Sbevor/vD3Z1
rzFLh9iRmhP3J4nb5SypuZvTkCDtGFOG/zDgLAGuXzJ/hKHx+90jkYsCoIKxyr2z1Y+dwh7PwxXl
zxnfhgAvHahsg5L786iax/tDXd86jIRCCm8PQsnUny4ntSIXm9cZ5HkHYPurNVjZz6xtjJ0b9MbS
0UWlJMcVLRSEN0sXKyrGHmUq+9ilph/LOrcei0IKP6pjV+zEB9dDqWSeYG2hyNJH21Y7STxzrezk
2bdTazqmYTsdZhWGUZxU72ZMU7x9E7Ahn+AB32ZxlKcVa4Y/5FdjM36x8nB8JdRLdgK668PFY8o3
ojaDLiEF98svVE9ykjRZtPjK2iye2tjptygRsm+jJp2UIQHFDQRq5zG6tYpgPblIwbJSyN2EJfD5
7GXWi8VPIsCPDkyk7yOr7kpVtH577w6kI4jwoujog3faFn+ibGk7BQ6cn9ACf8h7MLMIhM+H+6Pc
nJBNsCC01JHA2KyiMryJ9SiLj/zz1wX5vyOoNkivOIXsjHR9okA8opIKPI04m5v58nslam5Z8aIt
fja3K85bTuhqPayw+/O5vvn4NKDzcEclxr8C/a44yM6mU64+Le8vVV/7PZ1Pt1ya/2q0DP+XwTi6
AvXLtLa89jZXKjuEmOY7g70gdmGt1lcdCDB8J7iigUOwp+50Em7Oj6dUxCpv7vOXqyjYlGY5Tqs/
21D8vNpsZ6+Robo0jtoB5SqXnTlebxBdoZkFZJyPxj7ZfDZE8O1lAe3h22HZ+go64afBcTAda51l
B8B1cygwYgCrULOk2H85t6nDf9VeF8MXNP4zmct/GAnOR26odmdS13uRSaH2YgnOg2hiXI7UVUsY
2g0yjqolJaekHHS0m6iw3t+LN+Yj4AOiTkCrDm2jy1GSpRyVQa9sElxcj8ailX7qBbwjjC6N1/tD
XW8LFo3sD7yRTddsq22U5UNnFCXqdrVugEUbCojjuaZFRwXXKJwpHenb/QFvrCCiEcLfGEE0Ws6b
CKPVVgebBt30Vym1nqMVDEO/6tPObr81is2lwe1uvX2vyxU0WqiFmEhZvtbbJbesU5Z/y1mW79zq
N4ahWCo2nVg7+qqXwyStnRGN6ra/5El0lIYcw2N60e/fdOKiFaJrVIxAR1yOkpZOj4NlFvpKgnl9
VjTOcSCE29l0N+bC/Sq8dSigM87mw1SlEgtPPJvUb4l/G8Vqf5CzKNs5qrdHYXOr3Hs8G5sD1KRx
q/RGZmOBvPTPVl45hwgd7J3Pf+MAiRAC/AiJM2W2zWsbzWlvwcm0fRkBNeTwGuUZQVLMTedsT9j1
7aG7zBkor/EMUnaQCS63skJmmdZSVCAMoZAJRd0T4pdu31hASMBrD7byPbcgRReujDfumFYH1sVD
7wGLjhQBzuVLjLudtHxf7K/y0nlF/NxL8D/M4mssvYZN+mA5GNc12vx3K/2+fxSvzz6Bo7g0qSCQ
vm5focGK0gFnhZBvAZJSy+skmGo18rRaRws8HPc8Fa6/PeOxt96qaRz/TchAmiqNSwqDqNLsGcuj
sjrQmdoD9Yh9evk9ANlTGKSuQAWNkvHlacHmpYe+syIV2NWjT0RGxyGB1+7CdHY+gj3LAq1vmycM
8cpXsqxpRy3uxqoyMoeV0qtgZ212OLDXysQKIAroLsQ++hoYFWO9eCBeS3iS0j2d32tKHFVrg/0H
Y0M0braC0XKXqBaacFGQ2fEy/6fY2BE/RSWoWM/AaHE4ZwKx8LDy0kiHBabmb8MoBLAl1nP7+O4t
BSxc1IHJHnn7N5NPhhSOdZXHAW6o8mHUJzVQUgnWCEqz+CA6h/vDiR2z+dZciXQa6b/TeN5CCVoU
8ujcxK0P5z459kqr+/M8qY9OkzYPAEPTB9tcp+/3B73+wOiZQ70jWaEBQln4coNhMmilven0Pg6k
Lcc+QYwYIqKVWD62WijZZdXa7TWuuYmv5koOpgmOjECsXRklhbHQRqaL6kfdYEteglj26LVtN3XH
NzLC0zhW6zdb0RrLKya5SX+sTj+YRxOe4Id+pG6NGpSMd2gZY7SQcR/FYVZwAwFzoXhVwz3OElSq
Pah2hfEtWeuwcoeIgOdFUUetdc0B3pDfdIOefWqXvJJ+lBKtC3rZszEI/+0KVzaMzdvDZCRD9Suf
h8iiGRB3ERldPRTVIQ5h1X5ZVHy+cUmVqMdaeTcWR3my4wFbWZS4TwbsqW/S1NvtDyOJs+yIE4Hl
HM1mkO2zOQslD+QE2t8t9N3k1EQQFh+zcBxTfqYFk0weHQu6VziruDFqyit0EOwSUbwZPifZNAwY
FVYdrrljmiuZB75nrc5q0svyX5KuTNKDUq9rh6SpVI/fVZ1MMXPDKHfkY92FmfKaTo49v8QNecRv
LJ0z5AOKaJmz/yYtbOMntUMp5jFaB2RRcyVvJ09NTGQ6kjGPvqdZGivnrFiL2LPzBngSlRwzkx9j
ubLpmM7pks6MnaHgZB1nO0+0k5VZVu0PozXHXzK5iqIYo1Q7w7MAW9QWMjnBkwv2Tpk+OE6uchSc
OWu8eUxgELZUc9Wzk9aW9cC0s8HTejmpP4Zrn6lCZrTsXocmlxykKNS1fsAvKPy3kfq1eIWyH/1r
okkSHxMU3KPnulbssPa0MoTrPXU5xP58qNCy6ChUIQ01VF3jjslgyMeQZjCm1FWv6SiidLL8rSPI
7b8CJ4mULwu15eQzaOF+9DVj6RBWQuwa//GhQgImTgtrOCZgQ5uPY56Nf68aGtLPvGGj48WoAkWH
VM6dlYbuhNYVdrlhexhyxDiOnVGmyRmjzWF+XNAmMNB9KJf6xKdmj2kqd9+DtlateWiz2YyDzEqz
6SSz9hZu31Jh/U0r24n+bWZlSA/KZDgN9Ja8hQNaykX1oemSuDqs9tQUD01tddmTHMvqX9jbm9lL
q+LN7Ff93MAe6WKcuIcYceSXJm7g7SMXk/deFUrK51Ff7PYpSVEe8fJJHY0Xlc9OG7BHjeHJUlPz
GX0oXKcbTDy7p4jep3JCQnC0Pi/Q8OJvCfbv+YfEAeRyABvU9D+aaCleUGBHrKRgofpzZSmRFMRj
CtcbVRVT+V7arf13htwImsoFEmcvkgxM4hTTGFnOWWsuaKqodqjKbplqxXTUdF5PxR8wFtW+tUMb
J18nQ1qUD0ZYI0KawQLEg7VGqC+RXDyRFhUvUqxoTrODY7pLWaoJg9lCNMpbE7Synytpal4TalSh
5oZakT7XmdI9zVM1IhBe4NF7ttpeMyTXhur3g1Z+OFdwSHJnzF0ky7jyDugrxdFnErAowQM4yWrn
oEeS1Z063FW7SjiWSsxairLwpIEyk1+WnNvZDcNiCP2F2vgraHk7QZbKMb4TaKPyD+BxQncoHlXT
g2csUeeMG9s5zNQrm8MsIaWFFkrRLhzHbJixRXEqFNmsBZcwBd9bDKFtA7Ptvpks38am13mc5Lj+
V4vZ5o8Z6mPVz4YSnu1LGm6sP4wlS3+rsZ6kP+D9hO1jp8zjLxhxNr7JCEc57iTXsu1JdjTqh9WI
Fvs88uhLQTJjY/QiO3Ok+XHDt/1sjPgdnKVUswq3VKImfo1mg8ocnp/tfGjRxGgQytF63Zcz3O6B
2lll8SzzYC54gUzGComlT9BEjat+8qY6qteDNcy2/iFek+kXGMrxdZz6Tn4ZCzuzkWJDotEtk3IZ
/7v/pN6IYVC/F6VlNi2goS34sEnZ5nG1arDmU/kIH2s+SKtePuMNFPsa6qpnNKR0/IXG9nnUG6Rf
bCTa7v+INyT0ZTQBncIAU8/lQi1oG8mDomubKtY1P+sjvCPnNcqKI/EM3KlpxF944XOaj83QQf+Z
CjKor5rSWPV3pZCWj1xGZXMok3VA4kNbWyzhcRTPcONuVKtM4yN20blmuRzMcghsuxuQkQAJ0/1W
M87qNJf2cAq7bpSOIGlmjLghb+kndoDzfWm0lkfdSgFzufPQ9ZVXD0i3nVpYDWqJshV9tNZVZx2n
b9eMRutXMSnh+kGnNT+9N8QTeoxwHAF8v/kAbkI8CdG8ZB3LJCiRHNc8iee/dTm/sX1e+hrls8Gc
c9m//22uUgcGFQQ9INkkwrRnLmOuCHjdigpTEnSRMh5XCQ/nquLm+h9GATUHRw86N1Xiy1GaeinX
1dKSwMrj6cluKWVmRmfszOUqaAWNQbYoegNArUgVLkeZRswGdavSCeRUgwgADgxW0Wr+ZKRSFxC0
Oj57fc/36HoFxagCEIiFAE3XTUo8OtQl0OrS/QYhuAr1ILxWXIgW804Z4dbsYDhS5qZFSQdE/Pkf
0MNMo2SEJ4vhAwQZxiPv6ZB8HnE+1jy1rhbwNVrej49jo0n9TjZwFZgjpIB6JFMk7+L4baZoNKiU
sRuRglmTX0MxPbXt+I+TWf/Fcbjne3h7LFGWgeGFBIj48z+m2ZSLUQ80n/0W3hoiSmHYnZNVdnCg
0FAAoFL94717k8khoCa4FbR+t4ArROEWQ5WY3FT0tecIv3OkB5udO1C/sU0EpwLbKO5CQTC7nNfU
JlZYlarjVybM3iOEL111SxVgmWcYiNV5C7qM7aOB2mZ+sKtu5U3PFyh5mGpJj02SqPFDlxiRfojz
2Eigzzk4kh+NtZnHQ2i15fKom02CxFVqjbZvCA8001PDAkE1Ke/s5HvP0TRPKlKV3xB/m6D9ylG3
ekQrWvdNQVar/+YkcxSea1rEA6byY9T5RpUlPfKGppUdCrClRMwkfujQ4ICDNGIb2bIH5Kro+T25
tAS1skK6zedGqh+MMEnXI9p54WttSvnoOoMzJ++t4YH3EkARwAIAYEAuXa5rGsc61vAy8qGIHiWe
iT4cbH4kN3fgCNffj3GoPYhyIeDULZonmhV1aFTU1RWzS32nN/JHFNeqvW3Cr714KcVsAANQ9iQO
QjX+cjYaKQAEBASHkGidH/LYTjxdG/bOs3hJrkZBYljUcSmwba2Bm7aNyfnZiyCSytcGkd6jnoT9
p0pz4p07+XrZRNwhuKlUcwWQ9HJCM2vWo94WB7VW5t9UdWzmk5WgwrvzeIrPfDklKKgq6kXooMig
u8Tv+OPaWPRpUKtJSoOVLg1+iQpkiwNhIzTirtXXxW3huuGSZUmD6eZZ0e/wRsWHuRz/jbIvAIhs
DtqEl+NrBm7fZUvJD1fA2UM5F71jK3mwteGbnY977+n1B8T9mAqJTFRFpWRbHocU2pVDiYRP2DQ/
FTmfTiUsIXc1QKO/93YULpGEJLTdhRjV5uU2IyyC6eQS5ecJpbai+Ncop3fDlvibYdxS7Kc/AZBt
875YZpWobSJJFPUS0ppxJoBuxnfT2xjlrZqMy4pJIW1zUwypZTdWvkRBVM75P8AJqmA28j2No+sN
T7GfYpDloENNCWQzSgrOgoTdigI5y6lTl1Xo+HFn7jlp3tgBQp+c64j2EiH1ZphoaYcuW4o4kMpY
/2SsmuZjtjUH9pioh/tb4NZQKHFReaUaKIARl1s77fNhLTs7DpAXnTyZFvsJIdv0BcmZeme3vW3c
y2NkC+a8Lg4yxKg3HNEfx7jVOnQcFVixU1rp42Fw9Hp027Lmys2NgeI2cOU2/9mWSqqYrqKgyOjO
eQ9x0IgX1HxXw47zpx7UQf7YrFGinMy1hGte4gGj+tqUjfFOVfrG9+bnchpRH+ea2+Y2AI2rvq+V
NBh0aogPCnVp7WFYW9LO+5/heiARpQBwUIHZ8BJtvripF2vbZlEetHZXkSMU2UfDSfYMrK7vMbH8
dNxIQ2i8bPOBLNNx3UCLIRhyOXpBMFL4JXcjwrYKzFo0TMNm5+a+NS/QhEhpgJOlWbI5/DomqikW
qpB2hxVZLiR4k2MSpvr7LxkH7KXAGbOJQbtv1q9N8Z7VEgtmP/X5gOqfD62g2XkGrs8KfRHoKyKk
VBGu2rzfrdNYSqUPVaDOJNdea88pkl+DOnySwc/u+bSJk3d5WoSqCncMoatFe0u9PJmZtS5D0sMN
tqtFf6lhI6xUygepQC2kRXBRAU2d/xNPRTmD7pspRXGfo23w7o0pEi5yBOykBaTp8ldYUtiRM1Cw
tzozco01l57Q2JS+vnsUXiLQAeClRBQtVv6Pm2GukqYITSP0myhTniGd9C7OAsXO9xNR+J8rKnqN
SNJAXOdBAo6wWdHQruUinGCQI2wxNGcHXtXyEBXymLkozq7TQ2wji+pWRohX7/0JimXaDC12DoUa
sgOoDJutI5uRhW2aBcXWSm1kYmeFmruiTj1q/FbcujGPleJOySATZNNv3Rl+ewyZuQEZG4ogpQAI
fJv8ZLancSmKogr6opK8Xp1mT5WXaKdLfWN9ucFkcbG84fjEr/jjK5IcR1iprFWQL0r9FwrJZemV
fTceZ4M0Bn1nxVvSxPzrvUsL6llgB4nNuGq2YhXzgtC0opRtANX837Rd6s9KUcxHWXSBw9VKz4CD
Jq/vTPvL/YGvFxUNSVCEbCk0PuhtXU53kjF0QD2jDRLNwfUH4uBL01fqzqbd3tliWjTpMDcUZQhy
5stRamlerVKvuwAnt96PbRpzQ69Mp1TNJ2/RtfT83llptMsc4nkQIAj4bGY15MiXgQwvg06mvG70
I4h5yrE7s7o+DxBw4UKJ8JOZbcEZaFTbdizbTRB1fdi7qkER12tMc64OVq54o/yQrEvb+u0g7zlp
vb1yl2dR8M9pBpJSAp3aiurUtZEOCIC0QTisavTE//vHivLopAtB+YMCLhsRsK4Rxd22VDvXzJyl
fkj7aDaDdK37zCMxVlQXKAa+FMyQBCh1IPgdpcVe05NjLkP+vIoqdOTC3xzjUzGgcvOiJPXy39ov
+i+i/7GigG+n6PxG4Zz6rZYblicbEoVcBGDb7thiO5pDJVeS8BzOzYB1Q9TL33pq5BTX6wJtJbCa
/ewiWl1NniTbYeTOWBNb3hQWmvm4hP/H2Xn1xo17f/8VCVAvt5pmyyWxE6fdCGmrXimqvfr/R36A
BxnNwIJ/2MVmr8IhRR4envMtuRc+zENnl0ci6mTthDVMuU+QSsWNTDtLQwW+1FF2hvfdfh5R4/Ye
vRDzHT+ROp29rk3+M4zRif9WxtzNXwzFjNMbcGN1Q7MOL0oU0+L+U10YbRmMCqLw+yKqPfNuqEY1
3BtNNIa3qtljIODiNd3f04owXsbQY92qggrFHukFg06GkqMEq9S29Q2kaymCUZT9N1MY9R+9URNr
3yJfXewyMU3TXZy7YLlTi2duUAKle6+sIjcQfk2kpzj0APFa30V2JbxICxuqzbk3BVmGJa8tOu2l
mTv1Fq+B6mPTAqHwKXlvGfesEwxqNIvlJWMuBwNM7/lZz5yK8C2nNiCtTV3WrJ1+6rVdN1wN3tTP
W0Scy9hCpoRIHJVbGvPkhefjdS6dXTtsRNCgRWaf6kGx2ntjLuxslzSN/SkuM9ltVDqvzBFhAcQE
uQQXe8/VHCOwUjjZzZDjNa4iZBtbXzF4rWXG/F6NNZaT2YE41AhpEIFWl64eVhMXOuT43OJ+WPph
zU2DlNLXqvZqXBi8TB7fDp5XFhSVZQu4DsKQC3L+fEEL6K3zTK09iFWAiCBFodztrLgtjUMYmcLj
6q2sLQ2AKyv6qlTDeiKOAyHtfNCJRqoeC6cPUhcbdz/R1PCgdh0SShkku40X0eUM7dfLiO2yOBWv
BV6sMnZ5xo1DQN6bP/EMxpAc5sMJLtzwUWbpVuZyZbxFqwniJyKurO0q/wyzERE0XZ+D3tSbyE8K
jHx8qcJZ9+e46GkaiSLcwqterii+mPD6+IecFFbX+YrSRVRw/unVYLDs6jEfy/xU2lH8syVKbzz8
rg3FowztJsA4sK5W17su9M7EnEEP0JNPflSKGBFUp4EftFYpNxKWy7GchT27qJTQLQTrfj6tuNF6
SY3GCGZjkLekNdpd3GPlNDhIjb33IJCukPxQ8CE7QvHlfCizmVAYSWIbWZQ85Nkgp/uy1bPnWe/i
AzJ23bvHA0lKJFsEDBbNxtU7s5pidMxNxQ6wNUl9JUZoo8j0Y63rz+BYxEYMe9W2PE8hltyBNxFF
uoXEtnpJSGuINQWISpD2aO/t0BXo810e1rnyHPZ5OIIJCoVKvTqjMD5qETrRo2lW0UlRcdH7Eo9q
NR6p/Tq/3l72ZVlXv0tHWQf6AsVq2lWrjUsJLtNkierA2GFLUOBQc9QVJ9qoltOuuRyHsjxNMeqT
MJHWAo8oLAjuqi5m18agm6pFjPDGxgbB+CSbVNDabDsb544SB/DuNIWArvYCqt1El8Nu6p+DY+Tz
Iatr6ewRTzDUp65zMUqMS3f4XM25q79kbpYbe/ZWg/uLqo3WcbBzlzYvHQplR//Iru9qWYZQGsak
bH50g1Drh9yIw+hIjMqqfaR37kc8gVPvEC5GSS82neh7usLEDh21chXfBsTJ7+mvVFi1IdA33GWe
2eR3JChVUAHlop9M4q/s8KNyXwpnGH/xOANLM9W08/eZ7g6mT1M0sXdgMyLDx4wEF492NKw/Ig8b
9wbkbAF2qpwHnCGiFvpp6+bKvI+x68z/5CYGE3+yqJ/lbR8bWbinMW6YQRECBjzOMiaGqzIt5r9V
jZ/RBxiMQItj5BqLowGWovkl8rhITlItCu6ZkOCMtn2IOVdHQT7hyoOc09/mcL0jXN71Oh0iH0Gy
vLvhUW/W+1QrzA9Olcruw5B49lfDKdvpiNc4jfwMUQLlaI0ewisxWA4XqYI6pAdpO2G4b40ifsIG
r/TuQO/gytO0aGDjbBSNvL9m5wsVqLze5aQ64sDj0ylunTATJk6EQ9UcQjlo6n2Xq6F1gN8M9CxG
gQJmh9MU2GQ6wnDQimziLjyWnioesfFDfhDomqIde9hav9E4VYZdQ0ar3tNxtyKoox7uXaWYcMpR
XWWeD0pMn2y/OIP8soZGa06qnjdfJux2vKCgDvnNizOz4e2f6vHJKLxcO9hYULUv8wjtaOPQvD5p
VmcT+P5SZbXBSXBszkNipI2Vrs08edLEQFGm0JPqZ6It7uMW8sd/RheF5UOE88dvPU77OyPh8za4
tNj7KaLbszOsrHKPvVS9ZzMzopTGMGnxzsxN7YsjFcrRdYgeyq1bDhwWpGq68OQJbXqv5AM1ILAE
pIyoolFwWxcRnambI8uqqsBIigKwUtl+sDGh2nggXokwNFOthSZAzQKs+PlqaSLsM7uN6qAzQQHb
cxsfwrppT0a5SSu6NhQTWh7xS21k/cLOCyeGqjvVgTUNJdZUzvhxzjTtj6fY7kaF5Ep8dl71rkgQ
l9LeKj43aUu+YXtN0HqD+YAmiXYUQ+XcvPcWoD2BCB+6eJBxuWjP14441mMGmDeB6YTl/ehWxSkh
V3135rKMwuch311qasuy/lvtUUxLTEbaBPWYTB+iqFWAVeZgCNGK3b9/QgaVpaWGRVwyVstWRJ1i
6XHcBrXUioNb2GJPSriVil1+HDqYPPkMCGbUOteevZ6CUlCmjU0wj5XDrU2vpQ/NeCN3uExoGcV1
ycQMRM+BzZwvm0IB0mxFQtWIxuU9isXTadIgTk6t3t/F1HRP7187zik1f7oK/LkaL7RAVQCha4PU
xncrryLjUKt9uzGra2tnIlRsWOpCQl1v7G7KSwlqYPlCSXpoZAHKs3a2MECXJ3UxHEAjnm2n8hhY
fsU/W46rBOh6kbbczdLeq470bkpP63dyrsKNCV0WqBiKiilhgeIpMeh8KKMzyH6Sgc8EXmtX9PFX
t09P86AZvjqrIylJaWC/pj2//bWuzRAJRupTC4UfDbnzYbvczsrQ1lvqYmm6Q+RUxaESb1bS2q2N
eG0oGls8VxluIfaeD6XIucdHADdTS7FwREPEmfbQ3inGYf/2nK7t+CWuLi8qWPDWKlDYXqyY41C0
Ad7XDw5aVoDxEomIZlEQMcKt5/BFm5HHIlcHGr/w1hdV4VX4K7pUSYTKeEOUpfda0uUfIteRN4qH
R7A5ld4+l6SZCq/mrwOw/MchrvDbxKH2Wxh1xVGCa9hFBgQ4r8mkb4WRshGgXz2Lz3MB2lWIUy55
OoihNZhtFKOeKynehGHRVfPRszJyUi9TvWTHM7EErK62aXi0GtDsvtu0sbJvW8t7icUw/XTnzB78
WHFay08HsxoOlL/t0Xcij8CY6BZiWSUTsX2hzcPoj1DiO9/GN/Ip6XjB7p0htVJUf7oq3vjUy55Z
z8tbyv/AACker72aSQ/DTgVMGzToOe3ceJCHrsCU8d0bagFboWKEvCd7alUTSGJXcSqrEsEU6t3e
KOPkuUGKB9OGtvqOzClP6PcPSMBxGRPHCAo750cFMO9sidEVQYSDA/BijCfTejSfdNy8/2ppGG7k
ihdHU3s1GIJ2TCwlaq9idsOrEkjS1AeWC/HdN/Sa0D232FHu7N4xPr09u1dRz7OvxihL/Q9tvlcG
1uqAVpUI7QanXBS4tVZ9bGg/D3AJmsID32WWtebHw6S7uwQ+uXPo7MYqfmH9WKHRHk62dsulOjp3
U+em2qGJ08z+1leIuPlT1RRoGQu7xRWp0Zxw3ldd2HvBHIcY0/EUsBMdFAVI/uauF/kIV7dDN/tB
a5WB90w0aJgmylh6p7ooNHlLXtzFezFFHpX1CZiw+nEc61D8jhWejH9KTCW9l9KoeAyZKjrE93ps
Z/JpaDvnj6VF5Q9K8kv/C5g8anNJnsnvKfcmfvaNkXl+jtVueEjt3HkcQajkn4zETH9BAXA/mwsp
6KM3zZZ1L+cuH+/rkbLje6M/XBuwKzRcgVNzjpbj9c/9NsJfAffTa0EDVuDgeV3v5wlYPvT4tzhg
l1uModD8RTDlVWdztaUhTbkYDNtaUKR5+rkpFbGnhAfLQBppvpH1XlwASymdDBG1J/iLvH7OpxWN
E+bUZacFymha/3lDF0Px7FzzExqH8anUanNrR6/DEPFnAaQjfbdo867FNxSzU0DXzUaQED6awzjN
IjnMs0g/irjQ3itgT7QjFYFGyKOOTv269lQmbI2mElaQJZG6Ry3U9Vu1j31DHX+9fVLB1l3OjIXE
v8blhkMFeBX63Hj0PASh54AMUol/6t3o9U+2Og3zgaIYnIxw6o14J7SuEZ9a6DZfZwQ++6BI4Aft
BjY4/AeqWhiVysS7F6XZUy0oXVG3jzpILc/1hVL280cNPsvsR0iClE+YWybVrhwb+76hfp+Bxkd7
cD9rQ2r7iqNNEDbnDKpENnQYBEUJsgl+bUb1CC0lj9IjwJcp2wsWpTwSYib9eZ6q2Nm72uS6T9Js
atQbss4y4CsULjD9PscYtuOEiXv+r8yPo2KP4xMxP5x3vbTgBqlNK8LvseHGP1AmpH0VxbOVHkOv
H9STjoC6/aNQE88ADOJVyjO+h651UDB7jY6WNQNdxYoy83YNHXu8g2f85O+r3LV/Fr0swt0wjF7m
p/MILcHiof2f2tHWI06UnX3CJagc9l5iJdqtZkR9B5RgSskhCigA2j51ijzFOa1bwKpJrSvhX0gO
muknlTXae1GicXUsjDRJsL+e4s8Yo2OmDL/N+68ZZmV+yKs6f6xRFX0mi8EPuJinPD7kUnF+9FT/
oP+FyJX4g9XzOpHd0qFK4sT9nc3qRO1EpnPiz5Na60fB1se6N1Ti3+hihYXfgD3CzbpKEu17pAx9
ddDjXNqntJWzu/O6RI13lZvnkLGxHYFtPdrqV9KPzvuQ64h+PgyTzKqjm6cyvXXRB8qPaozOO5bx
PBQHX+81YX+wYj3uDqZSeng2JzypYHpOKbSQt4/DGiGzHDwafPwDoIx+2bpGAMG8hoJo8+iovZmL
xO0wGDZiVwUDkJc2jR7ePhOuFZ2enEYDF4Zd30ztFvbw9f15foHSLKcQiHIaxRFu7fMAB/ONrhKU
ykCzpOE+YaoeezfZTC6xM6Wh1icF/Id259Z9UpF8tlhwUkGxegS2oyg9dGk59h9wXneLU26VYXFq
FBVT5UWSpt3ThLNiv9frGkktr1S+F2E9GRQ9+8w71pi+9rvc7Yqviez7r1zOuJ45UhTmvi+9bNyp
vaLqT01VN/pTV2TGTztC3fioTHFp7aq8HrobTq2RPJg11w9G9pOYVL8rSwnqutKadCO3ufxoNFVV
nQYEhBT+XF08btGjUtTmeBVXmZP5k1VmziePpmN4O0KumLHVoeO9TwpVyTBNbxGU8aUsrO7b25vn
IlXleoX1DdABvB3EjlWOVcPTixKz84IRx4JdR52Ljq65Jeey/C3nO4Ps/pVrjZ4eVJzV1Td6uNJV
QvGCPuv16Qh8FKfIWcXi1hVWdm+YpVEcoj4UzkbKernMPCFJWEnrFp73mhpW0vwf21LN7tqm7+nK
J8dOcwTk2u6WQWfM1UW5r9TkZNXd17dX9rWFez7pZWxqZmTo7gIeOz8OXjy6EnBhdqfKsKfiq/fN
b8VVs2c7jZB4iBJVvKSVknwFT1D3N6Mbx/VOUdCawLqosu4nuqbfoRd4JXDhctD3LnBecUBocxwe
Yql2yfHtX3y5F2hiLBo4CzQK0O1qTwJ+zjEojvM7VHIlBuvNeMqoz2+Eq8u9wHvFo9WOvCwgtzX8
lZqFOUdKU9zNQgnHwIPH+KJRc0qOdqJiNl0dvHGcPr49tcvci5ozT3wAL1DvaTOefwu77tR60Mvs
Dq8A51CNtv7NMUqFONikX0y7rt6rhYmVD313A0LgQks0LpBumWUkA/TkOw2pmto3idA4tCpbfLor
n+xVP2QRTV9oYatUmYdwXE7ukN3VFiJrkwTPV0XjFljh8pNR5aaCQB0BdQaS1/PV8/LJjWYwCks1
frrR6mj60Aun/jgJKZ6yPOl/WWo3vrz3k7GANIOpOwEWRJT9fFAaAabUw6i4c/OsPSV1pH110b36
7SmNtq/6WttIzy+XEpE6BKm1BRMM32B5Kvzz6ujInoSkmX4H4qv2k5niJ2lmsXt7Vsvfch4UzkdZ
Nuo/o2SaSW8IEOKdmpjxBxuMO9Lo+KILMF8f3h7qgpIK/BDTV/6DcBw11nUFKB7SLpvtKb8bCtH+
Z6fS40qNu9qivzbL7KbFLj482jUdqsOcmnFzsG2RKJ8oLGXuLix1NlKZeCN+TXkBFL2InP7Fsuv6
R9J5+V9CuoF8xEQ70BCmaA+lKpsJEBuSAY/UzwagNL2mtLspb2Tkd8Is8l1RhpEDuI3e0r7SFGEc
8Niufiq1nMWT7Ic0+h3hoB76oZLLF4zQxvSRov2mS97Fd6CwaC0SftTR0Z2+0BrRBhMIWRwHLSnJ
3orRvRCy1Q91bafv/eSvQ706HMJmoed1/snp/Rb4rUVxIOzEQWXVJP8M458F+fPp7S9+8SxaRuIy
BzVFK4zq8PlIWWKlpldBmBA4HPlgeeOvthNZN2aqa/uxmSRkkGG4cyev3YivF4fndWTK+IiMkEXY
qzkWaNa7Q81yjlbn3nDC1FMHznfjNr82Cg0DRKxwpljah+fzwzIPyulcKLdu1HSPtTv2D2GVOu+9
BpkLxXUEgJfbkH/PR5nBPyqgj5Vb9KaTx6Ya67u8s7ZQWVfmYtEhIM4styCAt/NRoFCRHmcSpR9s
A5xTUjX1Rx08j33z9p64iN0Ac+HE06LSaKnBcTofB+2MAUWONAoUW+1/IL3vfsfZoMPTQI6T82mo
CtGfZisLt+75KycMlA1jwrjkjzW+lBfpQuoJFQh47QIzS+Iam/mipSTQel6yEeyuLadOUZLcksPM
Y3U1zYx37AjKNBCd4/VHWmV6tbcqm5Dz9npeG4jiBnJtKBSpRJDzgeowi4s8DBnIw0wb4RNxQ6s5
fXn/KBSPXzkqSzllNR3onigGF0MUSEf56zV6esj0cIuJdCVc0LP8/4O4q+NEfIeBBzqXcGFP3wtP
UGizQtnfQHuOfzZJZ+wazc4IkSYv+fdPcAFZkVBAnrzoNqt0JnrpVkCGa+EdHW5Ev8EdfOOVdW3z
EzCgU6BiBCtmFRAjpD36Jm7jQHMmcaz6Su6b+tlqHtGtN485ifDGtK5sehsFwoVyitELjJXz3UF7
CcNLS00CPTTNn57R4rs6jvasH2hwTFuGEFc+IPksZesFp049ftmr/yQT7RhBzPLcJJgSKl/DjPQH
Ppj1vs89+jdqqt2ElG2/pGmcRhsTvXIMCFroxOL1Avr/gptXKo3QMrS6IDkMN6g48HSxqmjjVF9Z
TuycSDjpecNeWLfwG2QYuzSBeAaxUjup1vjbADh2qNvEff98gOohEQshhlLKGmjRxJoc5OSkwejJ
5jGrS/UHeKR0Ixi//uCz9A8f54X2tzS/AW2t78mxI1ZOVZrCZnIU/CDgmw3xQVhLZ2N0HZSSiOE0
vubIUKxo13fKNJI5AXun9zkqIx7nzSD2Urcpvc3xgOymkboUlnR0xdR9a9aedlfVcdftQ9nRAVLB
/XypXK/8TxZND+XGS8yXGXCU+ZC2SmL6MzbEc7uL+tSyP8FlJwssst7Sj7Zntd2NXRh587HMZuNr
HKnA+t8OAxfvMi5YOAhAoGkwYBmwSoeB9XMTRwMWq/iRopUjpr3AZ9CfFPUxkcUWv/ByP5F6YL5E
8kA9Am74+YGpYzomKbIqgSjhCqgpujSYGuY+nP0tXMjlAWEo1NboKuLAxJvzfCiIjGHT1rCserRa
j62VR6e6Kv+8vXyX8Y3mhYeiAzhH9u5agLU1KzvMFVRQp8JNDqY3iO+D7ub3VVFpe3Rgh8cs7reU
H1/NnM43MfuX8t6CDOAiXJOMOzObGuoacB1Eltu2nw1KJB71BZ5yqySlSGM/MwfPe9RGPS4+opBV
m0ANLYGCQqmqYfwZp9Je/aKkejZ/L6teeWizudT9kd2b7Ch3t59Ns5/uqxFuIWQpF8WuSJSl8Ic6
1FE2MkvYfmolsm9ZhcytL1Ak7k9xpBRbT9/LEAutf5ERoDoGkmhdOKjbgSTRbtvA6p3a8mO36u4m
PVafZNRNX9S+lqeuS+fhrognYWyEi0uALZkoRwPDOWoWGrHjfBNpejblRtrT4jURY9sPjiloFxmz
Yj/XqSezF5nktbhvssatnln6KbrVZFb+BdAdG1/tRkz6Tk0owT6/ve8uN/fi9AXFnPyH6uU6PfHI
WL3OFUUgDeo1+iTmDxq6Dv+9PcrlaYVV5oGcpuFM52xtXZI4fQJ+Cy6nMwHh92sgo8lujHjU3kA/
nbe8Ki5j0YLNQGsaju7C3FstNnovujGHHCasg+vyYLoK7R4L+Gy9m2N7/GplhvX77RleHZLParO5
iEprzJ1b5+3ooQEdtLh67bpBtQ+NcPtjVdbuoUmzLfOjq+MtEkVgh7hU1yRBG6uEAjkwgtI4hPUx
HeLwi56VxRONX66YpKWNsnGxXhmS2g3e7TDrOUDrJLNqVY13TlIHIKTFjRK37U432vgGO/V2nyG6
s5GfX9k0MNTR1CFvAP261kpByKwWjRvXgTll7VHT8ulhyFrnTiBkt3U8l5fgeSBcyKwEd44CyeXa
t5jOnDmqtgRhqEcgTFJpTQ6sAtd+mRBPlUEqavdjZw7VR2D59Dyygm27s7rOLI6JYaCxaDmimzC+
E0N5eHtrXV4NrAGdIRBHlAOg+Z2HjkKILKPUWgZuU0hkeY2DKNLmLwWuYje2FGP2chD1Rr59bfH/
HXSJG/8kpCjDirkLYcGpeFsdRV54e62MUN5Utep/+M4kn+6rkiolwuWn/DPUhLC+AVcGqrtZaseS
+yLQ1ULusU/f0j15LUmvvzM5PcVc6irQHdbTotkFukUrgxB19cR3VAXZyMgIh0fOL4vbYrlT+br0
wv+mvnLHe32eou/UL83WD/M8fa8WsrcoYtDpI4FZWjbrZFWJB6/RQmj+NVqRvtJRRZu75L1+yIwC
SmgRtIMpDlZzlcF0ijHEyIWXwSwyjEYtUwDWdJrT2/v0ypYhhVCX5SWBIQqef0d7MGdlUBpw1JFQ
btC5ngl85RzIkLj79lBXbq2lIkFKSc6iknaeD0VXeO5j04b+TVsfmEKNJXedW++UCliWDTYvdR10
7hYE4/kokKOEQMUCwYKhQYRfqY1HOWdi//ZcYNHx96w2JcVxWlogV2h3r+vjhdc7IZDgIcCcKp+/
J0Dc5x8GdAdxbxRRmVe7WeH6/paLTCno+CZ1Iw5uP+v9rpywBP2kzhoGapjajP3BTuJWodOK0eRt
OyiT/l+R1cYXQABVeqLahsO8nmaqtjOk1US7OY2Nz6qZ82oRIEncBx7zKWqu9tho7qG1GsBEHZ4K
9k1cjlp711q87X0KJqVAkYt05YOttHOV+FaqJU7kiwa4Z+qLMlXi0+TokbbPJ7RV95XbmxVEljKf
fae32hwcoOi6/oda9ZNzI62uKINEydVkp6OYXZ9Ma+gJsWHfSch4cVPspj4CAxHmQFbrXtfi574s
nOrQkUh6vqEJK3rUuJvkrkzTKX+OIiBapd+PiZ74qaqP/RFtWbvHOyQ0y5uyyR37d1nrk4Q15k71
LQqapflcIDYGWppGr/M7tdTIDpy0UosDPIwk/MNsW2tnCDe0wYuEhkoFvuwR2k6kh2TYjFTuseZr
PZhTJKJvbmPX38NhFhSlswYR0payeXPCNnX4MVHarfeWJ23TH4cWf3InMZXmJjYVmTw5E0quSDri
B9n6BpZ8+Qk5SP1r1I+wrH07qdNJ7hHO7fQ/0IiJWuiyIckq+tz5LOXsWWjutmBYyhZ9lCwp8aNz
C+nghRHbAgd27N/y4mHueLOfQjUsdF+r5rE5GqHaKPtMhonzZRy42/3BNsT8BPazcVgpBJx2oDkn
7XtjUMX1e9NKfsxGUuqQg3qzPiDB4zpfJ72Uz7maoy/TZa2YHzw1FvmpQ/tjPOC+yk3pO7KFO+2P
TZd2t2lUKd3NqNU90s6OR6SC7smm82vgBIVvkMsNR6zu9D+DYc/Rl7dP4ZWIsogRUFZdWlQXXXyT
bVuUmVJzMaQo9Iu5R+k5qhpvI4m6EiQZByzpgvamrr+KKR5KuiX2lE2QjxmMaOS7kUieJGQhnxpJ
vYUsvTItupa8kGH1ASpZP3ognAw6PohNAFWt2atxE77oMHI2OLQXvrtESqpylHVIEHHYW6PlzTq0
x9hGthK4hhc+gY/pvgMv155zgG3dz4iO3PyBTLaYb6a6xPGxSr2GLduX0rVuayO1sodpctNm59U0
lIOW27DbKZ2jf0XGTxeP3TRM6S5q8crd24lZNDyGwvBvEvU56uSNYqSfrW5W4w/seKN7SOfZlrdt
AmDTH60eIqqqdGiiIhTgJvsKjkJx+/b+Wcq4qxi+WEEvOwj5hwvRSa3TvNY2J8DnZq0vSuFIQKWR
S0vQAoiuZCpisIUN/kiNDWhslmL/efsHvH7K9S+gfgArglcP2NfVzrIgRkyL60CArINt7cfZqz+E
QkkLP29DXJdlnHnqbtJr6961lXS+k+Vct3ujn3TNr7KC5qDjKq3B4zsq052tdKE8FGYq7B0qdU18
kmGb/JDNOH8ogJtvqQNduQRtA91dbnWEEQHUnF+2uYoz1tCT7Y9gjvym6vcVkmK7SLT3ZLvWRq5y
JaemWcO2hbCiMe4qV8lQ59UQW0aZyplb32JX72s07GdaN+Y833GQNtpqy5Nz/XXI8MA+A/GiaLVM
/58kl9dBXCUyI75kk/qgG7KEqyg6ZO7z5ga3MTWYstkFGdfZGzvzSgjA1gfJFQwSaB+v20ZKb0eI
1eU1U6XemKOmuG/CbosvczWuQZah1UYr9hIxVhojSuJhHRhV2e8UgUfkXLbK3lXTcSOEXpsQXhcU
5jErojC/WkohzYj6P0NFbjg0vpGG2qnMzH7ji13ZkLwFES5BacigILdq3IxQcVFss+pAxuEDBI3y
mzTdvwaaZrfmmEX7t4/v5aQgx1A80PlGPLHXJQs3rVMU+BzBe77Nb3Owqg+jLqaNvPlyTkuXgfI4
KCYabGvmShOZAPNQXQnKMQt/LTLlQGjsvH7UQjNUd0boyR9vz+syLi6ni2MG95HS17qu2WuohA/Z
KAO1L5rxIM1GDjdl2xfmoc/yKPLBCzjNTeU4hEhLuIbcZYoMw89v/4zL806ZnjnzLAEWZa0deltV
n9RIbbugL1PcRHPVfARdrO+oxb2q0yXf49CeNk7etdVeBNa45ikco/dwfuYjT+/DSGod5JEhnYIm
VSU4NS9VIh+/1iG6AUFabxkfv2YQ55FmYcsvlHk8r0CMr8oFDTAmmUGiCbhJY+XZS2SrvCBIIeVH
iER99Lny5ngCglZSo4KRjLv9rElF7aC3gMnc5ZopZ6oMRf0D4LOXfkv0FsByi7tr9HGQne2eeE6a
P9SwixJYOxSFXxKzV7y9NdT5+KiEU9Ju1GeunA7Qd8hhc85IZ9YyJGGjeHOPb0XgWlhb2EM+fyyp
XmycwcsYvZSaQNcDjmKnvFbL/4nRHRRtHIOkDBqeXvuSjKHZhSQ+va8KI/lqFWN+jBB6upOxk72/
jcrgPAJxe6O6hhTD+Wbp7aGToyJkMAOEP5UUfXzbQUPq7XNwZSHpngKJAL7Cm3N9Dc2JQqsoZhQ7
V8zAGLXiq1pLcyMfvLwMllL6omyLytfCrj6fizt6UVXGFgtZptMXw+7HB16H+o1R4Q/xP0zI5ni9
wmV4sJ8PFRMrBl2YMujhmyJrAOGsMXL9+D+MQglyKX3Co12XIgWKdnFhxH1AGtrvo9oYUK+ttioB
Vz8OWEpwvGC/qdecz0Vn8+lpXPcB8tveMdUmccJrYP7+9lyufZylSedyswEwuoA9tFqbxp3bB3PR
iqeu1xPubKcCPWYpGwWUy6EoN8Foox8I/g9W5vmEQlk5Yk4Hgr/UytvCdLPfodChTNC+27itrw4F
OhivqaXTuFb+hV0a9Z4AF8Wz4I9DC9iPrYbaQK9sOYRefiU4n5TSXnccENvVVwI4NXWVmSyCQShz
TEqV+x4aJYe3v9Ll3fH/kF8AykmIL0QJIn0MUzxUhkBKXc77gsbKCZ5FpT4lEZ+Wd1Jjpvu3x7y8
JMmoYVQvHdwF6ry6r8DbQzrIGdMVwv442f3ky7JZjFP0LLANOzkqbrV1tK5MFNQUikGoiJPRrfvo
uHig5gHDP1CNDjhjjGhvjqvHU+zazX1Y6Vv+hlc2Cs9hdGkX0UykiFeTtJ0JQkfvDoEiYbBIG28l
L6yiY9r23rtvLV7evIx58FO+JyKeb/8M1RGIVsUYCFevbuAwjLcwSLewP9cWEKqGTdcdrSB1XaW0
zB7+QxaPQVN1doVfSIZ7TiX1ZAoS3ZEvxZzr78dYLNw3KpnQ7Ugm1933sqfda6cNAs4ZCNsQNiWi
NVluZhvX1bWPBfiGY43OE5NbfazRrFL067sxCI2qDbLI1k+lgZY9ikHNxua/soxkTZRJzEW0iobT
+ceyJxoeYe2pgag16yae+mwfC7feJQTHY2+UcmO8K1OjDkRoBF8O4nvdwJNWpdotQp+Bis/CfxMu
WEgIhlZ5xwPA2riPr80NiSzLXHhFlOaX3/JPYiMqETXsCi0Ym0o5uCXe3YWZFx+qGQX9JtwUSb4M
JDQAqHCBCIPVp6/BPnmcd41S0DbTM9d6VKl57jXyjW9lVlS3IaDT53xCP+jt6HUZl5dmKO4KvHXN
RZ79fJLVCPYNO6ghIOlWD1qqKn6Eh8Xx3aPwgF9gr+TR5IorECb0l3TOCoxqzWZupxu6Q0hPIBjS
9O9+5YIGQQGMMQCEUIw9n05n46xRtBzr1pBwwDQ7/DgrSvteVRpQUqwajX8aiyrN1vNR8OUy0wKj
tKB2yWl4wZv7EKFmv6rM9wqzc6cAYadMCK4YAuM6h6ImpcXwjMegA77uw4os8Z3R8p1jx/X/sHZg
PFzC76LUve7m5hUV6LFTx2CGXe7LUMnQgnC2rsvLE7zUcBmExJ2Eeo0QLIWqzWJCxZ7truBvOWi+
kvTjycZB4vD2rrs2FGx96OzkHhSoV7tucK3cdOpmDmrHpetL5hFLH/LGkJ168I9/3j2aCVQDLeBF
zhKqyPmm8HTsw1gulVqVh9TYZBd7MQzuEbvG98qpsymAVaEQT7gAH7ImiIs6a8SQDWrQtpG317GN
3KFuVb1/+QAuc4a4J3lZrcE3HWLRY40tDxDHst7RZ0cbtwjnk5EpW/KOF1GIXi7vg6WSw2tBXzO1
dQNSCN5lTuBSpv41jkm3r4cke377C12O8n+cnVmP3DbWhn+RAO3LrWrrVrltt5fYzo0QO4n2XaKW
X/899MWHlEoooScZZALMwCxS5OHhOe8CC4TQCqqYC59r//YLRaOZxXWLQmY7de2Fuv/y4vY17MPH
w9xtOwNHOkIpdGYJ/l4n1eOQu/moZJQSJJ6lSDy8QY0Gkxxr3tsId1cUR8nh5U0jnH8DJXU7o8Eo
plZYngiGtAu/2CIbjn2+aJdZzftz11V7YPr7qXF0kRel+Q7uCc2Y2/Hg9iM/kWtjQINZeTJmPfXH
oY7Pk9btnKatmfEe4VkidbU5V7cjzQ00wMxSxyDFjPpES4s2YTJV51qr6m9mXO29iH9XCm4KQDIq
kSxJ6Xna8eupOYO6RA7F3iDs4+gQwwa/OgVCdUMVVu9csF4/smG2rmjaebCqde9CJ3S8LEDmglTH
Q3A2SvOdoc57p/AuK2CVccpA0VLjW1vOqjAVJ85QDYYyBblTzf5iGstxqvrqfVwX46FFce2zk/V7
7Nx76hSVMG5QA/wQriD0Zm6Xf6qtpoEMpgcDtXnvU5gOc/ElN6Dmfq4qKFA/Incx8zPIalN/oW4x
o/DSN253HWP0n09d2FshFjwtSbXXmtoHDzE68wDeylzoZhd4yo56HYW/esqtrk+VM1f+sZXIyjMs
RScVKn2RFu0hHrvEe+qTzG1OAx7B5bsBYxbv2xxWdXokB646n+dervyska6O/aThtB1R+IkjH8eJ
2RDHhupUeKgokrZvLQmwOuA1wOfJk3BHoaLGXgjSGSNwkQBVAQ/ovIcSrIMno0y7naByvw0YDCQ4
hC1e6zxbbj9ImDudkS2O1Lr27L+M3m2iT007muVRjyyjvLSmFeYBXct5j6hzV99jmryTQHKQgVD+
WqX4jVV6UTpjp5G2rukbXtY94ZQLlG0Y2pduQAPzYDV1d6oyO/z0OJLeB2wmCs6WpzWcLqZ+O2mE
gIvJNWsjqJAMOcCaFc+FXc07xMf7UMMoqEXhhgLOntFuR9HrZcr1MDGDONLn1PcqO2u/UPGsPUaD
p450TTFOOynkxvfEAwnQL+YeFCvWJUVLQY90HhmUp+A8HBYbzS+ajUppHmp9UvpDjphNBGqP+PP8
eFXv50v0xuyc0tJvL4/VB60BsyzWaJoBeC3bOLZVWs10OPEVOMVlXIS+2UZNe3w86P3NASRIMg4p
Ekv3n9Wn9NwBYAY0cHBNnvvcRSbDwOl/Tgt3T5nyfsPKrjrvGV7aJij91SVlWFPSNnQzUNjE9djQ
ww9NXn8dFzT8TRF/7RScnCth7uyi+71KmV2qP5AA8oxbu6lLCY8xNcC9zDZQjxSPo6MYku6tAEMK
IuAFpCamFAla8/nxNFNhrSExMTpud5hqI7r0ZmT5NVKlO1/snr/PK4o0Bluo30ntGubemTrot7p1
g0KNiubffuZ9cMiAXAFZodftXAA/h+G5iIrEOYZtZGhonNOOQJPFKqzLlEZD/WIboY4X+UCV5ak0
QjJVonhX5Uir1FiA9VZbZnvUA7mXbq9yWdkhXlJBAsa87p5NqRfnRVN6ATivbgoydbTgVsAOzY75
aGvJtXRrrT3gmIuXjatgPHXqhjL6+njH328IIibCqCgQSb7m+lONCBw5ULrCIFWr4Y8oq9Hwg5Hy
5fEo9xB5iUwEBEkPmS3PZX0bvTR3DCVEOwyQleVQAR3DctuycpyJCkE59An/CARxM0vCP8YS38qP
7mCg3jOD8BLPytCKZ73NlL3K0Mb0Xcq92DFZgPPgStz+rqrA92NB3iEo5ghEAm9mr/bHphjfDNaR
HAwpbQASWZbLV8e9n6skqrHVvSIJmx20qRsuSoPQy+N1vguanAF4SxJpQWmGCsPtdKIxr7AqqSks
0Ar+4DVx91RDYH6vOUV/xe2+3zNluItiDIg2CcgqOkG8J1bTIs9VllKhHGmOg/cS93j6XFCtqit/
TnrUriunzP4122VGB4jNtRNn7r4eLXUg69z4fD/J6LudLorCWahU4Csweyf9LunKotHiZeVOWrOx
rNxE5LVSCgah2tXdW5VFRnc1p57Xx4tyznUz7Hw9FdULenOxcbaMeNq7H+7hzEiUItRFi/13N29d
h0UvFMvuGV3/aUwncWjLtMlOpYi9V1ebHM133SH6N8dzD5gemLsjsMja9bGgTr/F9OPD4+OttbHW
kvmF469L/wqbudu1zro6dgoyzcCwOzgIloifw9iqnx6PIvfLTVBk0miySqQxMRh7udtRJkXAw+xK
LejCLnvqa8Q/2iT0Ao3tt7N5NrYuRXXJWgGVyx2yOvphuXQFnXotGCdVHBM7dRBTsZCkVqbiYJaO
cQw1df7Q2tEeQX5rkqAEYYPC7mDoVZaR2qMReW2LxByySi/AfucPkoX2q7RH8db7HkIUj0XSGcAu
UjHmdj2Lfu5A+Gpa0IJhfQI/4DzpeZnvEEA39gaddbpElJ8lkX1VVFKQTGl4xnA+0rq+JK3+0+pC
Y2cDbnwvdh1xRtZfaNCtvlfSRU6VKDz2Ilvop6jT6yvIVrBvRm93/pzpzuccx6BTGXXTTljdHJoU
WGoASKOC1d7HdqZQQiPSJcAr/1gXSLrbWaF9XQZbfFNxR8LcyAtBDtt7yocbkQf/J6kZA/KKCvjq
PISt1SdjuGhBGZriJUq6+Cz6PvmBADXerkvzVtdAbmee8SAtqIJDVVz7CQEC0zSpW48yv6O9Fkoz
HNWlSXFeFGAFH5/1rV0jq+DsGDqSyEXc7s2mj1RKr7iJRJiWHNMii89VTPbzeJTfijCrkEK9zqC+
Cj+QW351RXVzaANlNvXADqvrhIhKXivPRqy8U9Xoa6FYJ1U4/zSG+XGIvb+01vUxyDgNlgG9tdSd
Q2zv4RO35g0OjDoinUpeVesfpE24o5WpTsemLw92H2bXAirv0+N5bwQZrkVZGOElTplvlQoodRoP
S90gK5kWxechi7IgShPrtLTLHrxla5NKKh6oeRb6zoVNVZuhSR2GUmHx/6RCJQIjXuyvYRymz1no
9W99GtLJA8ZDMkn8JOSsjmMeKqq5uJkZdMVQfKBAnx09FAgPlaKGZ9VunLcHUVncoqyFzij081W8
1tJWi7C20wOcmxfcXw39mKjmmwVomBUAEVBKNAx5+64+WGsPSwLngUKNo3Qom2rpcdHRRUbTaU/k
emMHIk4PTl3lP/K83568WjdCaGZ468Rd2XwanSh6qt2x2omamrxcViePpgaILmIm77O7zoZoRjOP
VCOIlt670I8IIU+W4Ye5mEXpAxfsW+RvjNhXKvgbmRjC06jjw/H4IGzsTg4A+QQ3LtFrrWq3tNRM
qwptzXziKUSltAsDBRYHMJ/Rw5nUTPfk2LeWF0Vck5iDZvldN2yajVarkBgFFRjORyt19UNZ98v5
8bxkcrteXbAqssjN2+1OfV04bZ0aemQGljX+bdfKl2a2XuhJvHLdf3aT+fXxcL/fo6vxfqM4eMgA
duYxd7tpnKLQjTmqLbAIyFVeEJwSyTPvp2U89hQz4mO+pGjNO1NWP/Nyi9TLGOHbd8iWti5/WXFa
2M+KO7SvdSQs8zOAu8Q9hpNIlINWK4Z7cZTR+dDDeZJZbDLhNlHauR70iprrf4o8RaiIZHlIXro5
yTw8Fw3vi2Uvc32o45zMqcP5tX8OF13NLnPcWdADFOEWT/D+Re9DXU/Ed6OZTfxvOqEoxPlwqY7x
1Jnf6zHP3dOkq717NFrFBDYJowk2LOLj7lFveRr4qYJKrG86sY7G1uSEf/Dl+19akU/RMWuKND4Z
YYo6I4ktalpjTd3qnIO4yf05zIrPrhPqf8/UoMeD0M25OE4Y1PB0UEPlu11DT/1gqXWkv1Rx0QV6
5NTlYWjM9o94DsP6YMTq4Ppo9hr5U8M75UetqFQk7L4wY38mTsJ/0pTs71wVIruMyaT/EiGcsQOM
odYjcI2orxaFl/0Z5R4sz0YvCvWIBdvg7By3jc1vg/EnWZG6xnd1LXq2WNsUyBn3AmRpWTsAf0Z7
OT7ejVujSE4Ka0xN9C4ZrEqq+97I5o8U3fLVGVq0Ys57OjFbo3BTk3nxZudhsgrJAviEswAlCtpu
iI+GmJzTFIo9b4OtUcAd8qgiu5QiKrcHa+Rm8VwlZC6WKr4sajZ+L0QWnR6v2G+t0vX5lewRbAb5
LHfxYqK82OIxRG2zNJFXnmVz7KXilULhGiET/YjnGcCYzo5JZZcBFctjitfh3xhodsZRS528++rU
+vC3So0m3ft1G3cF/EiipuzjqoB0bhchnisgVSG4VRtt2m+l1Wqf5lRxHNRGLAM/07RTfSlU9HNu
x+xMT24OaDXsPfS3PgUScODopa7YHYW4twtyGcRuA70ttPeQ7+M/0RqwdsoJG6kZvUkU7dCKoHCx
RnEvrqlQMiEBJOz8mtMwugjO/iEfxLCzrBvzQUCFihPcEImKW2UukA4AmDShHsTTCCHNKt1DoTjd
zk20NYrLSeScQO7hsNx+O2FZWUnA1YNk0MARFnDfxopw9XgDb9x3wFr/f5R7cN+I8m876kFRjeKl
zgr7Mwwz3S/GZLlqTVd/yUW19+jcnJoJ9Yp8ySODWL1RhihbirgrmFrlDr7SedNTUzrWzgJubAiA
oEDFZMZA0WMVZyIl7k29mowgDS39OEbed1WdjWNSZfHOIspjtAoCqE1SEHBsXursvttPhUtbarcA
12CLA8ZUmtyeT/3sZt1ZdGX2wW6Uz2W8tNe0Dc1vj7/fxlIyNLNjx7NH1rvEcHnM5nQBg5YH9Ckn
hJ+wS9grSN5T5WRxgMkh1EEGRk3ydoaNMqdT5eVmkEftx9DS/hWFq0CTG86uYv30kuSYKt+cRnlP
MPy80A5FyUZ/dUGL+CRZRxqwlR8N46ekm1/71l4O2rJ3/rdWggsSNARKBZLVd/sTDVohjj6zErSz
8CaeF/ccpfipPV7vrQIi9Xz+KEsKZjGL22HIGWk/eYMZhNDpAQuYVYN+sVjMD8mIMfQZWc9oeFfY
Y5m/6EtG7VTTEbI5m/QaNZKhzNl7uG1NnOcTRAgiPRB1mar/B6sIth6ZZFicQTFg/IyLR3FSU3dP
DGhzFCk/SRURf8A13GSiEtUzPzNorKk/V7owz4lo2v9hO1PIBwyJyCXvXhmu/jOXZBnnGNUIk/Js
Lk6NapcXG3P3nfN6Hxkgc0iEPVAd5rN+6o6ioYdU1WZgDmp0Fi68Wi/R+nNd9W9fNjkU0BJKobQq
1oymGZn83OgqbmA1siDVt8n43Yl3uTBbMwKdA1aL6rYkad6umxD5kCgGsc6wzBSVjpSKTJRZHvlr
WO28WbbGgkhIiwDMjEbt53YsSKbgz232G0re0bupMbqDObpKMLeVt3Pa7m8n8kTyN5dOpEmZfHXY
hgHV/kmxrKAa8V+3IrP6UJp9eQGg5P5MQFH7jejVnT34u/JwG84ZFRoGakjUDOgk304wKfpSczrV
InXkZfZhoUT/T5p4ZW0fq7jGhbzh4RDzPtPrVx2RhuUU5m33fQQmLA5zp4vWV3HOeQ1Rh0hBeY8j
igCYO8BSFJLRzCNqqM9WXQ0fQy+u/kpbpCMOg2nmyyGDJbT4RuFFr21VJa9WbGlfKaK2ra93afil
HvD29HVFpMplJ7LJxVxPGx8Fvit8ENnKXk0baYrE6jw7gPcd+vRxjaeWuH/IQiKK2Ws8yFL7UydS
4ykPsfPBswJrjClJincY51XHxz/nPt7wK8gQ5OUGbHidzil4X9pDOdm407TREX9SB2bZ7O68q7Y2
GDkjlAMa55q3LmPqA44hWavbgZko049p1LsDzhjFU9glSbBALfaFqL0dhufG1Oiu0RiGEgD8Y92p
EJo+GNaQIJfURT80bEBeW1Ha3x+v38aVTbCGWAzeUSapayii1QnTXToRBmUUWe0P1VF0aPYe8vOp
nzvYAiyTQMAuihJXv3Blm1HQ5hje+oji5l13aAo9S3wvosf8BRv16qNbNXr27KRhPkLKt600SJKl
jIJ0KHPHR36xMHa25Eak4QqgKgIPlStnjUKYprHkr8hBsnCsjkjP4UnSw1Gq0NF4+5XAckmrLdmO
u2sJLEu5ZJxCh2w7t89N6HVHpaiUS1YP/c5QG58fnDqTAnhPnFrbXzQiF1ghzMwK1BfqMy3N3crZ
S9m2RqGiJOtzzIe04PY096rw9Ggq3UBZLJAwBp4vQl/CnQC9MQqVK25LHkT0qn4XK/9zX+tFl9d9
LPFTNKrOvZ1MF3Bbe6y4rVHomugQ2OkU0ci8nctce2aSJqCWSnfA1xaZ0qe6mvYsIO6zeAm35Kbm
s3CNrv0eZzOjuMvBpcxeUEhVs69mPD85xgKZLE6OSWif6FP/+/iYyqC6Crogo+jTgCNE6GANia8d
Gzl5L7MCh8jO8VTi14yz/N1tSw1diZjP9njAjbUkPwDbA28HmsSaMilEAT4pFUqAWnpyqE0jPSad
Xeyc3PtRkKyV6AGo82Am1spWEEpAdA+LExhIlJy9aCigzlI4e+tcoEdYVDfIQmherL9Ya3VOT3Lt
BRHF09ewmvRzAmni7aNAxyRxkow76Gmre1G0YtLnkHqfI+uTA/jHv+yM5uib5wJPli8D4AKw7xoU
mKRomnUgUALgANHrNDjTOV+y7Ov/MAq28BJUKWe0igpja83oPaVh0HdD/bS42ArFPFTf3Nqh60Jk
o3DMg4xU/va8khFENTLaYbBArfanBdzyGJV7NiP3RweMAbRpQCSw0OCt3I5iz33vNYPjQbRMzCRQ
x9b4WEeR8TKDrtHO5ux5n9+8eqAa5AOfKhPv4NUrGMkMrNSoxAbg1tznUM3E0W6MvV19f+sBUKE1
BpMAlKi6Rk9hETWIJC/CIF4qhZRxTs9irrNg1NM9l8mNY0qWxRMIBrVkDa67D57RVK6ZhUGIvdvf
tBuT93XVuDt4181RaBJDU2Nn87i7/VBe6FXL6DQhIoVNj/NF3DypyBV9efxxNpeNWpmsW9PiXnf6
UjfGFbRmFJzswpOqR/HZSpb8ZZT117cPBYAA9J08SoSF2wnFuldURt+HfJKmO2i6cA9l6GCt3Od7
UIWttSMs8HD8XQRcl5asvhv7WqW5VuJZ/95dxuS86MmelsrW2tHzolTOSeKfq32QNVofjwq5Yhw6
9VNUedw9sY1R2VgOz4/XbmtCxAYACqRa6NquNoOwdAWS7BwGGeJ8ANgT6+zkYnh7zMash+ta0s1x
YFhFIDXCktFNDHqS8ZL9kZXTV9DN+k6KvRWAkK+Stw/LxmvldhsIxSySvEnCoKkN5UKfLnuvVXHi
J0ItPjvqUj69fekovHCDsb/pF8ql/U+yFSM6WHeA84LeTqvPwomNF8LEnkvP1geC3wOyFI65BJbe
jmKD5RUpLqgB5YzptODYE5jm4n16PJetHefQm6FZjlokgK3bUfDwpi/ZjWFgCC05Rjhcv0QmIpgN
xrPnx0NtTggZFNk0/t2wvh3KbCuUcD2GAhiu/1VV7XxNwDXtrdvmjP4zzCootNhUpUW/EBSqXn9R
E+uDUnnxpVawkn48oa19xwGSjUDyEvb47YQiLUT2qNPDYOj6r8Jw0kukTKPfVqI/Icaa+4+H25oY
kqEcIpqCqGCsNsQ846FiFSa3eWY6X7oha75VcHzyY4gj1s7U5CLdpsPSRhWFV14TqAqumVg9gmvQ
zER0XRyrPc1UNH911hD+LNKpNOUMeZhOwkGG8/EcN/YIwlgQKgnpwFHWiD4xLtCPhEC5ErXBU0nw
+thPjvHrzaNQRefOAFkL5XqNeLWUvsg1ENFBHC/4olGQOCV9pb99LrJYBtVW6gNTe7zdHmPThlRm
mIuGTpUMRuNL1KjJDtBzY8UAnzigBrHyobRp3I7iTFHtdlj2BOGSCmxPJ/Vkt07/9rOLfQ4IRWIE
+glr8UdrrpusojYQoIQ4Xd0YO4wQZdMd1ZWtudAlAmYJtYK/VyuWLGmU9FrjBMViCr8a3fDUW7uo
7vtzhNgb7wgOLAumrt9EHnKPtoY1Nmj9BT/GsvJe6M+6pzzu1Tdfsvz5cKxBB5Gp8p1uPw4OL3mu
qDW2qM5kHNUOyQ5u/2pn2bYmBFOWyIqiBbfgKh3uat3KPYNRcNl1/Rg1lIMncA6tMKve2dP3cYGp
yKSOg/Nb8PB2QsqkjLoes6fnwf02ZEog4ubvyBleipmTVMzdToluc2pS/IwOJXWa9e5WeoxIlomp
xaWqHyZ3FJ/dRrfe5UbvHB8Hhb2h5Ob8z61ea+iKZZk8SIo6f5n0EeP1wi0vXR4nO7O6vzjY3Niv
QJkAcHeH7NeaZimKzLFR+bdeLaf9G93p71Hndj5gor8fT+v+TMmxQHhIFjSX/Co+FHbueK2s3SWK
1/ggitrT0C17cXtj8egTySwCNA7J62oLDsPkKZ45OUEFCX45oBdsHcQ4VfqRKqa7c6q2BiMmkyWQ
UeK3tcpZEBR20y6ynSCKptxXADf5eb78wqnaeHPYo4/Mhuc7sd+pbdzuCfSUvXaMdTeYKUkf1NwR
55be9c6h2vhEoITlylGA4pW+ihJtg3VREy9uAGrfO8xouR2VtvrnzfuAhhSXkRR84FG72gdc9mOS
69QCtLZX/L7qi6e80vecD35zwm8TB159UhGcrg1V3HXCP+JcroyYkwW4RC9tUI4i/dQCYf8yYpJn
+40+o4TjOUP6Xsk4Wcdsyaf4UCOgD03YaGydQ1fwf9FyjL2/m+NS64fWCZfOt8dedwJ2YP2qecOy
/BURd8NfOWJ3Su+riaFUoY93Y5x8j6tW6w4gy5GberyKcms9mt4qB0MSSQp5uTyhycWLYBJddUqM
STyPs728ZkX4FYLdRFk+yT50XZL/fDz8xs6HkkQhWVZGwSSvYpRZuuFgWh2OzR70vbap03OMIPc1
yu1fbx9JNt7AuUHe4817u/OFGxpzLB9uqolLpitU5UTV2qEyCq378VAb259EjMYiUgPAUNZ5Uuim
vakmpRIoURGdQszDLqzBm2VeKUeAkEfHQK4f2LrbCYWtvih1mSiBUbfz2R1qeGpN9MPs1T0xxq35
cFdRbbXpbJPJ3o4kjKLIi9lWAqqt7lGgoWGBGIJ8v7NuW5uBDyPVUCEeUuC9HYeOTFz3VRxdHaeq
jkvRlX84blQ9LYszXh5/og20BVuOniSPXRJmSv+3YxmNslCTbRGLQRGR2PupNaqvc61jpprD17ad
WPXtsvyklP0FRc2v8TTv1Ua2fwPzpBHFAeAZefsbyDiaVgPbEhi53f1rhX3zY5jV5eiiDHvOQ9vz
tbALL1nROsfR1dtXd+i1Q0oE33n//+55rqIAzUrJWaHYIK/V21/i9FaqImXfXBeEP/KDiSaA9xX6
Zhqf50lNzb/UfAp/1uasLM99F6ENUpPhYD2ppaUSHkkKEa7CUlhHpXMWufKlS2YFWdkYBs5xgTqi
BYAzla/QYrz+A861TfJ5tAdlONq9CUU8a9SqOeR94XSW78xOMwAAbtWgBm6gv4diTyxVw6Q9WV7i
5d9Hs56+pq3RpofexUjB1/opbI5GmOANbfOMNc7KpP5uTNnO8qwO7aR8ge1KHcBvlKZd3mGoGhdf
kqIuxcd6XKLXUvSRFWhFaMeHuSi9L3GaT9oh1KPMuxr4btV/5POslgegTMro50bs1YXf8ejMvlqw
mcqLIGeojjxcYvxSwqzuD2EVe+BQtWkczpXbl8qLMTp5fnHrzs6C2bH6yZ+sQtN8S9F5FZjugGMu
YgvG7I/0TpwnyBR95PrUANu/U1UrvDOtw94jrdKmkF83aVNaHiq3oFuaq2U3f3TmPGte9bYqyz+U
qZ0MBB16Z/6VmWmUn3JNb7UPE8Qnx09B0tfacU6dsDwB8Ygr340SZ7p0VoE35dGuI8u8or9V5C9u
4iX1MdIXi4fsYufanhb/RojBJp3CPokJxf11BhSVBaYToRYG0tb4ivFMBFQhGnayn9/7eLXPwZpC
z6KCh+DmWjAAYquSx12tgA/Utauem/3XNNbGQxJKiDdoCfGMTKX2msyL92Gp1eELZpDZx8exZ2uu
OH4DIZSXHtqst4etnowG00AvDBwk2Q4aZfFTqjfjTjDdGoXXOlhkxPClyvTtKKbW2NricbPaaex+
joowpk3bVDsNmY2QLSFI1AOAd1Ai129HMfQSEWU9i65FGEIs8Cr9s+xuv8RapO7xljZmBGqDHgk9
Zwe42Cpcln1bLEuoKEGoEqIPeii+4NPQ7tkZ/s6BV5sEwDWyHbyngYisJapSp89m12CcRCwv6NIc
FDtK/bSM3xEdn7vJe0pV98iL5900Ju9nI3ruXAwluyH6kNv5sQXG0mvzBUHfc1kUf/Z5c8Z07JQV
kCAipTrM6nS0urnyE8PcudY2XrPANSXrCVADK7S6qZGpzSYEtaMrcM3vAyHfp4qsHI2ufSkM/ruy
384K5MDKRj1VPGrHa/xmAbMLP/E2uhpW3Ptmoc3PZFpipyCwdVUygLyoLflwXjf+vCaxp3Aqo6vq
4lYTFuklznPIY2AFLfu9HYoRWxn3Z9uVOBvaH8fB2bkitzYfa8oFSVkCdPZqZfM6MooknqMrHBPt
70TLBs1vWqBcb44NYGBlE4NyKJi71amlPo7V2sIHjNGoOaZZq+EHEe1peW5OhmPEwwZdqrtWySyU
UVuqMLrmoxlRl6qgnfg6frfHx7O5345UcPgLUVlJ/VtDrSoE5W2hmslVbYSdn6i/lBihLhlKgJE+
OOnHfPTiT0aJuMnOOt7HJdRMIP+jsU9ljPrObVwCUJpDjK+yq24Zz6QI2QWJT4fcdU/+7b7yIVnU
EkIEPPe+noNTQK+6ALuuCbe/ONSq1ha+2TjJR0ebZqw5BTSjnVO+NSa7hIMOJpd0ebVJllDtrKWJ
ymvNZ3ydc61NDoPZI1vV5IP1Qb40Xx9/yPsNwxf8Ld6FECHFv1XodVLXAF5cIodhasOP0G7U50wr
8z095/uvRrmA9zytcE4Z+lC3X43cTutFYpcIoo0e1svC5tnsTZdKrd9eCIHpCMdYWuRw1Na5d5lm
hjbXDIVJTlg9z1oSTpexz4qdI7AxJSAXKPNSyFRl5+t2SmnZZoAWdC6taFZ8w6qTU6XlA5gzfQ+2
cP+RaEOBYQKzT2kRHdvboWBXKNqCpPhVwJH7SdXFu7ggMvbkEO4qBpSNQHUROYCw0qReHa0afVyw
qvN41ZQFa0AH2TDjpYn1MfNLK6p+QNyL05elKQpxGcY2xAioLts9b4W7yUr8JrkTpR/pG7O2nUst
7N8WmAnXHCtrDa5cryH5BjP/zfg9Ca5mCE64Ldvlq4avg5tCHXGxXtWsHo/DlM6fu2FprvGiK98e
n7K7cw0iWVrp0SZCnBCUxu0HNL2l0YfcEFezsKNvbe6JyAeHhAX1YA3UjlDEf7OBiwRBg2qAx4Xa
zV1OhaVC1ZeNLq6tntbvMbUt/Uytp7cKTmB0YhOMUcekb85HuJ1Y6GJmZremuAq6iPWTmi/FpwS1
sD3d4Y0FdMD0Ep/om0u64e04DYYwmroY49U0OnogiujNS9zmQ+SnvdvPyJ/tUQ7lJ7nJFZkZH4sa
D2YECD6sQvFYF7XSDnLExhv+ybWufBJCmy65FSHVZWjxj5J33CHRZ5GcHu+Wu8gih+bp69BB5Q5f
4+0ap8IdmDv7auHJ8WTqbfJHi3HSxWqbPTLi9lBEfmIycWz9bFIXp7fnWIzXIbTxpK/VyihOS56r
77Rk2SvUbZxs9O6BXpGaAI9bY2CiJOJoN914zSrb+Esve/M6kPAf3756kEHwHZUoL0APt1uFEotN
GUPBYrrQU3z4Yr3kPW2OTv2uUhAP+v724VAdpNgDY8xDMeB2uFyf6ngyQwqbkeQSO31zrsPx+7j0
e8qKW2cAuW9K1pKkaq11ymAcI52WZtNVXablJ2iw+i8Rzdr4hJZvnpz1Oi21nZ24OSQgRikzDjZm
rddOa12MpZVP14gy/VNuqK3tl15q/dnXc5FjIBaRnv8P6/nbKV2qHDnrlmeuJWpqO+l0tUtR/LS1
eT5Ti0ELbIy6vRvg/sKjFAnglMc0tVZaGrffjlGchpRquvb6kB5ShRjtK20ZPw28d1+n0hHv875s
D25qVJeqrvda1VsxhnYX6bPEA93VCzRrKURPufUajY3AyissLn1RZc/t/NMcaF76nUuzF3Chvuys
8n29RDJr+aQII8gq6Xrq9VigCDazbaemmfoA4/i4OVQGChSHUkThv5EaicQ3o7b8GHWdeNUU068p
OJSHN39u3pb8BjIbIJbe6macG+nbiS8Pl3BanxuxYLepJL+EFQ5Pj0faWGyZfuJEp5NaA8W8/dhJ
rEODcZLpisvM/KwkpvEjbrrqXLST9r4MxQB3R9FP5Hp7KPGNuIcguzR+JwvgFb/aZpWXqgZV2ImX
RC1Ok9Gn5yEL2x3/gY1QThaKOgpRSPZBVvPDj72oufSna1P39anUqvJD7wzjiZwu2bn1N3aP1Fl1
QXHIApG57tQqKSZnShkBr2jtafqk513l+ODd0pepyJTx0IVxW/pGPMNfNCZ80A6KAUXqnEd0dnd2
0P13JfpKMj1FHYD4699SYxWguXHETlbbn6U3/DG49nM3Tt9aGAA+xWU/NIevj/fS/Re9HVP+7/9p
wOPLW3hU4MRVERzQGlwiYhBNsrNj778ob2sqHfR1wXffsavcLkpwFJaXs1M4f9RNZ/xpZmmT+KEb
Tv88ntHmWCBGpQ28zv5Z7VEtaslr0Im5Yms2HlRznE5UrpXDGHtvj/CSNUNny6AlxC29yhmNxMnL
SGdaedgrT3OS5k+2WpTnyXX39sbGd6KzKgsUCJNSeFmdCfL6eSrikRdNEmfnjjpjkOdVtINrkmtz
myoyIbRY6K8QWO646e48d0auTuO1d2Au5CXU0PhDraqZP1VxhYTdrpbW9ry4uziE+JmtvT9spel1
tWcJ+5GbKUFA4l0lmnQHhL25J4BhUHOkNschu93lbAS8ApCVubYDelVCiSY4/jXAZaN8M8UEBT4p
wUtvlWIz9YjboaJQdWOT2sC1H9oB6UigYQ2d4tPjTX6fzlB9QLYdDh3LxkvidpSC51ldVtp4bUwB
dsbqfUzHs0OH57VfDLyQ/ofhqDe7wFokXEL+nP9ECa0cjcGG1n1NxtR9ocM3fuwm3flXqJryRHlp
3hlva1egr8YdRxrKP/Xb8ZzKRmIsE9M1bGjv+zXiL5mfuEP39mXkz4dCQ9uY4L/OHYy5BcJVK/PV
QEjVeed2EBaPuduMHaONS4KalZZVz48Xc2Ny8lkEFBKNf6jrcrP+ZzFpUFNcyYR6pRAOxjhsvieI
OJwfD7Kx48mLXPTMKIRwo6xKAk3YzVQvW/Vq1hrewnZsv+o8v57Nxq33fB/uk0/oVJKlLKt9PPdW
sWlJFjqQUStAFtv5ebJTRsjcZDnhCmNLC9lkRO94HA5poiQ/5tbaM7/Zmux/f8DqNOTloIVlPIhr
18DMd1Il9Q2hTB8VrZr+h4/336FWH68SBRiorBdXsk463l5s+EaGF+njr7eRCUgYMNk0Oul0Adcr
OrvOqLWzuGauOx1qdow/RrifFt2cH8pY+ysdUs/vevv/SDuzJbdtYA0/Eau4L7ekpFmombEdx3Zy
w3I27hu48+nPhzkXJ6JUYk1OKhepchIIINBodP/Lzq65tTX/Pe5mIWnvr5GYpjHUrIw2o9HmL1g/
70H5b9wyEhACuIH9iWb4Zg0NhVvfTCjomBhxH0hyk0NkaxH8pTr+W1HHyB9E6x4+vqTcn+87lGLZ
tpiaIO21jC6FK6/six9LMVShmY39p4xu+olLvgtSu4s/0bz7MFJU4l8gIWM9jEQHOcnleVdd3IdF
wXQVqsVPcTz+cMdGPKb0Q3cSyHe1i839jbq9hB4imMWH3OybyS6zykypt2RmOT/oaT8DfxAFCrul
5x7KeNWCsTIwqyjM7iGtK+9kuon3kMWUF4y5649a7LlHwF0qaXfvnKJV7FFz37PYq98INRvMLTkG
varL5WiWDHKNmUyIR/eN72pl+dKYlBrcvD14vRFjNZtaB/SjmlNR82DHLE5/xnRDR3utV46rnTdf
72+NW+ED6iFVAWpywKA32YHWlZYmBnUMs8aKHxQ3S37VV9SgVuHt8SRubn3ZPSP0UwXfSvQvpeqW
6DtPobNSwjylc1nWoBziQviu1Rsvqq1EU5DNyZ4K662TzRXH242evmQgXa46nPHMdJac1+lkd+3R
EtgO+dZsreZOV+vmQBRaZIEYyNK2aGUrnbrqbjmFrosgRIZTny+olO2E4Rv5D+99qTzGW5skYbOJ
eji26eKZU1inNpJds7mS0XV9nfrETWynbKF2e7SqW9tE+oHw2VjFK40tSwCxcWXRb5k079dRHReO
WbqcNRKjnTh8c3ouO1HyJMA8bSJkVpVaNRTRGFZepb4a2YRIS6nbpa+OCXbwc7LXArr51QD2Slas
tGiUV/y/cpJmtBWtqDNZvFjT6GFc1iL3xyGv9zRkb80MnCpNasik+EVtPhycMSSwp543LsgV3bdy
jVx8MJb5B9KTZnOqla7ZKSfcHJK8hMSft9oVp6tYcfNSUp5OXqIlD2Iaqq9pq7ohuufGl45+0M4J
uDmeJFKAFaVA/K4e/K+1FKPI62TmBVAK86C22XJqMJJ4UuzKDkx3+uV+8Lo9GgRWAAcSnbS5XfTG
8mI7AY5qlOi442W8/tp2SgeNx8ZvsFvVnfFu7RQaJfIRBRCKctflTonXSrNT1+MDIv2v+c1UUaNY
MvM/DcO1SWUPnv7WyrMaqmz1Ujp4ouvzL7nWzW8obM7/5VOB0yGEAEECQn85mSWxx7WZaI1oSh//
riR2drRdJ/2tmKb6x5Tne83jm4sn4am8dMFibwG+WiTMaSSOhN205NlJiXrcKrpJ7b7d3xS3QpUM
HvIdj8bwtu+S67U3JUUyh9yd7tGu8uaEMG3/jLGVFdwf6ub++7+htu/dpNCt1aoov6ILmAZ0exo/
1oazGplPbb+raHzr/mT9eDXxkGdzbMLH6mGq0rTsPqTl7Mepaoaj1+FKOqKScVxgOcV+R4n8+PE5
8oaiX82YnGnjcpvo1QBzJOOMuRh1Haeujw/dJPTzmoCr8BGS3LMNvfWi4oRJQSsa/4iYXA7YWHWk
jCvfDwiPjoVLxeH361ErvvdRW/wywfs5FvmifJbcROE3SuX+/R+mLBWg6G9xBW1JVIlrKXNT0Lxw
1QTTjbH0VCVwJkoAE7hUx6+FtE29P+atXQs6gOgiDUaRP7qctVJZygDJZA6HKdaXIMpz+zMJUvZa
F1yTO/v21lGE5gsazMMph/vocrA8Kr05UulYqLhwfBWcESVQFWfay/hujiPNlgkcZJfb24C2JAV5
W1DMLjQArRVulUMyip1AduvBCHmT/i4pNdiHzS2QicRom5FRnHgZP7nrUp+GFqMbjGey9aD1Rv00
rRX5ZWlHOyX0G18NeiIaLnhz0g7d6vs3ueqsJPF0IwBCcDg8K8ByJ/ZXpSs/vkEgTLOIgGO5XLdA
FUXEheHQ5QlZhvi7Y5RL6RdK6RyzSu8fPrwZ6adJRQXgPsD9N5HGWnp8d7SUHC9aY0Tl4imvT0qh
rsmzro1iryh0I7CBhoQNjs+ctA/aJGDx5C4Ao2BnR6bQ3CAig/qDZEHT/UE1h7+kv9T6YLuFY+6U
Rm/sT443iFWuI4wgt00HVR0bV4s56GgG548tOnsvcVUXO/n6zVEoDnHV4jiHusflaaOpJJS1Z5OA
rSif8l6Pg6VK9/TLb2xFyckF8gN/RsdA83KUyinXqhLDHNbCsr8vetW9dGAQvitdxYD398eNe48n
I7VQmo6E6i0dITe7WCi2x7YfHBTJ0960Ai+y0Pme0kzoB7e1tI8fcsaTkmBUful3bvaI680pNpg8
O+jTdxGej4W9nnWjaMtgADby28jbJ/WrsknKgHpYv6fddWt5JYMbVRspwP/uJPqvxFaDXtMqYkFB
oGjKL1ONPughabFBDeyun9uduHLjRFBDf4cJU1JH0OLyY1J+yNwFzH+YC29E0DHplCHACnStj1qu
L+1TU2fNm5M2Wny6/2lvbFb5EiJiU8dHsnlz9EvpXWi7iwrHxygPvepkb05nWx+FpaPTylnnCnov
BGxv2AxPUJrzlgpeUTRhqZr9yUqk4qA6ujtDXUOTGQt3dUIZX47y0GYtR7MTmGj2WphaFPj8NaFC
Co4kxkcVLNIZlYZlPpZTVpoBBSCk4KuoUiRNsE/8bNS6PVWFWytMYJV5PbYw0C8vv222LHZCRUoN
BVKA/pCp41FX+j2/q+tR0N6SDGbQXNhWbpHmQlhzWWSDGk5o6b0OSu8+ag4q/fd3y3UgALtLiiaL
e7whtt/RS1pw51Row8UDWTB7WvlnWy/z742t9JjZm+lf98e7MSs4q7L+gKQ5ps7yz/91CusWt056
0Ga4LPXyD9q7y3JYPCPZS+yvUwquPaorlJ9h0V9BOtJOx1RDr6owrVPjZbSH+GxXSvJUZHH7OSsi
65gllv5gCKv58PkDOKlL6Sy+mgR3XM5wHBytrcxKhGUWZUfHWunAI8Liff3oQkp8JjrmJJs4zWzx
OblhLTBgcaoc7DY7ARmdXlbD2XuKya18We6E0IknkSS4ADvask80WwhPnYY2tBS7P5SFU/hisX4B
iGVS/aiODgprftdWn/kMf96f4A1wA2NLgX5SChri6uatbonMHJpFbUNXmcB5J5IoUrqOOMAyHfyq
7oeTUdTOgTq8d7AKrf5qoL318a8JLpX8kH4Gl/IWMWpMFILWRum4lNd09kWqDnlgr122Z/R2fRBl
9iRTNt7WVL83ByN1QI91pdLTV9Od71DM+uVgx4vrYRdqLsMhi/V2/XR/ia+vRF7Y5E/U3KkhXLnZ
Nrk5K2bbQAejWfIJrFXt/BRLljeHuaT1uxPHr0cj/YWDzBOJZA121uXBoCtUlUSF985F/WD0q/5p
IFSjplLt1ulvjCXrIojPYrMuRa8vx7La2DPjNK9Dd8qSR9vOYJ1WZfGorLq2c9NfRzQybeg56KPx
4kR6+HKolHA2scJ1WKttd7Cauf+6DkX35f6nut4ejIK0L9wASa3zNttD1dsqiuFwhrmjiUNV28o5
ttwxdNdU+VKKTtvBUtwYj2czgYWbB4vDrblcnqzRMuhpExqiNxH6T41i8ZUxxt0bkECeBbEFs/P0
4UkyGO8H4EMyUdyceMjjbWnkdsPl4CB426/Dcw+84hg1Q3fOGzva2f/Xn+5dOoY5SrdcyAqXn67I
k4FSMV01jNd+ZEavnOKlnY/3J3V9E9EKkyJjoKZtBOc2+8Ou0AXpDVApatZpQYLCwJcGrZWHKl5+
c7SkiP3GqdwjHedv9we+PgNkDrxoeelRx4XLfjm7Kjb1CPEVYAhlNa6vHg+jX7NWW8Y3sLLGh08B
AZpbD06QxHBuD9zsTGkN5ZyaXRvnobGkSdBSKt951l5/sP8Vz5JvW3CaW2Hkos1BabnJGlbTHM8H
KDluFiBoPnsf3omQZUE4gKgHeMPD8nLt0mjK8UIa9DCb5/JcuskYdE7SfsqxID2M3JU777HrbwXa
ATw9TWXkSagOXo6nWHFmY0FkhKWt6B5WqkbVBHMkWu/RrE3780d3Bl4LHDMgMRQjkES5HM0SgLAz
znXoiE4PViQBTrE1J699oSo7C3njFicVIlUG68mhvlLMFlOvF96S9GE1RsWjm+mQqPKk/7PX4auj
UpiOh7p3lIMEo73lQ5NWUE2MxTjen/KNnQPCGBViSaSkCrM5DIqXJQp/MoB8yOtD3xe58mKjgyV2
Qsr1h0TqCnQpCZmUmtm+MlM9yqrWyscQtSGTJpROGxEUvPKU9JO2cydczwn8FMUCaknQZ3iPXX5G
IBVaOaAUHRpr7B10tZmOOemJf3/lrl+yKMdJTii9DElM22wWjJcyfcSGNmznWvl9Stx5eespBz7k
3RT/CuQtUxBZtpY9uw756y9TTzhq1EOgFvJSgBt3OTvDbjVH1M0crlOrPXTNMD3ADs6PXZ3nbwpa
ih8+ggi7Ebhgr4Pz5O67HK93ctGR4hHBkqVEjiHrT1XXmYcUHs1Oanv14RDuAVUPgYBTwcN2c8+N
1WxNsHgMlhQZ8VGbnFM3pvlHt7wchfcHPDLSLi7xywklVmkLMEtGyDvpH81tXV8fmw/fbgwiMYMS
RUro2pZuqae0qHWmNkTXOml/bUpHlHGQOUmZPmhLbf9dDrU3v8Z5n1ePeWMU7k6icmMtkfQDBkxp
QD5hN5GzrTORj0Wuhh49w1OvKm5g6Im2U2e82oxSIl26/FHxMHhzbb5YzNGAZuip4Uh76CU1Z7hw
mtJ1L6Zo0+NiT/H00e3IVECzkr1SeKc/ujncaTQ2OGiYWoh7Q/IbHj7u51LN3dey1vPf75/wG0vI
G1l+QjaMfSU511s8BJrI1cJBYM8YLT3IT4g6O3f3jSXE24smFlw4jMS2GjepWUbkCI4V5p09f01S
VQvmulYOOAKWR2cyitP9WV1FYhoxvPtJE2ySch7jl9s/6pPFm5bOChHltr1jbjQaVTe3AfWvrc6Y
Pd0f7noRub4BdFAU4qlIceNyOE9tjb7PNCv0yBhwURQ65uOwldrf/sM4xEN6vqAwUbi4HEdNZ1Q1
YVyFg5aNb2UqyCKbutu5xq4/FoU2IAc0KnlrED4uR4lamK5NU9ghB+9JqGV/UKwmbDVXOWRZ++P+
lG58KW4Ym+SYe1nSYC4HUyO3Td16tKR9dXowPKXA11KvkO1v95hGN4bChYWyLPGXq2WLZouj3vVG
e3HCQgFQ9GdpOBX+F42K4nQ6UJbaSbRuLCONQKA+VE5oC25he8OYOLmFPHxoU89+pvnlCF/z+uLB
jlXg6b1Q9loVNybIIpLVETH4e/ukaTwyKNtu3NCuh+nUK9lwigrczKZRfBhRJLtZkqKADBcUsS3M
s7cLq1GXiaHSHo8PFNqM8YimDTacdV2oO3H+1sSA3UlYCuVrxr3cJEhDVOMy2F6oRyjoDEr7S+qk
xWOn6zsH+cZATExK0nFlwv3f5AGpJmI7G8coLKEohHPqjtaxF534Zvaxsmend3MwkI78BcAS1OPl
rOCWFWWCXyFqFHZj+mnkDr8rXQGaA/z2Hx8+ZmDoZJWCS4xH4WZiUxKrCel4FGa6NR/muqkfhQNE
VhH24f5IVykjTxhKZoak0km3tU30AMzfNk6rRaEt6uwHZX3rjO66dqzaeTl0Wb8+NLGXPN4fVC7V
Rb4oB5VahQjvUybZNunWqrCx22XQUjH0U+7Qv00zd08//vpEEz+kl4gqsVHgYjcfLCU6jaPFLbaW
v9fT+h04NQKqtXD8JW3/vD+l693BYK6sz1PJhkiw2fNZ7LbKkBKFY62NjlprVU8UhJtHY82SHZjZ
9erJoSQ6BOQjdWU573/V5a3R64dlUixo1umqHiP+5QzKmEy478/p1kCg7dF5ZPFky+FyoCY2ExEN
hQOD3Fwei8SyHgkweyYm1zuQPiqFMlmZ49WyjfOC5tQ8u6UjKxGFjw0mIvzNH7OuPlm99wnS2Pf7
s3r3DrzcffA8IAMDCwSmCpvqclql0tpp2k5OmGrj65CJQ9YsKNhDfBvPnjqcUrNDn4jydL16r041
xUHrGHtEF7kfrn4Eeeq7oQrBf3PCoYgRsqCphjaad7h3FG0R6FQnH0uRIIdZI8R8yJNm8SNnHL7c
X4EbexWMuMwXpOkXL6jLBchyxbT6qHbkXhU+GBjlEVo9am4i37M7uzUUH1WqRkhsz9UZrEWCE+7q
hBlo+GdXz21KaLQAqynSdiLZjd3KiXpnNYJ4u4qZWVM5mMaworXIxV8lfJ9/hNN+WP6RdI5owo0D
XIrF26wdj6PerjHzCvM5yT/VzpS8imxQdpKR67kwBpaGJAacPHQzL79QETVrYeVLdkba14BtxYzU
wEzqaU928cZAJNwyTrIRgRxvjjjo33achJmdgdSoSEIoxQEBQN3/6IajMg3hlEHA02GDcjmdVFnI
wmMrO/dzNx/RVFiDYTS1Bzoa4j8MJZ8RgOwBjl5xIIykXlCyq/NzUjha/jzbTjQGNBVW47Fqo3KP
FH59xxBCMKMlI5B8ta1K51AiXsutnJ9Rtqhtf+2MJlCEZbzGXQFiryQN+nBQliNKkSVyDYKYermW
OBUked5O+ZllFtjMe8sx4wG1c0Nfn9vLUTZF1SjXocdofX4GAeGh62unB9iSvd+0abEzob2hNuG4
VtpapPiHnFWr6c/uKvQ3ox26T4uzDB+tfNOwwCAbP1lLQru2/p2V0/AIMxhqjlEsi7PJ8TvwuDuB
6Oae4FqRyTYbfgviVCiyZnWv5ucxUxUfS8uHuXcQB7FfBtE3H649MCWeLfQtZGt5GymwuLOyrjHy
80SOHXjluByjaEif3Wza+1A352VLIAWJxzUorp7ruSRk5efUWF+LIjtAU38eEs0KxBjt0ZCv70eK
3rL4oMM6lRCEy20+jEvpVJQPz/VqJd+drlsNX8fJRPMzrZsMf6ykmoY3j8N8WAtnV/jw1q5EyEbO
lWgPtPly/EaFMGCURX4WrWKw7+1eBDk4uT4YqfLsHIEbUVi20chKcKeDEC3//F8ZXY/jRiEyznSP
guorCXf9QHE9ergfhW+OApSZrjXuzeBeL0exE9eeB9zOzuk0exh0m+nj3I97VcYbC4c6Mpk9pAuH
ivDm6jIWVae2ohGAa5S90shZEZmOXJTunF0W2q2xJGJEYhiobKqbTZLUZlnExVKcx3bx9KNWNvEf
ThR1q7+MXj0HQ1Nzb1aODf+sRX73nwo2khZopaPSpUcS9KVWrPWfQVTea525nuJzt6vmh/N1oNyI
nREKiDr0qS7XfR1UbVCKKD/nlLh+Ampuj9OkDH/c/7o3Tic4J+qPVD7BTm6Lq9mstCmqj/l5Uexf
cyN9dMFzHlY8D+Nc3/vIt7YSNSCav2ADwCNtFr5NknKtRVWcE92tT+1QS9mIBbDHzm1+cxy5WclV
JZNz8zq12aha7rbFuVWi4pAgp+wnTmoe7i/drW2EnpNcNjAPAH4vP1CbTE3aD01xThvjdTYVBacf
sfrjEn/8RcWjHoyDbJ2DOtuyyWrLE8o0msVZWfPpUHrOclrKZD7dn8+tVZM+5VK3RWYJm/kUVZP0
1D+Lc+V15aFcihFxVsP8+R9G4XohOMruyPagc4MaCbohxRmgZH2a3FwczQHcz/9rlK1aGsVftdFj
pTjD8E6DaezIUvtlT1/j1orJpq70jOEO3dZ2nJgpJg2j9EjEBvWY60QCdLfvz+XGPuN5C7iAv2ld
bZuAk1Up5lDny/NSxgLbN5wPxhc1N8qvyxwbe/rON0eTQUe2p1QQKZe72knS1LRRaX3uJvjOvluZ
dhBpuXHoUlP97eMzsyUQhIImT72tPkliFVFGF2R51lu3fwA1nBe+znr+phXJuHONyd99+XKWfVTe
I6CvZQFkE3sadVqqsbHW5yQD6g2koM/78+hOanPM7Sg1j7lStGrg4ve6l5RcbxPps2J7EoFCZ2Qb
9tZirU1Q7PqziVP6d2tCAzGzYDzcX8zrUWA5IaPKXvEABW+LtbmYBeuJyYYe2+tJj5b6SdXG5qMQ
L0DHMhfAY0VKe2xzYUWrxBqbA0aOaF58qrFcfxqURjuhkr53T19/MflWlgJ278/ALXMrxk9xmR3p
4FeUTmA0dvmHrrTm22DG7kFbFO1PezQ+DNJjftj40WmkwUN9aZPt6JCtlzlnfvQx09W3B2846Auf
LxhTEPTOOI7Jzvm+OU/Yn5RSmSj1zcsT5zYRhF3pBW6kk+rHs5NAyMS8QWCYeaKmu/iZbX/98GYh
t0D/FjUdw7xq6pZDZOliwo4ine3prEz98MZF/GEbMsr4UOEAO8oyO0iby5l59OWcslQZJVHAb9up
/mhEavtwfy7vYeLyaKOuhmcAF6SkV2zxC56bVmqsIKBedGY3/ZInRlEh2l2L7msJhC59ku28yS/T
uh/9CHrjMAVrZqL6ZrUqsuRk5mUUdNoi/7OOTvOrl4K9DdWkdSbf8CpRHE2j6IUPrt+zUB1MyyEA
2J/vXVvXwZeZsBFkqxtW9fYKXhGiqk2HmXStgXEbxgXmP/go42Pa5Wu9q9J+I2TIlxIgdKmohH7p
5vtEQ+UlVpWEqzXb6nFA1Kx99NS4dR/sqNO08zihnB2Omjl431DOq+InfmFJBWZNqe6jjFtVYJIt
pQ2MBQPe0reiZY0RSFSmr/rgDErgLkZUvaSD0PvXPo+mLBCdOqu/p3ZZRk+22dYT0gKI/H+b+tob
P9xSkoJ/vI8oXGq02DdB31rE2qqdmod5U/KO7pf0VHlx8dpRRjve34XXiTSXJkQlCt4gqUlsLtcS
nxMkXTJRhL1nzrC+1uIohKuCIWD3RPX6YesaUPsQM0D/Uc+BuLc5W27j5Wqkr0U4RkKUh9WKCvfQ
Y13xRdczS93Jp94NFS7PGGxPROMBSONJjIz85fQiGo50KBiuxASjr/x1aI3hhwtIzzkMOYXuykfb
2nMg3JhIgPld1llxMFmq23zCsh2UQ6YN6U9D2IjX0qnv7FOexZpxTuYW9RjsMrzqm5dm+nxoYkf/
Gx/aqIRSbVVw7mNDSY52T63210LnMXZSjBVexpzwtH+1qtH7m3pTm/k6v8cL12FRu4cCBedx5xtf
nRd0Feh5SWgiFy2818tFgGRaZUtdZeE496a/OEp2yL1iDyl4DagD6cV+pSwj2bz0Xy+H6Zp+zQ0T
ypvAH+W4CA3hZKuyTpmISn+ME93H7AY/pMpCgIfu4kO3rOkOHOZ6qlB78YN+h8JQYtj8hqSrK9Jb
oPmIMehP2hR1v2hJ0v1y/9BcxTvKakhMSYQi7xvoxJczHTxkHRCrEMiCRs1hcZcmyMpIf7DUZK9z
cmNCMDO52UEqSmfWzeumro0O6wtbhE2h/+yt3ETCBY+Y+/OR/5OLU8J8eHVSioaJLQtsl/PJy6Rx
43UVIUchN4/NyhE9RGZqGQel7SbrSaVyYB8nSh1/0eLLF7/rDGXvFpHfZvsr0DZhePhpzHQT9RDU
6lrHRm67bOv61UrH7GHOyukBW0YL0O7gxA/V7BZ/55Ot7gCNrqIgr1SpywfVAFATjYjLBViooZoC
Y7YwSobvY24Ob9HQfbNa13hWs6TYiUryvG0mKj2+uTF5hUm7+cvR0DONTCVN+1Cphf0YqQa08yar
0dRP6zLqgmWqRt7Lwl334uH1PKFxyj47WnpgiLcSUWjnWVgYIYBSChQ6nyYnZ7qtriWnsR2b4llE
ddvuRJ/rz8qYsh1CRixxcNvDUuLs1mfRHHbrSNZSVJOivlQCj6v00Kmt272MUb/Ub02T5N/quluX
0/3dfX1ayRN4sZO3IYpF8exyuaVihzbNttQh0qzveeGpT6a6QrvC3W7n4r4+rUipE2rRXiZLpc17
ORSRUW/iCDmgQk+nr+aQLW8L0KGdx8yNFZXFDkChUH6hrG0mRA9LEWpBFLWX3FICRL7U3lccWCzH
qh4XEWId5USfBY/E0VeptJY7UfZ6G5F4gSRmB0MERNjmcprDoJldUcNYhUuqyEJIbndBHdtl+gKB
CJFOAWloj4Nx/RnlI4OnDaKyaFVsk0wP5UDwtt0axvlYH+Jh8nxPBRYI3+PbRzcM0YciOKwnrICu
nOvjdR5QYdGgkKaW/YgoRHc0Wi1+0JrZ3Hn9XocCvDJp3bFBOZG8ti9XEpybWeVLq4VOYUXodA16
B5ll0b+QGqZfDG2sXidFS3aO5I2l5BwirQoFH0zFFv1loYG0rD2gUW/q3EfEP6LFn9NWfE5q9BPv
L+b1ZgWtxHJKu1ZC3TbkOFIErWgtPVxLCun4RGgJz/wEDeJTK93FgzjJh+HN1srpt3iqtb0O4o25
8jKRHPn/hSZujqQT6TnkXTUOTWnxZS504vEQmp8qDCF3ziXgXj7XZWR/rzNIs0lexuQYl59TG/ul
WuO5DKEgjdVbrYzZ4Medlayab/cosD3HYlyzQ6xpXfdEuFSdQO8SU/m1qNIs/toOUFBDE/TA17FD
kLAJJntV0TKbzCrrDr0brenR8aRWbeplY/HNjmz6rmPhdxUP1IRd9I1npQhkshusc2w6/mAq+Ql9
jPI553J3T/ncdr+AglCC3EYquBzj310zGf08RfgBa2+n0JBwRxHCN8d2COrCKnq/y0VZB+VkO4fO
Xv5qc6t+oZXp5J80M9UMTKfG7LXqnfnRswrzqeutKDtEjXpyFG/tjtjkZbDM177zgOAhh+vbIqJa
qzaGlrX8eOF+EkUziqD02nhKfAMErht0iuc8W5h3Qtnpl3Np6NMSDMOi/CP6kTw9hpz8U3qTR8Gc
at5r5fandAKVhBR867uDVvwieoP3nbuOqxE4XKh+vLbJg4HM5BDwnnVtH3mzn1WkGX6vI8gb2ZN1
dEkZZ39tKnUBjobzxhIZKwgnqzmkTswxcVEy8qPInoMJV5Ah6Gv7ZCwF2pFmpR5crlElgAQH1LzK
8Kn9c+A/+GkuLUadnVhy0x88Pa8CI0uS7JiLoRueXXSspgABxabxx3z1nMdC7yGV22Vk9Q9pvJbi
YOTIkRxx7Yi1R6pM0Q9TnRNx4OMMnOBqGGZ+arKupZ90KEIEnakq/dOgxdVyUpdy7Xai19XZAmIJ
J4gSKKqDEGE3F9E6WHOD2SPMhM5NaD2BO/hFz7rM9CdH7b7eDyRXdyv3KSQrMLImajbEksuz5SWN
pk/mYIYKVcujlQ3fi6rcU2K/yoShxkDwo4ZMGwZtok0OGttLpvJNXOJxim6jQWkmDlZz7ZjSWrif
1cWto8A1R8G3bpS8+qRUjZrsJIhX96v8FZit8gOAiF3x+Gu3NhSal244my4d7lil5+eJ7sVqMtzK
PVwm7y/t9XckwUU1UsMNicralZXJNPRIyA5ot2kdCqFOPKd/JlXkNQcK7e3n+4Ndf0dAzrIKQL9Z
Cs5sArLa9q2aUMEJR73KAwd62WGu6j089dUowN2lwqt0aAHfvCU3Uku24piAEXZ1huOl2cZdApg/
qrydb3W1dogg8BKEy+swIu+Ey21p1MUYRWVthQpmXHZQmHn8bRwN8XdvzekO+P3GWOCZucgkFAvl
Cfnn/+qcL1Y9JmPqGlj2dO0aIIjW2U9LVujaASfPXS2W909xcZ0BkaLUgbYf2SzpwuY0KJOsG5UD
JcW4GQdKiqMX+WpeDtObFyVYni5Z6X0BYpKmj3qrU/O2Vrccn63SGvuDwLPCfqljcrbnFWvIdGfl
r3Infh39PowG5KuVhblcDVfEueDih0dBMfiIU1PyIoQ6g+xTago+s9O8lAK21s5j+epwync/G1ji
kUDYbLXSZnpnMQ5edrjMifNQCq+YfsRzWzgPQxON9ZG3/PrRnjqUCt5tFASBXV1v5jZPoy4b4po4
O+bRKTcdTMW61Z124sBVrgauhk4qOwttCohLmxUdzCpxxyhbwrLSomMK997PpvEvr8m9r46xIGZQ
R+bnuJr2eoXXp1XqtlI6Zm/zC95LS//a2EaW5/B0GyUce9MOu37KngGufrj2SKUG2ixoYoSFQOht
srPBSl2hRRlIffxe2MdW/80Z2uh19XateK73JgaOWGZDCpDsmy0S1CuHrq+c1uMhmBdfhsFxH5Kq
d0+tO3UHp1ejv+18T5fiemO+u1vw4eilSc2wy/Mw9H3aLHSIADAnxiuvpQJztElzioPbLcrykCii
9D66Y6iu0hQH6yEf9+ycyzErmhWVaU1eaGla871fZ+fRSEUZAL/Bm9mOi+KxzYv8j6bqtZ3k48ae
YWjaQFJnHhHBzWYt24lC7Gh6YZRH+hFvaOPo5bPxX0aho0a1jxWFeH05QQhZaad2lheWFK79SYlM
v0OXZmcZrwM7dnrcVvSaZFXc3fTSZnXsc1SYvXDWozpAcMo9iGYSZ7umRv7B65cvxgA8T6iO8o+b
XeI0szeuNpDersy0P6gtNi9VVSb/3B/lKpIwCkqthGZQqaCTZZ71rwPtJHXdr57c/9TA158OTh5v
xtpV089iSdwuUBzy35OJrgiah4pW/rw//K29QZzlGMhMitByOfzS1INaD7HHRRmlQVdiVqKuw7xz
AV0li0ySkAK3gzGgIctf8a9JFkuzTuiUuGGBPoZ5sBOnAzuXr8ngD4XqZX6KK9YfRtO3K71KmI6g
BPJpD2Vz41eASjFJ3ai6o8SxOYLk4JAVeWaF3TC61lEf5uptUNdF9RNz8s5GNySeX2T6uh5QCE/0
72aZYEX84QWX0rw0SykJ4a256bNoSk10GDov9Ja0OppRhLKYV/U7o9yIcIQ2siyKXlDStnVqJXKm
Rhcuh9EdKx8P89/qSEt9zah/0xbn4xc9PTjg74RM2WbcJqpLGunZgpooHLlRfYXOET8C0u1fDYGZ
mmNGe0TNG0FAlvrJVWXzGXLj5XZq8jih7JZF4YjxHVIEkJOyKfV8R9jrTgHvfaUuMztAwSTGMEPw
nATeejlWPKuoiuDWee5md+0OOXemlLvBD9WP88r4PDt5VJxshG3/GWvkCN5sL3FTX+nQSi0SfRyD
xEDX/zBqUzN+r6u8a7+pa06mnaCQW/pV4y7OQY292HprWN75Tatxqn9YTWf+SVpnlQ/lWA3ZYUT8
Qz0PZe/Wh3yJaNHNeIoPh8HGdOKxHFt0rI2pwxRCHznL/tiK/nXqldgMNGfNND/3hjj7ZA6VAy7G
Enb60NDOmAMNJkZ/GMFMuoeijAzzOHVz9WfhoOH/sMbCGDmk5lgHnqJZP0Zcpit/8nqzPagwUUDe
KXXWPi6GvdZ+69nxgJK8DM5avs7L81Q5yPI6DZnZzh6/jpy8PgEwyfeRpChsaqujUAeg6FCr3Fg9
T86oB3ZXGBR5NJTXM/RmPklgzgtN7D1D9xs5yztxkrjJ6wLow+WeINkFJNpwuqBcL0e0N6aK1qSa
vwxDOhxz11g/aVHuxjv59I1YDY7hfzg7jx25kbRdXxEBerNluqpKllTyZkNIrW56E7RBXv15WP/i
KJmJJGoGg1FjutGRwXCfeQ1NF2gzS81ste2zEXHMMe6Us9p4SfNVxdGETTjqSrERRV9/WSBbXBzk
9dbSEF59Wah/Y6w1QxTEbig+FmIIk701dlP+0DWhm8W+Ts+y863SFc6HwYUsuFEKvTFT0l5oSMiK
095aU7FwnXQGR0SwD/s+/VpNqnkwqsHeqELeGgXG5iJdvlwma76TzGz8VjnK53Eyo0MSy2Rnmu2b
mypob5C7U48h9qILsYpYPE+QsLSQGtuhKUdfd/L5AZ0dGe0UUW7ZyV3vTJ5w5oPIKRQyMHeXOxMH
RnMUVREFbST7YMCmaT9I9mReGPEjBajqO+5aW46y198RrhialLTNiZOuZAGaWXp5NbhRoJFP7ryu
iQjMxJvRuAv/GhlFKluLps8a85vRYWiG2I6CpIm0R7Nw2y8evQ0/1kfKrvcf6RufkYiMZjIEc4oV
a+FGCs8RSCMjCsxs3lV29w/aKPizVN2jTRVr7yobB+76QWNuNG0Afy7SJWuNvsTNtTgMszjwRleN
/ChP8h1dQvOrJwij78/tOjTgKaNrvFgzUbFY7/ooq5RZYH8bWJ1DC2WW31GU+hPa6uDDwtpyRnqF
k16+n1S+sFYDRk1eTmvjckdKB1mkugmV8+gKLd31S9p8tq0hUnksEkX9EWYDNyca33G2i4ArIRkN
qKw6DUhCqX4b55p50jLL6g4dPZcfyBPTmOhGvULFqepcZWebU1X/uf+RbizIIuLE76XrRP67umpt
1NYdoxU2ovIoy9Nh/5MCnnpK9Hwj/r6+aqkYwVXgNkejiuLM5eeZPJ7HwcvscwdkARIkfaWPBAly
3MWKa7zHyqE/y0LYL8KM23/uT/LGuUXOF6wEks+vhavLsV2zyGw5IjRA7psc085Wfap+3sZ+u/Ep
EQxhw9HqAVWzBhbN9DcHAUP6nCSO/VxMKk0LGNjjd+gm4be3z4ivCHGRZGbBW17OSMhcJyiwHSpO
U3mIyrJ9qg1360a/9d0QukAImSGowqy2tEhlKUoZu+e6p1dTA0Ig3DC3wpsb55SSLI14fOEWBb/V
XFoD7FeL0j0OM+NPRcwfZL0ILZI7+IZATPPtX459yMXANUuetnry47ROrTka3DPGve5DX6XGoVas
LYTDrb2ASAjsKfr+6KysRqkHvUAbU9A0sBz5ZaJL5JLw+iOyEP/dn881xgqEFUpQoJhfORVrF06v
GCO7UnT3bOJxUfuI/5T53nP77rG0nD7aG002fq8G8kyfwD+tAKF1bbJTbeSxDvd/y639ws/A3W/J
f8HkXu7KsXLLLu9n9xwrika2F007067ch/uj3Pq2vPt0Y6h+esgnXI7SNrED38ZmwkM6+Io9dqc8
LHvfmcet/OvW1gQaTg67qA3Q+b8cKg0NWdcGjQkwkc2XwlW7sz6Y/TeELXXfrXTvw/2p3XiOFzdV
0gaT6IYzdzler0+jlee1h5tIN48LBUM8VLMGkiKuuk80Z4td3NdvFuBf5BrInRcVAjoka4Rc0mqV
JuUijuKmyBuFvfI8VkV1cG0R/Q/31tIEp1VBQoP28OUER5iZYRxy+uaBdmmkdc6unestB7pb+5Ae
DIBZfESW0uflKCKJ4tFq2IeabMcnpcziAzT8rWjw1uZYRO2Wcwdvat0KidC9jepCcjsO7PaxTIaX
JK7KZ+mo5UMUlfW/9zfHrX1PXryIXnjU6daib7UuPHJfDnpKcPUwRZr1eVIRRrRj0zjeH+p1HVbB
DNUjEI2vPUCmePkFYxcJpXBWvbNhSYzi+Dn5S+91hubP82h2u8Jx+uJd01Ra7LuKgU6iLsSs+FGl
pC+o+xlfu8Eutacpy/LPnpXmXyPTmr7XSLB8L8NqeoG1Ev1IzS5Vd1WrfKMUqh+LMAV00HpjfRpD
YckHs6vz4lDjBY3ufpbPzoGzoH03c7dT962bdjjuJAW1NS0rzA383yvpbf0JFqwPPQ+kGLlfLz+B
E8Hc7EPSGT2PXU/4eS7V3k8bA8AvYhkWVSZaljL65eq5bfyMsUF390ZlmZAoE8AOZxVN2JI3DKDG
xzEfbbHDyCx6gJdRY37UlHN9DNs2DR9LtWvjFzNX8v/uL+P1jllYNNAUgWYR3q+1bRq4yqKlSRTU
hp18HhMz9N1sngP8lrqNS/lGeIfyBMyupf6+iA9cfi09dkpQ0FzKUi9mwAx6pCEoOcqHppqqzK+T
0X3s5TQcNL0K314vMCgsc0GDaabkuGZfqehjzTVV7LNbwXTxUoQHCLDfHqcQn9C+ARxFGAvS7nKK
WWZBTJIwzWUmZ2pw1JrBYuh9V+zTMqkJXPv87a1kYggEspB4Ao961TRynKKZSxnBZGwpLtltmZzS
Sii+rLE4u79Zrq8zENpcYwAdQG2ra/KOijd7oeLeHKQ0iwD7T+0BjGb/6FbS2FdZLjcO2PUlDeAV
YLbKqJgXroFRURSaXjstnzOXwyGmrLrHzm0rJLkxK3oNCNDRFabOs160SpvUbKriPLCyZMKh0zxN
OQU6WYRHxZXORnB5azRgdIsAKdcG0kSXW2QkTq48vQKboWX9XqhNetRLDQF4Tfy0C6s53l+yV7rs
5R2FGjSUEii7S7VgrWiZSZItkYxFYBidnp4oTYCsUiDwtQ+h6RZpkLdVVT9JE96CL2foB/txsjxz
F6up+QsPZtc9jGrV5gd7bkAWOc3UvBvhYYA+ztLxd6UaVUPdtEgcKqGFLH5PBArN3h379pdZUy1G
jaB3PlsaL9O+kJWXfIkBxcwvBDFTs4cTk6kHPUPO61ApUf+xb2xN+GKc9MYvJLfTzhBy/hOx0Qd/
Hjr3xQa1isOkLobPvWnCd7ZI3dKTXcET3m98PlZj9fXI0sg6iNQXI9fVIyeVWJ9N3LYDOhjxTjPm
YV9UxXy4P8qtS3gB5i7dZeoCaykzDWhL3VuiDCLFsj7rinS/hmNYfe/M5M2sdDoENF35L3U+YpLl
yP3VfdI9yaUk+jJQI93y0TdID1anbkm+3JwQIQH9VXoSV7J9idN7OTDNMpiQyT8i1ZkcShCFx6Lf
TChuDQXBdSEhIJ1DVnE5IUWxE9SfmjKIk3A+KXiKIBArslMNCWNjmW5cRyShS79qwaYDp7kcKi69
QokVowwQae2Pje2GR5Mi8MaWuzmhv0ZZNUGpN1dpVcgyUNA7/92PQGjawdFOUp/Sjfv11lDU9RaA
LdWdK7eUNilbFfVvNkPbfcQ3Ev++Lop3Ug5bBk23Pt3fYcYqqM9kNgIxJMyIIj07g0NIdrmneE/3
z9HNUdjX8C9J/a6ICpERq0LBIz4wMMr2yTXVna0k7untozAA4DfaYAgbreIYMQypPehGFeS5HR4U
/IkOTVduuVPeWBsYLUyDWIXi/7prSckgTkSplUFBq8mnIT4+FG7zUYRK/uYGAxIygFbBLdLhJyVa
bWuN+lDXuxzWUg4JDVIteoyy3t1YnNsT+v/DrLZAGLuda7VqGQx2/kdLHf2BJGD00e7acoi8NRJ4
CKpesDwNxGUvJ4TWYdVMvVIGaZ+4RyhKdbdLjch6AWKYuhvv+Y3BIECS5HHTscPXNmfAvpI0b+w6
0N18OCUJMipVLfIftXC2JMKW0GD1GNGxR9RqeYzYfcv2/+vudtrISz0Ri2CR4kBtWGrvu26yz2LK
tJ1eJFaQu425FUDcGHTR9l60UXXK7Kt4paqEE7lDJwJsgZXh2NlR2O/j1hs+3T9V14AEfNSo1Czw
6deS2OXkcrIivZnsksxDvshWILap/srqCipl+pRWRuJH0/QJy+6v98e9cWcs1bEFjYRWAmSfy3Hd
VplkGrZVQNWq+CamPnnBd6c8bIyyXAqXa0ccAX4GGbkFI7eGOiT2POYxJzpIpqTTP+rlbEe72uSi
p7ZY1s3JVcO0/zDWRmw+9xbwQL8zh6jbebw1MsDDOI3f6TNNjKeu0KX3XA7R0HyI9D6pnucQKTJ/
lnPcos7fD1+BA4p/PC9No6fKnKPibFOkdU5Gj4c89qFWTRgTseQHTwDABK4HBeqsgsTWdurYkhaN
vRr+jEezsH3VnaJ/nUHilaTVQyU+jU49f9CtIh+Oc24qH3NKVZjNtmnynyfqeNjbYap/1+pujPeN
M9r9Rh55feL4lGCQMDBasJTrLoqCPC+d4bwKphzauNPb3a634DZkmVltHO7rzXE51OrExfncdImZ
VEFsONkBo/PuIKD3vvmIMQpF7QXNxSu8rqQIKRFM9AQ5eBgpJy01jF2NO8z/MApVbV4uOM14WtqX
G703+zjB6E1wSUyz8zAYsaxRlpjsdOOjLf+i9Vbn2lseFRJSsuHLgSRbLbQatnqYCW3XuLLdCzni
Bm8qTf+IO/GsbZyuWzuCG3hh7lJapklwOWLr5snQkfQGZty5fywnFV+NqqtU36IVsfEZX/udV9MD
bYrLDqHgFevT8eLMULpGoBcgLOz7rKytP0i3jqcj6VPzvdfCvv7sTihNUZGytXLfduYkT1boJt9E
UtSqDw9ZLfduKVIPgoA9I188N/GPHPqFt3MFb+8OcoZu0Fz1rGGXdXM+frbNIXf8bugs9xjP8Ar8
visn7yMXdzadTORa9V3URx2EYmpik2+6iWWeushuer/iEu33ODTPyi6qNWfysfrTq32JAVnk+i4V
iv5RdeSc7fUyTrM3P/0QKGEdIrQE5o02xOX68BEWx6KZ9UmS+kCRUjlkXpr5PHRbIgg3Nh9d/wUI
Q7JLI34Vo1dwcOyuNkXQTHh85O2AKnRrDHSmZvU059HbwfUoLiAtj/LWYvm7lhRzIj2mdyhFYKVl
9ntGWKz366huaFwribKFRb5xHzG1RRkaIaalg3j5IROUg+w6YTRVndsdxLF058ShtlHmuY4zmJMD
OBZs6YKdWFWxPAotTUYoHUiaNR/ZpNXXrBfjnlsq80cjmp+b2Mv/vf9C3jjDS57tANR4LY6s3mFj
nDMtSRjUyqXuD2recwbcP2Yxzvv/YSS2IfEMmwS5lsuPWHpChlXviiDqJuB46FgI631SYJB0MBOe
lo3Nf2vNCDBYL/TQKZavAijqVWmqouUTzOoYHgxMkN5r3rxlEHlrzWhALU7dC/9s3WnwUjMNraJu
Ak+os/WPBTVt9PM2wS00rd3KC7D6Nt2DQgS2BaK4jtwAGBI/sfshA5GFX37PTJtxnB2dJhj0ofyZ
8T7LyFfgGSq+ElVa5sdl2yFslKbZ7BuRozR+khmxvfHs3NpAEB2ICGhPLaIElz+j0bUqHtq8CSyt
Mo91Y1YfwtEU7605aR7v76BbS0qDhdSP+sbiJnQ5VJcgNo8NTBOIzBvCU2TFun2UIQoEh/sD3brN
MGpckAkLrXjdx2x6DXFxy2JVIW8+RbnSgQsRg3jy9Gn+agO33ADf3BgQHTTas8vpXxr6lzOzlXmG
HNOKIHUGQD5G8tuLy8x3oywBo7wFOruxZFzSVJJpsjO/dT3ZCqMRyAXvQqUY4kOcif6QtK37oTfl
VtB4Y8mW94Bm3yK6CULycmJ1igmXPnK9gBwE2JypuS/LwXz7eiGOyPMD6oIga91/K/JEG+kr8vrw
in+i1jHTAUoq/Z01SvsLsmxb9Pbrngq1r/8/4Lr7PIOJQLHJFkFXaTmxSPyhyvNPM2BuENXPYLf+
E5610YG+9SlJZchk6DoQhK9e8z4p+YSOwyRnRWt20zR7xQ5pJe3tJRAukwXoBiKISsj65tSMMCk7
8p+g8aClhnWn+KHQyt04ia06743rk6HACMLPgk+xNpdSkklpQlk0QV8b9NJddZwCL8ySx6Kesqcp
1btDoYZbEJBbo5J5UqsAPgM1bLUpndBywlTGbVBOTvTQZ612jMyxO/a62Qfm0IoHeyy2Ipbbg9LB
oe+Houe63DMWWeSZedgEJR2Ox0bMg6/3obko2zX7pOTdzavNztG16TXfFV1zADXcmlRJVo+ENhkp
ELOqDYZZiOYYKln96PKpP6A3DnLXrtoSAYq83DeqkYGpdu0sgJCEF1tiwTe/f63euHcAT2iwPOAn
LjDNy8sgjeCO8GTzY0oboIaQ+w6Q8S7CMnYDVnvjY6Pph9gFLDW4zuu3MRzmvBkRvAvGdsx/JYYa
/cSKsX6CpZ++eIbSEIRU0en+9G4cUPpmdFgRZ+bsrCVxTDEQaZhVFyjmnL2by9J5gk9ebozymmdf
JkKUEZCcXSo2qPau56Z7I0acJl/RFnVzKKSWI47f2Ig14DyKF2sKaz2f93mWdE80KKd90eXTXs/L
/tgVPWphiLAWb1tZiOX4JywN5qWVTTlzFf63sz3aaef0Z9WlsmKEdfmYzl58tsb5jezDZSiA52Tr
i9Mwf6yGSuoEgGqTyDOykIqve1rk80/bxzet5esoC1ueEIDvjKzb5VbNsbE2HCnkWTVydRdbanMk
9Jk2Iv41koFhFmE8WCtcRDQn16VFKApZ1yTJfDZaqsBB7tVxcxqbyeEupE0Ayl1r2+qhNkujONjY
lf5KlNYeMMMZerQqaOH9sfN0Lj+URjzHhd8lnf0jg89rHAyzdAIcW7XqkEHSaA5tpDpvtJZZfj8z
gD1GHxzLknUJhX6qq9WTNZ1LaVP5h4sR8Rt6UFmFkW9s/Ffrnb82/jIYZxroHs8SO3+thOtRCTXV
LjXOta3BF6NC1iAfPKFDwj6gz2+jG9fm6UNK0Uz3c4368BFLMFXsND2t+j0uQtaflseo+zIWtZ28
j9RsyPamKGNkU5VoPnnTNDh+pin9104fRUbalduN7hdd7RqHNuma7OugzYrYm1bfaUcjRq6Esae0
2pjs6qqkzaWin4MF0aL1BWp/1RyoQ5sSM/ZUwTC4SEn0fed3jvzRznq/ETvdGGnpqiC3RwWHlsfy
9/+qbhcd1Hu30NuA0pHgBVZ/mqKhVRQp+/tHyuFftFo+uPBLxYGaG1zD1VNkw+hN6zwzz4aHuAt8
nrTbz4oa7XI9tD4MRlL8U1nNG11elk2DpPUCozaYHpng5fTGHo0UpdaNMxmYZvsm6MjTDOuv8M12
k5SzegFeB6NDANEeJgdF0uUT/PUtLaNtvSydzTOSYQa3cjzvIVI3G42jVbLAKIvHBi8A545MaD0l
+Pq6cBLHPE9IYz6aQxx9MnLTfbYSbX7A/nfc4J/dGg9A50Lm44izGS9nleSeROUD0YQkCW0f2FL1
pNlJ+mj0EXiDstkS7FsF16/zc2m44CBCzQpC3+V4Yee1FTpR1plfFP9A6W081rSrHiuIin6FOs87
+vPzsUW5fuMZW4dL/zc09iyvtCOgl6sFbCvdheSKh6BQksbnWManLpT/tih1PY5JXASNZiX7mpTs
lIVeiculh9/DxHe/f1auDuUiFbb0uz2ST9znV7u2K6FhN9QQoUvn9pHCg9yF8E72Sl1ttYhXZYTX
KS9Kb4g+LWJd66R6aD21mkVknRsiNr/IK3WfFFW5L8ZKfdCb/tz3DDx1Be5/cRVtVGlurDXtTzg7
YGVgAKztNQt4L7nV6fhQVrO9E4k+nDhCfFgr7RACquMDPHZkl7J+2rj31ujsZeIXQ6+2WV83ra2I
2D43QoyHTpuQHMlU672p185xBmG/C1n2p2Es+10r+uhkRm8EWr3+BO74RXML3vMVEdeE7ZvVbmqf
k7Swj0LT+l3cik2tz+WxuLx5aX5BVuc1QSyBbt/qQBHQV2icqmeh2dI5Dk1IkaET2CAehiRWK99B
4LP29TbR3putGOR+6Oic7RrPKbrdbGN0tpHLXi87BCp6IiiIk83qa0ZrriP92eWGem7j+jzztMon
o3WeiZ/x7Xasdyl6GRux1vXdTCGCfb58Z4AX6+cHjPWEOKfJRyis/KCoseZjZCg3bpDr08QVSYC6
wC3pUazr0nOWC1p7oXGeemvc9XU/PLZgefdlHkbHCkA0Ovdz/QudKgry8bClUHdjksv7uuCZDMLK
dT4tppnSVVKY50qrLDSPvCRwADRsHJ2bo9AI594hhXbX+MBSs4omV0bzTNytPvHVs89plDkbjkiv
uJ7VtqVBRwTEO0eJel1ZrHETRlKvds5q5eXDWSSZFiGBJoC14clYt+U7Xalb6xnhxi56nlLbk74Z
l9G/7uyk4Utb173KzZWaGeQ8p0XjIN6hwVX9W044ij0o0AhVyy+a0PkcgwGedggBJ98T1UXzTliW
AEOqZIXqvAgtb0c/mSg87VDKSP9RjXjQH02n7xAsUCpbvlFIlouBe58Liu/3mh6s7iYrBl4no9Q8
S+GW7wT65nCpnezH/VfmOiLjBaNjQyMFxQ8O4uW9QCnVrJEdMM9lFMpPRTZ3nyK3gy4/CONA43k4
Nkox7O8PeuPo4/mw4EvJrLjeV4OaeuS0+ox3bq119YNuFwpmhobxQFxh4iPnJYfGc9Nd3IlsSwLi
xr6lM8qDSkeMmuT6ddfzKsGUB8c/rMmGPcph1j7riy3B2Nuj8J4h4Exxf33RqB37FCy6c5bDlB/o
TJlP+K9tlahfOWur00ExidiWsvvCNFtlCInWYIkQwwBLkRjEFUYBjzlquDPJpj0KO81+zJlqvMhR
TT55LO0v3rp4PzTt8AsJ7enl/qre2EpLqkxtnuI8deV1vixyrN9aBeNKIKtPdEWe2wwvIRcSadyH
8p2nGOnx/pDXMRL1rIXVCesCStM6cImiqLagaKODVirhc9d75iEZzfahNKW6catfLymrSXrEalIR
RXHp8qAkvRUJYkHlnIN4sP2pd2p9Xzh2qm+E9tdzYjlt8DBQm3ggr8p1bihpjrXKWWmk/FGQ62e+
Ixr9Szh6W7qi1wdx2To8FEvnikLS6iDSo1NLb3YZK0xLZ6fmg1n6ReZWYg8QKm591WySdodoz2Qg
qJ/qbzSf4pKzwL6RCPIn6P11EOBV89xGWhkF2E27fk1FfS+l+P7WXcIgaLWSRNMtoxB6uXRxUnSd
icRk4LS17Rem032GDjrvyj62N5o4txYP8MUrOJHLe01L0TTWrMK7IKiqQn9osHo4iq6wnqo40jaO
282hcPMlesLIgTTwclYGBEZSog66e19+aBKzfqCU/GV2crFRSL3e+cjVgIxeXEMAJq2fiNrr0jhq
vSjoWlV57tSh+KXFZrm/v0jXtwdvHfAztI5eRXpWi9SHiczQEy0Cp3AXm9m+/N50rfhde1b7TrZR
9yJQCNxYruupLa8s19UiSYXC2KrdXky4hGV2AlzRBcsEY4i/hGXn/L4/txvDQLnkeBHhM8l1B0zC
c+Dl7mpM51r6GrmZvOt5kk9vHwW0IO8B54g4f/nCf1UeYkKcNBSgY8K873Y1UMxdXmhbJIqrbUfw
TFAEjn1RQwe2eTkKGrILoUdpAz0bwl1u83ZGWp4hzPFW5PKrCQTo6KX4tXD315cDOLimzgDknbuh
6z4Zs1X/HGrjjcCO11EI101idXbAFY2a3HeYyPhRYYuS8VM5oww7J3a3EclebQHAIyCz8NFA4Yqw
YPmsfy1OS0DDPYRWSye1aj/UcbT35k0FpOvFIZGm7sR/6G2BV70cpUQQxZsEVCtkowztkMx2dvIK
zxj3eo1byP39dmswOmf0chACXCDMl4PZJp4KrRF652ScY/uxdHVJJbUsptDXYeZuXOJXFajFaXN5
JSgK8V6s399ametqAsxwtkxh+3beZn5lxQdFFt/jqdwSVrw1GoZ7ZFCcWbqtq7MkBwXJ7WgOzyBZ
9J+ylph5ZrXy2JHZRb4VWW9sX7MLF249tW3qH7Q01omO2veqpwDhDAwQTXuRN92ht8qpRY+5q8sT
8eQb5fiWERf/LoBasBCopq8qAkkeWd2IzzZ+m4P1L6ofyktDHfjT/U1yve+XMwVvmXsWMtRrte2v
fZ/DttVoRYkARSf9s1eH4hv0IvHwv4xCaMZNsdApVnMpISGheQXEwINtf8CVmgKdGLc0066eKOrD
LM5SP1kEN9cVOezB8EKwuz7wytl5n6mJOAz4GDwZKUZPmT1Oh7zW3giwZJnIAmmOE72gKAHz4fKU
5WZjKehE9wFidcVRq7J0rzY9gtEwB/b3v+IS7V2kE6uhVld7b9HyaugJB3rhzp8MOzX3U7ygvzUj
2Se5zF68Kc4fMyUbD/dHvs5kOGRLT4eUkNyMGuTlLJH6s9Du1vtADm38mMWg60w7r/a9m+HuE6L9
PbSzX7WhcxKtMiB4Dh+ohe8LZtLP3bbY+EHXdxsBI90suk0adIa1TCYfoZ4b2Y+B5uKmAnZTee8k
bnmQSFhvxPs3dhU4PyDISz936YxfTh0RVWF0ZiyDoU3zE1xJ28+7YfQ12eT4XFXTYRCxsXFgbg6K
e/vCVMfAfU0toLcw5gqiOwHmmOVTBEzsmNXmEFDoFy8O0uW/Uzfd6sNcFcZ0YA/IIfNmUPe7AgKR
yERFU2VDYMdqkb5PRWn5iJb9Gy4mXzOa57scPW+/BzCknQbL2RR5vbGqBJeLcwMyW0td/fJTW1Uy
tHUXjejOhf1ROlOyF0NEltNH8nFjRy/ncnWYKGoualTOQklek4gGj9qCnIwR46moLf0yahzLj/ok
/6Bli7qNkcrwV8ksZ7/X9FjZ552JnP88CCpMYZNG1sbpvjX5paPAGsA1ot13Ofm6p8mN5AgufAX2
f441eLtuVE6eWjSnjbkvYfN67mxlBD2JqvlzdZrtxcjE7hMZhKKWFh2S+kOa/9Bz14JsW6fyu8MH
hy+RYDbsDxiX+BZ2XhstK+3WhA10EAlPsB9BFPtywioc26oYOFj60IKhyzyvP9R27D1bemEFSaT9
rA0dpamkksn3NBOPsep+tiMzzvzMbY+eXpi7OkLl4JQIdA03oqcbhwHGC8uAuBdnYZ2U9hN8fCtT
JQ9jr1tPFmViayeohzt+bk2z7idW81kXoR7vTWSKEp/6fDRttF5u/QjeTAKcRYCAus3lJ0ow4vMG
pZMBr1Aj97aLnGNhi/BRS2nFuF7W70Sk/tc4Tf5zdDs0U+/vlOswi2jYpJHJjc9NtE5ZEFhuhJpz
DSV9TRczl+90jDh3BdHqg6jFxmxvvG/sA/YCyR6NtbUZfVFj9uCk6RQ0Rdw+qiKsyV0E1AzfnKJ3
rlrUPsLwbVAT+22lTWsBsuUdR+UBziImiBQ913DBMEnjsInLKaAuWhxb9AroqrjYuKRK/aKECGAa
nYWFhhCmcBFIaKpPntriBJJ6favvKxwMA2Me21OU9+NBb+xfZTVXO6OstyKO5VysTu//YXmIdF6Z
8pebwlXGVsfxAxQea3PskdTwu9Q0Ny6JG1tvkRxm9TmfNOZXcY1RD1pdxckUYHQXv1N0HaBGGWlY
C8zmoR+zCZ01S3wc+qz5nTtJ/+3+znu1Nb+aJdJ6Fo46UJrW4W/hII9e8+YAHunlaR7d6KCrsYJw
BJq8TRX2n4zIyz5HXKk71wKa50ZK7cd5Yh4TqTh7Z3IMf4osbZdmrTy4FFU3DseNNxqyOEACHbVG
1BRXF3abIJeP7c8U4P85n8txmj9JD40ePzaahlakHrbf81zbSFTX2LLXjcqdtOgqAbGhDHm5/I3o
ym4YpikYFa/eWX2T+UM8yvf8zo/sXcwf66o8OFXo7U1n8buu1eGzqC35NFBnBHHubGlf3Di38ASx
cwdPp4LoW8Wl7ZgpU5jEc0CzgpawOg5kgJ7SI93QpTI7icZpj0ZOg2R0lezL/Y1yaxUoqNDXsdkk
V5Q3SqR9o6PLErSqNvw7GYhSOwbxfgsQ169zL37O88z7XxaBWhiqGAhWQylYnQ501nIDH7ApcJ1e
DSZX46j3rVDVU1bqKgrKFq+Hr8eJihNcLuMvChzO8jFDQc9C9D9rWp+ky/1aYR7//f4HuXFnEzkh
osGPAxWnr1YDzbzQQaBiCsCyItqRplDWfS126HPMTfQsDdm1G2/lrRuJzgIhG5gIgyb25ZbE2VUt
FQtDobnFS0ORuf1x7udio855jfzgigbuv1zOS3tqHfR3CXMrQzEFlU4Ffh+6rnfQpohYXBmrNn30
HKF/KEVt/meDGfhPQegsOjZQjcB/9Lq25Yhy8yQClrV5qSDmompzOW1pmegjK80cNEZqy0NSq7bp
1yOaqrsW1aWjmrHCLg6Q/3hmkXZIPOjqz9GRxbPdNxGSgFib/B4Tp5m2vtSN0Io4HiIU+RH/u64z
dd5oKGHczUE4GubXCn0JFViVNR+G0iSOsLSpCLzeQ6cE/affmVmfZlS4HhMvouTVw138NiMl4KMC
5vgtggIbKdVr3+LycodAhaYMJi+otBPfXH65RpW5p5WFGujUWfun3guVTwP1v+jBFCa1HHr02buS
e1TzE8VLPlmyLP9UuWI9Cxsj2aabxs/4MHvysFCU+efbDuJ8o5lnR0FhFIhMH/Yb0cn1Jr/8zcvf
/6tSgsq/bTdVzG+eUHxpc8/YIYLoPd4/vdcrxygO4RZ91xv9z6mNFhxpqAYGOIs0yHgex4Nb1kb+
Xp1rI93dH+46sedxRwhgQeoCZ0QD6nJWMPS8NHLYw8rsgKU0usaoeTYTPGdmNzt2XfM8dO34ojhT
RTBERXHBoSvjpxxdmQoHMYmG+P3ftAx5sTmIoclJqLFB4+NWWW0OaeZzGurGHAAGGSt/KMv8MIKE
wdaMosJZcarB2TVGmal7YCJJ/1kz4/rX/d9wnZwsP4L2Mw/KAjVbF08baXNjo8kQVDV6pP6Y4tnl
R0ZxzGJLUto0lSFQLD0nR3PlLkPM6hFhK/fgxJRA006hPqJM+Rc5JfU+liik3/99V5uRn4dnDkRb
dA5dunSrZUvR9wyHTg1yzm3hG3GaWz5iL4bc3x/o6m1fBnoVJYN+SMV6tT9cVcnmBEHdoBrznECj
+CeS8pvSKP8Kq9oDbD7aanm8P+Y17IsmFsNSVwM+SDy+esLsMMdOGi50MGnA1Hddr/RfrKoJQYoM
ocCgU/bNe2JepQD0lhqpPxeGXfgT3Et1Y/7Xjw6/xeQ7c5XS8QXrcfmlJyMuadJMatCYnSfeKzEB
1JPGK/pOpGXkHQvyvnTf26YMD2DIagvVf/A9hII9uEN0gc1v97/OjaUnIiZXoeG39HlW8V9U9XoN
U0QLWqMT59BT+w+pNXlb2flyylankMIT8Te7i622VoHU+raXFXFoMI2j/cfuSuD1cakM9b7MIqvY
KfEkkicVbwNtL8jKw92MM8bPuPMmz5f9RIPDT0u9xrSjhaq0xWZ45eJc/D7KrtRvIFeSBbFJVutC
DUwhChiy57TQcutQj9qkvOhobYUmto4jPuSaPsjppeT/Q1TQSzFkO4YOoei5AlucHVRHmcQhB9oP
CT/L1OZBxHg+futFNMl9URf5+DUxUnM86tao/D/GvmRJclzL7lfaas/XnIe2fm/BwacIjzFjyg0t
ciJIkBgIkASwkukrpJ3+QVron7o/QsfrPak7M8sqtagyi4zB3UkQuPfcM3iPY5uv8mtuuVPnou2z
RJdD2Ev+WUYDRkUlbGmSRNUdsogmBxndFrG6YwpJ96l11HxKwa/obiSyLpZrpunk/WLb/Hkrx4kP
6AilMI5V2KD8sDB6kZpQmq4/59SGoBDC8udLTNPozbhhAz9zDWUARnVSgPEce0P0agcLhfscdcNU
hzog0yOkMTL6xVZ1uRHf36gLxAb25GXoheX0w1YFRWU7zP2ILLGMbLcq0fojpgx4loPU24pbkhk/
QnwN4ggPf/6g/LR1Ad+COQsaJlArwdT4YYX4FthSx0JyXgh0zAe5iS7fj7BhQ6RYLEcwGQt9hoSq
k0iQh5fqL+7HT88pgFSQsfEfZhIQcf5wjI0bR+GUpuQsx2KTJYJG1w9hxn+lDfj58mL1oxzGIX7x
T/+RaZ5xHDMm8dmZwaQ8r6Kl2OZ7n8K69bPNCfvWolN5R9oU4hj+/PL+VKngiMYoAOoe7A5gEV4+
/3+qhy7GPiHvYbEiTJ8fZ6/w9hxxw/s44d4viqKfL+WlGgDSD+EoeGE/uhYV6zblGLLws5WpPYRI
QN0T+IPXf/6Bfn6V5OJ1f3kZAF6YBH//gTwyhlwuip/9eUygJzJZzaNZ/KL2/ak9g6rx8hlgk4HH
4iecSa+uLWio+XmJC76Hi+Ky33IWf8jWtWjCwEPZ/ecf66dy6iKjBJATgL0NRu+PHKKwyPkyRos8
o9YPkSmKLhUBZhE4lTub9Gl7i0K05w8dZIemgYdRtn1UxUzmXwmpfl4voKlAEos+CVJ0cG+/v7yr
KyIJiz1xBrLLD74MbbuDoloE5ZIFv5QJ/MFlvkxOLrYakBciCOz7V0tCtgGmJfLsYUk1bJ7mA8tt
cVi7KBzKAEzT4BfL5w8+30XbDMQM4CVoOD8sn4Hy2ILqKs+dGVJk5gwgxhdDpl6TzDPf/vye/sFS
RT1yoX+BFQOi5A+vteTG763vy3PQR1JXcdQh9NMPFyD1f/5Cf3QZMRkGLf0yZf8JXRkCBCSCeySR
lNr7VYQYsmtAU/ImXDQmA3Qz9hcv+IdXEVaqf/eDAAD5/X3z1Zrnvd3kmW9o2MEt9k/wrnSnNEep
+eef7Q9fCsyz+LIxooj+4XzIkFu/uETK89YW6VQ560einpOiK45EZ9vrn78aQHO89e8OQvATUUbm
F0rfRUn9wwMAIeG4McQinWGIjNTjopJRwG/hgztdI9ie1xGMnl/y1Lv2/O19gIi+mVzBdlYC1reo
Mqvc0fXGLCA6lEgnXT/FTqZfN8sqa2hWkW4MjgSSrZJFclMVAjHQGIQ9RUgaD8poGcleTiM8QTUr
+hcS2Gupo+ymWNIATb7nlZxdcnppMZ4BaZsro+L8du7J3KDaXZGStF6vQmOq67WjPVu6yMYnaQ5/
qwyOf86Sl94GkmNyppam6whicpalxp9ad+HivU1quElbZg7Ch0Xb1rfLWPYym0iZdWo+g0gedPUQ
5dMDi5L5CqYn9Iqa1t+zZLbYKfy2hGXmLWvzscG7MuccodQ7sVArFnLE8NJ0LwNQ/EfYAJpPgZxa
Wgtb0Gt1cfKpBNlUepNBlt8/ZC2YNyeROlysAq7ZxVOCzJihBh8Qt+cynfuwsTVYy5GPoTgUNuOf
ZrMRUs6+QH4WR8gl3dkpBURdkikccUccQ2WH6x0zeYbMO3DFqe+8jCGWSGaf83gb+kNu1ou7gp7W
bSZnjaPZfkh9SN0PCFuJ2xeI/HqVVssAZ4mk8pdAb4cko+LbahJQdXNiSLyDi5nhex1cHM38npJ+
58DuR+0GLRI6Yjxac9N6SA6oI6u2fgevMekaKGXNlQeJ0Hu4zAJhnRzl3urmtNuRYAtNpTMNj+RN
WxPW/uDnvEpm0HTLAp7NyFTxN+XDN3kd5UGPirArUyDb6ZDoPjQ1OoSJfdigFtR7zI9XeBe2I5Bw
uFWkKBCQeuFfg8GVBPuRDROywMQgQsgscq9TL3ocZu9D1NLtm47nKHli2I7UVMWYuNEq4L4qdqSg
2boH5R6V9RqOEJbaKFcSYBvO2B2SC1bWBBvlMCLblvwtjCd4MICptNByFqlA2hAQMNqsiSweBJM+
rfrZthPi19qel3HRbeNebFQsTzGE2O6tJ8r2D3Jc+McVYUL2IGVvh5oJpdIy44mY7luVTZDl9EMG
gUpKZoBpsR3QACTwcunmcqDLEFaICg8JOkI1jh8jQZgsMRtYo6VcN0wUYGk+LI8wUMrj00K78Xkz
Ywc6LwRe6k6AtReNIFIEocbLXJyzIjVZSGLhOteeOoVQsXOiRJZenqA21yedICX17GIORFTpDJlE
fZ9u2w6ew3a8aYeWLE9ezv1vKNNnUpMEXRseIOTTNXkgLUXYhb/O9yays35UhRb64q45+tsZETwy
KpE9FK/lhG7GnTI++KJyPAHwncr84qSFuPRCtSUcfVZ6zJ3BQsrhdJMKIIouAvysp9S7onD/yu/5
ZiJiIWDoxqxGQbbyLzFoK8UTGbQgtXSpSCtP+9YHlL4s8OQz2QYFMyKo95Ym+falDSY+3ngDXhQJ
IWEnd9uGePowbnMc8NDJDhgRD2QYnjsQo6ddPMTrWiL2HulCLSwVXojt5FwmWU+WW8QPW1b6lm7L
FQziGN17qLW9Gh1CYqGZXuLsPrUwTqvg7hhnpZ/pWDYW902XhZvn4RTTbFrqMZwEv5xaFIV3MvKu
GdN4dXsr9Thdt3AgK8p2iEJ5XOYk3M62D+HgsCQT0pwCuFdB6sKGuYWC8oJk9E744V2SYlFUfTt1
SH2Okbi2930rpiMQdySRLQ7QQ5lCR/0MT0AgDqlHIOv2Rj9e7hB+FPnQp29hURWqUNM1DA8i74H7
YT/f440o73VboV4/Z0FrSMOwwNNDJsbI1cBSdFjjVudR6WbqXpIOxnsct5fEBLsFoO8qU7FNqgy2
5xuegbYNkwpRxiqppymAfzUW/bY02TbYfC+s0WPt+VL0d20aeAyb6LDYMgebfdvLGHKzckYTqkum
lZN3NoihjgoMbP9KJhX2OoU/xg/2Yjp4ZMGQTFe4d2Y8uHkCArwVYnruDEpZPFQSi5WKeX5ehqGY
au4zmZRg0quPEmZBr12etX6TabghwRkRwvsrgYEMEgq7EHt+b0D0g72cINOeWMgwSvRACpJzzqBR
8sY1tUfYx5EVDzfnCGngvPdLDRbmmy/nWFUygVzy4Ctj4nrDNuk/8FZgXkENt6Tsx0tWcs5gh1ma
qR9dY2w6J/c013Y4KrpoKJWW1YsMZqvWg3NdTIaFVKleC/ppiJdYnYVXIJMLm1YrS7jr5XqXRDy6
5jOkEa4cLLOizA1bYLpqWuftlJhi9ykYcip2qWmzt5UnXNXIEAPYG/pyMaXUcctgTYUc2T18IkhY
BtJnkKpYZNuWKjTxg2OOTbsE7/DRQd2v3oQLYGYAcRVELBW2jpHvfOh3XnrfTRw7kHPsrtNI+QBK
BxFPjSml6vZgh1EQN7beimbAVbg8QbSzpWfEXFQITcKY367avM1gypgdz2ByUq08cIjIZFsRPkKo
sEz3K1y9xAyO6dTTivF+8eoO6uj8GgL16NVtSQzXepnZmwlWnyBojlG0PiPbxKiTditdXnVqSVy6
bvHUEZSojJV9YMDumPOEqAYsXjruYYs09LUTEhoPjB8Xd2xH5fpXy/xs3imMVvsKLlSLO2/xumw7
P1dzXm9xV9ibJBLFUxYPbD60IgjVowGCmVahSNr5MGeXUGfBW9i4gMqar/cIXRnGHfVy513hMJGv
cINGDH3BaY/cUIAknwEjDaRWuNgYZyfwUjzQzkl+Ew4Zy97Q/qFEiHQWbU26Cm85I/AuZPsuRx5d
5RRyDxqT8JFiS4p4dwaLYUKeBJ7O7AAdpD9W3HRxuIMjG0pBTDtW1zhUKpfpMmZaVT6JhJTKRLHb
xyLsxtsw0nCuXFm3qmOhZhucCkcyxDSxAMxzi6WPqYKVVO2In7C09gMq1v2oHcoXOYTds8mxLE5Y
/aDU+QTIWoM0tdFeIVVvnXcmgBS0XCgn9KGNov6spywQVdquA7aNNrIjEj2DhePibLKFDPoyd8Op
F5E6nHiLT5tn7G7r4fG662MXTvs4QBG265aCLychUd02Y0ek94hcsyivY6WIR0uYUawo9BDNUrSu
2kIy2veuUEPRl3r0kMnkrZTLahglfDSgAedy580CI9U5R3pqlWnZbbUJWs97jl3bfeoGHYaPHpHz
S9AG8PKv/cQadUgh20DKN+m5PfVbH7zOXgzeV7sArSsLlbZmhyJc2NtiihEQMzM2P+iQF8WxQ/gd
K1HgKdGAnp+yHcxRCZzjomQscHCJ5TkB7ncKhjYdjpDma+j1cEXo3oxY+TAQ3OatHlkyfQ42nyW1
GbSJD3xx3pOPAiwrsXQTUy8uyFll0iHyzp7xp34XSa5PPBrGdjf6XmQRBEESBq29xzQSXmZsA6OL
EbPUJb6ZGoLtuDjBHkVgt2+nhR1TrHtdumA2sLyJ6HTnhTbNUYCh/D1vUSCjekS3Z8uUbl2C/3OT
glmqMWKxihTZqQNSH5eeN4aPyAKIhkMsKMtKz2L3uRLOpkUZCzg04jFBIbzHnVraGrDOGlzxqY3t
lXYK0VAmj+Au0SbSYJ1lrseSgfchdiJl5HRKw0zwIwoOzasB0ctIvmj19pW6MNv2gYtJt2sxVHdl
anQ676ic+qjZ4P9L7vEsDOteLgQDIIqEoxzN2OT4NQs6M+6ni4tNiYhKOE1V8CNd76M+oMOnFk5T
Sx0obyCmmoSUd7yj8qMlQwyPwLRvhcRGEOn8ioMW25UAUT1E/aKXHNod9HSX5pAr5xOc43btb6hf
LBg/b5iNnmyIpmsPLKRobwsUVNGuMH7R1ZQRp0wJ6lg7n00fcdRe4JEMjW8hvD5ojjRBsDhgShjV
Sdg7cl65krIeJp25Kh3Amqzwz5O6uUSmRXuUcBAAo2bM+xNEBohjTUONye2QufgxpnJj53TYpGnC
ASXKK8TuMraYDXhp8XXAJE2fo54kEANvy9iDUOVPHTTg4Fl6Zi7BoBALpo9TofISxhYr/QxmoJP3
v/fo//zZ/Ev3ld/9vRlXf/tXfP2ZCzsjyUr/8OXfzv3nmSv+Tf/r5df+3499/0t/uxVf2aOev37V
53fx409+94v4+/94/fpdv3/3RcNwPNr75etsH76qZdS/vwje6eUn/3+/+U9ff/8rH6z4+tffPvOF
6ctf63rOfvvHt45f/vrbxaDjn//zn//H927eJ/zav/3P//Xv//t//Pt//y//9l//24+/9fVd6b/+
FhZ/QRcPQgXAdJQ7kI/+9k/b18t3guIvBSgZAICBaCIw4cJRZHzW5K+/IVHiL5fsGJgdQ8KAlJoL
iUvx5ffvhelfMMPyLwrqGIORPCl++7/v77sb9R837p/YMt1x+NopvOrfowf/A16BvPSiygD+DTwM
OiG02N8jR6A/dv6sUTyAtWDWeo5mRT95hGa0jEdsdCCs007VcJaL8ltsGBx7BQq7fLnbxNAjuVh6
Nqh50A1j3eEi+Od+8tBAojnsWkxTIAVtLr3+cg0rYVqcfK1G+AODEK+fMgOV+DECv+alXxCbdkid
1e252Lrx3d8cdkS2EsTVT96av0fRNA0lKZa71uTxezZEpKGtoq89OssdXLpIKSmhb/HKsLkm7fSp
KLa+coDZ6zwbhxuvK/rX1rQByHCI8sKuH714LBk/wtIUWfFyGe+ARbAKCLRuoKafcAUsyOrRPJC7
HCPUvrK4pX1pU8+rcNcAX/iZ9cpl8eIPoRHydp68dqpHybv7xXSI/iz6ZH+xY77JYLiB1LlBwz11
UVkTkDW6CTatVtgzm/SLL9VbgfyqCsoSXbbbHNypbstgYIHYlh0s11kDa1mOrnuR4PVhELbC56IN
Tn6yaCADSDy8VQBoPgXMD8o2Gz8kgpEjwyznQ9EJMZaezLtDlG55Y22fP/Wrj9+bAS81Sd5+m3Px
Ns2UVnbBRo9bu5wU2AYVNsMVc/IiOXppgK24E/QpjbYdqEM14fGGqDHXBTvujV5NUpbsQDGU2M/6
aY8b5tWYbqonqmVwC1fhc8/pE85bWmqbz0Udmr57dnZur6ZOxyFOu3X6Akiprz2Iaw4BREOXrHcM
wdLNM0sJNi+vsgG+8QTvbaogPhC3Sq3mBFSBljinUfpwUZDj0s4YXsah91ikK0EXF8R1EA+0ESzl
e5DY4YNAFlkt1k9O7QioYMhXu4P6tBnXvsDrqZu0MyCxR4jMNXTYd5kIjipCmny+RmcGp8o6pcWF
TZreIGgnuvIRMVgOo/VgdDKHez2G3bkNN/GBDdl003I9fHGxQ91u1TIdR92ve0AGfdPGRD6nbPTR
KUhRSSjqPis1yVq5aNgzxpMaU+ThBjJtLEAvvJpx2e56ADlHNYUAMBE4fGKW9rt5mq4dncQBhFMJ
t+5l8NHtCMQloVmrJA0FbgIgHrhzpxCZJHZp0hkNPCmI+oDBaPAgvS3co/CX+7C3TyGITSUmdNCl
DZzYeszZaZmS4Mp5BPPsMPgImtRw1FPUPbRDsdmyizEC4iKl9TYKc5sjx7WBRQu0PR5o4ECO9875
0632ErZb5RCd28ArblXH3A3zZFd1UaKuHBohUoqpiL/wLo4q66vtqKTp4ZNBsl2A2QA4S13DJc1L
m1l2HgLEGmC4+4ygwtRcdV2B1n8rBp3vDG79qUPV1ZeFtOJou/gDyHBgfxZkznYtGPuv2vG2dL1t
JogMXYnYn/FjbkBSQauP8nVmM9aO0RV3HZ4tE9C6hZkOYMUJtsNkq9kcdlWLoXVeegA1ji3sUxFZ
0I0viCqITnIDwYoaD6gcyqsTD9oGbdAXwD2f+kDAg8MuZDd5SV8pGM6hTGFcPZtpcHafEem3uy7O
Coo0BjodvI0h5LHU1NuWTwp18bqHbqyDtm7uzFW2MaQ3dwUDOr0tcwnvo+CgV8PfKajgFaQYQM9B
yTm36zr69TDC7QMfVwYPmSoyAaF6lM60oWsWXEOVjN0njJDUXXYTbuQ9ulCDMqIbuzKCHUPN1nEX
8eVsVnJQ3IfjxSyOYI3eeg4YdYvldwg7G+yDKaqRg/YsuvUkg7ACH4xe+/3aFG32KY4FPBUIbLBi
ZCT7YYXy5uCP5KYLpxb96/ioI21K9OMVHzGskWOJ7+5V4O+mrcXX/DCmpswz+znuH/0W+1yevEnE
TpjO3wXzukcK7TkHDRtZFFWOZMdo6uFejwDNQUE0P16tU3TVorfiE960m/eOyKMdxJ7AhSWHQ142
D5XAkHHqoh1r3a2NbAO4pioKgu1jDSsvRo6FVrwUyG2tfKVOyNySZRAJqDO89gGSGGwO4YHiIFpY
e71BAObF9k7DttpoP/6ADQ4TKA/tX4lTLL6EZ/SkQrahAUq0pPY+mrYILY6ImnAi96gJWbPm7FZG
AC+64ZFOdDeP836G8XgtJz88JP4Y34xjQr54YezcqQeD9j6YcdiiV1M1y9v0CYrPuWhoQJ8wKCcH
uIpiE4Q5JCtdajXQVOd289YDuihGr9FU0GrusqRJdPEtZHLar1PhV44F1yzuPosUW0rKNwDNpI2r
FXY9x8Jsn1p0SeeW+KoC+Sg6Ukna29TAhEtClFexiJ9MXrDKEL00IOYmAB/jE7ZFUqabhFpEqA3C
QMRKcHLoRHHLQfusFr2QGj0/r2XUiYa32cWQ4/Ik6/ULXNcx3zNHoPvLJ8cimCMWt1PkwgOcJmY8
TPwx8dvHxJtUheLlXQ9pB6scKGGSMaUViGMV9tAdGQGNDt4NwA13HjMYZA7jdg/g+VQkLKoMwKIj
+FYvw7p2tVmz02LVqWvVPdCha7mF2CTX8ZAvEeIvZ3962Sbe16gitgPsX9hZwqD3fYPlwgnSNLZv
davmsijMpVscl3LTS/BG4gEHOzZxFfUdEEGYVZXTKvJvKhDhdTpNUwOQh76SxffetsydcZJgmILg
JcClvIi/9nhLKfND6HsX1mAP3CqWwFUUznsf2zXMmw7DkuaCYmyYJo9sj3Tmt8B0CYgl7eM2AnEb
AMTUlxknBboEFhMHXlBuSJm5Qwglh8RM74YIB1Mv3EuLWOiqmMdbxH2WYk28j2gbsQdGc4l7j3QL
N5xGNR/XzXuDM/8uB4RWEWiSiJFjNajoPnFTCOQpup6WHnRUzPX3yN3CThF635TY4nPntgfn0wfI
5wWqlADrV1xpGMl5C68N5h3fBjB9Ks95ad1GmpZd7/bDWvAD5itZTVCmlsVqUxR1uii19O2TAhmp
pMh1qIT1kJETRG95MH1LEDmzk9OQH6wQV2kmimqb5Es69EnVrVyUMwzNy6Wd5l0qKJSka+xLfCYy
CwzlzHhyowlqxEN/CC9qrHSK39s8MIDYlTvS1Td1tkqgIsEDUfntMCRRJeFFDRUPydSdwjhqRzUJ
GlTEY42MLtjy5ZR/gQH4PFaBT+xT4IOwXKXg970niiGFJwcAXfbdpKKSeaB7IwXmnuOKlUUfS78C
GPGMALiixBwgqgcXuqP1Vny9bEjRPQS0APzodTE9tCrxar3wTDQ97il8deVq/dN4cZKCYxPBHInI
FKA249E9U9H4ER6jF365y2/bgc5nncSilEigv+lS4+6QHuKiw8Sk2yoxpuysoJX+6P8+GkTNe6SZ
v+A0MutREh8LDa6ZJSqD/NrzoC6cQ4e1nXk02k+5kDsU3tnJZMMremqki4WBC/ZqjYMrFXTxq4KV
N8qwMS2Rhyt3pp+ASpL+zpGAl4kxn8y2BAc6GHNBWbUv6oTM+focmNwb9kJDIkURAbidMJ9QZo9R
E79B9pe9WoLAS1Jg6wBNugoub5naDwZB2V9M4tQBfGsMVzEn8VMEOuYPbdxP26HoAczU8WLmJ5L7
eGASzYL3FZlbz2PUApvF0DW5FhnxtqyMV73tJ0T6zl8ijwJGgEIEN99CRzk2zMZDdPKXCaNWDnUr
u8JeDU9RbOM9wNCeUV3OwCzH0mK8MlYONFfdlxgFtXo/p/Hg78JMAdBHirksXhjst9QD3JVxS4iZ
jfdg1DCLw8Xdiio42Yf9goc9TWUDyMLLTm7pRfhKjQjig8D42qvmpM2SeoHI9qMxIldlNk39XNN1
6Mgxw7ET3q2x09hcnVWISo8BaqJHcylSAYGE5wIPbEf8qqVJ8ikG/e+DDL15PaYpdppHuU4tXO4R
uIw/DCB5g6U5OIYlJgtUrjhm5/WdLZx5BCdj3N+TqZjEKSJewo9ujvL5sPYjkqMB7JgTzHDFcrW1
KLchBcfngjQG4xkrMeoH1F7PzEMjM/D+q0UK1jHSAf00ElbUxIXrfevp5Jhblt4RpLFXQPz6He6P
V4GmklftmhJTeoAY6xzpnncmXMcPPWKZx4xUWJbHPPFcTYlLy8FTfk0z74mN3m00YcBPg/TYwh/w
IGlWgwHAb3FsiLJg6GYnMr8OI9z00kXKhk9YPbRYdpkK5MPS90DZYl7c0G2dXjnP31ul8kOcrs/M
RLKC1+dcLzEP7sJWYrjvp4+AuwBcienJLYQ3U6sr2iL3YQKlAkr/O0yI6k0IWP+O3lUAjRbebvRB
hVCCxXDVDhTmrKkQOwtHm8YVCGLyeXxvefQ2T8UJXUILZWXolzDy3IdUf9U8bTC6ed624mazw0u7
WGCQGJoAL0yGZ9zqNy3JHeGwHfU8+T4CidL0mDD9efD5ASyBa+em5LAO6i0dcANMUU3a1THJqjXd
grIT8jhIDA4H4j2HzH+Qyt+RNbhdMGMHW4Cd2mL76hcwRxJdAcDfU48gybNy9Ke7Lt4eqAMTSGKI
r1bk6jixnk2rrtosvNPG60ru629FCGBE0hNtjUXeLdyV+IpinkO24mH01sn13vHx1Rb5R3Tn2yGi
7TGVgHizFB0SHsPUh0gEhyDrD5P8NmB4nqbt3ZjjKIuiZtTLDpvvWm1++hEQ/xWIKBgqwcKtdSre
wb5q79BudGP+SUO65hJ7zMPozRakZOvWv1mi4OW59Ufr2rcxHz7HnIVXgc8+Av842lmWIKnqerKd
a0I+PZsu9JslXveLn71D6oLRIuDPck77bbf6Wwx+ANKNcAqKTt9kUM6bag3du46xHHs24H2vUwXX
UHj7GwzopQ/WReqQ1Iz5bg2dYRkq9gZBLC8tGtcyz8cvEBLtuCaIqMKGXoXBcGVGH/ovrx5EMJTw
P8khzg0gtvKjhy0bnhhN7n9Hg5Nkvu/XEB0/5jwuT49wgzuCiHjI3VI5/Duk/dk+1+Oj8NRB9wr9
CwY3A0ZdKN19090M1DwbubVP4zI1SGCus9DdRAV9ivy1BuR6Iqt/5MLb924+ZC49zLMc61kBM4Xu
q4NoY++H29Wq2wMki6cc/kNE0acRfEAQq5og7o6sYI9hLhQgm/EEkkwdrHF/DS3WSQuMnPv4iGnx
E9KBWCWW/quJVdxQ6aK9H+tTa1nThcVDBGO0A7F4wHHOyzIjcSMDCiAfCMVo5zsMt/LbNZW3wFGO
gGxeB9V/aVEYOhzRNcZB7U0fIeABEsKgxCn+NhMbXRUiZAcIDzGTxo4BrkdQD8RuNXgjxd2G6K5y
BRW/FL5KG/RRz8YEEThx0AH1GyxvolZP9yOGu4ALxFU/4/idwfIoQcW5hSjxMVWg1gxeOaTqnPft
h4QmoJQUxcPSEeAWHl1LK/zKBBI4R7Gf1qjKgPKcnIhhrNlVyUqbmGrvAIDHL8EYasBbf9QO6zYW
Fc62rpaevHIyj3dgP0x7wB73bbScAG6hCwdCeXAesBmMrPphPSRsYnvpZ7twm1r4LySfMHF4VV5x
AhOoAd6EB6XPgiqm7CYaLoPX4ggROHwwlS67NDtlmCnnU4GiRhwHSOS6fDzExscQZ76ZkQQ3wTW9
3Cx6Ok0Bi0AxCul9xeL2C+tl6Yu8jITJUU3oemjt+jx3oi5k96J4hBWr9gpHNkfPCMHIHfZrjOfn
ekuGOtOo46Hb9c5hgpFdW+xGloL18TCKDGEa+ZMfunp100OICx4X83EJ0a2B6OQFKElDikHespS+
A6sm41Cqrm0SozeHtTRacI4aQr7D9rPpbPdh3tCK9+OQ7oLOW8oE3NVK+fKw8vArnEcOLnDfEEBQ
jQuMBYY5HfFMg7GVgn5darN+QC7yuQvw1hWUqhHkigTTgjIf8kaxBJigD3Zjn8kvq2SnjW4f6QAZ
6dbudAAR/uheZjG+BQWtEiSvXBhGAGYYBKDedpd3UYOUhysLGtiGmgOj6lLw+Nm4VpeI8XoZJnq7
IhsmXtQVRiA3PUbu52TC3vF/2DuXFju2ND3/laLnIeKyImLFNC47d96VqZPKyyRIpZRxv99j1A01
MAYPjDF40G7aYLsnNhRN29DgX9Tn/Ag/kVKdUqZUSo7BA+OCOlBIpCJ37BUr1vd97/u8ZkgTo82s
EnVfFFiLebu04jwz27Ny0WdXY0bNjp/3Xttrhxwk3teV3KkVR/GhuqWfdjhbxUEIwcLNwsg4DMPp
RHUwADdECru6Qkk4D/pVFFZ+X0QFxRzyHlRzp+k64F4ok3dSLW5lJhw/mdVdN3XMvRK18DLDRFpU
ajtNj4yDtCnuc60AsjR2LtybQR5qcUprVRO3gqmYx1x02uUYHt0yoRRcxro9Qn/AbYnL2KO99wGJ
w+gTEWGjNIAFuYhbsJSqp6E0tPIm9DmS1kz9nAuEHVdliKL9xqGM4iibiMVZe7I18ylv+FeTKrT8
ubMbvsy9LCJkL++KLi5yLVBkPUPn9xi0Exo5jGQ17VYg+jWoraxdd5OihZcdU2djl8gqqY5Fumbx
QR6mQPoKoOd8H/A4AjFZ2k9FnceFl4hciYMEvd7jqtkjr0522I6Sawo/VnZIglGW9eYjEwz7slrH
6bJRJZ662FFmnnNOT5gpZc0eEeVioMNZK+TNW1Fb305GpGVe3S5KRSVFtBwKmik7S6ya2YIz6lec
nMmd1xPZxZ6+xMvNbNeIPJhMKPkO5VFMVR+zT/A7yuRKn0MEC13YIe/ojQnDd4RtH71AQ2wy87+0
ZEXUwmybA6aAdndIjh0iUL52pAVk7Qw09EupHMxLVdzpqegviPNYz7U5IwK7JNTsS6zel8HXs3nO
rxO1/z8Gbyaq4j8/ePvln/+J2dvP//j3P/+Xf/r53/zh69nb9oOfZ2+wFd5ApduwplRCG5ADJfPn
4Zuim282CjGMBITuOuEJvw7fmL1pDJ1wv5jI0fGJoYD/MnvTxBuMY5s5BnopmhhT+y2jN7FJ6b8a
vPHzMNjgk5HrtdlthP588BYVlo7ahm4K7xjzMBMF/zfsHOvWZOM7GrPVuKuXJdK9vEWKX8cI1vFE
GzQh0bveV2QYx+HAVqlAaUaLkHeEebDPnbP4xT2MGP14YGdC0ZRMMqOzqTerq5eLvAkdTTlPh2xK
/IyVeu2E03CizKE/V8SBNqOuGSA+HeV6aCr0rGm1HMSDMD/QWVHugfnQ0aq1iQkZSkmT0x8ShnE5
REM0+ZmlJ1dffbNflvjXI8on4/2z+wRDX3CqBbPGiBKXwPP7VC1oRrLSeATiqXNwKzMkbaS/HoBw
CD0R5UXrllpBd5DReOLG1vDA0N4hqlDYVPxKFM3vlCTVVJqb+vhetTJwRO04t16qxKdVXtV5kCrq
iBYN/EToasOQBGUm1lfM5d/9HPDosJRg+Ae7sOncvzL+GGNH93SqHqHhxZdFGH6KDVJWcyZtbo5r
1nOi6mNbz4LGL++LCP3spVPMi9cvncKYo0Z/2UfahzAPx6PQ7AUHPfVkpFd8KJGxHGckJ701iFo9
jLQqecXE/VyDz9yaEbYmKN+w96jiG6Bua6i5ASr1sSxCxJA4P09kxMhl6UcdjIdRveIJeeFk3a63
pbZsSUjbt/pN4O865ckCO+PTYOQ3SmZexTkJv2ad9ggsyvw4nOhJDcy8vamm7ZfOxe7Hi+6FTfLz
LwDjfrMKbzEk32BU0m5ue3jqyZoz8lGQTdIh7dLmYxWW+uOKgpC+RUevgtZAEjSjunwohB4j7U3M
5X7SmngMiraQJ0SPnpulrTIlXvPmbgzHPFizxQZ/pPYIyvFjJscjA7kyqDRbeV8lSjBaKmfpyOhj
Tqatcbk6ijLsi5wxeVmW0aUSkp5Iyox8zWT1gkvPx0aRAOB/owlvIZQvzTjCmKoojvsHY9z64ZVu
LUeLgqejpYqK3VVNGEUbifoYq3Q5XBHOYtsLwu4sl7n1LrZiJGDz0HHLsqlazoYea4Tb4jS4tjgc
nsUWXaHdbMoLS3bm+zmepzP+qPViOFlUUEN1WBITdaqBNPtplvICv4v9iinum6W8KSdAbfIQwi4V
T3bQrx5DHo4qGlvzQ93YgrMKh/48o4ekgWtGXx++FmX6ZH97tn1xPf5HVDHvE5bzC0dVk+LYNpaG
05sz35BPaQac5TJSE/oiPRwKR783MofwbIXiv0fwSlOmuyT2FJGmPrIf6XY04qYHV++Dkbb2nYaR
2G+FUDBlOvahokpiNdDz4w4ZMgfBw6J3F4lsRmyTuq4gUY2mnzSSuXvb6o+1UN1SBxi+IEHsda9V
jNFwTac9coxkeOTp185Ni1qNWZLzWqDqc2vptrxgBQsLVQs6CYSfL6xDhUjEPBfrw+SEo09wl+ov
3DFYUW18jHoVOw1784+f5OdupS+XBNNpsoVtCc4v7KRxkiBYrucHNW/loUPuNXFxduSbZNy8tml9
80LnmWGT5GuG0cHD8+LT8arGW912D4sz3iBUoFeJvpGCpww9EuOqzLOiad1nMGhIXECRcpe0aXa6
cEB/jT7wFE/+fNE9LTj8qSq/0DdpTXTybRnrzoeKAvY2W9YCCLQjWozebYmMb6wzVMHzYl+l4aQa
riIi5YY+7nSDygxZcD4157MxVDkeA8S7QzGXnxCJmBKGG7noEBPCYT82NTgeu23LYz1MODLn4BSo
mMLQ4pIFERM//iafPGzPPxQUVJ5adFMEP7J2n79A1WSVDb6I+zzTq8i18k0107VkufCon49L31du
SQI6JnJMCEHN0/NpbqXjdgmUNp9c7dRrWqYcbp1k09lazX2gJTFDWYq08n5KouVxsUZ2BR2CJCeJ
VX8nurw7Q2UtbtZ500FXoX7OXjwyF2OGEDbJBUxPMtrshcYYxD3JDVD7yNbcNqzKvc7c4DavmcEG
9WaFz1b7SFmJBBJ1NZxoOQ1zXA8pIxg6osxTIiQqF2Bp+s53CiI7XrmD+rcrFG6hDSaFGyAARbw4
ShkjSJIu0u9bPVZvxdBaJdXjpuFR42LdhAdLi63EmYtjYh3mQzueFS9bU1IPijZKfSzNakNuHHzs
Ir+29d68bKjlLjsGVbFX1wadlDmyhmNnRuvlKszEL57WwF8Knr8y2Lj+fMHz8//8V//yh7/++b/+
t1/+/e+/rna2n/qiNJRvSKyBuwigUjW3mIU/FjuUQYiPNYBbusAYykb4a7EjxBvegTovQ4HVf6PG
/VrsCO2Nbph41bEDs3NuR7DfoDOE7sbD+aeH194w0FBygMIACYS38PI1KDAuTkM4Tt4URen5iNDK
N0HFIMloK/XAbuKZ+WsW2tIveIN8ynJZhbRQhkLzE7VLry2J/ikYazM7a0USdt6C+bPE61NobK96
v95oQkkM3HdVB0csG3W09/yx7aGioFfc63PrHNYc3C5XA1Cp7yQwMIFh1die4lgjIlrBccx4T0cO
ELbVgjNLzxGuG06kfSQnJ7pPC3N+Tws1PMGDyGXHaM5C+li1rR7aUIbpjYafdI3eGa40ZO44C2Ik
FOX1WBQ7UvWQ/hfnsdnfKGvozpM8Vcz4hEkkJ/nOn8ZsF47DJkkI9GgOQh0leD3vQ8Ky9e5pYkm9
lhpjsHELDhHzrUzpTaN/O8NE+mDq78k0NkceZf00JVgRs6pXh20A/mDfqfV909tnoYJYSabHdeNc
wTq4WCSbjpL2warxk4MNEQw5RVeiZ5mlx3wWC0vV8F6umqCJ2OpdhpgTTauFHxGrH8YK3RfHtQfj
BrXQbikLOpainHcFqnBjZIgs1/1M+8nNY/MOzIZzmyfJuEug0DRuhdfH9KtKNJ6lyOhaMaboBivs
tvkyhPo06QvnSy1ZxOlI1zvzBFRJymVdI8DOaNcePltCMnxdF7XNWF9FXNi27VkqFRwWSWSIE8DO
9kG/JS09uQL1DP3GlHG6RUsYJ5e91cdXCdT6hVJ4mhgUdU2K9CQd612r4Tb1SqbdUKJRYFxGztY7
MjotOc5ZzAchkpcgo317oVrDskMjru6mhUGi2s7vprHJeemo4fSoUrYjKxlpJBEJkru5EtoBkMry
cYmn4piVP+8R4SZeZnIokWY5HvZ21REblCMZLbv4YelLQRViVpjHdRqhUTrR0A3rh0gAzYS4OzyW
7aKjcBP2rguLsHMdrVjkkT1Xc+VJxnBYN6cG/4PdTxBywyqsPvaz1d/EU19f6609lPsJJcHqajgs
L4w8ZcDWV1g7+M219mPrGC3NWCe/Vus+Byg6mubbeWwQh60QNu6wxXbX7VKYH5aSS7v0haEQl2lX
nphGymCoyXoI84XamOdhmGJ/q7XSeUDYREO946hytfDG07yioA2PCzbuPnTROkgPu+GUBGnY6lUQ
Nyh4dzk2qxG9iTOdMD5Ip2Ce1exTJ2zcNno9tyfdJEL4jR1+X4/CbCncnMNAfFLRXf2EGHt64PSr
xmcafdD2Q5YiIfHibdbTqFO68o0q9XAA4QsBkA0xU+63Pikt9SXrhc9/YYvHezFwQvV8RnYnqrgG
U4RLiCtyhcTKSsQdjGWrk7wY0uQwU0urO6ww2chT8G24/cw10y7yoR3YgbKkqzydB0C4KD9wBOL6
WpS9QecCFV4qE+tgmskoxE3BWIf0KEcNz9aO8apfgBQTzOdhsPphlIS9r6c6rhERrUznBm1kQsBh
zuI2dgZStnLYdpoiBi3nlvMUobLTeKx9blVju1PXGfvUYNkdCa1Wb0dRqXmg6nqiBrVwhtI1LDm0
QPtt2R4IQ5mn3QCgfsTZPhjWjgaWVgexUOs6mIQZztdx3E3nCUlSWoAMAjwQOywge06i6jYTSdDs
IIGem+O5lM6DtvbtyO8CcAOtAFx9b+7LrkdKqq2zl1KaMPFmeTUnDX6G/rAewl7zHLzR8a6aHfvG
YQa/7uNxQY3TTjIkLKrJR42ZYbni5wxjBjiKU5qMdOkqF8jMVsM5UtSwnE6KaICXFpoDE8RhU7fP
eWecAW9jErDUBFYGOS64am9Nk8oJWoO9sWsbOJ14gMOa2dVohNqBwXNLQzhRmWatcTRpPnNxsz6Z
+z75BHaAAzPzJtxJtlUV1olNry0OVlmnh+rIMva0kYhAjqq1FIExArbemeXsoAhss6k/nKDJ36Ov
GgFQTyPdPCcfjooIY5rLKyAV+JnBz+6WET27u879eFzTSqRvxKuzcDvkIDi92qJByw3DIfdglHHa
Lax5IdpYycRdW6YiCtJoBHWiqoRuYHeaC3QJo3U8zLXCNAndA8njZo6kN6T/6PJSFywAbcgyfx1n
nO+R3q6I5kn47T2TvRUgNu8d/qQA6us3s93PO0NOKJcnhDe1L1ZjxPboGN3dMtjMgUlTwH2tYRHv
PZmGCCNKkWoCofSyau5oJbHjY4OuGKWHmHyZepFnF0T5Wn0sumb8AM0NLW0zDIyEjC6Eie0M9aeu
iYySn3acxUtKChhfRGisNf1dQ1UX0EEkC1RNY/VdZho4bOM8L/ZDTiQhnoic2Xs0TddCFHiT9H72
V42MXb+j/faBfq1auBFj+MnHWZ/Qu4264xyDcE6wdViimq+KJDmgNahcLHqBemSMqujWtN9HZhZ7
cSGGj8W8mc3lKOYrXk+G4WMVRHkurch5EKGNGs5a++V8WZS+IHds0t+n7Muhm6e2iSEfb3/ocoOt
d0ztjQcs11Xi0V/uB79Up/pBllgsA3TPFSIqLNZMMlVMlDghJJrQZu5WD8JTf7OoSm17kEQ2l0ev
WYwlJK1XeJgfhR3Zva80s3GnT0A3gp5kMTRC1EzCFeig2fpU4Bn+Vn49RhNyPSaio77sKJazHOEP
NYVL7JJN/CmK+QJBc8XEpxOMefCydg8zKiE4AdPA19c3FoVmWql8SdBqeBup6LkDQ0ca6kkau72d
55cGAaeF1+Z5iKW1cTAYxvaK27qznTZ1mwWagIfLmkIWsmiDHXDVaK3XxiJds6wiYlllNu2W2gbH
wQtagclgVM1FHCYKrbchje94Zp2Pm/mNMnHFq+2aOBcmD4nTuKXoTmO6q/V4vsQ4Xl70iaHdMz2o
eCDXkvfWum7TwlmV4RLgrmmOqrzl7DGXsaZ4VVHPM0LNFI+JXYxMUjujgxLNJJdumNOt+geZyOwD
1jDZe1FoKzaFFwwPdKJmIry/lFb9spm4tsnKny+tfvnX/5m66ue/+7cMlb4urbaf+lxaSe0NUyQY
ULZqmYLgSkxhn+dItvPG1A1pCUoSlTET5dMXD5fzhiwkzFkMePgpCjKaQV/GSOYbVFDgwWkvM5Oy
Gff/psrqeV3FBAtkkonZyNp683Q2nzdF6jK0dMqGOUDqbl44Fi/T3tpwMl1aTK90xZ+3Tu3P16IW
dFS6SlARtr//qnUKNSArE7ucCRPOYz8xlPJ05ey9D8c6epulKMW++iK+M/rZfvevasan69m0wzgg
bE3Dl2B7e7bIS7bBa3VVF/njBJinKDLklI09vXKpF+Xp50uBK91scDa+oBcfTSREfzEpZKrlhM5b
TenaD0O4DD8BadA0t8nD8LRNJShX2qK4t378Ob93cche0Fs36B5Zfs/v66wkDqpVZQ4ysyz3BqLC
1eXEUp4DSgSrZmrdW1VP5SEG4vThx5feOj4vbzHxRTQKgXAxEH3RU0N8a1D26pSbSlqc6laR7Q10
Sv6Pr6I9bzw9rRyNiSnTBXqwArPh809o5wtO2qqfg5xh+FE1EjYkpwq5bdHo79ptSUVJiZLPypfs
rdUNvdsU/fJ2TcdhfKUJ9p1PTFYd6wnuOkC1p9HTV4s47AWHtkKdA8RFmc/sVOEcUlWvJPC9mGB9
/sQGSAUCoqCb0fR4/okjnSqWOhTfrpyYeRRaxmEedX7kwl9d7uDTFra7UnXEu361WixWhox+0mT+
KmBtazu/+Ipp9qkgzYmjJi9kW31ffWCBy2NMen4TkFLWnj5l9F70JOMqOBQfCMmK/ZI59eWPv/Hv
3WWBW4hUQCymjvXiolI2k1LDaQrUkCNy5ESftMWJDn77RbZ4DTCRG0j/5UWcvqaiys0xmOokdDMr
zhBx1v8HC0YnnYjdX2V/ZaN/fv/agSThiUSToDGc+HgootTrQyt/ZcL6nRumb0IFk2ER6/PlaES3
ptAaNXzec5Yh5ZGMElu9cF7Zwb+zFowNO0lJTgudEd+Lz0LwMbKHcAp6iPMB5DCQR+WQVFcLFg/f
nHvlwLJpi/34e9r+1RcrkAQ422R4zzajbhKNr1cgmlh0+ojpg2ZaIArlaL6ikT1HLbJXA+GNb6/F
SkB9x0PHd/USQA1eAhd9h2VkSBSIQ06ZGPdSUgX5cqXqdOEQYLeZtTFLoP2MJfwOe0k/aV3dnceg
Hxo4vQ2xSbLCXPfKev3OfSAwiSHR1oDHlvfioVhTCtMI/EfQmr12VExQ6rRqcI4mJsevfNHf2X/4
IpldI9ffhCbqi2+6H9Wxq2ay25iKeYpRH/B++SlRxiNNjU7MaYhdEANBUcfHWNReCwH6ZjGj07AJ
tmAMZtPxfZm1MQ6htmhS6YLJNiOkumERVFJEryyr7Z38bFmhEKBFzXoiUgJm1IsHE+dKa/dJTSuS
BGZcpzQqWxWdR06pdmBIJfjxKqYz/s0FeXsBbiU6EV4ET+rzdcx4el0VNa0CfbGN3svnHH0uyaj0
TjtmtwZeplj/SJncIqTO5hwxMBEvyV6t8RDiZ1Njw406VuNOt9QlOtLVodTdubEGGkXaRszrx+oB
KAlN70Hi0t7lNDckycX4RlG590IEPRFfCyTvEfQnCGbsTESWaCCay9huDqB12ZPPwLMhdycqjAuy
ANYUAXWhvrdTaVaEyoXxTTHk+DB1wD2ZPxQSMEefS45vnWbgB0tN2elXbaswl9JiUyJRBRRk+Nao
Y4Qvs7pajteysuRbjOuhESzOwh2YRBo/aPXi5K5c1llxk2GpSKwejcSjhzG862YNqyIx0JGnazRE
6CXYTvGuHFOimJEe6miVhlKYyH7lyBZRS2z0CHw0LC19Z0WlB28nP0efitNlrbL6bakaSuLJwcI8
gIeboGckIapX21yoipsw9tAcpvchU1ic7mGyfOqiIkXRpObdp5BMljUY2HTVPaanOD4MnSY5SYGu
TW7Bd20GioHydmlGk5kh5ivaT9mwoj3VhzWqjhvT6KoT065XugVEHjkJ326jGPlZFbVC9QdQX4bb
I0McvVWmdYGslheHb5u1ZrgTT352OCphpx7qoVLeMfXDmhAlWYSisWydDxGtpPgQp19mB9UKRqY1
QrU/ElLTzwgita/7vsb+1Jp2CH0kY6Fc4isa0yO715ULSaMGLAPCcxrxtNdGnzRBqChZy5nDywAg
4JeX3TDu+rZJBreSkXNfW86QH7TgWWpaCtS59Ev6RKGhQWOZX39BAF/2WngqynEJj5eRI59Hpoty
1HCTa6+C95/uHEH85jHdf6gkOtvO4M9LKN5mUWS0R4re0H8zuJs/LSRkVUeyHPolMNas7Y8rWwzn
hQBY6EeFluCrpBd7zYRk0bHu4hUiAxM9TQKK4WTOm67zlXgoHzkDLNdsdjG8KiBUt9FSYsltamyh
bq9vrcmYWW10gB4n3aD/VfLQSzud3Kxc+nuR16QdMeUMU1RyRfuYswM4PpSq/F1izfwbkB1SPYhR
iqZ7ggqandmpjfVuNhQF056U6eLrFV9tAOvent+uM74VWiI6MCS/NwbYkyasHwakZtezItSuGzxV
dorpq6MoCk9vKh2BtVBzeVhJC+i4yqYweVjQG+WsX/J6eLBJ9Cquutlx4BpYQ30F8cGab2Jc5xfz
KFXka+yC7BUkW7J+63ANd4rJSufhi2M6/gsbF2mejI6MYTBXBvVx2J8Ipw+vjc6gVcbBJpe7wYn0
z6k/fxna/hUBVl+9Qzb8zDM+zC//4W/+5X/895///p9/9/M//v6Xf/g9w9tf/uP/+vnv/vbnf/e3
X7canv6ZL6JVi5Es41gCWXlx2hol2R+bDQp/JfUt6Q010TZq30RrX9oNmnxjU84gT4UYr6qUNb+2
G/grsigY/24JysSScCL6DYPc569A+gxbp2E7BKMQ42j/VOh9VUwsmCLrubN4PERbewIyHWRsy4XV
OOTL41c36+3nN/nXys/nx6XP10IuJNHTINjiQzx/3apdDju3S0PwF+YAcS5KA6tR6wBaxfsfX+ml
NvPpYzHmNk30mRzOrBdl8LwyEQ4TPtY6MfIzHBR578tinnxtEdmuaFt8JiNqvyxU/HCqbxabDnCo
vo0ZCdwVxuOIKA/tRsBUQSUXEg05aQ4GQ24MgAZz3PSVo8/zc/znW7Odck1qS7HJY5/fGua7hTlN
muMPHCmJ8UGNiHQPvvFEogKCvMVX4Au9cgB6agb86cC1NZmgGJE8yYnS5mT5UkuV54nJO6Bw/Jqj
hMfr+SJqxsecMcSFNbfwoGN2EcAwp3GizN5MUrdYLOeUOZJboir1mzr1k0RexKLPPNayZ3R0/qPm
tB7fz2BMd4mmLR74QtNdVjtxTRzDHu+lu8UkPJZzx7uptdjtqCR6oRBTh3TfGywZByAtDzJTjX3w
JkyM63Dx2tZh1LWNs1H4Xnet4kFjTl4R9T6pBV/cEvGk7KOTx6nwpai3nWbGk1mPUVQOs9/aDPeM
JftY5kAmEg7J/tBFN0XfW7A/whM1dI6IwAZuUkfWK8WF9rzyefp2aKzwrZDvqxv2y8iZpcpsAR3A
8VUHOC/s/85f8HK4aSGhdDfphppTnSDR8aJqwtW6HgGvaL3JbK6n0Wp/E7D/m1/HfnE6dwT28Wys
EFooNTZ8o6GDZ0CqNIb3LSCAV/p3zyuOz1djXRoazUk6tC+VTagAsMqMjvSbBgSIM/VjAHd1fOUJ
eKoeX37dJm0sCnUyCNgFnz93haiXXEtGxyctLnXHub8z5jnHLDOcFgou/yjlwAgl76iOGa6EmnmE
cHvxQd7ZsbnvrFz14grfuDUXl6S0ljAlxj1w2Y9GiSNmdE45mIen66RG1GwDh3p9DOqKSlUoFtHY
He/+8cwgEsNrYueqNfG6hp04rvH/+GsHj6rBe4fdv66CekoBVRX9mbb4UksGzG5FgWKjan28wQel
jItAzB002jy8p6r5mJXTbRQRNg4khTFptGJnViH9biEtWXI1JtXKOKrB/AQzz+M64LeYKnkOh/VX
7vN31/KWnkSPAsUot/v5fY453E1Wljs+Q54lWGavSpEmGKVZ7XtT+QniXoXLNbZ2wEgZYkW+JeFp
c3DDGcyo6cdvh20z/eZLh4FiWthFCNLYmptfvfNspx56GYaoOVoZM1GcLHQMleqqD7gM4JPgO417
9ZUF/d2LSo2u3RYQCPf++UXVdSrYJLhoGb0d+97ZRds8TLTN6Zq0+M4QsrDabn/8Sb+7naECoydA
SAlb8vb6/+qjlpNqC7hMvN7N4ZCRrBbIhSTKkXtajYrjKUQV2dWquGNl3y1qlhwjU9xzlI1f+fgv
gsQ+P9AWmTw809gA6O49/03CHkI2jG3Hj9pJeEuhjl6obrQie4L71WxKe9ppHq2a9ohY6dlvul4G
uq2c1ZxKjqRFaxf34zy36f7HN+mpXfVyPbAuAedJg63mpSEFsGwU0RyQaDRvDbvBDbucoQ1xzcmC
ZLuRfBxM38TYHOKgY2a4nIohY7cwkyFAQtajfOYdpan4Y3UkVfDKbrvCAI+FA89LjcsEETGCjdQ5
AAXLv0azAE+I5RlyQHeTnjYShltdKLdzsgB7amvsiPeWOjrwPFkdc36STemeSNXQRURC2VwlKdVB
g+/Niu9NtjW0rcuugw18YkfnDe13TykK5CGMrRWYLP5UwOHMudGYZ1LfgsSP0I66VGvyiyQTr6SC
fnOmpK1qM/XYdlWOeS+bkmRk1+WwKf+mFBc5wgEvkn0ABfMq0fX289byf6MYGT+1/dB++h2oyu53
u6H8eN+Dh/x/gFq59dt+MPD8T3/45R/++oWQdPuRzxWIsN7Q7hfk0XKGYEwify1AhPqG9hnJaX8c
ePI3X+oPYbzhDI2ziY6/yYF0k39+GXciJIVyiRDd1un/Eipj/5b6g1+FB/9PTx/rhJQTFotU2dIt
/DkvNoaC3ckejaFFNgNI6SBfUnXcTXZtvU/MTvS7eAiBTTXRSNlviXa+Asch7/mN58NQVqlOrYJN
xc2wtCmIAFd9OKKgSvNjemwOBo3NCNz3BZK9LYLUPCijbOItuI7j+bwBVNwo2iRWBY28O8BDxoB0
RV2wvjtNeIqMCQ10O/UxGDm7wpZaZHYNu1ad5pMetBAwKG3QPRTiY3Y+jWG6h8PonPQMviCeNdW9
MNPmsapLbPpKrN6v62JEcF1kdls58GJRmpOG4tp5rJ4lSTaD0BjtK6cspuQgDuOUg18akxpnkUWZ
4KgRdodgeyNCc0Lq7q2s0T5uyXzAgNekuNZ7ZtswYiKD6Ams9yXKphErsYw7RFha32Y3ZrylNCfg
aA4VHS9/ooGwFq2EnQhO60gnXCI7KLpSOWtz7G2uU6XpxzjNFJpiQixH5F05vCtH3CdBPJEB6nFX
Nc0z9X7KPdEq44hIykG024clxYygcnGCFO54GITlUJc7qzTqU/IkEZrB59bvRAfH3q2svL2wVTtS
AqNTq5sU1hQCngwCodvoPREsmcFsL48wvwMtws/lzgI2Gn5J0V4blel8ADiUqW5jZBGILWjW94RC
YjGn/yrBzqOMPBpRKFn7UF3wmxl1Ci9Y08sew16zpZljIF6ZVlKtu8RYT/Ve0v4CCmJnJeyOqdT3
oPcm3bfUKZce2628KlCFEAIYpgAQAO2kmSt70lMYwZWJcjCgYlN8rD12c9QgE+NCJi9ZtykrZC51
5dA4QrlU6/u+QZ04C6eaXZWSbQxgOEK7apNWIqBKW/2dnLBTl3MPA5QLX84EFUg30UvYJJbBGosi
6GBEEXTj1Yyxe/RsO4WzrzlDYR2tcZkO9EltcY8EeqO125Z93EiwmsFiyYqeFfK63KVUs4GQFTVN
3hhIxamNyAed7mQTAa9v2TRoOcmEcDO7W9d92iwh6ISkNc19JQlR8ZbSKKUbF+SxBIvQ5ruyRyOM
Y0JpPNFLdEoSAKHlhg6Zha7Mp01nS3MU8S//Ehovh2Nx3Z6i6dZML9FSdQ98HVo7Kas8toY1T8hi
rdgmVEqZl8ds1pJbmy5ugomlpxuXpi1QldgC1OohrJQVLremfdSgPxhYXxWR+ZqZEbEDI4FPkxtK
lXsDZvZru6jwohpoknm7OqLhZgrRvu/KJH/MQZzdFV3f0Oht6/BTX9OuA6PYTWcmQJXUz2sL4NfQ
VYXmZS1wANA+Ldy3MNHia5k5OkJ5A9meZ88xxUDfx8PgZYnGKdjJ0zwCDipSjgyaXNEnaiVn82xb
PEhL084+KkXf6K7ot8wJIxsRyXEq4jk1IYa/lfMCF7cxY+oBVfbki/OMDq1rS6UM/TLukLNbnZzS
gx6HUgixSyIrrtZKRyrFgWLyrXS1jP3iZIyzq6VnOzQi0YKdXsm+wUuPHptJ7KQQfblCSduFzZw7
O3XMBABrBOKelHPyXvaVg59SHW5ANQtSQ9SkA2epmpG+o23d/+QQ8ZBsJVJm7Ye618vAWIZO26FV
sKdduWhRzc6D8vGBX2ceDhOrSOadanXiDtHkQPeaCc1lbGO/Z9KlgN5rYTfhrcVN2l+KNmaFKArN
hbcAGaiQuI3KPfhcWj7T1E3gO7K8+agmU+9x+XCXFlZBEyO5IAaRtAm7GSDXU8+BnpVFv8EuN/qB
anrtmvC1cq7n6zNh9URmGrqWWZArUYmTtYJYOoFZIWvp0OSrl0l5jLbkLeKQwCHSoUm0ydWKAecR
UxceY7J/ziG4PXRcWzUBqxipdpS1w4ExwMqFWIHtmV+AYDHfkOWxBXjSSSFJGM563tWNDJKoPu5a
84bm10dYXO9mBq9iqnejpt9rW4HRnBbZwkRp2RsdqVB9eggyKVgwNaFD8WB+nnPYDIomvmlHiazf
bJq93U4/wbPUQIUk896w8sEry8uxUNjaGtMl+POULGr8640JX4YNZnggqKn0xrHyJ4er5Wp0kDJk
AOQpsR+m1/+bvXPJrRzptvNc3GeBDAbJYPe8j47eUh4p1SFSyky+g+/nADwhww0DnpHhOfhj3bJv
prJuCvUDbhhw7wK3fjHJQ0bs2HutbznExjKKojJOoEkzNtwZULOG1JYkqqDhs2H+z2V6IRvbuFB5
9xhim19hot+UxVAchvQA5IgvdaqPmLbCVaTVoSbHAGzRfWN1R9SfF75VsvYkTJbG17k3GWgM3nTk
f/8U4K9tEhTtgZZ4tdBxetFJpfZl2pP+ZarZZ62d9n01Qo0x+bNlKO+ibHxzjERv8z5q4LE4Vk8Q
QN2cNdk0OudDrdutQUBEhEoyHedTUgLS09ZpsAzk7tpalY686VBPImMk2SjVRyCSzF+QUJBtUGzy
JP0Gc3tL/OCBaKSDOalz2XgEx8xRzcFIpefZlGtzISGLGEebTfCMyq9Yi0i1ISqFPAFGltE8pASB
WGevaOHHWkshk7VvcSHu6ypX646PkVQcc+NBxqiK6pFh3zPLKQ5/cMqGFnf9QDcAkx1rQOywTzMS
AopvTg+VxzCsyr6ILHoag1YBiresR08Y60Yy10DYArYysjrIrONVMyyovwWd6hTjXR/xN0s+oG3R
VbhNDKxyp7yrCf7iBFJ4vXU10BNcteOzLBE1+4n7jcttiGS5juJae5u2d3zyrNF/OrkFCBjddBRU
e0W5AbHE+DozZdHlsJ2zObgQZV0+4BSgNBHzuh+NCyO9lQnWZm3fE8y0Ip68gw6L7xm0ZS8/d3U/
g1QG+18NTKCqbhkZ3QnCbXMyRSwtYA8ofsNEy9tcl3vMJ3UIQI6T7bWeGeQZ7bHOtM+Tj1/JS7ha
nJhzwLYBncpwnWM7ubdemxD7wSY7luZG5/aDcDQ6/2HYYEVCT+91GIFmEoFLoGRTSg/CrMgYkpgR
AQHnh7ZD3G7gJK3DU5q6t8IiC442aOOlW4cVNTT9W8E+g8kXlI7VrLsgPfiYhk2/2uN8icBDgHCM
UrEz6uYTRcZzDBfKj950qS4lR77p2uhqXufigX7zhRvw8zv9F4pAAyQF4LwsPtjhPNx24Zkm8dqz
6l1Qt8ySvhpFezm5yZbJZ3CV1c7JbJOdkTH0UlOw6sQ3MkTWGe6WbRWlJJVHIz5gTEh71K+I4Oru
YIXNNtG9uQHL3eDl1C+BX9zKMjStfQB7fIU+chOmrr/rh/TG6dmjfXeXNQErs5jf0mrCB5U68wZ7
XEfWNcWIObdfsdXsiqHs4WDSeRu0PKDIuh7AT+ux1hsCSg5DEz/naNQ33FqxKoZlCuxUXyit+4Nf
fBmFUWJcMhn8rtw2j168lh/oGM4m7bysvbEGwHscC1r6EpFhCqCKjSL0u0i7ejrUSO1efDP1Fc4G
yG07KLWQcZqWJnZU4DJAZNQZuzxN2AsaJHnXsh+Id+vjWOpVBU70rXaS/AuC66nf0hIN4AR6gVuv
gjLPYV05DpxmqTVExp6u4gFTN7Q2f3TZEVtPQJssgd2VKl8gGWNjX3CA6b7xbNP+SPaFF28I0CCF
GbKje5fQO2QuahGTFJh1eV8b9UzlicoLfAlpwWcT2CHJ7iDE4hs3iNtb8DtRtGXwLh9IvYEZRZtD
ZmS6g0lYJdNYfuXTMufVCLgYlHNPMPW60920TKW5sU3ptQGcU7aGu2EQTbO2WuTvmVH27Ta3ap/4
lZYBzYGtx1T0XMMOZ6okUZooMAqkC7N0JduiEkth6WfCvSARyHga5sK4pjCZKhLV3HSbN5P31Wpd
tpmSNl++GuHNvv55vP6/0XIo/9+Kx/izF/ofdxr+53/+r7hWf5p0Ln3Mvyadlmf/4dmc0DjLOwwV
F9jEX3geuvh/2OgzFZw8G6/o0p34q9NgWM4fy38NiwROD8pnQW/4r1YDm8MfuKM5Lf6fFsU/6TVY
74YKHmWtjWgNibXACftLF9pL44SgodH5NKrCv5TY4Y6UVQa2Nje8dzg9HgTWrkcZ26B7ihTIsNRi
BLsITbIye/ib7QxtObLq+YMG+buWGXJEXL7CtvHCw1RgIvFzdzRnp+D8ZrSfApP1CXldx5JQWbeY
JkCBAyTf/dAh+ptR7C9PYrkeP4dgvISZWL0b5lC74Ddi3fsUYtHYZqybqzzB6fT7q7wTrfF3uQy0
DIwwXAzx7Pu2f1CmFkKm/hPCznSrDR8jRR1B1Aoif7gnRwwjW6Layxzx36b1QDYbVd3d/v5f8XOD
iX8EevOlt0QM8uJX9t7NeOKUEjAg/flsOMZ0aIQwnqdqIvs5V93TVJstWra8u6VZY97VMrA3v7/8
rw8B1pHPfMkDXsW8/v2MyZBOM1vg6c56wTsHBXtlJ0Z1a5utdV04Xr/pnESc7KoZr5NRPnecHz/4
IX75uVH3E/3uSJQEYALed7g18QJzk4XtuRYiWPu5aDZt7X1EA1ke5L938pYHzVX4fj3av3xh4t2D
HsdkqKxobM+Va9dHAZQB83Ln7Gs6Xx/c0PuBEtfyfcv2BV8xw1Gx6CN+HGzMZY/gSk7TebLIWQzH
LtnhPLAezFT5F71w6AgWZWQ9+63x7DJlJnHVaA+xoeOnIMSKvY7BHX4g+V3e5p/vH4mkzduGsNhF
JbgMdH8YtkiPXia17nB2beOlo4W6rQN9SEbnbswMYhnKj8Sxvz5wn2/Y4XdlwiOl9e7zEmqWvVtm
07kAyr/tMLqQ/Qd3Ospj74O3+JdLMT5idIcuG1UFDbvlDfvh3trKmTAJFv0Z8mq5ymMm4TMVwRb+
qfhgVMRe8PNj5FKwdRRLh6LN/N6VohFnlRF+7HNnkLM4er5xARetXgd0me5xp5lby2NiZhS5vf39
p/p3N4ngBln4osnxvOVf9sNNJqQQlDKtx3NO6/tgtWQpuk2R7SQJ6h9c6pcFn5t0wCY4OESYa+EZ
+ulSY8gBwp/FeA5kcOk16TPA3AxKLZpDrL3/VrD8FOf1o/DmlxeTi9H3ZdbJwJOhp/j5Yl4p0InT
ZzxD+6a4RQyCYjDxmkM55eXlHBv5qdOEL/z+af7NVdGzIOVn7WWPeW/BqWewWNqLzDM5J8FrOug3
O67jvR0LELFdY2+8ybC///6ay2P76ROkwFgMVAimuFl7cWn9+AvyryDd1q/Mcx+G/ZqR2eIgKLLD
P74KontMYgxTmCO/94JAavaVAzLi7BLGt41QAa6UPQYf7NHv5Mmsp4xfIEzh8qDtyiN8t8YFU2H3
pdO756RUVxjPV5yR1mZb3mZxd9nXW4INWvzpfnKIsvNoYvQ1p8PYchgOKR/G8+9v+m8+jqVSgBVH
PQZq793HUdlRaWSYnM+KPkRDnDrAnY2Y9b9y14piQS2iF6am7+56StE8Af9xzxFphPFxMRqf4iv1
MNAJuOMhiGP1NpNM9NXXdJE/WHv+7iZ/vPi7LwViW+bndeOetc+Q99LzrsPoAx3Nr5cQAq0VLyhT
NDavd5foba3NDEbHkz2a2T4jtpdDobckTTnpP35PeUn58Kkrsdzxf/38NRhDLmWUdv4Z8cWwTcXS
ZKqK8oNn9qd04eePDvCYhX6GN4MKXr7b9ywvYZ6FcvisVF/Aec2K9huhvGCyGItgqg4K0dSoTIi1
GjBhk8nQRt8rArKw5Fpj4q2xx8rPJuw0OCUBrp8NbXr9NXc0fU/kyTMRlSShhOtRpXG7jyCzEO9U
wZtdK7udTrKs+tsadzh5qG67icEF05DsjMI8hHHFu8IYMWDe00f+dxC3+UcL3a+LDvePUomxty3Y
Jt89ZsfCYDKDlz0Tb45OJ8c4UCMj+WDH+KWMxRLF2r3U7RxknIVj+uPSpuk+10I1/hm2OPlLgaV7
RnyFJy6EHw94vuXUXnaDOd9isScCF75/fv37JcD9ZXVFSulwelr0K2g53p1SmAd5zRgb4dkZhH8c
AQPCk07TAxJBvSWq7x+fUghThCuHNJbt2ASC9PMtE5JX0Rpo07NZhynRKxJMew6X4Pd39euD5Sr8
eYbjJi4q890HKQipHRPRpOeInTpE2VY6u2QiSjcdeueWWN/6FGodHO1qFKsppPP+L1x/OZYq1jvk
vO/usp6IaJ4Jhzqjmo2vy7b/bFRA/2GZeKTMGP5mGEcPnVJhPFfk3Xzw9b6zci67DLfvKDigRDdi
Y3p3+2M2KCOK3OScRRKIgLFne61PHsKxLXF25WMCL4fxc5BcdjZ1g4s94FBNlvzg3fr1I3IVJ2Aa
qYqt9VfjalBKB+x/eoZ8OO/HuG1W5BE1+98/67+9io3OmRqH9cp/9wYPc+hXlccbVVRtTjdrHC9K
MxEfqEj/9iqstz67ts++/e50jdDG0w7I67PbGtZqGKKSuFiv+eCXE393GXy+iLuQSFLhvduRoW+1
5L6ZyXkyUkUruGgAUNXWqgkbh5FmTkROuUxLJ+k/FUMFup1IlU8u+T9vANHjdREE49bWwXfPG/vv
ngnhA4oV8ji0BHr6bqWG2MsRJ8fKaeuJvIXUeWmC1CIhxUJ89Ptf5m++QgpTZFbL3SzH9Z+/dTGG
qLOCLjnnuGr3nce3TrInDDtG+KtuEpIhe/GaM7co+6nb/P7i1vKS/7yFsbRKhLYUjvxq749uRd5k
MTj05KzpaWM1ZNbWGuRD4j9rdym5FvsJh85hqDpzVzmDc130wcQM3iRHOw2if+FbYAxDMhnKdQgF
756FS+fHH3KdnP3M9I7NQmkdIqk/+BaWv/LLPVMb/HkdWmzvauXe98a67ef4PCtGSUE6RjvyIfNj
nOfzcS6c8YPr/c1DBl+GRholuCn5xt99Fq5n17yujNL8of9ceg5SuUg4OKfc6QiO0X222v65h6DN
xG9IjlaHCWbE9niy6yL9YDf9pStDH2ZRIi5ae5qWyKN+ft+iGDBVMun2HEpUMCtClZoLDko53uYm
IuCCjBceHGKVEEQMgtDwTK6i+cFL/0tHcvlXsJeD16M7w3n33S9dGfzOJHS3S8uAmV1WtU+Up+Fx
MItuy2StovsdGntZ53o3AV15bTt7egwM4h18QoIJlZic2v+gYeYtBdsPbwZ7wdJfwX/i0mCh3nhf
0BWD0khm+meP3Z6Y3zJ5dpumRVKEf1OQla1yHJI15NrVNEzOFdqK6tmtJgnADSVBtJoyXHMVIsCX
CGNaw4kzc66QTNtoooe+WRhFGSPROezJFJDj1KJ0jIob2vYZoRfEij6L0O/G1dwO+hEMjMWA1nay
W7S51h3ttjyhfxPLR9GU9riyncokvaoIq5cwzqK3gh31McuLxIZR0+iEOU3kTyR6kNa7Eg7EQNQc
+kXntXWelD86K6crYPNIG8HV2gJH9kWYLZJ2FaX+ieh1fVUXdfhGsKRmV4I++GrPU/GIHcz+2noG
A9okzcWr3au4hvw1ylfLD6s7OZst01DtIEcqS5NiduZduoxbO3orfQ9WKLGT/tl2urknI8ivH42m
mEY6saUPiT2aUeEWUZl8NsF0/9vR4P/PMP7Tslr+xyOM//Ff/vtCh/lvi3frp0EG/6u/5hiO94dk
H6K/iMmKcnDplv41x3D9PzDpuHSGqBYlixn7yP+eY/D/Qrxo+4gmJVZt3AQ/zDHEH/i8hAvgi7MY
hZb4J3MM5gJLsf/vXygAcyoY2MdQZxyaR8JbSoMfOlVq6GuYTZ657bt6DLeBO3MyB5tZd/2VDmMx
PBoiJeHPywZ8NSYDyJnYTEtOr87UyleK2MB7aa02CbcNMPJ2zU40JYB2ZWh363KaUwdaoKHvURFE
8Q4CXIrDvE184mzHeRzprs6Ttm5gIrb+eh5LckJxxzrVpWkWUpXr3Pai4VFbpXM10BbWMGVqMErb
nsktSPy5rapm2/bVlJ6zoqrSo6wKTsKy9obvKOXblySshbdTLezKeEJqqIc02QR+fD2a9vhYd7le
433wiAoqboxOAm7MEQjFU3x2u654MwbhbJq+LoCvTa9mrOwTHmbyaULmyB7hAKjrktUMGwB6MHqn
Egnlfk6ME1VjydTdQf0Vpu2OQOrgOPX+yaH9eWOnOnQ3kUfykS3vmmmG4FmXFUfOIdz2Wdtfz6lN
oC0E503hRXdBjrdAJfW1043RsY2m+qHrS3er+lAdKYPE2pqcdmc7LXE9ZOpYlXcTuk59rHrjolTF
d8uY7ojXZjUoQvh0Y/wp6/puP/ThvANzUNxZmXj1k0Suaz+TGxmU1SfiYGoO+7mmH0Tye6he9Mjc
hfeyQIw1v9luZNyYdlduRZwQK83kd5Oqns5KEfcPJNI9T3wE94ulaYMiAM2iDoNPqZjSFzCf/iEu
3XJrNO7CnlMDWqI8I4Eayhc8Agt129eBs/lZ9CYq9WrwOveh0vF0dH0OxhdN37f2V6D5ihiroiB3
vbGxvonrhMArf1fGTtvuE8M1L0sxS7Ul+LmKLqJOeQ8G9EArI26bHNZkY8lFVbWxe0tN3ZVqZYTw
YmqZ82wVG5OjvjNSWzLWQq9rfHEbgcQGVbsaWhOiG9qpUkOq8/pqXzk5yfMgFrv70Fy88KowLUQC
Rm09DKUjvnizp9ZGO4/odaLqbumSI55p6kMsHG9tjS4tBkrxaO3GrfvMa4tLwOiYkIMKJH/URMkV
pRg96iApv9uh3SLMRwC6djn7XpD/DFc/RE/ZbIsScWVzbuJgGohFTwHm9hpxMZY0YmvtW5Cs9obh
Sr5ulYFV3M9JF6YVkPAWq6Ere/LpHVtdCCsDgbZv8GrPBwbiGDvD0UChlJkH5bcjoH/EihKpHN5L
AvEIyK6aS4RlYX1oyjoxF7oayFxmoJP/6uO8P0BlKTvAOgE+fxmGwaELFvFK1XyK6sJ5oQMQoZnD
xrNCJoissCujW1m4JF4bhoVU0/J3hdLmTlY1oAAC7NcqUO5K5Bi78W8/z6WDv6rV1dEayCpFQYkA
MoKHB/AjvYsTMo8bmStSa0kQT9RNE4v4VAelRtdW88E6NZnRZj3sFMLF5yKfjFPRkoo6FK26UvOQ
fGG+qhFs8dqH08zDsEN/JZ3lP0EcyyFNZnvYcWrf4NIPsdV78UmhjdubRa32iqzBI6IDk2RFZ6b9
WfqX6eyr60JL0vJ8ZKqmjJPTEA3GSUlbfoodpGhNGCFxaVBSTnNyRAxTPZh8J6s/L5m2U/UAFxP9
iv/nv8o/hzUr1mro/djdLDq/vYrbmgRUfsGiKc1DMZLNp8TyFwx3+FajbDk4efQlLQidGAdpXNRF
NBwZLoyPauKRsPYGN8hikVt4KLWjuoyPGp3srpEu91fBZaTU9PdOl84rr/TtIy36fDVg0MdH0g9b
lXHtuHTAgY/uZ7B3CdJ7rl+gwX0iUSnbpw3/hQnJ9frPZ1iExfhojnl7VLUkQDUktPrJ5NP7yqkU
ASHp8V+ZVpl3TQbKoSGkGEXdnHxJO7t+ps0yv455nwONDjuC6oidXjv4kz+nljEe29DwH2lB9Q/1
rI0zLMoKGykTjcRSAqiXVpccJtJ1DqPpezwY4VXaKO/kW7O/tmrtl+oJQ4NveMcSipGZLs+YNCE+
dTIf+wt7dMskgtprWmGB3Z+wqRTUbAejwbToYHJkSVHOFeljEzs2ibXTuG8H9yYozAesC/eTqw+j
tudNoQamAsNeZM1Re91OdNOhs+3XElTI2kxCuVHM3S9MvEarqFQ3KIN50ZV1CwP6CVlUgca3qtco
Xsjqyq1mPxstMvIeYRN7zrSLa+pKP2zSneycchsUyl5P46xWyohDyFvo84GAyFNj00AxI92t3R6U
tqs9C2+dEyJW4hXH94aIbGraL14FPWREG4fBYDrbxDLy/IvHVAQvZPK8OVTgaOOMB6seqmv2EoSF
w6QPjP7zbdINvN0eS3E3MwzpZ5WBPUndTyMnyI2I5uZ5itpy6/Wecarj3tg3BUIiXVvjnvHJ0fKr
iYVbqu+j2ezmyTuYFmKEKRvYsuL5vkE2dTLqcd8wme/Jnt6Uk5XeiJS4uNIZow26eNJ7vVidpgxY
CNFj2zyHdlmW0adAw1MxiIldDVVzAd31qWrnfekSI+dmvbtvFQHLJDO+xTKeVlik9TorRP29xXhP
iALhrn4TgBoBebvKrOkw0yLZdotE3vRHvaEDRFj8oJYM8qOcerGZ0H5dhgAoEC/l46bQOLt0FrEM
Qsq96M1FZFV3R77XZI983d12Vnls/WWtLqJ1C+jiS0IeK5tia98N0kXbjKmEfL3Kv8VpVt1bDRwJ
28sQFqpMPdAjFPtQT/aBGduI8CuLR1AbTbwhs8WbiayV+tADFbpbovCoBoG/kDgnjmkmB+RUZRSD
Hs6zG58sux1rdY9jYDLMu1oF9VM9Sbda1T1SahWD0KAgVckqLNhG3Em0F54ffI17NV0HwhquzCUe
tUiltVFABO9iIiixKVfh0WKT3pKrjf6LChlCsuyIngT1tVKyj64DU1e72kxq4uVSWbO0FcWmo8/4
Qhansfc6p96MKHDXMxygY99jZ5gg2O7isTJOMXpZImYb62S7CQ0a1quvY1eUvJIJoVhF3fOahuml
5ZN1x7pooRmW2CLwEYzrMjL8fDODoV1jGLChfrSTqNgOiRVdJS1GXzQ5w7gCLe5fxjO2VK/0OmrF
Av8K/dlNktLzLiZCWfRo1g94QdL1ZFMxumoKUSl600svII8mmYjDdVh74T2ngwFkTD9vATZH3xIH
Lg0BrMm+qiIyriMASdtuslDm5qWzQhVUEh07TLd08vw7FH5LCT3uGjdF9lYMwRt/OL3FH51t24r1
HwH0/Kkfp70bcBp3YyM5kuF5YQ+T3LjpNH0LRe5+VRDu94aL3bKksR6jxz7EScA5Hek5LK0ER9Lg
ohiMCtIay5g9CW7vd584aJIJPY9Ew/S5TYfmyiKh+o4EToTSujgTHpESbGaOF7pOo0efknHjCSc+
uoUDd7+lAG2nzt0mE39Iefo7O/r9LGoGeWxlMI/Vde9394Epo9Ug6MGzLYvuUNfsJoEf5XdyUphn
UDfuTbjDT5nfPiaU9heh03z1/I5QGJfayzFsoF+lxPFosZmRsO4SURzqeocG+tXFlbjpwuQLYHJ2
v5mMdKurbmq+MaBAEtKT07HTljgtKDUavIuuwJAJeMUMzHmL7+kq11pcchbJ93qkTcAcLzqb6DMI
E/QzdQrRGICvCtGblGLtU32vCGgedqNmHa05261CQ5e72BRfVJJxf4mpv9CJY1H0s4uJOLGVERX+
gcTx8m7UsDE7K6tOeZRqfiYRbOrM7y86c5zXMXLtSWNpkhXNqRin3apvhmwTZPJaO+4XlTWf0DKL
nemlMxmknbO2UtfYNVVAKoKZpXz0c3lveNSUKlTLj/rNZphHqr3b3YbFAJkhrb4NBIZjFq1zwhGI
L2jsXj+IyOvuekOT0iJiV1zMhijXTqUSXrYuODdVacCCXjy0A9US0bFzdUzjWu59D507/pG3vhMp
BBuSdCXZ6jSURHDs2eoOmHIe0wK7raGqi0AOeIDs2L3p0+rKkNa8N6I8vACUFm6yQvusIpFP0xuV
cGnU2BO6Zt4PPMYV27at4UV0qHgdyetMBb5p49m8D7DzPw2kWZGuOt5NuvtizSUhmxhIZCvL+wb2
ziOdQbHvkd1/5lzV7EZlfq2Qq+BsGFgLverGHI0b4L7XtPv3g6LSoldXrssy0cfUzaejVdjId/3o
NR3jS5Pn+hRYsDAo1/kdFxlwFvsXqUuAaB001rp1EG87GZTpXmR4e1pB+raflfJykK2+H6Rqd5WR
VOspsPAXoVXc9f7cHlKk8FupQygnQUh5Zrx4OuquUOyOGzs3+m8BfJGzHVs5mrfY30ljwK4VA+NK
0zKg/yT1dRabw352nQB9vsEWFiiTuZPKNnZMzRPwMDG9hbeDZ+sN6e/OTVxEhM26RdFA326HK6cl
C14z9L5ifgjROu/aa0gVeBQMWnTzlFfXsZjyPbgZU68sTvHryJy/aunPm2SM+rtxykjaXM6hFCvu
imaiw8G76l5lJEfKNzFtMjrFJCHkkV6PRvsagTBgL8RSNFmO2Lux010WfNgDDfvPDob7Nawz6yJ2
Ksn7P1HrtPJ5GjKyWZMxJdF6NJ80ser7oQq8xwyb1F3Yt/Iy8UuaC+NgUJjTiOtxnpxind71FUb5
sHVJbBTZk4oj6JuydDZlr4BpYdw8Dr1qViqqSC4I3biCZjAGt9wdiXJNcS3nHKJDZw/Ow5zIzzVJ
aavRxbi66krp3xIFN29jXzSvBWrwNfwvHjppKIxfTCqRrtMV9ZkLOWcIs4PTGuZJu9B0VMcZimrD
v5N21j80SiD/yJJEYKKxp/uoCAlPMsP0UGgnov5LukuOqKge4X8f+8hqNmjW0seCnOl7WzNdXmHz
VFeVnc1k1LX1CW9let0Fqv8KO4B1HMbrAWJw+JAjxYHOpzS58NJ4bnHnHQq/I0Cy1uVNbqTVZ7OS
5UXcGVG5CuF+7ayKxaWFCHZuouQuMosryeEfEthL5pTNJ0U7a41QIduVA7Wr9rF+zAh24ypzoOlO
+XMFQ+uSNBbSma0hfqpKL7vssI8cLWv+Uou+xGoaTPuuduZL6ehvpt9bp3CI5stgELiwZIe1KR1b
qokOpZzik/OTsEHpa4Vbx8B+VAbhWzHazTZIgte+arp9VudXNcevZm6Km9ob9Z3nTu73gMxwjHJh
d0mChnNnQKTbQw4BxWX2YfmitZNd8uhioBdK7r1JgHIxo+bOoxi/7ThsHcjEMU90hslMpniyVk7V
wTlw+ViWZxSsYDIKDEXBrD0+CN/agMhwNnOEB2I1JVVyP5AXf+hjTYQw3by17+TD3tfYBv26Mp4B
72MkcuZoU1RB/kAK44gZNix5MBGxwZRDu6akx7hKBJa4FG02LyGwfeJ2KrR9+ST6fWHDBcHtUV1D
qAiuRz9t1hS0+UaPWr4UE/+opg9xybZm5R5EWeX3M2U1KceW8cltOZ5E8Oc2nfDSvV66BGbIDM0A
zIn1xTyi1WoP/Luioz/STKLXkF3JPqv3oWzj79kcZ18gRlu7IW2zg8ecbt9X+fS5KVl8TFgJGZaI
UL65orLx084Ywx1mRQkAgsPstOrgNhqDE22b58zspm0SyzCCZNhaX/3O1OeWpHdEJ3Hn31ulMm+q
OTHfNAy1rdOrGpumJ7/hUNQYUqZwUySKkOkp0Tu/o0MjAl5KH4fLmRZU8NrppLgOEig8BB8Xl2HZ
Vutw0MMbcQVP+CnT6wE5yqFrYUNDYRmLl2kc5b0YzWGF6XT8rGBfsoRI9drHMwF6htkfUjbufA33
071vsKU99E3AIlxU5XrIl4O2noyLYrTmTVNF8VqWbEJFxKkZbyo0xZUsLHWVpio+EUsav9rpkEGl
h1oM4kvkyW1bz94m6+0E5kQTK4qH2ru2XSOdTsMMdmYfucxs4tzdGqJNN7L0GpCrUcymk1j9qTP8
6igDtE58B5V/o1Hz3NNtS6+sMg2/ZAJzJfE4sJNABNXrPlL9U26FC1KL/b+m5/YoQzc4AcAzNhnZ
3Tvhh8NFEcfluiP7lFrPML51JdEQwoxvGygAOJ+88aIIcvpnKSSdwKpYG9P5ijC/cN/Tb7xMvDS4
Q2FoUZROWKVG8JupIjRl6rLyqgzM4IK1Nb+OUsve5k413vB5EII3he1Xn0KoLMJXlPqvhmM+SJqr
l4bWT1ASH2J7ph7qzX5jOiORMLwmCyA0z/HyogF/cbtkS3QBd2vn4YnmYvbYWhJnlyMwsnufXLjG
WGVpGppTuLMs7MoDAufNgqnFCkuCFoXsymDYuI4yIVbAOnY6Cae9U/Us8SWGOhKLLvoibB9qg9RB
2aRXfRQKlrts3vWJHtaRJcRFZYt+k7XTOdTdMzkKxCg43bbR/Y60VU54gdlfWRYdxCDID3zgM2wr
I7hCmCU2M03uk2dq7zBaWcmDxzEFqiSETBJ5a5FgJQWb1R6msZn2EyEX8KlAgNdBe8UxKQnZ2+Vr
7yXJJgrZ+eNO3NlFNRwq39jJBR4qYjvcl/Usv7lmWT+4aWOQoCppzdocpOYpS9Z2bbmHIRrVymgT
chYjtNScrbDdeV16NWif3mveZsOqcnCbqyR57kw48l4kzdskaY2ruDJACiRzJ7dsKf4Ns2cM43H/
mMeZtbEaBGTGNOSrqiVxpnJsLJJuEN31Ld0Dc8Cz39jN1RxS0aOiag8dbrmj37jFFd57nxShgXMU
oTRNXfDsscOsa9cyLuw/74zX4XHU072vKZVjPNIr6k6qvqqqV8vJSvhkyVaOSSyHMyJtBnTUeLq8
xuF+FEXyVDbhVY/TsewTY2PEEKPMyYuvzbC5MydMqL3XTuvQDLzDzAR3Y4aK6s9Rr8oF/hQq/UyL
p1pjDuPtEio6ApxQJIctdXuOEXuk/zt3+RYPq33XlzYvwICJEX3ZuuE4QbQlVv3M6A0c7Hahllyz
m4iPey1FGW97Jp1HlXvAL5pdI4rnYTKhu2X4yadKrVMZY7mNiy3HBxzSjId2lZybnZO6FdMN7KgM
J65kUjyOi4Xaq+nJatu91H6Kub9mYqCjaIDM7Y3bOR8JilLlzs2wmEEIalZFgARLAIJ4BO//uSNh
eYWIVK1DA2kjvM1TgBlvnUwkV+eRak7yf1F3JktyI1mW/SKkQDFja7DBzXweOWwgpJPEDCgUUEy7
EulFb/o7qhe97L/q7n/oA0ZKJd1JcZdY1KI2mSLBCMIMBlU8fe/ec4PxscPPR3OrwZQmzY95YCds
LcVw5unwofEoudreni6tNCOPjLPoIbQluC9X3/meZDoylcNVSWfcpgtgwCoEA0+GDxko1vAZQeG9
G9MSyUHfs9Nr0qSsmL1XBkc9FeYD5WN+yMLnBV0f/buaBrQZPlBHfkiy6ZqDBgwBu0nvM2A1M/Oc
qwJzwV6bfn3pGOKbT66YGcotSZkbdHDyELYLsV6YxE92MB14Y5bsaTwSvsjGA/jVmHlJvS8d+W3o
qyN+yce4jZ1tU5h3S+w0J2x/+YWCepGEIt9aYf0F2B79rYpzDxg0Rlux0x0LGz/oHPP6MDDDElmV
nzglJafRB4NkGeK5FBKndvYF76I4JdIgzG7MyzP0m0ySKFjPkz5xDzal2gXx3Ao4SzCedU04wJpY
wuvZtr7ZQB3uCxN3VWO0M8NuKW/toB02QZ022yTVacThXd0mizUf6lp/yiZeIxdjMm6z9IEtfTyW
1Qh4FoDhwaoY7Axek3yWkwS13NQ84oQMRtRdx36E5zCDGNh27nCwSbQrx+VTpcVFl+j9Au8NrbQ+
lYW+bjQPYObGxV6U+ae5cW6538fJdnZuvT6eQJvtuTV3dF0PXZHdTx0Z6zmjvxbb/E2W8i8NujpX
bQevsZN3TNru7EnttZUepUsSomUVxNrEhBMNfMJW9ucOGV+1Tm90KJ6MhKUup2NRwMVaWv2tKOE5
x4b42lXm0WU1DDwah1Hnl9IMoLcE97jnSpCU1WnqkpNrFzvfwS0eFtYNHnGxYb6mNyEdyi2qq1PZ
dIQAlS3SalV/dBFDpEEtP7WTcbPGFjmiu3daEsmwKx1HJpEpp0VIxbP8aC75VRpPG6Pqt7yitlMp
H7H2kIsow33t2Ve2kN1OzLN11GEM+SZuzpo+iyMVZM4OQVHMZJZZl2Vk2zHBpw8T6GSooDgNxqgp
s+KP7lpZuAYVFNyBracbUGwaq3A5T5+q1CQVbokvLY4t7mCaO9XG7A2sozKE5wtI5TphgLAPWv8E
HyY8bwn144Rn1/4HGmLuhmMhUuK4H68RKp+3C3Wcx1FzV4FD3tNqkB8dNZO86Dv5yciz7BKuhqST
4Od0U/HglrZ3oM+SHdPO8Pa9Va6cS1/LJ6fNx69OS8HeTfRdeMjr8kvmuZzWqaudmD2fdCJjZ3ZK
7iZKOeCJ3zxvcKIqS4iKUrjnoYKBwvHIx9tXZsc8j9YTDj1/Z/PLIN7Md3Vo8/amNHFisfUJfkIy
QjAX3Yxs8O+zwCzOBn8adk6nn52ioPPAkIqexUbr7MgvGFENNjTVdb1txwbKgHbdkzVWd6LyBkYa
BpSl+cmJ61PrAz5DeHXj6aXYWb4soypu0Ybqm3GwHhmFFhtPMv+HbptvW5GoY72oedu6YAKSVnAw
N/VhIPz2QTeDfwqc/I48jGMQh/Zet3aMUx7/v3aWWwsPPJnqQ3PCObwFmFQyjxefhh4G4QhaNHJp
zneOWdy6/KK+X4DpywCHDol/mBmMbgIatHYarrDxuNhOQXxVVMmdX9O06BDUp2vcOm+fsyEtzQ2u
LyAkCBgD8VnDEYkUM8XdIDOifXNUYI1+Ds1+22IpmCfP3Q1OkvEc2zdkc8l9U3aMgkrz2Suy6gwA
TrVxfOZzfpH6lA7WbgiWdqvL8hxJ3TbRo3ds/PwTbvldVZQWpWJ/pYzRPqBjF/ula++CWHDkdu96
z1fXyQR/VsWTd6EaR+P/pL1Nxmi/Yfu0IWr7kT8mzZYZdHoiesHZLyQCnYUFZTvjc5rpMYfQNYIu
UknwJMK8u6rxyF+mfXZO4KTe+XVyhsz5Ond4DM31RRNzwCCuelc13Y7JZbYZClvRAWKCW1j59Wj6
cBM6E2+3P9fRCJtqrxnYgy+gUCiwYbPq5uy45sTzKS1/a3AsAA40XLilcz8sg7eb3PG2tVGMmL75
1HW5uXETSUZ70qTHbCAnfaKN0VSXfVJXu9mqy0szwVK+2CFGcYeDij+DBWmgW5ItlnCwy2gL5/Q9
7afBllOJAC6Rwv6+ACZqtwDBAT6sCrLhaDfaL86nafHmjST/0L5kJgsJSrhDoY5dgKb0opUqNQi5
Vi2TKJUYRr53u3BUW/ro6gsWtJI+fd8tH1JaddNtRytJbjKakeOBPxzdy57zZ7MrA5CVN7zfY3UN
3mP+sRQY3neM2iX9+goZ8llVuarYZ3E9JKQDMCqBIpbgNt3mrjLEBeoPCkJv9tNPrRwT+6p3HV/e
WQzFqKZ57gvg6G7W6LtBxSGFa2K1+VajUapPdZKGeh8y7qZ574bai6TdDuah8UzFrLkAq2+cJ/Re
56txivlycdys2jLbIYcxD3JOCxBIB5FNG9WPmE/rdlzMUziLxaasmRwBuM/jeb/OEE/wHEMS9DbC
CObtKPJsgGoThDeoKYIrLENfp9a9we1PYOUweFHp1dmhLzqcvraDFiSX7VkXkxbK46STz1U+yhuj
MOBAqbpfyC8weZdGZi0CEFfl3TL47kOVFB8T5e8R5dEAJ6PXqkDcJ4V9E4zVNwTDWwMFTgWBQDm3
DM6bU2IEMojYDfXy5GQ6CH4MSlnr9Qk9DOvucZTQe5FD740kfk4dLQ4VmbIwtg5yoAZW5cXsZmIb
56JHikfwLJRFonEXSDeTb2ENqMpjN/CHNYiyo6gIo1NtiOzH76endnHPpJqa87i3OLxR9p6P1Qxe
Lpys8wpb6tZfb1Lt1jatb3VQht0cocDPh9GWX2sjuMKFAI0rwysjqfE4HYHkRhM9sSzddGck7KMe
3JPITFkhY++Lx7jDHmBMlndZwgPa0r2ckTLk8dEYlPNhntbo7nH5IPviGx4cue0ndci7JT7zsVpG
SR/WUba4+Ydaht+sOciPutFXja+KQzOMD+mUTecDna/btg3KnTv6ap9nJmCvOo2ylJyVjW3Qj1aL
TPY5B7R6kw558wVimLUNiUpyJubkU9od4z6ddjXaNQ5VLYOIdj4xtLPP8IDobThbcueIcT6UBGBS
JfgfdYo3yKy76TbBFrTylpLIs8Kc9jHhqCgawsvAV3dOHcgHP7SLTa4X7xZNX4hQO/G3DFfa53hc
sxERNu9gGE3MZohe7gY0Xkp1nCVyJrWpIsmWLMtww3vW2GjV1kdWO33XIDjPENN8axkc0NxfUMuP
43IdWLMZ1UXoIog1rA0uw0+Fx/mzy3i1NRapGPkwRVUwBTvGsPfLVFWXYREz1g1bqkFfw5d2q3x6
gilaUcygkTox8CYHJJPc+w1t0dkF3xUuX5CHWV/LsHSb2x4S3weLrr7Y18RuoRaYm7zbAxgxT5BD
JPSjkH4g1OHWhfJSLU1klM4HIGMZE8ZGPqJsc88RPWpYxAw49aJOy7plkcYRF5dOAJpvXOqLErkg
uAN6LjKU5FivxY3ojOWMmiN/ygsJNG9Kx5PVxdOJDYzCOojLAs8Tz8GujhXIdaUFVVdXj9I8Ye1h
9dm9noJvHPrqLhq0G+6CKa4vVIjZy2nH05Q0zp3het0p0JW1nVLDuwmrad4zk8iJTEjru1TWz5ZK
rEsWMf7VqjRum6K6tfxAHhWMhHvGIgdax99dkt22hsovvMFlK1wc51ZqoYdtJsC9L16Sx2iA0qU/
J43zs102j0we9XbOiA9BSXzMY47IVpbdTQWDPGemN8V7+CxobeN73aIxaEI/6ubmkFvEmkztMh7Z
Ifaui44oYJHsoK2C+uvKwoE1FwvezF5xmfjm/RAy2zNLcWDyJTdgh86l01tHyzY6aLghdPls3C9B
wb0HWJbdECwwUM7XzCP71Cf/Ev6Ui0Dg0ZKkfydEjpEirLoenLKCKUs++lGkBYa31FKPS148Ybbh
5a3bbxyA+jskeKgcmvE+ZdsFaNlM03fioVBYt9leM29hUn+XVCY5KyqEO6/HB0rQfFOZ7BOtBuhe
aPlhCauQ9mw5nsg64acRPTPx0avX08WoRuysBCeHfX6RuC4RosboP9qF51yWo1tCjgszMLjWLkcH
REQ0sde08rk2/a0gX1ZkDIHCFfra/sJPW7iLljC+ajPwdvSJgqM1ZeZVoGesSjFPWCzQqYwqQJpm
o7Luctc7s1EHjBB85j4SxDJfLU3/Gc7PeKkLAV8077Cy6MQ5ZxjZXdlT62wGs/5W8zxuwfIU561C
trrq7r+TKI5SqN2NJNzS0b+YLVZa2N6PYND3DUOLs6odLojx3Aq88GeVjaDDBhFCMV5jr7FBQDHj
JD/cD5FmeM2+ZdDQofxh9H4KtTjTjOSsuS+31QqCVCgiulzch0l/5WPMrjAE0hlrhr2sEgS2jnKL
bbnio5IllBeQDg3kO8SbuyiVtqpumaauEcVeSmJqmwXxWacceaZpvPF9EX5l4fxUib6JgPvQzucu
FR3Evz4nRUVP+Z3RGU8GYdXMtzABhe4Ub/pxXnjVuzdNNRTnZe0y02JinsUVaGE83XvEoGeM6qZt
KijJm4ZGpV0Ad5ZF8AmoaU4HxXi2xXy/SDipPe33XaGGi3HMjb0xAIUmGoDjIXFQ39fm85HAg+8i
750AIT5ooIJSAYfIshxrbtYlANGaE8hPBfh/hhb+vyxCWPAMvC2M//f/+X//2//6VRL/z//kn6p4
5x821h0n9IWPGdNBFv8fqnhiTLDUwTgxbdsjW3kF//xTFe86/wBLgbcIUwaiZzz5/yGK549MzH4Y
3PHRQ1zA0Po3ckxe2cccmBuM3gGsgFlBQfE6L0CBC7QW9IGbys/jsz7+MilJboBrBujYM/eWsech
mMIUjS2yml8cBDd/ye5/xSu4q3HpX2p8qvGVjQFuAB8lknzrNeHFtJARIcePQY60WaSt2B/OyPtU
zHC95NhB+gN7M3r9qUqTgcmEU0SZzsShNMfu1AU2zZeGTDDm1Y4OI7Q95Xk/8g8xD30c1j0/TdPW
POfuMtO1faEjJhw3maim5xG11LSNEd1vIGfyXlNu/0GZFnI2spH6s2rOrG+ZGFA7Ncg2sHgNJHI7
tJXRSaMSJjxCzRcxPJ7bClXO535xOAEmBm95JBXjhDHJ2XtG6RIpAAh1k/Mez6LSrhgjhByuI+TO
zY+5F+5l4I6h85+3NP+LobY8LB1v2FT+x//+P//+3//fv71YkOt/8tdqhJklOM6hlhMhgIhwBSv9
ZVEJ/mGuay0kOyNk4bEg/rUW/X9gFeHPLMsH4ML//boW+evwvJBjyP8I52+txZeEA3yL60pAN2v/
RR94TYqAomtMebZAvG0Uwdm88eloyHY3ZzQtfrkrf1h6L5f9z0sRJ+R4LEEByirgK/3qgykyP14c
3U2M32AMcTlrDwW5uJj8ob5ITbiDo6rKx1yq4CCzIT2+ffmf4KR/rfy/ru8DKLM8F4MPd/3l9fWY
znGVLD2MXKC0N7yHySyYyPfe52ik2o2RVWBCkbhiLEuE1/pRmibi3rcH/znJ/fgGm6TCCVHOJmdY
qpRwswjlt/u4MCqxhyxc1Qfi78YfLR3ZfFt7aZtGbcAtVVAX0ygHY4yOkyPLjylulnJTWTkq34Tz
7QPPT5BEymnjr4k/Dx+GwbUezc6oL8OB2HkOBWX6+PYNITXhxV74zztC0AQJjusv4q0Pxy/OpFma
scJK1HPGD82UVqJjfakH8nxQgLlY3ozccz6YpSW+lB3xRFsMueSbyQaFCs0bu/22VCOjzzyN3b2R
lnhQKFHkcycmSfrnAF0hcpHGoMdNoPAeykrbz2LCL3VI3KJ/4Ng9AlzMy/KrqxETUGMEajoLetl8
nHRgN1FGgMMdlF5F2yFIJ40ExwBOGwaqf871PD10eDEYj/EtRrJWdHo1TF1rYT+QqXudYlEu9mbl
V93RZPo48IWmCkhhKD06uZ7V470ZQ/pOCvm72oJimnwI6XX/xSzJR93U3iw48Wtqu8slaNZRY2cH
nxljByh0/HREMDEosSDynnwKS2SG/rZedH8PeSNJbuw6n6woboP0i4/4F8lFY2HVHX1k85GnfA61
VJhLuysIsJQb2UGn2ZpL5jADVhma99zNEDcvzkIrtV0GR2vOvqEmk2OYzHbbw5W1L8gxDP1zmjVd
G8WOV95lALXNnT8ZtdhaOmHU5QSl8s9w/ITWM1/Yc8/nGHN3BIgkyW6LOPDHyxjBfrxfskBm+ywf
RLlH8WZWUWGioDrGtl0iVRyKztr1kmnUdY59lAlJlVv91k3H0t6WuVDXFmO6ZmuX/rgCebvaQ6iK
EOKr5mWV7Z3eBr7Oj4TqITfA5hH6FTo0Wphf4vrEyToCfs5pfDq6HPcGB3EcbXPAGP/th/9PmxE0
BQBgwBSIxX1F6ODwQVvaJFIxafzw4BHKtO28rr0uhDVw3OYUsVsGo9lj2QcHXOr4x9vXp8z6pQz5
ufQA81B+UQk5mBRfWZp7YWB/DUpq7zypdz2t5HOr09nJcipxaOgKv4M5eJXp8tcFXRH4FhJY3hyv
XfMeOIpGrv0EZp8N81evj9RUq3MEw8EX3U7qLLYWZ8vpIN/OtCWPZSvtr4BXm3k/zYJ+fh6X+1Wv
e24beeK/U5e9Mpyvn486FTcWs3R8nDSmX+5FVoVKH5BxH7WwA24aYk0P2s6d3WgWHFOSCah3nkzp
WT1UfrhpaM0iUnaWPS3n/tBpw3znbbW+DV6+LXhXm0RmQG+BCGjybv51b6yNDhi5rWkyVk7LYZ92
Z0iTO6/eIUP8YRPGHwrPwKFeB3fpvtqEEd+4nMNpUiE7Hm5SzrxE7c0jLd3K6fzvxkTrfjNxWCbI
QaUgI5Y541Xt0P1HDaVHAjApC8ePrbvYYg98DY2ND4XyUBldXDFgrfBH/t2Hl6AaYAQ+A3vIMq8B
cz/PCTAV+MjDIr+K1bkSTwDDM7Ss99liOIe3r/cKAEDJjiYChyVZTJZJ+MhrzpThF+iCDcuMSN51
nhiTh94mUx7jSFw4YNrbsU4PlSiT6zwE5TGOygZd3nbG/u0P8vKhoG6hcsERLMBUAoT7Wcr9+lCk
iyuFFKh6ncAYb0sgi8gHi/nh7au8Ig38dRkRhi4nHi9AN/jq2RPjKJ18yNqoYeOng5rW4X3VVt5d
psv5WQMP3vcYsR4ryQgnTmoLR5BZM7Nxcq8o9oYgQBv/Wfsl0UudvbNSX+6c64eDBkHZiKAa+RMu
6pcLQwbwd5w4bSM1gtBnlmjsplKkh7qAUErW0g6jCB35tkjPzXno7t++N3+6OvgqZDqeZ9LvelVE
ZsrqEkd7MvKXHhFoXzJ7XuHCC4GESbcl1Na4LAbGpVshTU27dhk/v/0JXhZNf31/iHIQaTk/kku2
fsJfiiZm0ilFHs/AUOf1EvUEbWAczdvppiEKbhPnALmtuXsv/u7VBrlel5MykAf4P2wWnMRfXtdu
G89ScsQfmttNtouhWz1iuKU0GuykuKRW83cwCcS1W3mkU5A8O057YPGw+xu3XJDmmG46vfMaffka
+/mhCB9Zzy546Ykcf7Vr84yYNg4AHS1MEze+k/RHZn76ySmd5XwgwOXD2zd/ffL/tSv/vB6EPdoa
P2t4+3UNb0+QyY2Ct5ggKHRbGAZKY0FAGvqE/r6SfrATTTrvGZx5u7ev/PvSZwuiZfDXlS3/VcGw
iLIuySPQ6NFXKjnCk13sM5p++yqvXtN/fUGOSGxyoJ7833BEIyqx0m3VEJUyrc6SMosvbWUXdHRF
/aBLBPC8676il/T3TtWtpFI/eQz7xLx0ZhGeuqopjrly6i/u4AbvrD3nZ3Pk1e2HfeKxAXgCx3Pw
6hlk3mEh0fLaqJPjTdLawS1ho50kYZT4FMpvhXxawu1YiIB0NE76ahcya3Fz4wCfY0IdmOfFOUY4
eDIJR0RAb7bi9WYvMeY1DOPec0WacxZ1qUP8gkxy298i/Uw/IitEW1F2lM8yluWBB3+5cZLwQw4m
gKa9KeJdYQSEvGsz83mNurjPKXv1DwQJ6UfHIIsOPl3K3MBEvJ5EdGBUva8nOT8bhBaku34MrOOo
XayABAVgx4jxVNKpZaaxC4JZfmL0YV4DGkJPUKXegOwbvad5XiAnQOwRkj2xNfs4u7aMkT5vJ4V1
NAGvo9HqLMRjVmh5I9mB0r0fG2iX+DLbHEGDE1tJVM8zIj7T94aawr1iul9nAsrNPE/9vsoaUW4p
n4MfSxKs3PaxDx89oYlAbDm44SLsiomhct+q71ac+lVkuxXUfVka2anOO6ppXEw4DAfdI+azm48I
X7vvQWK3SzS5Ve1u3U7l35GBh/GRZ9NBsd/NA2JBNY1fKdsytVmoiB5MJ6mmPcKwUp2x8Mdgk5tx
wSwxIEd9Azl5vq4B3n/XwTR9DUSKY5Chsf3Alwmfhq4uOAJknXOpDVFzLG6Q8m2yrGlGilFQMVFl
6BBlQg85LkJs3Rdw9Zs1pyNhD9uMEszAhjdDG6Dzs0kIKL0QJ6CY+UGZrTGnwYGq2u1kpSH6iJ+d
fUkq6yRqfINEgtrHWpX+slHIi/n7OMd9mxEkI6dhP4V348bHCT3SakSlTxYVch7AibvAsDdW2eVP
QTPrL/lA5FBk56b5iRGH+MYxYkZQIqrlh1f4yce0SHtSDMxJwCMvZxdMrFHbD2r1WDR6NG8b8Oq3
Rjma6HEZgJzA3ySSdAvueWSFYzjRO1imK2xmOHYMNEn+ke/lPwN1LFGFVavux2IeeXKRSscHziyc
3lWzBrNZ0k2G88QZOB4aHv6SQzcZSbIfOAkRyZsWXrxFOUuMDYPzhoNnMU1HFNY0WtF023wNJLIZ
s95CYTYcCs2zGbcOFow45VgqvIYQhqrou8j1YwnUUWSMJycJhiEa5NT+cPAHfAlQaSnM4ItGyJ0B
rNhVJkbPTYJSSnAnNd7DAklfcCITwimjtiiM4zBbqREVKalym573/NfYcFBO+UvryRPfXE5XenYT
cSjSmcJL0+emGyMnEAh9LGKxGVY5NFijghr64MiuYuDmuhIJTO8RU0M23UxIfcdzsimMLrH3pdUQ
y7H0jfWRAzt5C0EW21cMYZkpKrP3qjPLw6S5VX0ORiNezBh9eB3YD+R09cg9kiK8IpqpC7acoxG0
DCxuyS+Y9Ret0RTdNvHqAbBR7qBhU1VifUwIk8MV6Yay5SyVe09jVyL/9npNqwgKZ/4RXxBTXt8I
tHEs3ND/LJveiLd52IjnyevlrYHNBQ+KAWjlYGRGyG8+x/W5WohOW7OG/LvGU1kZGUHNUip7O/xk
GXbwoydl+yOczuWhqUqoAD61EsuO9LeHeUaWE1mLxB0kJoNZuZslvGE6Uqk+CTeh3OrtAuJnnLqQ
LUS2VHtegy6xS+Bz0AQ5Mth5C7dm58rSj0DUM6TM5ODchaD63a2vgg6rPQe8dGMVeryXM68XYk0F
Az5nRie0sSyXMM1kGaoLlKou8UhBjxGJ700z3WyXm2HKynvTxCawkaVN0HDRK5c2TpkmyKvyPiMo
iknItAtgE57ZfT2kUTd54koCl5r2dIGQVS3rk193efINyGNSRlMxmaeMJ4Icm1IJ51LMDseqkAxC
GvfxYBhgbTwKra7EuJUU3XILrQanEpKbD/wNzo/OiDV5gVNbfwoqNYZ4rIos22ZxhnUuseEebOcA
xiluoISorhRr4Sbr6lV06Kb2+TSY1lbbll2jVJB9DF/VplVoqtADWdfOT3k9DUjKiFD8MJTNJE9A
AHR7hnpwJmFmUO4QBT0Hf/gIc1niA8BAu3UdB2kC54jlBzunuApzzIybllyxZKMxIWTbheGA2mhp
ekc9Tj4FFTJNRtlmUy56P3ZNIZNVAlZY13p09HgBdrK7KVPikbYQ8r0h6vKSKYhSUwvsuJbV53pZ
fFwPZRlimgBxgIp3EMqZDxnpx/alaOtQwBxrchjwMMmJDrQWpBdz6gZTFAwyRvRn6qGPHClS9g2R
didWDhSBKvSG26Jx9V4UmffUWrNxtxDp1x+XsiourQkt2Ca1Uobhua21PhjoIcuxMS5wt8rszIkL
huKdustizybAZUjWUO7uskKd8L0qS/lBtOONGjhrUdNgtqqa7L3C7veDiydMZm8CUPQK2l4r6V+O
DSUjaOT0YHBdqxAlpQim42icFX4yF8nZc+bmKMKsPF+uczCnhKH4a2Eg09lC2mRYuovmGQcR9mRE
xdHip/ozYzMUPX0LgXcL6grRU4deEMRGXKLLfacyXU9WL2s/DuDrR6fLa9pI8F5+gXYSsionSELY
wJARBXZ+kOTR48+Wov9m+vBRMHU2JG4g26OpZD5L1wEzZE+rD8LEq/beLTXt3z8SGAOaAzYA6rV2
fvmR+pSjQl3gIghDdmX89GpdAWNjI5X36LyGMkORX6JkfvLNABmSVAXGB7yIoCtNm+HYGIjhNqwb
iqoxQc22LmQv2NCTyeDW2CL97gIUqLYhvChM72mgZk541jCvl5wpdw0j/Tb2Xj7s4nR06sjSFusB
Lm35tVVhLE5LHRJflYGUONMmv9dmEDC8NsMwx/e6EkPD5GVOHmIe9y8MBSeyNRJt/6BLa34qF6QA
WDtajYW4jhGwmKPDCDFdSBdEXxyEBS5TnrizZcRWcO6hf36EKoEgP41t9SllenRvi6JyCTsbWkVv
OqsPZZBY1Hf45Vq8KG1lYBrNnQVD04rLQf6SbMppLn5kXd6SzJNRC4C5oYG+hZVTlZsuNj3QYbya
gkEtX4Z8zkkfhAgGDrALTWNrOT2eNZfartoxAs2REEtF+Ubt0+DHqCrmn2YT70pygz7oUBHwCKeD
xIWqpycb1V1Yfk4MnVAIuk2Jm80dxCHwu+KHR53mnIHVcvY9RSNb0WIz/LS5NuQb5E4xQsa5vyY2
PUNf2o7lBa8wNMqtKZFHTUUKY4RjrLykPnWBozaIazZjiIP/nS7J7wdjz2NUzryc2w808lWXQCUi
0CY8kmhSQbMXsPsRKdq8C8iIZLtUfy/PY3326UXQPbUYJFqW97PL+Mv2UlHmuGhr2Jat2j0nSSMD
I9tXe+E07PlvbwW/b2UuQzSuQbfSwqTwatnpxgizMm5wocKt3vFN8fPkCxW4BBtDT7veWeQIbhGt
mFde3VvvNOF+v7Wgy5mk0nBgPurY667wy1cVs1WaMc3NSEGKvFrSWB4MFKX4EDCrel72Xub47w0f
uH2ez97t2xC9/VdfV04rc7WjvKinNvmIkB2/t9DTPqBgeQxVPlIZxuXt37/HsD1pAVpm6MIxfPkl
GQupIR+8DhliJi/KcDI+5J05nJYMEvsUG/poELb8WAzS2tUc/d/pfv/hOzvQdS2ScCAhssW+vDzR
KwGth5TLNznYt6r3duE4DmeDAxzETwWG3hlH8Nvf2f7Dg8UzbP1sJiEOeT2UKZzBL/166CK77IZv
NY+AE4lB8Y4BS1H3+x7BUx4ZjCziQ+1NPZqyMJ2/pBi5bPoyfQbvQIIo2U39kuxb4ZIrG5daX4ZW
7ZWR5StOJThsxp+cYOOTaXfUxZYsHzDOFDiZYPNhpZh3RRPal6E7NGKLP5jMxspXjRe53dCQ/4n8
jKA8aGi7pbbqBO0qKuKoI1+XMDwmh90hNJqOMZxpQPUysyneNb0f2+8swz90pIjuWfX6K42b2cHL
3yiH4AYrsYA4our4A+/9gkzasgZK+vbP8oeeG6JHpAq0fVHu2K+aPgZX7nMZ6yjrBS4PqlnOEcIT
O900txA/2Hop41WG2Q8O1NvX/n2tk1BpB57PCCDwvN+6bklI3gbECbTEqTigcht3iZNjkQyDGfNP
OL5T5fzhehh8LYfWtoPU9fXUxwTptgDw7aM4CZcrXuPtqsed4LKx4rOoYhZjvPMVf/8ZGQCG3GGb
0ZeHJvrlz+jrhn+OmzeCl6WitA+QIvA8Y5V6+1b+vrho2/iMbXjp+4LF/fI6AkA7EkN2bX9Grcqa
z1EacuBLhDI+kufQYEogp52+5LCzUcXevH35dYz1qnxEfOXz/dwVXP+6fDTNOF3MAfXFMPXBXms7
vBFaorw2yQ9/+1J/+BFdetIMUHhL0bN9tXeaQZeUbMt8U3+Z71OdWKi94DHu4CkSVZoW3dPfv2DA
VJUvx5QKdc7LW1uC9zAgtvZRULj5PmAwchbTPXhoQU9ctECM3rmetb5yXt9MVDuMoxgPsf5eLcmm
nr3OM3lmYE2HtKna2uaQUFVYxohLOoiOsMhDgUj9gahr7CZlGzpPRpGT8Oj6rZlHXpGnch+7g77C
0ICwwYd0p6LAnfQdnmwyIE0501efm5Bc1DHpxHvzjD88ji5QbodGMiULKVUv71ml007MNo2lhA7w
SWHBvQZZRR+gdYml9d0kOUF1Wa10uQ3NcUJA/PaP9vsrjk3NQf0CyV74TFdefoCEVpqusXRGfgcO
VAVYsyZzlj/6mMRru09wHZrIMd6+6B8WOzspqsOVqu5ar/dsSNKz7lTYRxPhbqTyEHRsp/ly+fev
sgaNCY+1vs4SXn21xu+FBXAL5I+/3CoqpAiJyHtZGOIPxy+sGgCWPSoV9FyvToSsK5+mSgXjzrI/
00pW57JraYJz1jiCx2gjWxj+Df1fGuZ9uwI9UutqqKt5X5geCfIJ7JB3Ke1/WBoB1OcQhSszSgrU
l999WBQCedChEQLT+DpwankWAN996oWcYSuaI0RfGZO7LvMs/8RDUHNSgQnx9i/wh2mdF7AhrMWM
iZ7mdTxZ3Sd2mg0VR1PdOsjzGac+doDH79s56QhEU/+fujNJbhxLt/Rean7L0DeDmhAkQVJUL3e5
fAKT3OXo+x4rqJWU1bjW9RbxPijC6okUjbTItBqUWeYgI9IdBHBxm/8/5zu1eCHj0vKouKDsh15q
j2RFBfIv9s4Y9vLYsvwLLawTI96ipSzPDURlzlE5fDR1VwMDUFGv98J7zTR/3Kq1oe6kbpjgLXAy
7NE8XHgQXzcPs9aEVhH1O1pnx3lDViKshAC11tEyqKq+5ydLIt6Jah+m0jFZC1ZT1En7oOvqX+df
wYm7tdFRs+CxdecXHE0w/sCcHNl2x/k6lu4Cuqu3AqgVcjvD30Dib94SIDCv5y/6EUVwODPPEQUy
dwp23KJFffiMSSzy5xoZn54Bi9YReqs0N+xrwgJLu87rruOmBWFY2jRsiKQYWsjPmLj3pZI1z+ag
RJ0z8+wyZ5QwhqwpMVqwoq02GdDqZ31EObOQb5CdjfctCLz3oNGZvlQwITVR94O+nkotFQssmobh
Bn0IPjP36/E6nbz6wjr7dUmfUyQ/FNUqn/px+UUkiVXkFrVD0XYkR2pxsmJjBfTLC/Pt+ef65VIf
x02TvRmidvIG52H26cwHNpnM79yanFRpniaogi7WJZ3qWKD/0wHLKs5xeu5c0zYhdfXwSqGFtFru
KXNR0ccAL5feNqPW40hCLpZDLXvLUi3qB1XJ6vX5e/wq+2CwWvKsBiOaAd7dvHh8uknqAypQR39y
bCORHjM5wJ4xUg+vLCPfTONk3CUZCkACX6YljRT1po5w+slBqWHKgQ8WR2V9QwYi08f5X/Zl1QIS
Q2SVyjc8C4+No0Et2amac+uTEw2Gdx1YrXGlY+u8EMmpHIXo8dTZ4SOHnvXI4FilL4mAcaukZa4M
zpCj+VuHsk2qQoOvXVmZtGd/NGaS/5AGfVZl6YRXL70s6mmVqrnfcy4xBtixtCkT0FSUZnDJBtVP
G2PYWx7BXVoFWZ9Z10A/vGzVx5L0KETZ3aZW3ZRrPYT1u2CHVGIfVaLco2woabkjl8IItlpfKnDa
YPlUjkDGTMeJyhOJmnWKSVDuWuvajkovoyxLlXshxeDygICFEs6yvuJwGk81xcIwbl9qWZ69jGmF
mokU0rZa0FOc3tuyDQ0SJLDhXFVBC//DLz+sZVVbg/rlYFZve/CDWCttslC2hS3g1CTM9WJZQBmp
Ny1tUfMhBSXtLSefAfFHLXv9m10O3W/dyoGRBGkaQWA01QKdYVVBVmX+KdQ1B1caZhWa5GyZdl3z
5iWe8pNOEiaxTvhY29N2oC6vd2l516SNR+NAST3Ezqbw33Wg/XPhucSdpBul9issNQWnUFO2L3Hu
aX9oOCsA/RXUoqKKC3tlAF7IHLDB2TUNIDna4X7DNW6gvULBowJMovGnB2xBbYuS+JhAJenQt7SY
10krQSZaczoyQ8MQy6Gfg65qDTgR2R2V5MKX6Iql3jXIWIFGTt+zIpO+5ZiUooU9zGKDicGA08Sg
G7hAZVp6y7bui1tfG/pfWPAGCYRDNeKu8EJQNmWRfhNtCWUgiCG5A5+NVeCjHOnSBV+LRERB12eU
j1H4BhtzkuPYbRU/A41cSNWG4oGVrOOykKWlFkkl6CrBhnuJNBxBQhmPQ87es1H+aGEDNtfjKI+7
jMVRLAb0DOAf4NsvwNNBbIQFnF8jykttUiMFDc80jTFhB2k2twvSXBTbsiEKYIWArR/RCbWttvSC
TNJmE66putjkh7eCbq+6DxTPXkutUWsQbKsy2ufC6MwFzLXqR8Usd5cbAQDsJChbEEBq9gyWTXlq
6c7ncxQXXu5WzJXiXqnsBxw1wVNkDzZebWqwbxLtxLd66nqFOrRt/EjZq0GJLOd0QL4w9Jwi7Ed7
UVqlri8tWo4BuS/4PSuZsi9KU6F8U3VarlU1lb84ALRbkndUsKPp2MU4bFr7FxVVAfGpK5t1pk0Z
nX9d48F0dYNMvOpNq1zDYKV0o40iT5yMciKadAs59CKL+SQJ3i3t33puQJubKHcvmkDVULIocnEl
j439Ps7BDUvPCDo+6Poj6bC1ynYBwS+gvawZhViqKKKyZWPpnbSufdTaVwmbzxu2/zDKsOsizKM2
7F9K3f06H88FX5xTZJRgpziOFwwbDLVhT7FX88sOjpGGYUIU06X16MvejbILFhSbygsiTzRnh+tR
M/MH6FrSJG572qYVw+VnIk/yIvCEtWMs1XdKYnX4Yguc4EFevqA1YMzkieUk0iwKm5RyM4wIZhTk
Ny6d5JcCzM23nNdQXVijTq2eJtGW2FksOkJfDuE1dbeO7q7kNIFmZmtfycxvGfAPfFC02a5o/EVg
841heGDi8R5K2stbbJjhPakOcYvXGl0JLQq5eqYNErUXft6JDQyHXMkkxYoWIOv84bNkD5pkmEIA
EaaR+tbQmndyLatf8jy4sAX9Ipbl9IO5j5YDchAO18c1LFQUeSK8Grwc7d6l4iHaZ9dpRe9URYzb
drBLN29Hy6Fb5F8HIfyDjg7vhaDEeUtwsA/mR1A2pojLVkam7Xl4vzo4UxZN2p1pqgi3Hz0CAsrh
BX6GdtO1hXzhaHPycrQ/aEbIjNjjex46qpCWSS20Czr1xpfS9G3QpniLGQFrkx1eyvv9Ur3g9ui1
YMphu4bv56gnELPKCCmkfKWInDyPOC0qgEvZeJ1JARE/NsA3PM8WfMXJXMFnZ+07vyX7crqZfwD1
LZSoCuHqxwX6HBZqPw2YqaTczJdhm5o7tZrMVz2K3rso7X8MgaY/n7/m1zHMNdmWUa+BN8eB6fCd
SiIJSKPPB8cL44gOWljA24ptpKi+eWEXrp94obKssL6TdgkJ25x/y+e9sD2KQKPp6tDUCkMnRLwC
zrPSjJe+t832ygy6+oW6Q+K7GlwIWOdSGO4nUhJhDDIDPABmbJ9BqiuPjfBRBeE4mYAd6YX8zRAy
RNMh1G+wP3n3Ep32dJFDrDCWal5REIAnJb1NmaqFjoHGEO9n03yDORG8epLio87inHzVd+QOTyD1
g7WidTqCqiZK7ywvGuFDDXVmLgsgeu6g20m4jBLAfquyirLX0QS+A3ZALd5g2LDyJXMYCLtFFDKN
iLCbkPEtKU4viUB3TdXv/lB77seFUk8VTbbermAOouAp7zvAealDlcq0aXwRRrEoMRNeKhucehWM
MoNjLb5ZnMWHr4LWQ0NUVsmJaEheiGtQ9kPK3YmuR4qFwiO7MLRPXI85g8ImBz2aUB9dok+v3lLt
cEKbxAbGlhusaJonEGaZBTwuZjZwE5p0aco8MbJVbDHUsPjbccgczVb4tnQh8z2hup2mm4EFDS6g
mt+glKlfwTnE6yCvoXkZ8rimJAYyiDM1piXjR2FL4wbdmgVtETpoJNKoujC3nfxxLPQyp1+ei3VU
yBBlb9lg4QenlIfwGYgW8JSmM6lgGcZ04Zx9YlpBdcu3jcyD3uqx86Bp0x4GuMm17KgDLF+W+6Kd
pCtUpiX/Mw9cD331hRucze3Hi4XKSVul58c+g8zJwxHW5lEQCp07BNKIJaocDTiz8HgCbV1oCqjD
tgYiszb7RHkOSoF90vYKaSE3CCGXQRh2454vkmVujChoLSo/jX8VlqcmNAKj8hmJVvOoU4LDAV1r
5UBOS2nd8nfO2DZNaVedDubdhQWf/0EaTI+wFV1jXZjSvpYEOdgrColTJptDlVd5eJcdH+7gUeFz
LKOtvodUpNYUcElnLOTMXvleleLHU4XjdyjXgkRFKBCLRsNaY9T7qoSjen46P7GL5PdYpkwQniZJ
xxa0Si48G/E0uk34YyG7WPozC1pH/oVzPYbk49c7O7rY+9D1wet83MSr8J8Cp+l7INBjCEdDgrRG
dLx/P5pZLy+MDBEn3S+iHCcqQM1SJvAD4nSb+q/RgIBhkXgqFDLArAWQZCN9kNhbmLuShG/kdnyY
pdOS73NP5Wh4DhMhVc4U9gPW+ToQIYKrwPMdEqzMq9iPJ8JpMyP/zclXfo+VweQwLunZAxbeaG+O
dnAXJ0iJF4aAtLO2JAmNNsFM5bM8Fei2YhMdm4OMyPiTeCUg35Gwcz4N4ESXGoMf9fODPRSqPlqR
rPF0sjSc4ocDxm9MkjzIc3JQM8v5EqRp/kNMntojiZk6lIem/EzjVHmwhG4j+ou7Kp3jVtKnyDON
h7gDt33P1qPW1h5dtnYvvCF9zUac0EvyTihU2Px6gHM1oUGPphmV5ooVNaz+8h7+v2B2/H8GBphj
ns+AAf7P/ya/8j/+1//8TOqY/8jfmA6L8ErUgBYtVZAaNPKZ+f8Or7Ts//5RMGe3Rcoyu+j/SwaQ
Lf4QGjxq23jZsQ4ymZKK0QT/479BGmAG/Wvrb3/Yxv4BpONw1ZkNifjOwBgxK/N30f0/HHwtWTV4
ANEyNCLYWoG1DLOKmtSlQ+bhgvP3ZWTOlzQlqH9/9Jg+LfbjRJaqQkiF24o5BU5aJ+Obp/5Wh+Au
0eILh5KPHvd/fVF/Xw0bFcdDFnoypA9vKuaWZGyutWuBTke4ZDhh2f8IhVk5RLza+O9n8KcESniU
yVMM7qJO/JTB8WdmeF1MwXaoHjBexmvPr984Mz81UHg+DZG7v37MZ0DJB3Hhy2+02PhQFmPCNI+W
CRk2iTLQHXA9e2D3I+uOWqhIEqmeso0Uj4FcPpWystF98YA8t8SYAfsYZ/udFtn7mdIbC8hihQ7K
MiiRAYshXZ//jUf957+eI7ZYGRUWLQ78nofPkaNFPoHLq13V1NoFMmWMqCT2REG0aCNlJ7T8hzY0
QD9L35kiguUCAo7U0iSrOd1Q3tQpp7cvkBB+9ln2OFEty/NZ6o/A/sLe4vCg9vcvxak6a1dUE9vS
4S8VOt2axORp+jir3SId61UY0ntUqTOh8jE3NKhrEgSBA0y9tDz/nOZXdfwq0Wni8jbnY+KxVVBq
rcKIQbu6SRUiWMJaE4iX85c4/kx1cDZUghjPhmrMuuLD+4MpEmqBSvk2layrdqw3oR676LMv2ccP
26r8/fN1gISwNUSPI1lHo9Jo5JQsBQpflV29+1D8roEqQxxWyQTUied2KTD4y3BM/OVEyhWeh+rh
/J1+dBk+P835J6B3wH7KA8UjN+8iP00V2JTMJIlF5caaHe/jEOFdlRbdG7XOcd2keUVkLAis57BA
owMUQX7xY10D7dZae0mPQeEZlM3euyKJYYObueUQJjpsp9HoN7LOX7WetRI/h8q7hnx2U5Rmeq1n
0AHkuNtO0VQs0dNSMqduG3eF7Mot1ZRCtC6xIrNGwiT0KF8P0eR9y/NGRhPp79kYqRt+xp5NCUTt
WOhrTx78J62RNGeA6elQeiEXw8tvrUIxZ7or5FWUk5x7YWfhVdn3sUhWxEhsG0rB1FulBV0Uqr5N
LJ5FLwBcEJeFKmp401I0+7IRLi1PEiuj26hKr6xU3Ep7HZrS+dfxIdg5fh10qai5mPLc7zwaeXna
IvVM68qlgh6slCiInTYCJ8jU8GAyaxGw9tAEEOTKwSJ/j4i/1jWzStsGpSq9t6H+HRFQf9ujBFrk
jGyHyB2y9ZBYETtCoX3s/Ou6I3+r8pmQuWXxPFT8ywJ08aKCZvzTj/CChBHpIaWNpwAFwsKXrD/n
7/PUBwb3at65MgApexyOutGn3zTVc8iJUgsMt2Fz7U/1U9km7+cvNC+oX54nVTsabfxXO5bZ9bJl
V6zzkE2J+tpk5Bfhbh8SgXpaYtZKYFKsujp5iRgHF07cp+4RSRZ9VTQTJp/34T1KVD3koinwloZ5
/I5N5DowBvmFKJtL5vHj5Z5HiK5OUue62cwAOrqSN9U60mAUu6Tk3OmYnhYFBGKfbYY2aXehV/z+
xw91di3olC4QPiAWPLwzWXQeYdRS5UoNcPNaNXfyQICGPicbFvK1FpPklaT//HFyUXbeyOxgFhzv
MtB+RskQ0phMfTVe2ka012APgZAcLpVKjmq9H9MyxwNeHJU5meL30bSs98Kyy7isXOjf7/4Yv6pm
P6GTpIdEmWip9wOW1uYPjg2aZJyKzz/dE+NmHjZMyHSdZhjE4dM1SqszK5txU6n1ItV1QkVIqwV/
e/4yJwYNxRl0TOySKTwem77tNjHoRWQVeFClg7OUfcdIs8xHoHFGIj/Nx+dLZ/XjlZtxigxAZ82m
AGkiwz68M1nGXjxUonSVxtafDZxiSlFvgzmtlRbkA7bcYClUo9gava+sLKWKXixstjhBcDgY/bQN
xsK4Of8YTr9sGvASkjVKsMfjitwdDHp+wMv2pHVjtnMDbXwtCOcZSF7HzydWmtTe0ZWsgQ1bl/QJ
J18DrQuEa+SRouE8fCYImGFg93QP9D56aOze9dJxD+7nZlT8tyghc+n8/Z56B2h3QD1wqOGQdLRZ
Hw3hS/g3SzeZ7J1S5s8l2pjzlzh1SxT8WLzQG8zl/MNb8o2oTUjsLF2/otakNR0GHlGN614ef1Aa
ITPpwgW/nEDmgfXpisdmAnJ5MoKgR65IgPgq8kR3W1RFtEQz91rrhTKsKjOLXC23cE32Ncx1Y98a
8UtXKzcJ+E47wgHvmfVrlyrXfilS/v/qsInM8P38ozn1bdO4YWU35PkQeLRxHms5k7KuLd1YRN/N
ZLju1fJGj4L7f+8yR4MqbtvAMNqudIEvSUDzY8f/CNKQ+ksilnl7eLS+Iof8rxs6Gk55UlFXHrgh
qsu/QhVLciduk9b43qSXnWmnrjWvcyZ9SBvdwuG46umr0r2oSxdUB14/bR+3EGsqALe1pV9LVrIV
cbKRQi0nbNh/OP9IT303s/iQghvOOP5zdPEhDHvUu6WbKhlaBrIzyCQZih//3lXmX/FpNw6kAZM9
OzN3pA9NrWA1+smFQ8eJHRG1aJk2NxM/h7ejsUGRt4RpphYu6uDrLu9f7GEiVDm6MwPvUSrTBNMj
JrHz93Vylp05VMxzQE3kY91gZrSIjQuzcL1pkF2RDf5qGh8ytrXbwWTy88LIkQzI5FGWqFtP1p4u
/IDDculfazrrOfctUyVmwB4+2WgYSU4aUt5fIf/My+RZBDEwdZqbsp9+G8r4RStCbCsJ3LAY5Uea
p8vzP8E+8fFzVsZfheyOI75xNH7zkOEVY+p1c73y3KlK3sNJfuiywVxUujAXXTCSA2Qm92VfqbtZ
huI2nbIKQirqA+fUJcWU+L4evcClXLrzayMCadol68G2lmphDMtyiONtoo1OlQWFg+viBruNv246
8VhXQX0l+/33UZByng064RB27DZNnRNiEsX0xDyI8mqHCqsXcMqy6UcbhpzpfFJsZnDXIuWNGWIa
qZnKGcVZYt7MIh4ImYkf+wCQnZFrdwUEY0SFwS6w9X45O/mcoE+vM79o9iSZJGBMQtIU/aehmzlt
6N2Gatj7VqhCIChRN/tWBO3fIAFdxKh7qC1oi2yqwWWHyboT5aMRjsp6FL6x9Sb1NhhUMOt5mKEk
6rMXwsmgR+XeFXjD3q0ngbzFsvYdoIv1KAnDMQpiuRRZnuvYjbyLK4uYryr7k+rmGwFYN+R/bmlw
JtA/sD/LeaVftbIstrmvrc+PhxPLJJoKPCPoKyQW5KNv3YuA7aRo492mz7Ae95O/CPzgXsJH4tvR
A3/qwkd46oKzch1/AJJDBtvhJ2BawAsRHBVu1tqjU+BYddpAWnlyvLOmDttuk124xS8lLRZmun8K
EksUJLgCji6pVXAnYlLj2GSWChE5uOspfEWPeWbi1s1CGHn8S6Oj313Y+j1mi3fIDHt+WnbtK0Sl
kLubbAH3kQwYDuOt3mTZmyYUknRko15E+On6C09JPjFTWDjAWNQAyPKpHk2QCGvi0bYBp9ZFurfM
YtcStbub0uDWUgv8kZYpcCtP0dIulT+dsB61Chjk+bFxYqpAVM4OweQIQoFmfpWf1gFEHqrZtGbO
agMTmWRdtp66E0ymdeFu50F2tH6jQ5rnQ1R1VByO5iS1LmDc50PuKnH6E8LVmgPHhR32vN37cgkq
6jRbcFzSeDm8F6oVZRsRcoR1RvmOcLN2giz7nuTB5iN1Z979GL56b9Z6feHmTi11NNE5G+uY2WHq
HV45i6PExihPTEEd7mJLf08K70mv0zvCFO6InR+dLOouuETmEf3lbhGpzw4YjGfH/b/Yquj4NTJ3
G+voDL3psdTTFSJVUqe9/sLFTj1aGgnUg+dux5fqRjtiGB4su3AT3bgTURs7WgtbVDWuCjO/Epr5
qJbGYxRIF2htpx4s3QsDfCDUMOpVhw+WSPMgJ4e8cDsajXK9KhQvomcYtsuilFc6XmK2ZfHz+W/i
40R69GgpUs6YYRp4VJ7nj+bTRxF3sGd0Fja3I99tq4l6L0NrYh7XiXWlMRn6o7GwhvQtJJyT8tIS
igGqQ6gaogYmFZt2uaKomq59kP6OX6k6glXYxiukjEu/in5pMDIWvahXviC/mlQ3Ilrq6tGM9Tc7
bl7MAipiMcmEObT6opXtG7LAhFsLO0BuHLwWqpIuqBqj2I2tK+o03QLQeQBlJg5WVV1aC9OslHUa
22IJh/Dx/ONR5u/oy+OhlMYh0sY5oB19Z4ROGYWN3NhFP81mClol3tG52V9LRNPk+o4cD3NN+Otu
nHcHgVDKn8mYreM6mR6lAEop7rGVmadbMgmilWxCVO9FqTnIV18MWOrLyCc7HQnrpUrZiYUJTRLu
UGyUyEW0oxdLVGIYkGHEKmEMvjPwexZtNsnLvh78PdZwY9GWlnXh2zlxaMTeT82d9RBLEVvDw+GU
gNBRqknP3arXmnU7QClWwCwtC9ZlSiCFtIbIk5IoLbx1kUBKRVjDVBJlRNJ76jfd0t9Ahn1vO6/H
jzzdR4Wh7YYyKVcSOrYLK+mJVWneJICTpn6izhEDh7+2qBu/NFstcyWbQm0TPamE+S2AfEHSkvxh
/sf8zIZo26TATd2W6Ya0b/nCuvR1wiEdh70KpG9yDr7Yf4YIybVn9RlsALIwRumGOG8nBjfUBJi6
R3vfh2xhrfrSMfPr+UFlJyGB9p0bjKwh84z06dvXK4RlHmn3btISqCxk2y0C5H8jghLJf6u84JFR
usDEcJ1cchd+WYuPLn20ipRkGgWplLBENuMGdPJ2zOkfFN2FN3zhMsclcatTksDEneAitb/Okpbi
au0q+aV605cFf74bjDgm8yjzhDH/+08PEhGnAQGYB9kPWrUFEJhfJbKWrs5PRqfflzKrclE8sQM8
2vgpE3YWCywRfYp4rTTaY2BoN0YYvHW2fdf6aUBirn9VVuVGaa1/6eIs+LN9in2nOj/qT/cIvxVx
GXGBblmIXdaq960X/R6xiEFgfy2bcutHQeJY1VM2XrJUff1O5+f76dpHNx4JEQK459p+2K5RKa4q
Y+7UcugbjWXWdU+lFv0YLPEE4XFvy//Mf8sxd748WlL6lrMt/fh072fmAL7cztzOegNyNPPRrvry
VkmiDdEmF/ZX870crDhHFzuqiUzCx63Qm5mbZkSbQ48zunbZ6wpV6+TfvNTRsCWxnIA5jPVuDQAs
71PHZ/aTuweFovz5oXv6pnRIwez9MZsezTSq1halIfOBtI2prVADZnOraOAoS4QgKQjdv3Jnc32C
LxIf3nFJMKUjqdPTztzRrtp1qGD/qLoEG3lFClg7qMn2X7i/T9c72iaYmA7wGfHSoNrdmXJ/XVfl
Ft2+IynN5l+5FO0FVWdH/KWPEo1UhxPyzlw5RAlQWNqNDWSvIraY7eGlZvqXPek8GOkrULzGgI57
+vCjr4WSecgguS9Ev3RzwfZVxk1rN6u6nLZg1dD9qd/O3+Cprx01BMXcuVcEU+boC9AqSUAnnV8e
2Kt8VMgy8IK3pkxXsl9shZbuy6AMF34yrkCePCZddeFwNU9lR5/gwQ84+i6gVmu9NPC9lxjdwsTY
aHQoEqt/OH+jJ1YNhgwnOErWNA8+zvmfZlQSkyeDGAc+P1kOduzNS7B97aWhieDq6+1QJMTcjdhQ
m80hRy+xmZi2Y/awhiJ+hqHkPWhRaqzZEThJna3qXgruxwJeyaiOv8YionlLyW8ZK6FK8Ut6jEX5
xyKDaBFaSuei9Ku2TUt9Dez+I1nbxtqcqs2o1Fdlrl5Hg3I/ZkBko9AYtp0cdOseyTLhjWUP0G+Q
HPb4wvGU4hv1qXo/5qjWG8rda7/KtCsvxY/OTgsumNHEeea0HuOcZjn0y0KNQ7fuUutP3kn+pkoC
fZ934abLxF3XqukVqV76Mgf56tg9AYGtai2nTr3y+rhZd7Xd3k2ZWJHmSaxxJStuZnL3cTr9JsJS
uwHV/sOnvrUc6PmWegU0E7aua2nim0rux56X9FNPjOFxlpiT1edPC0Utps1ANhKge2wURpFnC0VP
ym3fCRJEBZFoINauCDjc5AUQVzsVHFeStrwH32O5bWZ6t9qcooBBBr0mslJH0zk1GTJ52AFp6aEn
vRR1+4QLXgDzUW5NT97G4AEgho2Kvq7qApclDc8X+HIJ6Dal3uObbyj4ifEa7FEPknjy7kk96Zws
jKodzXLLKfnCdmREQz6bi4d9EMfvgpCUnaGMxY1UsfVsGw9Zq1+t7KjRV4avRHuLhF1HSrVtJQX6
ilQGaYsfaS8Lld5PmvTbUAO9kanyozr6r17ak/TaP4ay2u9C2UwXXVHlTmPFvzItKW6gH7xxzJ64
bXupUj8nUHxqXLI7olUv5ZsebcEKFnLKGkj04Cz02eAuicnWJAivsBxE2rYDU1dd+RGcRtrGKgnK
2S2Vd95d73WBGw6NuZig1vwYi5nDP/hRe4U4Z8DJqnrrhKDVzImUvCcvOtj1VVh/kxG5EB1HYrxt
poorz04Lc8LjOscBbQjaCnwnKqtV5Oc/cqtO1r4axbD5+v7eajqP0yEOQNIMrgtjlJ574es7X/Hj
u8ojxnKVt5G5qG0Sz7EK7A1LYHrUtP4nOfCRm/Hg65WECkBdd5khlZtukMW1oZUx6cH9nH8re+PC
xjOtmH6w7tSpvifYUHHNCUE557HYSTodabooIUVMRXGV0qrYCmlY6eQku1GeG/zx/LspNRs57fNX
nVTErRfpD5yj4+/0NiVl0aGA3BJq27wGapGuIoUa9iIb6/6dmFlFWyRa35U7W0HrvxSjiJw4ap9C
sF4mBQvcwtigvWFVCPxUqt2sk6AxdoOiv5jBIF+VEsDiFvAqJlRzukUUWDm9T5BgxTuZ1JYTclm3
1VJuObEt8tHDDjnZnZtgbmZKEX2/V3z/tZnZGF7D+pqiPVeX5HdOtw0sAtX1rRF5Iccesg5rjzmj
auNF8YFdVtNJWUtTTtnT8qvJKZQaiZLvl4orTNIpYC4OJmk0UV7cCpF112Zqd7sajbe8lqM2I9Zd
1I/hKOStluQaqMFUC38NuXdrBoD7pq42VnmHE6eTPAn4Le3VRZ8zk42pke29qN92PdGQATZFr8x+
660YZi5A6K+K0p6wa4dgscm69oytXOt+7eZx1d/oAFhjeNN1wwnapgpzFcdBv0gLT1tCF3CkWLuN
24hAcf2+l7U1CJVnIrh/V2MhFqYtrvQkubF8aWOG/U6bCoi9oZEvTTMInLaSn8U0UZaRkGC0FsHd
RpLsRmQ2LtG8BJkm95OE+9oKQZVNtUiWnD9+oEeol0ZmwCaT0HXrrBhYqgtn9NU7q+YYMnTEHw9B
c0fN7ncKcBvP7Ngvu97fyoHWOyw535WEf2w35h8u1DoJUram7K5goH7L8AL36nPXTCgxq/a5NtJn
smvn3bDgkCwVD73dPBKieo2PDUByk+8x3ax6oc0pAw9do71hq5wDlmfe3UhTOtz4PBl5tO9F4/GJ
fbfbqiY6U1oleba2rPY6M/ydaWX6QrbR+cvUooiWgU9qVMHey2CzNel71PEA7e8QGJ2ysL9lWbim
1r3NteCPF/lulNbXfhJcBXq7Gqz2XUqyb9gVl0Ev97spVuZiKbt4MpykSH00ZXHF6u/IHErHUHcp
nt+o/os8NESleMFzVxjXamwqsNcJcOjj7E5Rp40N7Ho5+AkmAJkvPZ7S72oHSmC0sKzmt/SKHaNr
dFpR4lfQeR2zq3+jEQeqhfKL0Op7LR7yLfPMorWsn3xTP2MAoYSBrxrA4282BT/gr1dSRbCZbz8Y
nkFEx2C9wuq/blLjumrkhHAwhmNfic2YaLvG0+UNhmdnUAnDifwgWZYauZ0m1oZY71YhG5JlRm7r
UhthjWjW5Gpl/RBnw3tP9MSupHff7JK6943BDXCG1T/GYOjCez3VsgpqW24OwQqNpLH2w3jaUcH8
c34bdupYPQvbMWMSKMnG76hmRR6MCaOaSlmkVHsTR0sGGzm3XpT+lmjWW9S4332t37RWeOlM/aVG
R/mcISJ/mBUNulaHO7MSYLJgGOUuvDNIENYGPpcTi8c86W9sz7hTC7H1JDqqdck4N97lUAdDbt43
snk11UR/CVK3LxzVvm5+Ueli+pmLQvPx4mjLD7UVCLvVZq4PErSHJTGlmUN6xfr8U/+6KZVxaJLP
gJYPF9exUiomscD2uiRj4IOwA18gBLPE9ND1CUE1wTIvLxVEv94YEEZq3TiJaJjQSjh82Bq+MLTB
VE963dhacuew2b6ehL48f2MnjrqzBNnWNDqQKibfw8sEETRtWqe529Xtzrd1Nw0EashqLZXKhVPu
qZE7H8zY/ODVmlFSh9fCYdRHjcm1TIi2ONFI0X1Vsu9aXUyOmtU0hVRtOVJaLqxLfc8vRUvk1Z8u
fSyPzNPKy8KGp0lswJUf0j+wk3npL7a9FS+miQWxDcxdp1n//Kh9cOGj51uLQVRY/3JX9ewnUqrB
9BbrtsxulKG5YAc7NWIoIQDpAk4yS2QOHy8gt3goMspOIuOoqcr3HFEciAC350fMiVlA17EQ49JW
eY/HLRhfyWVjor3vtn27MOxnBS+61qqboCZ6QJgXpCqnBg1pSNhy5nAMqt9HH7hktCYc0YbvYKx3
BqDWNO/EprLit6mCUIyUIV14o/rNL4MduRQXxuyJZ8pF6VxbGsZ/QkUPnymZCXGXpzmvb4KBYTRj
vI5MIwTcQK7d+ef6dYoBijQ7fwAkMcnYR1/HWNRdOFRl7pL9pV8Vejqtsfh3NB/6cEMoprSc6gkI
/9QYj+evfOJk/+nKsnTcVxCwOSSTmzRrazt3Dz3rUtDYiWlmrgHxGmfqBdasw+foTwaWvpDvTx+b
q8zYWOqNynGCBE33/L2cGJ2Ii1DWyChawWLO9/qpSpEaNlS+njnGiqsfSvlQjfHvHBNxWftXZm1c
+LpPDQ98KFTRcYnQkzz6uidhDVXM7tqlZeZUjbEmeIVIvUtP78QLms+Hc7iyptFyPVoLCJ2YgE/w
ySFJ+FnN0kRduz//3E5egpYAxXrcWUyWh89tSLJJKiQuMYTjtZGmoFIb6+nfu8Y8SD69G18ZSG61
maAiuOm0HRfgVlbnL3HiheCuZgIkPgxl80eD9NMlUL30/0nemexYjqTZ+VUKtWeA8wCoteDlHX0e
wj08N4R7DJxJ42Cc1r0QoI0W3ZC0lgT1siBooWdSld5BHyNTVeHXHe4VuWuoUEhkIDLCnEajDb+d
8x1BOaPcdp5KpkzypRfmLlan37E6Ly5uKh0cVNEMH3VXP7rFqNq0UzrzXV+kT71REkE/KL/ref7W
zlGXOWbU15agtodUR/HnrA8G172tqei/3W+vv/6/tXO0dhDKY6DB43mw+F2B675Sivi9q4JX2wCr
891PhfH2qM/kZDe2Fy7rkxOuZajv6ua9LcbrTXAzSQERfOZxLVa4kzsiS6AA3CmHtCtP+97cvd1T
r8xklBoRdWAjtHiWo8lS7T3UiR7lXnKGv5mhPJuK+Klui9PZe+86/9WnIUYV+r9LPsTxPZ3WhLnN
6y+3gNJbP555pP6ntSrs6VHHAGng5cMkX36GHz4Yzasyr8/scosO6Ry6du33br8xSXBXU/edQvVr
z7Ns/rDUQWrFs/+8LXvocovUGdrq1Ku5vY7C92aY1z7/7457EK2oW19s8zRg4pHV83Km4nQ5VVZh
RokxeUf78lozS9I1+hdd4+0cjYEcAYkbwWLcksGAcR6oA/yQBTL99lD7juo9quwvdCh259yeaGjp
n3fY3HazG+YMAIrQFxUoLR0kigb0VNSBI4iGTlGgwTzrGmtvUc7RIn07tA+ZnfilrYGVKFfZ52Je
9hCzb9aFP+veNqtEwH74UA7mTVnNazJAd41BqI1x3lvWOwvkK8vxsyc4WvfbuEUJ4BlkY3QG1eWn
ztS3qVqd6WYD0rLZvt1hr7YGvN7AUMn7OT4zRd4SUScYzEmTEPd8oUyTr8DXGKtvCbFDbzf22iBg
p/HXxo6m5mLEvucmNEYAkc964MfSAYN1/3Yrrz+SwUUkG0NUlEc7jBI2XuuOdOBoTT4fzGpU422E
7l2wt7ffCwt+/Zn+1trRF9r31JwBTJXbuXI2jjFtLeUu1t/Zbr7eCDqOBUaJBPqo48LeqfNCIGNx
lWmtlFeqVxG0+x6V/bV5mh37X1tZOvaHiS3vZ7UFms61XAoK2DuZiR5zKfUS3PL2G3rvcY6GuEAc
3U9QS7e9UQVu8TnXHyxyjd9u5NVhgFIJkA7HWPabz5+Gtc6Feawt+4B2qwzfDBvWmAIrSBtXSu29
c+h6te/+1tqxlwbtQgK5kdYis12PkRfM+EGXaLhY/rT4dKkpLaspMhHuFY8Hg01+jKHaE4MBMhNW
hE3hvou8om9ezKI/NHE0Elpg/GqvjIwERw+oKruVDGLjd403DLtsPlnc0Pg/f0Pc5yQhtxuwnqcz
K1ZxblRroXIqfs8E+erLAdcCFpx/vBB8RiZwF9thFe24chsdez3Bx+90eIzF7duD7mVL1NZg3bE5
4L73RQmq1GEwpQlbndKyN4ZR79uWG5JaXqQcvN9uaumd5++IprCLIRU3vjt1n/der4tYk1jetqHi
bNx6ukP+sI21+FzJyJ82TrmuLdPunUZffrk0So3NVkHOIX1fnv+HKSIjbNMuypndQkZ4qXPvVfl5
Ad7v7Ud7+enSisV6ZFOoXOyWz1vxNIlmu+B9Dem8xlLCBWCxztT7pNepKtjvvLNXn4ljMxVRHMEv
lOs1pjIrqvmeOiULNIwmucJ94TCu336oV5ohrhqIBq0ABTymFnALmWdxOhVstECRkgfHk/u1LN+Z
iF7uGKm3c3dmAvNExXV8ZFBnFL6kXBbbqFUzO3CF2t26qZ2+pxJ/7XHwkxH5gNjeRm3//B1FZZ8n
nQfHoqjMG9MSgTZYl5hbfnoDvMjrgect53j0KUdzBCGJuZE7RoGCNFsyIdBIgud6Zz16ZbyRSgjA
BlkrevBjmWTnpr0gpqfY6t60tvTqtFC9036q1zoMltIsn94eCe81d/RMHK0HMlXUYlsP04YrCdIW
dfjrEWl2Sw5t+/A7moM4Ar+HYjUikedvqowrVe/tnuagiUHY2YbWvI1Lw88TInO5G3y7uVfmJSQv
zIA2zgjO+0cDY/LaeGiAXm4HCLujFj1ac71G3rdyrPNkmnZycnZK9N7G/5WJ91mrR9swaYtsnqqy
2KJGWIlkRuU2rgmX2WbFb+nbP4WQIpeU//+b5c98rgSBQlHcfQcc/e1XZ8ln3lX1rXvzv9p+rc4f
i6/t8X/07G9u/+33346+VsFj9/jsFwigkm66kl+b6fprK/Nff4rf/su/9zf/8PX733I7ia//8MfP
lSy75W+Lkqp8RotavFZvEKb+2//8y3/+xz//+//64s/8ipgy1A/L8Y8jGRpaTYO48P8IU7r7AR07
xL3vqZRYrGinrCCi/8MfFe0D4FZc/Z7HcZ7qwYL2+A0xpegfACctFFsWCQYbXpk//gRkCqggH8IP
K+oi/WR7wOq90PYBNCxT6w+LW9XH4dR5zk2XxZhqEi93oX+EaCXE0Nzpege0ARr+eWy71VU5T+7Z
wBXtE7eb1qpPQyNw4oLgLmm0503Xjw/6GA433C/qtxYRxBs5tNOeq/r0bp60W0WLZrQoUbwa4xYy
Wi7nE0AskL0nZUSJ3kfThp2etS7TrNsb0iR3te/yUyOJ3QPY8171uzwxSLtWGqkGQrfCdR13/aeM
rYDpp3EsHDBZjvWLVWijDCJzXtRgttFe6ARinqS11dh+GLbFwZYDcboNd2cO4clidjcF/M18peZe
1vjm0CrBFCnJDraQyHxWHcAnoHPFVWFQnNx3qpR3LdrPwq/NybwqhszZ8qMQaRqa1qquQu0SKLOz
6kxtgJRgASoYmcNJkezAidcqZCnCy4NOaIdWVuxnjOQcsJV6kpqYN1UxXg7OJ8+Ql12SQlUkx8yu
62+18YsVK8NVNAwHwkSemmw65UZsHRYnc5Uchr77yBZiZWUEURMq66tqg10j/KKESD7qZvgkqrDY
S9HrF43pgr8Hag46wgn01H7S1dE9bbv6QFdduLF5A6iY4PJebmLm7DVeUigDKUquWLifLT0lK8ty
xke16L7YdputROFpD6PVPiS1tx905VA0cIjiKMyvsfOnW6seqy+lat/AG/xm4o1Be34TWupu6rV1
1jSbNnQz7KP8W623ZiATw4SHiNOS7Ouq2aTCFbupgFDVKOa1LYrbptDq01QfHi1jmjD1hLu6n+hT
ibS4yeZtX7DunaC/yTjaJ7ctHOrBx/Ib2b42qPo6ZM7+VhFjUeuKD0AKzZMSjzHi5HxJqUVgbykF
IdxyXxtdejeY4XRgJ01EduPn/ac+z235RUnkTRM5QVQ+1FYHWavrsaECSidDZnJbfV0LwnRHBYMj
LPiG7HPiZkNS1BVjscaGkzyUHvGy/mjURX+q1Wn7qKhOedn2EVE5cLL2Vqxrmd+g94GSPqIBSdIy
SDgy3ClRTQW+F4RqkRJQR/Ic1QW/crxLJ609JBTtbjDbexAm68Yoro1hCojBvklnkuvzCSOPLq5k
lCcba8T7Y3lZeyKN0VjlZvJAlO0GZp5cHEsEE9veoc15HinkadnG8U7I5NSQWQHvd55WhemeZpwQ
QMIP9cYs1Q1Fnfa8yBr1QC64u8r0qArYkFrETisqR5KZf5iz45uZcHAvthe1lrW6P9bhaamOJryU
/FRZ5DJoxlEKKUW/dpTSC+JCTn5aRTdFnLh78vb0W6Wwoitu5kNswnQlivdp44ErhdnfyS95Et2T
/btX8m/czGm3ucvqXNS2clfaZrvXam8Xi/peAHnd5IXN9GRou6xwAowJEvcD/aGmg7VuUziZvY2a
MmzR+LVKTIxxp7Y1xmGyg2fD3Jlj6G40qJpbozWdpwX7vyEwuF81YtYfptG7jrJyFypI0y2R7oBR
PAFLvarIrvUpgQRxGnBn2t20/eShsMqgGhOc61tFmG6lGa3cNv0c0nVBW6BWEqGFICbbT3UW5HF8
F4n2M9at7Ckr213amNh/iAAYa7kKEXUF5pit6P+LxJTnpWZdK0pLjqTSU3Iz5W501U9qw+dIoWWX
ZNKvdN4BHM8g68PKL5t8V5ahdZ46ubjkcRpSQubkvLAMInS0NNwpphzWFTnAUTdFazscdg4h5jsz
Tu5Um/TxTtcfvEQfeOMABG7JhogObaHFmyKBIzraSeX3XRh9zMP8Pq3NLRRQIzDsB4oahT+wjy13
AvVuSHaIY97HrJ+XhiGMj2KQzOpu9KQl7Cltc5GmYQTL67T2q9npt2YSEcCb9+ZnRH4BU4+L2LCz
FEI8cmS5Y0wCr9qr8jHPuuLE1GSHiNMeRh+Fn/W51JXSDByCFo0AqQoechdCYVDM4PQSLenPq6TJ
iDWpKu2jzJx6NZpYO7aFap3nXirPi74kP8Mm8uBybJYzeNPANsQ4vEHO2uyRQKYnjhZSMqmNiEnD
a/PzphzizVDaIJezIefDbFXQxrAWxp5weHI1k92cWdN2dE3nXkTR2iyKc7LUdo2MgOztKizzO01P
y50x5z2ZCUyBdhv1e0onOyO3vyleVZ9geFWDaOT2wG/Rdm0IDlF2bjek5IBn4cbhWVqvn0+aotYu
kSisInugC3iGfrTvunEgbXxMxDVQKdUPQaLMabIJe+EQ2DGFmxGtYtCB7g6ANQ+71GzDdejW9l2k
ZtWjYuTzbeQ6yXoM++LMqLP0jlSKeD9lpbI1jSQ6DClwgEz3lHMlJ25JSVzxkExEb/gxWxFWz8kN
95lZ6CzYnX3dNUp5SoRdeYdAr3yK0R/cJAi4AhUceEDUnLpxCze85D4AAEGphnsS8ObP3/d/P7VR
/vt2wRf/2lirHGre2An/j3/53//rT3/5j//h2U6YP/LrRtj+gB9v0aNR4PgRtKp/YHuLoxwO33Lj
gwfrr9tgS/tADZMLeja7yz55uQf6bRdsejBYOegv0l2ucbn4+JlN8POjKaWJBT6EiIriCxWRF3db
qpmOeV3YbM6sCcbBQAhPJe9ljm6/bzp4V+32h565/HV3/SNi9AVY+HuLKONwSbCBNI9J1EkVVUOK
udWXtf7R1LLHBDxZqqS3bShvdE9euUIKksWNe09an1WjuU4T8TQVdUuoibFppPU1tqzTrCtXQEA/
VcaUr9veZhpo37uM4/U8OyFgdgVZr1NAhERE4c04Zo3KKQptNSQ/ookGBFhk0PutXWfnwLjYB/FO
yw1zbrpDuKzfEkI2X2VJtm1ioBrpPH/kgMpcHJWN3y/YELNHo2qMnuLDVWvPcyN+sBLSY1IjnFat
wQ7Xld5VYy4z/1z5hoz1w+xeRImLHDczNi1mREytjrHuZdQjV2VWtpxiCqow2WG7WYLgo+lpJPVt
JKOLUAhgGY6iNQHbLWUFKMyPmMqu9UaQNdwY9Xb22tRvdPzDg0hJT5R2s2qc6pcCY2LQz7nG7Bhr
eVDarRvEVqpd1VBSrojSW9wmi1y2FMZOzizTNfzsVS7Vtad0545mu5uwqOM+KNPJ+BpmSva1rcwl
9lUZ2XkBXEUtvVZdpV4xD960bpNvCBO6jzvT21OI/DSb4sZqGwLkmHPbMc8OGSCEbSpVICz1PJ8i
FfL20LHvYFr2Pu6e0a9HOggkZRNQ91G2sknERq1qnOq9cvD6+mM0Fer13AvqfTNR4SD6lDMWGf3J
M2W6RSO15f15u7qq5EWk1jHy+9I6S7BIFHH6ZSAc4TInYe7UKlWJk9czsCQg2fGzIs62qUi2/TSA
3es4yO3Zkbl4cL3QPHEn9PEoVOKbWi/1dRUiDq3jdN2luM8hxCCz69kVT6r5MckofU2Zt/dm/ZEs
qCLQKsLPptIbV7Ne4pjKjUtrThoMHXNJGkQj/SRuqnNLAcAJBLReV5zp+Ddg5jE24LN86sdV6Ybf
UjuOvkSj9dhOXb7q+xz/ewI1byfsorqawwISWLRcltiM0NSF+l07jbFCaJ0GTR9HGwQFnxFzJI+6
q9yBsjEuDEqPp3OsYcEVinESU/1x5ir/VNstLqOpGVex6rB/j6yQHZsRmWeNxDWBWgRXMkiLYVU6
ojzgpTj3IDP+UqPc3aWaE/ulGxXLRi/bK8Rv40vQsrXZJOQBCfsiTjXjtkuclM6xin3RlM5K1FV6
Hoad2GS5Zz05yZyvlXqC9itHogzH+BK4Tbd2LO5p0sLzON6m0UdOo9eVOqd8oFG+abAu51W4S2L0
wmLZ7LJpaYOwEUTNR/GuaQrUZfUQXuemnp1bUlhbvTSrc0X15odJd4YHOYfmVT5pHEKbuIChTJFh
qyeiQLl/1ZatPGnsqcH6OQ1npjfhTQnhW+e6E247CQLUNxT5hOf+wibcAvpMs1a7uPJDfTpLBuej
ORlfTLbXp145ACxFuri2MnVuMdF03VVfEPdmKGJjNMjTVHtw/WFwOCYZmt6u24R9cEZ2x5d+VDzI
DgSaUBC4K6Yu2cH6SAJUn57fWgKTXDSE1Z1ZysdZL8S5Rtrjzmns+9TQ0491ZLdXrSHDc/j30RlT
EK6+vuUku2Q6t5qlX5Sdh4WRyvelO4/uL5MCVy5hrF6JWohTkZT5pZ5m/cqp4noV2ta01pMsW5Fv
pa30UDymQ4FbIq26b2Fcc00/OdGFZZK7YCZkPg56V33ibPnLVOAyKWR3vfBptxy6zJPCIkpMKupF
Fw23im7ej5Z6R1WgIB8sFNFZltfxLjMbqiPkXWrXraGOB3jV2t5y0zbImSC/amPpnGh8wDt8/HKA
36Q1jl9yyi/ZTkbavnBqRmIvkxOno4gUOBonBMMRfNdtgWHEBx22U4EkbetU0Sj7h1nC2W+qxYWo
LQj/xlgjMaiFfHC6Rks2eSjN2a9JF6MMEHbqbTVVIz0LcskUstjNnW6sVS10yAmItC2J7oB2k/yL
3k1c2NVudWKKodqNnsmZ1HNC58nSompjKEkY4CXnXD/mGskvnQFI3Wq0VQnXMgiryDpzjVRchU2e
XZh5Pu2Q5in7KEQ/4EdS/zwnSY3byJXhbetIbZXIuNcW/uVwHtZjfOjmtrzChaWtGdZ7OLIUErJW
EJRnwTJU1GoOZDzqm8g2+moNPsoKCm9WICFY3mXVhPXSY/kBem9AyI3lF7Fl+4ZXuZs+1tMzIvvC
b3Vl9vit7MHjeKljzTPlRpXK3DPqhwG26YQbuMpkLMBm5d6pDONv8Em8u6ppvbXCGv/Y9ZBedGkO
wq+VWZ4gFczEuaCMvB1ymB1OpYF0m4u+uBBpaD4pEyUB0g5wA5r9jV6X4SGeiP6J4OisRcI1lfDk
17iIcjKsi2ptO4O2afPh0DhofFMj6y5b7tU2rVXcN01FEcamrMxqAM9nSki6jfJcBCUU5rNcVaNg
KnubaWIaOBvnnnpVKXq3zkYF+wZhvF1AGPzyDpXxwaoiP7fUeSVzb+MV9UXcchLNhqHb91l46rIC
nbEzSH0xYoyjVsMiKblMCfImH26EU4iN0iVDFrj93J6HXnbdFea44oMIqTh4xr3BvmMl5rK8sNza
3E3S2hV91sSrFMB1vCZvPN5VZNyd1rmBd9HUwm/SGQcf6ScwnTZudpopml2lp9+S1jX2AG+rk1rL
vbuEqEQOUZUyEgLRyqluDmoq+vE6UZvcWmFp6g7kKru7iRw9UjMM8AN5SYLEPFMbmFsQAWatUPSx
v+l5Y5IFV80eVYvxcrJakutzjXJep0ZnTawJ3811L2jtvt+QizNRaZGsasIyWZJs65yjZx3kUE0/
zclI8Wyuql1rDuFJPIbNadSP6T010HnTCrdeZSx/Jw2BwbDFPTly+9qkB7RT4snMk/BkyOz2qzKG
JDkNBXfaelENZwOYna1hxQu0f7jqBhkHZRndDLAt973uDqsZXcYW3Q+Zu2FBmWOw1MDIcJe7TD9r
GXUImNIqPanwY164A3kBbmeYp6bttlTNpm47Ww7UYs1b5eQ4Yj/NvlomdBMLINzOicsdfqqEsHuS
CqMu91ZlM/EBalMVgL6eVpQDyl2fJtq5Nub3WW8lp7EZXs9l49wOhUUcZJKXB7PXv5TVUB1aIPo2
zPI70ffdVdTPuzym2UptvjQRp9y50fywHzC1qBnb9zi9cpTeXCeil1fSlS0L2+y656yk6R3O+uy8
NZA5UqaoTzoUYqk6RKell9pfQ2BbZ+3Y6HdJEnn3LvRddgpUhOZocMdApKV9GevlcDkYU5b4fQSL
ZsZIQfVgkCD7klScWB7Xn1WSfnIaMtZbfcgDw8VgTsBIc64Rgg26KKfy0FWXoVbcmq3SrnQNYs1Y
pxi3pHXQlSm5yXBs1TmRrhBw1p2jUI03pk9pi5ipIwl1n2qy31SNXa08td9YwrlhpktWiOm8teWw
kvVx+k00cg445X3JpP1YhN3tVImrmbPYWZ65n4VtPE5wom5JOwx9xGlnXOXeCjbZhyKJP+UkGdgr
frIg8bQsUAc3WXlkHztg/8TT0LYR8Z79sE+TsF5ZmhCrPLfkLgk7EGXTVARVqmcrpx7FxVzMN01V
uhtutqBQtaMNEkajv8xL3iRBhVNzJnKseELXlyoSK6gpxRJ6Qw3dThJftOO86tluTm5DsxMUJEuN
0lXNAuan3YTN2cDUHJetuLUBOlERDZWtZWebSMOXHNX9Xm3b4iy38mIfiarFyIut1WgLk82oq1+q
Sc5FhgmLaeh6oMdzh8nPGSh+D+4mjwrrehjFFwNVM26GDqydwR2DmvbwbIibH0gT70nPOUf1Tsxm
MRtrJ3J+cYTS7sYmGS/MIjmkQ95totSdT0qBit+n4h6fTjl+NlxS/CiNtcqwYEWTo13lFXNkZVP+
MhXzVFBCvoStWPhap0d+mubdoR0d6W6gqVb3Xauo+LHn02wc3S9eV93Pefmk1vMQGDUHHN9witEf
dLV/IgaIva9j5Dd6F0kChlydgTpaza4UjSv3k6zMVVXqMpjIoJv8zkR5SL6s3EmKtZ7EpYcb3yCw
AqsweaWDYOhxxJzD7luUcYPETRfTcVLhwZg7KuJ6r0xB06oPdfttiEY8/IXr5r5IRvLseu+Cqr/3
WclmIuCaaliRFol1m0hLH/zjuBlJAt4mlnndFovbTxhXTeY9lY16k3dxdDArvoZk5hjZTc5NEqfd
buGKfkLHDn2fI/lY2B87z638wUp+KfJ6OleXmc7xsM/HaThu0RzIdUEJvSB0jdMssSNZdeoV2t6F
so2b2ykDPM5fWjkXN1mkk0xQWurWjLKLnI8vYGWZfQCU2X4ogFY2CT9ZLb0DP9ODPd3Bhp42pVZd
cFjXrxtn3A42Sn6/GKdrq3KKjZs6RGHq2DANN7K3MkROo3aT5hOZy1FzJAqr8wBhNjPnJX6+fqMO
Sze5fLACX26gJ13Bh8cDrJsoPYgiKzYMoLUdwwv1RrbA6ng6wJbZtJzDV0547U1ZdjaUWORzL5qo
BtgfKyffmVHHSw/t+TSZObnOqkeMCfPi3CvmjVHFyh17bnnaG/a0L8oi/OyMnNdtN5cHvF3BLLL2
vsnkwcma0Rdkpa0crzKCivN5oFiDOCALEfrKNIT6sU16KLMkpZ6RW6jvu15rN05TEevMWfbrbEzi
82w06aZJ6+lXTdFPlQn/f7xPf7OG+Jd//sc//5d/+fOf/unHGuJfS4gcubkyB6HCnTe6GLhm6CF+
i2ty1A8qylcXuiGimaXE+NcyoqZ/4J7dwJVJgRGNkMtf+FsZkd8CqqriysEVCpyQpMOfuEvXucv/
8SodZCleVxuWlE4mMHr8RT30w1W64rIAOErmMJFqxZWlsiXCMhjtBu4M4n2hDcXeHpLiVrpKdNCm
Ws5bkls44Cpzdpu0oj+oCRtwQrTXNceQ1E/GWrtgoy1kQCSoxcUsUiNbSZ1rfXDLm95t3Wqjc7Pw
Owbn31nD7r82nWy+/uHsUbR/2Mjyy2OHguJfg7CDavIb1ew//dP/+ef/9Of//u9+HImLS+jXarbi
6B++Z8O5DCtimH4ciq76AQsWYoolDkh3MUD+dSjqzgccFAxEtO7Ln1l+67ehqKsflrhNC2UZqBsi
PY2fGYqLaOMHUYe1yDHB4jAUseva6NWej0SrQXZhaJbYenFfrSxjwDvf2GLzQ5e8UsZ+XjfHrvq9
FYQofD4Qf45tB5ElpcldscBTHa64ufPQc3nAMxX2HsSHkstdchf3dpuvPpmJntCkI7kVONJ1zVU8
c/TlxFqQcb+eGooNoBPa4O1WvgsGjzsQrNCSIWLj4DkmRMmo6loZtqDYtKKO4AyUph2oMQr0igWp
CCKtUtkWdknEzqkjImZmM30wcL2Dr9Fqa1+r9aj7MocwqhPZ4A9lJY2b1O4MSZnQoToST61ySsVJ
0S+lRkT5RiIUS0+4EHHPJPKgC8FpfIeUVnmPZsmwPRod6P1I+lwuH3CMm8s89sM8NXBglNKDsgvz
2rxUdJ3l1yxjfVW4sf5R2mwgpkFUq7bzwk3aqP0O2mm6mbRSEs1bO8M7vf3Cu7tc4oBwQu+EJAox
/tHEaVMQSFwHSytGSftgavr4kJAo7c9qNQEh9/JLOD7ZNlL6xUFRGgHwF/MnnW38DITU4HBiKViu
oxat3Q+dYlVm2Pcl2ConzIf7xGaT3jvJb8s+ijjUZ698MsuTPBtX3KKwTqFihxaHgOvoSRUuJ9Vo
iPItZ8Jp5Q5VfsAe6KJKVJp3evXF18nkYztYrxc6HUSCZRT88ECm1ekaBLx4axZlfVKM3XjfGRzw
UHOUH9VxVL5oUdOnP/t90ioyXFIP+Eh1ELPPW52EUU+Mm2gbIW6PYIKM1LWytnjHXfeiHwmZh6RG
GDKTKOv9UT9GutPXWqeRJQEm7xAnXbbOXb6eLq/fi419MeN8bwo7LaI7vFzHdvlQeJk5tkO9JY80
vY25ySD3s3nHLL+MrmfjgkZ4T6h+uYnElnw0Yacl7nhKkGKbhIssrRuznd6N/UVB2ttZLi3nZ6du
0imZBGjKhRjOQev5a0pYvDx7GjGHuAMIFoK7Teq+pO6uC9xw1siF3Nsz6iu96IG5Xm4R2W0Z5jJa
fxiNoDCGmSQM5m3XjlZE2YVBacTWz44+HstefAGYIBFQHydXO7LUFxmf2HLM8XCxyXatkR75e1qh
JQ7R7DThGzx/Fifp6NHcpGra1OF6SoenUXPeUxS/4AWqy7PwBbMtgOT7ghcYdnVfMyp5FtOYV9B2
iMbREEM1s3ZHBcs+Jek829X6HMMilgmauTJaVwMaop9/c9gXucdloKgvbsd1NO+WHvLmBoFaqAWT
vplLK3xnQGqvfNFc5zM08AssmQPHI7LOqOlpPK4XeiLgKrlDz9lTRkROWvS3cQ3LNzGooMFoj5J6
T3rYL2M0cpvbwIirNKou3Hm+81O9NmqJneDbB0Wy2DOev2nTijJAQLrYToa8VUJdwfE6vbeNeq0R
97vFjVHLMrTMDT98GobVJrba0IgQHSAohQwkjj/RO4P2tf5FU0yUA0ucjonqeStt62ZVSg1sGzal
upOZSG4zZrXD2DrpO5Pz8lcdTWbLQo6NhS6DAnm08ky8jF42EnhK1ZF/UFITIGOKBEI9FSs5Zgpy
tnpaNwRavPOQLz8agCZLYAo6Z/Y2jnHUdGhHYWqKSmztoe0fUmmVh7KNlK2QrQgMdmcn0hmqry0j
+GwosvyQm0a4skMreWfkLC/tWR9w2CSRgawwNlhs9o9+EIXTatVVHiToqP6mqkq6FlOfQ3cLDT+T
ffbOR/pisV+ODBaHT8QsBBMfL/YoZyNukDC0p2bB5VNT1hHMO4bveRp2A1rGKpzIWzKnjz85OdDu
wjZQyTvi0z3mKHRErTXpAFZpwJR6hoSnW6o51jur41GA+bJK0Qz7cAQzyH1Y+Z8P3hEQhTNKbERc
VnQfAbxPe2/K5Q7wrXIyibrnWmAa9nERxxianPwcQolBPY3NgC2L+YGOm/bUpixKVCQSiMAc0nEd
TZV360jzU2Hm0xXI1+SUs0sPUJRKfZbV9d5Lhy4Ym0gcuJHufFSpCwDTklcYd3puepvML/NePSnl
HJ+EatMFgDWTtdEZBMi7ZUJmDnNSFslwi2wmOxek1QTTzLz2068B9yMZJJwe+d/x5lWhUjnoDm4u
YoG4W1TZopPV9vB2I99zj47GNK0svATKy4QdHk0hSLoVIlowSAIc+ByJ5GKEeLxKkkRZeVrPtXpf
XsaGclOqM4JQ9FRDaG9jGW10I4PyWIrTamwa5Pbee7uLFzMOp12IRousauEfqEe7CxkmfeXWOPRS
fZT7WWsaCoGABXWwmqtei/gCdGYBcHHuOx/ei2n1qOWjPrFqL3XlgGuvGIphJXuLsns2OUGRyOr3
vGSCsdgh4tcDXfH8I+C6SR9UOWCBbUYsEjbKnNqO36OCv1iNlgfyENMyjS7sgqOuzBDUhqmyfNEt
tEOj4L0ac3j39lB6rRGdEhlYqO+b3qPZUVWsOlFHpdg2mlsHs9ShYg7vJhC8NiqoS+gsRaSYaccw
IdtAlh9yV7Yt2FxsgBVln2D+gEBsh+osTQf7MEQdMEHsBO/xoF57QAy+S7FyARQfW0Z7opllXo4F
ljMzuTNzFfVOM1i7t7vxlUVmKVyCEaGgZFjq0Z5pbsOJDJQECx9i9pMyL4dzZkUoc1FirprIjB/f
bu+VDuWFUXyhQWupHjwfgdyojLVup8VW6VtutQyZ+E0fGdsUCY7fcRMT6L3DOvN/STuTLbeNYE2/
0MU5mIctAIJksQaVVLKGDY4sW5jnGU/fH6p7IYJo4sh3Yy8sOZmJzMjIiH/IAffcH3nFUlouAJV0
m9AjScD4wXte5UiwktJ+KPr0OE9Z7WqNojhzN9OtSOr4E0hz7RBgbYwRV1TZQL+kP+SXrodfHb2O
TYTPdJMe8TgZnayoEoeuw55G4cbnxH+I25QpUlVbayslI/LRfqMxCv5Yp3GRoARnU9hSKOMPoNTt
TkC5XVSCJQEFvTTyJaiS14s6CyNZdRGmx4L/Bkax+DoQFb6ZMGcdq0PmNSlC9UUIjcLJxn5P8e52
M0E642xSmSfYoFl1PfqgBGJf6GJ5jKvkhRhtuWpnCC9VV9dOWuYg3/sGuVv8zO9vJeV2mVGuoqRH
SsFNhpbN9cCSUg1BFCAcXlURhK0EzT96+LFqCBdwwMq/Mp+XFwjms83riM/NE88AoADD5ItgB4LR
+jKms+mA9yBsAPjRv9WN1MOhUlXhxxCndPIl/Glr/MdNRLTFrqUKiiNA+1FE9y5yyq7j2SIHvoSB
DZQtyZMBXf2VQx46K0lQfO8CRG0d2E50noOhMV9457hyJejmN3wN4C4IxRB+p0de/3t/aW6jlmTy
ooVvyHvPuPGyHzDijP0+Lo8I7IrfAGmUdhvVxU4ecZurShYKknRASeSwhlndMHk/K5lQodQH5+/F
D8ZHabBMcEb5mznVdGobc09R6rbAiAjC8iRhPBxBiZfXn7wSoyY06wgNFk3tzno2+A+TWIwu5yNA
9BlHKh9HwMOI/DDVl1qOXxpj2EvSbue9/Aiub5KU5Y2y2vDZ2BSJ3PjZsbeW7DwFi/vQVbN5Brs7
T3YGpu0i+ub8z/2PujV5LkA2ukHIJnVYJc8IaIbBrEFaByyKLGFZiM/EW8FVDfq22BK1z3Ssze9+
azS2UTS5F1fxfLz/I25DDWqFvMkUzLiZ/DqrsISwzsQQsrmQK+VbqhjRGSN3kKhDFTtdECaQHOsm
vsRhO3hqApny/vjbi/DbD1jtgKIhk6l8OTvCbisAcM/x66hqySHqB8GNNa28BPi5gmNQQAUjFgsT
VtZ3LrHb43W9CMsi/fbQ98FnGsCr4aRH3Y+gzc2Pmore7f2Zbg0iITj2Xt3j36ug3jaUt3sZnn0P
MBsOoQqEQc6U038Zhdbp+xdlY11PJQySoUNXPKNaruICKmUy2MRp151nuVevXxwyrQFKbCgDQKtf
hwqltxp4qhVpVJyVdoaL+yckt1uXLoLwhK5J7lTd2H/I0bIG75fOpHZj8q+ppsoBM279OS+15BRA
iHPVpI3/OCm4/nGrNegwtostqeFzmsV8xA0WhhKay+79ld5cAg25CYgX1DXWGmJhiO1zJ7EEuVqm
n1FXyR/nKokOYIR2Xtm39yLzgQyOZTK6EETo62/ql9B1OzXNjtOMg5lZI5YQAikD6Vl/b4187w2w
N9wqLAkQLkYuF4YTU99RCkV39Trwz7pixmfLF4Sdhdwcjw6PCkaADFJfDs5vpw9TtKGKeiQaxB6O
YaYUeAuDYnPDymipShf+Ti1qezwE+ej1UsBdO9UNfqabUC2yI3I/wmM6BMYhmdTSscxmwkAeSuj9
jbIxHgAXesgKWRVNtFV0yfNGDAc8oI9hlM8Ont7hwdSKH7M0Nxdjzgrv/nArDtNSk6G7Y1pQapAc
XYQ0r9dTCIAL+YWQHLnreluPk18t/hVB23pFkL8IYgQTAwKPBDkiFqqHyDdd9JwhEySeUASPBb0+
gPixhzSamxbA9ZFHJRWDryGGO59+4+alrMzGsSSksehNXf9UXPfmvMdn5aimhmhjgmkrygud+tIx
0T5wsxr86P3VWc7+KnDR6eC+RWGWg7sOXEYQSGGLrP1REaFBKcBAqVBFiSM28VOAx8BDAPuZ0one
HO4PvOzim4FNmm+o0+jIO692eR8UuMEUY3KcBsT+hTKu3KYI9xSRpCVXWQ0D0oZMajlM+F4u//23
wyQY4jwUPnyfNslNJ6Wh5Rl52LyMSEmchnqOHmTfmH+kLWY7KBuJz2I/WghB1Ilbqr35HKW1tjPz
jUCJBCLBaylI3trINVad+9m8uFMXmnhW8pYMR4wkV0lxib6/yJtDEUmg7yHny1vievZV2psUd5l9
0qoRDicxD9+gzc5tYn25P9LG5yRe0U4leV1KP8vO/m2dM7lCKaQxY94qPkBWpaq9NjHjnaXbCB0a
+km0o3kK8spezacRJ3XKyiI+Zj07x+wl61MX4+7d+f58zKs+fLs/q431Q0ieATmNbKC12S59dcDf
ihKjUyypDzRARs+I6ukBff7C/Q9DMTP6HqC/6D1eL2AnFNkYyW18DLMe8mIBY3FGhe+sd7G6c3++
N2pWhwK/BYnuIzvD0G4+ViMVXddbEUV4aXizqlB10ExFRKLsawjfWXOqF349InkhMie6iky/np8V
GogXBSDlK+7tKiptZvWPYgRaZWOk8m89BdAHwe66Yp8lmNDTP1BSIb7oSarDiPP7l2SWfVfzR8tp
pjr9U1jEYjQHoo4nM932G0npTtSTqpmZ00izw9V7nJkmDX7O/a90G6CpOYKdAwSCFjO83uuvJGV+
E6U91MGimkGTa6V+6DWkF2DS4++l46pacSF59we93YVcCtzOy6xojBmrBESZUI7J0jA6Um1JvAiA
3aEqwOsYRr+z3zdeH7x6AJj83/4+utnX81u81MXQgCjZ1YVwHDoT2xallR+6olIOQwheviqq9kUb
6CAMgyU7Opr8OydBZYzr3Ul/BkAYTRiUxW6gJ3B/mgo8UnSsgRx5WgEPUBu1YudLSpvDIBBON4rr
gbz9eqpQLcBLQLY6pmDjSAECQTrUsei7wuyPNGt95ZSCEHkssyI/h34dvExW/j3wS+1xHnrFntjE
FwWvquP9r/3edVzPn89M6UGj7Exedv3DJHovCBjKyzcQfAiVA3K8Y7CYfM2yPeX5+JzLfXvI4j6D
ijgbp7kECTzX0XzwGxBS93/O1uaj6IZjwRLbedtc/xpNHwe1wh8ZxTpd++ZPk+gB/5fdcEz2TNVv
cxG+OvNdDFmWgtfyU367QzRQ7LrSaslRZHtTMW0gW3d0rqYAFWc9VxW7DcbcpgCyV2rb2vfAc+B4
4XhIoW2tlyd3bYTmaZUc5dgSDuMoxzYBVKXu0g+ndi4f1Ul48jU4Q1M5yUczVOpPf7zOvGmwUYNN
T2he11SNocN0Tw4SsvCqOCj06E5IOXVObWLgc3+ojSCGJhfmjqpMU4PmxvU6K1Ec6tP7rQax/UFA
MesB6Y/W5rclh0brK7trkf+/P+jGcZM50aBJZbCKN8AhQ8/LKU64SidZEZx64bnTpNzN9za2K5r/
1EypE1OJfzdj/G0PKXll5jN2tEcuvud5jM2XKTPFM+Y+gVNKeFXBKmsHV/QlEnlRiM56o0woOKmN
nftBRePTFB5pHVykUir/ur8Em78NgBt1JVp/RLbrdQ8hLevmOMfHOZ2e4egiCWWiiARYU91xTtla
bO6KpQUNBQ+L6euR1ERqSx3G+FGp9Hi2sT/A+FDtdi2sl1+8ClXIZGi0O7R3kOvqxJKMCbNU5qRi
yiQ5vqoHiwzWvzG2TcStPb/crX27dPqQiUUOi4bS9azaWsb5ECzRkRek780NAmQKkuD2pGaVFxpB
6vZoYezs262PBlCBJwpQVPTnVjd+nFpWNYwWKWdeRF5Z6oGnW2S3CurIh/v7470vvV5O3gSLeZG0
IF9XV5Jo4co9iAgozYL0CeM+O6rbZxLQR1+TD30I2V5DszahNupLttIbH0XY4mPRPOPk6eYBVfeh
Rlxn/GyU/Wnnty3NhpvfplLc4uqxwL6uggYeZQK0bi0+ppQ+nSRC8k4fS8k2pGhw9SzRvCGuy+cZ
gc4zUwwwRJhxKxU6HThNsFdD2HjXUaHlGQXaiWT5XXjw97uiasiJkpqzFPdTeYhEXbqMWf0DCYXk
Axo+H4d4IWhaEKpaYKtOorfjA+6M9UGp2sYLExpj9xfotnDMD0IGhhct4DNql9ebMwf3IcoDgScu
DTw6M8GCgi5Cl89F+VxmCt3j0NK/FHLYn6YZkYT7w2+deMT9aIqwcxZU0fXwvQE3X+z5PNZQ8piX
KlhpoG13cpPNSSJtDe54UbV5J5b8Fl39Iif7FZDII/gik0vF8y/RnCSXajRcJI69M5loH8aDmj0j
IKLsrPFaA5JSDovMM3OxLjPokKw24RhnAaTsnldmKvF4CV+7fkaaRj8PErJ+Iq44CiwCPrDeWS9K
TgSyqviFmuBbPZTHWfK9UoR03Eg2JJcT6iEPspk+tGpyacCkqHn8s01KOPv9I8BFpxKTV7EcfmlT
+ZjLNLrk6KBpwVtQwGEWg2cpVxwwMg6oGayU0vg4WigAWvKHcUy+ZFXxc8lajbryeBw/ANn1eMo9
KSbnY2rPieAfRZS7KgA56GfxQjLPSVV6g6KdYr1HJdW/oFT+oANXGtrO6zL5nAnSB+Q/zuIUQAEc
LuGgHoQufJETXNEZjCCYutzdzqAXX1tBOfWmdvTH/OxLuHCaQ4U1avXp/sbbjI8GG34pH2qStdr3
BrJ/1TBwEMOcfmiEUpeXtWHEz7Cst/tDbe5xPPEYjZSdlsH1Hh8ja+6sZLk/Bck8htYEV7pL90D+
26Ms3nuUGMgkVul3lSCKkBUihrCBVT0M7CRbF+TiP9zQ+CuRcS5MAqBw13Op8ECXU+zjjmonzW7g
i7ErZOOe+fTGx+EgytwoFBUofq1WDFGBJM1p4h7BSakgjRA1MJPc95JyryO7/J9W1wMj0aGnpYNE
1hpfp/U1ykoqkWHSzfmxFxIVZ9TCPCtFglBgUhZ/qDy9lEeh1iwS6yoPY2WZ+W+RKKPU13YyM0up
wl9wboufJ93fwzZv7AVGIU5SrV46s8r1KBQRukwkizxmHa5saabpiBNx5/7xvl5AcbSP3hP/9V4w
yFKHdFm7XJ8qXEmtHo/RJtup+mzuBeqOcL1A4EAGu54LN/YsK2GHOmMsBZ7aokQ1BHkJ970MDvcn
9F6sutkNvKxNGjQLBXK9br0YDUILpSPGxBpOURVl78pRiOvVUhm+dEKGUUskw331gIYh0TtTJEaP
Q81MJK5Cf74YgogqJOekiFxu1uRLHcrVGxL3/2j+jMnL2Gp/jREubIfEQInVzicrfcJnGBGsqjR6
9aHTkN21+RPtp0AckJMIpaEfjuO0qK3nBsICjsrL7qcBGtVLIgvqmRioVo7irlVJr75cW+qh77P+
q15H8WKRmw3tsdL6DnUoyFaoIUnIgKQF+GLHxyftm8i7HXvlQkXkSOpl2pmK9hNAijbaSkZHIcdU
7aWuJg9ZKclAJqtDCbugn/YBA+sY31nIFd/L1pKX3zeNJz2Y+amtpfWJ05iZ/jUtRfFjqxeQssy2
rb8gttP8DXETdbUQPRWMvA0r+cqROfM3oZtrqaYeFBGRAdsqsQnGtLvXvylJrHyseQZpoKAGdHxQ
MxlCVGSNZLQnQy9ea9Cfpy6Tytht5k56ZM26+aEuFwkmFIzPE+XeD8iPIms1IXdkFLP8VA0SOi/a
lJ2syIiQTInk0VqkYKlmGno1f1FQbqS54KNF6t7fbhvvgqV5tXgtWAuRcLWzhVryq0LUomOmURou
LfNfVJ4D26zjD2Jddg9Fs2v/txUYSLwNQg8IR9p014epDlELykxq6kabCe7YCPMhRJ1rp6a5FVQ5
RbCFKfpxIa2CHKoirCfd4+PAW49cRtb641xqoyfjRP40D1Ll3V/JrRhBCXURMoTkpq07q6I4iAOy
TNFRaamGmQnbTy0oyAyZ+fn+SFvfDB9KEcDWQl9cm0PmfTZTrBqjY6THrScEivkRl0/K69k0HCte
en+n+uzvxKWt9YQMA6yGGjDp6+otl3Zy76NPRidkGOUH9md/VrKxQLpq/El/TdzJljdWkyKxBqaF
OwoU8ipbrf3OkNDi4xVeor9rJVrhlmX0zwz9aGdiWzVDhqLJQ2UasMO6Z2zKc90g/cBFb9bZm59y
mYgm6q0VUBonUivDloABHJQmDt0BPcBLLZfoqiDVcwl6cY+NsvFxr37NsjC/Xc5mFleG6NPLGMcB
D5yidXCTztw+SEACJ0J2tlTC3f0NtbnYmIRQNAYUTIJ4PWbbEieRRIiPyPBbB1ULS7crJ82bDUQV
7g+1sY1UOtcmueFibLr2UCXsBya3Gykv/hcnYOgiKiVx7rQV7kJiQ43+/ngbZBEaNb8NuLpOBzPu
RnTW4qMxg9ML4hHoUaBSJUSRy9XyBqPowhfORZznnlwOitOmhoXE17iTdG08/yiYL4kXZneQmldR
b9BgoyYSD52F3OH2dVtSlM6/y+koHmLUQA5to1ZHsU6Ek1x2e8dJXsofq6wC01pFo/JKEQIWx/Un
BvY05rEhEzNEfOeFsTgUlok3e/XY6t2/M85B6hR5WLT/5Q/xGTzKIwncorzlCm35bZSKr4bsn7HI
eTHE3hnT7k3urGnn0G/cDCr0QZprSxUSPND1j+yhRiGeQ4do0NEiquPcOiRdMezs9o1R8O5YOvfo
KSzUyOtREiDvYo7M8rGezMHuOrk4JmYi7cxlY+MtPGPCM4K41gK2vx5GTBU46xHP5loAQj1UVnbQ
kzY5ZfPon+kHG4+WEJcfizz1D2IdagdZr8Vj1kS/7p+A2xO3NCp59BnERjojq8M9+F0zGT5yWXOI
/0uiNcWpEhQZb1er+FFVinH63423/J7fApjYyWhbgPHwjCmeXDUGyTXOSYCHAxKVpVxXO0z3d+L4
9dZGuZZqFqUV6lnYuF0PKFtsGhoqqgcrKvxYKuGsoVGQQIL20REz7BmgbfeM8kb5Bk4jopbdaMVb
5DdKayuF3yleJRl5jGzlVPckZLlyacPGnNwZTCVingHqkoewj0GSzFNjIFKvaJmI7qgvffRLjgsa
U9EYO1aKBtWjWU9VRYG1iwMc0mqxQf9tVH50lla0GAYsKuEiWOR/rDwZfkBwzr5GBqLptgSeorBr
Na57t8Xc+VyHqlx5cTNTcs/Rw0odNeHZa0uCMHvTmIof0RMSUfJKq9Z8MHM/yU6+VlSWE7FUj33U
pphj6BgEa4agYRuTLl5G+mhhAalVQZG6mH2VUNayUU9cDAfS1zExuugwTdGXREM1/oAg8Jgi4yOI
Xye/V19HM6pKu8zHMb3QMhtNl1b+YCCI6aWKLmaubs06aKA+G5/49fFjX2e16iRTnvhO0onKHtr2
llBqkrIumFOd4hZYpVV0lxE3A5dnWCgYyOdEQXLVxoPBQsioUGJHnab6kBTT5NExQHSsSQyb31Vy
6KPoxaz8/iGyhDlAXLarEH3YQ6O9F7hXWxOwBX0xA7LrUn253pox4m4tmpWoIxrNhHOD6IBuRH4r
19wiNCTEx8yP8BtxBVAGATQeclllxwxU8Asf9QnEst9cSiP/xM48/PExhdRMNwl5DW4kbYmSvx1T
o6wmyecu8tD1fBxmxZhQnRZf86hQv0gCx/f+cDfXH7kqRS6szDWsq6GyXA+Hxh/GLdUcoWaVDw47
ynSQOuyf0PtXnDFGyLj2m0OUYC5Szu1O0rEs89VnWAZnivRZaI/foObmMVO6PsQyCU5/aGdK8EEf
8r+kBAXRsit/aYhu3p/t5oC0fUmVMZOjI3s920iY0c4tey6yvvSPKX4wn7A1rF1ros6qVgh/dmb7
xwUXQP00B7nlWWQy9FUczAW4cWHPLBG3JoMZFiVEf9rb0zfXyTIKOQx3iQIAbV1ItJIR3kDA1KpA
Ks+BJlK2FdLwEDZTdxj8JNm5rZelWn07ijs0KWiAcm2vSa/5SMsyDavlHWc8I1ddHikqmU++jrox
jV/D6eVSW9oWe12bmzRhmehvA69CS9UH9dgZPHhi3AZsBMZ7XA+aPeTvxnJyM5N2g90H/LXG2I1Y
k/SooQJYKPLuiEaU4bXzGB10cRqfEm2X+XeblkBWJhNcKs4LLmENAxOCQJBjvwqPfinLJ71LlY9l
MCoPZcBObcyoPLdTlx6nXvMvUmAUrh8poR1bsfB2/4xsrC9Gfip5L4wN+tqrNKwc40oI8wAJOnH6
mWtK8Bxpkni+P8i7wd1q+1yNsjoUiBZptWDCGMaVB21C1YodWWj+pUoDO4frw6YPc7aq0YsDGhKU
+NypmFC/o6NpW37shK2JOTFwAHdIsA3QFwoV2rATnjRJxI0+iuLr0MQf2oymCYBHfJaNGhVq9UJR
RT80bbtnT7i1Y4AeLL1EkB6cwevYUnVl7xsy0n1Ng6b6wBPmkOjiZ2BpvYt73R4p7/Z5zIZBX0WH
tUZ5Q1r3w/H3EOK5NYJj2Ff/GFEqu/GkKh8SKOdu5msfNdRJD2DGwkcCMDJ+8Ia9SYdn1SOI9ueB
nHsU6DpICEKctmry5orZFjD9g6NVKvFBUIYAlaBmdnx5oPyR6qpnpvNegWAjAi0dADQHFvAa7Jrr
BefFGGRSy0aNmvY1D2L5zQq67JMERuBNCtXKwemVI5KWhr+3ezfuEYam5MI5pUOkrXYvxZ9ZmqIo
PA6IOgfSHNqJj5YiQv70sY1FGR9h2Dwdv45GR5zyX1PDOCt69ZN6xj+VRtI1VD219/6Xjgo0vmqk
e0L/g67HKcAgxUWn/AkKRYzgU/XD0Irm0GV5ewhKwbl/DjcOu86DjpuJqSz9z+s17LoC5XOLNRxz
ufUsozU8C5udnZrf5ig8HheBPpCZ6zI9Rc4ogl0QHAeekS47WoZfOO25FG9+FDBvtIQgUHAsVnNJ
EjweBtSPAMPMDnIEohsmKVLpOlPDqoCXBBW0na2wOTV4G4vKBPiXdWctQTTQ6g0lODaq9bNqJemg
BVG2kxPeVglIpDnlWKRQFF56hddTQ6VcjU0gByg9xOWLWumS3UizeAjysPPyQEldqinJAfif8Fko
q9ap6lQ8gN2MPgFOG5yhH1Uq3qr20s+t6tINlMhhsUO7xGWe2mPS8U8h3RWp21wd0AwIFlDFpvx6
/bvjOEIIWBD5JJ01oDKKxJHeh7/+wx6m7rrUyZfIuzqMZVL4tVkxiKg37VGJM+2g13np/vkoZMkw
LmjTUYpbjaIYbYJrzMCHnhGoyCejdrolK7g/yu3DiS+9QGUWsR8ok+sMNesSS/WNlkgaiPFf1TCr
ZySRwxcdGXyMOoAHgQ+DOjGAap7L8RUdFwOEAFDKBCT8aRinHiH6GjRLnlc7FYStHIWiPXbM5AUm
IlWrNZADGvUB7HOPu6T7AZoMhX6IX46IHdeDqCHB22TcLZAMVHvSU6iGne7FcdnsrdIy0Cp7oH8A
CRCJpkX4c5XHz/gt5l3SCt6UFRb2NONjFQjmaRYz1dNiJXvJyyFzQpT7aUplv3w1IAGY+/G11Arp
9f4n29jjyPmR2dMxWQQnl7zgtwdbYDVDjRSo4JXpVLkIbKEK70Ot+dNRFvwk2TYQqkX0cXXZNQVm
HP6M8pOeyqMttnF9DpHv3tnktyGUUVjPJYJyntbMQlWc9CSXZt8D8Ce7dYl5boQynyPL0XiSwZc4
Yi6PO4NS4rv5nAxL64I7lb4CejbXS9hEk1JrY+t7aYeYVCQ9lkqG+i+uc+JBVJPhWIJLxg/FKnCD
6bIm/aj5Bp6ldaaNkj2IM5dwaYgfAdpNr+DEBC5h8UWPLetT0KvJ97EACXewANnSBcJO5C0MFfln
pejT7JRGN+Ee2Efi9y6VstGtVHMSqCJhSnAe6xHxeouGber4foIidqrM8VtcT6kPqzGyJjvKQh+P
IwXMoNtIsTW6EQYJvuv3GhYnpiDXMdiXNHjqMTl5rBGI/jYOQrgUfMofUdBNqZ3EEBltGazsa9+V
6mdpGLNfOW7xf8dlgGj8HIjaQFtS69nOVsS7QIj+TtTWeo4QONLdJhcZyqfMPbLL9ZEMzECTO2t1
CO9zn4Q/Y7PiBBRJE/0QBkvKbOQHoi+BXHR/6fME8x3yx19SMWPbUyvsgWOMwP2xl9sOhBC41p8j
vnwvepQjdA0jpz5Nkmq8ZhJ9XlBHsvAo1WrkHxTAO6ewW1wmZUFMv4eCOXxB57x5TVUJcxFfbF5N
ukd4l2aPGKIICKqZHW6M1VxScMkH/03vK+1CdDHeUmqjr1Uc+wd05OvGrbEcuBS0va1TK8SRaifI
oQlubTal+HdpJK2JEZ0VRQ5vIq1GTjPhqYBem9AgVe9bgwfPO/gu5TMuhJ0kdc9xHybTsdZKQXX+
J21jxHUqGRxJZIRwsUvVehUSPX/uxVz7nKJSgtusMfgfxspqPwbgrwIsghLQ01ImmBSIxCT4bKa6
8IrKcPbX/dO/nO7reEeNCvI47TDEYW7oA0FtGaOfxL4XNEiD+iECDV0hyUej0T//+UggdxYGKhoY
vOyvjyKZRSXXQUZ1HLGRS9mEv9ouqZ5Fq4l2Us+tOQEQk0WNJB50+io3KGL8jPoxZCSeBl4VZPVl
xlLTaTrh6/053SLhgdeiTIbiDbGT7uxqqMQsTVNgg3pl0CDTpMzZm2DQ6Sc2KCcukskN1YZOPwBj
Nwx6eJJJthda3+ez+ob8CH6ASA5Mq2cV5IZSAUo3+JaXBfrspaOe2RqWYV6h5p/lqbtAlK5t3ceX
A6uqH3lsUtzorOJSC+2/gfU9FoZL2/rfIlO/6KGi/+pK1K2bWCl3bvmN70IhCUQiL1mRkLxarLEy
8AUp2Gut0PTHOjT/SZusO8CP/n9K1/9fPdaN20alrwtMC2YIrbfVi9kMsBzOldT3fAxa3D7DE7To
DMOlkC2iBJEqo62CBPnzfUfzZ1GrWvS0wKtd7/DAj3C27JbStBGIX/tWmuxAjocTf1b/D0sJy4n6
EQcXyefVYTKkVrXCnKGsJBTtLsLwGSeGCj3Jdt6Z1eYeJytlf5twbCCfXk/LwmBqQMvD8vp6ACaD
o4uBEZ6G6dYsW4cUmMV54PI9CJrUu5VZ5ueKTGLnKl/Wbr3HkdDhjYf2rUzp7PpH6EEUTFQqLG+O
pdSjaEiDPBxNL5ppWKOJW79VI6+TVMv3vurmyLRVkHsioLB3r0fWROzxhJSyeQu5+5DndWWrYWU+
CD3Sqkk0BFghxvVBTjR55yPf5n8A6QyoJxp9PPp5q5HNADmVOoCD24FyP0xlKdHfsPbUprZOpUTy
zcc12E1rlPBQ0aaJ8tHycsGP3CbW/R+wvR5B1xk7DfHN+fAKATFDUeVGoFolCarSRLY8NdKrZ7qG
BTs3Uo/3Y/KyKjc7xaKQyyUjUWpcfsVvWbMGYsIi4WCUHCmnHh90T8EG6Eks4/opp/Jq3x9viVrr
8eRFtxxkDrW5GxZ6HYcjKCPLE/KwerEmRG+Csi0PRdFnRJledvtWyTBgUcKXvB72+vxboY5oyjuB
vSJra5RBpM1pKGYM7yvGcDbC0fogx4ZgdzKyLPS7IIOJ0fjl/py3zsRvg64lpoZS8kG6MSjmleLP
RvfjCyYwkQcPL3udLLWG01yrrmDob/cH3pwtlVBwmVCDeJVff9xWH+caXBIfl/4ZoiF14ZpKmp7E
FrO1CTfBT0hw/bw/5kZFmRKMDFR36SXxklidw07XYh8pJ06IFP4oUt4vPM/Df3pVF5xOwTQFoZQZ
H9TFZ9yIAzwf0ey1A6HJPMyKiNFT1oBpFCaaJ8YXTairD43W6s/yjEBBxhbxgPHrp0q1wP/QH/Zo
38vnlOIasEy0VZGDy/mrSvezzrPg4/3ZbW5f5MTRu2X3An2+XlFMcouwGFhRLReSxhbBW126xiKR
xynhZ5Sio5pIQXgRjUCxJQsDsfvjv5+P1fmhusvlolJwpQy1iuxhPRu8trhe2qJun0Sckp4iXKuf
akPFhl3JiydR67NHszXwb0S6HifBavgg8I5zcykRXT0x0nPWjeZpQFrMnrreP6QZLOpkqjSnF0FU
trM5XGQBY3o8glwf8c4TKlvoSM6Z/hSlUnBA30L8rJk9HrglRmsWIn8HMWhCV5RBo4z8FkefZemC
xCCqaZJCa3mMZjrch06hiaKi8EUDVQ3b6mhmc/6kovr/FY+h5LyzWrfBBuVD5H6BPVD4WifRYpdW
glizp7Q2659Ks7cOYhQqOyFt43gvUu90qFC8pp+52hNhpkW+bFYklJpgHAKMKMHAS7Eb1A2loilJ
XTlrM6/gMvHuz28rl11wK4hVEr15mKyidxFJ/dBr3LZgcrNzGSpVf4GoLneOqY+ijwpnOX1Pces9
lwEHQg4TdNnS0TjABBsnB9yH+i2P6u5TW+KC4CD5JD6aYljkqEw3DRLMWLufw9kY/pjRtLAsFiYT
cYksfN2oSKbEFFJhWbNcUk5CkLaOIY8l8OyqcGdZ7VxdU5Cb40HhCVa3ByLcuMU5OiAj4DNR5Vtj
UQOwHuNUFyRpGRDbSfZVuy2b9KRJ/k4IXr7A+rwC2KJURAACzKtcBwx8Dw1k8JioFPWBF5lo6AVi
IO5swVvKGutJ8r4kQBrQ4bXa9BhlUdbMNRlejR+9JzWRWdvgbRHgG0nVUifq4/5TU9fBa2Np88Pg
p1F6ioQ0ov0BtpM3UDFhatiOVvTp/iZ9R77eLMG75zkVJQpLyy31W4pRWIYQ+wYelUOru5VgfR9j
kIZilx3yQDuVRXLpi/QZM2WM/dSP2SD+nfTzUzllD0FdvnbVcBjKyNFEvH4ojJet4iTGeBIk7BWR
MhawC3YDNkyn9C4cntqWkZbZWd+Ni5Si3wIbgKxJPW71gIhSvUugOJgeDySQrh34lKzsVKdRtUfJ
alvXWIChO+u2bI31utFfB6/AW3mxUrpet3QSk26esc+ejK5586NYe7GATeQUvceE6VatZfN6r/+G
uC5/BXE91HbTWT+EmpKUXfXR9DJBNv/pg23EB3scn2Kq85kdalH8TRYkBC4nlFK/pBhEh3ZdoKHq
TFiAfU38WAp3VnDj4mQFaZ2gqgjUaf0uGDs07MN8Mr3W+pGm2XxB+jY743PX22aPUnMt4hMVVnVy
UAKYD/eXcqNHu2gzacB1QNRCKF7dmqmPX24Jn8SL6QfbRlxdJL85CnH9JgYmrW/c24Uu/ZRb0sdQ
F36pUGXkqJHc+z9jcxcZtI54H71f39cfVEIOOUgAo3lzYD1LQ7jU72fuyzwKDpZftbbh/3t/xK3o
A9qe59CSBQJnuh5x6DCIXN7FXinhEG9lpuEUISHo/ijvyJn1TiXC4cEAvRgm8/qERyJKLh3XWxtM
3yHtml6eYTynABB35QTv6zKhGV7SUDmPSV6fQBx3jiWF2mfTHyGvRoZ61KUAF/p5adxG+XCilY0f
I4qNF8QIFS/FXu806mH6jKr7nzcsF1H1BRO0gEzwFrpepWZWBKwqFdOrejm50OKTPVEeGjsM5Ppo
zbHwFAjCuHMgNj8NOTKMZxhmIFyuB6UePqPMMpselZmYCmaF2XFRaTsZwtaxo1AJW4p2Ja88+XoU
fa7LWvEX10wJlzRYSzplUdyTcbmNP2ta9H84O5Mcu5E0z18lEOtiNucBqMwFyUd/PsldrimkDaGS
FJwHM85cNuoI1ZsG+ga1qG0DfaPMQ/SPyqyGHv21v1JsAiG45EYabfiG/9BtBoPebVWP7htZivLC
8OeqIRRBNoEZlAk28vDp+LEchVcqjF8sOVIrhGPEkkV23YCMCPo49d44ZTYRBUyrrzoF1XN70C88
xNmZ3mBfIPm4HffNT6XNgF6NVD/cFKfgJXbMY4/kRvjyJnh5FE/dbTULvOJM5RwXUEN2d0NXoxjg
Kf0feRfwchoAM2D77m4+qdosFFg6lqo2YDUwaE6YuIi4/IF3AcuC3hEhLVC2069WWoVRmcPI2szS
hAPZflOjhnjhUD63NAHhwReE57RpoJ8Oort1j2Qwp+Gc1vpD6eJdvXoEYsri5kejdNAMmTuEH0Sj
HzzQZhfe8VyeSq+LJ0DBD27pXnwmdoyiMVFbZmukDjpTuVzheRcD5gbCdT/1tpf/ZhrFvPmyLurq
Zyp+yrRzE2HekHEWno91T5vgslPjez1Sc/M9pRldXDZHh15HbaE8qi28RyIaXKgNiXfpjZ2b5RgU
wsGHF5+4JDAG/usrhdg6KY5XPXF8Jk+GV3afXv6o59IUYm36xsRgIPt3dyCojLQdRUkM00APB+KO
DX3OrQBFczrm5NSH3hisYFad5c3LI5+79zaSMB1FziAYFqdfutB1YdNQ5xZak/RRYgcRCrv4TZPy
jTu4T6mDDe7LI9r8xv2F9OOIuwVsli4AF5V7CC3lkDbKl9LR1yPMr2CdVuXCnjwXfOO9AQYMWV94
bXvCnpBDNhQDt2w5KfVvlWxm4bfoeh9Eh1ZFSuRxt3aoz9aL8j61e+9mQp0ynA23CDDE/gq6/qcN
AiGXc61v7D6QEuCJT2dceoo7KDRBogTVt2Ndm+PNfyHrOPNdT0bZ7eB1TGWSbAfrgijBFWriZoQq
oE1Xsesei2TJHhT1D+RTaLDhIL8VtUi7jdM3Y+1Oircds0azTiQC6xLYW3Hj5fXzXMCLCURHZ9O4
+Y7z2S0gG19CrQGqSHFJH19bg5cSr1QinFMtPXSJ5r6X+JxGSxfLsDMX46YxavMz/cfxQbPi8iYt
FCVYB2AXLz/YmUNz81QFFUr2rFJUPH191GLNfmxQqElXW/ockt3mOUmmNKhWgN0wzTND0aLRMj64
qhzfvTz6cxEZD0mnbU6QSICRr+6mpSIRWWlmxBEp4ygDL0+m+zS2xjbI4G8g0Ye/YVi4XfKkiU07
ZSP1p36mKM7t2gsLp0cww75bk6CECl3jA2ZMZRrlTVZue4Hd5RduaV547DMnH2RacuONFAowcnf+
OLNuKfm0VZw8fbpfhqG6EYoY3ntlirzIiF6KQ+ErUrvYvsC9ORMU0I6gVwxVHcjIvrdaqBqFswFR
BGpHw1ctn4cgH1f3Avv+zCjfIZDsdHy6nsl7eXmZj/bqOpG2mK7le25rdL5lttWFU/X5foduCtBy
4+lxyu3LyWrpSKPpRieKO68MVaVIn9Jc5oFlzs7VTNrjV15cPL285s4MujVbQBcBhdlAMacrnuXY
toWGdYkZ653wV9dbHhtP+xDburxr2rX+gpO3fSE4OHOkUzaEhLkVLNAV27d58DTKqD+lToR4dnJD
wbV7WixqC26iGWirUi8VWhu/kh6Yk3m2vVfIh7RRY9PE7Fy616bT/nzCQJmMrU8tc4O67jFB6eDG
idsZdlR6cXk0CjFc4XArLlQdnt+cjALPFT0+cF3Q7E6nuy3NNMO7zI5wvCuPkngiREkkRFFvJklp
LonIXhrOOh2uM7yuZ1XZESwgO+jUVh68EQSv6gwxdurjz0fpbH+SPTpqBkKU37/7D7WorFSksiqL
Hc1GK6/mnh5s2SrTheXz/MBhlC1A54zG7HHfZZKdbWDp0NmRHetFaMTd/Ho0EgMInsJ4WCLfOSAO
gjWbL5ELt/k6DXwoNILF5tanKEzD+3Q+y6T1qnJp7QgEtBIsZYccnlmK66xwxkutiOdD8XrAOZhQ
iEP7ymZbIo9DAGlFWTPp1zDy4mt1LkR+4dA580abABA2GRuV7RkQk5pBlUC6sqIyVZLbIsv14wiM
KGqE01w4rc8MBauWRs2GZISFtbtczSFFbKJO4XVnSoN03ioCnEe8sG3WS6Wgs0NtwnabVxnwrN13
Srs06+TkmVFtZU2kTEjgJpM+XWnwCC8sxjMHKJ5gtorrxQYI2MOxaaTJPl1NM8IFG55tESP+mCbW
K3XNig+a1NQrSnbrha92pjPBNLILTBjVkKD2lHlVI2nCndpAx5YkWExI282tG8alY96MZSHRwRzN
pynRv+Sekb0pDGCEeMFk0bx63lVaWNrNipZIaJdmHyVuUUZtJ1W/R8zozomn9z99yXwvkhEv4x6H
0NnptiEjiUkCV3oNlely2HE2RIEJEu0oqzg9vjzYmTOPvJP2M3Oz4aS3tfHDGUSPznORfzIjXNGN
W0IP60pZlBGdQwxQFqWafhr1T5gFvIdsF2lOEJan401lO7GFQeTGK7BNqcFyrtwqu/BWZ1b0d7YS
hs6bLMV+8zj5mIu2zBjFXswn2yuXQ1KuPXL/HOcvT+D2wLtDjkQWgjrNIyDge5gqjuRlbeQOVcFF
ag+x1yWIEmSXQu0zYH/EszjFUYOimU1L+3TeROXMFpKteoRZsXKjeG781BVJS1cKHZPCz0ylObii
na9xH5u/VY1cono252uJPsQDLRrr1rNph1qZaFZEd8oSfQqtwHslS/3BSdcuABRpP1plukQ/O0E0
hylnbjVfNp+zO8h6QzS93bp6VFgU2cs2/uK6Mvkjg2xSLoiBGltEeDo9mlirARFlPcLPewQi13Sf
7ETUb19+leebBZtk0jy0pSgS0Xc/HcWskiJHjIDSMgp7Pn2YNFj7njQBGAUq0dkl578zKc7pgPrp
gMoEyTufbQexC6W/WUrZULtMq29TU2Q36V0K108bxoD0zEHqZSATy+Y0QhZq+ljhdAUb3PGeuq4R
ByejxkkOWV91LQJ7L8/L8+3GY4JD38rHNFT2DT8jWwWgPceJlqwQgRgIBNtJHXywAMaFD32GbsBY
aAdQxOW84io5nRJ8izwwXNhvZwlSiFDPZKg1jRYoIp+juG6plCPffa22TRei1LSEY2EqgV2L+sIZ
83zj8yCYG2yVXBK6PbXP9MjQYHw4EY5k43GK0ZY3Fu9S8ehM0ZphYBLQDoAw8wyjlNRr2cW0r+k6
JND9ISsdkzgdfOEKsiurRf1lQbKxxIXstgUNjUKkpl34vudedTOh3PqN4Oj2uKwmT0l76PlHaeKY
eK6mTWCog/nTJymB/gYyBr5AarFvMaqtqzWbIVOU9ZMTxsu0HPPaqQ8vr9Xn4TCjQOJFQmgT/Niv
H3WQMywafaO0OYAAXW0+aqvzbUodkm5dg/E0FdWNTgxwIfQ5t0k2mfOtxLtp92wP9sNNi6RsH5fC
ZBLX1rntOys+dHGJVbhWXxrq3DnF6UToDcQUcRLjdCg8FQylXfhe0zDX4ZjT0dK0LMdVuedSt8yf
T2S+p2i0iEDQbgSc0/E0lK47ZZ6cyNaX5lofstIvx9S9EDqcfSvO923Xbwfw7q1GbdmA+zOVhdpx
A7omLWl4Vh+zanpnzKJ8fHmhfKeInd7svNXWiKNUQ/i43+AZdb8UfCA7D1DToanFHMTeoINBXuJI
T4zkejVGWkhUIgCvZvONjjckpI+2PFYzerwEin2oqb15reYGqhHVWIa9kn2Fiajf08nTgPxazVHr
tfamL8aPawm9wtPAJoxxNTzUtWMcID0kPlogSaghxR72GjiUJI9rkP5revXyC5+bX6poBGcb1Ufd
96UNMRjtslJRUWSpR2VZxBFlB8aDE0D70dAuYUq3D7afYI61zVuTPgBS/6fLpqABqMapa0dL39To
7A9e4DCPYYqnRpAkRut30GOOaO7ax4n4K4J5gjHAJNOHzJzcoxhGw1eSdYmsFUOdcjCnYFFhkoxd
pflo6Y/3A6Y/dwn3I30Tt7vxYnc+uvY4hcO6gT2nZLl2Vk8GQMDUxvdQEz62MsYfGWcPo0O11m5c
n1Fcu5mx3cqtK30x8ttmRlvgn1pN9kkmpRMVFQTKVlm7mzLn3ltpMn54+eOcO7Z+nKvd4m81kbLG
aBB1ni582VfGe6u3tAcR50YgDN2+Ql7OCjxAU8HLI585/MFzISTnkfJSRNiWzQ/n1pw0ntk5Gcfy
aIm7YUZbXSu77vjyKGdOR9BxXOnomW5n5C60AiU7Fzbs5mgse2wfS6s9ZkZzN1tzd+EYeZ6CYsf1
w0i7VVdVBlLnZcIxkiRWYOj1hCUGIG1lBXLkKFjmSlWRf2QS4U4QA29B6t7ZRIHP0Ysu59ax6vmq
9lqFnkF+Cc98bhKpxtMe2xpA1r5QmIo0ac2WQmEhBxRqVKVGL23Sb3rFuoSZOzsUp8UGoAHLuzc6
ThWZJZZWOgSbhQiFp7+B7ZsfuwaUwssr40z7g5Tnh6G2BfrDAmyqcgCza9uRYlvOveekbdTFTXFn
wsGKZi9uPylN+Xvuzr1vjyK9yVxivaGWji9KVd4Otf2lBPB/ISb6/zwW/Q904s5Qd/qx9rK+qtgX
Rq2qV46GaWa4uI2uH7JGtX0X7heyFNm0PLTVako/tkR3605m24UCB4yjvTRAz9A5Er8VvTpfKp6e
SRmpvm9NTuDBeEntRYMQuOLjj3wiM7WRnkijtplvV8/5pHnrQ6qAqlI1EhgT5luaPxrDfBz19H7a
EM9DkT0urXJta/X7xuqDxVBfdY4STCsCtC9/3ufHC9EehTsuHtgwiIOdft2O9mOvN9YaIagfX6Py
NgQqOoAXFtHzu20bhQx98xkmSdxaWT+sITdWrQExsjWyulSQDZT3cRG/0sbODhwVqufPvhO3ESVr
QEjwWp5VcNohziyISno06IaIIBOWkFg75d3Lo3wPu3f355Z+wHAnIqLysHspikTO2pWUx11FiUEG
DNNy61nJeOizHuUv/KiiSu/aY4Lzid+uzXTE3k6ExMXlYZmN6aBgGXAoqiU/KmVpvvKGfL2zJxvs
O9frIbdX7cM/QcfQQMFb2LW3mF6rtTMdwLWYPoypS8jGM9A4lizVfvTBNgTxXoZvWcWSOIVpR5vG
3pel7RoffZ0xzFUTbfd47gPFGPUrRa/Wx9SrAV16GcWPqrKONPYv8u6fr00ehyLVxmyH6bX34cB/
d17y3LOjdMO2dLJCxUhPzCsrNis/L1cEf10lC6pNn1At7W9yrEeI52XhE9mP/iTVIZLQWC8sr+27
PvvuFFOAkpN3cmGeLmZPAdVTEixEXRrfERLVb+wiEW/6ETHjVlW/2ZnTHisov5GxolD58qo7Nydk
abT30OmCqbO7qPVpLHI7j+2IVHEJtWxeMSvKLvlDP9+v8NVQAqVeRDSKKuPpKw5aPHUUv2m0Nbjz
WvEw3dVL+c6Ep3HIe+/nkUwMh0sceEyH/GwPUdioGkMmHTsa0tg5xLORhUJHSfvlqTvTyGMYPCtM
atFknnvRr6pLDU2ZaDDVRTH4yCiVASX3D6suvHDh/z9NC5IbUlo3RtKgO+3eu4oVpsP8/uUHeT67
WMwjM4kUEgw1hF1PZ1fqnWYn5aRH81J+JFnVA0uBAJ14pQskre4vrNfnsQLDwRnje1L2R2HtdDhh
jSa91FqPzFVRBp8C0uCPZZXe6nZj/nQj6HSs/fLkTkX1saAQGKvznW2PXx0dOc0/MH8YDqFWze7D
vO30hcomLixpg8xcFjiq7uCpB2Npm4Mje3JSZ7lUGTk3gRbk620SAe6bW0j7w+2FJe+yAYa1aHba
3m/Qq3sgjKwPnaXNh5df7dxQFPBUCiTUtOk+nA5VqxWKEmh7AU+o1cOQASFTexfrNScuLgx1bhXa
22txiECV3Lc/0fWFQI4rBKmmaT4YTdveIPPbHhJggLdxW4sLy3Bb1afHJncxRREYKhs5c4/x47he
ijRreLVVpSQ4UdY7ZFi/kvH11SFWRRUqsBLDufQu7YDnhyZD6/QIYOISf+x9KAGcZ3qXlFqE0b28
anAw8WsMbi5M6PlR2M/IHKG+ty/7rL2yCM3NNNx8NTPoBypMaB9c8jc7t0LogZIKIjsEuW23QtpB
tsiX8tk2VwBYXsuKdWeLiYwp5IUXOrdCAOVw85I4gVjZbWaktDWYZUKL1Lwr/TyZ7VCmgx4mZP5+
D4n4Qmp4Jv4AHqxhq4aMl4Xk1PbuP2y0DaW3Tgoy16XWZ4+Ki2CQqSaWX+DJcKhYQKlvoCce2l6s
H1WhrtemLkQga6cL4qmtL6zY5+/P45D7ICOzibrtWydxR5pKU1uNqCTZh6VxB1B8BaZu0EYP0K0+
/+zePx1udy3UaqONHEH4HnYuFChVZNHEfRnBMn778kjPVyrxPht/U4whLtsfaB1KClVVM9Km93Hl
iXg6lFotLljPPF+ptBK5eai3kkHCTDv9mm5XI7HbeCtic119TUieRDXwz2tKb5dazN8R8qeHC0g0
5IfQjwUWRAvqdCyvFlVCtqlGw9DFRjCpc/xprXXLCMWE8o8/Kl1chFMZr0RluKrf5gBN2yiRTTrc
8Fem5NB0eqpcKXHRjggTKvL1MrvGx9HMDRGsjbOGKZ59r0Q6DTUGKitY4N7uJSq1deZ2T7oyfLHy
sX2HV1iu+XE7rB/yNZaT38sBSmQ6Kjodinwqy4fUncgDKi0XGvq/CtNSSKCvs9O8U8tJg+9mTOYn
qxs4g+et3xL+7Oe3yeeBolA32JjruyMEVyd6pvaoRnNX9VdyzlRy1DT9+PIoZ2SzOHO3eiYdC4oi
e/WDlOAUKhoa8vGs0PfNpvRVXa8SAT1UEfI7q12UHJ5DbeUhVmYCiqk79o9ePhjUXGNjucsUa7ot
hrh/6NcihhkIzupSYrqdYacLh3VDyWtrrGD3tAdfrJCeStlqPRXlGW15u00D+h8umsOTu87h3JjK
6luK7qpXYiyx64xjD0hvV9rWRB1kMvvQAxd6S0kk/mx1Mqs2c6y+vG7t2KiOjtcTI+S9MMA2ZN3B
6hxkQg3RZp9pFI/eVZJZDJAiIrv6nYFzJJQsF2JmA/aq9klmas0HgtCKwOya+Gj0VAFhPuv6K2g+
613mdM6Tas44kKmir7swdnAM81ErS+sAtcnhoOmIlQRabHmznzfqCLtr1Lu7JW/LIIevClO4KurP
nVVj7tqpivYxI0C5zxocV45LtVC9QWFeP7hovzdARkCqB3GOHrHfpdKcw9K1hvHO8KqOjMtI0UtJ
aUdSCaYs//KCeh5AgMQhAAO1AKLJ3Ct3TGqR6XNdLJEx2/XtxmkNjSmtXsleAdBSeSlk8K5+sIv5
kvDs8/OSkcFnUEEkcXjGtMAtlTawR2teWup41IGlhoZbjxfW4plRyBoN3FW4+RxUK07PMIJMU5ly
iiT9kE9Iya5YH5iz/dMAUUwrtr2/sS8J/HansmYJB2G+fo2Sps9ubTBiQWZX7h94lx9H2YUOhYAq
bki5Qi4SQ1iJpYk8Az7Xyyvi+Q3DuwD6IFZgwlCQOJ2xyS0mBeUrZqyohd/IzPDNol6DhBPuQvL4
3XJwd1AApAMryJlpkLftkg5RSmMUiw6uwxwoLqRzVX6QZFXyplT0lRNBKcVdN6tJfasUEtZ0akz4
zCTq0ih+biiufehXs//ctul457lmGl+Z8SLeedS900C2Cty3FlIgWl7CU3xPrgOmfU2tv+pjOLPh
KLT8UhX5zI5itW2VhM14Abzb6fwVBQZRC9XRaHEL92aZ+oQ2TrcRa1W9Dmq3Uw5KtVCRT1Pnp++g
DVXHwGCsCGL2RKyynnIccXI+XWKqYZlDj6eErP6RUTbE4AZ2c0kVT18wAdfrZIu7RCRC1FmtagoV
I76UXjyPEzdiAPnafyJTTkeRqqwgMZpQABYjfb9aY38FTrG8ahAACioP4bmXl/0ZjiUVPho1WxUD
vOA+MJ1Wu5QDvdioAvl8W/b62ARatn5IjBjhbTa3P7dEw96iWe9hS3mPuMi3Vw5YSd9wx/pJ1mt3
rTbJiBUY3g3KqCL/ljVgmiZdHE0piMDb/KvZq+k76EP1hSPo+Xxtpw+nKRUQYAv7TrLdtc6gCnOO
pKlN0STr4i5dMvtNbM06xr6DfSGwPgNa2TpbcA4RpkT5wdydEwQ3Y4yyy4zmkweCO8+Smyzt4ptZ
V9/Zs5FHiJRAIEHz8EjOUQVaYw73WWu8e/m7nXsOGjZb0L116qlqni4UscS5rc79BGC1bn8DtlVC
DqL799i0ifxdUSjKABKYqvpgiGl5XWuOdPCDcz7X5lRdkqp4fniS221ab4SBGxdyFzLPZWaxNL6r
edNTNKQz3FkIzYXVUuo/fRsAF6Kkwa29Icqt3Z3j5CmmUSVDjeOUfBoXZQg74DsX8o1z00v1mnoQ
scHGLd9NLz5Ynj3a5RRR4H6LqE4clCPd2mVFMGYu79beupmdyQwUfby2+vxfKDdcAsKdSWFJFUmq
SKuIrQFFn35ifbGcsVxSlnWBhpLFSsJjUU8eStMQPrW9hiaAZ0RzPVRBPy3dTZzj5dBkSR9U2Whe
OCm2hX16afE0VKzo7tB9Ia0+fZqipfQxKtYYVZltPLVdu4bT0CQX2IRnVhIa76ipbT1PqvW7a0QT
LvSIjlEUoQuE+JPuTb/aQ+6ritFdeKNnXZeNsrgV2zZJUlLXfS1nmqCEE08L6GyVwGvUq7IPZWss
v9t6lhIxJ3JtfBsJ5YGQtR1Qy8d/Rq+qwTzAfc7J5URTmAD3krXyh8SY3st61JQb3ARziVJCWRPB
wmR53bhq8+Sg8PO1HBvsnWoMcfNRZcng/GVfSpb2V/H2WtTgOJ62dgfg3NMvpba1YqIbhokNYLMD
Waf7cUaa+ctQG9jw9an7uoyt8pOrFMm12UzOvdkqrY+MM82jDJnr1hzlrawcffHzQvV4Kc05Ar8F
IZ3CKX/5INsvq+1hKYNSoQFutAEGTh9Wtq1ix/MgosmsnSBdV4eoZVovRHf7a4JRWEuImFC0Rj5q
37SPHbkJBOQiAjQGS3QgxynTtvHjbPlUAyR5+Z2egT234ajvQiwDg7+h4E5fimDM7dMN1YR88Rcr
sftoFYQmmqa0N4acy6O7Wh2YSmG8NufUPKoqpqZelSvHzhL/ksuJ21RPuoPXwPPo5sq5rWb12huU
5dI5d2b6dbrKG6YXHW/6/6dPWgKwS0ei0ahJ7fSVs4jszihT77Xe2/JaUxqaQ70RS4woZPMEHXN5
yp1mK/ovQFRyM2/1YO0a4/XqmZdU0c89Ggcw9TKyC8owuwOnXrBDt9pKRDMu7bD4jDQqmuSSrcOZ
zUL4wyjwCqgv7QsYjlBxhIlbfKgXWb5Cnb27x2ZqDIastu7buLbvkaEtDim6uhdy0Gd4UFYJTgK4
KIE3Bwy+Z17FlY74HlYnUWlV7yu78fzEUNFhkYU6vJlxCHsVd/BfzS7+2BY24szFPF34/vvjFh1J
avaqSyEdShEVltPPj4ezpU+OMUbjigt5Ju3uRkhKVyhpXFIXPzvU1qjaFIs24PXpUEigKlnvIrO2
Fu63rliM66XJPthVe4kH8Wxet5eySQZIrsgIkIY9HQmp8KZqnWqMRIwPqZriyuMUhfHGXmRyEAVK
LTOqeWE8lfJtodbrwTR+mkvAM5AUb5GZRyhv7K8WO2G2tdEbotUFdGFkVc9l0V86PM/M6ZZ6uybV
VxWf5N2c5tbqwZuMB5iudQGOsosDMqThtiL5D18+084NBSfLYl6pp9NhPZ3UtAON5zT2APSk5CQz
k/KmaRZxM0+XtPD2O3KbOiCh7AuK5Zgh7NbkahnzlCb021NHrYNEoc0yuFZxlLhm+8ZqdE+Y9/YR
IKFLJpnPfMO2ofHqo9LMVUHbbPeS+LUZcmrlECXZMuAZZmi+1Q5w6r1E+lq61hRq01q86dIt+VbX
K3sAeDZosr1dUq89xjrJLdvNigyjKrA3NNe3Iq7zC0nPuW+xGbBvQJsNarP9/MfeBi2MOAVPGqkT
iAQbhformbTjAaywdeGz7w9hEBMbxppYgiOCNv4u6yWUXwa85UXk9a0aLCYB0TDFly7M78ofPwaX
DGNRF6NuusHd4OWevhEFT/ARSbNV0eciPTTSaz/FAMtXeNu5dkN/XdRBUVhe8rFedKn51LLzDE1N
Y4qRwbWNMBXFUqGSZxQHtUz1q2lKtN63xACTpB2hsPtVU44Q1aixz8BDcV3xlcqpFbi3Xfaht2Ky
ohyh/8cmp9BMeb23wFrlMuuC0q7dr/wO9ZtlDv271jSSJMzHbqxpq8KB81lNHDSdor4frL4nrMit
FLCpOSv5Qa+kVUVebCHe4dba8NoaNax1dXUeNV/RsuZWKKuMurqyAsFXuKuGDsNAegVJHmTQ6lq/
Yjs89OaIqcfLm3ofFjHtCKZud//G7Hx+/Hu5OZm51UZlM86hahTt1eT5+DC1WuZcGGs7i3afmPCL
8j3JOkAqe/eJ0QhZgGZXbQTEVYaVp8chMr4F0Bpa1K2jxCGan5du9+/6X6ejQlGz8V7dKkTEfbsg
YmiheALtznjDTgEempllEVa23IzHx9V7sETpDTQFpxysb8yPUTiU6hfLSfGSXhd4KZm9xJ8Q4Vmn
w2JnyysxFI11ZTZ9l0amjsJtLGO7oDFVru1hRjN/ubY9mT0tEHVHX0lhcR8y0ce6X+PtcIi9FK00
g/x8DpTcmPERIvnTQ9q0cOydqk9gRRMxDpEzJVmBUISmoj7P+i98zMHm9TC5mbFcy2JevqhmNdJb
sptrc7O1XFSssBjGHN4qbGqc5NfRa7gXLFgmL6+c7/3Tk4n1CMzYJQjwccUSQZ7u2Fr0aqW0XUG9
g8+ZKzl902oY1sdsbYsKUklT+LoqjZo9VKT9se9bo6di1iuf1hJZqmt1HZtvxrBm4NsolfpDVaHT
tKS54/ixGIenAejwg6qN4uB1a9cfTC22tSsUr5inajSKCTb3Zt8w1UtTPb78es9yb44hFstmBWMA
AOQDnL5emg5GXwwyi3r8sCEnjeawhqahiMd48RQHr8jMa4NCSbknSlhzMhzn1iuDdoY8dmhcU6NS
HTd/Dxn/24mkeveXf+bPX5p2AXib9rs//uU++yKbrvm9/+ftn/2/v3b6j/7yMH6T/SC//XL/ue1+
iYb66+c+a+r9vzn5FYz0jycJP/efT/5wqAEaLq+Hb3J5+kZO2n8fLvnWbH/zv/rDX759/y1vl/bb
n3/90gwIMfHbEh7r13/86Prrn3/FMOCHb7X9/n/88NXnin/3t//+73/7n//x13/7t7/9j3/96//6
P3/93//K/zz7998+d/2ff7WsP7H5wZ1xc1HJAa/96y/Tt+0nhvknevEgRzZXISho209qlG1TfqT/
CZ11AEEbdh1VPY9+A4zZ7Uea/Sf4BdSD0ClB8MMzfv3PaXj8+9b4+7diWv7x518ovTziVdN3f/4V
kNjJiUi5coMjmt8DDYKqZ6yUZHGSstNMxS+F1ihXcZJU38i/J+xdpUN9ydKyUJfrqmKdp6uTrxn9
8n5dl0q7HnNETgPVrsrfZaUtb5LEq4xIN1HlGVw9v9KhgWI3raaxn2FqkfiZl4hja3KldPkiGl/P
ZfIVmXZxTWX+XU2UGkhXrW+1aunVwCDl+5DlApm9OlO+xpChnpy21qLJwnCXif7IvZvT7SOi9Vyy
6WMqaqO7bmWRfJ5xy/24JFv3LnPKJ1dbsOaK+6K4LhJzCfgkdzy313EJu6akXaFbvyd97ZGSS+gc
YqjNRyu2OUOUzgza2JheI+CRp+j8JhieGHEzovU7DoY/eql5teD1R4dkxr8pRHe/yq9bAUj7FnUE
x7gpilLNfDeV+Rs2mz5eGVgotaFDC7+/T4s5u2qMTr/PlbZAiqt2rN/U3snmd7o1yPp6jfPy1sm6
7luc2uWVmZYq7BY3Rf601EX5bk6brAsXzUuNN1WeCBSvsGWKiy8FhSEH9upYDGX1vu7E4o0kHHFl
I03srmb8FrmWJbFCWH8C6R9zHAcx/j6lM812HBJVt+1kggX9EGvKNw0uyPCoC8uqbI8PlqD4X2fx
0EglrKR0W/V+riyXYxe93gxDR0QnG+houqM0KHElOjKjhbnR0zztPnddGlzryOEWwvyLk0Cv1eHr
NClYS1WsoPsyp/l8PQlKoMFo5Y17566dDqPCHlF1VrTZ/hBb6OL7ne3i9ybWmax8mlwPyXpr1fzG
KrxbR45Wf9eWvbm6SDfXBNVx2lcgUuYBSbNS6F0wYCVT3vdmaY5PNlcZS6uC9f/RstLlYK0xIN1m
kKP3wfMK960riuaV3eZYoqlpX7x27Nkdn7Rcqa3rKW5l9x68j/0+Xr38a6rWhvkgmrH9NC8FtkAr
JXu/nrMyCcTsIfE9N5X1iKQKjbChVaostEVVpO+6ycE0ZhzcvgomdPe+2NIqkqBQlWwJm9Jxv3RQ
MwAPtxTSbmOdsCDQWmkhb411s3dT0tX+rQeLfC9SrUtuV31qISJ61Kx9Z8707CBrZUULrk6mBzfV
RqD6bbugPwMbJDKcRb5uq0FHQ3HRFRq3YvlYD0iuhmPtwtXsiqGIxqnyDlbh9tqN5o6LX6+wcwPk
koy3IltiSFPQq9/l6arnB0Hv/Vo2y6SGk9ImcWAlk5gPa4L12GfVneR0kMaa5H7qLEl7k+aF6I5d
laUz3HdDRUEy6dsHF8tiRKpWpVjf1mmb6n6zsBb9SROa+VA12YCq3mI4X+Vco2GjlOOShPok27dD
mSf9detm9hrIoUqxYhEOBnpVYY9RhrVQ5seVh0d7D3xm8lvNTj8TP5jHBiHTB+7o0UTFUSk+4hee
Lx1YO1OBKa/pfJRYmzqMoUy2f+5k5rfVbo3HVp/1G8+aAH40ich/d+gEDsiWNCXoZo8qROCsqZqF
KRrFzc0yY+u0JKq0wxmw6bFSh7bBijSp37vKov+GTi7RWr+6zQcqrdbHWRt6lYaq/X+ZO5PkupV0
v68IZfTNxAMAp2NPiRQpThDqiDaBRA/k6A29Am/BQ0+9p+dF+Afdcrh0eEN8eiNHVFToRtVVHgCZ
X37Nv8mh8dXrvM1ckn5kq3jlFMocq8qQfztFzHdxrSyqc7vcr609IjFiySRWadreqtENnjQCqwzn
gDO0zwZbnBpPBvneb40hiQRaNVUo5gBH7bZoVdWEiz3VYt+KIXdDM6+rGk1dDe0XygIEsqZBpfml
1TepdwKC3DCFoZWL+nUP3KQeUMVP2D4Hi9otceNcE2htDVOXqUhLhD5pIGpWNDtCMM+qmyNN1yf3
SjYuClqED7i+IizTfn4RbUo2a7aWm0ejScXjT7EoGlmYDjbbq5bIO282rdKewtYR7YSewdzyTnsO
yaxs9yaxdWAoOJzVOrujBb/c0Hq2tUwLS16uv8utsfBEvHh2D4zaThcm15aDgO+pcCCGRybXonFV
6xgU67t8NPh7d3j66HOzX+2e5tnkjFlsOsLDxrsqkU0/+HalRBLq3Zh4U5ym6TKiGJ951nyJnV3S
4h1nwVgr7zRbJSSX0g5Euyt6Q/vmZJYYww7B+vaKiiyLtLo2Xpy5WcuPKwyzPnb8cQ0Qy+zqj3kb
eE3kZqM+hLNw4KLoiRi6e6zS0/EqYfiKIKITqPUIFa5/xSWlf9CWYFhQSPTclB8oxQ98LQG3JZRC
IG1U1a5RA/3kRVZZph60mYEeLE6P5BcQWOkcRI+SzS0c51xeprbZlVEBmMXnWKAzE/p5IjI+QcUw
E6+y3hwOLeL5vBnOYI+zmPAn5xlnHqll4dq5aoNHjTCnR5Fi0SMLMfd7fKBFDg6urRV+gAXh2DKz
wT0hK+KKq0wf09OaE0iuZoFaHCAh/k510DG2t28Kt13MO6XXArfxqsvKfbvUrntfLAhebUJM5kva
W54MK0PJILI6HB5uZjcoj/68+tS8Zhd8Sv2x8Qkq9uTcVFUy2ReVPnFDlV2pgUHaDBXq26E05jX0
Z52aofbQLlDjIIaw2GrUb72RpE3ki3H+jHR/invYuKQ3zqStHx2ZJHsvswmb3ZpndhbaZiEG0HTm
aL4YeZfJLejYzUvjjfnzhiZNI1mXvqJOXpR7gjLS5veBzOqPxopK3CetWABO4YBaVuYFkSOwd1Xr
zkMVpUbQvdoND/Wp8UUd7JpCTFkMRBPP2JDd3yeXHUo2+qGQc6X2fl/2tPWSfp5A1nAi8iWCd95a
FwAdim8SUUS586dUgfpiL653k1iy9GUcVPVSuItjRapw+aGFaLZvWtUOhiikvPlptabeeUhrjQZ7
KBx8DPbkhoAbxTIuezlkBnSUIHHVB8NXqfGAU7Ze7Bh3BR5ypEFrvtRmNvZ3YnXqu0Eu3ktR2Xq7
W/rStA7jkLNVasNEdsuBJbehucSACmqtZrCOForV08tY4PRKdOgrB8xIME7HrNMqK5pKT2vDWU8x
kK0Kq3pO2Nv6tcjooxysIFHZafDl6kDklVwFrvIK4UFSH3hEq9VGN3T6oJuQl3XgxeXaau/Ju7Jr
Y5nNJzx7i1vT0MSD3/jrihUXeI/d0M7WGlGuk4UPcNPv9YZ8uM9WsAyuP3Up9ENmrvFaBt2TTidM
RnY2oui6zo6n7SpVuuVt6cihvDWQaTQh3dXBUeWr1l+sQVVEwlwWJIgqfbxIet3/ksi+niLNaf2X
NoURE+P1vLgfcc4QZayjJEytX64j4iQk+O4g02MyagBqitHuXxvdWR7lOBmHCQn27FjRVPmAT8MM
mm3t2aIA+arI5RFOqTlVuynJ9fsEDNBtpxn9dy/LZz009Hw0oy13jBAu0x12vWUPUVPb7Bdtztj1
fsrYNO6bPMDyI5h1c+dqtUq9cFJJClONsd6lyuxFF2E/Wdl3emzoTDuQzfvQtDOHm1aIPji1k+U+
N1oJ13qYUBBk6DDjX6oaf4ow916+OF0Lz8Ly2iwPB/JFWMlgIgV5NRa2V/C1s2vNSIwmanp6RWHP
FJargcnJHVl68IW+QbMvloEtwagqx3zEHDkvVgGUMSbLnR4yNXvjUQ3ZeudOI4FnTe3iSCN4ZPNn
yTYfGLrlKw6rQXMSGF9UQLA0+H5BY3hNqDsMui+GZTQElgGMccN2IbC/01H5tT8GgmN7wwwpcVnw
gSWea2aUtoGepKFEVNoBZ6UklXhdnJnfQlHAbx4YNiww1wb1Hlhw64H9v1YOK4ODBPYGuJZhAoXv
GcCu6cgvAJHU0bJUXCylctKPRZ3UcVVlrC7cGgcXcuQ7KwdzoEgp5nee/dcu889fAL4BrgrCXug8
nYNquKZbVeaEaCn05KZHLQstyLV//ZdGwd9U3Gegjr8eFEoSfSvEJpkRnc2aFezj0p41EdFGA/rv
tb2Q0ejmwZW5zEDr0FmGjZCohbdAFkdAMVrXwmua8fUDXMfsPfrf2+eGukXpz0QFgzH3XENtKLQm
qey8idRq2XvD3UR1kzW9//1z/90qTNZBSUGYoQ1xNtUojayZvIzqgfGHOlEY2aQ4Sf0O42Lr3/66
izDJBg5K22SjxZwP8p3Fp2ws/JquBHU7ARxBE6qWdn0s1jRtDn/6TIA0NyoAncfNbvHsUwIfSVys
4GoSsoAjghIKVkGJnN5rIP/aId+2DNyhDeyFCAuIinM64ST1keuOs5Ek9VTsG80hX03Wbgx1S9a7
Ei+C99znf51//VwSs0XMC6ECo2xzrm3PaCLgahWCTnTdv3agbe4cUGeXeja6D7qaxTeumyXSNfbp
OyPpN99wg9dDB+JhHaaJ5x5bjavLwF1xfErLaiZSLw6ChWYvxjzs0sJ8B+tzNqjlSYFwASbirULn
BqhytjFNmUuRGz65zWRx7QzBwsVQVOv66EyCNIv1vfvEyZxPfusn9cHpvOQml2X+/PvN9OYj8zsI
fhDKNsGFN+qWa68XJqMzERWDv+UktaKEMDpyqUhvS9cKncp9d2f9TbxnpAawAe1iANrnOysH0s8k
HBtrxD+cT6LxjNSI8iJwRFzV+rQ5hPuqyJhNBKl4R6/lzXdGHJ8pJIbW7GqOz9mLN9CkpwZmClUx
Pb7U0VxpKAr9/jXNbEqYP3q7uAGDgmFHb/wNljtXHVl7d9TxF87ok/fN5YiKfYnklfu56ssCe186
g+8seBbvtgW5QjZJ5p8qcucLyqAYMnNs8qgZPPqhhYM46vtR9WzT0DbeGMZMUWgHQ0N8E+/8HAQR
GmbRUAq564LCiJWNtG+ETEdxBJv53vV1tmH+WnBbjs0Khew85G3W7M2UYFnUpZb5UlGwPi2EIDom
Tjym9IGyaeWg/v7jne0UFgWXQsWBWhmmm6iX/zoH6R2P0dgq8RPQ5u8JLRh0acbvlem+J3T1Nwth
rxnQ5WLaggjb2ZYEtGtIvLTTaOVYhFWVrlFVIeNSmOX6zv74m6W2kSDlBQsG8Il+faZZn1c9pwgI
l0QW8c+HqkhP42B7vN+/vrM5EqebOwNAPNxsuq1bfvfrWlWCbSHiylkkLZ7IkEXt0/CchwnTJEcV
F4ny0nvUr5MbJSi1QsNRQxr5i1DJYbIrt7qW2GbOu9//rLdvALFtxlps282h95y4UQ+TL4HJ0yJW
lHWJzhhW+GOxC7Y//flSFjuHEpmr+s3LzjHGXOoszSKjnR69cX6cxPio8+c/X4YU8qfaKjK7509U
5IUta3wDosEoHErPqtqBe7TDYOiq/8TLg8jqeD8Zb2yiXz9pPgLImUo/jeZerGDdVXKD1NkS5duf
fv9Ub488NCFGUARqMMjspl+XosGCpK1ppBG5TgG6ZOF8L9OoTtDi8S3yrPTa0erp2+9XPasH2LMk
4VwO0CDZIMAxfl11qksNKSrUT4lwjI91as2b2RnH26Af2KdZNj8pzP1Olc84Z/Bb8U6++je702N/
IpLO+JWL4ywUUCzPfqtZ2/0/SfPO0yvzpam23EC4gh/0+6d9uxqPujE9gcBtrtjbbfIvYBohKjkG
XquFbbc+akKj8e0Oj/+BWPB2IUZ9aDRAyUJeFjPhXxcyitlPp2yl0amWnyeBwdl/6iQwsEbecUuK
gTycv70BaaDcdUbmHK6a4pxv9KldxomxFX/601cHcATsGSM7bvY3Kcw8DH5qGZJX1xcX29kWen7x
nznbbAToHeSj3LkkaL++uGrzkxpa5qQwnZpL+q3fhWXXl0U2fP/987xJHDZDK/JAcu/NBPWcZepk
Wo79Bu2OwjaKo+3MU/z+0/zNIpsrOYQV+uZvFxk8seZN4SM6a9X1R6AZ/Ssnyt7/8aNsuHYYs7Ab
38KqxdzAEOmXJCxRiL/nfqkv22F8r7J8u6XBHoKsBjwKXo8R1a9fhvwW5+hsSEKzAfUZ2zzbdBjt
gvQ5gALznrfS3y4HIQPVNVIR55zTn6zQwL2VVil2sOtjNS/q1K40DCrX+zPxjO3eJsUCCUi6Rcvu
zWG1WrA/jAa0sBNlAjM1AKell5TPTZv770Gj3mwJmgBoFWAWhczn24qvFEWw0vSG25foaIXTCdrp
GZvvD7cEWeMmwkNg2CCI53BjTZXdZLNMmG/brafjGsvV/+MXxyq8NLp/23X8RrlilMWkuV2ZYL+t
j/NxhKkwUSsL7wO5pN2+03R4k4SzGiAOghAJP6nj2VWxjFbvow6dMM8o80+W1YBd0K32w2pMzNsL
N31Hyv/Nl2I9kGTgSbgpyOvO1tOLwm8ZqQfhz5ay5poT2FB8xf74S7HOT64Nv/ZNzpRQ2jRF2yRh
VmnJeomxOOXgZmm4puGfrgRWmv4T+RndGxx9fz3A66A6aeczJ0qAa2O4ZoJeLHyBJcnvF3LepDJs
CcQ4fLhboGv4719X6tN5rrWMs1ttsXsKyuU6xxT0qwCNcCV7K8mAEMjmFhAVwEzsS6vYSNcCfEen
F36oMrSqQgYkegdgTtcu9VWMV+AbenrZg8h3BkDVm3GYnBencS0tKrOqv/GwBP+UBQghHWg/ro+u
PTTysk1GBlFeW1B5zp6d3zPS3lRIUiTawqx02/RU4iCSHJlfPiFoYRUX2Aqmn7ELR5Lb3KqsxwXf
nxt66r0VMrxppggf2f4ROK6f3vSDwG+OMaB116amr+IeQMNVsBhzyRW2CVQiheXSV8bc54eaFleE
xPIZMZTOXY4qRR3kZsAm9AWeIemO7420f3//Od7uY+RzIHHBD6eIpb47+xqV3y/FiJbqmJLD9qVW
M3h6dx+/PZ3QkLhLmS7SbkW279dVEl4HxCuuB9tvaCdZ1ZLc1MFIDjlrSPatUp3+7LEsGKRwHFGx
/Kk0c95Dbzog/V7iaMBGyv51CYR9qOopfYc0cf7yWGWj728mG9x9b9rIBUJxiqYNd8NikYoDsoyV
o4mPv3+W88uOVQB4wx7YZKJoyZ1l4Rgpm2OfYbY91WNzWfQyRUS3SqgAhPtuofE3j0SFxgEl9ScR
Pm9mlJtoWtOMGuBuzQ4bwbWQMrj8Kwj8EzT4zw78GV7x7B//60Mj+M85DvEXJON/DOF4+NFsiMD+
/K/6/xHSSDD8L/8XKvgG0fjv//N//e///m///j/+2y8oRv6Vv0CMsIT+gYj61kLYPs3PU/QXiDEA
qUim8heNaDOxIXr/E8Ro+v/gZAPLg0mxCZVvoq7/BDEG/whIcrfWHwU5nSTX/RMU488z/C9t/836
FJbNJmwE7RfE3lkkYcxXc1U27rH2IWfEih4mFQ4IDO9dyDGtJwLGvy7GIoyqoIbS9Kc/fo4hp5NM
ZeXX5mFJVTtd9aZC4gIK7srgWnXiNhixUtyPlbm6QKOMId1VOOx2sc8E8HI2c92OvDSZEV6zpflh
zbzuial1vUZFMjnf9NnunpcVwNYj4LxiCOsOucwow4mgB1cC+XnPRFOgAyTtKo/VNK6IhNuZN0am
0WM0Y+Syqw+I+AN7AUuPC1zrZulz1niYMDdIlZkhfjTNwEzNNg6imWawQSvD3s4ZON1LgojCsUqF
0sMWNxcssoCv1yEYxuTK5sd8ERlMolDr5KTTZly1H/ziWYvMuWo/IrY8/8jlYHNNFtI/rVk1JAdW
Na6WCp2ifbLa6RdjqJa9v5Yogy4D1L5DjxLWCPXVLLywySa4ERAw9DkChyCKGPK6/U1OWfC5Zdaq
h4zPTCTSdUu54Wimzm23SNsEXec4uLTxzbvIlzL9jMY4QJrM1GwzstMOqkZf5Exwi7aenmQO5iYC
QOA+dHrmLAh625g550naPfa62X8y17J9zcCLMHZQzIUjbg6oNwy++UmZbagPWQL0AXSVnFSI3rRT
x40ul6/a6IERE1YCcaehR1xBURbNbQM8xQxhwANZg0VBj6sSHYrKIIPLS7fEBy5cnFKjmSN18b21
bPCdaEgCZdT9Xj67pVE/OE07Yg8CZ5NujF8U18pd8/R28jrIyWORoIbop7rzfe0a6JJr4Y1f+67V
nx1dtnfrqhgpzrVcsqiv+nbcM+8fXzcrStTNqzlQcdWv+anq7H6+8Ee6hqc1sbTlhwM6FGd25Zuv
y1QYJ/xoGnnscTfQQBx6A4Ias7n+UPOKkAgYUujIZCluciGmzr1M4DgwVHWL2kAmNlDiyGMC6vMp
oq0wnxYf8H1SbJlm7uqndR16sDJ9UYUuiD9uGtgKwX7IesBIjT0VQLXgGWmgH4Behqkords2NVpE
lzR9/ODSQnweusIUF52uFU/u4pb+biNVMEERvW9GnsyKIpSZKFCFz0vWRWkPA5sVFbrsgB6r7t4B
DCyxGZxlAYjBMUZ5rTzkPY5OipdibbeTG+aMaZhT53L5sPYtNF7qqxI0vivqe4pul8MWVN43r2BC
sPMmqtf9qGuU3OB3aS7PuOl2fMqu0CNZUFiEXa9akzWboN4Vi1jyeLDE/NWCfv+5XegJhcjXMS4R
a+dz5AFjjyF+17kXYqSif28ARF17pFRfVmgdNuZSTW6HhubJCddeRPd3VbdWsI50UE4hYWDQbjS3
H2/czMsgBvr6JGNUnyoQla5N2JCIoU2RUHVyoF5cP6MttoJxab2ki2xN79uwCmY3bFzRvCR9M5+a
3naYgtLNu9TJQZ8YSWxMEA9o0U+CzVVKSn0hoV88kBQNfmzViAJFid1qBVhUR3sc5nKWYPhAZkUL
pFj8B0Ea3Oj+kiExPJj9934JpDythDcMESiFn5OyLDh+a43rLKM77bFlKJEcAsAjiNW4ZocWDbqg
ak/kXIZjx45cYjevpieW5Z1qhWpkrOl+dkClWqKsogd5FTUAr7TYB5t6nxJutMcpa8Y+bNq0TwGI
QpTa+SDabpHzKQCVokcy4sgg0InKoELeO7VYUbiSasVgQMJui0WSiykcs9GjTqydDVyjT3UfOS7k
21jH1i6gXeHkjz6YkhQLIDl8DdDlI0OHnI7GWNfbXmSDYmyiBW7WNRI28qtul+zrwa18iHcbwCoS
ba+PmBoECEWMQ881kxbSqE5uVhCkAZ87L2iPJQZwv7G4xgaKM0hjsjgUs0RAr82noDqZ0pVTBEhD
ffOnvrmrV+HJnQa1ryImi8mNJ2Ia2DBL4n2Wa0Xm7otuwjZapE3Wn0pQDlDoEYBtwr41pRUyolb3
BVoWmFmY8/Jko2COWDk9+89ejT9VXBSWA/pNZy+EVrIQuHv46XbYkXksqMqxM0IgBBg78E7FBx/O
bhoLwq4ZZn0BsFmmBsWZuTjZS7kE/XMukDSNhgz5IUTZFoSU1wIfiFJPzC8qT0VGxHcG9xAM9PPD
osimV4ZCYFZnf9mkH4ZRnLCVqayLPM1lcFnz7YK4WYxe7JxqSa+GxkIYLzBT5GmQnbLpincVfix0
tWsbu4i02nkowslQAVkABjn6AFJt1dsmZmWu9CJXk5BzksYaEIPWlD2HAKiqj0mJ0twOMllgRY5E
yvxiVgG/XIF1/QCEaWCngeXk8lr08mqRRM5YjstYhW2CIAvWbtRqoRpql5lOgO5Rj9jK59RDqwnT
EXO6rOe0H4+zbAFs56g81Tu5pIQ1bZZDxOHR853fNMUnfU107I+wOlpD8Papdmtb2bxeNLmLSoJZ
Qf+MrDTRvqZLPWTxQDvCjxjZy3Xn1l0z7rgaut3amf5X4HttuVNand06ZEb6yfLqXIe/ANt755kj
JDW7L5JX180tExsiNR9tZs58v2psP7ogvqYItsZkRq2GChB7I3eGixl6AKh6VOmp61TarLGn5qEL
IVOMK8CBteKWIZXD1Bg8KL1Hw/86QbjlXg6q7sBMTFwkte1dVFaZX662VmiRMRfIZvS03n5oiEk9
NiXhWG/kV3ewL7EpuB5601nDyW31LqJI7j7XQmqf+8GYd56HjGbfXWS2mCMJW+QE8UOHxd/t6xXZ
C7sBuDhj2OAHXXD0ZXWCnDtcAP5pEc8fFf/rAHfvh+OaSN5t0TYjEzFD+BGNF5YNgKLYtNLyVTlS
RWPVtvHszHRMVKUxr0+ccjcqNVXhxNXMMdJG58qQyoEZ020aIW6h6zg3D8qLCPbuo7V6RzEGd+W0
kE8lhrcb9caKrVbcatLTIyMd9lUK9EPoTq/xC0mBwrEeV0X2kaV72SEl6WeDFgpvoKfn1hnQtYyG
b02nMSF/NN0PtjLKTxJCQ0iy0pmR4c5OJLtuCakdPDggmtotxcwe9gFCIcBufE38El0HKRdrpxIY
zSteCEmIpOtnAKsEdW2XCJuLwkTUN4QAvmdztaHjtgavp7b3q2rhHc6egTj9kmVRGphPQrN9+K1Y
30JI1JNn5uP5bvG805jo8B+EToIYljT5fgRqETetneZHQ5smL/K6n5+W+zYWy5Jceyjh4GwPUaDP
bfqKiWaN1ypDpyUMlr764sKDehnW4aL1NNi8Exdql+Q3bTI1cICC5MZRfhLpKFVWAC7QHoSQHJqQ
dI5j4muHMmu6OEAHLpI5qnZeL+t7VQ7ascFAsu+qO02ol2Ao2o/tmJaX42QhgoWpF6O/9kOhBqsj
E8T+p1+9Mu4ar9h3XdXGWVK3x9aTrCUd1Tw1tuKg4bUB6g7EuuyF+anv1GCSE43D9ejn2rVetuUD
ZPerFvVP/o+euBhHjVpAT5qdMbafUC84QQwR94pqL9h3NSTQVS+0g7TLeElSFY+N1sXwLRdIPEjO
9upmsGs2lCI3WSYCr6VwFOhyiNBKOK/FqE9hNw7rh5nWEwl8DiLdMAGrDymEKw2d+DmtefVw3obY
UZMek26Pj+A/q3uJUklEDhbsoWkkx0EjCIxGK18dlIyv7c5M97iLT3EPkrI96oIUYkFjKXRbv9sB
a+jRbhPpztLqB50QXEaJVyMLSXkwH5sNjO+Lr13dE19SyJeptA66ckD3diSjsBAo4FQOtr0mPBSZ
EYTgjmIIMLf+mMsoKz37ko74hzzo7o2Cya0YcHHqrdq4cVdUa6cEXuloPFlBflGn3fc+r3YKBHJY
reiy5KAJDxrgL3sdq4s1Wx+wW/y0dFp/aXgVZ9NddzjRfAYVfWos9YX539fV6Gnw4dYuyTU4lFZr
UBSAIIwDHP0iXO9eLRhTEbqwyw6qQB8N7MDrVWNl357nvZm4yQccdyk+kLxFA9ZYAEj5SsaNh5fR
pACaVFzpATyAsb4iuzORCV3rjelihOYMS8hGVASPztPkZgJHCSDpLRLPu64brg0AuzB7IPPjdmRR
CVhYIeQToA5NU1/tdX7KrawLCR3dLSEJ+vP04I7GsERpVvQw3vLaGnFBSdLroAaLZvbOeCFIR0Pc
J2S0KltFujc/QFr+OErvbsiN+7pbeFeUKf1ubAU4Ls+9a/1K2w/g7VEVSHjfumX+UM7aAclmwEDP
tn7pRX/p6T3vuuR4Bbn+ZPXrslvMBMuGxa4uNWMeXmiEfM+9AKUIu24qSnb9C6nDFWcnwS8l/Yyt
xjENprtm85tO++GqpuajLbvXYL5fdqaDUtNcbcXYlD55cH0/2l76HKQl1VObWEc4lTN0JQ2Km1X2
AuGBAvswb5qqU4Wj0lYfmDxD6Xo8Vz08gXu+0hGERrnR39tT+UNxmWSRl3UoTjfaaZTY1WIWEAXC
vyPhS+MajdNONoCmvYHCy/AOnMw+7iz7GjrEgFKRjeNmo10g5fcDV4giZOJhn2Bh6bsOhsmuG5tn
VQryVd4AbNEJbPtnE2eRRwa36BI3pwWWya4atYXcgTzpsmwWhIkqByq8lVQ7TR/KXTqB3nbqKuq9
xD0MHZ/cCbLDnLnPeT+HDMova+leNoH4nGC1e5V67rdB0y5aff4OKnS9bOVw65vzVIfDHASXmmbc
p64qrtt1QpAOcgH1wr6z/aPRoFCXm6V3Jeo1v8GF7dC1gRXi/5mGXeb7t+TbPdU9qW0xaM+wFOfQ
pcG783MFGVSvPkCgtbmKSvvZIjkj2auOyao/oNN4r9bmoutgl4mmNZcw6Vob+PgUG2bxmqr5qjRk
ejD1IVm5ymQWO/NKOZ4ux3yt5rDKO4o918ZQEP5P3NtFEfmmnK8Wq7LiGjOVdRizHfmaQf6qbRoN
+GP3R8E+dcrGgNsKx/DF9GwJrWBEiD6l3nFAF58yq0ClBU6BymH7C1yBVRvcCoilVyKbxXMh0/Ql
BcoVY/hSfmY3jc9j77WhtuR3fm0hHtaDPU9FcAPBIJpsacR2n6qJIK66m7VYn7VCR/wGJ7bivqR2
gdmDSut9lU3fDeGgvKCrsAG4uutQ2OCNZnFrpTeWNXyVKK0dZkO7lvUwxKaWNs8yc+7H2So/sYGv
Kr/RHoLaTa+kuwB0C+A65hDrfpjKYkv0M2VXUtzbkLkQMiY01V7bRHA31wyAvqX/KEfXPs2VwfEd
bq2FMtRXM64Yhv9Z6aV3BCMKlaUIkGBHvgwZyuE5WKrFoYpw24smkJ9RwTv4g1tcwu28mqrhulTp
x6EoePxEvMyjBLntdoc+FV+Trr5bJnVVlOOTXRvNnW33zrO7oIE96uLJqNoHS0fpY2lVFgtqkHZ2
82sno1OWgHAfXRMKXj7+yFDBvNDotxiaGSWuvJgN+7nUhsOEeOABYWTaJA0iIQaSXl7fiGjtTbnD
5Lm8nUdfQ5U1u9GEcGOfFhMM287Zt7PJZ5kGf4WU1FgfagRBEYhOB24uTVzAQEgjw6LOyMxSxFme
fCbnLtGeye+tuUVYYcyedGOsSGt1P+yG8rr114vOH4+aIWH6oM4XTbC+h6wYbuCXwNvTftClBbXc
d+AoZtK1OsnyWBPgBlfXzzcN+vprmiGGB1n4Gu/gWAu0mtpZ0m3Q5hr9hSrrHnp/npt4cNEXyqmk
winxX8sZAHtQ90kotTy7cDyRcTRhYzV0Z2jhGcF+DWR7RR36hWvTC8dee+G+Q1W6Z2mexjavdNYO
g1p6u8bYxE4ciKH1JBB6qXIrVJKmjp8EjI/a9eCMCvcrYVClBwI0tn7EQKiBX2xu4aBLs8sZZDXc
H0SyYTmTYD2UXl4F8Zx6U3o5F0p9SCvrNJXgqsNlDPII0aEfntvOe83n0ZiX3iRdo8WDPZxMZ3kw
kk3Ag8arFxvOFJWiOQrFW1MMOz/Q3asPU+2oGLDkwHi9vZvN0dLCqQuQyAZbdPQ029vVRZVEBAar
jAsbXxOvoWCSQ7r9fFSossbaCciW8YTC9oNUBKglG4zIDnLrmMlexX6eopjdr6q51mV+1TrTx3Kd
UZ5YDmiyxQwV1x8BRUrUD7QvwqKj/ZbS6gbEgBwuD8XPRzqfl8pYYUdA2IOycsiwZjpd8Ux7nXZg
vdL+mqameFlbo653nVBcVwv7rJi79gjBigLJhHdnmzgntgiP0p8U+oVrpRcy9SjLM/Wq1+vJMGka
jgxwg+Gpp013DZFae1SzOhpz92myp2+N3uyChEi6lY1EJbypZjqCI61UvslO9clD5/gfmG746IwY
LbZwzZQi6xrMiAvI8WXyV7pq2kauRkaP1nsaXPpzQKkEqRwZnsajWVuMyYGukb3XtSTqkbuLc9P9
Eiy+umzq+bUp5b5u/Cqym2U9jYHfwHsZftQGpNVlLh+CpjpMS/Okguwrkj0qnAeEnigZv+CVSuaH
Nl2H1vr96HX9XmOmeeHr3qNoi1NXrBelhAmHnYQZTb0RzyXNSi1Dn95P8/phdmBzVuSDtrTpzJfP
BAf6danxzJdcdwCibgUXcLVSaC5WWocNjDeQmuiOmhUiD0N/uYw0DtqikD3kJ/pTaVXqkd8gs2bA
17wMzAwNhFGQANTdaxIg2kcLwHyuINwQ9NKpu0IplGbomr9Qpem7aTWxLFjXK5ifzymDlDiYkJpC
LdG/F6Wcr2tulW6eceSjMROsFA88fbZXEwMMc3ZvFW2Dj3iWX46OZ9z00I7jojLG20SKjxZS3iEA
CpTmoOalqOXvsDn+oBNTs9a9o014m/cZVWK+YJ+KZNSnxNNfx6KGNrtE66rfrmgZI8L6f9g7cx1b
rjQ7v0qj/SBiHtwYzpjn5Dw6gZuZNyN27JjnCFNoQ5AEyJHQMtto+YKajgABeh+Regd9h8XuIgtS
l8oU0E6BRfJmHmZG7P0Pa32rfmoqXQ04gMk7GoZnA803rWbxjDLT2bdjlfgcoTBl9GqbtV0WTZ58
WUzOmp6OySOoLhqxpSc2vw7Dq6ZHZ6wZVbF+8/HyQf70ut3C/WA3uU6XrbeAmhR5R7pF90Aj0YRl
vWo79Andpm2M22Y0XXRpU3Pt1NphaLL8sbDM6rNrDRL49CJr/BLFgfCait4Q166X2t+4nsuwzFxq
GbVaik1VQ9BBSHdtDlMP1VfF8oXyzS/qCoN7jvwKnFVhNdcK7rt1o0vv01XzkS5VwU+M7GBSW42x
qedFBfuToMhFtvG0tdqm+qpFjcaeAse4Fq191R+A0DdbhpNPTlxM0bQ2a4gKVYSeO30u1QyiAwy1
xUgT5e6c929F3dSQDjy32LT9MG5lF49bxgSXYNf44Dj5d8POn3DE7zyvfZ8lc+7G7rqnZlIdGSgu
XUxk1TpOc7NzG3LrY0ON0sYAUkLVAV03aUB0gXVYnmkhxpGJ7sUsnFBrWsqs4FN3lItRBA9WyCSS
Xo8r/X1RVYM0mWq5n6tpDaahWe4n7K9roFmWeWTAwmjOy+vyxbTpueNabT5We0oeMx2gg8/oXI0W
g/JvorXyvXWd9i3NLk8R7M5YUcG6qkKytsNqNN1x/w1BPbUwGbXivnJLL8jK9NsiDWgHsIiAoZh4
DuvQY1Uk0Ox2Efrd8jRXjYeFtOZmblMvD1cVAMYKXP6KZCaaKdLogtZq8y99dV8y5IlBFRtIXob1
sx/BI+mzERhgj4PV7osHfaQJLNRO7EAlaVECGulgpl4Sjs7SfxYrwbbw4dS941j9XVKvfbiW5XSe
TRb7tJtDNPcFrAKHaNzWSsrnki6k08Q7dpM2bNVum2haBJyIFS4hrmcra7Ud2iBrC/K73GuF2/kI
1WnRllLrmLBiP9iMdhXf17IzX7U2/55O4ttSJrdy0DwCDFuoDV2ya9V4DgpWpEeTGdlxdsTXWphD
WMdANuLqXdV5XtXEvTdWpSLFYy4eki5O3mItfWA9eG0l2W2e5fajXMHI53LtIytrnlgS8otU8LVV
xvU4Y7ZNxgZX6xDrz1VpPDN460Lmmx/rGlOlr93WbmgbiWVxv6VZQvr6xdrDIJHF2dxk/jgv3I9W
dhms2fKkTWz9IP8xxWmGN7sk2xO+7HshteG7WtcEaAxYXfflpBHCEUteXnwnFryOtJnqrW2XtE5e
epW4hjx00MKfK+Jwuyy7a9kCAsMvwYIlurJdqRoof001kAYvqG/HwyICQh3PsB2iHBLicYnNDW41
gnaYhAJSMQd5Myy9cePMA8NEsaJpmo2Dag95NKvTAUIQ34qfEZDfYT929nVTwAfoyfBoSAMQ89PU
oyaxnMkjxtbqo6LRK0j9DTPaxbQJUq5VDnfida24PYJ8sH0jM77mLL1TNJ1lQGNuMmFStSXuHZ08
juyRgs3o7HQz85wcL1Cj2TMgWwzHRiZVDGzCrA9eh8oW6Mr4MMic4Wsv9gluaiwI+crCfjZvBYFy
Trrusjprdq64rGpWYwY1WRgRex0ngoLCnCtml+chFL9rZlcr/XGalrechfTZFOBIWGj5VtIaZ2OW
7wUlNduF6UmyT9molTA+JwCQCQ0txI51qN2D6jTGvvPKm9QaIbgp2SGzK/1lzjU8IvAmQqm6oGyy
Ws2gTJDcuEN50W6kY6evBriFE2PE6a6sW7o/zKsrw1xdt7Ylr/cdn3X4RHOvHdIWj7SROjo2HlKN
3t0e35WvGZdCxmZXWEYJAWNs0Zfeo00hWMVsHJTvNvkOo7/ka+wA3FHb76omy4k+8tLDC1IrNyk6
VT+vXRpvkiS2vKHzYVmq/KzobKu5jRnLdVg/48rsAkeUDBPXrjO/rJrTi6HDN53eLRTgVM+r7JQk
rKXiPPRNrSocFpqxlXPi3M74wblH7M58N1phJqz/nOLD66pxx5qNCU7BC1iaJHcPlaMEjZs4Iaby
qxoW4rEX5Ue/WhgnjDEQQ2XTeljUnK4omntoNc+wt1jC504a6Z61YxHI7QlrkVO4KO6HwpOUrzNY
j4zmP87K+jFhtv+qYBh+IT/mdZ1MIE4G9BrfG3TrUBbYfIPUnDn7x2xBQmADZjy1a13V1F3IDnzs
7vBWZK4QYaTnTvxKHvj41C2K3M+x1740aC973pZasHaB9MDKwzTvlEpnSKOzmHZCLx3HlJVO5r45
UhQscvN6feCnwnEzj0zTl7SlrNVqASqoGu3ytWlMxobECNj0qekS2GbVfjiXw2dY563ILN3Hkei+
kWsQyZV9oZ4m+K7nhMkjgQoWrlpLyUMVUTKgo1m4HGu2EyTxfLa6QYkIE9eCwujqgy5j85mdE5DB
bnku2664hkDD/dFNghPRMK7GjKyrQKlcfkt5b/h6n1svVqlKQB5dx8ZlXh/qBNljQ4hY2KdY4blG
6/yVtNbuNs6G5Gaw2yfcsRwlLUtgJWpsKU4miFY10uVk7YgmHrbSKHgwm7IM0MxqpzL2Es2flm6G
pLWoKTRAnKb4r9ftbE/x0VgUKphpbUOdPuwErGiTt5LGRvfMveny9GWaYJaxSHml9E7DAFbGD8hI
zLtULum6z+ymAfnAmA2v7MbsTG8nRuooDmtB6s7Kk5tow6OT1xr790YNLW63qLKV92zQdu2kfmWA
GUJDSW7TUW0Z6M0DK6EU3s1iKfVbOw+U6guQDR9tM71mPiT3yFOzkAol99GVq/dS8+LJV6A6vEql
Wvy87I61WPSzzhv6HYtI8kKt78p9rpdkaKxpsVU7XbmCDTFuE0INL7IJ0anb2J6qR5tNRAgJKd3r
pbJnSqVA5iFV1+ldjz17wQ5+XRI0qSiLdBZmMD2uFIW1mMlZPEXusIJb7AkTZ4U+7pomrwl/Zzpp
NNZwpD0fA40wdQozdt12n24gfi2PUssZKHKwtmE850tYr2LatNAdrl3HnT4ynTWWlbIZar340rDH
6L6VenhvTFSfa2pMz25mG19K081BrFfpSzLm8zNT+exz0AlyvsoaZ4W0oc0PqGOsQyY7ZBoDvtcn
Up1nLE4ZZtFqdrcDD8ijK8w1C622UwL0OxDJek9tAj4AMLwpFiDcHMYFN+A3FCar8kKwoV1k5qCA
6vDeaJDbhSNuUe/mRpPoEsRXKU1+XyVk+ygz4tU3jFYLjFll1C3wVw+KkX+VtTZ8G5c83YGRhv2F
SfickTsWxAvqJbN/UIreOTm67IFtLGroiIyawl0vxCdOH8AUHak4Pi4WGCoazAqf/1XOA+qEBw/l
zuOFJomVfZkJBSMOlLtg1dAtxWZ/hseSFiyZY/0pjUWGBEtXsdfroy6voccuvPcIII4UN6tKaTez
/hQgA5ncVGVMxwm4/KCak/Vqr95lXdXmcAJlKg8z4aABnC8BWqfL0XON6YgFwV5W9oNSz9Mj/Jz6
vu0qWi539uzVT9TMMdkc90poO+Ua9kljAsqZBeNRfS3TDQy6jW0rzQFtgkCK3xlUr3b3noPFvE4r
bX5cYl6Jsk+8K8WossjO0E1JY3I/tGwcj6jU19mfhpwV61TMZJnpb16tM4gG/yvApT+r09Kf2php
RDK4N2gooLeazNBoQxVorUB0SkI5utWLEnWur2RHAX4RY7B6yKomyGy9Qj0yT3sdlPxeL7oXWrbW
72kf/MUEHhK39qEeTNaHzCIPWbtcp7G8y4RsDjqTISRjdsnQzrxGRBQu8A4ZSym2GUq0PKDYnOpO
VZne6baMaWTtuaHGWN1pp0Bi4/7pXNdn9mf48Ug7pTHLJXJyAOdm9WZoMOMIlDR/62qUJh7ixqCl
ZXtiBdFtY3V1v2LXq5EAAaJDM64Q88gTDnIxpfNhiOLm5lXnpg+Z2dt+6bFRCSRoe+sy7yFBNI+Z
di8AaYJ0rK0ja9ZiNzAyy9B1gBYR6aBuqD2pAZGZ+Mx1CRy1sCE8z2jX4bjOhqRdRoH2oGAtOmRF
i3QAC5jP1SVuVJRL23YZim/wxwC7243yjN+1MgFUr94r+97srJq2uJwVqvfEDJd2SG/Hc9onGjML
8hQxifYXo7jnoesQCO8PnZtrz+msp3dkypn4AtSpDjTmh5+MONtjokn7Op+9z1LtHoVA/KCl2ndZ
ojaaUMGFzUgIcw/djYyO7glseISPRA9tVGU1uI2LViMz5PvEGrNh2cTM17ijHz32Q3a1IPp46qqS
AD1v6WhU7WKB9tV9JqZ3XzM236+FRwEm0vPkMEpyks+WzKS3Yeg+Da33bkhu53YT4ziEKto9lmRl
NKaI/+Ns2QJHfaE4c+7WsVHevFQbuPiKcGzLXeE6yxWkHbJCs/gB1FQTmXqc7MoO0rSF4SXCrZBx
oHU8pMaArwFkDJ76zMreZazmh2lUXtfC+Cq4uPZyUmsfcdWl5HtYDG+4rmVWHevJOrgzorfY0fYY
WTVf6EaKUDb148E6i3JpnrFaHRWDmnCYD9W4MMRYjMIHa4dIDtlxDHupZpfcsoykD9Rr/YpmdDGC
Vi5MTBglMwgAW3ewJo29J8fWzvJYTHi1JDLQRrMzF1CS0/syJR2xrzyC13vHCpKO/aofY0sxAsqE
8ttsTuuNFMPZVQEs4Xn/lAC9XjlY0M906pzdTYxM91lS17dWLfnEeqFd0pxlS3CVO3IGgU5lkAQl
zblB0ZEVW2bq+rGVOdcOczVlWg+yjFVaEN4KuMJW+TRYRrL6ba6kj1QL+SGu2q+ustKNHReK6ttq
bhCtiBUq9RtHX66FU3UhOND0BdEO0YFzqpm+OoFYigbGn6s/CL3iFgRuM/CSq9apb7w20qn0zpNR
yodGFx3lkW1x/hZNgUy4mY05QnVJLmSjNEdypkKBPlWpXozahUIEti3CXR3Kmh4iW+ubvp7OmK0B
dQ1BVw9IAmtjXk61WliHZHLa+oS4ea7CxtOg/OlzBXFpnYTRbRL3cp+l2I16BgCZEMyQc2fecqiy
vkqgrn0IZabhcqvcEO818/mV22OsOeFXAFjFVw1QsdgLugt6unFVR6glTt+GMjbqx4ZwqNuMw9N6
M+qiuvcm0T/2cw09FU/samwwNPN7GBd8EBGOsbaJpiovb7vRHJRQI4ej/PR60HiXI9cWRzGqptjr
UqjjXkh0EBu119Z4X3Y1WECvWugq6MHGBUnWvPRXa1tBW28hs3nRUtd9EdpoO8uNImzd2CS551Wn
sjO1Nux6aev7cS7anjSasSxPxlwyBLsAxlJKCS11nxCG2Z/M+hWu+sas+JXgHX5AMshKI+1X0LVe
Krv+e8HNxH2psHZjHKbK1Nk446ox5ASEvrGXCkJOK0bLPZImB+pDGV1nfFs7ru9TLfP8vtfd4V7I
ljW/S7YqkqqYJX9o0nVrRzsX8RIhb9eNh7SdrSVEHOGu7LNkD0g7YWO0G5NM824ZUfT0FEzp7dBI
e6RzEAl5LRQ041aou1plbUq9rMVOuInUPwUwlCekmDmXYHnRSMpYU6vAidF3hi0zQDxXsVwWlnom
XYuRqLoVzMngvdpIe8RJJrQ0fGKz+CRVszk5nZaqiF0Vc9oMScXgfUipCvMMXSSqClfeVCrDUV7T
1bB3cuoFjxxIpBUhrKjzg9e2v0wMJEqKBfQbHa8caDaBzxGiuAg0Sjuh1knv24j+1F2Rts4CoIyJ
VjBrUm2u56bQnrFoCbbEc+Z226oqEBggZcmVrZnXSx7wEHmQdzUO2G2u9oUTUL8hKjUAU6ghdDW9
U8JSVMgdvAGSYEgOVmKHYC178VWTT9mETm8g2yrSbrIfMhx8jEk1Q1xhMNeh0vEY6HtwlwaYd7tZ
0YMbSwnfRa7FcBSrKeuwpnOzr0sWCMp1Ltal23n6BSs/sS+tOWyqxt02kymtHYLXGQZokxpdtpsM
3Y05GlAQM+zTWH1lTeM998boNOfEtY3qKJqk4WZGfWhGVYk3APu0PRE1ia2EspuC92Vh182ELtMc
1IHstXQmArk0t3h8237vSdtKtqZD/IK/Qk7UPr3CctyB9qfNzFMGrrh9Nlba7FeSIkbyVPs2uYpl
Mos98sZ1vqcAgIyKx9UdirAXcCCQoaEHDxOzsK1th9Jt3ijcmfp25EeWnW0jG3h4FQ3Y5Ajuqb6q
nMV9r6dB0zY9YicznESr1KGskMQ9I3ktkpNdseLhekWIFlCdYgGpM5J9QsbUyStWwF5HAMlW/JHH
bLqN47zOQwi8cg10coudc5Zl5nJl06BOHKcyeWNwUg5+XeEADoy+cr6g687ms9u2zoUM2eTVbdqk
stxLtVUvM20kmdcpNgy6twuD5IRmFjUfa0G88otvMWbP91VmNuY9EsVe2ZLjC32wbOoO2WalLmWA
RSRhPWyqZhKxzyvS6zzlbGBIXFnDc03iMuG8ItHnQwshZLmrDZR83LBsHykOZ9S7jHZYQ7ws9jLG
jzXSN8ij89jlJ7M0UatYy2yJzYAKE/Cfg/51OxcAZ3w01p4baCRifFq2N4KbUxs25PAARxnkZFMb
+6StzSlkXD3dIo6e2yhLhXceE7ObzwyphwTFMJ7qER1i5n4fIadWR03Jugek3CzP+FlSwCiYBqkQ
EhF7t9O4zvnWWS3UliR/URCPIm3TLeMkuUTERg5xsBgNrRQS/P7bPLi0CJZ9EaGKmptiO6Cfcg9t
EiMq85reeqopkpLdrCq9zaDcUb0o7VrHjEYcG+POqmuuMbsDS36to+GfgjivBh4QrlwbAlS7vKZo
XAGIpqo0kD5mZHAiRp6HjVW1qXnI5jYxN2Pc51QfihUvgY7ngBEHy+Lv9KeooMph7uug92qIgYaa
rB82wt2Ue3pmCW32s/voKd5wqnQNKWUO/r05L4Nr6HueY0nmQFfZ30yrMPJIy/Kup9bLtXFX00p/
8GOaG/aj0n2vFkN8mM5UIRc2FQt/nmryLvO91msCorvt5E0GceyWEPm1yKGVRIy+h+GEyCl3EAnO
9CCoJXXjjoqcU/WvLy62v8jt9/9m5buuv5f3ffv9e09awf8Pfj68mv+Mn+8ffvz53/z9T//2XxNM
8Ff/62///qf//OPP//XH//kPf0dWwU//6j/9zuXHF/rV5ef9AJiQOS9WFebAvwRG/cHlp1k/OLrr
XCzTuE5h3vFnfnX5mdYPGOEYJRFuQPoTFKp/cvmZ+g8WaWb4BIjlNHUN++g/GhB/59P8P2cVGOaF
sfEb590FPgP7mXg0YB8mdJE/caPOA9OZgijBwBwxy/hiNmMFcnfunjR1zeHsYJJ77UG7c8FaCRJg
t10H+7I/vITbz/2UbTKAoWRodMP0Lekn7RFWFm1MjHjCCiow9lk0r5OTRP1oaUk0u/1c+paeNy7C
xnwaQn2kDwXTXeD5wuHUtWdLncv4kpmufqkaYkj+KFmC0TACrvRtqeRPigUygtNCT9aAcHimFzEo
uoOj95CKBTS4J4/ZyzOSEXnV4h5kmoE14X5C78Z/niXbFN/eXOy5JoYpitmV8DcSnd0v6OIsbIAP
HtwFq8qpR8m3Mnnr2qM7Thfxh5vbUYIj7giI27tXC9j70NnzEDYVX9YoXag6Q5ydxWLkrJGysS78
1RgLWqxhbba9hLjKp5cvBEO0RwTLCqAVe2EPKBirwrNeAYlwZGsllZyRNXetMvVfXVoW8ZE25lLm
S8VTQ68QLHYNlHNu1IydZ+xWs1PjK/DJYgwWS40jrWGYjLapTRno1554m0yV+IKpd7xrctitNGj6
yfIgjOXJicPcflNahoo+tSEqDqk6H8rFcBOADmqOPfHweRi3wtnhdXc95hJF2gQjpoVHRzEslJZO
OTvhqEp5LtyiP3d6x5JBd1nfIZGMecpSt59GmnZNv8KfF7/psLsX8hmE/qS3irrHsFzjYVnydlfY
jgXQ2V0HnFSyHGxfK0zxOLIrbNhUuvVj5hTJe0m5gzIKSYjrN0WxPhduqyWYZupCiZzF/OVbqyrO
KlmyHtVU1bpZ0VdrIYt5Ww8J73FwNSFljo+2PaANW6uqdSKXUJpjtiwL3iRWkdDD8bPQTdtpfz+u
Jh+tcZCKGouXYe9bKuIplmZ4z+H1nh1muu9iVpny2TYalmJMtKt1ynUIwpYd3/demzCXK7tO83P2
HWPQNqihQk2I4mUaraWMABYtMoAUuU3iar1ZUG0i+paT84bxwrCDdUZZHph4oi5z7i69V0jhvPSi
i/vBlFJ5pp/DhrQoo/LtghC+LR095pLE6EZsgT1aCh6KSR7rWNbayZhGdwYFF6tYQ/M28dCs2dqT
1TjIs+TY9Q/6lBKeqBhr6waWMlbdAQvYgPQYEzFgQ+lkzdmbZjbapGaYn2qeVZJ5j0KDj9vjWcy5
/uHFRfu9nNBMR1lNnke+yNuunKaXwtKml1zV5R1thbFsxw4MfNDNaT1tK5BcKuV77N7FIxTCy2CD
OalmzRe9kwaqfGPkbntZ2av9yMOWT7eoiT1MYj1wckwUfmsM9bPS9etH2jkSmZoq2JdiqqtRu2By
efBmCz1br2Kl67s610O3Kc3PqZbsvXsSFEM2m8QM6O7EGAO7W0LwU1WBTod/lkdVIr3brjPQ1MT1
ZNTM9hiEsnB2jGbrMbhEdmrGqGFiJuRVjA9lZkc0REojY8x/F3Nm1M59s1zxtlq81049f1+VKb9d
p3hh5/BLwaOkpX3lVAOjJwK4IWlnWE8/uCUQ89E/MAiyVL0+Kt5asWVsNRJVdEZxaaRQ1j53lV6i
8rUEJtF+GarVr6dZVFdZlS5W4DGPsAJlzhQHwT090rlI2vIDAF7Gj3Gahlv8oiWbTerUO91p1O/d
LA01MNeVJSqQJ+4CLDAXexxaCysUgLrlwXElaRMO20dMcqJiNlqqq6b7IOoqcIO1Z3GiJzbZqM7M
1EJY7ULeS5LoT+Afc2fLMtU2d6WBdEABl+b5hV3DFFdcVT3zYDGks9s+q28bEdsZyS/8krDXJNrX
Uo56HjRJYWX3a73m+aFdVkV5vCx/69uU68oLYJH3eEh1tizHxLOSOpxqzVOigSv7zZsceNYaPlCG
2KxQnY0yKPpZteV6V5E3poXwIQcWh0SVvA9lmT/bA7v4XUXc3TE2tRyLueiGD3Sd0/VIudocrdK5
zEG861QdyjFqFV4nFgcykSHUkvTPEFgvt/bvb3WYQy5cW8o7BwLrn+BfzHKyOMdpbDC1dDeQ7Blq
DrYTKg59k54xHMhHD+VBNv6KPPqX4vCvgZz832vDn//jv/vpv/yHP9SGvy0E+UN/qAN17QeVXwXO
Sri4DvgGOBC/1oHeDzzHGtQDyhIwBhcu8D/WgTo5VyqAHZ04KRWULiXir7QHg7ryQirCWkxNqQGR
+EvqQL7O758XiEdwQgAtUVPaun6pEn/DymuGRjRlT2RQnKXjrSx7rliKOCWq2PCUfwYZRPrzn347
7xICSpvrwpPWKHL/5Nth9zeTRYJYbSvzZfV68Y5KA51w3g3VyVXMod9MbilaiCX69I6nkGVEDvT+
IoO3jV1RslTwxWBl1zMA2DxKaFC90ANSdQvYwNbCtLfZU8WGVxw7sy+qoCgvjplBZVEtPOsCBrBV
90XiAoRis8Ss+0aMzQvLdq0iRQPryhOK8YJdapsZt9JuqxtvKkY+CzsRbNLCGQOzJ7oiRF4pXtq4
Tva4vBBfWOwBEfOaGZunWFzKGbUtdQ+cbMzSy1DAHiyLkz51nmVrAfUty9m5LGaXP6koarAqeNRD
zXY4jF1Zj+ekzatnkG/FsUKNcJfgKMl2mbGY+DepEQcMGQ29tDqauuIrQ9PcYLHTk0jroWV9z8jM
sCOGqP0b5BeLrddlLLvMrfXidgPC9bGF+oqYDpEnkQFl86RObP52CvU44nuZLLeO7MsiZEDE9sqt
leYV2HT8LKgGq1C13Nxht6liIknUlVgTQ52mN1OFc+TrqeY+68s4U4igTnsvQORNm8pcEFkMTQeJ
slNd0gLmxNNuJ4WQz53ZW52F55Q8zWwyKNYbXNE93kDhKn7vmKO6nWZ7GIJyal2mXyVaJrddvAfX
1dlWQLix2GcCvUdpqDj2GzGNyPyKXje/KQWE+yBnM5RENmICHKTtAsMBaOt71k6Debm9cAKTesRt
WJjd2PgXBsujqVrUWtAd3c3YoK/d9gmkWUAdwOqYzJf8zksTUzIMnvF6jFNKhW4s2iaI04okMMVz
Nrj4tHlr9GYLykOtSjY//RRKfXLyK7dNyaDWW9f+TMhb1FADYXZBPdYR5JUygGSyTUW009S2i1It
H4cX9r4SY/aSslfGBt4j+pbOhL1kZoYQzza3V1u1as8O2WGeal7QJXRIk1fsi6Uzsa6b+ZIGPCbK
O4t8B02gQoF0eerYbna9gBtNxlzWh3g8OoM6C4sSTnuluTdai8PBaOe03GgGijvEIKbO/sMh+QqT
7zS/o9Q2ZdAwrpZ+bZFdE1FDkU3XKIJZkFoj7sBE+IvdyrOnL2+gGkTElfM28zEekOxPzc5mK+JE
Okwow6+QX6fBpJLQSPZE3msb3ZuGh65vqQc5utoqIrRdnsh+xRcvldk9FzNUsihdreaT3mtAOBpr
tBAuO0ysco4g5xcyj+CL4gOOUsADb2ygEejpQx0jihCCjtVcE+P7ZFhFf8rqxek2c83afLviZLQO
lCDJQ5pP5BTpc9mWG4s00I88RczJzLlQjVNPT9cE+OTpqMjIGRI0dOva+qad22+rrbR9aGStft3j
r3oijU59IPmlvEsuS4ZAbXM2LR7eNbY+rt6EljSotP9llNMvl7RJz7Eo3qAj/TN39t/895//248/
/4+/+6uf//bHn/793/z23v6nP/7rFEc3Gbvo6MTR5lNaGRRcv97euvEDDIML3FFnLK7pf5zi6NYP
3OjcdKrFP7E144+sJv6Rc2GYQ4W8QKQvd/5fMMXh3v/dharomglkErb2n4DYLIRxjhgz45TtxbE5
dGflWtkZPgsHVkon/XD5v+bZPQMEwNKzQR+4Ww7afYv09Tq+FedxE0flaXlednE0b4oou5624kB+
TNgdsiv5LUd9i5Cek8av9+Z2OGZREs4bO9A2iOtCNu6RfRj3vOA7Mxj46znUt8zt7+KDHjXb+ZgG
S4BH+thFqDei8Uie817ZLcEaajuxa/cMgjfq1jw0W7ll9R0pm2qHTuM+OdANh/LcbZlqDyfIKft6
U2+sTXFOzpi+tQ0q+p0ZKqeJc4UgyCve/l1z1g/Otb1l6npKQ3tvhushP4s9I9ZNseu2+KoiZTcc
3EN1G98o5/xeHrxzdSp2zQGOSSQCjf9OzO2RcrK2+Mj3vLkOAKQTk3rXR+GCaEo+xjeDOfnze3Ho
9yj5IhzEkbHp/O/7iPn95oEkpUDbEscWEQv8xbCMf6PesevgY5iRtuMrhM3WCNed6Vf7bhOpN/HV
fCCycisjJej4Lxu25FFupk2zXyP8k8ch1Lbtzn5tj11Iwxuw7zvIKyeaNs5W7rXtdFPuRv7UdFfc
YtrYsl4BzbQngu52Cp1AbrGZm77cwjMMyi2pg4EIYj87pIfsgFTsSzvIG/lJi/7W7yo+BwZVf3gI
YGGHve8EY2QduqtpY1+TSLwBXReh092pGzxsO2iNt/H1crWETahu1NAISr8J7evsjsjrz/UJLUIF
U2gMmH4gRmvPakh61Nk4eyeoJvf1Yxk1+/lL3fSBtXfCgi8ibtLjuNV32dbaZ1EfaZHcZCfzRNuy
jY09XCtU3eLeucETwnfzArE1ArlZ5U15EKEVZltuzmdzh1DyOD0reyKHQp0P60b9h+Cvl1DdmXfF
0dgPO3aDjFDcs3mn3fAkbuOITOmo4T1R+XufwzF/1G7EO+8P/2Z26+yXLWoi+4B1fCOu5X12yq70
Q35ln0AY32UnolW37VW2Tw/lwTx2f4aLaji/523+8VW/1NS/KdGnCs+LzVDwtAQTchPewj6sQ4xP
u8GHP8BnaMOvr34rNuDFonxf75nJRtggAtKZH4y94XdR8S29mYI8UH0ccBvurQBZuv8kQnZGPrqB
QI881wfSELZ73rCN3Gk7h3SqDxE5EU9RgKU0+N/UnUeO5Nqa31fEB3ozpWe4zIz0NSGysqrovedI
u9BIU4000LokaA/68b4W+qmB11APhcIFqvJGRjDIcz53/kZyFd/wC8/keSus8hHA0akKYDLxh+Mw
B2GeYA2bJ+0shYKnu0mQBFmQ/a6o740TijTD7/1n9TqH47kIilczt2HnBttDG1qsfpjZ8/lOnneE
N9Xt+dkYxp+gM6LyrEYICLjABT+TqxxJN5jgyAxoV/2BBRklkfyy37W74Q3+fDIQ4gmTaD4ll/K8
32J/8NUHjMaaR5NXA2d0clu6roHmSCxvVN6d2J8dINv8/M9kl87XZ2l/10QFTsVszvfcwRNPZGz7
1x+k9W0sqNzjtbFjOrkD/9Plnbwh0k7LJQ/nICewmrcuHP3VhUgBx9sGtedNvDhD7sreQov1KJyT
d1ac2zpfui1GmYMMiH1c3C9i+EUNeChX4Vxfdn92Jw+csQem87F0cIbwitvujz6wijsCFGVgsRzk
QA6ont3MLdzSKz2YmHYdCQ/b6fjc8rr9TB6g+TGJAAbu5F7jpx5bIOrCxlODJARp6FKzObLb30Yn
c1Hq8noXHpsjnQsP4J+d+YXPCbfd+2CdSDWDB6HCnuw/eBs6s0vUt1e3jjQX70TQ2lHOqxCGuHdh
7hgvxmfi9iw/GibeXXOVSCAD4YfK1YHfcww3viMfYoNPCISw5U3SE2Bwd3L+IdH/yznIP3o0A24/
esx/HZH86z76N73ngqCwTLEoXjtPv+6kMsxXA1oLt6OtZF+YfOHdR1rQ4RtwKyHuX1KeRE2uWrkV
liu4z+ARfQ51+WvG3XhDKMWHMWj/qp3aoYGwUweXB+6k4bYB0hLhdJ7YhqM/+8eWpWNzV/eHGejB
7JOabQSi/cQbyIpMAn146seyOZIk/8NNPK6Q5Drz23og+X1knmICVe+bhHLQf2xh8cd0KqPjDYdQ
Z42JTnVb/Y6/pQTNzhv4MzFkPIO39UB9OsePWEFfx3oGvuU2/Ft0QJXdMWGMOq8JLZaEzMfkEUxq
vuzx5p0nRTmLZXT//kVyCoWZ1V14IMxcMAqsyjzit66mszgMV98mvh1KgQ4Da75yceOmkcQVn+jF
N2dv+M1X/sL7c19lu3diT/fEAPUC7idO6x78ZU93qCpOvB+3mzUlPJavsceRB5e0/eGxOK3LBvwp
inbyDDcar98zltiuGuyuzp0rXcHBzZHnnNkqsXP1ax6nxTK1/JQ960K6dMxg5NmCKuLfkCVdpqn2
5tBOc/V/v2eTzQYLEh9GWMjAgcSosZBRqyNw0uS5RlSTgo6lDPeV3+N8gQ8Brutx8INmkM3RiRtH
x9c5SqXRn85bSCTg6W2sFm4QrxDsY+k14XHzcKn+MK/LaeN2DFy1ybOnngjioL2k0XDqjoXq6oHw
cDxpw91CuJUsWKjBfh+UXu88V1y9wNtPdu38gZFnW1xuSlSAk/PXvdDsnIsuuSvHTR65eMaRrB6Z
xKH4LYgQFiyXE8rnMdBDPRzJypkbe1YonIlBZ+FxCaFUso6Pz1Kp8o49kri5l/61MCVSBU7EPKA2
6JkvRCXhksTjGey8Y0nUF2JTiO1fgHiFLbLEUoJH7PXByC2m7nBgdDiDt3/sH2nUeKCk0oBwFaIZ
15Pq8gDeDLGLiQIaa4FIVu5+WpEW9b7MnpUDNC5CgV18rNTsZgbyCXZ02Pth7CxnKxrCNDi2w8hL
AHnZWGuSDhBpcFNKXUK0I4QYU36rhGHrcsSqMkALjiVz3LGFW5u5NXcUMjAfYbCqsFN0No87GrCl
nszX5Um9EdN41kx1rpV73G+4jiy7IqT8dXk3u3AXngjgYYcayUcewK6D8rgfTsZrEHJmQxLqg4Xn
stwkfvsI/Aq/00YTOyEmFjFjcWYSBfuCMloMzKv2rbN9xactwH6XuLu57ZcQNIS1ht+ZvOZtYTtW
lAEAQkguaGGwpJGt4pMt2/BlnhSjAgfkhtOHsVu7rY9CupPw2VJkeki3uRRzTslNHn1urCueUM7j
qSLQ9dfmlohYR+Y5disuOUcYEnnU7FQHDKiNiA5fob8MGotEIGrqDueJNogQW/aAAqXcRsqdI+tx
KfMlpbaA129LdnFPfzW341Z3J40LRTPJI3ry/1vPoiQ3g/wlpsRuH6qgo1BJXYX4BMvnvOvX+qF6
2n6v4VEojFQ2GeVKHxI52OpQynmZdUN/AHUz6vGSfVxckxNs+NyXQv55qv3qVJySUxOUAHr5vYf1
3F2H6/A7pVrefCvQ7cKhCAJ3+lr6tFQh1+KjXu2AHPVZYDbM1KBzVju70hXZnF9SJTVB62chc01e
RTXi5rQUmQ2OnKroKLsE+pPOSY8/Pjy4X4KT0DNYTusddUvr8YD87Trd1gtwF990R2/3rGCkUFvD
1rQH3l72FLqSOFLQK7i1oRLsXkfJXjhi1J61W/yioS3BX8Rn47XTX7fe48yJxi31Ae1XgUkroQU6
PNaIS+S2oHLi6S8zwSQaz3HUvHJ/WShIqj1MdCH1WX5ckKUAqPyqRjIVnPJD/WW+qI9ZwO3htflz
wuXon9lv69af9ccqgCkIaBQRHDvxksRJngRP8DgNDkiRlJlHHQrcSPOSAEYS37OiUkz4MYwM/o5O
mzO5sf09hgWVlBbwAxserP1IbfpVf8GrGTevuGSXBIaNM/lKsPitR5kXIjOmdiF6QVlk/dBQ+OHX
PuTnGAoR64S/NC+8mJrveLzC0fRRhvXUi4pjcg+b6OjDrL+em8UbDn7+pa5n4QflKQtQGC5xOLjQ
G15wMJejrI/2IPXB5Lv5p8R6+F55iPH34i7+6n2h7UJQ6G3T5pzd4BrRTPMQdbF1VtfgtqxdQJH2
5h5l6EzZDQCCTYXLFh+B+3cFLYWei/aS88RA9iUp4KebMNogCQirI0PoBqlTLkf+Bt0b9V562zV/
/bP5vYdxMndRcqD+4GHtdXxCyfvLfILJJ3EVthUkZig8yb7ud/5xGSN1co614K/yXt62JFD9huR2
lHUUQYS1mDXdhjSiVyTxXKyWCSO5B16X/QCQ3pd4Dcq/ATmHB8fadb4Y+5JouXjn2DSIk/Lf8QBy
qtCj2D4W937andc/eXDUs8ftOlqQ0aaF5kM2UnTriO8CMYrj9hPqtzanp+S8vwKKjWIt3wllMQIS
1TmNgMzPJPIO70xehAPoInZCJX1UdcIZ+AI1teTVBDsXOSbSqHl8D246bWhQeyMXi+YyF9I6MUH+
KActiuiMfGj63UtD8LeiMlgDTirZnUJwvJL066wPGl9ADa0T6+ili7hfJKXFG952n2EpQdkk9+be
HJghOlw2iTQ45i9jkB5h2DvuMi0AQZmy4DJndvNnoGIUfFgVHjIJ5BYKF5tf4IIppHyYeafsBmjh
yHEGN1S26UBUFzkGCrHUa3/TapNhjnZRoKr49+tvLHD/Sfl9/Pwf2lgTtaNqa4AcUKRSaVbAdxgs
kde9X9QpHoZqGzkEOSQaAB4AuiYkWeSdiN8pMY2xMuWTRarT7KPM3d0kLB+PemuNwPgw4UgJcMyn
mCVRmdr7Q/waX+Nrf7Ee+kj25mgJJCYcQAfJFsyYKKqXk8bMaHgrXzYvCccopkZeHJ2ILRL9GdSE
1Wm4lj56YiF2CqHuEoS87Dqe9eiIiJNvPs9H28YVzu/r+2o/GiShKhhe0UN4GK758/D7SAPSy5Hf
KoY3haeFkt2QAoYn47za3zObuyIfHKHKsjX+iEecJ9upLGdkrELck3f+N4fGhGAgJQ6K2Q7gYfIC
eQW8+VkgGiIUcdL/SBS+zI/cdiRo537NzWOwxJDuSCmAry8LJSqf7zA5cTYfKg19xnAUrf6RlPAg
9ReXMMFrjhotflr9o7oB33xUzbb8trtHbXCM72Sv9QcC2XEjyKWBEOh+48LH4QpTik/URQlTPJGB
NKKSnZtoP9XKE0h59lzDKGsmoiOOQiVNJF+BcQTw54m4+jNfnTAA39Cb34SnnY2meKuHeCytPiiv
YA5JzMFGvFQ8Ngd9Vubn1EpmsFL/9P5RR1ouFiF0YggyBRvfQaGz18YH67G9iu/5U9UCMKfUy68L
2/sIIqgBJY6DGgYbJaup7gy3d481ufB3FMbF83ZO/FfOXZwpAutKmIYB+rTqTnrqjwASHq0tzTV7
duE5UpjbbMCHo0ScqH+OEk/xOmj+qd2eSg9MtnMUhis3bopIrcSSlqhxlHTweY9JDkVdC6OXpsRg
P+a8LW9uL5f4u7wlj4u7EpOOkUNFmEF3hnr239+tkvbPduu/ORdGGEaDym8a1/i39KCerMZmDHHU
e6/ifX/WEay6zv7uHoWsSWg8SkvJrx+Fh4Up8/ipRdkz8NUzU7Wn/bu88PM/xc3wlZAc75knk5Ik
fYiZHx/VQ/yYnOrn+dyepUA57X8a5psgbZzdQ1KJx5xFOoXheKGBpoyhNY5mSmKaOL8Pt4eSWkN/
7M/G635ivucOEUnTK04NSyS7VJeBFvP6SXKklnTFW0HA2z2vZugiP8qf46m6kIUoaGVyWexPDDk7
RhN6OETWk5m4yzeCWl3U+eq5O1sPZUR8J4ozPmfypjzIt+FsRLTe3tHg54EV/vUI/kOwiv8Hh413
tAHb37+yr/8PwLbSYUr0z09n/td//i//47//p//5X//bPx7L/PU7/wKokP+G55DB+TC+TSAWsLv4
P0cy+t/QUuHnGJ9D6wBj8K+ACvNvuEzIKKeavADcBJfwL4AKMLcgZYCwy5L096Oc/8iRjMRh/f+V
4QyOdkQNzC8QjeOTTPMY5P5DpkPteZhqPKadwRR+xGsgdeVzGu9jODSlFioyLA8QapABB/olOb7N
WiqGRgXdJDdSRqyNpDkFAlZuXlSvsbzpvrHsqjcZOWqcyyICuW8YpOQ7Q0UpUa6tIo9hq+lfipnl
j0ZutCd4fDEU2AZoQal/bov2azaCaoq/+kFmt7bmdAb/sD9ijNWdzDkm6/Z1epYz2P5QuCTKQwjC
J1kxksc1geSmjBqmEHkcQYFMAeVpj5xu/0CBgVjW7pdsWS+CtDJpgEocALWlKZkkwZ8FQbmuuqB4
otD1HfrXe+PGZmz4ZRnD2ROH4o4Ytrg6k5WbL0nadJ44DoXXVaL5xvlpHCoa3n2uMmQzs8dD0RrB
+YkDU0GGbjIiX9iaWGg4aw+hWJWT+b0YViD4WTwSty0Npc+pp/g2jQS0RTdh+NYalvAy8YrjdrYj
gyEtVVBrHjXRq9c9rpH0Q7EgE9LD7gO1GkdC0sQ2Ej1xN3AMlZsM2IMi+1U3H1Y6B3CE6ZSarUUN
fk18QdoSGrhcRdpLxxv5WU1mNbaRQpiYvZmVfILpkjDy5ovmqBxmwkVRLYjKc4l1k7FnNGojj07N
9EK0DXgQcJmkvczs1pQQI5wM+X3e1inK062KUGvewrUtv5VN+Q3F94ooH8cAYC3+lKWl4dwCMsRp
8ry7Lvt+ltonKQlzHLbctdAoiLtyRk8XIYV4mnLAwum0QRxKESJTTeNLmMSzpAFjblcwBdlA49iR
4c1Nfd6Spo4GXFa6rg0EQYAQvEeyEf9siuSh6GkCV4hbUnXvLYMvgPWv1yWb/jhBJvk9pDo802bv
T73G09OxqXbXUVxt6MGunBStp3fzWc5Nhi5SZT2qKBRj1IGODyLocWgB0LsgGkxnKgmId2n9T8BS
4Y6R2Nd6AMCdHOtYBKCQwPahFlJqEgBu+l6vSKpM8va2yRNvp4iF4CPrXl4gwvUeGs1PAzoKjrm0
5svWDdXTuk2UVDD6bGTzhXBUi/lm9ZC1VUzRvAS+k1Pr6XYGY0yNhMe30cvRujSJl+NO44FZXl/7
DhB9ro3ZZWpLw8NEhM53KDm2iEvzYxYa5brMjZDaORo6jjgCcK77T2OyRnttBz1xRqQr7GnWDbcW
dWYCBabqav7RLsjsKn1H95krHL5wJOxUWvM67313E+skiSY57tyiTPBgGGHwroqWXYxu/t5K+Cz2
1nNdcJdTBy1hQsUgQklqVIzbJPY1Ok+wAEoRTVcEHF25bPSrMibJfR/a9aINAuPQSasvRWqhJS6r
z0IqG87Q5M9ZWp+EVmHYg3uco1i1SfyY0zt6vPArpZZTAo0DxdoKmpRvXYybjVGO047XXUHCUlkN
/S/xtWu1JuxhxOcqy8sPCZqeMa+uFn8wWpYR1lwgMs6yiEpBgrZCJ14mcdEDUVbXSNkN454pEsxI
wvSpJfazBqFfaUVlXLtxQDBKJ84mgrPVhYdTnZPPZohA0NWSsqAzmcNlDRFCnyNEWq/xyH4blm8Q
UIqDeZK/LYjAVVOyYyaADjZ6ExcNjCkQNqRSe2+fLLR3M0iHq1nol7hnTrdJvzuTsQhf5zRvPaRS
lFzcOS3b175OOlsc9HvVVtmTVdORl1JRntrY3H1gPc0vYM8c9rTF8oiESB7id9G+aCJH1zVEfxi0
TtorjjBVb5taw3KGHFtoCObMCF/X0ieYZ0KFaZzHUlCRpwNhJ6uDFa04vdsYymcvKfRDtObBUked
Vp1WZIc0xOw8Gbq5I8KlHvGwUOkRZ+N1rWveHlVzD6Afz6DIV6eZhpT7X19lpGicw+EoVGHVOsr2
a5DyJRCntgrYdBz5Kfs7HHqZ7KBRXwGef4dG7s5KM2toPiE6W2GW8pj31ZeWTIm/NSPqq/OYeYfU
UD8v6+kQYLeNsrKRIa1sAMi3bZPCEbrso7QN22PcoTjeSsz7dvPZjNNzITVcmFiAFs4ehbj9XJQ1
89oxpUORu+xDS0DrqxmAMwB09COHej4kA0BBLB5lGOcHHZiUnW6dq+6NV3CzbxjKKcG2KPsVq/j1
bU66MSzLHehAXgRaihpCNYmTm8rtdFJS0ZNKtD6my2YOqBfUHc4IqdlKQbwBWU87BlT4XZ+TvAlT
LPHsvGo/5gFupoBmRzX05qneDLR0JfJm0q9xtPQZrNep4tyh6xe3zOsnxOc9bFbHU6LUuFENZTi3
A2eXyHe/jNINggtTo33WEV1CbC1Vc9FDbhaJifxzN2skVcQY0EPejHdU5jWkl1lb/Si8I1UHqkJp
OBTuRAs1lu3QXRzbiByhhhAZNgcOjeWLMI4BUeSNHujLEiN90Ys9PNkErLgy25Rmlbtr01WseDRT
b7wqOQf4OoMmNATtSuoqHKserKT61ctM9weMhKaUZod7YU/m+FkmLa/NITCKJBpf37P4oxPm5Z6Y
JD7E/zUHTQcpQNlzvYwiXbA4690PTADm+PATiz3IKHvm5YQbF7VXJF8TxUlBctlWw2qC8ewT1t+X
jlO4UQq2TDjvbX5Zi4+kImHmH9ZY3nStfOg2gC1rE2g5hjl9qtx1CW8Q5X1FubDOtaek+IktDwia
0k8s6wfmVK5UXJHUcQ0lKprpQ55IrjOt9tggMaeEXYV5awHqJEX7zBM3yOMoOt+XeBVR+uQsXTqk
J4w+0vPkXRUFzjRE/d7N6RgCIjy42cpjg9NPPTeeMCPFOM7osmdtoCyW3+jlSc0+NpTKJhFN9aWq
v4q1fECcyC1bGQrJ8tGK6UlTJ7wu1Ye+6R5HFgxKAos99lbjDlgLeIORMSJcGrSvRC0SKFudWto4
FZpjRheSlNzKNAn3VqZ9FXhG5syMq6p/mIXK6VNm/hCKBQbUwHIxR9LD3KCd0rHXVlwQDDrvTqLP
RIjSi1GxjfJOl8OlqIOiFj/3rmWkpkmMBdb4ETeILFT1WnInAUAwJMjnqeRRFuLGwaOCeUPb8156
1yaoHPQ/UAXOPVkuydh9oZ21qeHIbBpNG/azo6d97Gd9eq3wX0st44q6F4sLeoXS9b+21ILwiybe
iuTFmPrFSAnWKQB/0EF0oLHWjtH1HxRsvIfoJG2HRTcVk7Cm20cJw9Uu8rn6YKGh2S+072Wx3CZT
/64n8bmijbkJYvmb6qw9NRADP5ReearEkasqZXtBvEMXntVKejLh+voAoeMHaVjuXSrdkVsOeoLB
gBAVN1HxJw2R1Y0PCtGrab42pAKerTJZoyz/PaHaIlcmlnFjfd1Lqh6IxigdDtsPUU2rqzkXnMK2
7SFcDkiz2qvuzp56NKvyFzoSXqNKTJuESozmrVg9XTOEwxlFAagBG+GixKCAJ1XVmG8k52YYEG7C
vud5FMxUtDWUBVB6ao2faIaYTtosxSXu8tRNEhJ8h7fGYRsxuulcE8yxZXMlpGnQMUQKlHoKnE+B
fEWj6w/itm8eFHRKDJgNcyPDIG8K+UanxLlTU3xOcXzXTT37jPv0gpjbdWxnRn4tVbielt25kobW
JyPDqoamb0uNkgLnndQvpWnlsFrAHRuxLESNKRB6JThOdp7M/DBfOugiwosgq+R9vMCrs2yV8xn5
gNyTDETC5R7LBIDa/fOa7gNw4AxgBwbaL4eMkasb3V8i79wOCCFWRLbszmJv4fhkILEsbYLlKSVA
cs8qrB9mmyUYaMgAAIjpAWg/wDFVPjjESSBVS8NA2WqmU1tmOBWp8pfULtavjf0x20WS3+uyE70c
FWFnNUYOq8X0MzULTqL0hPM7zazxdph2zBFgM0Z9n0ivq6RziI/XAovU6r+hjHV+MWx4A4BCtzFX
sF6xEuHEyRI4xxZH46Tscuo2Jhxk09zR0EJ43Jm4qjdB1bTGWTrNeFhTQpK8SEZYGIMaTvrC6Vor
xUgtQuxylnF7X7ZVchO8VA6LunJ6yK12C5Ni/Uz3qqzdDioSpJpu667apscPaMbJHlaGW7ARKb2x
FfZrMQ2WixFbF+CJokDiaZjG6yOjqJxiwDERkbPLThYd2HeZjbi0I886Bxd7PfuI7wOfhK92sma6
YnnYXw0EJt4XJE1RM5+Wt51y+23dEo4H9gmv4lyrAsmsqxBez+QguFLeRUyuUJtKOvEcd9PgorK9
gjWOGR5jhOeuUy49dJa8Heuo/zMr4+J0ViFfewXYllTfV+u9rFMBVdrqzTCa5ktKq9grjE4gk8dy
KAscQoLQ/0ZdFmjQllgtIumgEtskbQNDXJVLjou6AweeE7ZM++wsQXtFIAW1jP0QTGKfvYPip7HR
9PoSJ9UaxGnb25CwtGuRdi95r+EVs6hahMEoZzNG9TlWrK+4XxFoyYeTXiK8i+CR6Wy9aJ4Rasmc
tbDeCqktniZk932xK0Brqtmjkgx/EGyitEMiEIUHbb3Sna+P3Xyox071x6wNcTCrSXpp50MCT0YM
sC+T5WyI5G3si/LZqwqNQ6hmz1/RUt5v5ZZzQI0Krj8IcAPJIHtqcXCGYPRtkfr4wzxsaGY8yLxs
jjXfakg54mLgQEBjiAUHDM5Fx1VJM8eTgNA+3bY+nmbY2VE8F/qTklhb2BlzFTQb1a5bd7v2IXfW
9tRIuXynUNN+KmYPsVOcsokiUFlwSlQqIlGq/hJqDpqUao4Spe28Lo6rp0r/RgAWt7NH+GbfyWK5
Fac73T1tRtidoTLWeMqs/anaJ/SxmrYKUS7tfMs4pIURJhMuVqcJT6WM2ldSFPObopJqhS6pv1mR
cKLNXkBZak4uwpS52G3t97xSkg9ufH7GGKT4rcYqhzpCrwVmYZUvpYbKLt8F2Ky4v6BYSLtQxutb
WknWR72M9C2L3H2ucwa0JlbyH706mZRSsUTYmfu1R7EZlfxtAp6LNpaNN2X5q7EOZaERyg8ngIu0
F04/bZPoCVik9nZsKnv6WSl4yal6Mp7HVEk4ujcFUQpGPPgKtC1U4Y6w0tHXzX3yoaqJwAm6Vk6f
CRIv0ALFtbnXet08FnzHAGGHnqPoZENxSlEXw9PqTnqAaQiETqk6HBPNDjc6VUulq7y2yrue5SCi
SoD6jiWpgoU4g5pyaLfEy/O01svuKnxk6jWdfhMz5LMFNPyiShL2O94fdKY4ArVRr5gN1Ni0i1/S
RaF0WbrGeFT3QvsNiW91S0pikpjZMKMfCn3AqyU3zgaaSgGap1sLJyLlyByqyk+tNKBCrLHgFx1G
AcSl1tPQvHU3aTdoFpCsUHKLKT9mAiexnQyOYi0Yo9iaLo2Aarxm/Uys/bGKOxlDNXqLqu6Gs9zH
jGxorbDE7DCajZmFcTJh6r2bdRtdtVSilCzH5peGr9g8YUMuTg1nEEJdOSqDgBNicTO+rE17Tdp8
jbRpPq05DVMODDFVXvoe44JO3uwh6fyRdmRCzPlpio02VKm9HPxtAasdZPkJOY8VhR93gz/fq9e2
EmG4l2TIWH7iW+C/MCLfzdnjpnr5hJ78pHeRibQXcjIsg49umR2UsIPKAmYT646JIOq43BJK1/tm
GoMLX8rW8t2yM61A6rU7N52SI9JckmKWrJahsOAp2SPRJq5vRak/tRsHVxWGPxsYBBF0GQZizrKG
S/kbZVzdmYF165l+1/aBw/41mwNxNf+IhoK+qEhzO5uo+dlogDMambv9rKe6frJwB3JQSjx0ib6X
JP2NGsx2UbMCsrWGzBCKZc4GCcpGLuCN6QX4SgaLyOVwAGSZmF6sWR1oJm6IItTsKtXOpqJ9IzlK
TYdiilurpkUFLzrl0Xqq5ISnAgrXwXf+vckU30aTVXcyMBj/bXWknEGgsZi2oLXMO2Qmlqgt+hRR
D9UR8LQyB0Rr5QAFaomzfJ06DxLXl9IWbpbLPtM9r7IQMjBRU8F9scRwl0NBZFomhNy3RLtr9ezm
jFCqBZhjNvySV+NhN6UrLFp3aq3XOt5zR8jV9N7TAvos0K+mVzEAYj02kjTwcdutScA+zSbcJHFj
VdSgYpXfw/QkIPykLi1unYlI1YuLVqkAqNPFZ1UDIYp3mDxo59VKfhhm2GWTs3fgZwzrZReO2Rji
1Et8iAS7RUUla7Tn3USMQkvN17jV7p2ANEDfQ/sZhQdFVoKpWb/ElGPEnG88ypDwsFJSt/WHjh8z
dYO/lgbJvbrl8aVP0xV/uviE4sKdSvVWqAyJMXfl1C02P7tMWxBcPGJ6csfbHTGXDNujNpbx322Q
lziknBYNjABqGWUnBHUOTavARcW2aGHspu/UiKz/lsegB5g84v8xXHKxva+ccpfgnen76RFd7JIb
mwaPw1tOOGwNdQ3WlsJqrLB5MpCzFNE/7g3CD6zFBj3VcEzGk25h9FmLsUa1hOKRkBOvkYkwgfcZ
9UUXq3BTHpk8UvYvq982ZJMYVYzt4LfV3BpmYOMJEQVn0IfWHgdDx5iyBjm1AeNqRSZYq6E5DP8e
oXL5QzGy1zSOdmcLGApzNgZl0Zygzyss910RA70Dzql/LYtJo9fHJHPrl4Enh5LjilUWv9s+ZmCv
7uNVrGXxqR+22TXSltDaIVq0Yvf2ZlW4qjSqnIVtDM1e17FEoQ/6KuWJbZOyuhvhqlcEvENd2pxn
F+p+vDNim2qcKToX24nPvn9DGMmZLesB1QCnyywf8Td8diYYBaXbS7Dd1Oc4u1gZYsoz3tWLGuPg
fbIWAN3deyv9NjPpi+Ic+pvUgdYazMeiVuIo0dZzU2Lr03YY26yz6hqx+FiN3TXXGLkS5H/W4vpA
BxJVywLFs7+I27slD/e6s8iVO8y0ZaAkQKXyPc/yIKVN0VseSpuCa437U4YCKqacwqsgXzMBjoyx
4vc6ndEFtM0K13a8lmURV7/qsqFkJWQmAKc9Ofe8buG0WVqhNT5WyeY3cyD0F2T7U4og9WRaADLL
V+YOdhG/dstt1okoxv4syROTfoTarGBmLtqOBiUosBqGLKsIY6Yyrxyp2ClUoe6dUGRTc9jMIOw4
7TnEuGdUpKu6uChYIS2rPOraqzkNjiR/atvPArFPJsEWZUVHPsDI71BpOaPYVxvADMwP5ETAPIDU
Yd4hHsXCWN9GgZkbKvNFTUyjn3xfhQFCRwPqX5xgRsBTfRnUTXFRqCuQ3K4brFLMlzm1VL9eZcDz
03bthp4+RMY7dkfraTVOVQEiXp4eSlo830Iv4qS2nDVQv7hCakrnJl5e2na4dbkQ9R0cS6bQPDJ8
i2gaR8TJESW9qDAJdyVR3Bwh/1SkDZVxYRM38ynfVahTwrbAGh3p7zY9OcvS9KPWsGdkXjYZV6Ua
X8RFTUJz1GDXSMjZPSkY2JCCmH4YVDJqOl2glYt2XhyRfNzMByiba7AMVotkCoMPwi8nGofQDKqA
1T48LSJSLfXtEOIsF4W9nCr6Q7ZbOuolPSPc6VktmA7rtDUdtCpj3SV3j5OPcUQ8zVggMmhAjsT5
o2035CR0wx+a5iLLj3tPppWDAm2vcFhWCx9jLD6l1XhJd1KNpZzFXHxo27cFcVnxMG4SDFiyuJGN
MKtqUTotueovFSds9f7X0FTegDcuyRJqpRn7jMLzsLLalhHg3l5VcdWjYmyvmQj0emhdJLzvLYNc
xizA3qzaeqp2/Fr7Be25eqcUE5i4iwrAubhipmQtidMcqi5iwTnHgF4FM+S8vCbxOZc1AMnzltCH
xF1oTU3/JFnGR47xYITgZ+5KfWY91EYcnzI8UFLugqMZrfG/qTuT3UjSLDu/SqH3lrB5ENC98MF8
oLuT7k7ntDGQDIbN82yrXmihF+hdN9BaSdpL0KYBvY+qHkKfRUZWks5IskLaqAsFFAqZEWZu9ts/
3HvOd7ZWjr3WTy89qOojck+RYHnxx0baEcLkhsDh3sDdOuEZS8uE2upCGuO+hcQqlqnuswFiEBrA
fwa3rya4n+8JR1+GwCaWbB6quWD0pPL2RFJ3QNzs3GRz1FZzkY2FWVc7l03zda8nmBZC8Nqc3g5d
YD3GrbqQ5GbTksm1GNTkto+EHaWEU6iFS0HrllJm7ofAVWeVWFOxsrBxNNp6IBlIYVtXl/Rqo1oh
xEXxyZKoTkBMr0BcGlMSLVSKv341jcO8JX0SI7Kmts0cpNNXjy00GF6zWA5p+OT1DjtEjfWqgU60
AMHyGJiPxpDvDc0PKTnwOYn91nfVk8lJUaD8vvAVdk2uqko2Z/lVHuXaKu5w0geZSgJ5lh+dViCV
wzCHaA3eM15YpfccmbTyPGoFEiuhKx4H01slA234NGYnLPaMtiBNAF8zuh30yy6geUPpmWJaeggx
ccprvQnWlNgcm0D5ftHkjj6zojKauqqySMmg8fSCf6dPYbrWLWTUnADgaBBPbmzCFWj1XSOK7G4I
sJ6OJxRylsikTGCkNPRapz55P32R71lpfcKuZB/sZI63ImlfspoSRa0HJFiHimQPpYvDIpTyudtr
xS6MlEs/aCuYiYzZojLjVVVk8drNFeabrEP3Whd4Z0rFWOpS9YDRP7MpWKBoKRwPBWpsd4J05OO7
KmBQEobEgSdSZDKEhore7kAlzBHD7k6P2D4Wbd9yUivyizYSgy96oaYrM/eK9ZCCAuyaWqWC18uE
Z/oC3uQRuzXUvl3oXrvKO61cCTrOLiuJw2kaQvn0x2RvEitg5AJ8mCldV06TFLWDCJMYFlGCcNEV
v4SdfyvE7OmKIFhIDZoDGcIVpBfBn1VmdufSMrqSOW5AAZasg9mpJGsY7ArknMDm1qyFrTKo9CvS
Brhn0AmT0gqOfV2Q3ODcR7UImLQYrA1bw2yCnIEbA2g2tYgxnlJK36YcgH0YkBeCK2CCU/TgROiW
iXwo01ZFTT0bjzwV5l68wptOVmMWXaa6nCx8q0q/ACiol51ciBsZ4uLTiHK+TcFW3/liMixAxPTU
PV2q/3H+IAkJOu102GW6d4mT/yA08liU5QbI+UqPXa6gHyPyOQ4U9ntdToSxZH0JM5SQVpPAriny
KWVoNj9+aCFRYMsQsxcnBDLA4a9GJqoBudUPrq/KM8Lm4d+wnwlkwgkN1WnmJUlpS5egruuqK/yl
GcblSRbKLXHZ/gNNlGLZucihpaLbkj567MlmXzS+n60M3yFLuiB8JEHJ4uBAnihZbFOEmtOHU+Yx
uIiVB31iViitv0q9wE4dNN1UvbapExWXEIUeHa2E61aGzGglGZSwlNg2EHBYkqRbrC1x07viY0X1
wBMkWyhR1iswHYqWr8dTByLq61pRSIzTjqVY1os0itKlnPnKr4bLnxJefYgxfO7+wzOpSYXvetU/
/CEWcbzeX/+18q+wxdlj9fjm/6Ad9qt+X78U/YHjTlT9Zgsf/82/9R/+6eXb33LdZy9//3fPaZ3A
tjy8uH6avNZSqQiS/lh+9Zd/+8e//Mt///N/+a9/+dd/PvPGj3/wVw2WYFi/EN1JL1FXLRWTnY5A
8FdfPFSpX1RZlEXINjLFQn3UR33H2kj8KRZF3ZIwwFukKvCnyrSuvL//O/6RrCPOsiRDBl8Eovhn
VFjfQDK/m/w0bRRgoRGDaTPehaaf+eMTQJhJknmofP0QhaiMPkCmLsSuxrClEpFOpUj+PebBL2Yr
u1eUUPtFMZQzMafDlIXQbi2gKUsaMenELfqA45xvoiKOB+eqVBtO202wqvXmPhJD6dnyemmld2r8
GTAH3OMrr+KvP8OUqZ5Jhgp7QDzz/np5FPqFUqCCVxhkbnjipI90PW9DjsidV9P27hdeDvET2G1G
8T7IALGlLuE9Xlj4l6k84EOUOn2TCx1JUqKLDNxMyDgZaSLHAswMh8zsFmrbJ9JR5a0KjluHcKCp
FtQj5kqAB2d8SdkMIRSbOvZ4WdS9uaQW12bpdvepmtMWtApJnOpdlj6STJUcsrw9ebkvbhNXqnd+
nABwU5UkuGrEOLsJ8iHqOf6TLMlRr0ZXYsXtiyc31irxqvs+LZRVLHrNo6AUMjEdfZzsKwrCUwH2
bjnjeLKihykbBFmOyYdp5aQTNUpYIz3/VtQjx53BaXKaidBrHnRDvwqefl7F+bdPJpfNC5F7xcuf
gKeWf6IF8eWx4hv+dyDt/Hhm+af/CDn1z//tB7Ssv04sqv6LrlBANVWJeAlVU/gifp1XVHAbKmxU
CzWKboKsQqr8Gy1L+kURIUeiH6CkCmHr92lFMX8htEtl+MHwI/hcs35mWoEJyV/16os0wBjT20NB
xOxlaJZunrmIC52asGDU2DqKxLfdkqhBsFMNKWaeMVU5JRKwQR2IVn11UtoY22GsP6j0SQkc2XoC
FcPOuCHTb+X22a3S6+vS47yR9jPqQUuwNss0y5dtSwoDQViqDZV1UrhJfBOyEl4AyVyF+B/L2MI0
WRTIooG6PyixVe1Et7SNaNiTZ+zM5ESR110obcXOfZRCn915QU6pNEYeoeohPqR7Ai+ZTVQioadC
DppQ8eJjbjZLP6DqiFLxRug5kKpZy65OC+Qrr6CAF5GzW1XaAt5wsPXVxDzoQVzvyd+l1JpXxNQ1
pbSk21NRNELL7wjpZZ0eSyc9iWpCOUUQ93Lojg29gNipusPUB5eb4hpbWlIs7MDh6J8UunUqxezS
pXRnE/uzy2qlWtLQzuyBwO6nkmwvoKvowI2agnc81hHgqk5jwV+18MpzctqmkhJhrI67DZ08D+wQ
viwptOzIb6tFZzpjNpdbXxSEkSOyOpWqMG8NWrRhGZw64i6WsdJIe7ms9ZHYTfR1zo60Fw4liWIN
xxPo/fQyQYIBWDNmLBSrajBuiXN9UeS6mSZgOdEraOoMhcCsNdpJKkKdbpU7sljcMYDwgb2sS6gn
ZNsuoxeXaPVR9oE1GoQrppMuLU6GqKHCEsawANq4d4KuVBOpFE+WeSma3q6vmpkelndJZh2KsSAt
Oe2yIMxbB2ZJq1ilwec6BWIjSn69SM+79fMJgMnqpolMa1eWYmKLQ/YQS1X7pKZyuUyE6NQUxkGo
LGxj1Niv4qDv5hD+qQ7qyBGkLsAQKMgbuezIJ4CXNqmBA1fE2G2iWKDnI6NAcROEWE7wkli4lXpS
l7JYXysp2al0c9FrFOGOXBM6wwiMSPN+CsSbtAhuWI8Sjgp18+TRkAKiRkEQQiTllbx1LuVRCBuL
MZ0ToS2XRuc1N03fK2vV4tSVMyRtusOHrDXHmLrIvVKSmKzahuJkTvzZlO6z80KsF0ZLpzsBxlPm
foCOS1EiaJU6J8UhEgj1TgZ56bYFVijV6Q9sYnIAZzGoWGqgWON0l7AmlNYXJGDkz6FshNtGkkFG
kWpNjAsx3Ssj761tVCLKI53pNNAJmDJ/TaNKhW3pVvuBkN+7pIO8GqlidDKIrZ4QpsTglGjZc1Jl
oGjxFAImcAmhPjSFSfvbdZNZj4xgr8n9E6CtdmsSVbGmWJzMRBI+5kJW5dlUi6qo4jg2RPhv6pZY
OULbt75GSS525PJU+xyiW1f21gapKLehJltXpejl0phrp3P0pcATlFr9jKaX0rBHPMu0CLSI1NNm
2DNjjpmCFQV41aA7KwmOdBkmdE5nce/I+I5I2RkHjN4dQi/oLqtEby8iKs0HQwXPNgH4nwOksXLq
7lR5/LHDQ4WwC+ph0QyyNm+JRzxZicdcVRqO+oCQxl/XWV5kAGkTPiQ0l9ZMS4oYaAlymUffNd1b
jnXkYEm9CtDArIa51AfodILQo3nOToRIKaDPpU75ZJKkAOSlrvRu4pofM0DwnnBwFzaQ96loKg6P
3g98bRuYeXvVEc/6zMkaUAjE+NWg+dVTQNgmZUcyZO0eqf9KSvmIa5p0T2ptSFMOL8NO6gRisHWX
DdwkIxCXZn8MoAdGICY+WW9uiHVwMUAXPElEpDTa1MGYKPGg2lKWouOgN0lzkvCyi6IuxyAhwibE
3Ov2ytDphy4Xiwuy79oXKsYFtm1A1vO+yNCcWEl/MvxMWJFw0eGSRRdD2YNK5DQXki89wpOlaNTV
plBEx46lFvu+YFq24AX5RSIJkHiYineyJph3Lky7uZBUOJlb9MSwYwmYnQgBXEU5ip3HHEU3kD01
ah4CqkyXBHpVS3QA5Z6+RQtlocFMyBTHIX209NYSth90OCfiRSCuDlK90jXknEMWOnbIurooENYn
0w5+oU94eKW9xGgrNzVpDA8Vc82ASND3Z3Gk5SeKZ+UU+e8Yv+UgvKqhWXtJD2YOXm5lduXWKYne
msRkWjNLJ7K56mN9oNcOic0jiRKNZoUVV6ZNF1o+eSfoP0Wy6VQakgJ96jQdyk1Ky22SNZ5+IZJ6
emt6/rB3NTHc+477WDmcMNyeEiuQcZrKXZrYiD3UWZkJ0rwjW+IuD73yqRf84NolEnSt1LJ8YXGc
QlHV0iDouzZDq6IBn5Jqij69H6ZLItgpepPJeCWQiWZThmh3GjtkZLoV+SEa5taR1tfrarxnS2TM
qqBtF52hVrM0ZraLsibfhHWPyCGU6Cm3g7GkDIG7LjZR3oDXtd0wVR6InWfsuUNOanxl2lCgb3PT
7b+iN8MUJcfZXCmsvdDFzUkTqDaXZWl3CsXdtLp30AxOst4iczyynSbpKE6J9Mmbo+srRDDnnk1T
Hhaj+VQkuPlISQZ6PAul5Cmlyt7F1CkpbZKdUMoTlVy7LDOwJaJxmhHYhAUjB8gtFLJp66628Bqd
AhAF1FRvnC03j5Clvit7CpQq5S+r1rulmcnRS1MO4SGRneCm6ji61aVf3jmUaTOK35dxrwsLwnKU
bdi3oh0ZgOLNrrEOfVBREAapS15ka01V36MAkwbimj3EQbXoMbfst3wN6lGXoPZCfdkFxmWs4jwv
TJDcOVb61od35Y11d+Ggx4WD24TsSkG978E4IzAO7mOhkzZAFP2lz0Yrg6LjQJzW4BNVbr2i2D3L
FOJ+yNyO7CruacR62arJ3a9CDpXCY0HOE7RyYu1ilPWcahaXxEupAezMJrZLHWsQp6t8queaPzfj
/FoUReregsEmIkRPRBBJGwMEQEz1YvLdVm1+6OJjbbQk3+oEgCZzT1F2YhONlFR3bgy9Hefaora+
oGs9FEUYz/OWapPFpD/S3lnI2x0i5l3NpgtQZzxvxeaqZCVF84hcMaFoHXWLKtfnpkLylV4j6/Xx
lVwgB7BDxJrjqe4kQJNGbt1/FcuUwEWd1nPeUMqTES+yQw0ABqkGFgOELI0+RygVrrUGw6Eff81d
mX/YHrOGOi1VryzfqYpsZ1r3tdP7Uy1qwLCIKWFvRGCT6y40AgQ2uhbTkiUkBrlsWS9lXS9QIMrW
QvNlmgJaLdyJFS4A1cWdWpfuYkh0dEHabLBAq6tuOCyJEtcOpm9cZGjEgL46+1SOiPBC1wrGptV6
5JDN3vGl9NId9XaYK8IJ8uh0VD1c5EVF6dxjQjfxyhrtTO7JbJrjFKOdTcuYE2p/7OWKBqpes3nz
3E1EmHyLymdhif7XinoyYaGNvqoSgq37KAWh1JLSC7CzZenQB8JzOkhGilETFhbU9WTgHKLo5gUo
bBzllmtcaE1Mhzc0hfS2LQAEuF3crjQw8WtufaA5XJP0XBTFoihI32TsOicRSC7cf8u4BF2NCcUM
U3DwJItbRIvT9kYpmeWKMNWyFKpUBFUzR9BtiKm41KNKvpIsodkqhsUBuK7zg5No3p3K8mYT3zCQ
iOAOpC/qZrxJBbJSLYIzrx0zyjP6Cm48zazcmhpYi6aZbjRIYRxw8ORd7ug8mOuyD1WULGxGSYKJ
xi5I0Ly0iVkvgjrpJk4+XOUop8SZIifSLrUqE91EFqxpQ9PVUxx8nTmCvqoV5dtaHsKNTIP/KmGP
hZ6vqnZZpmXzSkCHlmk9PLg0gHCkRMIdU4D5UIfoirueHb1FKfjCJNmGtqJSg/wNHx2FLbBOi2Gp
oulbutRvJhrR7m6yNMkFn9aZdGNmyYLkHaq7aHhJFff1tTl8ddp8qpjyV1kcldgZSd41eiGjjjdF
5SzlwN06EFEnIZL4IHUWNESgoJrXVdy8sNsuV6mE8M1Q2/tCdajRB9WlF16hNFpKOvupJu0Xce6N
n2kfBrMC4d2iaJtkiuvEXDlWVEzKgnW1aUMMEDUFNGkA51flV1HVVIipqSvP9WJs1WWde5dGfrVu
0dQTcZdiC+40+g1IZgw1ZFkWPTbjHoa9xokCh4VBd7+IPk6vGkA/aZsNOZUEtGecYGIDdfUQ7X1S
xS59obkmK5LoskJQaHcWspLf17KKDD0mcI6wnzx/qhW8dVYiQnvyy/yuJCajmygpEums7PxFVNYF
KGSqRjJMdHoyGXQPhSr9RhW4tzDTnK2A6skmezO9yULgvHJOn0wMqqMc5t0sl4RQINgdYQZrIosF
oWfrumw5/5HOhb5tcCwO5r1qEPWKDnSkVqvio1/WosRcjc4zp9k2i00xtfW8Nb92pirYZk0llZ+l
++hjUSsURmvNCTwMEHZHxSYhFgTHW1YvvLhNVkblIa7lfIs+JTWOKHPgXQwNZvimahaVVWWktzvO
Mk8i40noK/fCTcTiIFOAJTlAlS6aaGzjNFocLeifByupDJRl2Ge4m1v9TmnkhSlC3VREpQS/0AKu
K4UxYsQK2rsGBuGh0gncpFWlAAoqSow6rVQLnJib4XFwzbLAJm8oOy+I2Z8rBhQO3HK3JTOFLRS0
aqugcWwiS0u2cQ3aW1+n5SGMkO6I6uomZf/FiR0FNZkh0W1NXtX4hUr3gsk+lpQWEiYFx++xgcEG
5lDmtMEpZolb92pUrz1S7L4YTk3ypVjVmFdZoi/iQUN35RSuQG/OSUe9iQoGONCdNX6nrd4b2QsN
pBc1K7BiFhroQ/4hMjgj2fq53qzLIiHGRpFRLQxRgetCS3ui9Qrh2lKj4KsfWMZUNFzcjo6p3Ucp
ab2lUEX7BJfhhSyW/rx2xfoUyGqjjxkgGOu8oOEzj0uNE24olgsrb+CxWHD672NpwJVotkmw1x22
FRPLkudUjho22a1JvSlsozU5tO0FKfF4iRulfUCBw/RGzBhp2jyo6sGTs5dQrOWrvFXAsahWvrWs
Ppx3LnuQYFCgVCfodBkIXrvVTa2fWX3/SKDOfaNhxfexSFK3uaiictbHCCl+vhT6h92S182Sf/iw
YPr/YV9Fojr/QV/ln/7H//6f/+nP//Jvr1sx4x/53lHRZaDBlM0tCwQxXnWLyuL3joqu0BuRNdlQ
kSfLhEJRlPyto2L+Qp4fJSbSuWkTiMrvvnbJ/EXib9MtMp7YXVmUKn/rKX0HJdKO4oH/ODBKOm9F
UKrHKamC75c0VeI/FEZfudoHvtgaLyqyK0WMZpros8MgzqzP0mfW0ic0mvs6x4TnyWG2LhuY10SY
+b8Onj++C/FN+ZXngrNE1RVVl1WaRWRkvb0LDpoQl1tTnSE5Fy9qs1mjxH8pA1CCQnnhBwJRzoFB
jT9JN+UQt4tXr+z7U3mDj6Qw/ar8++v1ieWin6FL+DLOucsWJ2yJID4Vs61JY1qVZWWaqWF+mcUa
IkEinWmoKwJCaI5nhpjhBcoFaDRl2NptlICbjFvEJy5N4rGRjQdGz0dhfZEWeAezLP2Vt/NTXcy/
8Wv7d9t0GKPLPvju/td//tP7Vub4Z75/eJJm/ILWgZAc5jpN1QlW++3Dk3SN9sEI6jbov41tzr9+
eILJ5yqC8lYsXrIuGiof5fdeJozRXwh9lMmT+c6hkH/m03vL+GY8i9wHViONUBeIF8pZE9DQOq3W
C0c5kGIAOC50KeR6qbHgzOoUU1dEKdC3HVuz4fjqQf1gtI+9jFdN1PHCjHE+OIWmiyFJZy08jsuq
VrqFelASBDOpQW9sMAZv9fFVxr/lzVUkixlNxvmlkJCifEPQvJpYEBUHpK9W4n6AFUFIxosjCXjO
hW4dtl9cNUjWfIfzj6951pwE1/72mmddHFSpRdYForgvPWQWnmssJMIUbZbSKzMrPrnY2Zzx7WIq
T5KeuKYqon72GHHNOU1lcTGK2kDZQgJb6ev2HEAnwzEWW8/++MedT9XjBTUCAiVasLTMTOns1zV1
qRQO5bI9sv6D7KjlpnDyVRJCShba60LthZUv1+tcXTr1TqsATH1yA+OIPHulrGE04kzNYAUyx8f/
6pWmCrIJVDHynkspGza5Ox+HyyIXWmMJzzqbZHppkVuSAvPwkuoY2o2MjDfLkuDWx34irCoUgtuP
7+rdO6fpo2o8FZqBsqpZZ0uHK5umhF/OuBpUFie/7PsJWxxrgoBvWJqUcD557eNa/vYpcEEN/Ius
waqRtfP3XjR6qZv5oF8lmgUqzvSPhSRcSHGW2yTYEsJaycN1NBIpPIRkWgsnmcbfVKDFv5JBWsxE
crXd2jA+ac2/m0+4L9QRtOcJSqDGfzYeRbkL29gajKtUzOdNpK3UynmIgxr0ioWw0NPhKBRDsOwj
qfiEYv7DZ2IRaaTr2K5k8hTejgxcXkZZN1zbcMtNbARfrb5RTpLb2dxtd2uQZj9K+BaDVsCUxZqz
Inl2kRoIoRR6PRuro2T28+OCKE6mfqY6FvazWxJk5lc3l3lNWRFeiSbVK8pxLyGVu6Q05U9G4fnD
t8aJjkY1cx0iGR7/2wfQckBTcRBRO7LqRyuXV0U2YnLy666TH7yhOmE+mVXJ4Hw2Gs8nc4vlDbsq
232oPeRNnb311vcyDoyDRD3zSLI9dR93psbQAdeutmuETU7ljYOiRqYfZRVcXTOluf/4SX9bMF7P
C9/ugbMZpCWWVYbe2x+fuoWiDqQGHxqkblvUdJ7yhEWl1nekKjIWvhq6TQIRiBM3meJV8FaYuwP1
Z6en89s4m56iwu8jl0X84H7VVbt4luql5M0KUg6NtU7xo54E+TR6xDplSGtV+GS8Sefrwfnlz4ZA
lbqxI/Zcnt6cLy1dedn4swH5s3EJYcY9qVBBi2kxnLC/+ndJdFVyZnz55FWcbaSN85s4Gw51EFPZ
Qnd0qPUYycJ9I0ObNAuUqs+JuKcWPyks8MO9+snkI//w18NdYQHm1Kwa54uTiKCu9yPk9zEYDazE
4FNo6SEGov13cFyA+wp0EwZouw3KDuHfw5DuEnXdjzvoawP/hKosG+VIGEScrX3MeuHU1beyvPz4
EX3bV70brXwvpLbJLGPq+TCh81qkyHEPYWF31mJoJpd6N6Npm9azinCMdNbBfAvnoOvKaf7cfCUD
gPzOBeoqJ7Ip5+X1joKdDAy8B18KpuYGRTVuT87UKjRZCs/DJ0NbPjulfXutSGeYZNgtmuCt3n5h
mWc6sUAl5wA2oYXO91jIG2TxQnJPXDYWPDTpBpJybh6OxlxH4+/uh/bUwYhMZt3W+2S2U380zF7f
z9nb7qQU24VQcz/9dGzIulNjZzZ0cOaDb+sGNQk8DNvSXRGA7nV0G06UpCS8lGZ96T4gig4icAgX
mrgUKf4AnBdvKYQS+yTntK/nTUEtXV1k/gIMTXQXmnuwMxTzxQMemI+Hw/hBnI+G17/kbO6yxKqq
hYon6w8PlYVZ147iBXbKur9RlKuPr/VuB4emko4Ly+S3XEDOum9foyp4nOwTVTpY1RRbDhk26QLq
1dZ6MNb55ccX08a/7M0vO7vY2S+j4Q/FigTDQ93SgOK/kwqsEGZpyrBGuoZlYSXr0Fuo4UWDQ9SB
MgSIazj47TKloxlcNvWOSE2R/vwm9+YwqbS9uBkoOCHsAfoO5DqaSEf/GDZTwsDKOwjB4IP0LeXu
SZYKE6W9LskwbrZeAOYJHcFGIWwIbxsp6zNPOMjJ+uOf/G4b8uvztTSRbSBHvvM1n92mKqhJLx36
hZVORNismi09K3ctuFLZdvxFCfqcVpW3yXE05598pdq7r2J84izC/A9fLBvkt6+XhFfVCjKeuOUu
kJYG1dQaZuMMjNzHYdGZ98Eu0RZpC2y605Yeto8v9HZa0N5Uk9Ntm9seJgUfT2SAYRkf98RxCO/e
Y9BU+daizVDe0IxSj0D7w6kSzouXnJCQ+M5KDxCvJOI/iIszrwfpgg4h2RfpLGk/m+nfzUXffiVb
RhoUumVIZ/NnmZWWgZ9FOkTeoiRGj4beI6S/9IYgEi8DabfNXVvu1gmdl13dTAjsVYZph05Ln1EW
xXD78Vv/Vhx6N9DZ4v12Q2cLr1M1Ulx2nXRACO8DJ5JvAnXThjPvEk9kE0EFu2z8y0Zf18GFpK8T
gBhwbI+wvtEASKDdA3p/cABnJcT1hKPLrOOlEKlySRfPS6f1U3ljPGez/uDttUfdmRhHRpczrGxo
E3TjYfoVBxgsdyBwlRucWC7Kpq8sLaY2aW/iHXsAC0AtKoc8tvFAywKFaFy4s2wtfPn4WYzS7fcf
vYmSUqO0gdJSfjsE0eSKkii00kE4Wpfac/AFrJn2FBP3oK5E6P2CXTNdb4q19lKQqxhM8kt+ewwn
ZWLdYcZNHwnDjXfVQZlnNzHgau1rsWPIifEkuatN3J8T4dk/AJu4AEcm7MsNzajPThPnR7pvnzFB
qDL7WhOR57jZfnXOlI0orTrcmAceLu6yhmiBYhLvhGxG1zJD5EyOkT4xXio61cgKF0DDPn6M3/J0
z4fUeMgDH0iBVjqvR2K4E0ZZnEwqAbLK8uQJU/D4KBIg35KWA2ywtSPLZtLEcCLekYF8UV6jd14L
9SqGEw6YBEpUs61OmDvNYWYIi4/vcKwNv3vRGlXTkVUjsyM4G/RWbCAKMnlGhS3ShQOCec36r+1p
K0zLq+pkfbJOfnrBs8mtiOJa0MeRlRQcJSb6S0KikYjzaVb0k2GL+Z12BWb//8ffeTYWEgh1JsAA
6eCchucKdtKufjGvpX3w2DxaN9En++d3xzjmtldPVR9n+FcjT9Dj71dzb1DiCCQBPMpfNII1h6lf
/18Nst9foX5WeneHSvdKjaNbPwA0WNFUdvtL4qjZVxK6lN55BuiykZ9jENtr+xCmBVT+ts8K7Fxj
QE3lK2vAKb0TSXnQihs12aoMt4aTlwY28ZgCbv3kbfxo7n/9fMZR+er5eIEgQEtgqs2NmeLN+lOS
LtNiRp9L6VnXNSD6wWcDb9ynvPsWXz2ms70vitEIjijXdHgPhKn2c8Gyk/LIHlOAaH9C2ZYcQJzy
07UrJ/vsQ/vhTzZ0UZbGui/+lrc/WXDRX9RDLB+cr+Kj26+de4vEgCeg1ipNzks//mRv/a2M9+73
/n5B5WwMwrpNSivN5YNuzWUTnOtUs+y4vwYp0Gs5kkaedLVI5AuDfVYo6rb8vbvwh+2YHy0ilJJ+
+8mjWP/1W24Kq1TJJpUPzTWULo5FHlhthHvh9cfD6d3ee9w+UJwRDXo+mADOfqnnFm3XO454bLsR
vQjBdd3ndhMTJOPJEELvP77c+zrF2fXOf1dYE7Xsc72wn0fmso4hViwiqAFEF4HjiGfQc+V8H6Fn
4/B8avYlDII5Av+P7+Ozn332EdHm0pwWWd3RlNamCRpiGpdryb33E2I+fn6WOfvRZ5+PhiMRUiZX
E8geIXCmm6Wl7eHZpl0Fh01FmHUJKK5FHDIHKifeA5ZS3K2OU8dD2wcuAJm0PTKK0imJT+iJgaD4
zESy/fFj+VYkfDPwz+5UfTvs0LI1ZpZypxFIerDExGIp84HkPSqFO69cuelFRjwAAO5hohSLEVba
0UHX+udc3akZe2zQUiDbZqBP4GVsW3M95LuwoAA260mK7kBkRxtvqCexi2HZm6LmgmTaCdhRc9Q6
/SwSlilKKHruk9w4xs2Xj3+hND7rd7+Q4NjR80Wp0DrbOmtocWtf5hc2yeVDBgYHojG+9wJZhnKv
hCuLo/1whWy90j9bR9+dTcaH++rS5/sF2CWiJ3JpT50b1iJAZeNO62pmedOSTwGjmfPZJd/NnGeX
PNsxJInffn+f0SYVV+K0a9YNNFH9C3TlQdwq1twoP5muvy2a549Ypkk8eg01OHznc4og+roY9NKR
KlyVr1QSyPqJR7aDYWuQKOrx0Nrf0MHGYiv764BUGG+BkcRrbVmdNBWr5gohjVOPVSBonYEAm2GO
nhwaiHZo762tiIRKfRYe+nuXsejyV4M4RI/MuUyeNIdCsVVngWLJ2poE1AkzctM5E7BRRf7qmRsr
g2+u3po5qeNr1MUtEhjzk09J/9FAw29Jf08m4ZiG5ttPKbKCGsm2IB59VM6kzZRTd9N8hXg92IZz
aYEKTmaMAnXaeE81AdgEXCST4rZbd1MKBOa1cIA2EYGq97Zs8FRvLppLpbRrc+nfu9fhNua7RMI0
h6ASNQs42Wj9YO3oZPoQUdidLGTg6tdaWEdkTAINJDyKkB8k3QtKRQMP89bTKce/OMnK5IxGVTj4
ZKvybifH4Hv9BM4m2coqrbIOGO+lvK8yjhELXyCy9zGPzYkkrD7+sOV3e5Szq43v4/W+SDB73N88
b4osq+LZ4FWPqtmc/WOKQB5AnzcRXkYBLPJcMpHYNK85Y3Kuei4ekEyz0DhP4WcVoB/MNlTlTdHA
l4sD9+wRiJqBDm8IJOKhAe1PGiiyn529329Wxh+uibrBX8+FzisuSR5GUlx00tHwUPDBmoC4O6m+
RE8uqGMH1eUMVT6GtMRdurefPPTx/t996q+ufbZeKJ1ieWrMtcnvVW+MW/GFYDKGoHbb3LYBNnui
wSYIq917qj0gZEhmpaayxDUBaUbcfXw3P1rUXz+Is2qba4lp63ctKSkx7rRpuo+JkyR1GU7mJ9uH
9yexs2d+took1tALcTFIx7JHaBpSzONrnIn11JQ2yGRdgYOLLYjbvv5kWvn0ymeLSBj3ngifkhFF
qAUAMDSRLYz1ackJBbl/NsvBzVcz49NT4PgqP3rVZ0tJHAaqAnxNOuoP9U1xzxjTHwfAH5hWboD7
ilPYT1E3YWfy8Vv94Yr9+rWe7f61Mg5MI+RZa8pBIVq0mbn5grSZfq5c9o/qS90tMoU3PXwynOQf
j6ex3S4aEHGtsxncioxKaVpRoh8CmgHD0FTobahaGqyN/kE3m0ntXRfpXTJCxAh0do/9acjWhXKf
SxJ2mqs2pANDL5ZWoEOwJPmWQP4Uv5gqMpHj2fzjB/XZ7Z7NNZ6T/R/2zmTHbiVbz69ieM4DBslg
M919k3tnr8zUhMhUw74LksFmdAFPDNxXuBPDk4KHfq2y38HfVh2XpVRZQg08uIBrUoVzpNodGYxY
61/fJ3THK98DmFLOsuY50+5D8YH2Y9/8rsz7jzYW9JgcnvNEISj7/bjawrrPh9qpxT0TKI0LAbRm
cN+hV0DU4CquDSYMNzW+7t9dDfbl+v7pMvzuhd9dDY1R+XUvKz4l2/Z8wTOQtlGDmtla+8wCwnph
XE6vSOln68zadIhqezD6q7KlErxgMBHIZtuvY1xe2X4ajxbN8G7rpBtYy653qx2mbDap3msUZv1p
hubaLn79O/3Dx+L/+QTfGjvfPaj8MhFwYxouK2fZUZlWXB9UQ6f0pRtRkrHfyVa/fsWfS5KX5Qph
DshD/gdDmz/+WrmYyXQDD7mPPfQNEhDMVSt6zh/lCqwJZLc22nj9tkFX7OymC9SGM6CwCdZvcuTJ
5QdZnPL8RNHNAnyWXI/zybeW2iDwD6aMjPPJ49TkVU/KfEn6U6vXc/6cO3uFLdbf5X6zyOarusgX
dd6sy5R6OSNIrriLw6ukvf/Nh/3pPqABYBNFcalGk2f03q3NUyKT2B3ZCAT1qWJr5/j9qmc0Vvjb
4oMKCHvfpvU1d2tRHKNi76Ug6WjL3sp2wYwfs85lvRySVfClw7DxVUzrGMGsterZq7EJY/NwRuWj
KLSXnNuO3bbOl80mx2StNq23H56tIxgFypHsMXNGXm9//fG+dXF/uAHefbx3DwBDzgwnt3w8Z1wH
jIpyeADE9IpU9xDsdbaJmmUZr2N1SxUZHmo2w/I5OuDpJZSeDSW1ms/mMOW1YrQ2ZKhi+Jpic7TW
PV8TMCYAOoKg9baut3z2Av/PzinvlQnXAQLrDjhdgNIWfd4ZA4fAdWytlL+SzFtj/s5eL7RwC+nK
soW9Za3o2Cpc5oh0mwUBeFDo3UfC1/VHjq/K2uT1vADQ5fgbJZ/q4OrX39XPW6PLd3XhqJhgD5h8
fLckKgF2VsDgvqdFC1cJKuVi7m7KCNYikSAcic6y7W+ihjFJ9t7jwe2+/Pod/LRavXsD7zalSltD
5zbs//x05zePdXcG8ehZxyH8zS3+81Py3Su934nV0iYTxWbbDNcMLVKjexbureXtG+hu1SEIdxki
t2QF37ytdr/+lBfF14+L8rsXf7fzMgu7GRkJNe+bCYwTgP1VwMUwHkxjO5RXrd7LeCPH9YXuprYi
PUdq6yocLQtY9MXvSmfip3P2u3fzbgGYlVMyIR+L+6I8dt4O30zZr5376jO5vYb4QPu7PdnlV/zp
lvzuMnt3S5LogX9l8fEJOJbT50bvCyisrv1kFnfltGra27545ltn6xKO7f7XX/7PBx8CJ0TXAXAw
Se9w2vhxcb94x8ZydrL7QtZMhQKhWTggrNZdML+E0D9XgNSwRJb9x6gJIF1cjl+ttLFRepyGSoLz
20mF50EV4A+n6atvoT0QwoCkcuFrgMGxi+lTHG30PFxwi9nD3Cr1m83WT7tLPoTNYVH4vmRWLnh3
pzLHbyGXENk9uh76Wy4A+pHH1vbX39XP3X+O48Klckp+g/bct3//3bO380YgrZEXw+NwX8aqmJmG
6gj4Vh0tpiwUa6LKVwGrGvE0Oqc9TXVb/+6z/rwsfXsXxEelpAAFQOXHX2xUfgU9Yorv3ZFWJtgR
BFxuurxMAewdXPU+sanAYRyYEzpccMNAI2Pde414hME8/+bqvdwN3128PlgB8mt0JQNSQ4H5fifX
jGPTxWEY3Y+8yKpJ8vt4bD0GfaKvg1LGbzY/1rt75fJysIuogtHRk4RF320cM7+U5hxUfHZtX7lW
IjbC7uJl01mPYc5sF+Mzu86y1boui9cGiRRDU5VxbM35udI8xWvtGSDPYcFHefGJBmjU93LXaJvT
5ujY8HvxAMsh28fIZH6z632fAbq8+UtJHlg0waWLi/DHHw7msEeQRQZ31kjrY24oHypROpsgzPZh
l5+k4Yk9o2zdojEAZPgRRI1I0UOqccmBQa4+TBWj6Ylp7a3aj7a2D2F4MrATjkC2+36tpf2739f6
+Qf+FrOCGEY/V4LW+fFND1PYh5YHtnF0xTlmDn9onBSsX9Ie0Q4+GEmGc5rRQrruo7fLgV2tS8hS
29RnNj6tu+M4UiwkXno14Rne97ZY1qE8JeS6FxOzhzchn3PZ9zO7AFfqc2z2wzkxTAx4RTovf30H
v1/t+AlcAliBS6bYhXd2EVF+X+bpGNqFKGC29zoNGsY6+fYjo03YXJQg6xXGuyR99lzRb6yWvVEY
EaTxiowUXMWeTZX9eDCMgWoUneUSIc45TSjBRbOLzA6+l+qa285iXj4VU7HpNDPdlaHA/oycrn/9
Ud73QohKExa9EAkuGY5LmvnHj2KCdNVBAWEmrVV1NJLh0WKrWbjeGQo7iGy3hkic9Ds5Uyu1Rzmc
i5hACwjU7IDCbN0ztHywIbJyUK1WpALTFQOc9d/e5v+LOZf6S3nfqS9fOuha/w6QWjxTvvvFLjTA
Pyl/59cCyt9f/9tfUKX+z//0L3/91//8w2TZ5a/9OeHi/MH8F8smRDzy74CrWBH+HC0T3h8cQeir
kW+kr0Ym9+8TLhZjMYL0Y8AADPckee2/D7gIB/ofYXDCzJcUE//1z8y3vH+qEgblRXikBoTCyVFc
lobvHneW2wWV7pOPiT80XCUjcdBxNH9zS142d989QIiv8SIeV7DNNtuVzrsV3SkKFpcx+jj4IGHK
qQtgThnGwayhC333/d/87f/z+xmxf/hxGLtjpwD3zvbfLb+RhHURTMHLZQgdMMgQ6LtuKqvfHpd/
+kCWwE5yiQlaLr/cu5eZGY5P3UY+240u/DWTz/1DNcX6d82Zy/fy4/fGy3zbs7EPIEXy/sdJGOzz
G/t5jimTpjK0nyKf6e2wtwQtIaPbYIyrKZVOv2tv/6MXlvYlxwojmrPRu916xgXYK8d8tos0XNni
wodmmhZMd9Zgiwfyv6onNz2DVvldIPL9OYFpJGatuEQY/CKg/5O/N6kMS4n5GSpaBwvsIoNdDm6L
krHq2T/vOruEq+qOoZdvKml11DT9msX615fRzxesxdiXxZvhorXsbyWm7+4Kd0rqHJXac5/SiHOb
6KGp8ZNnGePN/+wLBa4EtMdMBtcSo5U/3n6DYcSTF9vPRpchvu4lMyEZzZeAceHfHAJs76cflalJ
n38sGagje/a+6UbnwxhgGJ3nycZJOgFa6VZhOHKf+Bhw7hM1ZIKHXsbRH3FGePCCCw/bdAs6ZO3k
zmQlXX1BdHQD1pWyCtO30AvrZNEr14Z33VHojURHughbUgmsfx7BuWvukXmhp/nCClLY2QBDRrl7
tJvS9BZ+qNEpqblg8GQIW/HJZ25lRDiJYQgyTUr1yBYXZp2Bx5d0W2MT0gLFZrfH0BbUmOTcXyXz
PBFflkgxN0PT168+U/LOCQ5BWN768JafbDebvWVujya4WvS/IKnSVAeLTNj6um7cHsO4GvyRTjO6
swWYVYfdZwlN3LIcxFs1AQiYIcOcMTmVF9VndlGpXINozjV9Rks9TJSBMRzVijhonhWGBx84avd1
WFP3ng0XpHKjJNUjOVfJLoqQ1y6GPgTvpuU46QfPzGb7COpkYpcKq/tjDBP7szJL6TNomFgZJjew
q+GrUBhP3nrXDe9mLY3urOGX98uRI4Mbg0keDb7YrWmkcXNgy4z78t7x09g2V4QObeO26pmMShci
HAmwgJ72VDNnNyE4cMUQVGHgLc5BYYVdJwwGjGulARXWQ9kaZ2OWhlIvNZaK1L61Zqf2i50JLK29
S00lehCFaW6E7v1QBWQDt4Fq1LTs7D7rEuRvKmvMjXBSbQEayWRcS+rjNgxERy8K9Jqd/1DkDOcC
7zBmYCfmJvI47wHmF4z3qpUhMkAUzsq1Iq95CrW2eweMkdfjLcmbKnLCvSZtF0ADYzase8jHCSU0
h4NCfZ2V3TeLlDMOFBM9QvAOr7SNQ2y6kVaSuuYys2tbpVsXlxcVQVmYRlk+tjEylWYlQ05GclE1
tV2vHJuXShZFgm1wHzQt0Z++a8ziHAdmZpLSDl1z21LD/zpM1TAzUaH8UxC7UQ0QpPCfbAVKcdk5
LubBvLKir/WoeufcTjmzgKoJaw/YnjauOx+lw3Zk1Ys/TH6MDgbxmWltPTUW801YSX3LY0FG12Md
GdQumzLlvNql3lYr05cQS5xZ8GVYw1g9xZa4kCxmxpSuOjeM3V0yBKQ2Bzk6TPlAfiV1W8bNs5tZ
JmrduS2TtZhdgflBBKW1NYbRq9+iOBs7oFA2cpTRdwV/1BlNhugCZBDR80UepjZdUIbG4zR02n4A
WRKG10nXi3zjT5yXntMpkza8fJixn4MCOtGnNmls7S/wb180NbIvrOqpAchngMrkdg9Oqdm4GXXX
Lg26kw66IreX2uwGTCVNi2joMZsTRRwFjaQ3PEx2VcpsUVURhHFkV5a8Mtpo5reMIwdnZureTH6d
lzQDjB4JwqDz21aiRlqIxGTV0dIijCAM7ZggCltalVNfW1cQOeYYra3KbwXHoJseVPoFkNhGwaoD
oTGuCAwRXkhlIr6itxbppk3S2F+WraYuateeO0EKFEgRikHju2RlaZeT6LOEEYqWJ2xSjEW2tTjw
30aQmz60YzMRxyglt0tiELnhK3J5DLVR4nuL0tH6IYw8VHPG3FCljwonWl34asNGp/iUNpYRSndh
lVDel6FU8SmqvOSlnQYbCzJ0wBsBws4GyQajb8k5B8p6QmnFXHAAL64H22FpxzAqP5RQmj/6QHPp
2mZG+AKFsPrU56Z+4MRRpaiOrPQLePBBLGOYXx9psZunupF5toJVmEWLngnjGDyVP72AKyjUCqip
VzOA1jKe74kq+CgDeCskclV5nKeIYE1UDu1TO7Txy4TQ8y22BjyxliqbN5AlBgGIBDlBPZZVwsyk
NZzLUczFnrlBs99AG/SRJdlz8ia9Qt7qZsphJfb2awoFDOGUj3V6SScsuUfz3H4ktuhAqzKGT6xQ
Kb7NPgn8FY85gcrcUxYETe0DZ5xMUkkGrNmvYwTFHaqTzyzdCOkDeJipBq7APAAzMHW9eTdbTom7
qsN7RNOgkeYykbg/4YswYr3hQ2MTKOYAQHbOzcH53+sm/FRlgSgHNOLkrDAVNYKUF85Sc26H48xe
dLqZpGN97YFzXrXId+9zfoFh5fJgJWOd9RZB+kqE5yqdrQawsh+CNAtmPDy20eAW9H0Vg6PiKRkA
rPfHT3aJnhPF3JigOpuz6NOUeiUl+CC2gaFOBmshTT5q4WqS1TlvQ49QGpiYNzVgIceIrPldOjUV
r66PQnaFKNQwNvZUSr2wGmiq6xnZQ72K5noIt/xplSNGazWtNyyYV3EmNRWspC3TTWOE2TO3TCm2
Q1haMWGnFqOOyju6pNDF5J3dJuOfxY//f3j9j1RJv9uM/nR4XSTqPzy8Dkn+/cn129/528nVdv4w
mddgDuoyRX2Bovzvg6tt/yFc/uMFDJfY1Cg47f6JRLGsP+DagWYwPRv9OPGuv59b4TJcQihgUtg9
XbqN3j9zbn1Xp/UgMSDiRl1CPZJTChP+P+6cHV9mFupTe5EHYI/fQv7M0C7YoKmvYW2j9F6kcaC8
iAZU1gnIrJHDpppucOq6Ad0rnUWbtFBS3n37Ev+p6+nfGzznEpf+v0M8/vrf//LX//Jvf/2vf/kf
//pv318rl7/156Vi/eHByCEtyXzz32g3f9Y4LC4VDh3UKS6nuUuk8u+XinT5Vxz2GIyg4uh9UxW0
f/MRSHFh7nDdXaamTWbE/ilwuOXz578/SKMikOxFeBWaIDS4OQH9eLHokVU0CS0amqGVOWt2C8FG
jI3H2gueM2qp4c2ut5U+rX90I/5e5tG1HpoE/04458cGdMG2dMqP2DvdhQjYCcwVUrkUmgOrK4jV
mrSYxQeBWGjellE/oQet8nvPEN46H9hjxVodmoz1zE8N4LqmYv7SSNkytz0mlylqgenQ8yrm8TH0
Dc3Uk8ku3IWgb8DECobEXXVhOi6DPJ3xoycEBv2O3mjh0aaPPVncjjMsOF3UL7UDApb21goYRbYK
o/a6zOcPMhsQRoexeSUsBDCNQX7WHHwa1l638Ruaua5dx7Rhh/ZYQCuD+IcgueIXuhBzhmORTJ+H
uPTXlVc+RPkYgM8eTpZZtjcpM/TwGiNvUwpVHcqotPd23NsMANjZzg2KCruiFa2USX4AUSjxrrBN
dlZFi7c0sZaNWc+wVebhcPKdEq/IEHLQVPZsLAMYsUutmhRfXNhcnj1wG5rKPWJeozMS99UKBBME
VJtAl6/Rf8mk/9oRguyCZL5jQ3Nw3K5ZYlptF4rwFUIDcLOVdUU9bDqkRZhdlH3MTkaDxxh+5jOt
ZxFEKD1UCX2FHz2Iy/GxyZzPnA0V/cK22mDYdGkJY1cK5+BVGvM13HDmMx0CJbo0arYJcIniUmFj
HREHDpKTgDtXNiA8dTPaOoO2Un10zGA3OiPRuNzOg/3UVKRU29RbUt8Idqh99nbORHxoMKGnq4QR
UUiHi6jKkZpypkqU+BjAr1jX4JAqZ0QbMwcWv2Cxmo3YeJiitLsBKa8+CjNnOCZq8l08NOExaiRZ
zjwEtTr5emt27msqnJXTMz8gjKsoJ0RF5D7LcIKO/I6ybq+GGM+ocK/iSh6A4j+5hrPgYuO3YHDd
mXepEo/QsBnTYxeMB5Z9UMNAWOTsNHPe10WZTEtBaWcX4opdmzIvr8sxoe+PVVZyW1DV4/Z0WuCx
OYfewKvMA7z45piMhnoEj7DM54ZqfT9ts86hyFCHR6VUuvIAmDZzQ4Wstzj7DHyDyOoAXfs7TjH+
dYsL7lNqdMTQbIu+XQStkG1ivXHMIWXcH4PHsrKM7kqYaDpa2Tig31RDZUl4+DbNESbzsAQ7TErR
KVOoBC33RGvr5AQx373Nu3ZwuEjcz0M2nTnTrPu03VaJzVxnTsSi9i2CfzI1V1aYu+vcnYtHhwQ7
fe0Id30dpTdFXSOutOR0GLI6WYYaBsFgE1vL5t4D8t6zK59lN95wcV95rdXfzxEBEkSLFeTFNn1m
q9Qu27TbdWl/AC9vr0Q1hVuHMFQIj11jA+xzeegvCNFsHiDDAi2OozFe5BctSazT7mB7r57beJxg
G3PnJRwKrAkLkUI9zjVFFXvjkd9f9RzkF4E7G7cJgP5FB0FowfG0XMbDGK5V4j7SsHqZOW4t2B5s
g6zAyai9dQYNdMHx/M4FsL1MQ89YFgHxolEW3maiTI6ac4xI+xjpOvPD4IDJGTcY0nR5ruqQSeSY
5SKmDHpT1fHZs1gcpAmMOHGNM8/6r7UGsl4DNUc781FSkzrNelzgeHJPpjfIXevFl9fVnAf9MCGq
V3DlmpyvFo7u+2tduNVVKstuB9W0XOoG/WhHgCkI2gbOruQI4WkyNPRW8CYQchmRYR9U4NXrRtn1
lpqUuIKh7m1Nnjc1WxEnW+uiAzjQO7gV45wcWWozVK4nj3ZUWVWIZRWo3jxsX9uCjfZwoTKI6yIo
Xqap38fz/JDxnKA/eBhrnPKoqwRcRqf3eIQx0x+QxOmmZTFyzAR4g8SsfXM97BXAnoMgwTWueG3r
nI/+TRQkBwmLu9E9d2V1G6ZGs+ospAFSpNGqFhG0XS2xc/UvRUL5gXiuE9/LPFjm6XTr9Kr7hHmM
6pbPoS3kA45BfhPBqhDDuHRgvw0sTsupdz6bmDJS8aZT/zRZM1gTUN8Xzk4S31LrNK+DqrKv6hlD
hJlXCN1wNhCXBIBL3bPK9xMY6Ic68j9XHIix40kksuOwlU2gebNDcaGzW+OWMSt91AKfQ6qHaM0J
8ytXmL8LZErgSDZ1QgoL3bA1EjMOO/SypF5H48lJcXSkmQqv0fA4iwiM89ASQiKhIo5T2Z2sOHRt
VA9DtMu7LDlRDuDcxiBDQYZ+iFfe0Ph3deVHr4abiQ/4/XhWNalHRlAVickouJecRsqWBwohzQnr
qnjuICuM3WS/xR7l3ahN3TeV2dRSexzydjCwZ7BHw1u3nSV3htuzOmfmEOypJ2JGL/PmAaVScJ6g
2l23bcpqEWeIQKETltusLki76ss/ozT2pVKc2RLcksBji2jR+bF7k6X41I122hcupRHWgwO9b+ul
6luQghHUlynmWOjmqr9Vqp7XrZmsss6YP83zCNDPtxQhrxjwbSza5OPA0r+pbP++IqHARFL3FpaU
aOcyprYBXGsBtV/sIx/WklcFqFldt3jTqD9PXFgfK2mGBBitqGEjJc09eYI8WSjp38UAL895YCFD
aGd3p83kHPoozDEb7Md6fqEsscup3XFD9JBbOZEuhykzH4Z0NDGYBPmun8pyU0oKXkVRwWLn4cyP
HjcnY9B2ssiTOdzP/eBfjTEaAqPmkVZ7ykBNPXQLrqCITEE3X0VVobbDzEBd79bXKTq9RYcZGTlt
T8fKoS6+RFFAqadWO8oR+ZMLlTaTQBtsSuDe9JrosHopEZhuqJGOhxArIUE/IMmoP4NoldpttOsD
ma8t27/NOi/eqJbaTy9bxBdBMO+tvEy2vRiKD4Ww9FJ2PL00Rpt1omk1t02NdlFBsDHh4GYKhofR
cAka/Wpw5MnoKCLPXfzIJAABP3nfVMXHJtb3OVXkxPQ2Xadv8jZaj7ELc1SEyZ4fkYlth2EyIQpz
TYD8ATOhfOpHuSymBFJDXqWf/CZyV4VE49uWsb6pWv/anWBIpJn0EcAkyBnmcDjPraCWRCw6X0uy
Rss8jm46pbMnz3Dko11U4tqti2RBOpMCe212C7A01UPOt3gVRORH6d43i0p7GCr1BBvWGqjByECz
vYyNVafD8XMW+uaxwTqJd1Asuji/uL2LT1QmF52l44UM6o1H5UQF1gpu1cJ1h6WVuLvK5yKVdX2H
ZHUPGvmZnM3e7e2Y3YCzJh9HDcw5WKn/DIr1aZA1VgTzPHiSzd0YbU0yKdyZgGT9iWFqvAfbKUb4
VYTxh9SV6+mCkNUNVp6eWlHIyKBMgoOYzJUfkugbNBbOee7v/NpdZxJh82Csm/KT2XurNjaPtPIA
dtix+lgYYK2rcB/n5A61Xz1qv/gKNx6wv8sQN3drOfhnu06H5dwap1KPREUuumlrHVfRei6r+9RI
eFygP6lnsahC6y4aouKLHnJ3hQVgPDTEYq7qrDfXc+ymR3wN1bkdppoV/mJMCkFUpzmbpghFR+zF
7cm4QIBj072mm/titDx/R6qYiJeQtFSsdbylJN9RHX8qE7gdrWAVA9rOszSpDpmottS2TOJkE8Nz
l6xnvvfqhO5pSSMmJuKUpVN+8jofwlCdiJu6TNIdCuLsZpzjTR8NZ2OQ0EkC8QJnvfrYSeccjWOy
SIfRwnRBdFOh8EG5Zkd3RTGYr8Ok8s2cpcE6NfsvdmwQLR4hNqJ96ldCISCh/zFcT1kwrYO0Kcl/
S/u6KJyz7fe3Yw5OtKpT8eoleb1hAxV/IcjnLVhu0rdybs9jqVm/PG4drZ/MMi0fId1vBrIzoIa3
1NOXecWbolVA4VQM4NPrkUxs89ktBX4HW3XncuZJajMCRPVOI/OV7pdYECSZLqZxEwPTQMvrNFU5
UzMONdWjtEL7kJTVl7AHFD1Pk3VCkfTYWuqYhE7FBHz7lqZTdyj63F4LYIBbmignq0uj1yD1a/j2
Q0vopnJwL4cM2q9zivGvpGpaoPQq2Wh/Xmd2MqzZepLgzvL4mrTXZvAoPkOMoeUzEQFvZXVyvXm4
nyZ161JPx5zU3FYyvo+j+NnLu5OriM2FETXYmGRTFCXrwQh2RlodeLwxaGX2yUHxBD6hiq/3LEfJ
MaYjs/DbDgRJYYLTT/OrsGXnFjQXj6cWLH+pbz+FasQy6lTuK/3ADrq6WNldhvOZmJTGB8WGdV2R
M6XD9KEo0PNxDNoBftvlQALKXgU7xfNnm0tu6iGg+9T71dEZokfdNMZh9KdbK0/eXDzza7Pws62r
61cNNYf+7BfKTq/dMLTLmt7EQ0K3ZCMl22ikI4AmAgQFfcWDjVr+lXlpWjB6dYOa/JoBaoj1HXwl
41UXxqIw9EYODn0Yq0bIYdzI0s1fuxFQtbLSfO87A7tZg/sviqjiy1lntGzonJBZDBdCKtwcdndU
NA6gojTdsqkFUj/b+tQnam9jKjpappmenTknBO5lzKeUvX8cLHUfZBxrZAh9sfLqj9Sjg51PfRvj
cZlz1AmYf0sFa2sw39hG8SgFsSntIH2e8AzxeQ520nzoHRzAytCQc5EaY3HlUHecI5ejFXv8cqVn
h4YVt+cCTVDKULNZsFkunEdfCqRLrWjZflkX1mTePjkQv/EBy2alWu0tOq/obrt+gprjzMD4HB0z
+5kgBV/lQiKwLaz4Jqmp5jUiqVZDzJajA2WKuGDQX4KpAJ/YmenCNZPpqpDuI3XoemdbefEWVkI9
ZAYKmGZOyi+qsN2DdqZy441OtpqssFgWqIJWAShzRhfskDXHzjaVW2bPTZ4GL7Vd9K+WR+cySeSX
1OrNfeYzB401HpNLykwzZLBoEyN7WeiYdnPrFP0WXVa7qIa4PtADqTZhDhVoLub5LWMQBjSnOzLm
TIEcdplR3/HT6FWboxOPwiRempM7atJzDSrtUnv3Tp/SynSdGPVbZd91tpcwqWiMxa7TI0epHokP
20a1hMjZ39i6qW84jYN4L81hYQaddxxJHSzzKcuXmd9jSUhHwZhYywYE7Q6m9Tpal7OakLS4yd4n
qPegfZGcwtwKV7S2s1NqJasJcdkSlVt7SMMIBo8yCv3cgJa/6sZgYqaXaeLJlPdJ3myTnqsl0p3e
+JFbc+8MLK3l6AzHvrSuLcVcotTD6Kw7L2XQ0pw6js3NjBfNa+otWxiaG8KMd54S6V0fz880dU/R
0DdnM6/9tV1lXJmRh4S96sTnBtA83byUxz9hpEJhiwpLzvhjm9+P+fhWZwYmoqKJ7vPWzlfRxNzk
KojCF2FYtLOMkBqCxdn6cqZvtnVsFOuirCZqhC0lmDEcvDOqK3uFTO/FSoC+IRzU1ooDzikwPFwe
0rCZp6xS6yXs83YXubji7K7me3PwnhZ1hwTNfAvlVC0svp4j+814MSExe+1qwrXh9GIM6ioIQ6am
pC5WjcasGbnTwSjteWW2wBt1r0FbxE00H6bC93baS80nPzNsYhOj8EHyGM7I2E2OPW8A2r0IUwzI
ohXAvSYqF51mWNit+vzJ7gWhrIRoi0jFfFRc3Mewi5PrLHLGO/ox9pOfm9eqqWEQtbgbWNTm8bJO
m5QkI/rEhqwZgapDmqTmrLkK5+ksPSQp01jGt1XVFAdztkP4TYw8xoHFM1EGkCUZOPpClSZczWKc
YT3GFkxcQ61SYzi6qW1szcYS11MBtY5taFNiSbJp6FcjZJW6rL5WbNOwb7NPWKYDGm0VxBKRrJWu
+4lUMEVF5Bxma+yV4OD7rTq9cFu7WVoGiMuxDev1FAgOkmNLJZROYlbKhCZo5w9XdhBsQsXgCZXB
ZWrzmU2P/XaWO8smsLFgGfV4n4sQixhU1E1vhNF+tgAO1ZxDXty0XeedPe9UGatjMUxsoxx5QwLj
nMVe/lDLlvNSDa2mqwcfD1fOxnP07FPoNjYDZyGPz7E1D103jackTyDO4NEKOIRaW6sGgIFUl+Kn
o3a9MTM/O1QMzqOEXolCvwJU/BxOVObihB1uaS4Ks3kRuW3s6sDlbhovoq1YUJdow9bdproHuJkh
rLOd+OOIvNEi8iuSVTgfoqFaaSmclmfxLG6dsdqPTTtvqow58rIJgi1RU6hyorkNko6ydHfduOUJ
reH1ELATnsxo7TQdWyJKLUFjMG7s1iTIiv4DlzRnx1jeFhr9TRiYzxzMDsHAJtyTK5YbeBJ+Un2l
hrEC9HRfkiFk39pEn0OGRxI/dzdl7ADFnploHljCn0DDHDrt3CHwQtHkZF/jmJ0fNffyQxHXYB/N
kpbojN2tscc3Uab4MAaEVWGk1yoPhyeXVu+5sxrkiGlOwF0XJJ5F/FJTThlq586gx2oXh8pIj6bB
F0nU8GtjVRtqI0sjm62l2QMXm+P26Lm24lhf67PbCRdgv1ccbKWWsy+v/BgbKKP/eBJ7PEOz6NZT
ND07SkLyMMuvQrWbKjfDbVJjQsknCxf34G8HytH4QcvmiBMQYiSjk5M39Sdm8Yad3ZOfSvqoPGaB
9+LhWvxsUeUcwvlRUNt+iNwcFUyS2+I4FO0bR3NBVoc6QZt5PEsmMvaNnJYV+18mPHTi3CjMoAX7
aci1K9uQ5XSFTSVTFG/T+hPHYIOxB69Lrs1kZslRk7DbE5rLatNqNfWL3Ms8CnFZLxpCRDou3lyf
LPUl741hqa/+F2tnsiQ3kN73J8oJ7MvFh6pCLb2vJLsvCLLZBJBYEvt2dPjms8N+AUf46IPfStY7
+FccjdSEh0ML4QhdJM1kg1n5ZX7Lf+lMYwsMzXP447N7bkj3ESZ/fTIfQtMWVAVDaIfbucrK70BU
LQbaEc5ToYeVfRACi3zRe7MpERPR1dvo18zrK6NOvoFBGy+MJhqgHurxRPPaoKbHLfDTZE/5Fgvz
1zZCMIKz8llzVYeiHzfchSfMB1vN8NC7+Iorg16bZllXGqXJIwaOWLGOpnZIRaoRq61/E0VN/jgU
aXw551jQw6i340Cg37Lrw77bmsJielOkUt93anLvfJ0yD9hWfKmVrTyUjnROgLF3dixhAYnEuu9m
cYkW/GsZ29nZAOhi1ny8UU33MLnfW4tQQs2TXtj03iUy/9zRUr51Mb7aCEEybiKZsy9B3m2cqagO
/mQw9pmFv51r7jM/Lr0t5kjxQWuG18G379uzgfZc5niFTkP04AsmUEy4NhjN0eAs5vQ5DM8407J1
9yFTMvxTmMb4g0QauglSt7ioUyu76FMqPT3CFqmS/Q6I1BTo2AsdRoM5R5bT4ZZtCORfVg965dBz
i+/1UfPf+r4ZvzaTkDfJzPu3kTNggWmWKnAKQs4Y2tnb9EXY3efddJfbkmvDPCcrqYPtaj0EUFWJ
4kFlA7mcccCuKD41kXymvnnmkBpQLpDuM7WX2AgD14ueOm+GaerfF/Fg/qDpdbbIhdO90yoiKC7S
LOhEzrEAJvPkTSMUWE37Hg0TLaPeo909mPKIQw7/qhB6J0ioGzna79bMa1yBK7mtGfFYYG7ogWo0
oEPgazAfONEdAMVXuu4Y143FxNlGnk6RjWwaQyBi2KGnpKe6fUTsFuhEM26B0TjbLlEPtWhPYRMy
K/IpmrnuzU3S531QjkBS89mVQLJmXHAr3D7vMLbotnmYd3unj6IXuuDY0Yx1urdG1/niC+Vwx2jh
jy7Nzg5MORZr9RTynvCcg3VCCeMBZG8GgMsodjMJLSVycY15048ZQyAGdm/YYtqBCTP5BbvyV1rz
3aFUxXeP082zjhSmgOzinDIjYXqSFqo6hoo6uoUBc6D0f8KVvqPbTeqjEu87z18WJGW4xXMHkaew
uJamPV3SfR+DWmvqRwsc2vX5F2zdCAkgpKs3bZU9gC4AblrN1mYAZ+kNWWigpJDhooyFN2DS+TaX
aP+WTdPs3N5JgjnqMR7FKErl6Vtvuc94CF4MKEpmIj1Gpk07O07p7mVetq/y+hMu6V2QstmkzLLa
m37IbLYSd66lcoOAsPJb7JB6Su3kCO5x2kTQ3/Au8obXZtDcR5hK2qdBSmcTtaivGRQID0WOzfGY
psgNesw2LCOOrxg1xg/VJGEiMaK6h0rUXTWtcneq94+VUminjRGmtYkm6PbMZfbUkCju8ir0d2Pu
i5PX+vKx9ST+hU7StRsTp+AtfBJMA120Dbn3zJ02OOll5FTtjsT2jdfSOFRy4H2vGWZusGyU6ICE
hzMOyvQEkFyEWHGOTq/KuK/g68fks1nzKZrP3Tej3DVO9W7o7UnPZt76PCmf69i7brXGRMOU/AVR
CaMUOxXWGyRvvoJRNYN6xHhLRvqNEWnqDZtlG8tiLKyiLst2hUst2JaaOnEYixvPSezLcOLBB021
sfLoAaiUcRFhVzCl5xlW02TGTmN2THlZWJdYpCGkl8MiKuXntiqIVg1VC8tsr9UorIvKqYZjib23
GNviibKw2VqD8SRayDKlre4KvVGBlzAeiPzG3rpUU5tuYloV4+Rm1SNPnBnS24WwTIlUxDwxITWS
GN/wUkxQyseE9t5RiCmUAsxtTc83dcR3FHpz/mlSMdkEIihl5V8bBTBb+uiGxYy4Gq+tijmuMw2f
2q57bwc0MhXorW2TURIo9cWLRvSQBJ1YIzObu3get2MdQ9EdgrYJAwAvWH/SMt6qyniqYtyKW3lZ
VY4PYk8OmKTO0rnh0UdzxKjNrcQLJ06Hq6rRgRnq3Kdh3SC8kkeQ7ztEbx1OWdoyj6gFXW5hNqe2
z6jNunu/d9KLpFFXSV/dRJWTXCdQWZiK5ii0lMDi98OAUnTuWs89wxK8m4VE1rAQO7eWtG5FWtMV
LUzvosVPcPYpj8ZkeskZWURE6IkduvUGFLldr6Czq0HPM3L0ac6jP4shzXFoQgvpJ9l9n2RLOT1G
7UPqzyU5a29PgVQjHVMjbANs6tx5M+hYZCez+2rTELzUm56GdevsG0R1Ro4MjW2E7xOyD0/V1qOn
YnmWXS9x8VRI/URFcenFnbypcFkmQ2qQ5zjT1PIJGTMNCuGm1efoWKLcURV+fdlNvFexPcJmTjJs
h1SjeQirWO03W0+toy+dl+F81aVn4qLjdgwsHOaNeWHkJ0tldeDqRnQJBvtCnwtxAIAbFKn30pQt
kPkR98BO9kGbhl1QJdyyuPSa1wO2f/kcH6O4/t4YLjsCxnqE6NZmD67T4dN8SYNtGxvTk1kR4gnj
Xt1BLL38ghk9oAKEbiVERC8zgLN+yUr6yV71KGy6KNhjkrxg2mbT/W2dmc673A8G3dXKOLQKRYZe
v2lHb9irvseG2B8+E64Xg9Y+zh4A66k0TmmD15rXB9p0ltkoAkkcoUAUlAbW77ikEv4Mg7M4KNp0
2qe5SSeBd6wpuaXnDtNKrJZLv0C9Tv/mIjRgECnSYzgYaZzPhqDU7aBCrKuY+fK4rQ7zkFBWYvvu
mSfKAdoL4iIGMcb8Oae3z4AwzA46ieZpVpZ+a2B4w5nJVfKsXNQ3O9EmQZYpEJp6etdTLB/SNBtv
4jYMgJ12R2kzHaKtxB5q2vM8iEOsxuIuEkm71dHt35WWF98aUIF3pd+cpVzktDMAgR6dkF5USlvx
Wh+MVxdj6I1QenoiNqz0Kony6s4EzLBtExme2gp9LqV4zbSm+TY6NgoLmrqdi8TYCYaivNvWc+sx
OCmTOPvCawFIoFAAPGXoH+I6fVENM8GywjY600r0bBvElgpruk3c0tgmY9NRPCbTzsLtmJa163ye
kYtF2J+5Hr100MYHR8HGkC4lOFJ3lChKFQffqDcG9UWBhbIwh3LXVS5z9cmAyC/HAKWVY+hWO/gt
bIeXfKduCepKHVxz8o9Rgmpi6VaBl4IZjxL8Ryg7JUI3ZphCWYybL/6kn8zEYDI97CQsn83slT6K
ZZSOeIKo5Hwvyvep8vexlW6H3om5apMZcTrzGt9VelAkRE0TP4JCsQ9GZZw1j5P+GsrN3sac3lfG
g6sL/b6hqqO68dDo9r4IPNy32UhXNsQVwNYZ10iblLVO/Dt+CXFbUii8mHpDod2GtXforALEjdUk
xs1Av+c8hWEo3+1cEF/lD5OyjhFiPnrHvtcadIAm65RKbdvZMZ3/0U/UeQD8zCT8Esh4Hxg6z5o0
J4RmMi+68kX26A9hftmFdrXFz4ZaqcuozcJEkMXg42lml/AhdgrBLg0MuzMmt25SPcwi+VSK/jDi
lOvVzl1iuQ9GgrcInBqBzQ8iG5HuP0ZGxbiqxcJXl37OhC2eLwurAuek8XuhEhdrP1Aokz3Id7f+
jHVAHmh6bPpb0JfyudB5yw49EHq5ZxDd+Te5R9d7rnAsZtBHk9q9V020xV9yn5cdDRmdV8/X+BEH
CeUlIAX15Sa2NZrQLr60mMcafoynMBG5A6s8O09+PRU7FTfxCYaEhhfLKOWOOt/2d/xxwtlWofcA
qpxI15xyj3mSuk+9PLogkwR65pvnHhbuFdte16P32A2B68ERmOp5p9rMOFGUZru+wvvCPTc2dTAG
WzWREAmrv7HROtg2mn7rqppLtCRUC6HtlB8+piUGlO1ottvGMqKTiyTqdQzaMXATbDogxX8GGxfv
Mqf9DHyMksDsZsx78+h+wvWh8Jg6AKoOAHe9a021w4TlLDnooU7VwDTIZ9PcYLdZQkiQYms0pXbI
dftpUvGdxjU0tsO95MBt47C+KDN1o43GrZuq53P/Ez0ZXZ0sTKm25qBle81kOuB3LTMulfjPE7Sg
nTuKmzo1uBQcWgwdkzwG6PUDMDPGmTNO6S5jrizaW9F860G3mZ3zaLifzZ3SzQddTAFtUResTfaU
FsAVNFs9KhHOTIldxCGFHW4gFdPiomSvecNpmOUVdKGyaeODiP1ObCIOyy5W0zfw93JXupO/rWx8
R8yYzppsq6sewO+ugIkURA0YxMGd1AP5pHPpdlrH61OIKx070UNm/AypPtqXVmXsVSHRx/THx2Ki
ems1Os3eOAZuqFXbLu4B9hl06uHuMQPvLZ+QGkA86Z22RUqi3GUzdtVTMl6Ql1SX8JrEoU5Ve8WO
uJvEzPKXqIuNrTuXHn6wZHxVOXwpHXM4SktDpS7EUkSLBmCCcz0fmNZ5N0lTvfcME3D5RHXtDKu/
E32D/in3c8D8PWj88C0vOnK6ONoVwLaOoveHfd6fM1eLrIwGTXjla8Mrg9fmCKaT59MV5g5nER/l
ey06DrNDb34eoruOfuxO+rq9SzvmLaGytBvAdDUyYuX4hPKcfsHfek6wT9/NyAjcppOneE6LKryb
hVUHtuR+qI1aww+kR7bDSMftROt4Y9DWuavjpL6vFBogU0kqRPVhfYtqbcASxJivfWyHZ7SzsiTw
vRAnK6ckNfK77CB1hArsMpf3ZmYjduQbw3UJStPcjOBbHGbnbrvznKrGk2Sa7vMmbb8PaJNQP0uM
EezeuDu7bXu7ou2RuByTliEprEFRfpniemyDFGBbtsumTNtBarQZVzAD3Qm+ftfX6FtPZl38UKUR
V69l6E1imwEK/mH0lc2lBpRrE+MlrlMEWCB5Y/gfl43ZKPKjsrmu27hP9u10Rn1kHFJvkygzuksN
Nd+XRkFbBlowyZgaI2RZoyou0QL3HdC0ppGQyCRzriF/JDFSAkUYlDB/9sRzjTzU/IZ7dXuw57jf
1LkLZsNKyNqsWDZH24l2CCTcGUW2j13qlaSb/fvO0ZsdwFft8myuXQVWUvTmKbUG3aeaBA8i6O9h
azdChzSeSuVntzE+ZvupT68Gyy/v9d7o9jLrvqrKurUEFY60mBLnHh4uOTzF4xgyps4VbjhGRNss
tlgZ9P5Lq2b9GvrOKRIKHwVPvzPlOB0xig5MzJIKj9a723+JyWlDvwtMf9w3bX+p8esksvqq/Oiz
rBlhx3GzoxNwFTr+aeyyAPEPHrCJRoYcnXaj9yLdd7yOzQbUVXRRRV2/dUc7ociZxOXcRIgYtrF1
IAvyAicbzMtI2vzNs9oCM6P+1WjwDlQaZlXz4O6xJCfTjkiBfGaAF/0Y2Q9VzAB0o+JQ/9q4Ege8
vgz7T7MU7vVQhPJrm6I3FkNLd3a1GWZBbSLT2JLcQkFJ6vBKz8r2CwnYvelVOOWBA/GOImr6Q0rl
spG5krxsnXx3clTfaXA/KNOCd2hPt7GhvSvbYBItTprsrzSp9hzSm6pE/WrA6KW2roSqH/Fi/4Zk
EU90YVE31r5p7XETEvtRivLZMZgNb8Bw36QyabZGlaL22uXyIHM7KPuRRxuQvYMAmTdm3tesdhkM
mK159rEqzK+1qPOXsSWzi6PEwsnb6NGzENnJHAo7MIxivFOFftsNNR40Ph3IK2eg9QxHzIte4vl8
SjPlfEoHe96kY5Gd6JgoclC4kCFvoju0t3msGc95mpHYxwlgn6qLET7Hh0H2erg3hTBeaLM+aMyC
LtyM8KBAEN/zzhYgnxPlP+clxyRVU36B6ok8jnbhb8PcnL/ECTymnJnxOwgKdW3lk3xKgMsylhDi
VBgV+1HqXyHtvZU+2a+XFPLWCIuXLuusa8qV6bNmGOERCHV9D42yOTSgWL451AinrqyqW00rrTvQ
9cal4UhE79jcW25lZhd1ltHB5pdM62JABC5Nv7W1DyIYZIY/IqVhdXT5zKnurgpjjm9yMeVBBLtt
ciIZ1LXuHxXWk5/l6H6Tcd9e9gP9ZicD1T2y4TfSnrDqHq37vIXjdUyrzHyNimbcuQniN8Trlilp
QWXpaCfQ0VdpPvwo7OE0t1F7OWk9+qh2L6dj1kHSDWxrfB8KEGBJNhU0maa9Crt6Z3fTd+H2bdAk
pbr34coyvGkTXiw9u3f7id6i5un7UGU+Hetqch6xskemH9DBNtNUszPc9DNQTfu1tVJ8M8tGwozz
uu8uF1y1mQEgU0oTXjT5aVI1s14eEtcwbsqBxFU35TcVCQYJg+VdYKTw3kBqbY80oPI91lTuIxWY
EehO1O+VZHeSpHyVPSPGQSSEjedpuzKfoDiaM2DHxN76tn0yhKcwssqsS5PKB2gBsT/J+cWNAWQy
PPYbOi3Fo6unPAVN5kzHZnBe4873r/LzmMMbofbmmWNt5gjSwNzzoxYp0BPXjbi/k/5dOea07Y38
E61TmsAzvNs9nT2gWN0EcgR2dLIrTDHvh0YDdZ/HmXtslU37ZTSbIgAtlh/NvrcZqOtMp9zZfaH2
YGLcOifd7C7bygBnVYZWd3Q0O7zUU4y03Fakp4RClu6HHp6m3JL49HT9Hg/4SxuazY2hWo/+RJlv
08E9NIXnbkuNto6dpunGgWx6F86YFKGKIA5ExMwIag6fjIyUo/D89sKDAHwkXciO84yi8+ACutZI
uL6CAQQJaZzN3+mqk/fp01UFXiqANsorGOmfYTUjRmT4oHkHuozc21r0Ss+ExMiptcec4f02EhHM
KsdpHrD2vPBNNKWLZLzGu/YtmUuECNNCXjEM9bd6OpiBBC2BFHBBvWO6tXP0kn4OSmAR235M3+xs
+AQv9tvYRSkwuao7NbY/HlthdcE42/peNdMTYmHTpzEWtyCwaUi7/jPK7cVGKu2l92eeLXKDbaKd
wcOVf3KK4qbIrEff1xvwTE2x4wVsMB/qZnrr9jNK3RGC9aEW9JV6MHim74cmbQ65sMJAjzV5NCHy
w48FCoX5QIYaT1Hegzawt2gKNKBmzxPYiW4s2ub+JjLTG0YICExn1lP183AUBSRGUBtnB9Q5UDGZ
mmHQgfIlncZN63liO08NdnW1BnWZ8jWpnZ3fmS5qa1p7AsOZHMm1uXac2fsEEwsx9LKinadEdayG
xNv6TlqANUzgkQhhH+1a2ldxy5n0IugFIG7bjlqyNos38DO40aXWS5Q3lEwqvdZEoqFoJqDxVlbI
vhjTIeft2fsaFAtlk9EAC6EsbzvuGyC4o4msajRDq+p6alyn0Tax1Mu7wajM28YDaW9GE6N70Y7d
J2Djw7Huy/GK1AsX5VG8zX187g0hI8qhvi2bilxnkjl9pXOuFeVICMzmcOU0cvqrmNz/P5YeNhxv
CnBcgtzAf/itiff57/3rfwxH93/5+2eu5S//C72spJ3uu/d6enhvuqz9m/n7+T/5//r//Bfpoaep
RHroTXUFtNqH94jJxkdWno4Wze+5fP/7v/ynf/rv/+uf/+v/+Of//D//6T/+t+V/8a90PmGbf3FQ
KcOPlYa0o0Hz/Bv1U7jmX+CCQu3k/2idSXv/xv3EtPMvsECQ+NE1RMZBDPJfa/7K6BO2/RekzJEf
dF20uTTYgv8e9uevMj/8IawrXQSTFrJ4VgUkFuJ0hrJb9xlo6bew+/RhO/4oIPSvK/9kEH5QfMns
SGutjpV1B4AnOqTMdP6g9fKbj14aziWosdLyB/E1+e6dZoo7AKp/Es373doLFmwJRLMIU3wwtcGc
r0k1R1owAHzXbcpCnSbEZJr3GvFyvd9r4Omj5E/23L/77oXAkJIaxYSHQhlIov6C97XbQRzwH9d9
9/mvfvgxjbCeh8JVWVAOtbtNLDnvHGF9Xrf4Wb7ww+LuhMiE5YyIq+Wpc4yK9uugpV6wbnGi6+Pi
s9cwP3W17NwaAjw7XyV1dFy39EKzitHq6LUaw4jMP/jN1yxZGTmLmORnK0vfstOgiRrjprGL7s2U
CV6Dqz77zEL/uCOh17ueTCgcu8k8cSM+pfafPLl/cwiXrGC3GqrByYoskF43Xp7zz2uot/8u2dJ/
vVDsRWTarQssaGJbYuOtKhEXpOW+bkeWUYn0z+jKcz8PwSXEXJlVCvq46xZfBGbSk/BY5PNM56vb
0Oijo12O2n7V4tbiqDiuUWE72sqg6YCU2VDFzLBf+eGLmEd1QJUwDqjepyl7m+m+nlAr9U+rvtxe
BL2VWemo+gZCy5e5RMxl5Ucby8NtGxMaM1kwNGd5ab2SQJT0dXfJUoqUmStsTqRwMIyShzoajE3O
pHPlly9+yj7V27JK6izoMZPfZGOCTBsTwHXbbS2CPi5gbkWoBQaen3FZ4YgFrbFe9+lLNcI5z2md
NkxR3SjJUe3BkYB+ZLvy0xdx7xhdl8+K1UuaCcgCln9QmP3NZWUtot5CTkbOYgI2Y/TXOTArlErL
P3jR/G7tRdA75gwdbrZk4FnmSaV5/hWSt/m6KnSsRWBWjLKaEQAVnTEnfa0djfGy39TFyjtlEZk0
W5MqsRwZoCiwnweFO4EuxsO6b1/EJ+zUTo80NsZgPrwL7SI99k678v2xFi+y1C2tLRAg2MG53GgW
BLU/eZn95gc1F/EDh1GKLPaSwCthyozlawwsZF34LNWg9dB2q9nEwFxHGAiRmeb4E3G0asOXwott
jwpSXfPh6RBd5Cb9m0ym9+vWXkRQ78UQR2w+XLKsZhbPcK7v1i29CKACLpDvFSxdu617gpFxodVQ
MdYtvgigNJtiq25YHEjaxrZ3tbXyqxehMzZWU+e8OcGU0fg3uGAdABcrj8kidBqp6klzMBXXK4GH
Qgy70vGn53VbsoicLBQlcKlcBo7MLHzgdH+yX1yFm/q67M1cPG+uq9oybjMZxDMkF/E5xjBu1aef
RXQ+5rOTK7oxRJI5UGK6aCOA2HkzP61bm/r749oleOKud+c4kPnwDRPYq9Auq3V5OOpNv6ytNBdh
4NiMg94cHfQex2fLjow/2HH85r5aqhCHRZUkpt8lQaTH14WAgk3Trln3cv7UC/9QsPkGFntWksOs
Ht7r6OQV6woqYxGXjRlnoNZZNxy0reYLQJfpuuP3UyL/wycXbUZJqado5hXgJzAA9VYmP8YiLI3I
AghVgb7SmJTvzKJ4oaCN18X8T3H8D58dlimf3QKFT9qUjqM4Uwzzel2SYixCEjAGvBuUQIMyeQHS
HsSxti5l++ld8uGzhVZKGUF+4fRBa6lL3addoKt1Z/unxvuH1TUJHwU3WY5JhO+VGd8bLaPLVQGv
L4ISLHwkOkFQjtFXHuUULFO68sdcik9nXqIPXX4+KZkBTDZqP4Fb8tbFjr54MOHBwxyPWPxMnpag
ttTKOvCns8aH7e5sg/x+4pgMCOHb4CjQcEjluktQX7yYaFdboAPY79xjcMbkF26xL4aV53ARm1KO
AkExIw6QX85hpEUSKCM8qHVnZfFm2n3f9aPH6kobbrJ0eK+QJV55DhexKSFcogzNVVgLDykkywrS
ufmTGvpvHgdt8WJakTeAKXJihLhxePUYhGz1vIrXhee5Z/3xzTRqhGu1iU/3RImm1J1Tflm139oi
NuvcY1CLkQz+MSjZSqTo7/vB81auvkhmxWCU8GkUt8qEtlyG/bO3Lk3WFqEZqaEYUhB6gazkboLf
Pc/rTom2eDDPjJOhwtglyAUksNhktkcHa91uLyLTdbUpE+d3LR1qHTAHPLZu/JMs/u9O4CIwy8oz
M6XQZlFgzTY9Pp697628w5cuwDEDapCa6M8BPENoJe/XpT3aIiZdg8lMP3dx0KrpqsSbb+6DNXuN
e8WvIaPV3jwyTuaLs40OnWjVA49M46/LFtbQNXFTkz0g5+fo7aUZxrt1X7yIRb9qCy+Oe2Jxdi7y
4dqckst1Ky/iMJtMTFpQvAuqWMoHFI2fi65IV91Nnr8IxTGvo9Qd+QkVU2tUxMsqXHV9MLT7da+x
QXLb2uIhs6YnGE9FvOrQoTP367p6Zom6bghD3dLfJh1M1myuS13/LwMw4FlR2+Ycu7GEfRam+Hqb
gx+tukA8f/E85lGWguU4H2rcfKDNqHDnAYBfd0oWsWjmYOFVhemiioryqwv9FsT9DPhp1fLeIiAz
30EF3Wd5qHEwJ+MR13Jhrvt2bxGWZdRqXqXIX+20rj7PIQYCexMqy7gugrxFbEaalmK4VpI7ZPI+
1UfIHtNx3b4sghMFqTjrkVgL8lw/xuCitkkO5GTd4ovgVJXTu2h+85vmBxeSxTSWf/CQ/vvPject
gnOSpp1YODcAtPRwd5lRdzNHuar/4HmLCE1xaW4ck1t2ao1y2rsRgJMNqEg0ENbti/HrFVBr6PiD
dj7ngtZ8mWbdd1kZ1sO6xRdR2pVzaRoDYvKWjhJOs9HHdbNugGW/fnaHuMlgnW9EI/ZRpg+bLcQ/
bd2euIsAhfCQiHFk8WxQR2iVkDZWZfXeT9OXD+VO5hktrUyurdRr7uCX6nvUN911z6a7CE0XcQKg
lKhNYrrQX3XQ4a8q5j3r0oilC6+jwVLO27OtmqzRBu6t4jQNILRXnRR3EZ4pRg88RVD/ov6nWF47
478XTSu3fRGi2C61I+BobsIQI1vTjfAAdiBDrfv2ZYwKhM2x53D2qd90xzqa9f1Imb/uQncXAQo1
Xfh1UTl7ryvzG9+OZpD0sl357YsILewwwSwncvZximitbTYZHBD9T8f9fHP/mzPW36bq3hIABNaw
L2wEsffoSMg3dx7nO9mADVVVJfd6mTjrruAlHMhJ4xFesmvv3bDWL3m9kfVMoj9Z8v7mgl8igrAK
Q5R0UvwrfKe4R28YSH/mp+sum7N13MeKFrsFtxrn0tm33djd26IasWx0x7tVZ9NZvKkJOZ9rW4AC
hw43ddm33pfc6rqV+76I2hpiK7I9Z22XyZBHkcbmXV+17arS1nOWUZvnfosQngME2gB4qKX59WDY
Yl0i4yyiVhTCRCSIncklgnJn04/5WmttsfLjl2ELD1pMguU9Q1eYZXj6Dg/hdSA1rHt+PTSuPuGm
mXBohiq+rxATuyphwq6r7JzF2wqFPfIlpl/7NMmTC7OxxyMyUisTjiVCyNb03C+gpu+BwFdPtiqM
H7FCzWTVeV+ChJI+SqoxYmPGFkk4VPzUsSPrW3dmlighX2tMF7w9Z8ab2v04QEKvndlZ90rZi1jN
zSnNY1h5+6jr4sPooUDde1p6Wrczi1hFPNWXtcUL26KmiO6PCcnAwjl63eqLWE0GGvJdLPh2uxpR
vhmgxjr2OtAahtK/HncnrSr4jzlnBrLZkXTM287GlK7Lse1FqI4ooTRepxFMSdPdxnYU7WZTV+te
2CWuB287uNRqcPb1UDxUwrYuugIhyXXbvgjVLk2L0oBjvdda9T1tSv9ktvJPbvC/efeWsJ4o97JY
QwNrjxa9swMfjyWZEOuwsGCUf/1NMXhL5tQZnf2Ep8RrZWXmAZepZNVIDuzzr6unlqwhhJrOXm89
cchDy70QkwmYftW+L+E9RSz8UloNTxOqYChAoSqDG2u+LlStRaiGTjtleuHbe0PmOHAUk7P1cHZe
d80sET59WJYYNRKqFoRCuGzjuNNLz89Xbs0iVj23s8be5EjWjLYvJZSSrZajiLlu4xexCjkG0n5K
NFWJ4WyQNUn2woutP4TTeYP/Tr66hPh4CGWq3DacfRc3iOjBcLhM7bE/paryduv+AYuIHd04n1FL
cfaWbkxfSl2r7/3ch7X0j5f/zb9gCSVKLMtlMs+/oPZVcVOHWbGlicXhr1ysUf7x3/jNvbCEFMUl
4nAjghd7sxxRRotF9IVnfHhbt/oicos+KXT+x947XpccSx0rn6ZFQGfd6ss31pWJgVegvT9Tqg5j
beV7NHPCdS+JuQhcI+LDefZsdFMTlyIwdA/gArJ1/WXz/Ht8bB7YaUeBydGJLeEEVmMkZ8dPY11k
mYu4RVFCVHhQ2vvJiYegKKZha6bYb67b90XcYkYVYwtMBY65Y35U8HRxSCnndcm2uUiH4zOPBdVv
1HRt7koQhd4Rf/Z1gzBviS7S23BIIknWp7V5+X0sG+cS6aHpadXOLBFGrZ2GvV6S9bWmYQSGGNC7
bhN3XcZ6Nnj7eGZ6reLiE2TbmKNM2U5gkPheRgp5sHVfv4hW9OrqAck1JJtQmEGlbHbdQ9hbYuVd
s4QaYdqSFoVHvALHaD972FpfzRkK/v/4689f+Xfu+yXWCKRrnzjnU4nxVR9tMyZwW99X2B+ZibnD
ampG/0jDAuQf/7lzoP69P7cI4J4JhYSg6+5NxsG7xqrLG6QR5bpSf4lComibvSKkQRdlVYXEn4W/
MB4RwbpvXwSwMw7OqJUkyROAhGdedXi0+Ww9rlt9EcA2B2ayRvKpRhv6S6aK7X6u23XwQG+JRWJ6
VKcoCzh7B4SMvi1q1VRb7iAzXDdHW0KSUNibs4irB1FCY/7UIXH0A43TlT2cJSQpLcwBcrJLfdKP
42NfIIplNVH2hxj4zaFcgpKw7zVSV2CY2iAWeNeLCXG3PFPrXsQlLMnTbIE1NoYEfjvgj4EwhXps
Oahi3bFcIpME7K5SQ4Jub+Ofgz1Ek+3FRL6z6lgu0UmysjrPQqZjj4mPeZNnuXblo8H7Zd3qixfX
woaliGOMurwGQh30ev85qsthXW9OXwRso0GJ1DvzbANWyVM5wQyPyrFfd9mcaawf35UiVHOHCCWq
2zOCnJpt5m9xZKr3dTuzSJIneAF+3xnsuyOmTwDC0J+XgDcfVi2/hCg5bpz6CapGe/F/2DuTHrux
ND3/lULvmSAP50V7QfKOMSmkmDeEQiFxOpynQ65soA0Ueu1FbwwYcMOAgV7bZcC/yFX+D36uqro6
dV1V6YpVL1zIykylpCtekuecb3i/9ykEdpuAfp0i9GN/eV8B7VykZANZhPFVx9uFlswVBg5+oOud
+b5X/lypZJvjPAjm3rfSNtSu1QHV1HY+vO9A188C5Dqz/do60eNwutOw3dPxIR+k/847b//42mSA
1iXTyvGpHC0v5iE1j4hThvct13PFUikZK0twodymDbGxo1vm9VCN+OC/77U5W69ZGvull07xtq11
QJGmln8uq3J4fd+nix9vTWf2SzKKCrrVjJzQmXKxxTDnnbWcc9mSq7COpWCh4bxYGveOiW1EM6f9
2/uu/Wy9rk2BA/NQatu4XNRm9Ix4Nw+a8a7H6p4LmMpK6/Lel/E26fF40bql+OCahfnlPdfO4MeP
931RuOOfmmxbmJ7iKjW09o4UXYbv+/Sz+HjVU/xMx0XbTu2knoRKcEV39fVdhSLXP1uslps3ohib
eFutq9jODRbdcVnv3nfpZ2s1Lmej7UG7bl1bazbGApYLslP6rl3MPZc0xZNTNVoxaVtrspsNmv98
B+3mfeIjyNc/PlSgS3hmrra2HSqZrAd86dtP4Hmb9+3Brn+2WJNyoFOamNrWcAsTwcc8wzAVY6a/
a0EBNPnx+nMXPnZrcf2lDl6JEnL8aFpZ9s4FdbZcC5BwCsdwbTsuXXuRLkt+sBL1S0nVnw4oOSrO
rn1KhLt4NrvwMsoD0FHroXDm8pcywtO7/X8nUaTxP35805CpLfWsbXH+xS4mHpW+Y8pt3BZtWmRA
VuFcvW/xnmudkLB5ssT5ZLv07hzUiQmtbcVB6V3ryztbvFnt6DJLVrZkE5CtbiVW0JGjvyv8c72z
1ZuhpfK1Mkl2ELlm6whp27mvKYx02/dd/enp/6wYlfr1grMwFo7DiGeYbeIWkzf9O3eHc9nToAkc
3N0aLm+RyGjEH68K1jpbv73v4s+Wr4XLa2YwgL5zfRw3h9TuI3h0+fu2Nu988eLc6GCLre2skegy
hXuAkTu2Se+79rPFG6e+FmumHe/spZrSk5W/89WauuRdBSP3XPsEDBfXtWJI9oXQ9CpqcPm8copO
vfOtP1dATT12+bGHTYbbWDqGn9N4CWoped9beS6BwgXTzSxddPt+HCwtamSCsbKTlu8bX8Yg58e3
vhgrsyxGr93PBWZQjcdTxQJwfd+Lcy6Cam3P0eMisfdNjusH+oHmtjCH+V3lY9c9W7E1fCXeS6Xt
s7Z5xEe3+irduX9+11vpnh24HVTAGV/wBrC7JV9gFDdvzVD9knjT+d63+xO7/rkKCuylWCwxNgeM
H83kwqZaFBt4sJmmXV0uIh01nwGfPtcvGvztrKtinjVvJ4CcxF9nYeqnBl2Vd2B19L5uRhwgtVUb
rjTLraYKHNBiutuTr37+2lbzUuLQqKvFDPAIdMQxrUeovaG5wj3a5tlkFq8azGjmwlbLmY1n9/Rb
FAFk1q4fHYUV4bGK/ay8clM3r442AJ/kGXv+FmB7U/eq+6S38DsaHLmHwcoDvkScvGpiNk6YKB2q
2Zs2a8O8YkQ9quQebu/cToEFc4uXrl6AIdeGlavLclCr04W9MXlQI6yyiD82E0YSVzV92xW+IprR
/KPbjoUBgEUlunKjpVns7kF2nUx3zBxUzcGHwwymfoBXAj9KlxK4tZuOa3tYOwu+oAHVon0SjTSB
PtSG32bh3FnOcFn7k2jLcJ6V572VVmO0125qt/pTOchJQNcxyozsCwKYh/l5JdIk4csOXgEte+Iz
2xY2rmcZr6vU7RSGhdfmWQNpSMV6GaBZFvCqfUGo2FHaifFcTsCy1tc53Gf7tkvsnk/wcJYUNt6v
wgcwkCAesG/yHprPtS/WSe59chPoBC60zWU79MDWLlbPy+RtrspmFhEHfL3uUnux+6t+NGUrgwx/
rOnT6ttikOHgu07SBrZak2af6oatPZfmsPRVkKEqBIU3qbLCNF+3lT3PuMI1cz9G6BnNDqruWC6m
ebHkcqKsphsLpIBYVa6d73CVkkkftvBgsWReKy92AMDiEQe90uzn+eSN56X3LQbjU4czAH43WWg5
AgPoUDMTM8UrH5O3l6wXMv826K625luE5CuOepOjnXzJHUDxap8rvhXctDLuJfBfHAwMPYASyZ+L
ES8yOdbEXI/eN71PUhMCQd4CvgE7PVbaE7yy0c7DLgWe88XA/0R7s0CrlRFTFEML373xy43ZzK2q
LqqlOC0w8JaAEZgnr30VpRWIFHVhYcprdNtcd52h2mh+Oph6aIPOjavI9bJy/iqoNwDaLZMl66Oh
HmInLMbk2VFd7W5yPCzbAJs9XvOudbPhi4ED8PzW5r1oEm5eaSxHyLSlC8Yz7cVHr6XfaeCN38vb
0nGy42wU+gdf+NJ6q6HRFiEWX+sXseKPaVqLi+2Pkax3VmHMyVsCCcWCd+GnECpAFKdtfKVkPeDR
CwPBgt2jrNgvkqcx5aUqrnAl9kV2xHFGZTKcC79LH3t2B6vedLiJZmkkYmeujzJPlgl/XOBYOQb8
gFznR0fT+/Wr0nDau3cAp7lwPlKKyIAXTGtYb1Mj5jiOJCeDAZp5dot8BW2B5KsNap02I6Rb+vid
2Lv6hMPVjlFHp4+DEteh9hvDYc0yQ72xnQF63oB5ihfAVodHFbgjqJPnDCiKZ24VwRzoeByEiglA
HJbxgAixnG4hO+sLFldPNlup/7ET1ew8m4s2JCLwp7IDwynnaba+yaEz69ss7b32SdVAowGCKKsZ
r2M9F+rznEAnxqpt0ZtsJ2PQtThQAX0fcbQf0xKi2Zw4LjKBYunMQlwWE9bwUM8smLFT1HmxiY4A
AmlvPKlxXvSNaxWO9W3USMLkoa8Tv5YQpCn0bw1d9N11O+VjVQdFhjX61qYR4n5KcWbQX3ms4xwH
nvJs7J85Gmb/A+Z9wkVtVaNJ4fe4lZpfc7PuTkb+4IONDqxypcS4K9pm0FpcfxonuXFSU2sxCbVX
/aBnFrz4wHWmEyKshegGr3NKbwtXzuNNHbe22HFvEusLuObSYMLQs73knoN+hKApvaJMpiDtS6xr
vdZaW4We3Zt1rF05Sln4gzVVAiQxPrnJveUb9bDXO9HPTz1A1wo4nZ2BjIFiqNphDptZ6dMt4Ac7
v+rzVJ7Mc/TMCHEl1bGAlKvvgfCoa+PWTbGHxKx4yWCPNNas5KMWjw5W/cT2uVyizvadvLlY3GZ1
N7PRN+qCTp9mA7kSFYgK5NoGBqMxtTHpwS7EFPjVlsoCuF75mFvHgDY7C7T0iE32AOdKS9Kb3B07
tuw4VtZnzMdkVUbrlA/GDLDP7RonqASf8dh7rt/flEWRw7XA0DMtvF2Fg7anb+CYadmFAJLaLzez
NxUCHHS/iGS9MteVZwVsdpAdAgIwd4DeagExDM6Pw8OtwrY5JdfBAIO4uW0GD5/pgMnMRbSbdabI
VwVDZyeVdyPbOXmOtRoaXaC6QaivBt99jeE7iHx6s+bZR5SmeqOaYVSpCnCx8GYTb1U9nvHbXYbZ
+6iPBtJVLEezCb69XEjpv2XxipvvtqFz5N+zA+pABiYr87WtLpxxdHad00xFDrQIMszr0gL2uohF
sejHvIXjfIe9dD9dWfpSD3o4tEVmm8QWK5vAydt3Zku6V3PPCwKhYHAx8DRtc8jqcFGiVA/s6rn2
MrqLK8CtiBKdQpL7JsBsX1bdXeeNZp3sgKamngFPzGn9S1tvgcGG4wi8tQe90tTZfqlUpvuRPxlV
A6ZRY3f6OGuQDxNildaqPpjO7IyH2FeDc7vqBXwJPEsye81DMcAi7cOOe+IFmpGAziNRrcY5LNKk
ZqwI1I4JY6OqOcoDQNX28KKpeUq+Nnls9dAeIBSPSzDRjc+f/aLBKSbQZpmbj8aEP2satF1NAoMV
OrA+TOlTfJ6MTb9WDea7PANzgakirQWvXmfqnI80Z03/U7barRx4EsJoKcI6bQZrmLCcz3PWpGiO
nhXb+QOm0Hb1xRVZI5bAqkxltIH0O8P5ktkJxwCcWBCOj8mSxF3CrK9G7BOoxo7bQ9mnQEICy0RV
/tDLNtML3Gz1VOMGOsPAqxUvmZvs7Iw4FgwMtp05+yD+2QZzHXjAjERQHWlxkJWygTifjj13sFiU
cUnMYeEzK9kbt1DkT1Zf1YpF3NNSm0WxVa2YoeNZfWnGz+Xq1/0tl2KzycWjLPuLGQNp8cEpLWDI
Pso8I3DBEUBr84vBOEE28fn6WMeW6g6GklJsV4vnQ8A9YQk+uKnqGHnsk+U5Xt2uGIMl1cwSz3i4
ytaVtrImbvUlR3wG9MZfIQVkCShVUK+5HLBRbpcar3hOjakqK0ISK7OKjen3ifu1L3Aww4FZt31+
fZnTYIXnxin1uC6x6x5VDifhCVtkZX1Za27YbdEN9nST1qU5XSuELekRKZTLuB3p8+wdh6rvhm9G
s1aQj3AutcdgGo203seTmY9PRYPtxicTUWL6cZo1E85RzaDy8lBkfdHu6cems4GTtePWD51Oz/Rt
LT2jMjZmNynQP4ImIbBDvz1xXyeQE/ZhgeWWufsyySWDp1mqjWVgxA2McmMscpvztUjKh5lNhPtD
RS4DoqwrLeYpsJ5bOKJrKdfPOuK924VUy750ge8y3gy46IOqMQjfmhk0nPssy/KpDMmQOvtKK/yi
eBa4S+U3BUUIse1y1uHnpG9Zk2Fhx77NVJbhm8xQGtbXCWti/3bBIUCRPM2abu8rHaOeA01ob7ir
pRjS18UHoGcEbPXFcgPSR4JDbuUyVFeJtuQjZIJ0rp5MRRgZNI3j6oe8SZr2stNTZe6mMSuKO9tu
0rIIpmIR5V42FhR2jZjuYUSN1dyM8TQVuz4fNEzLJ73ytLu0aRPxtZDDPO44+VoFYlosBuBJ4fJW
QknrI32Ycv2yw+jdf6gavKPZsz27iYxs9Jp7gGLUI7nLK4ugX92BoYLRISS71fp5oPQ8FnGVbya7
1Ypo8qbB/Qg2QIljNyWWu8/XWUpGEZQvr03oYWsCC4bd5w58NqbJddWNNadNAlt5BSg8Xuj6nDof
8dorpyKMK1cOycaDq2gBafHsfpurqWAnnEHd51trhdO2a3rg0Bu96aekjxhRtmCSwB+sLgk+3ekI
G9NwgCeNSbIFcqwYjl4rJ8ZMfs1Jdt3MaC/jCSAqZqQgvIuLrLRmqEQ8yWI4gOkevUiQ78rrCfFV
fwDNTY/VSWVdJgFQUuns3SrJnGtlM4l4Weq0RCJ8pPOGi2X8C0RX4q36BaTlov6SOKXXP42u0RrA
4YmiSeAYUXJukqYvug2s+26CTSCc5mDF7cCej++0fsiszlCXTJDiQIEL+mD5L0WdNWrrZetU3RWs
Ymwd4Be3u84kqblxpt4CEYyvqAuIYxLCL69kgYf/9eRwoysZwvjTRX6wl8TS1gg5XwZjOtYWkL8b
KRzNDN5X5Dgr7Nlla2h1biUHxYmIe0tZt6hg6Bu/vO/zz0p78ApZV1OXHgBdtRe01/Vr2JzvGwDA
2/nH2pUohxFojFgPNtSmYIYCfbd4TXz7rms/H5Jy7bVrK7OeD0AHjaNIZf54iph/odH1XZH1J+o/
51NSyWx0sGey4iBrmTZgOZ0VT0XD6uKDjRaJ0TUMF5NocITGa7+U6Bh1XL6/Zn5BrpXXiX2d8SIN
FEwJvQA0Wg0AKzDf3WJyEHmMH0ZAOjx+QQ85Pd6JtvabIC8a4QZSonG90ny36o/JlBkpr3VPT0xf
F2A7f/n+nSqIf+oLnlUWEUsvEMzUfPABzczbqfMHte9jY/5W64NRRAUmKr+k+PkzHRrnrDeg2sKE
crT0hwnfO+14QnpodmRmhl5HeLlThoEouFp2RDVB80YoMz71MyRyhmZTEltPEFrfnPuNYQ9at1Uy
7ru9X5oCFskUa0XYVEzMjTjPF5o/UhDoZNVfZ0I6BGTD0IweCPGk75vuBsHgPF5jEZCSPPSp1x5P
+rIaHmVckFUDp9HGwt5IVYO5E126zOyY7DtiVziJULsp6Yz5rgSlZ2iBdKYyVUEsYwy5yGbJ35dd
a9oQ3eZ2hZwQ6vEC9k/MuA5tykRT/XS0POVP8NGcBD+wYu7nKou+P9K/yr3+z3rS/9yS/t/cTF+7
Yey+/urqc9P/ajtWb58JyqvvRvV/NK7/vVX9H3/4r8PHXpzmN/6Ckf3f/eZ3//E3//vvf/Pb//Hr
3/3d/+RffvW//vtvfvuffo2r/W//wz/83Nj++yf9wdneMX4yDNt2dd3xTPs0qvhHZ3t+Cq97IWh6
O6bu2acGclVDe/rbvzHMn0xPeJaP6/0JU8XP/MHX3hA/2R71Tx8ij44OEKHwP1v7f/j9IuRu8kSS
r/UffvyraiyBFlZD/7d/890y7l/Wqm37whKOazg2DVjLss/tL2Nf6zxtpTxjTBXzcXNZOTQg/QlA
A2RJCokQScW9VZjmA4SJir1n7r0P0yD7e32gsMJrSKZUi3hr2V2b7wS5xVNeuqBdlKovgT8OaDg1
kdx5DgyLcjbHT8tQl8tmhCC0p/j1C62B70rIs2/EKvUFgbSh89dpx/hZV4/8k75BXhURo1B9lCxe
+cFqQJrlZFSElAxFANtx73p/sCJyT3lldj04dK8pdqtsuqA3hylUufEBo8eZgheOW2Nq3LNW7U28
9st+qHAg/dmb9Ccew4/i3e9PwbIcgxcBVoGF0OTHa/Y6A5HhUhTRYpbllqq52iQzoTSxPQYSbQ0P
kjT4L/+ZxulDz24URTPPNAzfMh3jfK6Wh+SbtYfBlY9Q577Il4cG/E9gIFoL6T/cCId58NzUHUq2
brZtxsr/hQbdd+nk+SXQ/iYs5yXEwOjsWbltMy/uxCU0VeduSFGzYLGM6kmBrAmlnbpXeg/tNFXO
ujO0XNsQa6sQzpa2cZwlvaAFagZmU3xpypm6sAlL+C/fpO/i8rMrdDzWpuMQLvJ4zsUvbqWVhJXc
JPMBwucI67FDGT4BvZmq8ZShhzK/cfoMOKg6itK5lOabeSI6aDBzYjtaxE5Lyp3kh8gNI9OtItN/
XjxSfeuxUW4AuHCb+Z+60fqrjuHvL5XjCTDnwhWuLs4vndi7wn7WQaUNATZYVVcCgnfT0C/g807a
2vxCYPNdSvrjvXIowVie59qCOvq5asKzAR6O/glTJbRlO9Ol0Jcm39XTXG4kjZ0rMZqv45C7gS7r
GT7r2gQu2L2gNyA2enB8dkM8yV+4rB+jkdNt4KpcKE224RkW//xxbY04WUrKVzzBjtrsaoFXrJsB
XJnn1NGijX30/ZX5/0flH2gwhzeOp1NT888flb/9z//1d//+17/9b//2RH75d//086Px++/8/dHo
/MQ7wgEIf8/1XN6cP56M9k+uadmWz/+E6eoAqf54MNr6TwbHovV9qxR0O7iQP5yMlv8Tmyif5SPF
8oWBrObsJPxLJyPikR/2RzpZnIeciI4pcH3A5O9sU14wt03QYEGm7Adw96NaNvDLq4AyfQdgofFD
1czlPs1L43YBHx6SdcOY0qnRpgaMeFLjctPHHQD0zhM7x/C9B1/IV7tfh91qzHNkNokZ+MnwOSud
z40bP9Sd9byqEhoSvVyK+99M4dzpC5VZMtyKMlQzBODVm3CoLpF8+Ed3ST6ifH+zrGwMyDHbA6PA
btCkqRs5nnKAPUntovKXLmjT+LVV/vw8GB0M2TXNPqk5W8Imod6xJrp7NRhUO9hXq6hKaF5OpcCn
a6DRxLxQEyxVvzIUZujIQUrrhoq0v6cnpC79bu7DJP2OaatODOZ7ZjheknIajoUoblO8h5OA3h6o
KHuCGm4vxZFed0Jjw3XCcjReEKfdijQnFK7aLxTh5NHHCZlgut4oI4Y/xqRGnJjetqqpzDOovcsG
v2cIImm3EBdiMkFn3eorbEAeTgs0lfruWidjyCikzlfyPs+kVcE0Q6nKnXQ4KlUmF3TkXpq+S0Ll
duK1BhDDuD3QSwrgZXeR5iuYAZ0OeTK795UuJ/C85XJFlUiDXAajnRHUgtiGsssi10PpaZeEHMZW
tl17PdeLEQ0esNhsWYAciupjaimboo3fc9o5tG0ycSXtPudCO9p8WeoEreqpejXdg7mQssXt4vE3
ehuZ396b+QJ2gwQy1Ef7gb7pHTw+L/Ro6kYynR6aZhi2hbFc2aTF4dyo8VrEWRt0w+KF3OkmkCm1
pkxb9lmcELPFBG6pMT0y1OCxY7efyKbjYKEkP1jjENRVVW/0DvZ3hmlTU5lb+3QFuSc/x80JUG1c
2gzbBTkN8rBt0+t1imXUx+KVYSMHX7Ccu9fUUHP15xG//wAxTmCUaRmxE1zIoaAvmSwwvn3jtZuy
BG3DekOL6n5ljqOoHSJNpQ1Bbz/KVou3NFMVo3FeuxkmAam6UbAmRSU2pTl2dwxQ7D0zdYMutt6S
2ZbUsmhM9pYVQmbTDmmvFB2qvN/43fjcmcldk6r4E04l0565OHNjppChOf8jFBpH0Xt7w6SDosWN
c6hbVyiunP5eVtP5pf9KkNio/qBXkEu9rHsG5GzR+fcMEI5uvM9Hxq26YTrq06j202BC4vS8PQDY
XWNXQK15vx71oXsdHFpZRlWPEfVJL6J1PW9hHC5bOgov+ph88ab2fjJLESiKfJCp9Srsuaag9Fd/
Z4y1E6Yu1ykned34KuV0OznT9O5FMRr+YRLNeqnSpDn2lJoikLF+lNu1D0+UKlRtZC/sCdBoPZ5r
qhA7GE7x2HFcbilbG5Hbz5/ww3/OsnkzrIiQaLmaO83sZBSnDYVPYzlpIwexs3pozbXtMXmGTeoU
EWx6W08bru1u3dCpBTe/0lP0qsbc29mYbdtGMsrh6nCXvcL6uLi9fUdTy4uKZEYrt0q0HtT1RAQW
8AKpwgms0rHUnGyTyxRwbAFfbpyyW12YF/Rz2VU0eoPVZ4vQ+WObyENsMlWqSbeL4pIyp7/qbjCL
4dpPltcunosdlt+OF9px/Aaj1GTL4P+Ze+/7+QhiF2gzde8hAIl7T/j3OsXlpZwKlmidOEGdt+Y2
jttHOftFVM3pvipOmM5Wf10TnrJ0nTbsZR5vY0BQshtUAHpyuchBV0fzTAttwNYjMAaV7OPM/Vp0
I1BMWbSBZ05XSqi3eiHIzDMZUKKoDyajuCCmZ+/3EeJfFarc1SV/nafnP6T0/2+J/+5rff25/Nqf
f9Tpav6VZfqnyPXPRy+/+4d//N3f/+Mp0f8v/wS97sfohR997gciIPcnw9Hh0/s0nC1OkH/O6v2f
CGR83Xdsgm7fh2X3x9iFAEUn0yaSoB1zAtkR1vxz7OL8ZNK4tkjnTXRZvPl/TexC8nTKnP4lFifc
N8l9HYfKA38e/zj9/M+y4DzJhtRbVY5N/BQfGbkOfbls1Ow+xUnK9KbbHv2ux+ZvZ7J3ZsoaNpZ6
cTPe/okiV4h5Q3qHGon+JJKt4h6E5EZrW/DZKpjTO+RqRZCm9i4GuUnZLAmNDH4rTcwskEJts+yu
X0wLQddwmIxpg/MnsuY04Z3PAi+ZDoTlrOKnobfrS9N/7brxuAgvqNKY7p7qisgCE14nRZS5xyK9
ESMsZ2eSdOzFVVWJcCjUx55csLIeaboEg7+EUnMPbUk7QurrjeUUMoQK9ihi0YZoAkI4CButu5pR
2XXoynAlPOpyeVbGPAR5V+xao8HjCJ0QFG6rj5+mRduLgmKqysdNZsNMSV7qqg/S+Wg0LwMDUU3m
PTnFxmIvHE3EcW8Nep1KPU7aKCKorebe9cto6gW9Gqc/ssjvW1nuqh5hVEGXLyX/obl1X69HsXgR
dV7m6IrhUkK1NPOKrqWpLvxC27vo+yzD345WkRwZMWCfzdO9NX9EZXac00o9uK0Z9t6d699QqeR7
2gCPSyNUtbrp8tQMK6NE+UH5ZqUDcdtiSNWl+l6jZd2K8lJXL8is/Ftp+PpD3XjtHcqE8UqP64dh
EIHWDS8JX7TX9ScgTARF7bOwmuNA/xOUdJ72YdlzggNQkpBphyRyEksGcVfvZS02rv/KsOQVk8gX
g1RT1KiGJvZ8tCmjRagWDxPyrclrs4duREw2M5Mb5Hq30b36Aw7OD7OVt69rO85fveYxpudoq+Vz
V+RREnsfxlx+6FCVyPbWQEKnxehcZEy2rpKoLBu4443b5XSB10uxyqDvrDvX8vsHNVb3CwasAcq3
cp/VS75t85jSrq7LYKyNnTKNEKBshLgytKt70g6kI1fZKm/pBl04sTaFUJfCwbNQkPnXJ0EaEVXU
Y/hQ5vZt4xPN19xSWkpFcbSkCPpC6jSld3NdHuIyhxl+RXgRO3loYvuo4wCitJp69Rh0orz3eLlt
9y1PyrCuLwq3vOlL2KUgsD37wgaxvkzThXAQF/r9HQ6SnzIYZMlFsuT3orngl145uN1sxGRFzvSy
lq9+f+tY+dFMx0jVu9EHQI5GISkuSKUCNUKZjTls0Wy+GjEZukK/Y6W3seC/m4wutl2M1KHjIQOv
0gi+2+y+XfQP3Zo/Lol3ra/WdhUoLZ0QlZVBQNGGnnuUXiUv/WwNWr+5a53ktnEPppIHpJDoFm1j
T5DvhImiXi/ytgngv41BY6q91mvfVOZmF7aXfzCK7spsx29zlr2UHQ6o65I/1cnq7mAybNrJRCiZ
D8GoZW1UkWB8MdY2gZvWeLezRHgj42qIdPaNTWUad6k1QYBUHrqc1R+3NH0sxAwGS6sjhso1j0jf
7z6I3v7UmfVHmOtXCOJ2dL2rbwVO/w+Ijmken1JD+l13NkrDyteIV0PwwR+LJNvafXpM9H4/pdrV
WOiIv9agc/uXFSRQOJROE9ji1ZBYncfDRbdgYUOqELr5s1XOkH2rYaO8KdlWsh9DzVuMTTJ6c2Rp
zMO3ySZpP8dqDBKqOWE9iZvK/Da3ZTTnjnoarYt6XUPZjNOjZ9KunUDTv83xfMLDU4eFMrr4y14V
y0aPvf7EQUbiXK76yzwW7qXRpXGYVl69yUh6N26h+1CfeU1bTHGCorc15K43GLouUZ5YaLtwuMwC
s30qhXeXGp2+y32t56RY9S8TJuanfAwWz9ouGzL3Tds+Crd9yl1pI7d66sqjxpD5xzZ7a3rJepZu
SIufdOoWL76JxYHhS+VEmnuT6UdroMPr7wbzS92FQ8LSaNgh24tF1gekZy9OXqZR7MV7ppqOWCvj
ZYnwoOaVNT8j6oNFX+GMT/4EMKAgzIwXPayVdSVnINrQ39DrpDt9ecISPBSu9qyveeS2ZEl9aRU7
e0XEKd3aDRZv/mjE3iafu0vhrZdNiRrCdj6Zhp5kIaUtedGU3jVGUC+kHXOQjurS4+tNnQym7lMm
Lns7Gp044CUR+hqt3q1nJc9llkXJXIVx5kVjf2lZn1r211boYQr42soBoxdToA3FLqlVOPv+Daq2
wKsPfXfZJ0/x0L5oPYu6PU7Qm23S4LHsCNLdDbK2KCUSLrQETeGwc2vtylbyOXNxPW/vS9k9ec2y
BOyCF57hS1js5rKpdLcLvLhGU+dIZi4H99ppkjS0uipIpw5l2Ens1s/TpTYXt8ga6ZGvzRAysLPu
G7WGpXtdJfPOxd0W5vE1Q7NBPfGUF//NWrpt0orI82De5vaQhAj8dgT0FypvDyNKo6Qh0KCuF9r1
NB38qkcsJHNo8FbxXGv1XTxXr5ZsLlQHCX6GaFbmIix5gzXcI+qhnj6NlYEjqPcmVOFEUGjeBsd/
HAw6onMyHC1WfgA+FL/wkjL3IgztIoa6HVQ2r4pfeaGOclaTz8rR2PDUaiJayAO0CE8GhOmDamnF
tcJTAe0TShV8GX26a1V+qH1/CActY67O3+BV8sRg+f9h78yVI8e6/P4u8jEBXOyGHCyZyI1JJlnc
HARZLGLfd1jjK/QG0gPIG1OGnkifHkK/rAkpuqmaqhhfTkdHdFUjAVzce85/Ow+SEt4pDQKXpq83
iHFtZ0wasJc1T7YaW1Xcrxtwehpfm15JPdR0u+G8HdTUrYbaTY3hsTfGnVloPPy6AbBJ1tmRAWhQ
e5LEqxyqqjwPmOAURJCwMvIW9fBhbhbGnWf70hyDHO1DqE2HpNxSHVSDmuw4xISbdeEGXet2LRhC
MyfnqhXOIEs/RmLUa9v0CHa6g7i9r9XiDrgUWmC+SDHIjBoWL6qGEm0w7rOmf5Hlz6JQGUD/qSzq
fuoOSvQW6VCvarmbZBTH0hSYTb7NeuT+fDZy60TlKa5PNLuhoFl+VPiiw1KD8vCneq8vT6Vd+o28
BFkaoLZCLlO6C/2lZIOQoMOc3hCb+Ho7b0R2k/AXxzlyeZ28O82bZf0hzXW3rOZgUmKOi+I1vRZ4
vVyKpzbXkTSjeVEtx6Kx0q15CcREl0qxfVAwz5pj4sjScJ9OluEnbezgPv6ULT6lITtE2nRMKjI3
zXa8SeMdsOdhRmoKsCPfzHPjJYP2vR0a154ZQ2aRZ6f06CLViF23DurcLl1RJ16jl2iwqjsjE5Rv
83tZY8tZBwZzjpILsL9HhLfLoxyd9DpvdKP6dsUwEJJflO4kWpZBLO6G5NMER1gVAgAqed/FYq+u
5a2tiMRD0xUDAWXs88NjEynUH70fJqHiqG3ol/q0qRP7URvbXULpdCPlCSYRKHu3y9g4EZjKrH2G
PUdjMRuOQQC+jE9g5l0gV7M2vTyA0u1V/TQUMwKGXP00wvVbNXELiqqBCg7mBSljGBjLRFORituq
YeLRWNwBc73DvPSezQwa15irAzz5JS/tV4Tc/qpIZ9Eq537JdlP1oVcNsxBpHYpYQ4QuI0/jtO30
9J7+vMSfQbywK6pup2a2hyIIqU1lneS82ytt+0gkVJDYy5MeT4+ZCeqWKAfOCRfu0gEeOjSq7CUi
PomqCoR0BXvW4UBymnBrbYQqQaImGWaxKYW2ieNUsBGLmmmb8aExZL/WsMSsxgIXpLhFNTyk3RrY
6K9odR4WHrk0FV5XsKmka3lE62V5XY/mwhj7b1YxU+sOpItP6bpNtXpx5Ej36rR/6xK6gGmQv1O6
ti9Gyf6fzYp8ExXMQByTsdySRNC5SP600pMiYYC6oB13JRM9J5qzgxnWSRAJ1AO1ogYW7skd6n0v
6cP7HCHobT5LpTt2bf2tXVt2XFDdyTxLy5yd5zWdHUOp5Q2S7cKz9ZqpCrJGLc3gu5H/YlieURLL
MeSU/g0PAyfu00xcxK0kaPZGVTj52gPYhSoGHLUOzEF/mCXpxrIaILPKYkXW1WxtWmlSXF02RkeU
a1BZNH7VOPiWGTMBz6IdSEszfCWk4zaVpdYROhW7IrLzkprrRkxZt8uz3nLqDJSaBEW/rqp9ZocX
s1Vlp2I4X5xUtVuW5W07hpk7lh9JihQDGbRnoMjymyST3LQo3xQjTW+TNOo+FH3tAiu3clfIAKkJ
pVujqqs7mam0tSqpO/amVroG5mmnS8A+k8E+Gj0HWRvBYs2ytIcIe7gKFj3VsOAH6bT0EpPILN7A
LtVNhY0qIG9f8hgHjUehAw02x1bdUf9sa6Vl86tTF5tB6XTkzPCSwF/BiI31jEx6l5jtXSfb54Ly
L05CR8nGD3NFuaatg2MQbG6u4ofKSJByNc7mgBDm+rGIwXRFQfXYA6Nt2ioxXEaWx2fqeMlLaHa3
PeldTogaz631ottgYhCuclWN93L3WrfiGfnoBVgtwEp8JP7a79XyDGJNwGDy2WjWSysPwWSbn2WS
elmZ/WhH3Um68A0JfCCK75b9iAbqUVW6+zbXHvS5QNG6xN8l03jT2+61KroXZhVeEpW7lzRxLmKm
/bYr1EjEpyATFWfHlMwzcCDhXyp6yyT5QOG3HGKjSjwrZDTMOKqGo3e64SwDomvk52tHIZEO61Mr
69GmkhKqdmLEUqu+IQl0BZG/E/UcB2r+WisDUmcZ+0ii9+fKbAxfz/PcM4buJOmSfiO6vHALq9r8
BFsr+dJxfGh5thdzvS+S4T2e4WrMcq3ZZIzZazCk5EzTw/G0r6LoKS/j+wrtYqh3N8QeeHpOMVWv
HyPsjcrB68atEjpNFnsNaklQX4q2ZQJClT05x28lJZe8Hjd9pmXgGcvbJI3BgPvqiKzyM6HMUaL0
wIzA21IeP+zeaLxKS2n6TeD1tXxGqbTBXFS7tglt3pR+2VrPbYqvHXkKUHxtp44wI9cUXpQqr0na
35IYEuir4ajXg0QYjQ+KjhVDuzarkZeLdZ9r9rbtdFa+si8V9SBPA1jm8I2xaJITF2SpMZd0JDsa
Y5KXJJljJqqrU0pii1uczFjIikMrH4EQDap4WtNochINeEPpaLNrp536XTwYlFLmGx6sAOXUfkg4
Cft6N6hAGnMoMa9wAD1d7PwYUaIuY6jctm18A1fk9qr0iEBpdCupbjhxU0vGpTKNQdTVw9GslphS
dN6N+dLRtaZ9/0RFNBwRPn/HVuf0yDGVidIPTzFo2ogKb1zwIdKJz8ouZq7PzWReixOG4iGbXmtr
vjOnKI+8STemu7TD4AyagRIbA0mKZv+5r8V+qjNAKVvRnX6MGRyVdu+Nofv2/JHOmseQgoc4mW/G
RP1RlVrPjjk1N5FaMzBMR+73LYJ4ywCkCoCmhpNX84dFXgYO4DbamGlTBanUyZcmLCHPut5N5e6+
XHiDKx+J30+Ay7M6n8eq90csDFXPSHf+8DnnzUs2dsiqOcVysskKo9rKvVV6Fp4OT0P4tgOd96yp
caOk8+M8fgx1ZvWhO3SGSdePOmAO0txKdhVaZEir5zq3dm29aJtS6xpPr3HyG111aYcsOQ4LpKqJ
QWGyFLHFCrpfVQ7lbDZnB6Yke2jauvWKhVx/ZYozjyg9ZkgCBeEcmL8jmfN1pe5vIVyIzQelKE2N
TiSYetNDfr1RCjnayGGUNX4ys+z7MTJu2OSzJwsRuJPSC7BfvwwLspdoon7pjWLbYkNyhrxfbga9
m78tRbK8SbkcfWYlcOdw0xRX+3H0XRV9so1qNUR0rVeuFdNssZnurxqiTDL2Y/6ok8CcVKEb4YNx
rEG/H5BfyIgiMxOtw6juuln7VBOwj2yR/EJP7uaq3KjpuhlDmD7HxrgeD/WTpMq7QmovEx+xw2S6
Swf350Sh/tnH7fZao+BS8UP5GKcHCYK2MjRX07ut0uYPlvr9KmjKk9zvc/Vil+PiFY16MofpQyAp
3KAS3WFlOyREpgViDS+p1pwaoWzlGWiKuYA5FBZLP78+lzhPLm0hn9AOzRs5GjWMYmrylIcvXTof
RX+xi0tjlAEc3KbAv3EGmDL0CJwz39Yp/KdpNsrrinDT7VK99EcZ7U+T32jdfErC91rFvsKQFZjz
IGnV56X2W/2ZiSAYrbx5LVxrJB9mltyVY0nqY8mTytDXmm6kFlmfAT32zGULFAUIxFSVvVlx/OUK
zYDS3CPrpIFL9BdJLvCLZUbmGFToAPWOlVmXpGYuZG+8ooTvObht32gFbta+MEFWmkOqP2Dj8HQ2
s54zdgBMQGd+yCtlbxmgPejOnE5Og0heXIlqTxSw4kJou4i2Z7GFS8b14kDGPs1h2iJOtZxJ0gpa
aYL7pbFxyv6lk84dqPQCVVYL3+DkWfR5e02tMWDXNXNlP8LAHXlyNE/PcXRXSK9VL5jZ2oGRRJ/X
D8wYa1cum63Uys89xj069Ay4frmZovvZtPadqe+MWHYkPWGWwna0nzLWD27lu6GoXjNN1t1xDH2s
0ju7Z0ue+vuK7SJcHlKDlK5Vd6/e8nTuT+OobRv5ukHb23L+Piv5a2fH3ho+o2l3hnEzLdaPlC5H
AgDNiLJn1IJrLPLWMId9NvebuPDLwc/EfTz/EMVbbj0vkOxh/NFbxcFuRx8pmmtkL13yDVRDLpJt
DQota1CZ0XTT5TqZdrQNinKjYTrLxhxYrewORfSJwdxBbXxqQ5i3SN5a12C9BRFE3CD603IEFrar
yNDrdWptpPjJNLINjS5PTotQfr/GQt1hCtlJ422OT8zNDKaiFFqQSLiKdeNWL+8t9S0fVEcsDCiu
xKXIaepbTdoOYuwdrc3OHe6FkL7NSUvVV4zcm9XWK1dQ6kYa7ox1ei+06KNSOAnnrmaUjgC80W51
EvqwynlNmexyJjqSCRCX+1YWT7WChat5asabEiYknB4VFVle9DnDJzQZdPhTOZ0nxpvaxWNFiFVJ
/YzIvLhdpUHe47HcSfMlG6EjiKncGnPv55m115LxKLcVoHDkjepzsva7pJ4ecvGaTwuRdeYF88IW
v7pjzLGHHCPSX7TECvDLYfS1zW+DXk3OMuXHsku3SZMfqv4c2ggUFGzDmSQFDYovpZrpFG000fdJ
Gh6EarjlLG1VsWxSPfLXDNecEBz8FtqW2yY23VUKOQgvk/ZQDqtjCVGcoH+j/nUQ+wXAt99JZKGb
be9mCKpHeQ/Po7THn5OaDkV9WmUeHQBlvM+sXZesOynal1TIDAjPKBYT8oExwZ2ZhbjR5VeJYzw9
1tV+jvDJUEPE84M2pqcp8XN54RAJWTt7G5Y4ySIPb7ZH4B4S9xl6rAqS9SNUZ89O5zuMKOg4nixt
cSPR4c/rTmDM1XSFntcbRaeNnFSE/dEt/LafK0TGq0GsJTdtc9IzWCzsOS6uGY9huIj6R0/Txc5s
9HNDwRQ+cQSQI1D6mCv08qDnJ0N+7KSg6oGLcE8pTlX/mMtHtYP48hPBGVibl6bgjyrVCafcQyry
ICfaXFqZ21tIj62S+n0C2TEi9Wg04VvrdoGnr6batfIBguemFazbaNvY04ua3q2dt5QSgh5A87Q+
luXWSgYXiBidgxEnbFNio9mrp83Ku7Ja9zF+HKctbm1KCMgKKBALv5ZtHiSB9TgqmN8gtOI05qmN
s818Qi6j+kQzBhktGCWUn1XrTiiIHnTF67Adx7xEOb6p5xA5SiFfje9J9jDGlqBJGEz6dQqheBeG
ueI0slXstKWjQcuPtQJomw9H9FdVUEr1uY/Dt8moXrHQgmYOT7pmNU/pmJd7hGeUhUpWn3CKvWTz
8yqjBpK77nuVJ0eGxrjqAPNvDG4y1L4VMy7C2hTSOUMzcAXJ7WXZtqbELmw49XIOZW55eZXKhk5Y
cwemc33TNBmII9C0QQrmbjsLAtQXWNsr5PuQQUQQq6D7RZr4BQ7zoj4uDQV/6Rf246I8NumNKkKC
DnpnlYgqYH0uar4JxRG74K3SfZ9UaZdU7U5Yb3afXFJQWJHchoyytczWv7oKwqHZtCDJWbWL890y
+HH4LKZDqd+Dct+0hUr93a+u0DHY6jIgVNf091hWYlfq1Rdbn7zcfrHG+lgbqmfXsGwNrlCTmPkZ
hivNmUWzqB9l9K4BHiPqqHxbzI0Th4iJG7O8AS9QwaLq2c208TjK/MhOTtxy0oNC77JzGbbZi7GG
yIEWccu31fspPIm/ItUBkbClF/psPifimuNueMnW0o2zdaPm6h0z0mtHNpIfIT6yjkw8e4zWfTKX
fp9FQdOpLcAcVYol1V6aspIbBXQaONTDcRWMpmRDLGcwvK30jpvwplzhcZnpzhRj2zpYST8+jKv2
hrgfe6o9XxTQodluP4e+2eE8lJwli3poLxB/G3gSMRCcyDzfoS6R33pdMoIOMfDeoEUx1x7n+9sC
1c4YY2UGKgJiiUaj2Jn2co3zaHxssIZXhtEMJhg3d4RtXNaB7oMMqG+2iFQXJLJ247CW+Z66KECR
qN4VyibED015fZ7ihrUlEe1RJOqbHa8JMGqEHQb640xYjOpY/TIFxD1Ao+OyD59oDG2WkL0eUiXq
t9ZkS/uiGRTdN5YoI481rz2taIPanJ+imbfRTNrsa+3TNFmBFOtvtqpvSDeAyNbEYySvtGBMbMkn
ZGBXO1yzgyHeRBYrsIt3qOmOvS2TvDI6OWFQTiXmeZ+SIFEPdnycs1b28lWStzYr6dY0loNSRZiu
8zKKdmWm5xu5NpfaIZ8hfyJhR0t9AUqy7TpNxB6+OnOgTWJgBPtJ9JAQNygcs4sBL7OY63rpQnKf
kftdrfZ7gqkMJpBX6mHQuCdkPAsYbZ+FIUMyElK8w7radnJ50VVR4tqEILVx8J7rSDRbtWSsWUZ0
1jezq0nwKVSfVrNysQi1jlLT24y1PHtkS0CXx3J/z6gp1QfRV26nXI6RIi5GH6hrDlc9zMWKakIk
y10zNnDkmiIrm1rQGxMLitdIVe6zsP4+WJjzb8pQqIANUaW+TIXZfI5XkDcS+IbqCaQJcVH7uV6d
2na0Dj/4BkcOEnU4oz40fZXUE38pUsjgWmpOBX8PJcMy0latEv8L2BhtdCAoZh8q82OsmeCYx7m4
bQ3zcbSByLQa3RvijU1MvtQLlDvENCFF50Gskq/JCrtHOSke8dv5Rl8T+znKYupcvLCv+AN+xGWj
9UFpTPqx6Sb1rY0gvSP0Dj/qklQmZ2mo7GUFzckkBXbY46621wakzYiHo8anH0yyVh4NCdCpCgPe
Bdot+o192bQ/+lGpz7od0zlCR3LezqZbczSB9TBHgbpuknfxNYBH7jByKfmiP4+l3VSu0nX2p5zM
2Os0WRq3IscpJtHb4OmqFi+mo9nWsQTuG8ZNZ+KSt1r64HzJf7Samd0PfVhfRoIKIVDWykum9bUP
y2IjE875w06J7/Y6wCKo2LHGnl8kZXqHM9Z0pJXSTYFA4iXbdHejlVEYFMK1m0m8KOUgzo0cipee
vmZXZ3pxEhNDO0Wri5uC/oEKp6aiqhZTE56aKgp6mUbjVJxC+M88bAy+a6U6pqkNPDjF1rZu5sTX
LHLFwdIhVMKsNralfMqsBf/yMGvWR62PhQ+jLbeegbrlLFel/Z63krJNV4mJjTVm7RAL8AbBsrQH
oaaI4iw9d6M0P5njvLiiFcZtpyzdxsiv7gmj1o1D26r2jZWppjfWPUoYoo4c1ZbAdOZmamgnjPE9
nyK93SaSRM+CMc5t1baU921naQRnRcpF6aPCoTgzK5+J34lDA7Z4TMCsLFQXCGgjte9OSEJQblbV
Et0OAMD+oCnjLeN7uL/ekmClFXPa2EMfn3QFNphhQQnwVEIrl4l+m6kRUY1SLT9ZYbi2xKQnc6AR
GPI6EjU3uox2WxuipxLpIjJkP6YpfZDJOgMzLOEHKTPCKUpIJx0/jp8gpyqBKEIbQSKoSZvbg4cx
wuK1JPpO6fTbOWwKTk0Gifgh4XJAG4ZCp1iZypOWh+otAI+NDtWoc+XGyDIMFGkY4kYG7XczRCS+
JBEiwDcrqiPYBvh3qo+eiSPSEngT1SW17sw6WrZzOKUHuU1Hv5qQDEWmYQYWLrVLiO/7rqa/aIRZ
3KQUkog+pvAzqdtlQpgcWScSNG5nu162cVa6StnKm8FUIXLDFZS4FmQ/jHX0PGWmtk8n/Wmqyuas
9eV8KwQpUtiOVJ/bQmGthmEAiNQfmixUnq9b4Ua36aFEXS7fJnnkJbAmLlEm9O3S1vzdOWEVaa28
0wjFejAGA9RlLhTfUhHRJOATd3IrhjuQqlqCel+SibCDEYVvPKXt1Z6j4arP++IbDssNpmXNIRt9
OjDkud9bU9fwRUSSN+N2/6ElBBalutVvyFuMXb4hSJVGY3kolPkf6RQvJwC592qAMe+semuvI0xy
nwHH5PNa3piVTfuEk27hOyy0XdxmcmCguN23aNkXG+VMZ1s706xA/C2TYH+52Tf02Xc1hv8TpKW2
UZp5YYp4t/hSn/ONpW3p2ZZtXOawNE7CIqJnGfU5wNCdPVpVeg1Rwfw3IFNACk4yFShTmMgh9c6Y
3c79nGziKxrbi/iyFK16Xni3g0NxovrQSSYTHOfHBLn3nW7Yw3HUzPCpkkgtIuXhGdE7Q51IMvJW
XH5BW11H0GjTBud37TH7af1m68MzHj3Lr6crOFot+fBIqgwS7aqJjNkhKAQ4aTX7Omgbsgf0OROn
lIEPqMIreUP5A4+Uw0pY+KP9FYL0bOoKsqwCFAgm+cAEJfWma4iOa7P1FaAHfKaa5vcwJJZLy2e0
FwS3AKELxZ/rdh2dHiadjmEJhV/PBYAnATewxQUz5cfSTHxzykuE8LgDSkTMAERdvVmGcVeA5uVO
r9C+rOGriDJFY8M2EA3Z9CBeVNnZGyJucloEwgK1sLEcZMlVf9HMU43MC81J3xThjzJSrOMC7Neg
rfFWVULJk+aebKOeJmlB3rNAs8AWk/leMId1K0NKnhFx4BGpW3Obr7EBy6MI6UYWpOiRoBKEWHFB
YCKGGDF1AhJoViNa56UPz6w2+vIEDydapzC59AgbKTFJOvGJXE6CnvqDTPfJesrztgsalHULavaR
1xJZijl6XSfwJAALzmcSmnsgI1RsN6acg61P5bxLRZgi+RyG1dXMLn2q6RHQfDHVyquVaP6ciiY5
a/lquJUx0pIx4RTv5WTPe/SvMDox/7+E+ngdlaNl1c1tpi3hezebPLrKGOTzwtSXD8yi62eW59Ue
DfeSkQIlwRSoaNt5i9ErCgz9LLGTbwQA1F6MIwlBk63Hd8xQKP01UvrDNACTT3GvBOs8di99tEZe
ZOtU02peX+yhSU5gWJVfTIIqOp5fcvoHvsRKAjDsEXk8DOG8fuZZWpzsMBw3FelTGDiElNDsmbI7
yCj/1mpu/YX5hxdb6KhjsVusXrs26FiLyWrPc2QHc5oVLtES/Y75U0QMkF2KFGkuT01Xl16SLst5
rpDztIl5CeEnN7Oppi+xlTWGe7UNHQZpqDxpNvxWitfXJpzrh46M312T4lNhfFv/SAIeCipCjVoA
ut48YBFEoDjdqUb0DAKPGEFe2pu8SdVtX4rhTHA4/HSSMbmhNYY6qAyyXsdCaXypGro7EuI5GOYx
5xQyC3bSfl3RsuHwgThbrBty68iGi3vpGKuK9o4jJznFqsBgEkUNNHsJjGdBDeHfWae7NcUVoo6G
jPmjNtLSnXFe+ZmeKk9sJu8DrOIOWtgmeymtffIvlw1jWtJTuKR8I2GU8i1M+jq9GfZi31nRKQ+h
PuKDrd+GWEv2RhS1H0WpcjqFxyZbt+DZBJr1lABtuG5M5Xqar9KhicAptQEzx3zQR1SHbe/Iioak
tjhoJSahvrV12slwJYVrtdSohQcKTbJRVv07nIT2wskR4twfcoIkK1P/bmNSeRyKMg5ygAzYcyh6
LCetLFHYp4ZHlJ+meXlOnpusNa1LLuK2UNogypJHGfhvYDyeEt1a6t7U2qAlb2pTtxPkcdWuu9wE
vE+i1qtl7ZCtmE2JjSYwaT0SDfUoVfwXldCAXIDk68uPn+L3/28SeFjqH//xP3yvSMZrl8uPCBLw
r1p/Qf7rv20S+Me//Lf/+d//+R//9X/84z//y//6T//l61/8V5OAjVffpsQ24fkVml1D/B+XgGX9
kywsjAMmUZNCwDH8X5eAMP7JAPqTbfyqGv6+6zSbjhRTUgEEWQKarlpYJlmN+A/Ev8cl8MXfqBEh
QLgAzn/s//wShR/3V4sATd5iMAQyCda00jbdTBOMA8l0jbXMt1S/2uYvD+iPJndTIwJBlXFUYva0
sE/ZX66H8jbrxrKMgiW00BYrXQjCGhe7hdy8E+SkfBR5Hv6rxeXfDDjAUvFXH8TPi14NEAqZCRb4
yZdQX9FRGI2VFgV9o0vHLodaV0qDVFz+9Q/3h7Hj66U0fBe6IJhBVX9aQv76PEuKTDIVOVmXoUiP
9kp4cyzbmhPKBJe1WDScpDe77c9/iy15+vb7x/vl8iR1KSCouixjc1aIdf/i+NAzjXQn3WoDGp7B
mZgcuuHolG5F3EmIk9hHQDFi7SaFb3wnCqvb/v76P+cU/cVywg8QqqKjdNMIleafX/yy2TTqxC4q
TRAO15eczeLb0EnJazYmOGKXBNd52MbaoRbAvnkzbIGl9R7ttyA1FopRuTeNYd4y8Wd6ngAzI+/3
P/DLev/5+wQfjq0JoBlF/vL7kgoBGaVzEzTE7jt5UVLi6LOB1mecfaL8pNvfX+/nAKEvD8RiKqCC
+9yyZHD6v39g2CasfuyHLpAIB26AbwaU9tyZYaECrLRLXDXpBeuJl8lx6Bdw0kQnD+ZyZJ5H1vu/
/zWCbeOvy9Mi4UMm44MdR6HFxCD9919TDGbVSkOYBWiQtBVok7xRZzRFt4fshW9X2zg9jrVdPQNp
fxjkiWy7yVgBwBbynYfQii+kR8uvhH1gaVbnNiIPWU20x6gf6l27xHPNoW4qhGf0CsrIiVTjI+Bp
cizKRtoVsTUhqYrI3AuBaE4m5PwfMqd+TjH86wO/3iI9jcJbvn6HXwOccMAq5KAkRYDKADPmWoL0
emgW5m85cV+EWtTzY2U3KaJG/JE3cl5nGxw50ZHwhW5LWkO/q4gYfh8VXbpFv5bf5/ogv5KOZgQL
4OJ9SoTfCzl94c7shvRDVfLerdZevBHQaEPjlf0kowoe1Uet69C3duXanaZiHP0msvP737/RLxav
ny+UWD9MXgbScmI0/v5CpXEKM0uK82AdVg0qG01Qt+jSHxIwvn41PFNgRU4cBc5b49D4+1UsPTOH
mYUWmFkbPVN1OnXYdygGVv2Hlcl/GonxZb++3hRZJ6g92MhUhebs75czkV3Ga8vl1KKKTqSq7flh
RH6oGId+//h+8T1wMFyPWJaMYf6M6fqLQ66YRRmpXZcH0xhRSNrl/C1lnMU9dAoCI4Y83RdKnFx+
f9Gvm/T19qgEqAUUbDXy10mZKh27nPc4jnrcDO99imkYkwWwJPhCRZaJGRvq42LP9UvW53xErS79
6YX+6gnTKRskLhAvxEnx9ycsTYaZjnJG312ZKP90GelkN5Q0qUIvwj+M7vjF6uFNEp5AxC6pdj8D
YP7ykEmijEnMjSAKJDO/15KJnTaZzG1FtYGYpO+///75/hwk+GULUFVFkKxq8Yypsf5+d5Uup0lj
F1VAwDQiEG009d6PzarvHA1XACEslM23ECqlF0tpGHlhZSWAiG2JsiZOLPT7pLCfyjDp3sGUhvdC
1KhcAE7VzZQY0jHU+vrl9z/6l2/EMAwyj1n82E/+/psJjckMEVt1sCSRjnaIyiQ08/JgR1rz8PtL
/WrRG4RHkRxFQottfLlUaSVNx4DHmnKoDU+K6JTTAFCyl0SDEkDNykNMe/aHdKNf3J/K6yDnStjk
ierXH/WXRbBOWkO2sVQGs1pqG1Mtw9NCYkNQ6qH0h/SnX3xfqkbIi8HFcId8nchexUuTr0tNCGqP
L3JToOqFEF0tf0QkdDf0yrITKrm9BLdX+nEiq/0PC/5X98rVCSCxVSqxr1ObBhmmRzL7MkDbgTa+
5w6VpbbPKBbtP8yFvy7lr0vdoGu0bGK7rqf63x8rBbpx3SwLUOiw28+l2u2JweBstkjCeER8QGqR
Va3dnpSDP73SXzxnxeQrI7WJhBRD+7KOGivLV30yapRw8rhVNfCluFnUhoY+D08pyAAa2knMOYkI
Md9eHlFt/fuXMhounexikL//51WvnYXEDyI40GLZQOhuGLsJW71fJd0duXhIK3OyT/5Q0/3i9bJj
IpimP8P+bX4poizVVOWmY/OMUg3TJ/4ZEoYZIBF7iRGmm9/f4fUhfnnBCgk42Mgti+Spr5tnTYdk
ZZNVBQ212k1StN/G7o9V6i8uIq6N2TU3ncQ58aUqLmy11Vfo8qCPEKbBUUqIgAmNzZzf38wvnhyR
bNANrFju6uuTy7t1lGppqoPZaJimRTZbR7Lu/2bvzHbkRrI0/UTW4GY08tZ39whX7BFS3BARkoI7
acadvGpg5hHmWeat+h36c+VUdUqdUE5dDjAoIFGFLMk3o9mxc/7/+60JTI5b/V2U8188GswDqLzh
BHGP/vUq0tRjTs4skCefT7wvk5CeZAhMcw/zobxKhBG30GUHejfCf/v95/yr79ODACAvH/bCB/j5
qRQZJUA3VejUc19smsF7F3Tgt79/kb/Yxl0fvp1UCGX++xkeCsuoyVLlwQjJMlwoGpZ4guzZjemu
zQ0jsDSM/654+YvDnGc9hLHEBdN2f71Agc6akrmIyoPoKu+5QrN6C2LAIDGts0NGx/5vnvBLx+XX
BwDmSkBgCKdHSDn483cZS98GGO2jZnbd0j9M6LoNVAyRfPAwqCc2BkSXfRiOT8iuo9uwGkNsnimO
wVUsM/OhPbt4GMEqu5ummtVe6M4NNvOYvEuPAekul93orikLEiaABoC0mwCEqY3TPlK46Jff/2h/
8QSgnoQldzl76d/8Upq4vtV2Hijqg6MFqHRdIJtRJhIvXWYPfxPb+hevddkYORiY1IfcPX/+5pQT
6GB2copbH5k+Rs1ltzSi3YeXXsS//LHAWnIC2YHiJX89hmbLdBX6UlJqLh2P1lITiNIAFG2UZH9T
SPwIcv55R/S42tFmYMf3XaqYnz9WmSKmtaboYgKJuVF3vjvSL/D1RelsvZKAscgNzPAao0wxc/j0
c+B/s5K8eGjFWDFDZ53dzsGw4OHR5ZO3TLAp+EnSdYKp9P33X4xzOQx+ebfsQVTatOvY9H5l1Bp0
Z3JOaIiUYxVf6dHVb3RyxbVuJzymeNnjd6xfzWMnDZ6H3I7EGg/IcherxNxki4cr1ra6uwZyNmZa
7iJ10Q+bxO/akw8h6G4Mqokh0dhvmsgvr0YfF8nvPwIXrp+3UvoFlFIOBDbJzRqWyK/3v6xthjx3
Cn1gHCIRMcNPipA1E5isK7yCXmOQvA1YmN5H6gG+cvzv3K8XMw5rOntluMLwF6TrQLsGeo+ePORQ
QZgEcIeE95wEKf7a0XMwvtbkHpb7VLl6W88LhcvEHG86hKQ2AYDyMObvsogAGjRIefOWeIFOt7ml
sd9ycUMj50Eg9/BKXOW5UHdWjmwWC7p7ngnaOsdDY+B/yti5Qd7JEHFulVnWzcKdfW/Grn6XAJ/F
pibDaNMpVBfBjLGwB5hxIilHPdled0mc8TA+e3WIxX06RI7dbidjRx2o7roAwRCLb/CoXZYmcUnf
VbvcL3n1Ydm1s2lntWwTJiHpnIcXwSTxMzrq4eFPjTjKzPKYGCO8IyFm4fMP+hEe9bcQpc7Z1aF1
oKHQQiah+/iUuLLAklMk/tEJ2+Fs8CD3+wJJyxH8e3ETJwYpP9lrWLmrSDyaek4/kwyCxKW2Uv+Q
yEl8SKdFuQgFdVhZOZjWa5kW4WNq3OgG7gAedgTD9dbBoa3XutNy1+lWLlvczt4m63VaokMdujMs
6xBiLLj7t9C4OaPbQSYXMt5rW0/ynYWAFruT5fylIVEFkBPi5y23kByVgJsUq6DB91JhsLmnai46
mjLDF/bO8qvNjPpIU8+9LkiJeA5jZoiz7LszzsMIeJyTa36jMXkrveihVcMzNvdyXFU4u72d4wW1
z5Dfnm5a5FDo1cm2IMtk6ckgC9vQ3WCIqHeJZbVIrtJ84yxQqoLaqm+FqdprpILNS+rn88ZqovQU
dFF9FG5l7SqiJdCElkx/K2wzX3xPNEem9/maKTFAtXH4rFCpr/xSJKfMld8yXHC7qJvcQ+m7FOQy
eMBW9Ka6rjxUnAQP3ZA3jzJTLppALqG9U08uqtsSoHNvYa+OLUR8rY1mbtUY550rS3uXuDluJ1KT
TrTynGNs/OzJFraAi+EggY6SrV9mj0s0ZJs+HbsT/VoMsj7hIuAx8Lz79jJu6/BibG4jVPlojqEG
Zn6YJrumz+ZdZBt/lQfZRSNF7Eh2iVbr+21nTdqswksOwDqYrS5aB2FbrDnE9vibg/cJPyVXHS/Y
+VWyrPMJh7WuEhuje1Bu8qWIr/vFWIhjkuGcJK6LejUthk3sh/ZxWewZugKS3StEg2JdpV6/sgeJ
wmbM2KyrgEwy3aOMYo3bx7LJtFjJAXtXMCdnYkew+E2z3k9Tan9PTVJ9REh2noTl1++LuYtwxnLO
s3PubbKhdhEyQZyukb5WVZpYa0xXKRZJ8jBQCRr+txrTjRzxvAbpqD8RcGu96wbRT5XE02lEjnjf
ekX82kPV2A7FWB1nqAcnbwD+GjaSY3DU9nBvusH57velBVikjzgfMT5IDOit5dIlRxHMMKKZugUi
QGLNgF482GNzrPm68K/2a18b9RSNon/xcq55ceXLYStniYyM8nk4TJ0zfw3UhI1rmahm8tEyGPT0
gGahzPAzGohkN5Dz2LIlQXF3xPotLwSz2ZhSJ2czqX7Qt6lbIbhCsCDeiQ0h3gqFwZaYwPIZlGRw
NVnoe0zDWtt4wzJtKhdt7toax4sDucq7fYLncxtNIj14FDMnGUbtoyDxBuykhJfFInY0pgk3ERcD
v43wsoy8XWx1ub2120VVqNDMkO6oh8LrqQzRyPVLv0nxVz1KWDo0Z1yRH/nxHLNDxzHs47wsv/lc
Vh4Gz3Xf2wobxAVsu3iI7xaJsCgFgzeiK20HhPmevGtdNt9JRbhmidNZF4WlHoxdhleMhwMMiIAS
eBcDm3nimugN1H5402nCD8d6MKdOe4JZsrT6z/5YTme7JHxEDsmVbOLiUE6ZBWTJzXduQ87MHKpx
bZvG7Hls+50SgBqWxeOzQu7ZTAWZ0TY+7qOZu8sJQg3xOvrAANeG9txD2vZh/rkQWbbDrt4dbMbS
WxY+EYCmm78TZd2fxVR4x7mY9RfpK4YmSZ9hY0Ukh35IPxSOHLelEsm32auWZz3i2TSm2nfgQO96
5T23DQIHC0XwZhmnCS2GM6HGTOrIbtdkufBJMcgPX7zC8859IOMTmEUMw3GOoAWlenKUs4sLX9PD
xau7uN2V9pr0kdQbNJpNK/LrEj3QjZn9pj71nZTOlj8AcoGMZn6EpIjvFi9L126Ds7MUNScbIF/I
FdiSHhHAWDt4n9NjU4tgD1cfDQFJZxvl4Nn1BqiLKNfodDOpDx4WVfvzhqYmsuvC12Bo1FTekb6n
zVo7Ikn3I9E/h7BV7vfEwh/pFW5rbarZpHe+LZMN2S8GUExSYxaZQ32UMq83fPvFNaLPw8y44d2l
3XOcyuHCtPTksPeRsYClhuhyPcxL+y2JTAJ9UcsY3J9nNDOQkevZJlaps53CpYeKUlQfhejtT9pP
5NMQVtJBUzTE10ORuuQ1aqdgM8X8vml7X/vbGnPB3RBr57AEdX0Es76spjp1ruYwQGnK6PaTnsmV
g1e4XDUlH1O0ZLQR0eTbyAJtiKme+4YaDUaoKOBmiBa/ROBCikDqHLPPyvLe8nxn68kEDb6nzXLF
hvU9cYFu4NBTV20VmwNKsuoNrgYLXsUbXYvhCPsMhUZghusYUCSUNbe4MZ26RMNgfgumGk+f575n
w9i8WI3EALX09ue0DcShi9SzjfZ2jaTFwXZXYNJJLOUe0wnRxFyXOWb9MDuQ3pYAnRi7TVRJ/Jbj
HMKCrNzriBLBGUdMNgNXx3XM7rcaJOe+YHKzntn2HxijlfssbpIzEWEoJwc5VBgOBvcmzxP33s3H
5ZMgU5D9C1KL7BWZgDrClM48DjORM8HGLNGGj9YcHFn79UviNmLTjU30DJ6mvRNjnTXrtFb1rrx8
Ra3K54N0sn6jUr85qGaMUVR/5vRjF6/Qpz56NloN3c4I0mgAczGx4yo9x62P1LOKT+QnvgWJ06zc
tgt2JC9hYSR0ch2NpkjAr1nNPQXOhy9w6A1L1VwNSfOCJqlBaB2+t3qm1FbsgfjDL6m+CI4a+xXP
SX0L7SvDp1gu9yrvnsUYwXpBtnRHNCraK00xvY8xEK9K8Atru/fHDdJYHK0OF2viO8qz5bchSSWd
2aJHba4C5Ko74qDDHTGmUN+y5uipND1zCdnPHLAkyrizvSuJqnghWCA+zmVy7wHAKeZEg8Lr9Gmp
BPhhL6quQxdBGs9AtzGR906m0qW2Q9uETcTfUmxuq1KnxDv6/imheNzYjY/IPEBJbZYk2IoMcvrU
wJyb/BLDRjq1W6esLoVmc56zvllVTfccWuhwclf2Jyu0LnwN0E1r206zfGX7KWG4Koo2qSf8p4zI
Fdz4wuCYV7YmeYmgWEAocYiTTvhnIr6Stb3UmCZLIfYLnAIOgFKds2Aqb6ZM6q+6qvy9qqaHvo7k
zsbBgB4+LV96siP3I1efrVOPjyacHIY8GpAYCsxzE8fjts3HnOypMNxYKWyIaoZyoq2jU4zWp6bv
hn1S1/3BRnS76soAcozQ7WkpY/frmLrWriNFCGypojjrgwlv0Rxyy8IurrSXnBjyQnJO3Ne0QAM8
Ef1EyiLW0NGOGloCCDjLbFlnEulcYRdIlsEXVZ/CkcDNvJFA5Ebj3eDWUUc7Kb7abdo9d5HxDuzo
wylqOtqGmQ0IEVXS+zhL0HYG8bdx3Py59fv+rRF+fRemfvrZwcntQb3Z92XgXnVj1G5QilzAHuFw
EoTwhYe0opdQe0ACsaHBbqDTnMN9GaoPj2RshMu6ZUPZJz1t5tQ6WA4mmtBPSLSMOXQtksW3IunN
qUH/h7sWuZ6ya2vDT4btU4uGEhx4fzgGe5fvdMXhgPMHX/8KVeZapCS1SPy5WY6dzEa0jiMI1X85
5mD62lDfT3kRHzTxdpuxzJutZjoOToG9x+cOs8mKEvBePk1cTAM40WGaVzu7M2YH2ljsRIPSeeVR
2KerMcuH80x6HoaWwb+iR9PsZkDJrFP/1KgZ0z0BNfUNgnAbLxS+B0FVdwzyvl8TIB3tWhPHAHPI
+uMFRmDTQbNibA+pKJiCQyFauvEWREq3NdYqiJbrok6BM1s+6j9vuIOU+WmoKPCJAvjmXcKtVJmf
g7QKV87oOB91MiQ41ar5jlyvYudYif8ZfJrA8lwvDligXgJI8vsnSH7VtWH0sklk9akbhldmAhqG
pvVS5flwg2QRpm8C/tnRfrdurXg8FHbLfd3p8js91JzbNMFXVme/4StyxwvFuT/Zg5NyMTfRnmDJ
hKd9yrcJobXPKGCzbZGlX3M5LthF6Feu62xRa0V43MobuhlYW1J+G6it8Gon2dF2dHaL5J7YHIc9
V1kUKyvSozusV6XxXj0Cx4CIFWIb2aAXRdsCHW9hGOeRjyFqxnzodYijnSmeb5CMvAexnnG0pRhy
m0S95waLMPcm+xAmnveIIXZeVVD+NiCaEXh2ZYZt1C8Ux0eGVrnn1wJbgAbSS+MneGHXdt5Ph0CN
9X5sp+4Ttt/qqaw6mDHgA/BFuPkJm166bbFPoywFCk9I0R59b3sMvcTfk2LdvHV93EHsnj6BQJ/W
omJxSzCPd35cyq9WYZ4db7wAiJSGSQ4+ewmm9BSW+Osy1arNxbU07ia/7a+bqG4f5pwU1r7k/rge
iykoVnrC0OxGgLdgbHwsxEhDmBPx1iYTCcnxUJ6siL4qYmqS0Do3cfC5ACfPyuxQ24QU6gv1xxFu
uIr71oOL0ucHh9y3j4mK9Bp5pb0dl+gsUrd7cP082TFiQhaDHG7T2qr+5kZxvXaNaKkOePJoIUm4
OQxIbsn9hIdYsDu+qHQa9xI4aZ8n5lMXj87VgBg8zJvvSZqpnWrs+jDKBkvvEmIoG8fyNA01TKVC
+8N3gbyKLPW4Hp6ycE5eoJ0036T5wDLAXVPW1gEYQUMCnV9CSVnKLzF5uxvczP2pGSBb5GYabhdn
5ggZfTCOThS2hyjDtrfyu9jfWyTNrqfLXV6TEbqjbxfdx9jz0LYuxSHtquyB0xVaj65Q6sd5vMb8
gevfVV69I7+ZJykXy5yvmEJRMNa5fo3KcTr0povoROXJtuvThK+VMGkX8Cq2ExuTQRjt88KYZzrT
6mauJtTLCTGD0g3j67Eu4G95Vh3umtTkFjf0Jhl3CTcMe0UZDXapksCaVkD78mHrm5ohm/RmXPR2
3Fgxb8jocdM6s6E6ZgTXQjNHIswV5BFBfrWr6VQfVZ7fJlLh7I0pwZMFb69HvPA6yxezs+olP6IZ
AtVvAv28lLjXwa0ZaG5c8HJ37RTxvPO7JgcLYvc2gKsssbd9mt7Ts2IikNNi0jPloFI5tuVw8jeu
v2Bmsapix8uMn2BdRns7SwnquhiInGTxyCRRaxsl1to3OTyM9G24+MOJUsCJRsdsZ4diaxY093Zk
0Z4wYX+FJRK+5OihgIePVjcN5Wfi6Cdr8Oq1sS5q4ahPBVaaCA/4MqXrUnKTri3ffIwMut5qjse7
TAzzOqT6WpMamOxtP3bPqFSdz5WvLlx8Km13VZZO9l3Hsb0n9/011BooXlhd2HwhDiErh6Eq7Ku4
li9VG1RHVQJ/TE3/VNt2flV47kCcGQFIkijmbRkG3ZcBk0ywn6Ox22rPY/9tK0/uRxXJh2KShGC7
PQZGXfTnCVHaSUfpvEtwG766NF2BLDZJsDHtoM8OYWlQfdv0wwnS9BPwCvxjDuZZn4rv1LNKr6gM
6kOtAT+1Xizwv/reCa6vRQ3buU+0FMI3FdTOVZP47VkOk7oNw5iBDVhL2FQBdXg/V3oH9kLtuE45
uxjs090Spf7tNMNbhZ1s7mTcEN5cCnnVTgPOEZW7/Vs+XDxsXYhjbTXxHT5YnZtiVyeU4FvKVBfT
Tps2t6S7cWA0M7cZ6oZT1MftmcMaI0YQqSvT+YCsK1uoQ+/k5bESIXACZejvGAkbelFJfcwUUZBB
HdvPNj2mXb7kgN0jK+nZWoeFKzJKl1cIFP4hS3VHpjfuyVR1ZY34FLsR9NbsxQrc5sFuPOg+fUPN
XWTjggmUnQwf3nJxj4dxHuLIyKr0La5n/u6GhLh4MwfxdPaZgm0wi05fuyQTPDwJdMXZJrc8IgLv
ZhGiuauj3LmCf6sfcfLmVBPVzF1wyPXWJP5wlfsjSRZx1mFnV0uo1GrJbfvbmBbNNSSm8t0CARSu
E3/Kboc5IXjaWnTqX5cdJItVYOrsug06pv256bHBqyl1XiBKmI+2J792PRMrduVkAQfzhL1NrIgR
jm6rMe05erlxX1to5s25UZUANjZK/2CMpb7NKQrahX3xIyZRN7iiDvOJZMDptZqEDaKWmKHBWsu8
qa60X0k6Ra0wj+Rye89hUXZfrUpruoU4BoCOdsxIR7aq1761BpCIA2+3z0R6HffovXJPuc9FmJsP
D0v+Kz+yWrVOGjZbfLPeqk8yrTdMKGPyS6AIAFRxBTIgxIXBruVKR/8+dw4RpocHjZHm05xYkIh6
sEEV/tvaOydtyaxqtLqWesmjSQ5B8iILDuPpqVoCBJOmLtHpej/elxsNct3qzMp2FJjmSwuPJgQ6
MfBP3bHjYb3hk+ANvSGZODrLPrlYLEI4XfOkpqc6cgprP5ZzeMqaZQGr7IPGOseVsqC5tNjmHjI9
IpiIrDjeq5IxaToMSfswZDq3d16J16zMRJVshtotHlxIFSRWBlGSrrshaNyNlTcNaVcXl8UchUAB
Y4enPuoz6CYtNhbNgZAgmixn9GxhEJVXamyLBxNk3V6DiZTbTvV8ITCA+Ept5EYwNyX2iB2rNIPZ
ahsqi7JldJu3TLxWOqa7sY7UUjzQ0og/04bnBh0K7e16e7ReybtoT/TPs11YZsWzNV28b6FkzlSI
uttH1dx9xdjbfbKhTZ18mfXpVci49xMNWf76vEWos1wmlkEXsk650UfnqWZh4rb3EOKFvYa/SGUS
Zll8Vmhzd5EZskMQ+YxxKyJ43m0RZ9dyztA0DA45WNvGp/G0zhIuSHhxB2dYayvsahixc/2gSg2Y
nxjmudx0ac9qBOXEnLIN+K+NG8HFojX+TEcAvGCD3ZLNomintzqU5jEbq+5rNkSOokXnijfhIMuU
tWse6WpiWHTn2t+kQQ4DGIXz+NRYbvNiQhoWuV0FMEBBYCk3hjsJy+BcNz71gSlan0O+wnmvWvYr
xqbU4xEJNZuw0HG/ywj8PuNKdcB/CurKjo30E89BhxeP5my+zvoCDaNrz4T+Ohp/MSw3bDP7Xo0W
BLA8DdZFhwKQDhYrCy+q9xzQocczZ3D/ZsQ6M5RorIIfM8/0FQGl4Sd3btroHoUF5y7N4PImRd26
MSC0z2ERFrdhV0XFziblE8bmxEO/8HvTAC1B36BgmJMTAjH57OKj3UcYZb+Q/Ox/I2Quu04wiNOG
JIkz4NqB6rETnipXBTfziikRRixmDBYPT1FfdCqZxiwErE+GjwmuNYaxIStQaIyxK+A0YEFbr0dt
hcWW/BUIn8ivhtAuD/SoxicRpBmOfYcHloHBA+NRsu1GFi7HQnROlF88zFIZsraDpD2lslXfuOxg
yqqHjmcjJR37lYJgEYhURU1lBgSSUDlqt2xXe5EDXYA+4udiBi10VLV22iOOlOSeo8j4G5CaUXb0
5z47NIGKm+uY5wPCGyOO16RgaeMnAnCR83TOss6xuBbsuvmMW8wBnr0nxH6ubsY2mCk6knjZWkyM
st2PwXWPAO0D2x+Q/zoa2O597bKETXZ5vjvNRedTcJF5V3Ob7y5iFtBH7YXCbucj+z0vwl8azuNL
4Ya0hcfQaR46dx4ZRUVZt8suO3PFAbALsZleWzKK16S16/sqrSYmR3Y3bSnqOYFwcV9bdJytvZNV
M0ycAPAJckTvtlVRLV/zoilSrpCJTxOVvvqlQ8WPhAu029cV8VLrpiyJg5mdzC9ukm4a9qaDi2YJ
XR/DWlgn3JL8FhxyGnCRE9DkVg0oTznxT4izOXv7CDjjppA+e2S6uOxzMqrZRCxSwZ65Ulr7IgNA
KGOR3Des7xszEYk3Yk/ZEuU1HERsMyybqKmhyC58SbOTlt2VGmq87ITj0GmtRBCJ03xBXuJjZ8E5
A3l862EG5OWAoBw3VW4oti26pPuEcc01A9MlWGVY2QGrkJwGxnCEitt3vXmctM2zWDV+eDPoYdjw
PfiHyIRinbtlYzZjUzdMRFp5IjMdv5kbICtybC0fPVb3Pm9FGVOX1fKt4EChSga6D3lhPGdl0w7X
jEI5sjofkXHlof6jeIDiPEE76gEz7LJYslQGJrRrHTD5GCsUjnB95vHJszoAKV7DIUUUKvpGdy4e
KLRwY1L2sHi7LGRGmejAwY2tCg5MqkPnims8JmgI56tRJ94E5bFFxp9N9i09qpueEEoiiCw4qhVn
gxATEmhNdnDfj+2J1gSfRiZu1K5pjYPkKQwlYKkG9nhRtS1bVSe9+A+J0/831/2Nue6i7Pmdue5/
katL2u6fbXWXP/KHrY4MQHBftsLy4CMrJ4LnH7Y6/o2rAodpMTmPOCM8/s3/SdTFVodICUUYLqmL
/JmEnX/a6uS/YUpDTnQRJ0oye/6lSN0fvrk/yX6QgHosVTSiqBzxnf2qsYYT62aK3I+ND8F4Nyso
Vwys3cfMCtT1YkQBkQPuYA7pk9lWuLxi5gZTOUfDynVH7/inb+72j9f9c8Kv94tq78fbcXgXNlLH
wEf48LNmSupqZK0TjCH0QuuQhJ+Q6J+evbOoUUPEUxq9Cc+ggWs7nq2F/X/F0oeabEXZOaO+fGXY
590GRr/TMJ83QOTdhwiBTr/OEYk82yVBCoLc+i9uk7IPNg1yXVz5HnEnwCHUM/D9fs0AQ+xn1aUW
UxpSH1Ab+EKtujgKab+76mFeAIm2UTauWz8H0tuQAukxoqjPEtKjt26UGr4XgSZzzrY8aFOOP84f
xCmhma/yEtHEgE/ndW5I5imFhcnn91/kL0oo9eOLdB2kEh6RSl7g/6KUDTrYVyK5kPlUv7VLh7a4
s56nS15CR3CMiM5D+Y3h1n4ohq3bvlZlsFfJvaEareCQ1uohanZK7cjTgwU+HQ3FZ99LREDNDjns
Orpg6cgyMl5w8Iho+P3b/0WX+se7p+VDqg4CeewRPy+DxeRdHaPm2hj8eJu4owNn52QB/P5VflaL
/fEdMahGD4gzifL4F8WmrZY0KZui2ai58raCjtm2iiBLXheqfEUaT9VpmDL8/kV/mIJ+euJYChdX
LEY7ZLe++4sSPnabNqO1jAu6MkzKPQiKXIBAqQ2pNb0xmXO/89Bm2Sq04/rOK11frprMSr7quizR
Pc01qb0oA3vPIomnpMa7tjIne8mMnT8heXU3piEybvJn6QCOjv8uqfeH7efXD8BuFrqXLGSHQ+3n
H4eNZJFwtRgp40XcNO7IXDKn/b4sxC1Rk9Ap7CEmErGodhep2y5lmr4WFkiW2g6mI3kz41riBdtO
PljsztHtAb5EDnlA0vIpmpP0UcUXgGBJk842JZGsZ7sW4CLxUex9bd13C2VeTvbMBqpY9zfPDlv1
n5WQLrIIC+kgnqMARTYb48+fTw4C9WsPzScbcLc7TXM0oA0BJHofeAw2gYIp8Ps18d92PV7R8YhI
4NXwG/+qFC1yQUVa8oq6aR5nk4GQ6keHq+kJzLj7N3LsX52ePz7fxeaNBjZAy3DJl/uzw4UrodVQ
sFDdkZZddLLbaQsxUeXBVs/oYO/MTNunvoX6Qt7hJp0+fv9pf2ziPy2gi6BY2hffOMsIvebPb6Cn
Szv3Xoyx1g/jPago71T0ZQQ5YAFb1pJelqD/2/bEbKPyAX7KhZGdRjIL6LoCrhC3gGvwOOGmVt0u
dLvHZSAiCHh4uBZ5Z4F4IGbAvySIuSWxMlWQjPxtF/Bfa5g8FoRtlNOdF2RwVkZb3JZUoqvEl3I7
DmF83yLeBNHYX6KYNBCPDE4WDA1nK5GUQ5ing/TEmgSl0QxrZr2oJAs3u5p4b89pYpgG1XqARcJP
N+XL9EcO+b9Uhf3fhRze6O/VQ9d8/96d3/T/A0mHLivxN3XW//73//gf//PPRdbl//9PdoGNL9JD
PK4CaeNp+keRBbsAnTe8b0x2lufjvvmvIiv4N9fheovgGYMjKCv+0D/YBWANcDfyn3+yEP6VdOYf
2v//WvGCZwzLD8fML8r2OKoib+qkc5DIGU81959N6obkp6TCEMYcpM3JubQQm4r7wRqFPHc1j1KR
eCO3tLuntAjyZ2HJl8ST4GHTUFMvFN3EDRUkIClcmVTJHRbNoSDYUA3IC3xh30GIJnMgsUBeTrZO
Xken8e8DgcNOMTFAgk8nq7cZPxKf97CMrRxRNsBkvkamKE8tApr7izkaKiX5wbD1BHKqPLO6gAyc
1IMrbZMgIAcnfjaBE80Ht5KIRXo/iVDbOqbZ2Z6e7/1GzumtcKqUcFPXFITdNSrUiHJnYCpMBzuS
pYo2R50Cy+0xL+2MoBUMj0h5x5MbFgyj3KJZW54hWnTxqzMZcMUrLbj5JCkbrilpUshUPYF6ehQk
gbUE3NspCsqob6vdrA3dymYZ97lNwlyblNNVXBZMncC3a+o1tOsyORtVuuAOO0RLlLRIk6WZnMPI
9bGvcpqpQj43HtdpE0zRpYYMDrO8BE0Ufup/KcC2HfI49q5pZ5qr0pTtXafkgzGYh6KIUGcPl90+
9Gdu7UEI3M2TZ3ai6SuDaMZ4zjx/8vIWXiAMdwjHwnvUgapuFmkoP0YIR3sX3eCmDAbzAg9AnkzB
vGNFDqQ6zrWA9aK1qsA+eRPJqYN9E1Sx84Svg+nhAl/Wr/PlbmFlovLNi3broVmbNrOVtfd6gSw5
2APiEtOGNVTuKVn2HMRk5ojCY/3A7TVZd2BuymzLoPAAQN3R6cm9qyS2vBdQIu6GRsaLiK3harZz
7+Ifj1+ioa821tKBrM8H464bTXxUTI9ljRYoOXgXpsWUX1T1pf8CWZDBwUiiIESFHuh5DaUEHb6i
yMc2fqkuSkFulpCji+jNBNG4QW+WowBdaoKyksqhnRHP+ojUCTBkGtj7sPGgoGnfg3WWoQKAf0vG
IzeKBlz73JQtw6fRcg4MauihxVnZ3+I9ie7TRTLIWaQNeZCAN8afC+nmN5D/42YbJwXC6o7xPwlM
MnPTDXoKELRJaZ9RcyzPSgoVMNAuB33omYVdF420HtPQF8s+rYJx63eamRgnh2ffw+xB5rWaOSW7
HTIeGz1HO5AH0McmPgHJQ5ddJrI+jXqadlWMlHoDtEjcObFipus4am+5Px670VjnWcjuJQ4zfU4d
pGt8SGDya2kjHFGB3+3dyNflQaPv39pEVJ5FPyZrZY3VVTHQ5t/UosSWj1tY0XXwTLIjhxjmezUn
3bYFXf9k2W51LoYe9tDYWfeerB02JYNkN4H6BvWxCscjal95dCNtfygy5u9iOyqbzaw757FDLDbC
+egce5PYdGy3kRRTTVM+am4MRp2YEarN5chPiBrZC2z8X3tc2KCn0Mhy2RPFLXEX86kvMuhoWToS
5ze1rULn4Mr6ZnFscVfjDtmJitsD8MgYJNnY10daJRTQfTaKkvtZQauYxtIEsfo/qTuzJEmRbcuO
iCuAAgo/9WFgZt6Y9+Hh7vGDRONOq4Ci9KN4E3g1ivqpOb2aQy2L6iLjpWRKfpbIFbk3JfIGZgao
Hj1n77VF5nwZCLtithPNzRUkZ9QsIoSCO6DvG3fY3b17Hq715CJVgpDXbh1RMUEPghECYZRodhdY
/8WUXxhAZNeiFe49UfBnvp5m3g0+SYCSGicXjlpFPM8QVujbujCcj5FRkkSzOfV2IO/rWz91JCUN
lVdcKye4NNHqJSrjREJ4C+0sV48KgaUZhl1kD9alY03nUykW6WvEpuZEnjuNc1qBK+/jNDW7Il0f
W+M+S1Ipn4JILW9dGOhv4TQzrOO3dy+mdJnff27I/6g0YZXhP79XG7/GKv+X/5/Cl8Vf9n7+47//
t//4r//2P/79384ZzH8sTjjL/5/qJJT/wvpL7weXJYby8FxozO/nYGYv+JcH1siRVCaUKBgk/291
4vv/8s7+sTOLBeyRG/HX/e/qxLP/5eOLDyXnSPbsEEPzP6hOfjvuOH4UorDw6OdwpIMJdP7zXwzv
TY7Caxim7YDYAYQeu1z1Tt9UoC70LPcaN4x/CwuhKP7m0HOuff5fTUT7/Hzd84eXEEGktH87fRc5
aqmZyIGDCWgmoXJKDzSBuwt3roOrXwrFP2kr/Xa++nmpCEsY/aTQC+2fJ6JfviJRDuU2DpDxp24m
5VWMn6NhGw7uxlLSuH9nu/6trfC/rgbv6mwGpej8nV0za7jx5bCsB0tOqLKkQ1SBXQeJBm1+6OYZ
QnGhSV8L2qd//DUD7K42DmkOko7/W7VZzA7e1tbiToaypaEc2B9joFb4v5sDGce0F//8ehjLac+w
LtLj/O2gDPGSiq8at4PKa2S5WWmVMsmgVz4EfThFjGcBz/3NU3M+nP7xqYl4bsAT8cDy4vzOJDEB
4tEQSdQBkG15LIMGggBdheNff7PfrxLQnuEo4doQUHg3zp3ZX98Jq/cWTEgQdv2wDva08XJyIeBH
/vVVfn8DuAokl3Pj1aMNRRv2j1fJPWMhwZ0XAnQUimYBwvaF+b2knPE2+29aq392MfpcHt1ADjv/
6akccof0nyAjCIeovWOQL8+ZS8KWKNy3v/5Wf/LbSY8JYYiQjBbDT/LWLy9bRxh4U8DhPFiRvKs6
XB46j5a/efT+9CIeFk9Myrxkv3vmeaLpUBlC+1LhfSfXk8qeqfjfLBt/9pP9JFbQnWF9+klw+uWb
iDytA+qu5UDffDp22/ZYuBHdt6wIDn/9m53flF+eavr7AHZ4BHgOKP5YEv/4JATuOocW6W3X9h6n
y9+8Mr/95YI2DjvLmVPE4Zh7/9tfPufTtjpKQTuXm/HwsNlp/ygCKs6HVtWmOLuyzrjkLS19iO/t
1H1uaytdHv/6O54v88t3PH8MF5YZAldGDjyGv79TlhFozJzqMNh4n17JX9Qh/nfXtHGxVCGxi2fR
9zJ1GEX/+sq/3cefV2bZB7LADxHAUPrjr+tv8Nn6jUYkacX1cS0a/wBQeo17Hq5Pf32pP/uSLBvs
8pTVHPvP9+KXR8ZD+U0lbEPqyi35DJmi/85OOF5OqbcdN1eNj5UOx79hq/zZRc+vNAmkQrjscH+8
aFq69O+w9xzawgEjO2LXfJmiqrtsgmHpkyVzRzIPUMi8/8Mvy/oLnUeC8+J+UkT8dl0XqDqWZnXI
omx4InWUNGRkEm8kJ2i0wWOLcK32Xv76or+9+YyqnHPHBpoC6CR69+c///UXnl1PNsgV6FI64cM8
MCJOBLaC6W/emv/00JyvQ5VFU4k3n1Lrj9chqzKaGcmevX0ZwqVq8u47V/oPRFG0f/P2/37/zlQa
H9YfEChiAWTwWyXk5XWwVNlIQB9ZzF+Kv6EruOInFuXXVw/9EEQZthnul4fY6vxdf/nNxOjRFRGu
d5wY3su9vW7N1ZRXdpHMtVUTkFVBs8cHqiKdyLYk67HmuIp4DGQ/fncnC/JdbbAU74TnW8+yW4sI
iVwWvXqMmS1O9WZjlCYNoVZQbrIsURgNWWpaLd9arx6v6gqSfSzCZXl3NgGKexRT8blrxEC6gQVi
DKUQWY40g8QVkl7j35DWaIUPmaswxnmFCI/KCuYXScsGXEgHB7ypouC1Ir/mLV1W79YpB/+7RJvy
w57s5gFL3AixwgzyDZdENuxqW9BJrrINm2e/ddES5ybbvLjTfJIkGNr1Yshbws7TzLNr/IhO8MRL
nN6OpidFyEBUnw5FUzUPfbAJhZN08jDciClDO2loHQsidE3iOWm1XARFB87eqiL5qZ7MiK0u1AsO
TE64cs8ZYfEuGl5QN4YJsn4TtLtf81qgDl4bICJEYuFxxyLi6is4/86K0p82fUx7pO044GZkC5Pa
2LxmRWrUPrXs+kHLgDhz6kpB5JWeCatApZRClkKuS+tqJril1wYLACkSNXFFviboiDqn7ZNpluZT
WtW8rvROaJJDR2T01dtomf0qKEEH8Ac28a5DdKzFphX1iULRizjETXQwWNVhZtb5I1X+ducXm+0e
kEMJMq+qrr7pCGsW9/D45vu1bgAtzFnVDqex2JqFlX9mqDivEM0uvHB0fmy078xeNA1h5qsrvrgO
lnDiLMNZ0bg3lkwGshpo4g8W9HadZo6K06Wu1Q3BEkW2G2iCapjgYmoPQT6IR4AQfXEAntF8RKgG
Q8L5QoShOfXjG7iC1kWFlOG4YMS2XGsP1RI5X5Jaz/UX9UbRR+hViwPLHBSIbXNRZ56eY7AspHrA
tOITLmLu95NhhHUxUJaPyWjWtTxko7Z2AimOv2+roNZJ3wJx31uF75KZRT7Nd2Gljh3Pep2aeBGT
izrUzeWhc8bKiZtxtB/4OGWw621DrHqajsKKZ6OZV8sAPwAOewIP4mzuOjp2MkBDi6GVaOlArF+i
zMUURq8Inxn2tcGcqnQduqNVIF/bWwv5NLa7SpMoxzftPis7pUgjygZokWfUHdqZzWQP2GHo6QL9
d6/4JVbSyKhSrzHzRW2MYMgBoZ779bOTAjHHxUHSzFWKrk7Qa4sI59vacrD2EmHZWbGdS3KcdLGh
5583wvOsMepJMR2MBkcJdYT8uwxakdp7Rma4BL2OiPXNhj3Y41fwSYKsfe9Q+AtZDboWM1DqJRia
T5HXjiHGk4q8JY+xo53QqnbmJO9JfwTcJ0G0QtTZYh+H4QvJ9r3/PPvM+oGaMOuuRLX+sCLa9Pix
7cG7NKAX4D3hDTW7TRSgPdAp+XFp2uAtVUs6XGY22aUgOoP+pWZ9q5LJMvOPIsU0TgpiHdCAKyry
tjpvBYko9QjDVI5dOh/CetteELRbp0bb/brHXY87sIsa2jIU/Zl3mG1FT6oJCJ/v19XK9/6EDp92
s+WhLevy8WOe0BXT6C6q29T1VXfwTb29d7if/J3njv7nzlEOjO624RHozsrHRMoh/zpFefs4ySLj
/0wAYI9gsMKjWwXnPIBWyQIjkBf0DANwUCxHvL+085A8WBNzrEJxVt421qgAIx4i1A4ozRW8VYgx
INNT2vrbOeiPoV+NLzVoLof556NmFCZ4jxSzy6yiF5a4ZeohnyY8dEzqXBFwwLguvQ8Q+X+fiBK7
GVbJv6btklh5vdG0ZlriDYJdavDfRxshxokYEp78IsujM9vEDxiK0DqA/e7VxBIhZi7yOOwnptCE
Sp6D+OCbE2rGPoAyW0cVuRzUv0zP29lvUUWa3kJJyXqkBvLDZhjESaXKlHzhxU93Td00r13v9xi5
FM85XI8zizJqbqxpKAhGFD84K8xxIVP7DoML+SdAGI5o3Umta6kw9kGmH0XL8pO0pIWMCaVL9/az
yRI3dXq26nOo5ZetTHSDcNXmM62ME+qVSJIjzggyBTF0X6Wk45xGyjEWhnY/+tFXlOh3xleYPgEM
QC2cOA1jDeeW//BHsz3NbvXhhvKQ0+wmu/UJknF7qFb7dSUWNLerV+xeF17nPuIcblH/oR9dw7K8
ERI9ab75z15YY2BwsbgoS5903q/Xa8VK1xa8Wiu7XEzXuznnHl95g41xqJJMO5B51pPqT/0k+89i
GPLEq9Q9mAls1yUp4NV5UtMRJB0j43RRywDtwHOIMhoBOXOX7ID+B7klVvG7nLnWaV67zewN+tON
LNYeV5Pt8843YavfhXZAABs1Lnu0++2nnj7qlcKTuDPwTyKy2+v1iMmcBHNIaN/N1rob351nDdyE
dp+2Ih0e0VlQx6IY+lQ4QFR4vGl4lXyR4zjNNhCOprzzdLbBynUwaKXyJJjZE4BQFVlMf6V4JXYK
LSiyZfzlYUq6etTPCmjbMHg/dKBokDhqTO1PfWRyj4DUKoieSVn9mvpkqa/+YzBisqum4XmzfMBg
ufs0hDZhnmZxHxtik5ZzT1dfBpOQj7KYxcc4mSDJBIgh2+SUH4VNwAm7UlMV7RgLbMPOvseOTcpI
ROikcQ1TjbBaSNXbph5bFBafNG74LxJ20tn9IoywT61LgMsuiFx4bdLwNuDbuw8Zr6KSGfStRfHz
DXrBNn8e1Dn8sFBpn+0B1GHM6my9vm+uWa7WZXvHSjXiLbKGG4ADEQp95b9MmV38qNFGv5uJUZJu
KwqLMW8/L07gPSwh7ZDzK8LjVtrBfEVmAbnymnD3N/Ah42U0e/ZHmBVflqgRD+4mmqd1WC8oj+r9
GSnzYVVqPLVRquO1cl7zUPcvnm8Tpz0OV47GzEmCBTkI54CH/naumstSR2EsV6MfNDg6qOOj11Ch
ROoCRvvHhLSeAHaiitKldPfVABUJUqVJutHauh0ijRUltIeLoBHY6D0IX4XGnGo7+foOxiO8D7vN
QgIGP6CaneYxKOaLyN7uYCDVJcwaR+LRafswISQ7eDf5ihXZaq2GsZ5Vj1/ntK4nuBPtvKcqxXHW
qwHf7RTt59muk8KF85r6DHVRv5Odo+r9mhIJfdaoVJeQbgVwI59ZbbqRA01463LQo6AdOQZRUo2p
38edsd1vnpeSjUKETjoG1VPXmokSqovWK23PBMdgvtgvc9q8iWp0Pg1gxE5huVKsVktAnHUjPjUS
piYqpAk+SIX9Ah24M1Xn6vau2AyjuHbgoVLhXJ089rSd7LvxqiOy5dgL0kMDJnMI3AVLij/wyq2l
419YVnpdWaPahxMGNL5zfli2Gi59bQz1CvZMKBnYHoDlMapVY3NlZ8bcUQT2TAwVErXOD7hxKrCu
Ka4tpLJj7d+Xnpo+e1DNyGWpCo2ZMajzI/yN5a3Y2hCQ1kSQM/ZaMx+2zc3u6OZuUTyJFTJTVE69
v3PblVVjCDdmc1Z9yCMHUgxFINlNYiVxeaIK3PVNjbNm3tz8HAxqpdteKmJdMB1m7kOJGXjAaTX6
35UD2vFaKfwRlyJgO71JW1ZMnM56mk8k2Qe4UpexpWIBKYFXgEV6j5WJ+iOs2PKK1nI+ebnVHFVI
YbvTMmdaW3kQ7GMQF5s6bIWG37zD27ciEgZxlfMdxjIokRmz6pMDo4LGvpwjPV7qAHl6HIV9/gmM
Qjs+aNvr7kJjvcPv8ZN11Q5qQQQEZvStgxCt4mNkw3NEjfOu22hUR82A9DGjqjvDTe07po1vI4PL
pF+qu8JiKhkUucMmTVkWyyzsZTwXAYdN0F0Lc8oZMkVZ5tlP4y1YrDWLlretGr0hsY1ojsu8VoeF
TRZwTd+D2gk79nHN+bUhci2ZmvNCG9DwyDNHXoJzumm28iVD8nmVZ2msG1HuA4qfqzrv5I20NVAT
qxmf8MCEzdE7C0VBc+VYjoSgydw3Gjd0h58I/IG5Z+LbnQro5cwvexIFVQ+WCgKK9g64S3PKn4A/
90xw66O8SCy/v5gw6O62kljJeCyyjBC3EvZ8yySa9oy+sCDUILQgd+WuVNZL35n2KOTqfNdIVT/7
oso5lbicjnyrGPBZduu1YH2SCX2g7sAv8JlZg60TxpmgVhomHO1hiwjuQj0gfLHLanIyycPxm0tK
Q3kUvYaQ3/ptdgzK/NSX4Xd3y6JLji43kByUu4P4g4OyaYvpQhbWS8MA97lg4HgbpqF9nyvT7E1b
iV29Ld+CRau7jqDgu163yw+erM902gAprUguAN/I/DTNIAKUFsfQzqdHpiOXsKrIxsMqwW87ZuQZ
Ok22xkXTvuXZfN437eXo1IA6dzky/YdU0l5izLvZ12UWRhciQ47isShCX1HuC8VD8QmrGzG/fUA3
naimIev2ZZ+SDRSZJfsUKkLBzi92dltnKTblc2X/hZ0x56JDl4SspVRSigJDwgKonYygoSa9hPam
X+dO23lMnmvzbNWtzc/qDm6MATZ9ylKiYE0YpLEdSSXBgDjFQrQQEIpgqqxnp1lBzlcAJomMQIiW
zKP96vHPT3Ub9CC36unrapxnOkzgpap0YxzeljtfwL0AjQCcaKaOPISyPhVnmCj6DlhyTYvSBGVO
yP4TKPuTBU/hnSSs4iJT3YvxR6QwIWAJ+ETdxEZaYaDaNdQc7x0x5Xon8mo1N71aSBqw4Qr8yP0u
PdAHbt5QFngvQxYhbRAYUfcaF+03uazpHuNFz1+zDbYz7CiF10M22Zo73Cj7LoU/bwipbt+DMgPU
4mTWDU6KkIijKbMedH0+O0zuuL6FvquoxikiblMVpdORvlqjyLJa/ecitwzHCqq7LzaqVaSIJFO6
Rlc3Og3Xz7M/2U/CQaAw0jACCOcPiJmDFoxhQkjgdLQtvP28aE141yMwyjEgimucjmN6yKH0g2Fq
XNBdBJDyR4RAJh26pjSOtlxSfPJzuLvUDCsqpcW40V7l3P1YFQDeSjG4y8HzN4Emk+G6jzwzGD6P
uFoRIbRdcIUQIXjx8krC5hx1MLFih2O/N6MNX8TPlqZJpk3qG7n0Q3bgAalnzGpK3bhBZVu7zh2w
pfUtru5RUFHG2Oja+xQe6MJUyHVsiifHQQm7reuUzM5mfy8Mi3oCez/AIzzTRkGIMKpPJcR+itDO
PpO7GnveEnTnYA9YPTJnL3VoHuelRFTlmkE1MYwOV8VhKJ0PK7QVNiUzIMXwjcQUp5c0z35ij8pd
s4CTor6j/kq09lqMigOuXGGAWe5rKbuPlDnxTEok+MM4o9900zKMPRESxjGY1GJW9XBap/tIYNlN
Uh77e2tCiAFJayS/btY9RwlquYUk4iVbenjrgpkYvV5OhS40DPKtJu/TVFccUYib3FAVTSXr3uqN
2ysNG8A8ZjbDqeaON4Ax/QWWSpX7/K6Tn91pNvDt2C42N1ghdDpHl0VYt7Aw54w+xgb/PbxTponk
uqHaMiuPCa+WYFXx1qy5nNUI/Wwjt3KkenT8UzurPqIPJceHLBuNRSNm4YDnsdQuGC1lXVGD1pL8
rnqV5V72Q0f4Xd72n2ocjIRuEQyodxLW47fJoXW7G72Cgwetv4mOtqgLP4naoLvDHMCm2cJ2Sy8D
EQGT0gXdiqSCkoeGJ5rUlwIzPAvoMilYXtPofwiIY6868jKkM11UWmAv/AkxGClpfiyEvd54UQ9t
xTNC38lNQhitnDH7xt8YwFJBMLlLJ5O9+e4QfoCi24KdrRoy2y0IJDHoRW89rhHM0l2/GnAUDVNH
KCuFq6GhBjM928ym+RabtIoKYkqleF2LKhOARC3bv4C4A/gFPEtQQrr26DtU9rie/EE7sNkCl+5G
2m0ZFA6mUXfZui5hbIXRQvRbRFIoAvfW0K/21RImPVURr31jaY5qxon0ZTNquE8eteJDDidEXJJJ
QhB9NuXN0U/xKsMe1B1wq9aq5L1EydXHFs2tel8OLTOpSGNlI8o4D+xdLYL1i5SF/8x3jp6KcK0o
sVyRBfGC67q/asaJrxXyGdk4ZYcyTuOEXi7ravBebZ1zqh84xr5OA1XGnnxYFOTuMgZPYYlVkQMo
0oo4nZxhvcuactJxHbnjZwLxLJUEmEa9b4ilAnGLenNeb6h6BVBpVXTvi4OCE1Tl5JyT5KPQOw0d
LfLY5TwRngNylO0lmtxoc0yBRKPOgymWNURAX8JPWjzxQZVqmTC2i9I3Wxyki3T0fVYFWY3l2DgD
vCsgytHc7u3JpAXBkz5jxOGiqPhZ0ff7Ev3hRdv6dcMC1dXteo5nz9v7kM14JojWzzhNdxVHdtdu
dJ1gN3SC/UrEJiiCEWTfrhHU9klji25D+26L6eC1RqkXcJMIzVrIAhp2op5kPGJiTRNGhsaJA/p6
HWIyO5ySCpcjFTeLNd98cOwQr0RdSESsHH/BtRO6TSt8A7h3rSrKV8hgdba8Tp12tkuQPmFJ55Gj
ZpIvkg61a81lDuNvm0YF2afro8QDknnMxSzaF7C+M/VHwdGax79s3Mtc2G3+1vtzvl3bnjNCLuyc
rv3KPjKKaxcq5o/JOWccrqRxwwudLYYutIQRMAiTcbxfOqraYxVAxdgXPbm9JPZmfXpbjaGi2G2J
V9k3Alsmjl7GUcgmmePTJpgy/V55prOOknxD/xwSKqK3soahd1FpqBF0VjwckxXfKL8KmnJ8KUva
IzHeYa+jfBrTIiEyclDX1rpu4mqCcQmQXJ5PW3cQic7+wywNB3pXvvdJ+B3k06qql/dh8u3HDsMj
hshiHaEL1OBDXKxM3vU8AYs6ps7SRCevpHHDopbLK0xmi9zj3JdTbIi1De7HqkVnr6OC5ZikTcs6
2B3mYPbKMIt4psa5QW/ZRmeBKpKZ17Sx7OwEzdAb7z16CtUxkCloNmF5KFu7Jli/Ct+EMAtEZwe0
zFAI7L2slB/lPDp0nOltgE+jkADTuoxT4OF/rgv7auxTLR80KBMSZ01FiT2D6IasMZT4pFrRhNae
fnbRxDWR9kgoeSWHQ7qojhRvqZcPyu4Cv9eUjtEDiTFi+VI0WZfus845Z6c3G1ziylpADO2IC67r
2FakDv9wkZeuFDqriPb0Mi3DAptPsGImJmEx8/P8KdwonzBZrRtcL3/u+zPqs8vf0RcJUqNbYZ6i
NF+Rba7Sedo8eMw72bbW0wYEqsUqHExLPPgZMW7AfyQ6R7kMZQJfLCt3CIzL4jKYhwpooRvpa+PA
/NwZ0jjuldd5TzVi8Sp2bDX+gOohneuNyVmxW0Ei33diAt56diE/wcJev0KNaUnFy7fsAwTDBHyo
yjrrMcUS+Wg1FUrzdTBR9LYKkS73tFPnpzVydXB11iRu15EHIfNiWjlDnkYr96pDPUD4OWKRHEkK
XettLsnXLUP/TpNV+7RkcnIORsD0pazs88/RuSXEYXrwOaGn4w96ZJzAIQNt4XHpaZCACB6d5jbN
x4yjPE/aFPv15qlD3my+Fxue7rvNpP0tdRgycGXCvjnqrgmrY2GvwXwau5IdHq2Q/1ZAaAFVl3GU
3TspquhdyFGWd1KX6XdKl/FatWyuJHHCAboK+z6fDoR550+ZjtiZo8amfgRGQJdcW16bGPAw/b7R
WfWsTVnkx8XdeoqU0bbo+jZ5TTfHUTDa0Lb96AhOQJqc22kR+0jAijbxgtRqrllTK/eWUzFTEZtW
LWpiBEcHf1jUh51Fdn4GRvg1j+XWiEPv2pNKDLNf57Jay5qY+7FTXRw4FSMlJKa5mlALozcn9jzD
73USTUnRXw6TXO4qy8butRAIlx/gKer2qRmdet6TWjow/1hTMcZtNPcbVL0me1VNCKw2UgypdxGP
6nTdNopjtqQD4YHG9iEraXrwNZQJv/wSLVvnJL1uoi9KQT7Z26RLIdrvmZdQnuVC1bx0aTHfZg4e
goS3Ibevh2qgxwagK3j3N9vv4pZ/LpPUxjx6Uw0jnBSxCW3v7Vyqq2FlZpoIWyzfPNBy1wzyzqp3
WJbXIEU6Xvl50W+wmCUH6Im+NWXhnD87Ni/nbZQzt2Y+UK1HbgnTm5SHNtg7dA4ldgGzgcaqYceB
4fbXONcbZKZRgUk69XwRqmvhmXJHMdxrmjJ5l1+RKS3UcWtBihD57KDXXqYsdyEHOnT9Z7vjBG3Y
E+fdaLXECM/Qn3fMPmiz0+2hj8KI07J301hvz21ea/sKhnA4X3kpB9DLLZRn+X07dGjYfWsM9ybM
u/LqPP9G9FnSHvXA5qxXiy2n7cI2xFjs88HuGD15s3FgpIEunIFGv9vGRc2YI+fcKJNy/FOgnrBF
uET6AirLqJD7bl1OKedn7CoQgCCsheHaXuA68Gil+hTZh5bZreFN1RTgaQNZa1/XEU5+Fjn7lTDc
dmMBaTY4voy6v62gZyr4335LQ8sM5/qLLozaF50TODcFm2N3QMEKDbNn733EaNuEOzVTuSXWqkFc
hlLkQGkiFnN2/07M9/XU8UTaE5ZJkDWr+6kf2Y6EnVoRuDY/JGMMsb/FjoXNl6h7aNuPPRUOc7NU
We/biin/ouIjXdaNdjHBmMpPSLz2VQJZM30mdXCtEn7r84F0q1gcVqfAVjyI1Fv3YeWu6cUIBWoF
7L446pIufUuzMHSK3FxUPG8vkun7Sgg7TaQ9og6ooANRbAGx705ePRVSuoz4g8aF+l0E/tYftjnw
66/zEKTDg6/t4pQWnEROo0BaH28QrjjPWW6xXNNA8r801eKQG0wxmV7qzmOEgB0iIpbaa/3gCaQk
GVCuP8372vXMI7L1daSZU3c+bbDO6WPmjZ1gch3MnyrHXudjbg++f9VbXpheWKgDo4tRz3xEyps1
31E9bdNh5AC9Xkpnm7u7ShclHzrjJH871UBQkgjKBmVeagtoM+mouv1oLQ4tV2jgQEOyRp7KOiVZ
XI6p0V864G9uEMMdtJ196dHQeUUSYL4s+STxjeeGgX0JbFnvt1HLG7Ai3neMFXDmuXvwUKoVXtLJ
D3hnYXpLebvW2QbGKlhbOrrhWCKW8VM1HouJTuBlW3HCZ7IPVM/bA/0g7JgCW37ToVcRu93Vmdwt
C2BayrSy/UrsN2rbBsVPFK91N5bHiZ1UX5HxRFscg0LnX21ZDsEpdXLjnKzcH/2Vjl1KpC3eKW0+
SwApECMRGC9L4nWpyj7LHIQqIeRzhtVwV4YTtuhZgubeOdA35ut8WxVk9qVW42GUgTaX3dK609VS
cczby3HL54uAPQ3jvKk89z3Fn9wlM3z+budPtVNeGhiE8ObCsPwu6pkBKcGbPlLlJeiD65li7QcY
SwzTha4ZNda69+UDZMnNf5JmxnwGQZtEdsYC1fuEREIwjuAcdlWdrzb0lvjBgJMeTD/rmWRTJjHd
kWZWDzieEj2IC9+fr/qld8fH2Z2WN0Z/uIRDT6TtzkwT3s3Vzr0PQ2SGdcsrVT/DUrOfcz+Yv2DW
9+8Hzl6UtdPYfUPMVGJ2F7IHCen7uCfIDKUd4umZ+YDcOvhfHe2JXZoyOtuBmF8+gp6QvSP3WJpL
kB/uvG8W5uI3Jed1/sW2TtmjBsf7QhlGv6GFa69OtDopnJDbaLBhHJBe3dXif1qc+pBe9yE5Y2tR
LDmjiF6PoPprtyxgq091cIK3UIaY7W2nv0EemfccakUPy5VfiU7dAozpQDCyyWKtRsP6R0y4PqDn
K8ej1fpeve/o+r/qRbhIlKDXDHGISwpEouWKhppasgyvOXvEBQAtuKEcwdjoMKku0QnVduAkWdXU
zgVFc/pKo8FQFVSWs+0DBIU/ApxXzEvnoOVo3ENSFJUyxQHXtvxqSF1f73My5PXOshq7dyFA+3q9
qKPR3a5N3pIKK8OBcsKCq86QFOhmRnihqxCTeRLW5UYgOh37uWuvM1rsKrG9yXskL4qhrfKi5pq7
X2LpzTP27QoU4I+iMk2Pi5yadrfoZuviGk+kQjraFmfCOu3BuJiowuOt1opPTTVHC4vcd3Vdeg51
L2axFCn+yP/7MifL2T9aDcPMuHbH7i4Y7C2IJfpDcHy6qp3EKecJS9oMqSa2+pB5PrgOfZrzCFCG
Hdb59xAIFfZgf6xepFmp8vvapIBjS6aacdmX7g0BJ9b3jB/tGW0E6KjUq+oPx0MtcxjwT47JvPjc
MuPjBczzJnLvkODSh+ZjFcdiqPC+oQiAVeH6FkTBiQowabBIfhlpR7hxSOX0OHTEKe9aGeqMxrpw
gT0zbsU2yYHnfiKH4XZgdvmZxxhdzFzCgwSCsWhcjYxmaSCoXnzyvL51GBPzSLK0D8DzufHNvYgG
wnL7OjyXNDWiwZ0O7Ok15fQPHDDqMnOel5q7fALTgT6s4gFzh1ofCux3323f9R+kqMSb9mvGNdD6
KX4ieqx3WKM7b59lzVc6mvKymsdlfZny0P86B172LumBkrTQDt4pHe3Rxm1Xu482mX35XdNpi9bh
yMuVlDTcvlueqsjNCreCI2emgu++wh1532MOdwgrQg1F1kMafISK6C/cqMocahRSiKC2CQaBWt3i
JlgKGvWGpSHiAGk56dVYQKP7EhgBwAO+SKOYilbrvCtbw+RcEXEx7xw9rAyPSdiQdzCS2MYzw2fE
Y5UCLlUtGoITgxO5JSSKg53sqqbnXfUmDZo27/ybsPI9G4WKpLxDVUyR0W8DtEpe4WnHCihMgkpm
6A7oukLrsm/dgHtsCtozKgPDl3j1al+UHL/htik6Wzf+wgxoQrQXxW4p3VNeltF8WKPcvW+VY39E
ToWN2EBi4k5lBmYJYUSsBNuyffiqqp4tRMxnk11tfrCdgafm1/CC3eDN87Yf/id7Z7IbOdKu53vx
no3gTG5zlpRSlVSaN4RKKpHBeZ7WZ+W1DXhvw4CBcwFe+I5+X4QfVv3HnWLlUaJ7aRi96EWhKjLI
YMQX7/cO5qim0A3qsLxtEBxkeLGYvv5WGnFY7McJgX6XMhTytXBIWFknSYDEtzaynkirxJXfaY8m
eA4izuvPMux+8cLEFUmjoO2HywmjqVdJ04WXBeSnEJopiVd3GuJiqoMqMMetjRut9gq7oCWbB3xu
fOBfHKwNTntcc7zMBvWkMYIkeiRQqCOpyUngqzR1sknl6JgrJUZsizFTUg3GjnmABbZm7mRniWv3
IP+VB6SfmD5XjYUmS3R+SxjOcNQqA3PRtVJO6dHge/Tf6NoEzdIUYPfQFDzrIbe8xHxyHYmHfhWN
I2Bja5t4CMDzQTWadv0So3hXnmkm7KtvlZbWF5XX2uRqI7wEMs4bGFWiUUJ/R9sPp1NhkyC1G1ln
0ZUrUeauEHJBXDWsEbzDFHrrETXki5iiPw2UTaFTh3JTCzUfw6kBfDoH8gVK8wi2pOB7LvBZGHcY
HYjyvhV5pn2hwkGHFXKSJa/hiLbzHE9+s7xU4r4LJL7fMqMDqkZZn3vczDJnxBmMuIeVEsW5tibX
2XD2k1eHv4Ool6V7xXeIL6ePMEyO0J5SZ5dqU0MbpFQi132XW0IRq851BCpTncKvgQobpD6HZGS2
7Hs49kchZmF1N0iTKgKDaEgWFq/sFdVpWJ/n+oh/46IiR6Vb+GWfvlKLtOWm7M3wqehDdAZNPtJH
wAdlvE1aqCKrmhYUiL3Sly9iTP34qwozxl53kHWSCxcPRETdWdeB/ltG71/jWF12j1KqorkcUg1H
e/h+OLOlGD/DNO1lJrTtEAnzMfR9/b1iFSfLQje9foXJXDw1Jdsar1EHWiSerpyHJZuVUsQ3OZ9i
uEQY73SrftRNcy84tB9Yvn259Wiy/IitRHoXKiZHcDOHCpu4kOgq98wLrRIehBni/8YHnyXLsDPI
XRoIklJekt53jNWoI45ZEhjcBIJDRND0V5Kc80O2rJMr7IuIzvSJjnmAyAbxTQ8j2uF4L0ufkDCU
5gj+ebucHeiiv5sEKgVQl8bcgksRWOkEdKTteUrX2/GXKNts7Fu0HO3zom9lal/DSkmAJUZDf/XA
fcO1CPEqBd8h7JysgsSXaw+tPixYkUYmFNIYVle+CgUcr41ht/ZjIHUoCmECGWBTRDhsAERbOUk9
BF8PG8ufwixqoJLk3Ffpi+w8PN68VZ7gdr9wlCjEsbwfKheArsFuGdeowa3WrjkozdauEQxcQCvM
Bck6tZmhwxtSCEJaQ+uy9svO3Xou9KonzN6oYLj/DJjAYGMXXEDOTjW8SQp7MoyXo7+mv+SMa9iO
CbURyfNs+AEX9S+NqC19iSmbEBC96rK6NDQTXiSvWmAUonW1AbWxmRrj6Dy7b3wNkXortH5qUMZk
aFBsjMq1p+W5tVcVTxhfyDAvxpfI4TA7K5SywRmOE10JwJlQQpmYhPLpSQCtRE8fPav0i4uM2ykA
TpEo0XWOT4PkJkcY2zrTciV5qKoRnB7+u1+9kPpJPmaUY6V+X2YQRPfk2wyIF928z7HOzgzpvMly
pEe0CAMAcZV6LAGm1jqjp9/XpWl6XXWZ2jw0PjGPKfIPQ4GXM3p2Pa5VI4qqJwtYkSKPpr2jk5Gu
xSH2lRQ5rP5OVe3HDtaJRRGYZ7hya5qXN7esf0HwqYeTBXl2EVEUyZWBeiHetkMMIYjshMGHNAT8
SLgMTl3lWRjliX8+xDZsjiHPSzAK+vjOWyadTD7YaiyUs8biHnY91uUAfaXwokD9MnZq08EQqcbm
iQhDVbvEFMdxVt4obZL3oIvDkqeG9ekBx1E41sNF5lt+FF0YmV+l2pfWjVvcCzuCl8pVOtIj2eLt
pMRXoGxltqdlacoHy4ZGcyGzoBq+dFUGYy9NXFz3Ofq0fTISbbfAwtM9k1ZKn8cCJIWEiJOrvpRO
bu+4ANM4lFRxMEFKyIqoGmALLgS3oteY2DscXSNuxgsX7PfCbQwuwXXLH1w0ggsWBtGUhr4Ng8mE
GuBt6z7wjX7rEQbR5N/cUAI9nYVNiLvqjkaIlpQvjpAZX2QUw1ocLpxcRRowmm3ZXLdCNBpYkpnE
dn3fgrWQDNQmOKIOr0mVcfvbsLVZoj43+jbAf7jra2AyDrDJmVBXR2nEmzbWAhXagxyqeN0mgwUR
NM89lzI2KEz4AFXl+AW7p0Y/kNPYLy0FFm6QDBi392NAHzKoW9+V607olXXjeQR5Ek2jC0evziCI
mf3XWNcER0XLb3Px6pdetytprIwr3y58cNE4xSOo6ypnW2d6eF9EDW1gKXxx3eljQnorxKiFGXbm
D4611qAkLZwHe0y9ZxeSLpa/0Ipvw8Zxt71Qx3KXaEr0rJYFXucE3j4GVRq0CGLIn8EZK6A0WLS1
2cdrlEQqKhaZFcsxpbv9S136l8T4/2/6BE2qun/fJwhN/j/+x3/6x3/910OroOmv/LIKUq0/8L1C
mIoMyqZzaqHG+iXGd9Dio/eCnYxEEEbr5Mz2Tz9GVf+DBaNPjlXCRqU5yY7/KcZX/7BMfIIEqnIX
CiY+Xn9FjD9XnQk8I0z6GojIMX405uJZYCbVw9V+1Yom3VleNV4UeteuQzxzTojOJlHZoSbs10gM
xNOg0zuXnNYqdsJeSlM2nYxJ+dg4vAwho01ii++o/khHOngLX3/904fejjNZvD4NiPhyUriierbn
Jmdj4+Hx4oarIIjktkRZVi8nlfz7MDm1Qj/CeMNqcfBfIS5R7j8f+9hjRXfKbYRuAI93JoDzOpU9
l6jUVEhw/4ru5bA1qK5wqckiPz7xaI+NhuMiC8jAfER1Z3rTPvBoEubZKlcdshM5D1I8DDsH7VGX
N0V7IuX92HN1HJYlTmoYRYiZUFHiHU0qRrYq7TDZGqjmwHVtaGahecZdCHZPHiK/wlbwxLhz1SLv
0+BlGiZ+VCpmeTMXt9YyozxyshXFAAgzRFozImQwtKj6gECw7R/9v76CMIsQLCMMUzUkkx9ljFrq
VKVTJiusaJxxIRE60ur28ssIXTPkgkjdq2IcV5rfNSf8KK2fgvIPn4uByFy1J0MHwud1bbaCbExm
DKzzNy0gc0qeUEmQL68fzLNhO3nrbA137Ezx3J2NJqfYqJx1ZwHAxa3SQzsHp62KKV/SGm4GRYs5
+FVH/6HWY3sHAaUWy1yW7bisuU9oizhtsr1eVT5BrWqTfu9KG4mLm2ERjYlX2dMiBOy7M+IIjqRD
Hi1XcIiO2dp0iKtaWj0XytXQpMMXowvbm6DO6n4FqJteE5doQrgvY8JqYj/PzxUtkzSzqCzUBSpi
8oxQ0pjDGqtoT1uN0XQzU7j+EZ1ZqFl2Qac1wlG7Lweu0xqgfyBXduIS5LDMhhBr5yE3rHTF1Zm2
Ut9P7vYwxC3CiNsueavjsn8MS0VaW6nK6MYcocpet6SLbTqDlt8K8TeWg8jDNKrnFDmqrhepXDee
raGJQA5T7nItrvmSnTS+d5QiCjcK99nnNjPR/OCzgi9zF+b6U9ZO523gUW5QAGbRs29ZbDSlwQJb
uUWq3nW5aqQwRMlOWkSKRfhK6MSFvq4wqmZFC7++MoeepF1IFcYZyGD9I6gIbFrXOAi96Zk64D0L
mjVySVCtc7z6WxLfMjDMez2AzLNoesBVQIUqp0pXump4wutqIMVrgEnzSNuSbhq2QrDYr2iYVwO4
uKIOoJY9JcM9UCud+gXnBZlvPThqfj0msAUvMIiMTeSrTcUNCSqIERWPSoT4ZIO6NwiuWiQcHvAh
PKiou8J83Ci+RBoUmUViZEaIJXsCtyyWzogPXNZDENwaaSNcXMFwKLoRppTBeSK6gTSIoKUZBzI9
0c6kGSmTM5cIwXHVhBvfI23iGhaT6GHKkV+GK3mG+GBQzeFJ82U87B271OJ9V+hVt61DIPy3IsN6
C5pkHwmf4B2rbpEV0yU3rCvV4F79CvaRqd8MfGh01HJSGsMCtM82V2YS9N3jKDRY4WRMY2CpmaXh
PfF90S+PGqGRNGKTu7NI6sx+b2JDgytVRxE9GJpOfI6u0/gwO+wIN0+ra28Tu0BzI3xCxxa69PFg
jcAsH4PW7W6Hnls22RZcQqFJEuGH/CZVvkFt7B5zXRY3jcFJvUQlSQFbui1Bb0ilvMvYLq0n3SfA
JxlV2IeiyeB3D4hqgAwS17gSObRQgIYecMsYS4VS3sqsYO/DSubro//7LSDy+C7R4+GVS6j64pZR
/KSzi7wWmkt2VMFvqtdZKOKvfhqI72XluG/R4OUvneaZ7RJxYlNvegfe1CJuBk9M+V7KtVUEHmHN
tqm/+rYN4EY6lEHrPsihEwcuz3OEDnnv9dO+42hVCohJq+Vd12AIL2MDYNauYxJfaGxm1dJoxZA8
F1LHcHlpm54l0rPWSMMnLlKIx4RtG29Dr/tYD9DdCdZRBuOIyDH411EKRja6KBGWBdFXWCCbACPQ
8kR+j8xARe5R8z8sbAIvXXUyT+4jHzUB3JwY3L0tNLoKQUova+H7XOMWiuGNYB16Try7A/EsxA1R
oxkNFQEDNRf5K81VVd4qJhkmeEIH0A9K2ZqPOfdpsXADAnXJpUelsYCUZN/UEs4ume9EPS4Kw0ie
K+ivLkwEVSYbI8z8ZmHZ8MzXRCgAakCJT7ILnOaK5BJsDrlQx83UW5SqjxlYBcLABcaG8BQ1JCYB
EQRnDjfB4It0EAQBOCLMjFb8PdSVUkuH4Wte0jo/09UmL8/7hIYK0tTepqMPgGttKw1OPelneGjg
xpe7GPzT70HuC9X6Uq8jz7t1OxcjIDqxMdnMITy7bwn3LQJDCqtEOUxOIOuuqxADwWkrB+z96Iqu
ZWAa9RpTABrtcIGMwP/h5lyv7vzc9v19IIYIVUwwuvHWtjOzuSA5Hh2Ulvdx8KYaVYvkr3AGYB7p
GOj3iiJ3p5SPrgBcqHMIYrlqSz5EjCc5pxtkVvTyqvzVHfJoT4qtSaod9WBHI4x0s/QCDXBiXDKv
cXysCIsUkwe3P3CcGKasbyLYPly9bdNHEyMrtdxSqZTthVVpYjgPxBjGm0JxZYNgvNML/zst81Zd
sxFAnVtUzWB2Z23X6tkKMV2CoR8+V98yBxLUjg5fho9cq935jazeoWkEN5hCyovaLiVEDMTgb1XR
VDsVhxh8/NQswI+oDwxiulBo8eUZktiqtvTtAUk2Q20i01Q6Umb88iJzTMROqppkcK5GmqpLCP59
tYUzgiIfsoD92jpFTigirZWtKmvFXPeJWT9VXWzcAw946MS60nmtBiidC6zMi+9dwFG+jtyq0BeG
r/rJzhdOjaC4T717lEUwehcZlL5m04Ve/6jjQkkao6WQk8ftdXrfqLLPchHk1ZdhjMdzTn+J/I7Y
N6dfWWHZ7N0mq8bLLkxV9ZveB8595fcuEY65DQyGOtMh7nzsWg0ZdmjV6C1ll32DL2g4Z6OBxdnK
x+qlhQinQsJpbaNNLrOUqJZFU5h18iBLf7Qe2bybiBMZOjxMdg/OYte79htEOzjNmEq+mLWlXPnI
6XiTtaVe6akRwxuJLIJthSTdcCz11FrTFs70Te1nGAj0Vl8XpEUlDuCMpxAwkXEw4bmEWzuYs1DN
HBnsGMRkx9NpXIzxMD1WxelhLOLmR+pU1vrPhmkPl5LbGC+WS7y50M1AedZyS7us6J/XFHgBWQ51
FtG6wm6JrMoxqfZZFCTaJRwnuL4RhEhlY03ErCWZFE750CnoiTeVrHTre+8Mbrq1lcGLd17By9nW
zUjcukJ4SX1eod6MznvFYeOkwChQNqDlQCxbGwHIEfJQ86IoKyu7lSYchj0RdGR+C9mzzSzgieX6
Oml8qC9hQCmx9A2fD6POYC/RXCTik5VXSOPRYK/yFglkQXepQzKNqQzstFqTjOQFFGqVf45xtq0v
a6hQ3yF0DDZhdtpAQeoOl4QrOiVcMI4iKh0wl43aDUOwSqBokU7TA6iXi77RBxQY5FRab50lVaQk
UWbQQ7ZRq3jvoZ615Vazer5JIYlNeUhcPZ+6rzw+55V0VjLCY5bYvQUL+bvimiHT0aBU0Sol9GiJ
35J4yXycTs5TPEDkKgwC7R1qhLyqO7V/qoo0uYGw4+rdjUxkma00xSWXt0JEtqrrrjY3UO+GLUi6
pezssAquUhmFz5alpw+4/KFaIwegsVaNbDm1nRYC4tD2GhGISNANIuT1/KoHmX0nHDq+dhU1jzYu
EXxPBXmLBlmIHT0By6iNZD8CtX4JypYCkP0X4TA9dZ9+UN7zuRPCw/6q4gy5lg0pl9uWrijSMbcw
CGDD4fFlhOr6EOMvSBTkYMs3p8C3fK1CTOIdCrO7DIqiwno9KpyXJnCLb65RgBny6sWuVjGMW9ex
N36VCTRoDvxS7EaRAQZI18d7tfJU5XtAY/8MzhSmKUSFg2wr3O9pQqJveGmqxv1qdPSmjaWeDG2h
bDnLgzO9ihxgXJUrCiVXQaioKsvkbkQaX6xdKkYbjkGjYadtFfAbcJhIvnoCXS9xOpX+mNVJ9wAR
Jn0wYi+6oiJT0w2FqH/plWH5NNiNG2JepkbkQtbxreUWkHxVo4NxF/ZwRTmT8MhbyE7xn9mu9Hzt
6m3w2HlqgpbMLe1zNGga9yaNpp0aNhXw9Tje1n7EIWnbopZLeGdth9Rn0C7MJDWDTV6qdUQWZaDf
AlEG8I6ndOCLMOjxRLbAkZ1lJd3GRSDgGMRlcJBfxyQTZvB5ORkTDcPHZaNrNF/pPpFLZlA63dZd
wzUAR6P8SrhDQgJvZnGJS/W43muWk0J98UKifX8iIv8fHfwPk7vmJ+jgf/lvk1fnf/yfPzNb/tc/
/vu//u///C+HSOH01/+JFJruHzhMwSLUuV6bP/3BfyGFqqr9gWGbhnfnvxlw/htSqPB3aJWZLjdN
UiUQ/oGb/BMqVAz9D3siv9kghqqqgjL+FazwI/Dj2ECRmH86OiaFmIs7cycsP8H93g06bW9/QfeL
4E0iKXykT5pG64NHdAS6m1zL/gQ/fh9pBn6MCB0jm1Joj2AdZByywrmFnTJEnKuyuICCfwLo+YhN
/j7e9OcHflW9OtLOxhBnX9tfFoVzhiAK/f3fGMQE6bXhyfJG3Bl+lRtGaCq0vPcCcXIYP2vJa6mG
RJfrJwb6CAf+ms1Ps1PT5KVb5mw2CfVij/ZU2xN9elaQVeM4AUbivz5ojHP9H9mRd3RkFOy2sQ60
Lf4DY/34zOJWAFFRThKZ1na3NbfBZQygs8I/Rd99vhwmi7XZcmAowomwLcNWcHKmPXw9dl+G0/5l
7ItOwzzBjsdVbwTeKcztyCgYlmFbiM8bSOP0Kw4WAShGrqqmbuzTjtRivTVv0QoH6zF38ssB6uOJ
t/QTwZvPaoKIVW5K0048m1Xr+ApsLHRUgIMT6JXYyV1GSxMKiux9ydPUnRgQpGxhoXetgNXoly8N
QtpoVWVuZa79zqR0VLjUx8vWzu0XXKdznyy5emrTwsK5zfp6XEpdhO9BUU7cXa4jT1B/tOYrfEl3
R6olke4RlMjuxPR+etzOpwcmbbISMYJjV/v4OGEPCsMfG2OvSzFZ4Bf4zku43Ipj7AR55L2nfEmM
5pkr9HiO0RaBG3AX95+vHHX6qGa/YrLFBcUVKrDxHEa1prRFkjkNeK2KihBOLAy3vsSMkfIVzyxF
FGtzkvK74iyYINYTw0+OhPPhHdjpNHBo8/wW7WLAtPRqHTmDEXFNAJsYrlP1piorxEJEi+xlaMDq
Q1XqWuFZpJT6F7j/1glb0SOvgnYRwSecBBoGhnMP29rRQgj8jbmnOioerSb1dsJ2nlqc+HdSg3U6
xCK6bAayCBByQAD3pLqr+lg5+/xx/PYdc6ZxhNmCfpM2IT4fl0Suu5XeOZlyYUWDhaDN7r+NZued
2Jh+f+cMY05tM946H/O8QaHTaNErrVEusByyvfG8t/M3l2DwhU4UO9UUPEMVGV5Rykv/21+fIY4Y
HJJsI9xIpoPtYA/pM7IbuVMqFw7BoSp0YOv58wF+O6mmuf05wNyHdhh9iPpap1xo2nUynLflsnHP
hHliK5y2ng/L1sSpQSesB6ozFqZThNzhNLLYVhsXAdUFYOlk/GV+MxRiuEoELmHoRTsfIuqJI//I
xD4MOVsbCKBISYhs98L+EhdPqnbnRHeVfvf50/vtzJrNa9a66qLAb4mzdy988dylL6Z61sXXnw9x
ZB4Ubxp9W1Pl4dmzU17oKHsUQwZ7RRmX2EcskdcCqsAGbzefj3Tka/ow0uwlwaFIVW0Mgn2jesTI
O9tG9g+fD3FkHUyVKE1r6j4NfcPHdVA4rdYnqK729BGDbTsWZw59g3XqWxeRlw9EnMhT5sHHZsVh
75CDY3Ms2rNZtfHQ1AX+13syqbfF0D2Vlv3181mdGmK21EDIhiIrGKIcUIVD2PehVJwqKX8rYU0d
wNnGXZXEeerv2SDq6DVl7jXBng/V89tzh3w/jvOaZZC6F06B2ZZ+YuM7tvRsk+CfqXEIoWC2+TRi
IAVCZ0hfuxS+Nq06pbuW1am26NHn9+c48yWuIvC3WxTIeysqt0anwhoeMMH5/CX9dtmYnh91JWGV
5L4Ja/qUD3ZSgfRGIggK9uoXK8Vnb9EM8Zc2RAKXLJTiVDF29G0djDZb6HCQyebLhmCf+MlWa5Jz
tRRvSUCQrKuvPKxVywqGe2ef2PRm0XaU6rNZzmrACbhV8MlkKQY3oqi3ldus/OI8DxeBpj0Cwqwi
MkpUACxJOmUSYSz1ww92MIbxKHzuystEvnZQhEa/vvQ7bC1o5llQKtxoW+kmcu6axqW/UJWdXw5/
Y6c7fEPTGzx4Q7WwCyfBXXCfd8FGpabgEa56RV+Yycvna+HYNnQ40mxhd+CvqJVYC0FzXYr8qhiD
N7988CWSRQVE8fPRtOnTnJ1+NsR3gfE/vVksBz5OrHUbpbNHHSchrH9HZ1dl7271DNMKy8bmSW+d
W58LaU8TFIcUc+HF1yGoNU6Fq2y0V/iChe21FaIVtz14pBsfWcTnv/DIMfbhB86evDcRbUtC7feY
4LkbQYF51cDlXRrjcOpYPvatEyNiwncFWyAz5OOzkKK31LxRg32cIcNqTFj5Df2ps88ndGznOhxl
9sSHllwHKGp8BvKlasrLTnmuB+M8Aa37fKCj0yGqyKL45EIwj1rErsCMuBwH+0jcBjBmWhpdn49w
7N2QTfHPEcBM5g8sHLuyZSokCEEgLWk1X/+dOmYK8tWETrYnPvOzt9Jk9TCWcgz2nnrtD/ouEwUa
k/zEtfvoVMgd16BPORRns6lk9GJ0EHO2YJa+0t7n43OXn7ibHB3D0tGUaQL/+rlTuGZlwpIh3egw
vfTw2ImqLcK2Ewfj7xcgtlnnYJTZ8yJljRkWgdz3Wop5W21oq8ryg7PRw7hLIpmy9PyRXhwyXPPJ
xKlo7etlf+JXHNvFDn/EbJGjuUKNqzHVEf+JRYFN2mropY5qGQtSB88kkXWnQJqjY0J9syfkggjn
WTUFzVVAL+UVnoGUL9oMXfmk5NC+DDefL/ujX/DBQNrHZW/2VoP36rQltQ198RcTXIhDahy6E0/x
1ECzEj6cbi1t7wSYbn6rEa3he7U09XMnz9efz+joyrQNXfy8q3I1/DgjzjZ6NQAp+1S5w9djXQ53
ijxVABydDUwAm1QDXtCU4n14hjYabMtSCeU+1N5t6ClReOU68cqogxOH2s+Q1fmhhjuAxc0YFAAs
+eNIPXZ1dllJuW9xLyqwMXBwTuwu0+9RAPyR7hBHYNLhrgRdDxcBx4nXduRpYv5ICKutUxWDhXwc
PsJuUNr9NFH3rtbvAu5fp7aSY/f+D2PMloZWijqFQyMB1JQtVbB9bg1ynW/qId6hcN4q8ZviaCeW
icEPnz1XImfYi1UgFlCH2dbSIIynUPUlmrvuOizMlSoIL/jLSxE0gZUNEdGAwT5bip5NvxbGBxr7
xtxwNVb0iH5ncWKJHJ3JwSizvaKxMOfp9VTuiaFZNHaxcEHpPp/IsSFAoUiegcHJOpz+/KBkzMhR
7wWpVPvRuWzSEk+/UxFHRz4oLqqg6z9J0q41WwNuG2Apn1ZyX4p7qV12fXYTaJe6iE8Ai8fWM1sD
ES8OxsZ8wR9nInWvwvfCZD1bP4zkRunu6vhUmXfkUkKz5c8xZt9MRkNTDWF17Cf60LmPecKyyYx8
C6R/nuT2Q+hW0TXq4Gs66aeuX6fmN3uO9SgKpWkZu3K+uu19aD7V7vvni0Gd/o35p3M4v9lqQE2o
9n1lyb1yUUEywqZtWBCQ5qGa1n8kkB1tdWsQ9cjVyyak4vPRjy2Uw8GnB3CwFGtN75qg0+Ue9QUp
GOvCfJAwZNzo9W+MQ/lsTyHsdElmtbqRN04koEnu1Uerf4FabxS3Qtz8jUFo9JiqToVBTt/HyWS9
YWFJwaGo2zsDC6Glal/Ep5bE0Sd2MMjsiVmpqgQo/TgQB7dbm5W8sUptWFSYiGEFaDjLvzMn1O2g
QYLEwtlwdmTg/Qepc48of1Gh/bTqcyi6eFCfWgpHiiQ6BC6ZtNpP0Gm2vfaGUTSQ2dkziCuhotbC
Ds/gZmUgH02aX2na/27b7NhB/GG02c6hkkBaNCGjjeXKfkgU0mHiaxUeoAH98KKBt4BPaodGHKWo
H+GmMBgnnuzRfYUumkCHBL98Dk2lfR6R/ske2fvgBRrNk2VDHtiiFC2uyaqLbrfQx1UJ926beXl1
YrEe3VoOhp+2hYMvzy00tVanx62gJ2skljzK3UkY9mc9M99cDGFN7Wpbm8SOH0cZk8BRBJxGNuga
vwj8OHE57S/D5FFyvLnlg32nZmdURSv6aScuNdM3/dvYqtAJtp6kO/NcRCIjAMWCRu7vBxI9Apkt
YvyrsujC7vWNbv+Ne9qUh/V/h5s+3IMHmoWhn8DAlXvRxwsMUuLyxxjef/41Hntph2PMClXfUHpb
6xkDVWyWvcjmejBPPLVjn+HhELOdElE3xKF2GmJlaJepti6UnTP8wH/x86kcrRNJpeLtIM5xEZV8
fF6ep7bYVLD+K6T0lMSQFIkfF6uwUd4gJ+8FyXTLtD2DyX0iOO340BrrUnOnKmg+NKYZuppNR3qS
+/iEjsnkrtP0K4xECE4WZNT4XlFuwffUvV7CYSfHwT/xnI+eu9xr6AQ6NAXJLfw4/1CJZSFULJsq
7TrDf2gTNVCxW/0NXtqlzgvQlfFsgg2xNlzHyrbtzmQqTrSYji6ogx8xw/REXZa+NHq5L9RLfE0X
oro+2Sw7+h2inrOJmuXmMweqHbOKEKNmFFClGi1TvNLPTMsnsC4ezbMob4xFOQwXeBIZr58vsaNL
2aAqNED+qdhn57FFXFXWxgyMUZM4V1tjG2IsviRtol3ZvungZ9QPJzC0468VQ0AuIZNq6CesebAN
NPmAw2RTsK2bymVT3EXtTtPXWV1vSCJxwSMb596LjLVU4zWo0rp9+nzS06R+2/XMSdJoT+U9XKMP
21BXO5Ar2+mWEnqXdm2gONJOfLpHF83BELNFQ5SLZZUdVxSR3Y85MlZxqVvFicrw6Kr5c5A57FUG
ZNfgDcH5lOSPVKdh9K238T6p5HUrX+P4xFo5VlaxOB3TQTBIVPP8oPI8xIFuzpySc+y2FzG+GtVz
kJw4dY8uSSKcyRiEX0RP7+PbadURcQHu5XsYvwtoXCgonmMzhfp9+rs7OiWbgFHIsBNuqH0cS43D
coh7xgrxUZZSg/L7nmtkT3WntrKjC8LmSkyyM+jJz2LrYM27XQzLv2Irz+LJpfstGDZas3HMyepp
eeY6+ZJmm8RY1bCWHhWWlbabbnj7fOGf+hHTnx/8iLQmzgVGMdMNXwJYlrU8H+X3z8c4uihBiSYQ
AALeXKebODmOd5K92aU8M50dhiNoaL/6GGLmG288MdrxGf052myx4IWCXWvJPR2vnKIsVwmmjHlw
/fmUju4XB1OalxSQ6DFX5d3VGhkd3rOPLOjzEU49tNmOZOvQm7KKh5ZihWjd+Im3xpl/E2NT6xIb
4Z/YnX6+hN92wIMZzbYnPD/DEikkGFuIRSW+pViVhdWXDGENraBGnmOPh8RD3IRmsjX1ZhVkNcYo
my46Rfk58Wznm0pkobbGsAksh5Sk0L72vFPq6qNLxKFBb5BXSq95+gUHi34cFURM5IXtFdm8V409
no2W+Zj2enaiZjq6mRwMNPu6MO7Du8DiofbRi4qIIIaNHuDnNKlLPl8up0aarXpS5gw4coyER++u
0DK8dK+hOazS7OXzgY6+nYMpzVY+qTlNrpP+tA9HAqKk9SPC9OnEZE69n9naH4wEz7WGMUb7LsEY
Ma2+q1Gy/nwipwaZLXg4wlidCpYZlkOLyHuHcXCyiDv+VvAWFgZ1hePM3j9ePqSq9Sy0RI23XTri
LfQ+iH5fyxML7fhk/hxo9vp1pI0EGPDEyKK4SPQfzuBgveWceC9Hz2GH2hvqLKnyP6u4g+8mrzub
NCeK7943bVhcOo6jmpotQtXEclqqCJ7V8MTGdHxmf445+1azuIA+ilKJ5syLIN2VFYfNzolBjm62
sByhOFuUGPMNISeNiJv9yK0ie49ifWG1O0P+aMWyRDlI3NNfX3mmxoEP9R0LjfmqSGtcY9zeBesP
UrEtMsVY5V7YbbFVjk8M9bMJM9/WaSAaJgR4wOU5G65qopJAY09CSRp3FUbfDodWFKM/w/ScuMQa
LZVcdFG1jggXsMdr026+1Y1xXmGPGeG0RIzNsP18/se+ClzysLig9HEhRX/cfjWnHd0s4jfh9Lmi
lFPT97TGrb9Zfz7Osa3KhONtwlqf+Iyzj6ILCWPqnTgkhP5m8N9pgn3+7x9bNYf//mwrDANvSqJP
wn2WwuyxFjohRJGPEAe9LAdkGq0+H+/oDRxuN/RMlQhxRMEfH1yA+SGavmlCbldsyiIyNmNkEfbZ
Z/bOz3EhqWIXkyYrcheYnyeP5C4YJ37Ese9x4rdBDQN2tJz5tmlHNbbHTFr17zWfRF5sEaz7zyd6
7MVZDmYgk5KEbWb684N9BjtrLKq1LNyncXJXcdtfQA/L/8ZmxpZMlDc4goBb/HGQQhbDkA1puC+q
1Fg25G0tBWygVZvnr1WO83Dskij0+cSOrRhaspZD6YEaZt5wAxcuB4H1w34Ql35115r42mdP+GQv
iTca3OzEFKd3Mf/47Ym5/cvsZK7akLFLjyJoQhII7ftcX2jNU6jt+nQne++rmn/l/nlidRwd0TI0
bDygkHJV+/hQM11IQtKtcP8z3PAlw6Zxge/8MjN8IFN74Rf9Y2E6m88fq/r7c8XKBeUDigN6mTS1
Pg5LJEGSB71Po+LV3hjxqkgu1HjZfPd+gND06tLtcR7eGgiHxXkbnY9WtUTDv/BPwvG/r1x+CHc6
F/Y2nkRzeKqDTBjnfhHs3YHs2ZWanlhAR6BhBnA003KY7ERx/jjTIRCFjgICEhBZawu8PcadUhII
PBQwqe+6/seQ5suuLBDrelckb51YUUcfNJ1J/JtoH/7m7FLk+GsGuDjsOWsWfoQVGB35FpPzel0b
T/QVT4z3e8WBBIw6gv0b01Tcnj5ON7bztEybJNgXGMrJ9rnK+2XbvcbWJkjCE8fSsbFMJEf21A3n
aJ6BGTE+f0Hm/x/Szqw3biTZwr+IAPfllaxFKkm2y7bc3X4h5G6Z+77z19+Pnpl2VYoowr6DfhjA
gKIyGRkZGXHiHGAgWl/u1ezT/FmyZqDQMIH8cv1Qp+0KMhRYGgAoEQKFiJcVwojP+0P/nsQkUelJ
Qcjs9qF4exR1+u7AklRVJdSI8S1TWgn1cEpBbUR7JHuG59NzXibzRcpf1T+cYeNFvOIZmDMonXGr
L33l6y9VZ+oIgyk9iwKaHx9xSc3/Q/cPanJvw9ln9v/cXt3aQbiyp17bQyXHiZhWjh7RqzqUPvJF
JQoDoXW0lf4LckEQWX6f26/SfQq36lZFY6VeuWzuz9UKfonU3zjYE2UTKWTiGQmpYvYPvlWemugU
Q2zidMa+Ke07uEcOqgy7VW94vAE2TsdKQsDPWBpEzCrBC/BmuAy1RKh8eMOYzohAk+pBkj/FX+Cg
PTbQSmnaXxMklL22dXe+TQI4lI4DWnshKLPF8S8/k5XAKVLCnJm4tgO7PbT0SEtuuPBKUQIYPWDH
ZSCB+qLow5RrIwPyDWBn0z8yuglQHk0LKYAXIgEHc8azcW8e5/4OOcui2Wh2roQDwizFdwsMNw69
OPxFErIEiGoKIqpW1t/K2EA287muX534Qxz/veHLS2S5vqf5hhemhJzKtjrdlqDLYEbwJZ5eC+Nd
lBWuGXy05qNunnxY74s/Nmwu5+OGTbHKos+Wgh4vNqHRc5t3oXEXFQ+xfxy/tfVHmE2Qh2HcjAra
RpRd81kQR6R2S9GTR7awr4Ffs90jRydMH/X+Va5ektdG1jwE7z27/azbwSGTth77b58coBMZ/eVT
MiHJY+D6Y/qFUnfTyPt4rGGMsj0f1vyCroaab4TBlRb5tSUhd7WTBh3kpY62qPYwxSg1f+Q1atjp
XnOYmfUKCS1e+QGKlA+w+x9D56OPBsztj7t2PHnHUpiHyQBknnCTjY0/x/Ky2l5CHbCWhtL1LQAi
phYXv3NEeZPIoKcJh4zbXO/sBO1imClTxCgto/tae5eW7yEfNaw7uIASV7e/KEiopZa/s/Rsv3QJ
1TSBZX3e16r/fHvdK1ceme7P3yLsvan2sQZROkUwSoYwMKAw/JJYtQsznzujUReHkbdZ3V7f7J9G
l3+/iBMOY1nLc54YrCTPDlQ9Q24d7OH1N5YG0w5zWcDoeLVcW2lK02CIxOG4zspdbR+1ztm1rbmz
9fo1tnfwR3txJ9/dNrqSzfI0or3D5BepptjxLfK+M+VQofaCUtahL3XJyzSt27jF1s7mpZUlEF9s
oIowol0NFF9UKT22oXrXVWdtoPCwhQNYNaQQuJlMpnsuL/9+YSgbjb5Dfgr3oJC2B85XHiHG/47w
03hQmsDeyPJWd4+qAyR5zABR77k216KNNFSFzhTVBEJmhiK9293+PqsLWiYPSY8NJj4E10u6BiQl
/DzQyUM+YzwpcrGXgtNmdXE1Zi/dsP8ZEnaum6R8HhdDSmg8Wlm4r0IV6pD+ni7BTml6043m8SA7
8d+UHf76/y1ScI9RM4K6Xe5hc76L50OVfijRfYYsbMMNVz8X7ypKUvSBISe6/lx2yaygbzA5Qz4F
X+BZy+b97ZWspMjMVjCJuDyeTB411xa0tB5SRkWYfED6iCapT6ZsKn/C0HgoaTdb48ZVu3x+8Ypn
lgNqVTD0mBPcQ0uhjtIsJgfidj+ZQGLvYGS5vaQtE4JjTJLWQ1eHian9GPfjrkFOAs6eDSurfn6x
EOHTaEYuq1LBJMDwHbpxGGfOjHPM5cvttSx/5dZ2CYlJSbIL4wBrGVUYEtNqX40PyfhujDuvjDdc
YWtFgitkTk5DGFg5WonNkx1PpyJ8Has/1Lj+eHtRq4bgUaHKCmZI/vGMuoh5XSIhlytzeip52unV
F2XSnhp5Nwb1RiKw6gkXhoQLChhXbQTLc7NRSnJzZXkBOsZXH1b9jVtp9TsxnwoMylkmRZeDfLEk
5GwVJ0/4TvACeJN2SugSfm5j2mrIq3y/vX2rR/bClnCEFICj44yE8KOlN/N7FFLkYzbZ71tLea0b
Kzrm2fTNlOdi4+SufjVYb2ziEbVWsXKtNGqmhx0gBLiVir0VMCtS5P6nXEchHSXBceN8rYY+aLkN
KL4XzI+wymaWJ8iZMJda1FoNGNgOPTOGGz6/5iFUrm3eqtAD8X+uv9uMQjA8jul/oH6c4VY7b0fx
LSPCwYoSO+vtBWWTKKfWqJmBfTLhHLvtFWv7tQxOUOmjhENidL0Sv6zA5jvUOhpLqz4pfVW5hhQX
Gw/Qld6NDqj3pxnhs8RBp0MYO3LrOg4CeXGlgbVLv6Z1nB0QgYxBFSvTLqjnbj86nbn31QRtafjE
drlpmvseBj+En03tTgkjZ6Gxg4rONDdHV5Y8Royblz9zceaL8zgGqvkfEBCMdOiZgxpo9yNMpoNm
3Nn6qfMfNCfxeO21mzWu9a8NaEvT0fHBsa5NK5WPFmZER6vZM2htT4f8+faXXos1VOr+NSCsDQEQ
WYtQmHok4XkAYmjvaz3fQ++UUd4J3+tztHHyV1OtJT+1FYL2Uum9XtIw0bILJrJhoyydfQm/7y4b
ZMTD8iFBPAXC3gpWQi+3edSVbVGip11sVZlXt5VIQMan/4gK178hjQezC32V20n5yuykg0hEmHy7
vbNrkZVqPeOZgIwt2xDOUB7ABKL6CU1AayerJ0iPdxIv//wriIWg2WiP/6g+vvHRC2vCripOAeOu
RuyJVPlg+Z48TWTK05km0L5HLkyqv2baRFLW7SHzvb+91NVwYcDlQjUWbgNbWKqjRGWY68SkvD/W
NkTfvxOOLv6+sDi/nzgbEn9/9OF7Rxh8jraS4yVsvtm/CxPCOZDGGbrEgRtCr4ZDokYHVXlopu4u
lj8X2hdjdDeT19WTd2Fx+feLqNIaQyxpECA+okWawuIJ73CCHhz0UVP4GiuH259o1eMvrAl3UyZL
qj3MeGMMeHmu6vfLpdEF9W8UZrjTdRNmCIhwZPFLKXYvxz+mF5KXKv4Wx6ffmQjh1qAobOpg4GiI
CcUfLoakg3Ae8AzqEMnL59zeVc1nZKFu79jqkeKlBCB8KQOTOFx/oA4YRRoiOPSI6N1DW6DfmH2e
TQC7KO+mUJ/b2gCdQkiJIuqOU4Za4O0fsPbJKOTRvUVlACkH4ZMpZqVHxcBr3lC/pyCdaKJ0mL5t
ZCVK8df5VGQt9NXEaKxpWSTnBUbqnpaa1rhld0xjbUfRYleEsNPnG7Fi5aAtogkOz3mTG0BMkoCN
TJav0JUGAufFfvxel7lRVWgEJ+eLYUSnTj611lbbdjm+wvEG6cpUPoB69E3EhKZGdLTqzCp+rB1q
d6YpfW6i5KmVKh8VECv99S9HMATSDiAU3hJDKIwUejKm6EP8wGWktChL5Wmwz7c/3Er4uLKhXnun
EecMAfhx/NjSoJx0/5RYkxuOT0P3pY7s3W1jq16y9ClgS6MZInYpkXJVNS3o40cIjJc+PqyplaGH
BxUtrkMhDy9SFaA+Ppqvt+2uHAHwtD/tChcLoorpbEtl/Ci1nh48yfZLs0UosmaCZZmEEgoXb14i
BW8s2UmH+NEZ7KfAbx+omPfjBhR65YLkRQDnGRMAlBplYR2N2XcyBLrxo6WC0nktrK0J8jX/ZriA
gVfEexyS9mtvGGHNZkDSih+XLBGKBmR5QWDm/sfb32PN6S7NCLdko+VIAjLO+Bil0NekB9W+V+8g
8oU2/s/bltY87tKScDtSdqu0emJB1nSQeqRiU1n+czTQqO0VN7f3qfbrI4067G0/t3D5RRf3ca7T
RZBlPX7U4BS3nsxo31eQmW/xM20tbImPF2Yca2obssX4MVDu9QHmJKl4XIo9yZcESZi0rDfi7ap/
/1yW2CqJe81oLV/Dv2e6tJbfeOiX3Mld9v32B1u7Ltk/GokMLlGOE4F40NY7SS75IGNyEFpW9peq
qffyUL+Li/bvqj/08mv9aoSUBOdC3iJ2Wd1VkA1gUKFDA3Rwvau139fwREsg1WxAfk2Z70xkaWsf
0e/SYlhthsPp79sL3jIp1IMg2vLnIcPkoCjv045cJIecMYbJo2nu4elG0a34jZi/4Df+t0ohjMDX
mZe9miSPiRl7iOMEhzpD86cYFMmtw/QuG/pkw+Sq+5DNLQ91uGzEvmI5QxhbLyBiNd13tNljypON
udFIWDXCDPYyHAWxnMiNNqL5wKAKbRi9ewGzGXbPm23L1a/Fs3OZf4IwyVz+/eLYpWUYQ4rLiy8a
VC+ZGC6Tv/klr05gjeqd6m9kAOun4cKecMzRKwhzSNeZl4zic1ChIVCe7PlJiQ692uxlX3Uz7R4h
l3Lrfb26lz8Ni2N1KJHLEDloFKyV+1xnRtG09zT/P9x2/nUrQAuXK5PzJmyn3WZ+E40m2Bvq4VZx
qtMa6qnjbSNrtyZUjfIyqcTVKQ7OQ99nRW2GkdhQHpM6feh1/+W2ibV1LIA6iq3QnsCgfe0WphoO
VF0wkYCRn/IX3XmGle83bECgxEwBv/hNszo3sqJDRYmMtz1JTPplU+3GVN9vW1nLAMAb/2tFuV6J
HfRw1ZgBcb4+59q8H1uY5bKTIRkbF8qPUUExl760JMRalGF82MZbLsowqO9R1Mpc+PvpvXThuK+j
st4FWmudZQlGxUrPzA+xmp6bYfjLGqzQlRAWPxZKEMGXj14cKl6VK8/d7I6hDK1ybf9hmwFj9gWT
9Y0WIG8bR8z3RWl4tMa2e2yB7kPdyUOoD5otlpVVdyC/XWDy9PtFzAiSGFDRUH9GuDz2rLTdk7lH
1tZl9QM99GYHGa/l/cqIM9i/62+lIU9k2wEwZyM9AHc+Odrk2Xq2zIGY+0mNn9X0k6ovqGdQXvU5
NOMvSlx5vflBy791cbibh+K+Gd7Bi5zZZ0D1BxlhGkn1jBz5hndSBFsQTn247WFr5VptSWIhKaZV
Tk5x/bNRftZm9GBIMsuHeMjOEaLqyVzcG2G8Q1vjcYrDpzYDI55XqDj1ITTKRXesGoRm0NxQLe00
RereryZ5I9qufraLHyac4kQz4xLlWX5YhyZFXLrRCXH2u9vL3zKy/PvFDeKMsaOlGpjtJo086Us1
vub2RvVkNeAxmQxae6ErEgcmqwrVXEetyQ3Hjwj9erK8Ee5Wg8SFAWENYVM1kxRhYEjRVD7jXqr6
KQm+3N6ptVeCemFl+RUXO4X6MqIkMY/t0b5HG3wYT3A6pO/idsMh1+70SzvCG6FWbAdnIhCpxjtL
2o2gryEErSWHvsE/eODtVa0VrsEDQwwA7IgDIH6dbraRPajwMlIhTZ29AV31CN2eQvrYNLu4Vh54
5PfS1oNhCQZvgsWFWeGbFb6kFPNAwaQO9zY0ljoJrYuYvaeElttojmeOitstmjm317v6FS/sCl8R
7Ss7RWCIMO+/l0E+sTCFgTjD2ddk1L9hiwnrZYhnIWcULq8JZbdpMviSvXVKkVxyE4Wp/LS/a1CJ
gzd+Y2nLlr3Z0gtzwg0WW0bUIzDJXRm80FeCaOC5yDZu/dUMkEEIqA3BdqL1IAR5p850oxiZTVD9
0fSUMjzNNgKBLz4T1yg1woR1LDPpC6S5eR0//85+/mtbvMfyucr6ccD2kH7wp+au1RsPJJBb2q9O
9DvVrouFqsLHC3upLkqLmQ+JVxDPkrQ4omWfnPNkzn4Dl4tGB1xKy8QTnVbhCtKVsKiLgULUQ2lU
nlrCOCyPG72UVce/sCHcJnMHu2A2KAR6uXPb1vam7MWs490ALT3tvttfatUVL4wt/34RKzkOUwGR
dvyYWeUfihTtfcP6R3bM3W0z68GL6Wc4VWAZkG3hNJtdhaBlzUhaqdXuZKTvS994KJFdK4p7KZnf
lfmpdLzs24bZ5du/OWn2Qvi2UIgCZ7he3tjJuZXNmEUadVfElpeVz3Bstf3nsUxdrS9cjRbgcUY4
/bbl1auULgEFZt6VjJNdG5ZIYOIZlQ1UFTLLs6JxvB98uTn+/6wIy/MV5pxrdbECX60nWeW08xPC
120rqz4CEmShSUW7QOwkgvrs0rHm4rHgrO32zkI2PW/04pfv/+ZDXdgQ/FCvmG7IRh4pWhyqS23e
8OZU5pKbQm9kJun/uSTBHVvqbKbZsCTNP9nDi7JLkq2R1/UVQaRFp5nq7qLsfnmykm40Qm3ChIyc
ifbdgKis/Rzn2W+4wFKIB09HT9uyBUebTN2KhoG7JG1noAr3U6jvf/3zX1oQnEwNYi1R1YbXgvV3
0YB48N9X1WZ2s3ZgQIyCogIjA/eycF1J0Sil0sB1XzcnJpHHYGfHyY7W7k7nNTZ5Y/qkZHeSXB/y
4GOWv8v9esMn1uIuI240h6AhhShHiLtTMqNKPPPBdBwcBnv4xzp935nGLo/M3Wwkz7+xrxf2RJdP
ndZpM+xJmX3P7LqndeWTVEwb74a1URpG9zSdKWU4h+h5XTtiFaRRmo08HLq+RJf9yRkWDeMTRTWY
AHuIFFETzni/aflOGqEn/9xtaQ8sKxEP9+UvEHw0iuWyzyd+gZ1/6WrjMKNtaMdbnLyrHnSxTsFP
iyRKRqvFimkcIsu15Y17eWsVwt2vlXMNzGDZx/od0//ckYOUb/jg+hrApEGbYVDkEHywV3sJ4Xqe
uLavfQsD0/bCUpl3v+N4P40IjhfDypD7y2AuBaGoUk+28Xfr5xtut75bP40IETYxmlwb5iXHjco7
P7B35ajcbSLOV638QIlBzwgfwvJEu0hf7L6KEcgl9yvMCtaPDgq9pofccpak7HB711bDA0P1i3AH
8HVbOEalUpRTEGMqVMy99ac0Je5Y3BlDsNd/a+8AXOHMizyfSOmbhoVBWWteetSylwdfF9h5k20U
vdfupwXV9T8jwqHU9Nbg8iLzc9TIdJV5QG1umKyDpmc53GDaFiJ3df+MRaaQ8s0yIXD9qSLLrpED
k3FtU1IoQLYx8p1ReJAUlF5zR6dlEg3ZRmVmbXBZY1L6X6vCtaKHWYkkN+2nualPajN7piIfJwVq
qyLfz71zb039Tn3Re+cwRs4/TIe8Q7/50Yw/zEl80qTzglZaGGVuO9Oq3zIDS78B/Kki1q+BAlTq
7Nik3VTfEutY64Fn0zH9/1kRFm+kTTMZlcONJvPWo1PqPJvTVpV81Y/AGfzQpmQMVjAyBLmckekm
j4Vq72B/9GWo15zJm/sNh13fs/8ZQrTs2oH8gsmkSZLiH7XypNdPstW6iAz+TnT8dz3AUq7N8IiU
46ZnPaUzogru3Jl6sks3KYYXd39zJ16YEW4rvYmlBfgCO4KvHmjIfmBs3okjr2ufloFBZj5+4/qC
VhK+B9gKGGUVrq/MT2JZSjjvofxu/KhkrOk33O3SgnB5lcMQVjMq54/h8CmcX6f+qYu2atdrTsD0
yCKYxzgO7d7rr6MWZWJDdk0ymsd3YaHfMWcdG+GGD6x9HLCZzB+TuC/kDtdWJMlqgi6Jk8cIGWR4
qPcJCAC6GYqErHE1u3G88XHWgqOxqFgus7iWoS/LvrjHNKZ9tdlvE+Z/0BnPu8n/J5gjy7Or3vZK
B2kB1Vd+JyKD60KPZBnHgav82qg/po7dD1nyqOt/lvmBy/QofTFCL6rL4+1AtLqfF5YEzzCGvB7z
oE4e/X44LDOooX+o7R76CmKeUw3BnaxteeO6TZ5fTKIxoC+S4PTVoBbaPCSPXQVmmsZscSxbLb2f
nQRNqmSU9zze98homxtV9NVaB7Q1/1oWIuJU+GOZQy/6ONUTI75KAKJ4euo6BWlBD3RYiORzt6vj
byC7N+67teNBcrLUMCGGYuj5+pPmKaOxamEkqBwkf4xIPt/rU/JnNJnBRjBeXSRzdw5EK0gSg4W8
tjRVoV2kEZmqNpT7wiflDr0+KQ7GN5TjH/rySzY4u8b+57YjrZ2TC6sihYQ6+Xaf6aSuhfIUtg95
KYE0/jQGJ4CaG1u5dq9dmhLugWxQIcNcuggZkJEGSFtVPzVRQFPw+faafoidilfBpSXhKpBYk5ws
6Ky6cPMo3VcRAKMxewXglvhUqKz+kMipq0/0If3hzy47xuOpGF7mon83bB3V5Si++THgaKA9gF8F
2MP1d+2sILPCgtKtWZc79K3GrDzcXu+aj6I08q8FYWMjWmOQyWABztFdl1h7NnbzYbDun8wB0iYk
13wzxCT7FjllNJJDh8YxZSK9kBkmIuf0/d0w926hjarbdt2DlG6NbK866YVp4RDatRIV/sxLoU4P
CvE7GF0nqyGPb73B3KTmWT7I2w/2c6HCXWVbmUEqT14dOs/gVz0ziA5tk6BdqMrHRj8OI4SWjvy+
jaWN+37VVRi2pHOqoVX3BiDsx5YaGAu0K3ix/e9BsHEwVk/gxd8XQkwZoUqT1CDi0L8p6/q9lR+N
sNjDDr2xkHVDi5QlaE8678JFGE+JM6YTFXddLfZjOiNYpxzn/CCBx7/t+6uuQQYGY9TCFifiPQw9
JrNc0HdtJntLIxf17X3U2PtKM3b11gjI6km7sCY4Yqg1CQ1KNlBynnwb5Adc+ubX2ysSbAAqIUei
LU+uhHovd8F1vJi1Nu2cItfOtd6in/veSlR3GL/cNiLc5T+MMChD39PAEgRN10a0eIQjVa+1M7Va
yznPQ+MGYGb8+3bY94W8u21N+Ej/tQZOi5Y++J8fOISLZExu6qqHz147J3MkuXCl7tUubfY6gzSl
MTzM7VZqLvjffwwiB8B/UA9QprteHiRiyDwNinYexn3cnWszc/P0FDhbiH7hwP7XDi18E1YbEy3Q
aztaEChpQYn/XEPj4IFJtl0tULrj7e1bX81PK2+O7YDMUq9q5zDrXaM5hkrrjkHlptOv9a7+uxwU
QBamrKW6eb2ctEF9FlCEdtYl2QPk5EYFgotbbLnry/lpRbidg7GqjKxlOYx1Qsb7rtZ6hsprt/pF
FOKb5QhOLoUQOhbUTs54n9vlH8Pqi21tnNY1DzDB0HBSIcVmUddbNjP3ZrQaB6kZE/2Budv+fQLT
8kbqtHZckYSE00JjnuKtQrTTDak6t/q5cz7ZwXtDLvqPDpO9pdp/CiStciOVfthtr1s7tMu4ssFU
B3188cmmVWUX97Qfz3ldg1N49aWPPwQUFtJNSz3cNrbmE5fGlh9zESFsf2zSuJTwCfWpjP7SS/Th
Pf8XhbZ/OMRSngPMbBNcRSIfqW/bGVJ2/awOMSNg+xlIjgodV3jXqtL+9orWto+ZKTpIiOlAgSKc
JagMoo4YpJ/Dz7DAmUXmBkg+tP0+3kr/VlwQ10NhU6WEQx1RuJRUPZh0e4zNc+DPNRLbwGbiNKl/
fT1LlEMyhLYvoU44tXVtQ0gUJNY5yDvVtXvj3EOiV5j55IIR/2ZEwZ+3N3DFJWAgQdKT+QfQU2Il
2pj1xEziDOYETt9OUmlgWpXxkNKP9Yxpizhm1RriNTR1EHSijnjtgG0yNAW9OOs8QXeReUARY2U3
GumInLg6299M6Da1Xz/VQB/Q5+NSBI5tCHG96yJt0mduKal60gLNm9Fazu/j3H5XMEZVB/XGIVvJ
LEDEomdP+XapFwtrrDIQ/VljaGdfGXZm8ZKFo4c65saqVnfywopwJ+ZaO1cVQs5ndb7TltkO+NyG
okfN99dvq6vlCNsHX1RixLCWnBV97g6ZUryYCBS4ll9tDeOIQMklcBB2DV0hnaXCLIs7pw3LCy7Q
z3k7HvX5LE3RhyroHxjQddP2naN56lS4VZJDdNQ/TMZ7bWA22AvDuzlLPYPRl40Ee1nbxRvlPz/I
NnAc+lo2Q8/X7pqrWS37pa+dZ+epdfzvU6p60bsQajn/XDbZ4CaUgH79PC7a6iQ6IObeFArHqlAT
MyuNc6qproVwZZ98yqbXsNlq2a24KUV8HX5bUg1HVoW1NfkEh4RUm+dJemdLZ525na2K0oqPXpkQ
QmY8T2XcaK15Dmfm4RGKuU/kpEd6PDVcos0W8m4lQvM2ZJCG7WMiQpxVAMkdxqrtc+8UUfDgTGXm
MnhVbETotX2DKorYBUP3MlF77RP2pIxR2yfGOWhjsvnY7evIrfDQ236wcrEheENWrXEeCJeCmcYk
iZ/63DiDi4gtZZ/mId3BgmmBZ3nc4t5b8XOMkV87QO7eiidl8HmlelobZ9/pj0XAe7/ftfW3fHpu
0hCQtKslX24vb9UiE3d0JSkfW2IOXDpD0OsFFqdAfdbCMDl1mfbc1K3lNaPNHZRG4X1P22Q3F9a0
u218Jc8DkcpkDGhU3rLi1F8+JYEfxYVxNvWD4b9oO6px3d3QnTahtmsnAN4oCP6X1iHQu2tnqUiT
fFlqOc1IyGfq17EL3ZRZssQ5317SqrvAG820EQ9Aqv/XhkxnGE199o2z1Kb7Vn5ttRer/th2w2EY
Nj7dmilixsJ9CXcUJdRrU07DQDQhyjwrbvI0B+7omc7GBxKrYEvgJSj9tCFEjta24lRJcvNs99Mh
HqrnwKTgXr8WeeaV6Ag30nhsAv9DjNT07Y1c+2I6g90MhCwiyWK3rsvHISic2TxnZm64s2bt1MH3
jNZ5byvR99u2RE7IH8u8NCa4B+xl9ZzHk3k2Vb+IjnKETO4+M9Ly0eoV52+a2+ZdpEXmB2r/pz6b
wdnAAvJ16iX7ECr23FGc02jBNonq/HH7t63ug25AjQEOUCe9vv7KcTgoAxz55tmvir+n9qsadG4e
ZF8zP9oIqCLi9z+7YKomhLFwOTOlJ5jyq+o/10QxSa417yRl5+fWXdtK3qy4YV65XdG8tmMGucTL
7VWuXRnwkSt0A2BD1sQqkB7lk1lGvnmGQ+WYDhsrW9vDy78uJPOGb0iQEPPXg0Xx8ghz/HxMn2+v
YDkJQorCY1WBVGFBn8ki/2Nrz81kB6F1tot3QchpBBfzG69vtobDzvOUaCky4KVG2qa5XKC4kz0U
rIVe7+1FrG0UUnZMxcF+B0u8kMwiFh9YSlVZZ7D6Ru9Nwd0yQNRtNCvXtoqbhp4hXcOFGfHazybT
p0M9jSaFqmMYHapPm+QCq3Hr0oTgygA0MnvsMSFLwdGyq3uYOfe+LXlJvFerwKtH+T6qBy8ulY00
fW0LIRngKaej100T73pxEAhSuFjiVuHv69iBfNFyW/2kdv1GbF67PC8M/diCixqCk/ZS0ncqMStk
Ur73FONRUijIofkqZ4rraL/z1RbaddgKlzeqsLCOcXaboWHzXJaGKzvFIbCZc6h/kdroRxCitP0/
M2L/SGlnbYhnzIS1Zb9HG2y4G4fxb+gujrd9fS3kQOMBJzfPKvtNxUIKh6Ci+AzNmRW4GWiigXbL
bRNrvrAwi/ICpTsOseS1L0yzNk4ogRETpNJTh8ab1XOmxm4LHfYvW8LdOLLwSPJxRDzQVI6hxCvC
PFvyl4F8e64ffMWd89/Ihq/sCE7gtyM0vTErSut7y/5oxyFi7tnOUs+T1W28rFfCxE9bgNiETiLS
pf6QLw4ntyhjjHeSHTNl+OvPPJhp4I/hmQsEUHxFzFPYgynjaiBQ6LtCyxkRD+faU+qpcWsVofrb
H2rF6+iLKgvnMzMnTH9du4TTKrZvqxReqvbvQjG9XPl028Dqrl0YEL5QHMyz7OsYiJS/kvRdo4Wk
C/e3baz4NYvQYVJZppv1N7S2WRs05ZRbZ6O9V4zv5fwYlecm2co+l58qXKlXZpafcRHh9F5TpLpj
KakZ+XujLpKjk9ETyAsl8oCmvXQMJt9XZuF8CtNyI9ytZUMQaoC954ECb4YpuJ+GCIQ/56N9NuLG
U/vpLu9dfX7mxQlzUn0Xhp/U7KUzPvb61uzHD85PceGXpoWcT63ACEUWpjVsKlp7quv5qECvZRGl
/kba0Av8cR9o+l3upO8bP91IA9bXjsQmdKSQ60OfcL3zwOhlteoT+9xmxaEDHjGl4YkiyL6dHgfd
f1DN8CEuy9iN7eJjkfx5273WzshCibtI3C6QfiFsVqme9AW3zVntmwjJUjXxIlneSndX7k9agUjA
kE0tlYrleXXhXfNcpEVW1faZzNAd679ixpAH/WMMA/sQHYbu++1Frb0xaCwwSkSOuMjvCAfTiM1E
Gn3ZhlNzN46fkgXsuPelu1L275xA2rVmDV7is9SPzwjH1A5CR7Ay3v4RK09GDC/6N8iWL3t7veay
6fDWNnPOT0F78OW7vvZsaZemG6nJmhkoRBU64kv3RuyHJzTKrWCiRC8N5n5w+ruA51QX7EvTvA/U
DWNrwYhxOh71WEQaWNhXC3hW0gy6eU7HEnBYTj8Szg/jPlNLE4KfTeDlWoClhmCR7UOKSNvweg+n
SQqkJNJ4mDoRqZZRai41/d4rYnWj2ba6Mpt8nPo1bOgiWMlG5NlwelY29e0drDu5Vw+F4lbBYxiZ
G/fgj5FKMebAK/KvMeHIGy1skw0Z7XlUIkhshyk170qjsBMX+aJiBy6zd/tKb3ZaEBV7Zcz2hhoD
LmrVz4VfyG4+F9Nh0KAdH3xL+WA3ZQUUomJm3g7yO2mC6UuLmo1key1SLFtDZ1NG0skUIkVIw1au
M9M8V8X0DEPWPbu1cQ+smyCxWiD7JL6CiSSs8snmrXyOUoQNlerrJMN/8evHckFBMOcHHyD1nGuX
UoOkGdvWYO+NwUt95WiDKxpt3wuU+tiq4a/Nyi0pNtcZVHIIKakQ1ghLmtIkiwoEQM4zY6JPhgaQ
F/K64air4fQtHcf+fHt5a368YPwWKUGuUhE57HQTBGIOyWkI1ZsxzYeoKdymeGqc/HDb0trHWqTY
YRBjluONxlEmwWg9FEsa3FvRYXI4lqYJ3va2ldX1kNQvDBg8HcSbA6qGqTDLJcXKh2OiFvdtr3pz
ySssdTYyrdUFXZgS0kUb3hVlNGlDSi2l4MhHKgkhw35jQWshjWSU+UwDPhxDfEqqC9wiCCPr7Pil
6kpmiwiuNfcH+Am2nkRbpoQwMwxpT1d1SeoL8zhkpo1y8Vy46Thv5MFrJQAd9UO0lygqgVdZfsnF
/e6X7ZiYOvLEdv4h7r9LVrszU5B8zHYhk1wkeyf6EPi733AN6vf020mP36AfJ8WpIL7AqFEWp6zT
P9R28UEP9QfDbD7eNrXqGmQT5BI/2GwE1wgrf5j6lFqNrKfvtJCWoFxsXAprjs7rmOQXhmW0Y4Sr
tU0Ds3ay0Tr3VXs/OPUh9oMvaIU/woT17fZq1lKGC1Nitp0OdlLNNqYSvTkZ5muk/aF21cFBmSPe
mupeWxbif2i7MQCAbJ2Q2ZMn9BRpbOs8FPtAfugyz+n3qXS8vaItK4KnzwqzUZR0rbOy0F18LMcd
9euyOPy6FbQMGTLgrUyNc/kVF17OGpVSyYh4apch13pS4R6axsqTwGb9siWaUkQ8HsnLq0+wFNgw
WSrLe6gs59zj0fWnUkZ7mLQy13aqrcf/ij+QQVIfpIqHB4rVJt8JtEmrQ+c8NpD4I0e7m/ma3iQV
3ph0r5nmpxvOvnKeDEi08HaNErguXsI5aL6qgzX+bJjpaxWhlZaNkrORgC8nRsiymAwmH2RFTKGI
09YNGgzZMLTOGTk2tC3rezzDb/Zz5ZZfi62B1pVYa/A/ZWE1JLEQCV8yhawCbl/nrMRz6cqxGriN
GX0udWPD1dc+FoU05hpRTjF54Fw7oe8wtxNqtXOOldcmPzm1dDAxlhZopmh/3HbD1UUhcLkYW1jl
BTckJS8np56cc9B9BOSWK0/JVn16+RNvPtKFiWW5F2cqQYWK+aGefXN0j0bJIQhzVw7yXTSEG4dq
bed4DC3vF+qqpNjXptQxyqqhYjW99Q1trFPxvDDRoZxCkrhhas31wKnQX1ZoI8G0em0qrQvT6elm
nfvIZTIorPbv4pPdusMnOkq3v9Fa/QCOk5+2hItjSuw6mGqZHUy97DR/A8HpfIzuo97dS8keNcbb
9tY+2E9z0PJfL20IpqKQFMxZ8EA3D2r1OP5hyv/cNrK+f0wdEFNBhonFXMW0pcaedOc8DF+bCNG0
58zZDU3nOsF7lRG/Mdl4eaz6xjLm8F+DwqugNwbD/j/SrmxHblxZfhEB7curpFq7einZ3W77RfAq
SqT2hZK+/oZ6Dmaq2EIJ7YvBmTmAAWeRSiaTmZERMaY8gQiLPcfiG0V9ZdNToZz6qlkJfkunCjSF
eBQAQox+q2Sr6KHcjjaZi048qO4+98WTqNqV2Lf0lZCaz4dWgUaazKUyWcPYZD2Pzr0mfDU/g10o
iIw/mvb99odaWosNgitks4DJv2svYQKmadUGjh7RlgWF25WhWyvZfa7lu9uWFlcE3gw8NdAuQ7/s
2u/iFu2PyYjgd/qLYqhekYSordC/6LzMAQI9BLy/0WCUMonSaAuwPNbRuY4CZvqd62X259sreWNz
kmMeZm8BWsDLCeiF+Xa8iHlZ1hoqKIqjMwZi0i12tzk4atv4UNNI/bai+QlqSF8wJ1dvUEubycME
OeYFRiq6TCWP6aj2gTHRaZdRXdnoPQM2S1fGe43Wg9eCpmtz+wfP0Ur+vTOQA8UsMKIDxXj9eyvD
HofWdqNzOyn3UR0/5QSigp943+9MtKZG9+tte0uH8dKeFNGiFGy4fUGiMyD2brOJ0KZu4u9xGdw2
s/RqeQOo/G9dcm6qEOyXakbRmZraLzdSbc9Os6BG5QTQFi9hKp4u0TZtmFcba3WBpYMDANrc3EP1
9d3BcSbORgaJuXMivoML1CPtD6dcq3UsnRnQOMEM3hSoqkiOZgvu6EmbRudstPm+B2XLTmX617Yy
Wg8NrDXCrYXvBv4yjOICkGbPqqbXfqIKzY1aiqBjmqGW/Kk6TG4loUWrIF8bh124IPAamzEacEeM
b0m3kFtOQAWXnJwZ6QKjAB1CNvpqfxr72qtT32CRPxVrt/rCN0PNE9JrUJEGtl8+t1Hu8JGDFhvn
YAQ6zKOguVtzyiUbEA7FPMuM7MbyrvewqsmQktEg51Roux7DJVGubV22ue36763MUEEUjWctNJCk
SdsXq5U5DCUcQ8P5iqnh6ZAt1oyVmursXtdx49rKu1gaqS6QPNHZyoUfGSBw7VfW8d7BZwto+5ou
lHNc+Z0UKTMsEUJkZ97uhf4aCRqQ9j7rn/5mu/4zMzv+RcDuhJJFOuYEz1lO6rvENaajChKWInft
lZj0/ghdL0gKtcnQGEk3YUF2jnGcgAbmzt0Nw19YQYEVeECwGQOsLR3UDJPyZtRr7jyilUUOuEO3
NhBVaZN6TF/JdhbyUyTAkCYxIXCszsWh682r9QE8r2UJL2i3WfeojL1vGqcR9CGEby32xLXPsSBb
7hYrBeuFe3a2DNJq4KtnhKf02fByKZvSxGYWzQ81fa51Lwc/b5ltS2un6eFEt+A49dzEeYye8nqr
kA2B/PzwqFD2akTO5zpbm1Z7H7bwi2ZSPX0e4Udb6HovaNSbeoIaP4a6vuX94CWW3xdHXD7DswY+
xHjlO89/nXQA58FgjB5A6gEFYSnTRHGxxrQpLu4YMml+3UMMLS1KYyXXXAgmc9Y8q57hMQ+ih+tF
CaLEkxANthki5LiskRJ61dpU4cLOYQwFdwtyO7DdylcZSIGZIGAdO0/VsHUbn/cvFChd3Jzg0RvH
n5n96/aZX8gO7BnwjM0DXAHNS2lZqi6MNm9rcraLBkLZFVEhWU8wKgOR96kdflh9nWoe5j2yzwSN
qc6vAN9tQejfuh8HMswO7ILMCDn2rMd6vcNm01fEyU1yVjMTzfmq+j4Y/drAocw9hlbFTGaNCwFP
Y/RN373sxn5wxwI0OjbIuCHHfTDsPMDItqePju+2W55vmvbe0dkjRha2HfHc/uPgQfyEGckL5ibN
fPc0MnPbitHYJWehHdP6S9TtnMY3PygF+89CL6xI21nWIzMj1yZnUr42zpM+5iga7m67z/ucGSuZ
K0FIUNCxkg9FR9parWMWhyidQABlZ4vntAjGT8XHRx5RnMFYpYUODKSn5KrGJDpVTGoWh2m8A3g4
YOW9O6V+x77eXtDSKb+0I90ZdmN1TWvxOKQpgG9jdazm2b1y5bZYuP+uViOF7GSqmti0sG1pOqE5
ciz6fWRaXk5tv1/7RIsOb2sgTsCthJ6mTOBWDVXZqU4Th1PxlesbbgSp6ux1oj6ZxoGWHDzNTyav
vOHcaNWhG6o1/J3MJvHmiZe/QIoxVkbjMm7aOHwBrReQCLpniSA7d3fgxKPML6G9XPl15J/8rFq5
HZd2GrfyXB8A3wpyweuYUmncwXXUx6HBvGjcpM2uVXwcuGFcOQlLjgPekZnhBOcB/+fa0EQ01SGW
Hoe8fizLjdOBumzFNxfSQCg+/GdCuucEMTWQOBhxOBcRiQ6NezCDQQRgdex36RaCAiZQx/aMGZJz
GTfLHUhI1zRsn0bwxie/h/quLSs/ib939WOkJGvgoDkRl25wRJF/DcrvnHwya6NWWhpCxNTrp98V
STf5vMCI+pMCZhXw0yRhydNmpcy3FL/m+VxIG6BIhQfk9Veb+652N8Ewq8stWBCQJn0RaCOPBnp6
906Xrthb+oSX9iQvKdoM96bd0NDtVK8ZzxOYcSMSjGuDHAvzdqDbAakxaDZRGUN74HphFdTJhiYX
NNTY3hy/lM0dtX4Kp/BqG4plz0iFi/hea+ahbnX6NuSfGrIFQ/Yuqf7iXFz+EGnFdkIVDLBoNKz7
Ox5/a7QXKLJ9PGaDpwAjTsCrvhfsgyruMFFNp2EJP2lBJq6wwmv7tW7Vkq+gJwYtTzzEMeYqrWTo
ND11QWUSthRUfd+GsnoB/Wsatnb7nTmfb69pyVEujUln3aFGzUTrUKTvDtJM446pT7T2NOjs/v8M
SVlCBXGKRG9sGiYJtDbH3yrPfaNRUThZY7SX9w8TaLi/5ykDFHxmscprl7RbnGY9SsW5yjduqmwb
NSirrWXoAWQx3DVtirejexlTZHPSHdupRooxOybOBm489Pk0ECzSH5P9M7ZCzVIDZ/w1JlszWUHC
yBcOMEOgncEz4W1W0ZWZqbXSTEwz0pXzVFdbTozUMxwR1gOBKkLDDpDW+3P7Ay4ZxGsLNaK5W4vR
quttzdS67i2WqUDOul6VW3uuvNiQpIpAvNMna9ILS9bw2EKRDf0qjHRIH1EThV0JvVTPA0ty32zs
H1GubKPaee16SOvGxtqjQL6LbBzreZAV3HqoFAHseL08JyuLpsQIxHlSmG/35glKPi8KKY6oa/sx
7570Ktq0lbNSC5nd/tJ7JLMyeGBM7NgaGcwisfgDGVrfVZqX2x9uzYQUolNwXuCZSVH/Zdox4+0W
Dc+Vwy0nJTP8AUB0FNhxjMAFIH2tuoxp2dlJHELiczvZ7g7XBcQJv9xeyPtPdG1l9pmLuhHEy5I+
4sjNlYF7GCbyc0hwZOonztmBoibRuvdoRH66bXRtaXO0uTDKkyzS+hZG9Q4zrTGQoMXGrdSV0zxv
0LUbYGnAgLqAgQLaJlcQR2ZMJVjgkT5CDEuvK99uhI9pUp6uwbLWLEneELljTtgIIvGWHFFdABfg
UOzYWlt9cddUZCAzNxKK11JFVJh5N0AKMA7NSQfDLXhdqmD1Pn5XU4DboVA5o3twbGet3utvU5FS
cYwBubAYbMDqY+I1NoaP+VOzzRl9m3lmmJ4LwBlxvu0V788ULMOJkbaiGvZOCDnnudHknYvvRbUM
yQ2EoYbUsLe3rSzsIqoUyBohDgz2Cbl6beVG3ES4zUJXyw/gUPBaNT4w6/G2lQWPuLIy//mFh8eE
aowCCBGqjrOh+XNpHeksW16tEIC9eyDOnwvvdzwQUXpC2Wle7oWhQS9TMCwjsdGj76zLtg51AjM/
l8Ofqn7Imm+dokIf4yAGjGX0OwBONrcXKt8pb/ZREAaKBZuKMbdr+wDTAwgb5wluSTWgZhLkw/P4
CQj9tex76bvNEwAzNh+cVrKmjhZnTuNSvCTSaNrlvX2v9GRvGytXx9J3wyAilL5n7A/entfLGYAd
dDgdklA1EzC72L4WPTaQHxPlytt20ZADLT4k84DkyGR3rZXXdueMSWg6u4ZbB8QMqpS+PaxJNy6d
KgiYoooOujP0wOUVxVXM8l5Jwkin36B0xzxViVlw2wveJWwo0SsAz8EVsXvwQikCgqQgJ3lesjDr
nrPx3Nkge1TbAze2Dkg8Af/wwd3u4QmzNhT01tG6jvIzDhv/gDH67URffzGtGxUnBr14SCAYbca5
Nzk7xcJQ+uNApn1lJzu79LvkzrCbrdJWQc1f69RYWf/7TQaAENMpoOxA3AQ48vpH1EkUlSSJWFic
83CNuOZdCQabi8F3VCfQi39zy+u/HbKXJUntmIdxhlmGg1scWBQOXXdKerZ3lQ0D/i55sFm5c+jO
zYdHl+6LUjsj4nywjo5foqnoBuPVjY9syGrntZGAXKcfs3DkP/XyF3CSlViJaO/POVIeXAAq8njg
j2V/TbRJ7aFMl4X1a9U9qvcfRqfNa7g0IEVMSrlZaHWRhZFpeqS6Kz11RMJ9n6JQf/tULC7FRcwC
8gTgX1lsdkyjNutElYWim+V69laRP3CDHG5beR9JoAMP90dF2pkJeqQLuwYffdMZahbS0Toa6G9o
/IcSVU/Z+Ou2oYXUAJZwxubKBB7RcsHFTkolHqGYHda88ZOKe91rm4NohR2LrvHVMfUtA0lktIaK
WzoAV4al1/sUW85IUhi2ypCKyuuL58Q4loOx41nps54EJf7D/GYKdFw83fgHqauFcqEb3t4C+Rk8
+w6o09D8BjWBCZ7S65MIUiqAuCcrC6u+8+IUcpbicyEOFkKPYd+P6IX/hb23/B/gZEB6pYXblDs2
iiI4b+r4bJStMUtq5zVKrYN1ELqa+pOa821aGP3+tuX39/o8zomAjvYSUgyZGJ0XPRnApAPaQKM7
WhwvATtwlCBxjC8DGVaMLQVxcIG5uAjnkhfYpq73teJmXdXxlOOkZEhWADt5NNIyCboyClIImfuQ
tW+3Zma0ASbhyK5wbH6KKlEf1CKj+7gdWeAMOV+B3C19bjRnca4QMUDFJIUKgcHHfKxKhHQ3PxmR
+ZxZ/KDz6DCW0UOVP9Yp4Iu3933R1yGMBSjT3OBCR/p6K0y1oUOXWHloqw/DKxW7Xkd4H8ClbmPU
azeLuBf9k2UfNbXxZpAMe+HHco2RcOFCQxsPw0czgx8wVZKjFxVwOXGUF2EdY6Bt0itno/YQ+729
2KXQBS01C7VqVJYsOaC0qpFpeDsVobNDO+iF28EHRXac+cBeWpAOkG6OtTZBGCGkSEES7RedzsaK
k8jyt7MNFI4w94NBD6DFZWb4RrSaQHknDyfF9dCdMchrtNHET2PnjK2XlwG0WzWqeAIK7taR8+/g
SBN3Eehtsz9j8Zo/gJ5hGjai3Qm8uExt2ynostze6YWrCFv8ptsId34HTWxJl+aDiulcCwKNY9v8
Kg1wjtJ6rc76blYZm4FuNOZZwc7mgDFOOjJTZnZqbvQ5nvZG5tmlEySp4gMRvunMo/KjTF5KdMdL
02dRQFbBCwsOdWVdysPcfIK0KEVdHCJpjfMwiQeiHlny/S82c37tQDViHtqXylqJ5bIRAEeEhYjg
ocO8tmJBStdePG9FVSm1Ral6foSDMAKDyVJSreRuRAhFKIinfVPOWtOPPWr/jetBdGAj0nsIK6ST
wAu28F0nzJMtMIigQfM1lnmJc0yfk+QxHrYtxFXLzuPusIPGrxrVRyJWnjML8QIvI1SHQXeDDFHm
Fk1aAe4pzc5DXoAGynQwE9mVbA0UtPR5gQUDIZGLE2fLIAMoqExDbxl5WInv8aDsEjA2F5NHnT+3
P/D7ohh64jPNJ6acwIUmz0UrKmcOa3kRVvYnF4DXpPnjRMwfAURzfwh+FpG1cj4Xrtsri1LUT4eW
pxStj9ABn1yVB1WaByX7o1VZ0JNkxdjiIQWtE9DdAF4DCCk5sEr1TJ8MUYTj6KeFwKd6KewnF7K/
dd36cWK9sO5QQxKHgnS3SlZqI0uPRWQUMykS7heA5+UYwYG4QxkGuVxRerkYPCWhIBTvt5VNnkQ5
fsuh5Gx0/edsaLxogsrS7c+75Kw4VaiCg84MKc587V/UTKDRHvUUMMkwVyKybdoq/zI2RFkpJSxY
mRlpAdLGewmXqXR6XYvylFesDIeqsTfCmYZDltbqSuq04KqoiiB5wst+HmKT9rIhVuXavVGGnfHK
4wdw3O8iRd2ribp1SyiFCiAh+m8f3j/A5IBqBMAUV57MNFdXhVV3alGFGYOcrKUWut/3xhrt6MKR
gAF4B5hyUKxTpZXxieYxIU0VgiDls8I3Sdzv7Vj4ifV7FWkw/11SpL2yJd0bpZE6VYHqQGiOaD9O
xh1txqPpihXPf/+x4PQKSmZAEKFQIIMazTxTkqbK61Axth3E5faGVhnbekiPaVo+aEn9rW2VWb6J
ro1uvs9kYXkWrkCqBVy/DMHhOAijqoJ6cMyORYonkvuAShCBJKbuhkq0NvHzfj9nc0AgzAO3qL3P
Z+PihNW9BuSZbdVhZgVNf0eKB4BmVqLYwmbiFwO8hoIEulny2HUN26rL8zZURXUHANyj03xjyR0I
JLdo8X0rko2+mt68P9Pu7PGo1wGVj2RPihyiFlplN2mLLSvNLXSONZ90AGjePl8Lu4cpfH0ePkSV
BbWQ693rrTrnKre6sLZ/EvOcm4WXpa+3bSztHkZvNBtE4AAWySrXrmBVYpdmF6a6GigJQaLK6LFv
uH+0NOcPK2OAjdb0hReq1cClu8bM5oICAv53vbJC5FbDWNuGZqY/Fq0LtKJ+cHsoGql3FTVPU5J4
jKWvHaOBBa30Pn1IebMSmBfqGPOvANwAWDQ0XeX4n008SaOuaEMoIwTWsMFF6XV804xfIdenEsUr
it6vMBNwe8vfItZ1lLm2O3+Ti1NBmFMJMVRt2P0RTuAYHiNhCdKeKTAf6Iu9GelmQHdK99zct9ee
KQu37pV1WXAyiycTly6sK4nyve5/CbGLY8Mb1GYzi4I3e5BpgQMnMHDp3l74+0g+95FUsCECZAg5
XOkmHFDetNO+huX8l2keNHFgJTqanTc1zea2KVmgEY+xa1va9R6DDJQxvADgYTMn066MHlvjJReg
MYAIBpihx4p45Y+vunjMG2gCK6fM/YkmZC02w4qbra1aekIbI/r6Tdy3oUb7g+mCDWLYcfN7pjmn
0UhWjC28FeZ1oxSOsIT9lB+hEGGwQXKYtWFpce2XowvliHqRO3pTodR/uqkTtZ+MUTttGMgdOs+J
UkU9sLrOi63Ri24zRWlWPlUtWlQxJIB+NHkKSfNk4PanIsu1EsQMTJibydKSs5HWWhOAop6Rnarw
MttBYrRTDkNjpfqdQ3L6mOgiX2OMfwtK8gFCKQa1QCipoCijXH/cpnPZoJkjPq6nbIrdsE8f9b29
j47KpjwQyEB4ottZd5+KH1bsmYfAXqlNL8avyx8geXJS60Nt5lMbtq9lujW8+KxtMnY3DD8nZZ9C
9d0+1FXA1JWE9f27Bx9X1wBLwWwChgVkpy5FyjqKdXdJx/3SiiKv0/JsP9hR/8XOojhcOUXzRr7b
6AuDsu+yvKhd0AyF6VB5WVLtNeBwbO3A7CJoUXXMhpfMmHyyNp61cL+ixYGhA/wbFVaZvAnnlDul
qrVhkmm6z2ImPLOf4u3t5S3cryhQIBChtoeUWb5fidnWrWLzLqyyuzb5Gmm/NX0l01so4+GBcWFD
yhTsKLaVGFpGoWW+Kn1Y8WNfb8SmqE4ClAXNHYAwzbPldXdac19X32MAsG8vcjHeX/4C6bbJNTHF
nWAdsvQjjbv7utEDVv+GEmmNiH/n6O1dLbrPLVvjalj6iKj/wF3nsXzwJF2f0pI2mkvqqgvJ5Cif
ihTpCyYDoufb61u0gpICKvFoEqFeem0FHDVxVWp1F5pmoRy4VlcHE5PEK/DEhacyqnpIYEEAAUQm
2ivXZqK6T6OS6V2I2b2t8d3ZWX7ha4fyRffbh9xYuSm1+WDJB+/SnLR3VO/brky0LhQJRm7NZGBg
jR26b4awaDCVaXcqazI9YpQQI/u6mt/pVoQ6kOp0Pgh7ks00xW2AmobygPHtFB1saMHzIe+3Cp3E
tiGYwzW0qHqpmMsfCmUCvXqcrI0QvU+wAPSf8eroHgAZ8I6Lf8TTx4DEYR9mpKS/9IpTPxe1+lSI
WIVychlhDlvnYDaAVgMIeCCpfFTBJvvztoe8O+b4FXhmvY1Kg2lPfm11ut03Y8oF4OP6IQEvSU3j
Q9uusSW9c8TZDNwQNTodw9hy65vQEUAtrRM46SZ/jZ3WGsDrIjDrcHs57y6BNzsoL4PveS5OSTFZ
JzlEHcdahBW60AHXsz95D0ZAg49QqUo+KFsMRoh5Vf9Zm1d9katqqWPmMRKm0HLzyHctTjYTB8t7
jULJR8Pxmym0meYpY4zMSpdqzqp6iKpGhGg5eJUWHXnWB3YyrVzey9/pPzPSJVoB9JPq4M0KqWN+
xmh7dNR6l67E/UWfAwEAiIS1ORWVolKidKJMaI9tS+tdrg4bq6qPwlE3f+EL/5mRQVqdazCnx1hp
2Gq/2/4ooI/dp58qbVixs7IcXfo0NptKk5j4NA4mlW10M9Km86xWWwl7c1S7inqoI8HbUI4EugfD
h1KQLV2mJSwaRKikFf1a2BEYTWkd9Z5QrH5jACMeRIk2BpAWW6siLKwQdFno7oGKAvAl+UXPS6gY
2Bkfwo40vsPxELTqjYqp6dsfbGmFIFDFmYK6BZjV5p9xcZyommDX1GJAMWtTGqEGHeiED6pfUyyt
cwATz9YmdxbixUydj0lOwDWQNEubqpUNOAS1aQBqBGLIVd0Vnq2kvxNaYDZjaMf97RWumZNuLqfW
9T61xBAKIbauPTVeC/4Ar4yyITAjZ+VeXjjMGHCHw6A6gpndd/CpVqtznSpDmPNsbyj9Ds2tj8JH
4ZSXJqSjbHSaAF+cNoQW/2I0ImjIPTO+R1DQvb1xix7431LeLtML18jrDqhsTR9Cxr9AlGSjsgo6
JONKYJI+DypJb0qkwO3gqKH6Ia1m0ty86QcbmqTpp1YJdP1bmqBBdHsp819ycY4lI0iYrr185iuh
JXi5ZwVXUt/r4+hp1iYdfqux2BM9Ba/f2otBhg78Y9MCxhzYF6Ck5TJgGuW0FhhNOHXDZ2E+YbQq
cOvaA03IVp9SD/PlA/qcdrkxCx05U+tnebUpnbw5grJxc3v9i5s8oybQWsBcrwzGjEiqsrbBbwFd
mNdOyX3xphDc+sxZq7BKB+CfZV+Ymn/KhdeUo+hYx1yI2Sp01yhIpVR1JeGYA8S7r4nmArjJMEYG
dN21idEtqbAGvBf0BrwtTmAhhaqsyUf1DHOPL7e3btEYIHQ4ytDzAtbt2pjrdD1py7fHCX0ZrCOg
LlsSdzvCDk7ZiY+duX92b8Y3WPBJcFlIS0NNsG8ZJgNOJDtHNvPr/MintXLF4idyUXRHOxTLktu3
tSgbZmIo/JS15JuZ2uOTYmdrCceSy2E5KqDM8yCvI/kBpUllMr1kJ2XKQY14b5tK6/UxhfR3txJC
pED1tmmz9A7mgKAsYMhMx407RWWa1uxkgFrCz78VXz7uApd/v3SDCDMDzFFU7GSjIj3pu5zTAHQm
x1IpNoKn29vWllcD8kIH1SSsSkpt3Ir3ANQjVg1Ai2boImNAzO/zNQSX/Bb63679Z0dytVwZwQ+N
eaYT5ydWgElVaTGI8KWKE0+Nsq3q1N5Q/m7YWmBcdAxkoKi5GiBfk4VHeg5oXEsRi/L+2EBrglZf
aPaLT2lwex+XvHzOdP9nR76+wNhQtGaMQJRnj3Xy2NCVmLr4nTA8BOQ3aG3ADHUdGBwW21EDkMWp
Uu9L6Hq6/EhdsrKIpegD2ot/jcx/fhFNe1qwRKtwVFkeROwXdfknlUHaqiNH0SoruYu2tiTJ0aMs
F6Ib51g3bgGb9qjZeCz21a9ls7MK7TROziNXPll88mMBFK8BdYPqULobTEoGSfwtq89ZB70N31Uh
+h0qUJ9TbIgiV2Z4+9su3ecYLgD4DagOwD6lbUlyNbIaA3ufc98l3zSLbMz2FxG2R8ih0Z9jdr5t
cHFnLgxKO+MIcMtYHUM0A7dZ65ZBimG4fE06c/FrX1iRciGbOvaQKLDSdr/xyAUH4V5xP5tpwEux
4liLp2MGuKHnZSHxlx/twBqQYUR47u3op8v2fTN8rMrxT3y5sDD/ggvXTaNBbZ2qYSeBIaqyztJA
j0o/bc01gYTFgDLPHqH/NyPR5293YYhmjZM0WstObvotShOfiaOIOj9dOR3y9PM/C7qwIx14pUhE
bBJcMxk/Dr3w8/5uSO4cUe3Kut+M3I/4D6o9d13uj8OdK8p7O43Pbdns83HwhqJZ2eBFb7n4PdIh
qDGOrbZoW56GwKbpXphoiJDGq6puF7erM5qLJwCNXwXjSYBdykkX6+vIIn2BI4fmaFkd635aHz6Z
j5Gc2aEwizcBurAgp5IOQK5D53EaJnYybfFaUeMMKv5tkZ6sIoB8wja1kzWyR7mO+vZV5/Ippk+x
OEzYXHvPxDCabfUwGTu6L8i+z45R9UqgEmRWd1aBtqPR+Q440zvfsr/ejipLnos0DLPfM7D23dsH
bIljRngO2+SJTD0GKFpoEXR+rnQfezP+s8p/Lb17AFkGaUit4OupU3WkOcHky1m45hNeLisZ7O01
obt6vZ/OmLbobsCSy9s7Hc9FHrf3JOt8JWGDf3v/lnzyv/3TZRS6yyAQQAlnp2TiniDfaudpyL/f
trG4Hh2EkShtAjH1zoZq0yLLcMpaCA+AyjBu7llRQZmvWYnIMlz3n290YUkKyWZNSKxoPc4zOIOM
ZHC9wsYIe0DqLFAb6xeKrPccUq7QFnoaAfDI7Pxs8+KJptNGRZuv+d50/Jml/TaOMTmi2jsmvlIx
7UcFyExuDAdK2glAYA1PQGUtrVs+SNCLmstlANiaUngUecyzDoM/p1xMzymoj7pkV48/VYf60GdF
hf+uM40HM3PuaNxCikRfic+LHwqFYUBvkJChkn/teNBYKgXKJjhMWQSuxtSxDn2R6S/6pFYPNQF9
ym3HWHQ+dALNecIRYNj5zy+uHZAdDikaQHA+DnyioXTWts0z8BSXlba/bWoxVweTMuaDZnAb6Ciu
bfXWiEEyAltF9NSTcjfZTuEXvPyEcvxRccZnJ643VtRv9WwNlLKUKFyalryype1QjpXKTlx1C982
e9sfeq3c3V7h4mYCIwH5DbyxUTy7XqA20RS5nonADyYfnGQoRiooDt42suQhqBjMg7yznJ7MeDhB
1Khqigjpbd4eJjs/UFbvWdc1HnAgHyvqvx1mdBgxKQZwCSY1pOynYHpT2Ri+PhGNfbIHx9cKMATe
Xs/Spl3akDxQa0luUTGvJ8bY03DfTnmwmpMubtqcWgE+D1SuDNBzqkyDwKyLqNQOW3CtlCVBR6/b
QjxiZTlLngYQwb+WpAAyuvgUKMjCkv7HycFk3v/5i/26MCA5WVkZEaMx9itRdjPTEUsU/6Pzs/98
+AsjUj7RUTuNUBnGfUHudXAVOPX92G81CLP/xWLQDAMGFSSeIJG+PjGQjwEkEw3Lk1ufC4hH1ePz
lL7ctrH4RS5sSOlYFDsMgmpw4pw8Q+LMRzBY+ebzN5UTPsBNoTYGOv6Z7f16FX3T8trJGD9VrNjU
Tbtr9XPF2k1srb0SZJDb/GHw1plVxQAtdzHgfG0KFFhxlbsdQkyTCE+jSOgIYSJQzd5VAVuJ2V0f
R4pPeU0wGdO+6mN03/G0vjN7lgSFQrKNbQqvBiPXn9v7vHCQr36a5Jg2GYZ0hHLoSYHQmRiOLbe8
da3ZRSuYZJu5RKFuZEshicR91g0dSU8KlN3iwtin8bMgXqXHXhG91COaL0diQzwwLoFlRn3hLhWK
R7Vp5Zsv/Y5ZDsZEpgE2ehl/nthqr9gFqgw29BdaskGTzdeL549v6aUR7fprg/PCMdIeRkaUthJ9
3CRQCGttZeVmXvBfA8KLAGGYoIlCenFtZp7IB0VshjCf2kEHuVS0zQhcWc/Wdm3JkgtsmYVS9Cx6
LX29KDOb2iKwhN8BQk0a0K7cqvadKdYyufk3S2fSAGIA7yHoqWNZUmSJ0X1vSYv3NCriSaBBFNjO
e4DPSfMVdaoC/D/A4H78a12alMKAW1oZuNdRjRiLFJ25MeRGGsSpGtw2s7iHgOYAmj0zU8hpFKvV
OJ/UEV9LaMLre9rtq35Pu0cAJD7I7PoWbvCmRKDBixlFifm3XKSH0SicKk4Rn43xud1z8/NaT2sh
OKNniwR0lhfBO00yoOY978w25ieOSSwvx8S6P7iYkrm9ZQuH9cqK5ODAUFaKCqkC5EzboRs8hrDZ
DsXK83TRCr7KTKcNoKjcLDCrulLVKcXorIqy4hRW9b3TVitQ1NlvJb+G3Np/RqSlaJwmmRNnuGsK
W2wmwT4pojYDmraOlxgF32AY0QnSKV15QS4vDrVuoPsBNTakDDqlXTf1LqrsCkbgAqVqNkUrRGB3
H38AYX3/2ZEiBCcuBqR6bGJepns3f6G28Nxi8O0PjmDPrg1DmCFC6AOBgAyGFHVlTEld8xN4VfcR
JqADzXjQuAaWfBWkLowe/sIHQRlvYBwAlRJ5rBEKtzW1MXpwajNti4dxQLo/DbdX3GOpvgdiW1Ce
AXw5IwSluMdLOmm8wbLEECOIqzGAAnxjM+Weqswbu+hBOD9Ear/GbeS305Fa/Zal3GOfXXVDmvIZ
I3IrK18IWFc/SYqLpkvNCPUTfgKJco8nEcv38z3Wd8nKc2Uh5l8aMqUGuVr0zjhiyOLUR89DZOxV
MFJZNki3hm3Wrc38LJUKMD8CJhsAaudUWQpdVAMChPOSn4qRtC9dxtNDJVTq94BU+iTL8rNTOl2Y
63G/mVKWBiBH/W4IIwW1VO6+/oV3WfNAF2YO0S+Sjo2VqbxIoUB+AlTlM1HABlPaSgBM28rlIyNv
347NzPYFeLgJKTwZguVMWju5BHscTVx4KIZ1CDxmXntGea61aKuARzYyul1v6H6k7Az2J0MTmH1i
/DzQFWdfikkXv0XGaelTz/igwbHSBq86wBLoUGyKbKVrsuRVl1akWiAAmFox5vjOCvtCCs8wvN7Y
6ebXta75EtYC7+x/t1aXsr1iyChq8xUamV5X+229+102/qh5OvfGTzZGBKLgT7QS1pfO5qVNKawb
epM1uoNwoZT6JkMXIIP+dpU9o8G5kjAvnhfAHWZQAMIusPbXuUSbWhBeVvC1+upsNwF6pghIk3lU
0wPGHSj5ROwNsP1p/3+kXdmO20iQ/CICvI9XkqIoUS313W2/EO52m2fxvr9+o3qxM1KJUMGzhmFg
HkbJurKyMjMinm4fjbW8E+WA+scwM6+VMuI+TUbM6xR6Avr5AMdQ7HLy9O67IAjctT3UPFnm1c15
ZpWZ2apv8ig2e7iHVLeFAVDbMOO/h1atAJ0KAkMg5kHvdjmpUUvmdliwZ/KldKPWtK3xRRgfbs/g
6gmgPMDAiuLZyQKah7YRGsg+54de+gnluW2Gl04L3TTBnnKBt03oF7MBjoYELEIMqIyhqnc5IhDE
EGFQC3Iw1X7TydIOXTJ+tHid/mSJu3AcNlENBvyfacdxbWtTCfUCvOUAjwDmkYmsEsTvkZG05BBW
xzFC6Q3g3pxnZG0qqQVQtqPVGH8vR6c1EtFbwyKHxtB/96P43FaDNxH5uUL/1pTwQtKraBHeBN1b
IN5GPQoKuswdNU/INAtpNAVG7qBkKYiSFyP+baUgUtRt1PIoBNbsYWi4ZERKBMy+70wCoP00TmMg
91b5WRhJ48DlRW6M2p43FNovlK9Mv0y5oHMWj4FeLTyFTIwRdDLIm7NpUbHWw6kRxzHoej29J1qc
PUKR9i1RF8svsuwkKvXvHvDfg1KkwyEGbcrOUgpeq+3V8uIr4NvQD0+PC97Ul8s7Fu3cd0I8BaRX
kI/9WRQaiCHqrVUFIgr9t4/lle/G+xmNTxqe0qBhAfDz0lgzaMCRZgYWdzqiO3STqdodGmL8pNA5
L5vrWx/3vkSJECGMhkQB+5rOiyjOZgOmund1P94JjuEkL9FLdqfep0dh37yUH+3H/PjX44NRZGyR
Y0GG+Op6F5aJNIY5BTP6/WYAeywz28hCZpOY16GyMpV4BKhQ1qAkcFfv3Hlpzb4k3RxM2WBb9T7v
YruS7ors9faQ6JJcODfMIwDOoI8HeIO2/V0umUFKHURe/RzI6VtUv6e83ou1YwC0BNov4TpFUEAw
3tNCaY0omTkHZZN4gvGaSoWD/jXwUBQHMy/cuECUD+aCRX4fdXP796MDsxINQJHhucKXKWK/5GVi
TQHlfnS6iKAdNK//Un+SnnRgwyk4HbwF8hWJZDdJSZN1aE5oRW2jd+JDk4h3ZdukNlgSObfRij+D
EhfyYtgaEiDjjP+U5aVYgK3HdOrV4HaDXrtDNTZuUcrkA4ggEPBjOXwEUeLm9lxe3UZ0lHhsf7fP
AeZPv+ws8xIvRjLPRJuCKh/sGJKe2I5cNYNVI6B7gddC9gXn+tKIqAillEOHPhBBtt/WmgMjXIXI
lbOFsIFSGoJD9RrVP0udqGR9Mgd9/gV0ui3hcWKNjsmZsBXXi6QYqm7qdxcCm0kq5Uht+lqcg1z/
NARPQ1Usz/eqlTgmEPC3F4e+WJljjKNFn1lAUaKNhM7r2eJoALpAHD5ZAhQWtqSKnoeF7GflTyrK
jiw7UvPS6xMnCFtbq/+lfYILRsDKbIhpLIQanwIXrKd2qD5Ai85FroQzsrVZhLsFeB9FMgr8uxyZ
hZ6juEyMOajQIJMJm6pVvvK5OvaVEYzQ/7k9jyvukJYVAaEwTWSDWXLFUlSbJmuWJSiSvvkySQ7B
QPTlmY+3zaztQKBRVdr4oGDVmCC5nXK9TFVtDpK4Vd0KYgkPjaIppyGDty+lTuYwuKx5DehkgtaP
ggFQIricRKVTRys0lCUAZtwXq0CJhc8BsoRGBr2xxWtBP397gCv7EbEAzcoBRYlRMm6qTXvLyNRY
DBat28TSsikytFApryBpJPJmUl1UpzgmV+YUJtHmRPka0eHLmOz6tBUISJWCuI69ziIbYbKL+kup
OXO5siFBkghsjwgoKi415qjNi4Eklt6LQdhKFXRqUvVnWRoxFNxicyvkan4Sl5CnzLGygLQMgrZl
FWAz7MzLBZx1LWkLQ16CZHow294Lc4hMQAEl1PBsjG1S+LfXb20yz+0xG6bCG1zVwN4fgBaZgCtg
021T3lW2NpHnNmRmTHNuNmGpLsGg7QyQbHXjxpK3en5XdTxw9IqrQhcEre+Af9tAauzSVAG0aAEp
uDlAH9VWaNFVTIZNM4YcasCVWcMTikLbqOgC2pcvzXTg+ihmtZqDeZJSOwmbB9A8p/0AQR5ebXPN
FEiZqDQanBX6gi5NkSxrkoIUuMPAhNplL4JKRMgzyq6pRZyofm3yzk0xB6s0ZlkByR/uMe1RggIt
bpZw4TjElb2Afj2U4cB6ShsUGRuQmhPFLp3mQAdsTVJP6mc/UISzXfHyhSseHq4dBQM4CuC9VGbX
QUJFirUMrjcE0aWADlN5+bp9dq7TO3gyIjjTkfNGCyJimcu1EbpYliZVwmCi6qFM7sPIN7vnStw1
Y7KhhJ6Jsc/E59tW11YJoCj4Puw7OFzmnsSeXAiJZVwpmjDbQrL4ipIldhT1D//BELjH0I0Gja6r
s5QqqRKNBkaH7RCFNRTJ8JK3eGq665MIjrPvxyvsMEfW1Mdm1gWsU1Wm7iz8ycJfo5ecCqffDcJx
5nXJrDhYSuf5XUqitzJjrouQkDOEfAnQ4eBGIppViS1kxjaV980872NF2NyexpUDDIN4NVA6c4jy
MQZDsVzivK2WQJ00NOOWoDiO0TARosfCqxb587Y1lsmEhjIWOtxMXUJfCFaPMWfJUWxATmIJ6lod
94oxZvaEqqFjZOPoV4BM2bOa1jaExMwgS0BVpohJcdKNXG/sZLa6ICMLD7G6chRRekcQhLZnFelC
5ijK0iLMctch2OpjETGqlTpDXfEUp1cOBqxgB4GCkBaOmdOI9HERRXW/BONefJh/h/btmV2JdCyE
cJRsFW3ywN9eHvYObPSqWI4IrUJj24TAFT2a+WduZGAAz0XgPLpsp0wl57Sv+EsLvREoVCNzB0Y+
5rQLPVwJWKgxdfpkh23hDvMjKXAVgBK7Xz5uD3HtDX9ujS1jjU0vq6QYsFf3xnv9OiV24Znu/A4W
inIn86ytzihyOvgLJwNPejmj4VRjD7eY0cbogkoWfSAIfcD5n+f+M89PYBYBqulOaV1jcesqqMWN
PKaHmiDoixyiPRIxFv0EYti3Z2HtwCJ1aaCXEvcGvN/lZ8WLvgBRi32kKI+qfJeOUItajinhDZ8O
7/IpByJoAC5wP4GsBrwql3YiIKvRAAtPpI8vqvVkoGZf53dl80eTutc0UR3TOoX6Xgj//g0JwyjX
gc4X0p0ASjKGydJnhlZjlduPGuLbEcJbc3B07av5GWt23PIaR68XGk0cCGBwS0KF8QphMov6lIMM
AkGmWBzhI1GA7bGC1aGXAbcYd2kljW6u8Viorx0CNUs7SGgggKr05ThHC5zBRgdXCKC3oIA0/mlJ
OO72+jah7SnwteCBplUKZiqbPge+LIaJstjMcwLNQMVWrVdrXtB+WXrhX/f5gnORlloBbkSSS2UD
z97IW0FT4Q7EXJb9UkXlFy+Y+KdUceUfrz0PNWVZCpLJIMi5embNizrhKlmC6rOoiy2B2H2vtoem
m0CLHLvjgCdlVABgFQdTexy7+oEsB+gEOGUfDSj3j2Aw4fFlrW0kbFiTkjvhMv32X2fZjwzJJCkm
uEsl8gOYE3v2etREZb+NDh0SjX8dD+NdiyOKLnTa9sKmTJeoNvVUF5cgLI+j8AcAxd7kxFjXN+Ol
CcYFovzShJkqYZLHt2H5UP7+PQQwEFA5KEEC6Qcilssj0BFdL2r6VkYHugeNJhy9uH8VjIRDE712
DijJP1pRkQkCYJ+x0wOSnYFwKIjR3axve/SZ7KrmOG0jnTNja9vy3JJyaWkB1Yym1LAkx7KdSr1n
WYkL7FEAth43tDi5Bt64mLtARfZQmgdYS4X9lwwKZcXR5k0lbG9fOWueCg1mQCsjrwF6MeZV1Mwa
0TqTboMidcO8ciuU/6aZJxl0XQiH+0DXAFWeoxUVlfGIU6U1iGGQXRDgMvTEHpXeTmNoUE8gxRzj
34XVPElTdRqzaKtAICyxOHfrSnh6+QXMhsfZLUKEM7gKutQT4vZAvaYVWfs58/CKycXuNU8qLwld
Od9knTOJvJbT1bkGoRPmGa1XoN273EBh36rj0GEOxOpooteg1A5C97eIejrPoLxBGIEsHMqglzY0
YcirbkDGQx9/FcsjME/cBPqa58A6opsB+wVVF+YcjGLRdbgnEKW4g9+83N6P1yEQvv/sx5ltT1S5
jRYTPw7dO3CXV/HdogOvubltZfUooyUNKTbEQEgIXM6SDDG1qUpCxLaNH5aOJgRjaaeN04/ebUNr
1wber1hzitdFS+6lIXE2QqmrYAh1nTshXk55mH1BVutVkf0wHJ7BKG7YRsnJH65tNKQ5cKzhr2i9
6NJqKuRDNoqZGFRZ66TNnSCfCvTH/4ehnRlh5lATU/TRaKkYTIP1WkX9ppzACTdHTmXKjpnJm8Yw
PFJmHIe15hfxjqOVSyphKTP+PplbJOvHGv6+edaNex0MmYp6wsymKd4LzdvtQa7NJGBbKK+gtIey
M+M05LyasVlhzeqm91aIAmFqD0RId7fNrO36czPMoAor7uo6rsQgKTba4JA0SAvks19vW1nbjGgU
+EZR4K5kfXBkZdBJVBoxiPxcOsq1rc/esIHedLGNeAJLqxNHn6uojKLvna3JzrWqg4II15cmI3cc
RxspfbNwvdwe0eq8QTIDBWbg61DCudzoVl/ULaARYmAm/gyU1qCcDFTahoyTdV0bDehqQMKDdBHI
xJjbqwmVKG3aAcEMnIQaF7aECZPSj78fzbkVZrOBforUfTyKwfjQt1+S8S7MW/mvcTu4IBBZ412P
TKiJZ+bllCVo3xzyUhSDWd7P87YTnbDfJj1nwujEsy9MbDDUZYDZQxGUTuhZuCxg9at5VkQgR48F
xqBCzWuKHGuYN/zKJP1kxhgYd9BehH+hLcW2/xaTjATXJAzBsiBk7qYstdOimZ5ur841xwZqMtAw
pdcGdoLKtp7g28UmncMhAMdrbbyPhReWQVEdTPmHIL2CpDdM9/OXej+mW1IECag+8vlgPiXCHtp5
ACZBg9lRP5TebXPOLbOSybz8NGa6xbltrQko0qD8Nexy93HZzt4P8aD9uD0FazHUxRTQ83i2rGkG
5kYzhp0OTAXL3RiltlK6hrUpFEj72taPMXtQFT9+4fqT78DlepH/nX3mqGdYemUcYLopd4m4U8Kt
ViD1bMvSXmt9kr6piSO9C7Fhz6EXEid5LoX7ygNVTSPktvUIiTWo3Rwyf1E3svXVydtGPzTLXYT/
ubRlL35JH6vILrrab4V9YQK8vdhhwXFY35QWt4bBPItMYxwaZbCGoAXuPdk36YsZSrY8vnSSbmeo
tBiGnSLf1MfeMjrx/FXetaT0IuExSbeQkLHTcmdO71oV79RAi96l+r4oXE0t7K5SgYhz8yVztN4u
zJdU+NOOkZ2AVSLl3P3fFchbw6BXzdlG0OPJsOopGgO1uEdxcII2p6LbeuRT8pnFHpzyJf4EPerO
CF2obkB6185OWunoWIU6yNEjE/uJcRRAyPw2m+5g7bohdrP0tRSdWg+6U/Iw7aK9vIFgem71G0ya
jWVp9hJ5Kr3yXpgceT6pD6b1QNKXTDhCuqeyx6fptZbsJDsNRz2zS9meAPuTD2J4sogLthuLpyiy
krfEyUNnE7RQZSR72GduNZtCOyHlEIAxCy1/M2k3elMvO1KXkQP9ODlIy5zYkaKf8pmMz6TtU2ea
Zh7Q/Jv25XJFZAnvT+SgVYTmV9oVUj7U/TAmY7Bgu6AH05G04XlAvhuZVWdpwM78VRuq3aCRoqyl
TW7pG0XcWfPPDETy6ahsJs2ekWPpbCFPnHzMNuAY82myN48zuxbtuhecbtvrjW/SzD5wsia4rlvd
F3VO+ModC3NI5L6U68qK0dco7OfYMd41H1J1aXlSggha2JGJHtzNNPlW7yYEVFsxssUoTULEVDqB
v92wVcFPNgk0pjMnlN2h/F168R4JRkN5KHsb1wWo3G+7xutIBNOP7jMEOyi2XFFjxlU5jIpOxuCn
urtX7m//+Irfvfx1ZkISJcajMsevg20fa9F4RN52JvrWS4dWMwTpaA3LppvJj145tFWER1PMy91+
A9+vdhjl3wa6EFuNvf/MtElF0qcjOkrmkyAK9+ADs8sxvi8zbV8kiw3ubDQvw42VKBjMMgBTThjm
21K2HntzeYqH+RP5uztIxBV2PrR3Qw0VO1V6hIQwFtVJJMWNgF0UPGuSIGExbjrFU8zAAHV1gXZo
Q3cigefIrkIHTCw6wQCbhKjfVRNJJSoDyc1iDJqUoAcydUsyoNixCVHzuL2G3w+Tq+k7M8VcYFUj
qRCkbEbEDjo0EAuAdtGzUuoPYAV5USBznRcC+r4hWKjMd8OYvw9Z5RaPXfyVt50Nthl/MEW7V36N
zV4hqiNr01YmPucrr2MpTAjtMECQg8Ioq5UbRoNZtiD2DqI8MbxZGLyikFqXRLruFkKXHkohPKJn
HD4/Uze9oNVupw6pK7SzZdd5ITlLK6g4eH3v1Wgo8VTQUBziqAD5xFQUm6Q2bXhJgjzLouPJ2Ole
K6vd4+1hsJodqEViGIil0U0P9wzOiMv7CcAHMHJY7RiUIH00ZJA+9uAJFUptp1LNcm1nmttp/qUK
0BG8q63UM6GmIY2eKc07sM3bY/ZLrhfO5U+NMjsA3TUo4qEIAkwhy0kMhByUOBe0a49m+FhY2658
kCLINrXER1tqPQTx0nEiw5XlhEngQGlpEiEr87CcauCNrUyEyaxxlnQP+sj/MijoOlC5Sgh7isrl
TFedMQpdju73AgEA5FE6+WjIudMO0JX2yn5fzpy+7OunBdiVzwzSIZ+FHoBIQr2ohMFx2iiJbQJC
oG1nbTPwTuzK3U4tUdkpE13FKNlfWmosYRrzCZMnGX5apj5irDvtGInH9rN5HfLQi3jyztSPX+2Q
M4vMCzDMzZAsESwmqd865Sf6zXc9r91x1QhCFqqjhYo9K/3RR2D61ktpDMwqtMn8E5KQXkIeFWjK
9OTnwCsErO76M3PMBilUslRljDHlu/FO1B3z1O6E1C72LWdjrFzBoIz8d1zMxphlda6zGYaG9EUu
CaLR34ZwAEkX50ytvLawL84MMa+tvs11Ypjwkco72fZf4Q/iKH9U4DvtllPcWN+CZ6bomM82ey4v
HTDkMJXeN/eKaAub3oPAlNfscYEYnKPMm0DmhlqQd62MCcZmhzwCxj+ewCLBccx0ta92+NmAmEgm
VVBbMBo6d6f4foDW8Mfw1rvxXvT6HRra+jeOPXpibtljLoIs1pq2RCwRdB7AAfUL2Spb8QDh0x20
LNBKcdvcdZ7oYmewdbuinqxSNSDFq3X+0B/bCXuR1ySwdredbz+2eSEZ+s5KRJzfPrfrxCE+9D0h
+LUEcuFgX8R2HAhb0xNt1xg28U/OKVsdIvYcajloBAcI+HJHClNSFAKI9QOgEfY5xN3aSYIQFWcr
rkW8AFP9a4bZi1ZKSCIIOMxRsChu+dWV7oRMw+ANoIKPI2eu4fnjDfitHE4IxBsgs0MNQZbSlF6Z
arYx022sbc1l5uyTFWwRNgoyyqiGgWgKIOjLWaxIH6XdIOO5UOzUbXpQgjK3dSc9NZ2t93a5yzfi
YAsPasMJeNc9CsWMiRTEDUKSS8sd2FUy8IdgiyIbMsiL379bWrkxisDMINsqAnVU/QBnmjOqIWdR
v3vO2cNICWyAcKToEpZYPV+6tupCDddbHT+o+bbV34x82KrFYRFPmgLS2eijUW0VSrWFfCcliatG
Qd9ux+Z5ph9n/RAtL1L9vyeJNWi/Dboa0XNIe0MZLwGtkwEUsTmAJ8ljNf4Rlp/z+HrbNVyzGF3Y
uGoSS+Uk7tB3MwXpQdN9cOt5eRAfdXvyQTf1oD/Z407Z3ra5tpXRIQ/0GjBeSI8yN6IoFEZUSRjW
PP1q5eNUblXj4baJtWDi3AT9hLMLylAGue6BwArCF9VZ/M62jtM+5oViazHEuRVm02oglcLjI5vg
8p4MK7P1VNguORpe9G0j7trO55KBSesmoVaDvY6MCoufkKuRFGCVmAKQZWxKP9qgvGAc6zttbzmN
P+ynvXGffCyevo1Oyu72pNLhsOeECp3/n23GOxikMLVlKYAp2w6ongCdt9dfbpu4Bt7T7YiqP+0g
kkGsw9ggSABJagsbjYt+a9/cJdvOz7aGU23VR8EjnskpCdDNdjWoM4NMHEjETJ26CgZHZ7J5zEer
M3b248xObxUyGmlHMGNkBMS9PknTRywMR6wg50yxsoj0aXkxccyOn5pwDqcB4xCevPqxeoaC9y9w
LO0G29wtfrKHWN9e39U7SDP68nt6NH6Exzlo7zmh4erZRlsNaFVAbwq03uXBk9NQ7SDKPqHAdpiP
uaDZUlXwrqm1aA34GjR8QcsYvpG5hU30I1YKXTPLS166J3VvbkA47SeH5tju+sHj7En6c1db5Mwc
c/UqqZ6VZVEB5fin9a2nDidP8ZKNFFT+eD++x8f81xPyv5wLf3XvnFllnH9WQLwVklTYmKDrHzdo
l3RI/Zz1nCQex8z3q+LMUxJxKvpSh5nB9IXmaVhOi3qceZn5tTQT2jL+WbLv+//MDIjege8xSpip
fUJcc1vt9Nq2CxdqG660b59UewGB4r22qR3lYdhLe/P/N59sbDNHJajV+hrzqb+L0zaOJTtrJtDY
csKJ1ROACBHSZbThnG2nAVpUtMq2m4J62aKJFHXsmQdIXfVZZyaY/U8MEPCGSPAHk5WiO/UoYSo5
e5762es9/+8omD1fJtWQziZGQR7G2i5+aLKdF3fF8IiuuS9dBGoUHfMco9+qpreMMlteNyJdyjuM
C9nzyFY+lsMMHcLGBwueZ9yJnwh49c/U3ys/8JyAJCePomGlHQxO9J+JRZf5pfdSu37KrLbBB8yn
1tb3raP/Viu7HZHMgTqo/auv/ou/PLPIpFbmthnEpMI8gxLCFLZJsmk7zg237r6wFakgMTiJmKUk
kaCrjQb3ZQLRob+S6Km+B9ewza3hrwbxOMX/WGLWTwzrsQ1bHLHsddyDDdeDfKQf+pUDnpL/5JQR
fFFxa0pizFw0YbvEog5p+WCQ3ZMyQP3XVt7H4/JmRbZ+MPbjb713ws/SxUu3iHjPldUb6Mw69apn
7iwK40IVDOzUlDgQcSn/WEj57aKvTLaRZTSf6t9twS3mrD5UQNbzz5iZc580lVwPaPlBnzoqm1Z0
EBVXaXfpaVJESLo1tjk/FNYuyt9i/cOKY9vKvHDcJd1nFhVvUfGSTsOxmxV/5oGI6MpendyzL2P2
WA3yrVKt6Go0b6osgCdpsxi2/FkkD1HuZP/tpXo+FcxWKxNwci/SgK0WbpTalXAr184OZXhcl6j0
2IV/qIibPFu7/+IY/x0pm0uRQjVdlhAjTetdft/MEaB0b3rjRcNzI/2u85+DhJDLfOi4vQbrsfGZ
acZX9IIFoFSK5Rcfwjv9oXXA5u5Um9GFqJ477Rtb5niO1XvmzCC9JM52eQd11SQcxSmIzFJya2EC
KjEUFE7qZjUCObPCROCJLOWznI4YVuo3si3hbWFle5X70l3LuZ1tGbZQqM1llkU9dbVgjtjJww8i
nnpJtdPQViqdluVL4aTMPNVUuvVvHA2WoAAxjyrOOYYH3qTMsY6hZ/rQl6zfbm/MtbADmGwIsKCo
ogNYcrlWJGziNO+WKSjnxNGn7VAhauTRwKwaAVwF4D0wXMHSpZFJkMoibRW83OW9VUlO3T3IGg8c
wzPCeLm4BJ2KFsp44iqvUW/aor7risfbs7W2s7WzgTD+Kq3UIWpl2DDDpzD9ECD0dtvAmkM8N8As
x9iMwElIMID+KnN2emjvVBu93gEoMpUAq3EupNXxIHcFgCOK4AAtXi5MWrVSL5UwB3V4h0cNsbog
Zz/OLMgUa2lW9vjxzEdJ8F3gvEBWU1AULPR/H88sBs1GTlON35fviP0wnSbIE9n1Q/pLeoieO+cP
/sO7vTqrrvTcJLs8pmmOnSHhBZm8gAcIjXnhvjNqpyeaa7ZgiGq/QHdWzE9V3aBFUAS7atPbc/SD
8x106hjnABgKHTiSfBaw3pfr1oSR2qWGigOVJ8RwBk2pfplmEu9Tec6jjZprOvRTRxFNZVIukqcw
rlSwV6SSNO2yxrD8ATjl3BXUWsxAy0bMvaYV06HTrD5Cm1jF6+Nf+16KKcVqwddcYaDM1MwhLEy3
dQuYcNET4bOs63wrRxDmLUItDoxF4YFBVo1SbwNVKYCc2ILnJE9iAsZ3vKiGF3n8ZbW7ulLx7vld
qU+312Nlp1McOeJxmuWH0NvlcgzQZsnHHJaySVFdtY51P5Wb0sHDwOLs+pVBgbsLrOkgvMXbl135
SKmEXhXRVQvtF7HOgOdcDhDlCoW7WSfPt4e1cgWh2RXNJEiVUBgDs9tnq1HDVg3ReD+Ib8i8otXK
OlJInlIexXRxQaTByb+u3OmAWEFykLJOKBZLjD2gUgR4uyQCyWBFHlkyyzUhbrfrQQHXQt9ke3uA
q+boRCKhDNgs+7aPC7MoxwLdwxYoMxUUSYRO3Wai+RUZDe96Wlk44JIolgVq3uhUZiYzMQk01cZc
CtQyBHlw48TT4mRAsuvq8tx0vJLT2tpJINJDw4gI5CLLJ1NXsaF3aGgHl9LiJbPftY3lJqmwMSNj
3xrFe61LX38/m5TgBTOJvnIQhDKnwIggGk5MMcj+KET5Q7oachOfkqz9+Q92sGRoOpGAhWdzvV3S
GFC07aWgyF4KNXMAVO8ku21rzuW4cqrhOvDyBTGwRLshL8cjybVWZN0AosUyfjesyhsXzQX9KWcT
rhXggR4GvBacDQpepXSXnoXLZZu1OhqSpEAWquVB00jnErzCPGmCPLppDcZmnrr2y7RSATS5Q7Qb
NJPH+riyO6lEMCXDgr7UFblCL2dTlKBWGJhoT+2ywcvNyjOj6K6z5E2c/b69gmsv/gtzzGGQ1LhU
IV8hBUYqOhWKkpVRu+r0ARdq5dlWxwWkq5EzFboXQ4j074MsWAfPP1oc0duoMg+iaZbCugAfa1BK
kPwOceUt4Xa0TLRL31XVNhfV37lQcUCwKwcS9zW4bijuBoI8jFETPL0tZl8KSBE/Q1G3eCsGZSeI
z6WWe4pecbpO1xZUQ18jCCxgUGPPvykVcWgNaNgFsZNbpGguD6tDUmceaSMIqmohJyG1NjwErkD5
UpEhkWWxlbNFFkudyEEUO4uISijaAaP6bojAHN0cUjSw3N5Cq+ODjApgYSBiRxX28tB089zrJWrO
Qbn0NiU+tg5anvgEXdlE5pFzrdwTQOT8Y4xNduvLOJm10cpBPwD7M0g1AE141JIkie+7gaeneBVl
WhYVvQDQWAerAQBOdK7PHEIxiGYzxkt5lDvTNaLeHnN9FyaJnyHSjRYHDOyjYNq9pDtEEk4qsgot
UYLeqLzbk8wuKj4EyCoNf0D/Y2ps0iJr4y5WgX051osvV4ZthnG5tTJzXzUT2HXT/lEWuPo47Hub
GgXVG8SnEUmhdZO5RtKlk5ZW7qGVVpr+AJ30+qEmbwaa3iHmqia2lnZ+Mj9FMo8PjfX334bBegXy
WypJzTLamHOZyIpU1EdJLf50RrRJtbFBcZaHb1mzQ28u6AjAGVz1DYxZmA0hmpOOWYb0n5oja62/
hgjZOavHHhE6HlzDIFUCKpQGHZfbKM3FdKqVsj5C0mdDmtg2l8jRxsRT82dF48Sl7Evy25gJjgM0
HyNSZLkbo6QPhUSAwh04Q9EIKhRA4Zmd5d7ekGtDAg0yPCjuZJAEs1dlR9rQsJLmWCkOKlu+OUvb
Oo3uhvZlFHm0FyvnEDsQ4RMaTgE7xfV8OYEYsmCNVlocLXPXt7Zg2eZ+ptiP7qRtyQY+O1wOBeoZ
xPiZWrzteD1WhYIw4FJxbyhXvcuiOJazrqTVEVgI24h+ikrkKPMOzx3XShSOO71evktjdM+euZw+
K4U5q7LqWHQaKjQaX1L16rmOCxfRKPh+cCPJWEHGhNAkHTEGMzvOjuWVewTCu/pLo42hTuZA+mmw
pXhf8zLMdI3OX8r/axVMvQCRIF5k20PRGzoqjQyrkgiQRSs5Wb7YaRseiFFxHi/X55oO8F9TTLzY
CyCCxbstO1ZumyauaTxm0Fe4fQB4Nug6nq2T0KRCoxpJfizGQm/toUryOw1yMi4uw+71tq2VDXgx
HmbBiJmPpBKt7EiiGnWSXZ1jA5qBqJTOYnI0Y3i2mKPWIHVQJAaWSXwodU+bXruPqDSdnBib24O6
qtWxG4J+ydkMatOiVymBJT31y8WZYsDp8qm0ZyV+iuPGrYQnkh7G/DQiYrJHyfRuf8DqSHGrghcY
fCIg7b20b3WgZ1UtzKo0Fk4RNW9pOwJoHtt5BEVvnvwYDYPY7a/gNsO+o7TVLKCrA0WEPolZfszr
u7S469EOk7kdAEjZXdg+qOLv24Nbnd1ze0xYZuQQ2iAa7GW2YIubwj09flb2siEejwvt6g1BF/LM
FIv/lpc2t5osz3HjbMQyIPGfCYAu5JPS3ouaylaAM7GExq6mgfMwXFtCtPxRcBqletGYg5E1s6ks
CsmPzSS4YAxUj6Y5g7r6M4s5m2XVaZ6bYs5FnAHl1kBW8Tgtb0vqLFJoy/JAobroqS+zeasYbrSM
tiBXtoqUUBJ6egt1AJH3ZroqIn5P99mgmXMTh+rSa3oJz7Orj+NmcAXJ7txxA3mcU3ySf0R34323
gf4xei6zyoZiD0RION5vdTeffQMT0aDXs44UcAwfVUBFA3V5N8IjsJP9M/kUC86DhmeL2clhjuhs
NKv8aETbIq4A8wEOz6trm/zWDU8buL3kdCmvjiqSUSAcBusqmJIuHQNNGoWS0efHRfDAMBzZk/CB
pj2bLL60PAr9b2U/LHcJKvE9cZdmM/eeziW2ocE1+xGgzgHfIW1pRcxz+RGt2CRzqmOGSe3IyhYd
De9Etklo17+XyY5Kl+MvVu3BPVGVEKoqzNyZkJrOiNHl5JhXjSLZmmhNQC2nEvTVo3SQehcQsrqz
jaEv/5A0Klow24h5YdeNUb/e/pa1Uw1mDISNYLOkhKDM0NNp6sQaG1xTW08kvowzPecBKU9TzusA
XbvGz20xh6kWU4DOsDBHrXqI2pccsuvWX+Yb6HmlOEB09yHqwJJeDidDSgGKwvDEFrRF/4ez89xx
3Oi69RURYA5/SUrqJHVP9swfYoLNnIqZV/897PfgoMUmRNiAYcMYYLaqWLVrh7XXAm7ABK8f2bY7
Nb4Yv9uJsXM33+eK+Cl8IjhPsNgc42t7sPjrc4EGzyVgCt26yPHfpnkf9o+T+WNw7m5/qs1nBqlr
SsSwOwOMWuWIcRTb5SRLGGu+Tomb526vMPfL0JRWKK4sAd0wPak24Kr9PZk7nmFrpcx8oIJtQo9p
rxVCSk0UcdSn+UWSIw8K2bNEqdoK3aFLPck+THsC31v2lmQRYTTCBoair3dWhJoWUwrML6gkPEDu
owiJSdSPoe5bheO1XbeH4tpyfVSilnvA1kKKdG1Qz3q57nI95xGvGLBugw9/T0xNV1/D5nOo7VF4
bC0PHuNFg5UTSwv62toINZ4th06O3wvcMHUVM3SzqkDshkpH8amMgp1U9R1ejG9HmVqDdBhXB7hw
dXqsDO5a0UjFZZ7jD2bAG1Zql6n+onWPrcaU+fCBybUzDISVoR3kqfDUp7B/CXP5XM29h8iCD/+h
FD/sjvdsbDz0TahVQPxGDv2akL6JTZ2wmoMwyMqLXST3cW88irb+pTnVH6O4s43IHThwRqAd9UY+
1ZLqCRLRyA3RTIMCGpZEYXqymF+khGHMnZhH2XCPFNuhpYE1kDrmOhnWTMFE+CiVF8v8ewym51lN
XFty+3L2oXMoktQXH8w59SmRuWNwp0N1KqFCL/X3czC6s7yXCW08l5RLF7JoA+ok9uv62CQ5zSlp
CPNLYAeeocM1oVvFOR4S1a/CT7f9zeba39hauWvRF7IZzPoSC6D5eGLQ2KvZ+Cbzc8a4b9vaW9fq
8uVhnNmNbfE0aNFBqw6T+omew7EYdrLVd22H5RbA8adDNIhfIZhdbSA1I7t0cGNiUE9FCl5Rhjok
dlJ/SmWvS2U/yrTjHES+laefby9y4/3DNqMpC7YXAqLVhkI/MSV5H+eXEJk8xCru00l8cfaHy5bw
YRXOEMo4SFktUh/4l+s1KmkP2i5o8osWJ2fRjAc5Hp668FNn/cpCx29NdzZ1fwjiu7AZfur6F5Se
dr7n4r7e/QQacLQZKGpSs7r+CXUnNIBfBe5t4fRU7bL2AeL8fXs/tx5EWm6wKuO2me9YlzkYWX6d
DcwvcfGPnYX3eZQfjNH8MxXjg+EUnhVbnhEWT8ZgnG3Zb7q9BtLWseVB5FGUHRtMxuqLqlVv6HVW
55cyxFqr32c9mZGZuUjv7PjvrcPDmYVNdJn30NYKZSpynM0wtPklamTFtTtHOmQNbSolmPZ4UjdN
vb4SCyPXu6ZNo4FajaNuMVVA6qARETbNU0zRYOeUbBtaviAKONDQrR5BMtm6ja2B76fpbth+iQfL
b/8t79dy4x3cJYSV6CBRU7w+ipqkR3npEEhI6mAfekv9M4hSds3WnPzb53Hr0ENRvCAUFsnBNdFc
kJeVXAVEEEIaKBbB6T/ubNjGUwk2YRGP4mopIC+u12L0ve2MdVlcxNyXwUM+tq3iBZAonCppaoP7
SNLIlaVgcmBzoA944qGS88PtZW58NSrRtCvoQaEfL69+RK0lk4javrgk6UdQDRAEuM4c3d028m52
i89GJ2/pqaFH41A6ul5qXmaRbdZ1eYlz/5tz6N2/e9fyXi5fvh0mN3W/Qj3qmjvR/Fbt+63RdXXF
qexcT6D9uaSN8GvHq6O7ceL4l81BJPet4429j4YBEr1V+lXEDxLiMbfXvREXQuW6CE4AG0LNYrW5
fZktpIlpcUmFbB6tOAoOooLrJh/MAwXz6ihMYR3nRRrttuF307rLhjOwRgJFxXZpEK82PB5LNeJf
F16u6mctt8O9CRzTk6GtBxVtLydKSU7VFMO8k9emNzjqAOFLkn8oTEXyMq1ojrd/09ZmIMGF6LSC
5+OHXf+kUUq0rLKc8lJLqQ1pGErPDXHRg1rV8kNYO+FBDNUEc1Ykf7xteeuMQyVDv5ymDt9j+fM3
MakcTX2e20V1kYwZHu7+rkgYV5ZPt60sz8PqlaRrBASHkppK9rhyTZBfz2M7l+WlCw51/VPt774N
xj+75dAtMxYUOST53Hmc02oxZT42pSzYxgo1ZylLCB1H+X6YteeyB91BEaLZOcYbjooeElHOkt7g
Kla3d86jMS/Ssrq0g/agFM8KQVabWedSU3wDFpyT7OwOum2437c210icotJaaHPp27bDJzs8x/KP
3v7YZfJ9TlUu05514E6N+jLHup8Xn0VYgr/YcY3bP4GZjqUesMjUXO+0owSSKOe+Iq+aPWn80ZR7
8ety/1dHxqRAhZYtiEwaxau0WM7kIS3qgeZ0eqckB9nxh2pRSO37r0P2VZk6N8w+Z+lh2OEk3oh0
kJsnFqBqtaA5Vlexn8wxCDSyxy5Tm0Outz/RxtO8FClBN6/sPVLQrfODDCuUNNw9g6jneiNlCQxt
Pk0lgVU3Q3IayxVYjjL6oPT0f6Caq1NTvRd9UrupIsk7sdaG3yFoJa5jnhwO9zU8vKSwbSWxRBPS
aVBLirz0nKTZUWh3A9R4uOKdzd04NhYaFqA6eFBhFlr5AS2Y0l6rBH3I7pvStVC5/fviDdXVRWqZ
xAc9udWpSSA7UfuZ65hourgLpyqCuHqcXhotSy8OEoR+Lqnhya5Da6fFtXyo1XldKlUM5C/INTrz
1x9y0MahscVcXYDPUa9y2qe+m+6S+T+0cvE1YLjQ5FHgK11F4rLidMowpbT959GLQkbitJ27vZVt
AJMwEITEidKdXl+BIs2hQQOiERbSg42T6efWqy2wmsIN+/JjZDWpm1q9P8CPFbTZsc3FzvTH1kFB
o5SJApbIE736CRPwMKeLAWsEaUwb7XPT/X37RdozsNrGvrFnpCqy+tIUj6P8bSz3dHC2GliWtgiX
WOwjQY52fSCMSoo0xpHqS5FB7HkS907g637Z3KlHI/cVKEH2+icbz5+1zGbqwBopczsri0VU50k8
hfUlD/pLFslnK38M9EOpMVxw/PfbZ8AyhYjyghyWV24LliTZrsqmvpSWUA5lM8seHGw7l3lrPcQm
cP8yuAIcfnUITDlVy6bS64tewXY+w9FXMsUHtYEWDB/IiHcCw+WvW9/ghel+Ef+28cQr5ySGZLSn
vmRaPKP5FcKZ0OknDQ/tRjsL2/IV7B2J01JmfteGoaiM6gnAuUua2PVBd+rnIe3KuyLeOeRbG8j7
CR8YrQI0f1c+ac4mJK46XRDcZcdBii5KdZqsgTZ/9VHea2Zu3CgbYJu9zJkALHitML6JJM1KRGli
Zs3FDMqvszN6RVLvND22TBBlAdlBz5Ja+SrYSvNhGugRgh1r+swtrCA59F221+rYOAcwFODFNQpL
RB6rY+cE+L9MAVilCvuxtxIXmet7uGD9Pj7dvkUblghWQcuoFneJdOfaRUj0WzOtKttLDhJQj/+0
5Vc50d1a+tfeFCwa77sGVIwy1Roqpkp5Veh9VV7MWbafR8MefoQ15c3bq3kfymCF9iYgGYpy+IXr
1cgx43pKSChTRP2TPsD0q/aB4mth69wHSQved7QrNxkbUOrt5BxuW3+/l7hawmJnkRg232nejKKt
Sl7M8tIMUEs0WWJ80AMr84NypEY2WtHOajf8++LbKa+C9KCiuQ4UR7VVnEivqos2wFvjzlKrPDVy
YruZIllPY1Mkz3NDKGCLPAg8swnMv8y+Ygy0GIw9JOf7i87HxePzizhIfIbrrY8hEolMBnsuyLB8
RRHxSZO/Z+axAzRv7YrYbCTQWIMOChVzuhiEydfW2iaNBqESmqc46Nxvmqr+joeBvVjvM/XDWJbU
tqWiNhxYOGP9L2QhdfVpsAc18qB2LGG+76XaK8fZ+rfUKnCdc86XKgofZqGWuP5pjdPnVlwjWQKj
8hR+aBO0xz0x7MR6W9vNpBNYsEUeBs7KayuJCI2kzwNivQZKYTgk4PcOYniK04QRgiD+JCW1umNz
63wv9VCuMCpakDxe24TPvUj0hHCiFdFRlqTcK438AQGByqvN5ufty/Q+L1iKr3Tsib8I1LXVF1by
1igLFWNNOblLP8RJJm+evClI3S51EMDdw/tsOQ/CdYhGybxwvKvllYTPxAA43Sb9pMo/KuUQWQ9a
6LYPjf4nMfd8/PsXmAW+Mbf6gkPXOHIXYG5I2hdLSHej+R1U0R575dZBgbNIXzq7TI6ta9l6Ela1
VZDv8MenIQuP0G+fx578QM0uMq3t259t0xzvPekVfv5dTa0bpbirpkWwJ1VOcQSWfHa6v2fN/iVP
v6NqDzS06QIXCeGl4kLvw1y9X8twkmAksLqIpzT9p/PVo7D99HfTubbiKV++3F7d1jejqbu0WWjq
ArC+vgFp2klN3+gVWM/RtRrQ8XroOpO+s4lbFw32iEUAahHRWJ/9CA1Xx+omUo9M94pGrvzJCL+P
s/4JoYivt5f02la9jjkX3QkerqWEhOteLuKboElprCCSUhVj1GFVq7iLhvI4woEuu7HmzQYpXnVU
p6+W8wlKKncwCN6GZ9k6T/Hx9k/ZOjsLh/Ir6AEQ9urKF+1Yallt15d6OqjmpYkfG/HZCu8MecfQ
5vPx1tLq1KRGFpRBZNVUfl3T8tDicbPf6GrDDHlfDm7QuXHjz3tslxsNUbaakThqneRlUOddb3Xc
zmlF+FBfmF/xFIq+sZTfZ2K4lxENzxyFXuj4JamyL3O1V5XYwPnRPmCil0R2wZqvi1ki1wszS+b6
0gPwI7koYl/U51Z8z2G5L5Nzpnw01J9yNYPGeEwR+GWE9mXq9vKOjW9MYMRJsyl881KuvJ4aZzU9
InY+n6BXOuaeOnBTNX8nNNq4qDhxkAQmb+SCwbjeaau05iwKpPrSqdalBTAYq49ZtDe+unyv1dW5
srJyB1NZz2qch+KSZNmDCVWvbLrUXg5tsXNgN5dDGYINo6VNwHO9nCEsY8OIa3Gx++4g28gbVup9
q41/bl/ATTOwoyHexOA3cPZrM1IX1mMws55M0hxfUBz10jprTxG1hR0Xt/HYLnnA/ze1nJM3XkeS
K6MPU+Ysop4DkJ6NJPSiRPoUt1LpQjDupnXhlcFeU297hXQnLVjpqJGtNjLurUBoRiIYMv5KbTz+
HezloJtnArwhHRTY1AE+XC/MCErC7jpaEt7EZcLiUBL96olzSMudFH7LEn1cBSuESWSJ15a6ummm
KRHiEoKsiDPT19KHuYC0t/379rHY8lvKIp0KNAclU+oh15acRlElxEvERSmV7kNaTuKoVNP8qzDU
9iRQA3crRX/sY2s+zrL60MaQstz+CVtuY4FvvgIcgAetTmZizp1QBn6BlWa+maNVMn4OoeGW9GPd
HW/b2jojb22tjqYp5UGXtz2X7dSbf9vPVv/rtoGtD0e/CzoMslSIAlfvnFRWVgBJkLgwXhxmJ738
ATYzUL7ctrI4n7Vzen1kdAbNwFOtlhFmRjU0miIuc3sqq5Omfb/9928E6FBuLuPRGpPLlGmvD4Xp
NJLZpgQpmhTlzxHr/J5L5YOc8H+1HduHrEVsuy5rc+csbH0fiiPLLDNzdKzt2nDYN9JoDgyCZd2h
cr4b0Qe7ebm9ti3v9NbE8hPeeCfRZ10RGTLxQUbXo7DAnNONLaaPutMeZPklQ+C6Pt22uXXEl1Ic
uZxFEX9dvOoaKu78WX3hBvVG7/f6j9px577zdBHuVGM2bzSTuwSxi66Csca2yX0YK71tigvMXT8l
2LGPvWWHntChIGKiSTkqGpKeZR4WfhMCeOuywdlJ8LbWazBAuLRJSGHX83xO3odjElIZbJuHKnae
SGA+hXF8UkLluTV3ynZbZ2Yh/kQgeTG51rVPaJaIPo7bS6QgVno2cqZh0JG6/QW37vVbIyvXHzYF
wFk1ai9tXLioms3OizS41fwf/L4NBIvV6MTta7VKicnOKOgqAnZnlM+qknv5BONC4uh+VGrJzm3b
WpQDchZajIWkby3CEbQFUx8jZXaOQQ3By8JBr4hFBLy+C8y23TG38aHoei59uVe8y7qqLyeQ+aZZ
0FxQVuLsmXbt0QpKQdBF0o6prSyAJr3DDPRCsU2ydX3LFS1InUh07cWKqorBi3+KBGB3HOqaP42z
c2mZbDras6TfZZ2sobuSF89DZBXHKI9scLBVv/NlNxZPowF+TvA+bPWaOrCO7amxxqThlQN2hmyT
1ne+ucdyvXX5adAw/b1UVshE1s+5OiKbKKLuYp6c+iGwEZl5bK2Gxtp9WZZH1Yq5+ff/+m5g0wFN
i19d+vXXe91YVsKgcNZdYne26TFfsvLnzvfc2D3qijJpLKQLpFnLSX7jtIsgH3EzTf8aUnbGx0rR
3KTbk3HduA9XVlbPapOFtSZm0V8GBJymr13rl8rLQKf89n5tLYb4cYGWkpXzla4Xo45JkLVFPFzM
8s+AFpfiae3v2yY2VkLZmDbdctrIlFZhiFCCUqa3MFzy+ZzEXypg1QEytE7RHW4ber1Iq1CEcjjo
G0rzS0K2irqbSR6HSGqGS5cAv5+i6knUMNn7U+RrAzpSGUM3lKk1567MlY/CetSd733oderHovs1
mD9m8xl6N7fmgwqdOsVLVjyb/RczNr14ACXWpndmUn+4/au3tgfYH20kGM2Rh1796DiHRncOlOFi
xYlfOH7NtE5jfInNeOfcbhvi0Fo4I174VSA1TVmVmVY3XJoqPwUqRMTaxzAuX6YwS3dMbby5wBKo
30KVjjtfe9dxlscxTbXhMp3CBPEs40QVNTEHV+zOe78PD+EE4R4iYK7T0FyHM3GfjaOcwEFg9uBk
eC/ax8SPo9+18k8l/XP7U+lchuvzBYEE5O/Lp6LzvA51td4Cehmr5OHG6I748HGPfOD9dURAGXwV
TCevIq2rwyDm2gybfKlGZ0L1KaK5gx5nzEQMO4HK8hetl0KjmdkMOgfczNW9T5rZJPhLqI9kZuvK
SGvZnX2CZoxZzNybM/kyPPdpthMPbmwgVSFjaVowG0hceO1tgtHKmnkiaUVz7ZwJ84fi7HH1bVRq
gXOQPjJjxC6CqLi2McqNbaYxIWc3zogkzorllVb+bLZR5jt1m3g9nFV+KuhUqZHd+OOcewGUGTtX
YGupr4BaxmB4AtfSFV2VVXYpU0opU+WQSsVBD37dPo0bn5BuN+UtaqrI3pqrzaRxEvRRQ4mrqioY
XLScfkVPoUsE50pXWh9FkX8CFUynvDcJ8P56E8rTGFsWRnHDXNb+5gWUesOgzmeJSxxmdwaFFTM6
hwt4LQ2ftD1KuvduC+wdnC0QStHupKBybUzVQUQzKttfJsCN95VW6L5qR4kfte10b2mlvPPhNhbH
dgJxXES3AQatojUVGXMl70vslS08wcm3KlA7V2pgx9Cn/kFP9ePt7/jeg7HANwbXdz6d8nDhNb4U
jnWnMrMV1b4FumrmhKaBemKa7HTb4mpLeezBwJHQklBDYfEuS1H0UIMHqCnPdaKgy2uOxb2BMp+n
K8mMCKyx17BeebVXe1SCmY9ReP6Z67j+hJEy2EYgl9XZYsJPp3kaU+CvrR+3V7UGc72agVKQ2c2l
5AvW79qMpTd2RuMQMwmzKRY350EJEGNqk6ryZmvQfrdTln7shxDykWmyHgNFH321GIaHKQ7yHQ+7
OkfLrwEsBKrSIsuw6eRc/xqnol8Zq2pzlvSpOSpz/KWwks+mAfmKE+b6vRSIYScA2thnnltQAXTE
2Od1xaKAEWuONa05a5xgho+l6KEdIhSTwPLvHKE1lv91ebyAVIkNZh3Jbq6Xp5e51lWz2p6lSElR
pDScAOxtxwCrk8YSQX5spjVASyG+RWXa2wdJqQoUlDQp/B0YqfFX1/TSh7SbhO3m3SwC17TnQnOh
BCnFQYiMUeWwKOTIZcK42qm7rJtRr7/e5AIgwajz3r6LSQfeDau2m7NQsmpw0zCpETKdc78srTZ1
m36Q6E+ExbGBnOuUSqP8E8hjq7pRV0tHqU6KYyFL3UMSO81XPahmv68CsfM51wnU669c+iig1elj
vKtApekcTVFhNWcLXg+ILxLxoZFCwGFjNnuhndVHqekyzzAjhzaPKbmhXSg7H/r11ryJFPgRS5JM
PeN1ipbU6vpDl1NQWSHFsPMcpLbi52pghL46zsuAcAATJIQqcfOV+x10xwiwYXcUYENbt5jG8BfK
4BoAs6GticyUvn6288nwhGEkD5CyFKhgM5xekYOiQeraUWQWv+Jp7FuvyIqAPKEPtc8Go0BQcGjB
PB+ysQsQcFdG+fNt5/H+6qDHBFUAxCKLXP0awijieTLTYWrPpaqUh0I0CmPJpA694eyWuZdAe72j
vCvEx3hguh+rHe3qJUmVZWxJveUHYaZqXtskEcMYge2XYRB8Ga0SCKUUTXdC67gI6vw905hSub3o
xdD6h+AtIHAxltrcGmAbliKuJIPzVVqjc4BQ63NgZuldMaBeR8c+NpPm3z2ur4eJgjSzrhBC8Zav
vIbV6IZI9bk9m4hPuo5F2NXOeuJZnRkeOGfDCShce397matA6X9GwTmSHJgwQazrEHEf2gxPKS3q
HbH4QNswhtaoQLWu7qYD0WBz6pRIP0UTmtao3xb/xTzQfu7xMp+6RkbIUCjlXcfnNitTeLqRD9+L
oFbcyNH/pHmT35u61HhpL1SP2uwe2mTdkF1WTzuFWI0XcUGjr9I+Q6bdbQdSfzblJv6UmU1Fcisj
V22P5imui/igjfF0GLuy80Ki92PT1pJHmPMRDebAa2u19stiCL9ZfbvXnVuFPq+/jUwdFCpQJvgP
V2+k3I2MZilDdQ5DKg92yxRHr1se2Yni1hTuPtg00l6qzNG820di47rTe1xyOSbSCARWV5BeEkzA
lSHOfVKkoyvChmFPRzI7+RToXPydI/A+4GIeaOGwJeKiubUOmGeri4aEOZJzCQDiQ6Yz86WbzeTZ
RsV0R1oZ8bfb61siqtXNZswCz8iYLhNC74oKYRIlc+yIs6Qm81FaDh61771u2eayluIRtRbqtuvh
Z5o2AzC0sDl3Y2DmXqv0mkg9ylaV9BIH2UykJwXaMO9kkRtmabmb2GSSAzaZVThpxjMYwGVx6vRD
MYChAf7OJXh8wnYnxdo4n4RRyPFSulWXkun122dViiPIJptz3Qq/zQwPKuKDOQFaAK9VWeWpKfbY
ADaiWIISKgw0YRhSo3hybbMaRJH2Xdef8UzOt9DIvo1mVh6qDGb2yEingzNqmdcTtrppIpUe9TAa
o7FuVO7YB3vUixsHaVEpxG/xnwUrdP1rxqSsgqaY+zPjvPrHaAznIxLxe9X4DQ9NaRBuTgWOR535
72srFQ2GOo7V/pzq+XPnBMfUkv1Jgp1ovi8FlGKW9nnQo50IfeMcUTViUhmEJ7u9dsyjMheFNYj+
LMKudyMAOUqb/5Cb6K7W727fx41wmdGIhbcMuUfe2rV+e16ShTeB0Z9lpY0/aYHUmXe5lPSOl7RB
8mwmXfExDezKcSMNP+3LVQNutBV1/kdDGPo4yKXlpjxjz2EVjy8Uv7/XaaPcLWy89yKVlJdei4wd
L7m1QdCzU1K1Fs6Bdes1BB+GPHs4nFumYgbDQfBQ6X9qY115ldgT8Nu4a1Q6mUpgHIE28tpHVuag
5aJY3qlR9N4kkM/JsuxPG6o/or71mwpQpt7uxX1bVqGIYhyVAjWM36sXKOnMzuqqeDgL0/jU5E9z
/Rul7TQgDmkPhhztTIVtHHR81lJye534WyeF9pBU0tiWw7npzbsxtKAW/VrAy1qlB0crTsWfYNjV
tF2WsHoLaFSQE0LITQl+PUpgT0z8pHI2nK3Zhvsmn+z7PjP7Y8jLcWp1uT9BRouSZjylfm7YfxFn
tgeFWqcLeffJmOy9OfCNY7U8gri55Z936HkltIIwyZvhPFDHeYQftT1NVKZPKo7hXsrmvQmeLXsQ
ugLq4P7xJi5n4E25au5GRep45s+KDtU/KHmXm/cz1Mq/iEXbf39nQDcSzVCSW4BnqwOVt05rzokY
zygJf68p4TjzP5UxfQnNegcmvZYUXKInam9gUmlCkfGvCRgTHqFEduIOwQR1+gyf5peuSb7LdV/5
iBrMj6GaOX4kNOszcyqllw2NeA6lOT1YMnzPrhMbSY6qcPG32ZlTzcyCU31qWNgxoILrRkmgukmZ
ohSYaepxoOpwuu0U1/0aFsAbR5NumSxgKev4oSklyxZNOpwT3UpgHJC67J7Uwf4Uhtox7fvkLsxb
8SGL7fAusiBoVlRQ54NZkOmiFnKsIm2E7tLU/JauyUnUiXPsHDS+y76Y3CpV2qMumYErZ/bHKE8k
P3I68hwm2aDWNmQ/rbKHuO9Bn/btHg/GxtdB95Rei030Bd5ijeEdmedyRN4O5zrtKh9gUfwp6Zvw
c0zP7TAMvchR8NC+MFo8ee2sDcfCmsaDOonE77thPnQT8NCx6dsHKLSDBxsH5QkaXCcH2d1TMRmB
W8hxxsxbLR+SrtR3DvL7l3/RbX1tWpNg4x6vb42Q1bQLDGM4B3MVML4qoWLXWntkge/vJlYIIHn0
cYvOa+/8zd20mSmX0wJfoLdS6xepMj+FajkcM0vufWvs1J1Vvff3lOMBuCw1QsKZ9XyQYjZaM8/R
eDbzXvVS2xqeILCaXT3S+oOVlpHftnZ5GTJjj4ZxyzJsU1RRgJGDL1tFUmkPR3JQ4YWasQpOsRp+
SWYoW4fegAFaVqenttVOVTPu1bPfPzk0XLRlQJjajcrA9/V3NPPOlOxBzOe+PRGB+TAEjR8Ms3lQ
pNNUec0eC9r7osJiD36S10KkYa9SK4um0lQk8XwequGkxrGrobeihR9qBSHqYo/eY3N1dEAUBgxZ
3LumZrdsuNHNZ9gdOl84NTgOR9K46YbjKpN1kQBQ+lO9VJ1Mc945TRunl0I6g0hLdk0ZcbXWkdoM
YET2dlCP03ifROde/LD/kxGyLEa9IZhaw/jaSsvKYoIxUyjtj0ZB1C/7MZh/R73l3vbHG1+O1aCd
wQeEUW7No8XgmqUMcjOfGfeJxLOcXIzui5xOHgxhty1tJDkLzpPFsPsLPncV8EdjIJly5kznUJC7
aOCND3GEUqXXUITQvfZb22auUAFGGv6O6eWeXYdDxF6EAZT7yCIZMrq+D0FQ9q0azvOZTmvvUaZr
B483yD5yWoxHZ4xqVzJiinNGlPsTekheVPfxTuqx7lIuTx/8SItwB3tAbK1d/4pM78TYWPyKQvW1
b8FnKh++6aooGXoglG8veeu7vrW1ypfDpovsWsdWF8++nqERQqr+YGSRxxuz82U3vBxpMmUiapvc
hzXF46yM6jiWunym7vJEA8AeiOsM/qtB+tf+pVZiJ6J+X8mhroJvWyDebOkaXEXtfSzTelLOsZHd
S2QNn/Oyi92qkPbAmu+3EUs2aRy9SMhr1uB4s4qqphkC5dxAZat+sOs/vfkgt3Sz0MC8/cW2FoWz
pmZIVEcrZxWxqkJD2iyL1XOBShsSUnbkGrakHbuqlb7fNvX+mUct539PIW0GZc2L0daKsEJj0s5J
X1QHuj2dN8723oLeO0pwZtTWCfiWS7+eChmtosjR+lLPXa9/UtHekIXjxsbsiUw/3V7Q+xcBU7gU
5rTIsoADX98sMgvTnGJLPcOi9qLJviI/1bN8DCf5BNHCSVC1Ydp9pyS12kXcMo8PJ563hqcA0str
o5GZqaml1+pjUVnpEfXG8hhG7bzju7atcL1gqiAOX89NyGkTdFYq1MdmaEfeVvMfs4jznf1bF4z/
txZI1hcLBLDvABRpMnet3iFII+yeYnGbzC+FLKYXvamaA91xNHVz4xBWNpTkQZM+SSXqAMmYzIcI
UCFMHbX2UMmz6SKitTdYse7c/b9ft4TUVI1JgFZXw47HWdTqoD5G0ewKS3XVyDmlpnM/KIWfZ4+B
kf/s4o6Rrg+yfSqQYQjnryI/2aiblntMKCuX8PpjyGPpOb9KhawvjyTJSS5R+H8sQZE1P508cUV5
CqAXM9OdbG/r2y9SMrBmkZdTsFidsHA2mpKBqsdGMrq7lLPmZelY7XjT15zxzev4uqIFFsrzvyhp
vh6ON/F4xgRn3nchRyzPVGQFVP0OSGx/Z4xsb2wX8scZwUa/tMNvZcB3NqJBPg1ad68H6Wd4Lbr7
zh7Go5gs5aC0dc2EH1otYiDJ0vmb3UTQv3MKIfl2mxE0DUHpNwFgadsuJd/RZvOuNyrDLYpa8dtB
+mpoaX4f9UrAtsp/QfeoH9Mujw63ncbq2XpdNozZy6QQARbTnNe7W1u0qIdZVx/rIInuOlsOHpl3
T3/rUfN9yHv7zlSY9xwzof3zHwyTDdAT4115x/MQpY5WtqGjPs6SeRQEXkVUHCsSdUue7rRweigz
5dNtk1snCb5SJj55OOmIrRwkg7NijPRMe4wojZJIP4wNja/bNtbxzeuGEt9RfsTdM7y23lBDrxjl
0BCaKk7AH+pT9LX5Tp4VBy7C5L929V/fgawXD/zW4GpVbSsrnRpgMKEmEOYH5RdsJtlP81NKBvIz
fAk1vwvcvdLStlmgjktYwHLXXPd6lVqKgIDycQhe+sjPntOz+dTrR7lzlYtxcr52L2KvWv6O0vB1
rcAB8DpQXLxjv2kKHcwj9czHpiNcXlC1fjlQrfxmJ4fxIXFLB2HLrwvIPEv+Mfe4dzZdMKQXQFWp
CiyjP9eXhXIiImkDCFJJsudTnujiW5DV1uzpdpjfw5g5HHvZnA+zrTS/RSjVRzioyocy1G3fcOpP
haRAbqO0MJrFhXhqxLhzwlfh0/8OH4VOhobAp+HHrn9g7EjEVBANPiqVPX8s86Y7qFprnEpt+JdV
65UpCozXptJpKhwtC7XHWTtAsOqZ+r2jBm6XlfcEBU/qHqxwnTm9M7hq5w7pZAo1ZW2dXj1MdX+e
chnCG7S+VOOYINVaqY+Klh0lc/KiofZE8fP21d5ylXC7orIM5ROVodVFI0AG/qfFGgq4NgSAdfNX
JcsMdM8/KjOF52xGZSJOdwLirTO3KLcS08EJvFCuXO+zKQejFCZIcsbaQzraJ0Aonj6pF2f+036j
uNBqvjZC1189Mgznz/yQ2hpOUx8Sv+xEYVsBEvedR3gZa6DTskQFb97IIIQ3J5oRQLXy/Bgbn4NG
eqwXjPghAzXYya5ayf9H2nU1yY0zyV/ECHrzSjbbkaNxmhlJLwxJM6L3BGh+/SXmu7ttonmN0N4+
7CpCG12EKxSqsjLPcnMfm8eufDKr6CG2f8hRLLg6NoIP+Dyk9bEGn7o4689IrLgvNH1Ugqj+gpWG
+4n8eQFVbPwBOTbRoLkInu07WAN8D5Qj8Ds83quaRjAURkxXM+5cQ5n2ZTUf7CZ/A7rbVceTFjW7
dCj8AmDJyQgsEIxXZfw4df1DWg2+JJSV37piLMaFjbZDZJGvgL6gLwQJsATxy05uXxf1JdEjNyrK
ZxCj+MaM9MGEZ4wTT2hgflMhpnD7GGzNPvBvTCwZjTTYCevZJ7lpEgd68AGVpH05n5U+96uxcOfx
VXGebtvinjSfc/+PLaRn1ra0rk7soYMtpT/PrwOavnTXeTNDczgDvHLb1tblAoImRNaQhABk89MB
XezuDEtvF02uBroGITMkpx01dpP3x6z7WkulO5rxnTmAH2VIvI76bfQ4gw389jdsRChgwUR8AOQK
OMP4opxjkizXiYMDBuW9nVRBHcaB1sH+tpXPlyAX637CnpCIQkCt8bggVZ9S2Y7RsV/RCO2AvxTL
+KpB7dzsat/SknM9dQGNdnTIT3JbuRH0t8myB9r6TwK1PqThUVJJvTR+ryuKR3N5UprkQFv5hHZD
wfG7drosiLLAnYnyIZ4BnNcv9AbIkhy6nUNH0OoHatn4JR38XgOlwy6NrY/bU7NhDrEokLQG3jao
0nHRm2ZmktJNeGQ1MSrU4+ygI884dpAkTaltoCyNjAfqtYJl3wim4E2RF0TfCCvF8pEpSKYquDoF
FAqx41fmL/AOeaWzc4zsjpCzab1my++ifddjXykBd88HEff7//EF6CBjNXoT7STrk2ZDalYapVkN
oHCdeT204rImCokc/ZntX6XyJ5Gy53g0TpbUf0Spinu+8uhEBWfw+ryzeQBUCA1ZYHfifQtI2asY
3S5qYL6gO8hPdE+dyz3JVA/VrWObP86i98+GM12b5FxM1dVxSUs8gAyJkF2aa+0e2UntSR2y0Qd1
arnTM71673VS7rsCAJShTG1XIo18vL31mKH1oVx/CLuHLtxPndlmCqeuBo6USfupSNqH2VmKvd5R
+fG2qQ0HAFsgaEA3D0tK8X7VlLKe1kCIBF2i7zNdL11TT18zcHlRw5P6+9R5NDRQAEx+E9WeCQiu
5C6vg+mZ0X2Jls3pt0VcUPVnoEsHC1dt5/7tL9wIe9ZfyM0GYHH5ANgxxIjr6F1PIEQw7DWHQkfb
jaLp3BTPqqLvU/ktsk9lGSL8i5UvKd5ZRBF9Cpc3xyW0/hR2IV4szIL6o7NgMqHO61nPdN4rsgfd
55Eei9Yrm12XCXJqPGbmPxYdJPKQTUazicbtSbA4OQPqqyqEGvvRHcd7NJAtY9g1tpsZykm13wGx
Pyr1YTJqKF7vO+XrnLaHIbEQlu7nOICMkS1qaeeL1p9fhc9B1YdlYUyH+6pWbdpaavB87gktvqpz
2vtVTKedPKNCAzrl+8XIUndAO8QT6r0OHFgl+/GgPCrg6HOhefHdIsO4cyLThpQVmpJSx6bHxOl/
4n8KHDybH4BZ+qYMVn4erKJ6BGaw/EKGguwmVBM8fSnnEyW9qBq/5XQYXJCFkiZ6o7mXDLvyTUql
zxTISF3kB+fHGvg3z9Zryatt80FzYqtya/DyuhaU2//+ikNcCdoP9rBllGXr/aXb5aBqC+ybVN+1
nZdopmuDpiypXGk23c4pRUnpz2Iv52tQ8NIAK8FyIhnBPWVMS7KiNqm0oDQJcaFW3T1P1K53JC2S
3wbq8ehmogwI3efV0ajl3GsWLYxzpTuqRTrvui52fo4N9BritC0+nBrAhKpok1BqIxFV8XX8De4L
aGfhTkKZE1Rk6+mBqj0oIgCwDOR4ObS6CsBaS0CYMOXEU9NIxPt3HYKB8Ba7GyooQK0iyl6bqyaq
ZGSgeiChaAOt6lpEQ7Gx3eAwgN8EbhTNZHxbAU3jTo+LUQ8iSOGxfp0Wkm6a+WimEfh1ybFAF8bb
bW/KdhC/3MBTmhA7QP4LwiHrMdVlTa1myPRgAU/psdRksFFB1MbVEnC4ySTL/IaYIr5KvomD+Qtc
5aoO4B+St6gRrK2acGKDXqSQwFrqb2YMrWAt+RqlznEh5L6lQRxPh34Bd080CBzoRhSHdyrgFXgj
IuHBg80mp3Jag9p64HSqcxr0JfEzUIT7Dp3MfZpLZutSKf3ooN16uD3TzAdyM82uVUaCgbgUT+X1
mCPLJHaEWlJQUMfNayBd2tduFlzfG1sUTz8gE2UExKinsr+/uJDsRkEiCnWMIO+kzI9R8wGCqBWR
kG9NIlOuNhlaHAgVzt1P4JrJstkwAnmgwahrnpX8nKDKEid+M0dI1S7Pt+duI8ODxwgAezgX4OUF
HHY9LiopJhka2wimeBc/sSIL/I7sLmCInN229Loff8peEHpvHA1EQEDggw5YY2+MtU3cCj1p6tIM
HLSplXs5P6QLPcxx6QE3J6gxbNlC6hIQZ/TagJKfzfjFuoEVIiYoIpmBRdRDakq+0iqeY0sHrULz
WPJNMJ0bcctnfIceSySjgZdbmyNK30oD8HPBIN3pyxmwzio9MN5WV80fKbFD8JmA+UMwodfbhtHv
sco+WuSQ3ucmtAMzUWKgPyooocoXVwr1qIH3gmN2LjBcINsoM8/pptS/PVr2s+uDB7Pg6QKQFraR
plsPtof6COANEFZRu3zeN0p27PIsPt02spEAW1vh7s1ZAjV7rVd2QNrkmwaqhUVJn3AId5Fd77U+
2rVS+zC+abFfOEnQRxDXS95plvrNJHA013sJX8IIBuBrAITk95KFTjxJJrEdQD3GL9M7pLxZR4Xq
JChDCpb0+gZe22I32sW+jZy+pSbuiqBKsofFnvAMN32tuG8KofLBxqXBbDEIKbs3kHdb2ypAEdsa
HUi5FTalEk1/pnk/eTKU7XckRpNFVXfqOS7NaQc/a92ZbT6+3V7lra0ESTJGE6Oi0spnRybQr0V0
7O1ASqjtygOADlqji6r1myPVZLAzoU8BwDyL20v9GKMZqSJ2EGfPUwN14hIUldp9CVq+SS4PWQTF
9tjeZenv28PbWk34WSTTkG8A7oHtrIvVVC06kSbGDNdt2Z6WcQIoLoaOQAKuI80cZcGZ2TIHpDOT
zAAX7xWUPpd6p6L5Yn/eiJJ0P3Y/0gSPF0WURNlatktDnAdAc0g9t+0MOvey8fBkBu2+e3vmRBa4
FTPSdCYjUOSBrAeq8zqLWou3XCfKSmiPRE2U4ajXKzORsdOlQbaDSVrc6J0+knttOQzN3hBl1a5j
UDSdIMxFZwsCM9AOri1VZW6UE5HswKm/R5WLSJrEu2L2IfkN/lkB6dLWtH2SQIEoFNRrPLoutTtM
WmHaQZlHg6fXEVqylFbUsnEdeenoNoeKkIKGR6iKcq84Ophk6rreCirppZ5kb7YB/J4FQxEZ4eat
yZ2okNPBCjIV2qFUBi3j3f/bCL+RNVLZUUMwkiL2VPC7GNYuFQE4NkaCUAsvQOw2vOh5uIOj4Omu
zokczGl8HIsoSNvca/Vud/vIbGxpvKLgapDARcM5H6qCQX40wMErB2aa7py4vm/iMNd3AD+9LYUG
oY9JgC/ccDcMjwqKcdyJLJO73tlztZQLPLYcNNbBNL6CAkXrXEeUodmaPaBFGXcFiFaunjaVHE9k
Lhc5QOxMj3Za7EB0Yu2TiQpczpYhwF5s9pgBf/jVNR9LsjyomL/MqH90ZutVifNAu1EQTWyaAcoW
6BfGBs/nXVHwNNU6ghktr93EukuyZ2K8/P1WYPE9y2cxWD3n3ZImlxvd6eWghBo8CE4rSn3afNDq
zR5cUXV6IzyCY/vsO0VaHW+h9Tao8CiyUQeVg/jLEN0Nbb1rQR9cNmcieGpuODf0/zFyD7gd5FPY
fry4TTMAakGpN8iBZP7Soz9j/dfoJ331+9xtDWLYXE9G/P4yf7Hrn//u9xFn4a3OwvbPKOXi+7VJ
gZ5WS+WA2G0PpwkB39zpjreXfmt7Ib+FbmyDdR7wEVULNsiuyRQZtNcfhYaGG6A3lEoQ12wu+YUR
zjdHhiIBzqNiJDT1nYjeYx/HRvJTk3/UoyiDtuVmLkfE+Wi1j+OcDrIcDLQ/aOrPakI3s5nvDElw
MrccKFw0k2AC9BF0Kuv9pUElK6NYukBHmt2N+tdpedJh0tyXotzF5laGl8GtgOQuKNTXpqIhxsMV
mgmB2aMiuLimJgIzbM0aWnyxz4AgwH+4JQIBjrLgiS8HVVn+VAf9SZ7bs5a5RZzvb++4TUvw0Lh7
mJAGH+AkULq0EhQ+A1Pbl7prtHiOurWQRHBrdZh3Rjleh9AoXzK2gZ1LSsBiA4M4LvkyKCB7QfcF
tTwZ/C2jLoilt84RKu/AfuJtjQ5pzqs1aQ7+UaQQAiuS7jNUqvH/+HX+/fbcbeRhPgG9uG0QGjKJ
lfVGKDPAiAwrZRX+9q6KpyDNjdnNKns/GGfTIe6Qxq7SkaehjsNJhv6OiMh/a17RuINmDDC1IWbk
grlIjZ20U3IlmIfB1clrbT84OUyh1c3c1cXj7QGLrHHbcgE9RRPlJRCmYK3t9MbvYxngdgvsLPtF
mv120GrvtsktZ4WUDNoEWGYGULb1FMugYEVTi4EwJTroaYZuAXpQnY+sQ4O7Pv26bWxrfOCcw4Ma
+wEYIu5gy22WUz0HhGhssIyTExDkYOx43oF6GRhM1wDR3m2Lm8NDJxQ6qNHYjnfmenhmFmsKJIKU
QAUwWAWbOK1aVytB89ohyBShJraOBSC78JC4iBHNcutnm9mCUmGvBE361JhnNQLZ/ZfbA9ooEyOc
uLDBOfxySWvHyFGnmhD5A++F44duHfvrqCi7WVddvTqiHkbT3wP5F3PJYj/EM+iKuCpP4UYlaj92
CkvjLWBIq+Pfoyl503xAuClwm1sziT50cImxjgic/vW6KQnVyBzDltlGfpQbrxU63oe+FOz+bTPo
r0c9D+yofNCEK8iYc4Wg6Fc/asQF76M7Fo3AyNYVgM2ASiVQzUgIsj16EdkgD9lKCESVYIxbSFId
Yml2O/thmQRvwo1rE1zRwBQDnMeYAbm9XpkgLNDZW2Aq8sWdUK47QtJQ9W9vwI3RMDfBkkXIGOl8
1mbRFXSzV5Mc2KSc/FjTe18DVwwovkF32EgCj7ixQHjbILkIDjfc1TyIuR5rQ0tGxFJ69pxZd0v/
1CyCwGbbBEi+sLPBQMXf0BEeTCQiuKELwMlcOTbvqhltaUnbC9ZHZIg7uaD7y5sWgw3M5g9JgyZ5
nA1BkL5pApUYljSEkhZfRBhQ81ZTNpZ5AZnXfMb95VaiCdvcZ2CVBbUzygfA6Kz3cymlUpqMiRJo
SjTclbOjn1A1ffsX2wzPdFQM4Aau1KVG9LcYudIoQaGPw64BX50n6UZ0HJakf08dQGtv29vyqyza
BGM16A6u+w+W3hmNmlRKIC8tOY2ShEY9o808pHpk5IqkxLdAFHxQ8hYbHR22+0lRmx2VRhECauuA
sXwzWtcRoiLzu57ewUkR80gZQg6QysTqXe9Er7TamRJ5Egz5ui6D4wtDADaiQArC/LUldZTNuZpb
JVj2Xbj050E7oh36kH9FyDgIdubGRazj6sfdwbJ98OlrWxNKB9QaYQvIL9dojtGMAAPc5xb42HX9
5fbINuIMhigAehEMomhM5gYGvpQZJLRYyxq0RFUg2YDkglsaJAC29kpsgY/atobiFrw7Wun5SoGC
kjVUYDC0Djdw6U+oSHr6e9vtFFGr9dbWwCX1v5a4kzcMGZx/CUtUcSXrV1P+YBpdZiVYqy0vcmGG
D3ohAJFm0oigqbffKHir5ORn6QgmjX0qVyZjSYr/GQqvnR1P45j3lO0H12aiJcTywcLvkfexEIxm
a+ch5ARTLkRMcKjY8l1cv4tjtzSvJ4QSWoPu3n4BEbCVdieEqMSryia+X4ZEdEteDQ8YSUSbwM4C
S4N6ILfd+zSTrQwYiECFtpgaxacxpt8Gsp8c50SZiM/yPubJ6+1tf7VuSDMxt4wYA5A5gPTXI5W7
VKcdVaVAKut7qT1lcvnkGL0oAr1yG8wMsLAMOcIenPyToWhKydEjKSjKdqc4X813vXVb9Emh9S7e
k7Q9TZUgmboxMlwFKOSiYQltNfx7vcoXNDXochLmgCBl/WGgiwua3r+evpURzvHOcP60zdUkTOVT
kvpxvtPsb/8/E9zURRFVtdKAicTsXRNZOpzgRhBmXF3P7KF8MVfc1pNaB4+6cU5C81ztu7++M/Dr
AJUw3mnEYyiirPcYTQv8vIWVGKsvyOm7xptjfS+mPRSsh/pPXIJRj/79tmZ5ewBx0RqoIAG1Ntma
OlSLyyUJ5xHoZ6dz0eHrTVTgJq58KxsY8kqsrwQfLnO+dQT9YWsMZhIixvYkGTRNee8q5Xmmf27v
gSt/tDbEJzrlyjalXtWSkGYRHr9vZRpG5gGNh54sQnhdHxtkgtBg+MkQjow6txVA8aDVZmeUYYpj
06KCV4Du9a9vC/zwpRFueWivI0GywIgEjhzZgQWp35flXx9OWEE3LAtrbTwGuKFEM0RwaaaDHsz+
qU892GnPVSJYmWtUBRvKhRFuKANNcqQLtTK0YgCmytGHwO+ua/Jvs03vHPBkumPUuSrR/WQGClHr
0GLYtCFwit7UNWhGEqUvthYQ5Jxo8wNnDcDo3KZMkqGeaJWmoZOEjWGhTHVoRS3tAhs8v6C+zHqW
KEkaTs6PTnY8doZbIspTi6wo60Os54lT9x1G0pkvRg+2fOWZqJ17+2iJjHAefKz6uUmZESd+SuXG
U+ZhZ6SxwMGq1xcgkuCASgDjg8OF3OB6LD0odequlMuQCcPnIGebo9hlfOqVZ5P8TiaNX5PaBTNA
qNRvqfmhFd2e9iXw2rmXFx/YPEe5109q2rgLBJZuT8K1I8P7HGVnfCHy5yCvWH+dIycjKPrLOmz0
HtBhS8r3RAE3aDqUvT9rRKQrz07eKpJDrfvSHreyVt7EoB9P6rAF/Ehf+l1EDrdHJLLALWtekGQZ
xrwOpzz2TPMjFb0XrqO19RC4a5nK0ZwYBoaAeiYlHbSvYEf6UMzHrjZ3SIv65iS4SEVjYn9/EZX2
eY4nZVPUoVYbO8W4o5YsmLWNw7BaF/b3Fxacse5qEmV1SJQDNK6CxTgbeSpAEm4agWwRNClZTpDv
2p8NCD8XU1OHM2oqHgq332gDHxJV3cff7wF2/+OJjgOHqvp6NHkq12hwbeuwTBajQs98qn9Bd5gI
DLVxeFAOYoJZ6LkCKIo72koPHDc48GDmSYssz/429ui1FEn0bllBkAGaA6aVBObT9WD6oXBIiqgm
zCW/bOTHtpb/6P0JmHURGGVjm2Fl0DZnIWazgdVdW6pGNCJTs6pDZ6nqIDITde+AK/722mxsAlbu
hEwjKggAd3Nrwxj4Gr3U6zCT4/40KV38S5rGzAXLZi1y8VtTd2mLm7rRzlWkhmErXV6g7XIyjO8T
7mS9UkQJoQ0vj1Ex4mFAZEFJwfnRgc7InFATJ9SSQIYHIO6Sk0PTdZ6mgZVeLr26je+LxDz1w8Pt
Cd3wRyvT3IQiqVQyZgicKlTFXex9FdT95Tmp/aF4d7LOtaQiJOksqnZtTq7KlIEMBIsQp1zvFiWP
eiXv6jrs3cl+hKZnkhwtero9uM3d8o8R/pUKgghwiVCcZHm0d1HzQrLEhvAmFVW2trY+8gtI66M1
GPl9bhKBE5V1FBGwK4dEP2t1Pe3mop3c26O5juZZCg3kIaw1REV1ZD1lqt0ZuR7FDaIn1AWlMpgs
8gWZsN8p2lpdR1cFr+/N2UMzCPYjtBPBELS2p9VEr8CoVod2Wld+Pi+1LxWdva/lRBUMbWsCoffD
ijBgiENmdG2qz4lhdlrehE4bHXq1R9trZBBgZG7P4NaIACuC8wAEFT0S/KYjCoSM7LoJe/thNttd
gpdQX1L/tpWNwSB5wKBfwEnBv3PrNKSFvWjt0IS6fAApHSz8i7gLiRGEhCDzAqULfxUmQyYVSUfb
ME+bB7sugjpZPnQ1+TAqka7j9ZSBWQNNNHgZgPQE1dv1ypCizCvFScswy35K9RteBbr1eHu+RCa4
xR9KMhJaZ2WIYt9EUxdNFkr1ctvGtZvDMNDvgEQtgKbYAuthLEka0c6EjYK2p8gM2uSlHe/s+Ekr
DjL4aURMp9dndW2PmzYzilA2U2HPQb5Cvpu9vHoZ7ZPs7G6Pa2vuEA0xCm0kHLFG63GpOf5BBr8M
m95xq9gMivQOLHl/bQXhkAE2CPTqfRpaW7GzOjalairDadL9aX6ierUTJpOulwhGwA0M6RlERYgi
1kbaFs6zNfG4H9vFqyfL1Uf0GtA/aTJ5aLYE/X5dCMZ1fQmtTXJ+e5jVwSIUL/3MkDxlfLWA0sOG
GEVp++tVgh3oQyFVinQP4AjroQFYlJqTrMLOqPslOqQcMA0IMbQbowHygNn5pKngtczmBpdQblpl
qDaFZ0UKXmUlkgbys3Cprj0cvPSFJc6PzkspN4MBSw55S6c7B3Kbt7f1tQEgsjQ4NvSGgqSUT8Kq
tqQgoTRHQVseq7zfz6kInnc9WawdiYE/kbAH+JO73PIq0ZSmr51AIh0U+17jckFzd3Wu1EYwluu2
bobFYtpZ6EJErMNXfedFaTpNayPAKN6rYefIryh47BcrctXZlRb1SKUzmp0le/7VIJPQDGHcnbQh
9Q1RA831PkQ+C+qEgG0BoAVx4vU+bDKHLBpdQHc222PYWLTwlxFlgs6Ry+PtFbwGVOHlhI0I/B6K
VZAUYEt88SZMugzY13yIUAsZDo39MSSZrw31cZLU81QWD2YFHfe5d2nxK22Wl1rN/vq9yBBjrEbh
AKR6xWw4gmqtxytHChqN7lQtTOOXKhblmq79PIaJBnGER7jzr2RWp9rRtHFAhrXVo71jQih0fopn
Zz8nP4j28/aUbqwe4363DYYfMPFkXM+obXSt1kBjPQRn46/C+lEpj3llvN42snHy4EBwVeKORCsn
T3LY9uWQtwakHVPoOe8WkJ2B80QX4VQ2ps1BBAusHaCK4GPghqIWpF1mJKeBtrsDK8sXrf+S6Y/Q
sTvr86/bA2LRwzpnhFcvKtwW64yFT+GiC7VMQF4TSUjU2XRXJv0JyelIg0Yfau1F86c1Bcn961WC
PTTVs1XCCeOpG0mCkHlJnDTUo/moJ0toNFLggEjj9rD4GWTZaaQn0LXNyLnwx/VmSPVpsdKcIMmZ
ljRooR+CElJZ7eUa6vAReEO9DLPxl0cKrXdIvKDDALgf/JvnMS6zuNDxCs3CvjpLygsrKQ1/bo+L
338wgV5Y9GhBIgAYGf6q7KPUqtQ8zcPEQntOPcXPsVGK2rSvJ8/AY4OJ/aAwjAImW8ML35SOdubk
85CHESBsNrAVkaX6Mx1/12AszEbRbue3BBsTAEWgDwNYCly1XJiRUq2SDfC4hVaPFG3mInmZWt9v
zxsfPX3asJE/QE4JW52vKVnETrPOmfKwqhoPMg8ugPPm9AAuA3ciX8vOBVf531tEZy/uEoSdeLxx
mcylVNOysfMibDrldwe26Yes1sd7G4591/Zddkoicz5M7dgf8rYXMXLxx5qNF7cKhOyQvgBjCLf/
5QkktZ2cFaHugL8iG+xjQ4xvgz3uyDgdtOUsDHq2ZhgYQair4HSDS5O70KZu0FMVVGOhvaj9Dh2/
mheN0JyQW2jXSHnmGYVW+2UnR24JLhDBeb+KIjBgvMOBTYYbQy6PR89KRCL2ZBRVuBAbwWradgdD
KainJ8jqWv3YHOShaf1cbchRaZwMvJhT5pyqaSKaW5nV7IOBmj7VQ1QEadnVT0Uppw+3t8TG4UV/
vsXQ2p+YMM7X0tiIshIKAOFUWLlfSHr3ozCkTpCXuOJt+pwKoOiwCqDxUXmSBdCIVbbS2kUYvdTN
n+weeMf6YH4FEWN0l6teM3nNhyYdb49tw2cwWD1AjwhncMS4Q+xoka0uCpa/Uf509CP5okrn8jl7
uW1lY1uvrHARmk6sukS9pwjzKogRHOWNq1hfwYfVGoUri2h+TO5u/M9E/jMm7ggb2mDFTaYV4VAa
kzeqXQzuGkP2o0Jb/Lgf4t3t0W04QmBFQP+BowvSFz64oDFk4lF+L8K5Blsj7vtzqQuu361lwrDA
9MR4U/Bra9duFDnpcYKKsCZN4hkQi7/Doyg5V0phPdRqsbhNJ4o0txYNIBU4Q4TVyH5zNpFBSoe8
xH4k0QMU29zFVZbfSfsn+7g9fRseCMplyPvgxaIjf8XZgTZTK1sdnuEQ00VTaRzrT6Zp9ndNVLX+
PErGCenWBFLW0i+gZkWlsU3rjAmWvZnBMMJtFilHdzpoccqwnfJ9UozQ3Gm/Wy3w2Z1Ppe556ZMf
VS7YMVs7FME18o8OUmUI6NfLOepjCxyricxDlLus9jklj1H3bPu3Z3ZrY+KGRi0GwTxoNtnfXwQE
VWoM1tjBTDGce5DRaPFdIyr5b+1MtE5+FnI3hAxHzSDjLDMbqWsdAV6YFM/q3LEWOKrPVpXLiJed
ash/AgrG3iVAT68HAwVUfXTKpgrn5iGFJEsVyx4ouLP+UZNduQLfXr0vCTAFP7pocKXmvnZ2keT4
nRm7Y5a5CVPxpYOFxuj0vh+/KckR2vPnZhG9jLdm/fJD2YxdzDpp8Pk066tQA4kuCtbuou2XvBSs
7fUWwmMGvE8W64wCtoE7NTJp53HOgRNT6Uv+pOHNvSjFEdTkomvpejhIzjMSS2BcwXbCu4GhJUAz
NnIVTmXtKuBskpRfLclceak9xglijMATDcmLkj/bsoR3fg506uJSYuwT6f32ht4IF2wH6CK0EkEN
CA273AurGtEMNpvQOU+7Pan86EvhHIblPS3PCBD2yTAey0UFZ7YW2NM7JEkfW63zZvPPmO5vf8kV
hAHHdvUl3PwvZttIqoQvMa2dPvtAPN0Tn+7pvjglD/aZnrSnmro5dXso49VfltxF/8Xtb7jineC/
gbtWGw14EHBTI8W8+zb6iZf7Lvk2fBEdvU+QzProrcfK+ci0GyQJonDwkT7xlT0Nh5PuK1+dfX3G
XXfOH9PzEtBgOFr+A9hj99IBrMEHnK1DfP/nWD53LtqijvRQ7yofbMN7S+BOr28qfB/eOzgL7P1m
cn6unbqsBRFqFbZ53u1zbcH5t63OUwpCDrKRaX6fmJFfVYNoCTZOISyzHAn0hnD7c5a1pchMNcuq
MF8gtt4cWgI1ELcXqT9vmQF7E0D1rO8LCc+1SyklhAXy1FahbBQFXj5QjdDruw7qN6koHbM1lxC9
QSLGwINV5xViHPhy22ngvaYOZH0GwKKEhloUgEkNeJz2u5GLHAz7eH53seiJceUyBSruzbPYxQwI
VVKFRXsyZOjBjx8WBpb9iNDEHiloKC/AEhuHhnIcBS3fVz0L7ARd2OYzNmiGjKAeCdvd8htCkb2C
BHb8vWiHXZS6bf1Ipt81VCaJ4EUhtMt5D8jRZXlWw65jm3trdHZl/1AnJ+XsYB/VEPMj4H+cf9SW
qCS55c1t9ESwNDdUJHUu8sjUeqno3OGoSF3mJXkFpT4U8D2lr0U1tq2dhPIso0FBaAUNwfWmTfR5
RMOkXoUppKh8J0mkAwFLjmtF47KvnSHzM9MioCOs2tNtx/gZMvJb6sI0r1M3lu1SAMdehTEEB7Vc
f3HMH8O4V5xsT/XhpAymCwjiAp7NZ2fe4X05TudUfZu64i4yu8M8PCBRf1QfzBavzNvfdpVBZlvu
8tu4pbf0VLPAO4Kld86qtYP+bZygTYVxeUHg58HxJ7xZcH05gtvis2h2PSmssw00FBB04QyP5tA6
bYVJKZ+QSDndgwM9ejVr76NzFQ+ZFXfwCl91G/ftO9ROvHyHNhOv8dJ9vGd/zneIp/zIvz0d1+E3
ZgO5I2TTGSja4Dzb0A2mI+UjHGh1IGnt1fP9Uu7rojokLqQw3W4R0cRdnwB0CrJFAFIVKT++Wg4t
l0klYG8LM4h7u1YXB5Ejx66UtMfbQ7t22peGkLJf7/+s03pVzwfA+qgdRLn1FoPOq9NtKGAKJlG/
8qDMEoMpM4JbNMCtLUGiaEQWBUANhyS/kF0iHi3KRHDJbmzctRVu//TEJMlgUiC7LAdB4OCpzQfT
KsSLzpvrxU2MzlcIxA0kH7IKvdsYuiA3t7l0yHozbnemL87FO4Y+LtLEZtRyXpCo7ZQ7WX25vWjX
TguDRO8x/JWGDAJ/06at3VeRPNbh+GgN59ZrDHdJvOhbLpIPvH43rQ2xNb14JdhqW2UW8Pjh4KAt
fic10AncG1/lTnDsN+18nneW4caI1nbmXNPbjMiYs8HAaXpTsmcHAoVpd7ZBhHt78jZ3/IUttn4X
Y0oiSNg2MWwNYAfS/FlJvLj1hcmQa5+Bqbswwz7jwkxGOkmP7AngLsuLTSjG74F/iv1xFw/+pO5v
j0k0f9xrzo7trixnpQ7N9A+knpGYfCqQ/5NMIdGNaFjc1TyTvKyaQgWsi9To5qruMmvqXFWdXBVo
Z1rto1m5n7VY0BkkGiD7rIvZ7EfoZRUmBtgt+l0R6UcroztjPCJHAcl6AfJ7e4xwuhCQZ01W3NL1
yhQDP23A2PQnSt8NdXCN0sVmVMrUsx4mZRRsye3R/WOQW75qAb5kbjGpivEri9zebr3+FOn35tPt
bbLtHUGv+j8j41bPpAitEhDXhVkakldDsr/Ogz9mP+aOHpbx6CBud3JywjsdLVKCPfrZhrK+2tmJ
+Mc4t4bg5y0UvMGbEND1yk2bPof+Z45MfgfYpRub8zdLmVGsAAbT8jOIy7pUa9O3yDSznVlm1dke
JFB8SmDyFkwLu3quvswE8yJeScgi6NyCl7FDpWgE2q78kgatJ1mu9JI/kGe1dBdRUL1pi/VsM0kp
ABI4V2doZe+kM66HxD6k+jetdrVo8sznfvQG+btqI8ZpDv9mfJh49MiCNAZvpvXpcQrcIr0BXzTs
Z9nwI+cbbZ9V+2BqT9L4Ei8fUyu4odgo+BkFyxvA1Ugdon2Mu4YbRekjWsLJLk31kDjO3aDM/u1R
bZ1S1L+A7WA55yvuiFEuQGBY2djL1nGAGxjLICGjN8oPZVS4yfCj1f+uBMuIA1SoYqAhEkBr5Pa4
0+OQzLb6wZqeonjwtOFd6V+iRXBE2e1zMXFXNrhD0pBkGqtamp6gFQdygtwDb7ZHo9fbc8c5nP9Y
AWU0UDEMp2HxDkdq8iLqkvkpGhb5OUHmZIf0cnZsG6X0pS5Vv5jRPAoCIy5q+W+jKPqC3A0cgrw+
dusMhCBxOj0lnW4yXn6ptN02aed5v6R69xsUQPob8LvNfkykqD/dHjKfh/o0DwAYLIO+Ci8+7pC3
0rJIpYSZHbPmi70cJS00gH2u6YmizXRUsydiHJ3x7yKb/7aKJCgotRDY8El00+iqJRuz+UknT7r0
X6R9aW/curLtLxKgefiqoSe37bjlIc4XwY4diZSoWdTw699S7rnH3bRuC3s/bCAJYGyXiiwWizWs
lQVd4ksdWKUPffJ4XcH5+0XLgQjQsAEbBFxNQlxDUnRAJU4ynEBom3h2VG+iIjVdFLVkT4v0tSfi
0m7ihY5hNbSQA0FXMCGLpWOfo0/sNMZac3KafiCuQWuTb5xknDLUvG3wA47xCCSeyCziNUbwJRNG
kD3ntDD+bxqCh9GzKVVyrk6nqazRtkh8mzm7oWWfmTS8ahov/tkdbQMjGEz2gKfSAYmDLJewvMg/
VIxXvDsliHVGAzQZKADX/F1KfudrzG/ftnKWhSo3ng8GEoViekvRpjprJLs7maTf5KUKoEf0YfJ4
r6or5vn9VEDUjAkMF42BcvR+Xl4NRdpzq9FqjmpWF5j9Lcx1q0fDpos+Mqt04650u4Q8gtp+ZT0F
9z2vpwp3iutoXlKU1S8FW8xG03lv96esjL2BvNvJgSRoC2K598ojY7vKq7KwqIAhQAcorgrMypjC
Iz7DQ30qciKfanRngkcqSsoHdaB4xvOVO35ZEgpa6H5D34momp2Quk4LKp9U8lKq6LTb0hgpC2mt
AW5hCTGIAx4PkIjMqSthCWOFDEMyOfIpra27Um0DRElHjLRWVu22lB7Lgb4XbKXIu6TcuVD1ct+U
ODFIhx6EU9wQr0n2cvyB8z9q7//QmwESBu1VuG+hHxoJhbuWIlDsqhG6JR8yKD5V+myqlTdqK7fC
Ny/2d3RyhiqZQQdwM11qU7Zx0ytpo5zKJHlVRx3DTD7TlTs94Ue0M3SJGVzXS0yqwu6RI5/7FpFF
nuMIQbGYK7GsDbp+wmncTOB3w2Tg1s4cL1czl4KVZbABP96VYSWnIMf6vSL++/YhI4G+K6zq3MKm
zjZ19pDidSQVhjnZp7bpQOBzlxfpNgdF+MSCQg4d8qccXun0kG8rbUdJGpjmLwljDiurMHuVi7sK
mTSkL/4C38x5fOEsOmOu5VFmRqdMqpO5Q0a66RFLYi2Utb65b/cEYOjQMzKXlnFVYSjkUmFij5mS
mWoSMll3taMj3VcNrqXSi9KnlbWdv1rQCqV5xBdotMB4nNgj0ONpwqyxI6HWZMYhjquffU+Uu3TM
1Y2RS+zFyVRgx8gg9WoyedpXinnfpH1zSPP2RjMldSXg+rbKBhYYeUskiDAfhZTapepGqRGrVPA9
3L5v+GOf90FqaZsVrb8dIUgB38pc15pbS0StU8z1KMlfrWOf/bHuuf8+7Ogf4vWvBVhyS892s8Dy
HeoOP1aBG7/fX3+lw62jPwujC2LPYqkqkaphciUc7NTtpkeLhUn30NoE3Vh/irIOVBSDxzWOIOF5
M3dXY8wSXTQYvUW9S7RfWQXNLhppSZhWcWCMQOYzcn9lXWfvfWFNgoz5G85OKrRCDSSZd+8nQivV
o74TkMLlf0q3fLJW8ivL63imkWArEslylcstCbug7wMqeabf+bGndL5F/bWWj7XlE86kbkgYi+4g
TBqoG2kfJHFWogsR4+E/OwQIRTQeoAwvjnVqkcO6uIddIMW7T2/iByfgBzQE8ED269t+Jz0CM2Ct
qeKbr5m3TEPQhrINCJH/cr6fbRkpWstMVehFcRN7QIzyEyvDfdzap4akv5i6lhb75s0FgcKuZVmC
/FUMG4nz2GVOfKDqe23+NEu+Yh9LrgRx2ow7hIMOFP9LY2xInaWqMZCQKDqKcSaYRjJEjF5vy2sQ
bWuiBLu3kkwFsBFEjVk4SiDEcCIXr401A1k8Xng6YCQDGb5v8afJ4nSY1AjHS/6MC2VrJu1Dw7Rb
MhyyrNxrb71a7aVMukutZk32t4ti3rYz2erlamaRVmP6ySGhbnlT5hHbLzdAqaqj90q6rVTXSvcx
B7mvi2fNda+yYDBAxQagL96i88issI9xbRBT4TgWslXs02o8OfrguBnGGbSupSt6LuwkWvNmSF88
1DAHLwjLihZFM4KdrEHc7eG1eJLQRLvltrai1cK5m6vyIBO1AOuH2+hyPfPezvAh2Evl3ujCSg+I
hnRtwP4hhsrsVObsILrjEbNgwECI3TIDGM85YBFDROQ7yXlKsztqKytZpm9R/SwE8/VwIyAVQJv8
pTKo+tVJV2c0BAL3RI+krX1JOVFlC9ZLdyhbX5NWgmAxM/s/ep2JFNxIqiUq3ukA4S/+oAE/Kdyf
uW+/fqofiuWZruq45q5ZGzMTc9H/EYrEAQYOMJ8lDkQp+YQQMWE0nDSP/Snu2C896LfT3vTKdM+4
Z6+0USyv65c8wRobalTon4Y83h2clzJ7SGSgJHl6hebs7VoP2JowYRPzepRaqpVAM00ccJri9Rfb
njX4lhQyZ98PNp4Wa7RJ358Wfy3nS0NhG7lR0y6j0DCOerQOPFayO6R+qfVepg1BGn3G/aZGrsbo
V26H1b0ULvTMzDR5GGGzyu+io3uu2DvpqYrHkLZHDnY1DjpNmyeeQ++6Zg1pYF5LIVDCgflSe/YO
Z7eujrFimQHvPxx1KQ+ykk+Ik6o8uO45lyIkPNjgPI2Zix5VyksxNSvHgtOchvkRPsJVrW1W7Inq
NklQS24/3axVhRZt6Eyg4NUYWhGAjo/tNL1pRxMXxLguRkrGl4/rmomNKP9zEs8ECddRFYHDUVUg
iDyPf8rQurE/2Rugofogu1eY+ztztcPrUS3cafDyk+IpT9c/YNl8zj5APJqyPtCxhfkUoxufQLmr
3fYbedP71WO7tfb+irj5HHwzmDNx4uFEf+bEB4gbfDA+/1I/f+j3ZaAl3rA9Oj98+mmsSFzbSeFg
lklrMOAP07CObrmO1viwR6pBmXtoklPxSOla4+fSNQ8uyhmAFUwbqGtd2qqk8AITINjRvrwb0FKU
/8l+1cXm+jouL+OXEOHQV1pMx7hoaBhVKkizJ/M9UWvFI+OwRoQlTp38x0IBLDtnYdFgLeiTpzRv
QNNGw9agGMo4jJtorx275skwDzH9XdW78RH8ewCbl73rSv4fh+NLtKCl1agAdgCZaWgP91H22Zg3
Wus1IGKuYneUbxrVr6vf5mP3RjtPb55jPXGj3xmA75vqwXBedHtD0ch0/aOWt/frmwSPx1hfAT8Y
yxFTKfKNKu02DKRbPvA6Q2nqg+vSVpdACHuQI2aksApcZk2yqf9CA2TczZz32OA/2hY18eFgZl5Z
HoY/CVX2vb0blA1NQbyKrmLiqRMu2gdN23fZWr/P8sn6Won552e+H6CEQGaZd0dmN+rB9Aa2567z
FP+Q11AlZqfw3Wn8V5KIt2ag7meYxbwIRq2441gTv9HzNaT6/8MVfokRnH6hO4ld9lDIcZ5UK0iP
vHZTzWW+/UIPyef1nRV5mf/nXAHDds7Do8dARAKSkk5q45bjimGB7NwBrXlb8MeZwmpUN5XzlO1p
/dQ33k35YTc3Y7fJpD0q9Mrr9e9YtrCv7xDvVtNJh07W4Upyc1dMnoG2+a0+3WbmiNN+z8w7tAC0
ZeOqhj+AoWMomrkcAoDfY9o8SNGuk95M5uqnlc9aSG1hFva/yyO+KyifSi1D00TIefIq2Zu82Y0J
WNjv8VhrsuJB7yoPbB6Hutylzm+VvjLuEuWEhP+o0SDvdMxz7Mpxk1d+ZpB9pt7GrPCn2rrRejez
RxBprpVVll3l2TcLl3mPKeE0R10j1J+KX1mYPlS3bDsE/aP+kjykobRWB1y8Bc7kCXd3NjMGgeqc
hlUUT5uxAV2nXoFyD0M9q3SoS6cd3h+MPg7uAXAfXJ72jIF2Q7FwOHINLd8FwA5ZvJf5SXP8Ut61
yYTE+aM2bczWm2zuRuxxBHHM6OrMaxDsW63L4hXTXQwLz79J8MUl5lKlsq2w3iDWbaZXXcJnUeIX
0rTR2t9pZrsl/4Uaxua6cS5u9LlgwSv3mjrpVYszk8Q3RR5qwGXWyL1VgQngviAbVCcjDOL6pXUE
0fd12Uvv7XPRgtct+0qz6ATRpSyBfBZD1fGRlYqb/LTVtSm0Jb97Juvv+p95eLOsHdriv7AuFFeX
iTusHZml2/RcguBydZ0qDYpNNGTquMtGdc+qZjcVqidbyUpn2eITDc3mgLgGQAEI8ARZMTHHUpWh
TZMHuBUD6c3yym3pDbf8dlyJEpZN80yY4AqmyWrrivcQJoM+1+s7H7TsN2UQAZE17XbS9HM013iR
F3MJ5xoK/kAyUbxuNPhMlTN3LD2j3dWqVz869yCqKGLiIpNhdx7GFizpGWCp1y1zyRudSxdD+6HJ
LLWB94squ9jGyAn5zqDj3uoR3l8XtXhVn8uav+XMMpMyr/MCWCthXNyYk8fkW0WugSd8a3euNBx5
T7y4vi829loosugGz/ZVcIPKYA1TOkJwYu0G7U+FFIbjDS4AX7bE+rAer+u5dAmeqyk4uFRyjLrE
yzck+V0t5wFFkxXmFyOOTFE8IRr2r8tb1m5GiUOlfi4CXy4rB0iNFLcjnPzemPmCMQzhlf2Wtb4d
avVqLnY+cWJch2ag/4oT7DXWUmDE2VDPwXh5GcS3ysnyQD+GeAJ85chCr73NFh0aMogoEQLfFLn0
S/3qOu9YHdkQmEiOq/VkcicDSYTrq7hUAFFmBLz/FSNcDyrJ0Q1IcC/T7D7RMBW9sap7DLPjgLr6
zLr7CdQcdMGbuVuMiaupnmWupYUWPevZNwj3xFA6mF6g+IYenOFb7UZRXPmzyL2yeak/tB+lb6Z3
mfJol4dGylF6X8sxiuO4f+Pbr0XArNjlWscJJ1LWKbicZRRZD/ETz13DfupSdAttK1CSpLs2PaX9
0X4oXtJy60gHkmEMcKQeV+mWWUDEU3+Q6rW3T5SN2/+vPQKx+uXn5Zj8Q/IFn8fkbYapn+4uabdd
+z6lmxwsC/Zmih6k9NjKfC+DqIZO3LWrNQTUxfP93036BjU5RYPOe9VE+mzrJD4DX8tDuEbOsXjv
gaQFvOOwyJlp/VLTTFW7So5VEjo3KUXFQx0DnXww65i3v2jduV2p+LUdGPx1ZYlnbyEe73PBwjGY
+hSgr/1Iwih97pI/7PEOTfEHuXXj8UOibvf+cF3gkskD3gYYPShHzDBql4qW7ZiAUb2B3zAoRrTu
ZfbUxJhQomtx95IbORckKEayqZU1u0KtcejdkvSeYT9fV2XJMM4lCKc34pVhtQ1USY3SU8HZPfXH
NLvv6XuVbwy+Rj28KA5d0QBsQ8YKXAOXK8cUokvGvFOtUnlVmftRmrmsGQEQZFAPgKiKr9F6c11H
cVb7r4eY5+AhGKg2qFZdSqWKZJXg0IRUv/0thUCPNSL/ByMu31V++qEFnsq93T/tAhfFisNQ6VBO
8lRBbIfcvFvfx7+0k7yZfskv0r8Jb880FBGQFMLy3uxRHKNZ5Jn8RrP8Nn4wnZUwYTHaBGchMsVz
swkefZcric4XnY/anK5OOxkvEGnwiUqKJ0x/H1Uzrx/qMR1dVlXOETA17Q89Nej++m7OJiIe9vNP
mA/nWUTmNLYmsY7S0FJ8vW7dpNvzfHRz+0bSV4LrpeOHDsa/bS+YaBMzkp3cAgWpQjootiv7wMra
cJH6kvzrCi0maCy8FmCamHbGbNSlRlbDC1zkeJtYY8jjQ18949xp05/qM0fLJmDbutQlH5Oxoe+R
7PfOLioD4EC9X/+MJWXPv0I4JMWodFLT4L0Xx7K5NYsSXakySEauS1kMqNGHilatGTYQU/KXyk6d
yaOGInjPkgBo3CB/UQNgCErFDwxS4d72KvtWPvL2Y1jN7v0956LpnMsWTKedht6qHYSB5nAPJo5D
1EqHrmB7Njyp8oHLc1WSekPzqpa/Cc+8Udmk/DhKqDPvefM+Gj6nO0PZN8UG9u/H0ZtU0n2q0J1O
GMg2pD0d0oDw7b9aMzwG0L2Lnm9xzUwTg1HtiGi5Z8APei/k22kydpKrA+Jyek7SPUE+tC431srl
MO/F9/XCkLaOEVUFnXWXe9VODqjVESOFTaKjxSZzAGahJdV2lEAVfV3HResD7OL/ipqv+LNTbWb9
lPF+QrkGEwRB0pbTDvMlj9eFzCZ8TR/hGcDtCD2brYxna6ns0kNSj54Zp24SR2EUv0W9HVjxWhvU
YlQEWPH/ajZrfqYZryI0LjFsnq3E+xisAEZOPUvDc7UjfqwVfoLuSHM6Do0r09G/rvHSDgLKaO5T
Qj80QIUuhWOaLuc90PhCHTBlgVoY+UZKE8lPqZn/C788Q73KiIgAyinyVUqg+8IovTOnqpjbov5O
uA+sqkDmZhDnKxHYol5AgJxxNkCPIrpMZFgrc6RJGmpRAvatBC22pG+I3+XT2uNxTZTgF/V8REML
Y2lYtZm5TfEcDtI0JhuZ2WvJnEUHNcOP/kctU3jKyF0qRSo1s1Au60wLWrtuMzd2Gqvb1IRP1W00
KT0bD5KBXJYn9xro53rSR0ARmhQjSFEqJEFpqkTbaTRKlT2brLi7aR11UH2VUPw71nKt8rrektiD
FRek/qPISYU8oqkO2zEyaOEaeW2ON3avAvI6Noem2tVyCf4ZzuWmdQGQUdgejhGGttYuhwUvMBN1
zK1LyAoASPzSXJ2RZaRStRQRUxW8T27lfzYecX9jWt2lwAG4fjiWLl5EhXiSofkc7doi2UU1pRhK
tNssrO0PxawPFu6kSI8SdFTIoVR8NiXAmiSknrPp2I35bU8CPX3M+2jTa5+DFEbGBxg4Pq5/1UKI
rCEVg7E6dLoC8UxwurnTZ+1QxizUk9pVJdnN5XxjZsA9KzcAVHDL/vW6wCUPBYl/5yXmuqtI0IzA
sWxGibCw3bSKm4MI1XM/tbfpqQvBXf4vhAH3dmb+A7IlGrout5h2zCoA4wQonj0P2barXP6cHTx2
Tw/VSjPQwslFD8eXqNnazjxvkUCWyme9MlzPiW19JmXyZihszfUtGtK5pPlLziQZfRSBjAySxkOf
7jA0jUpEND6BqALAX7tCus0DUL7rmMrEiPGzLb9gqhmzzbR8WlndJeOBN3SAxDujvIo3NrPBp1ey
ioVDfTuoQTp4mTwEDkCnntSf9amqgvwhzmeOdiaPbkZOueomw9YoTtc/ZCFIn9tn/vsdwr1TW9VE
K6lgIWOtC2ATpQJ75txaEq9BQi25jHNJgj2ZZW72mOplYb4hD8VaEf7vFJYQMlwoItiQFZNxzCMs
KBk9q/BpvaXpIwW01E3+Wb0Xics/J7QkePLLuMuf7LseG78WMy9VTueJA0wWAj5vZja8NK820xOw
17Qwr+hHvTftu7LzBl9uXKdz69eae0r/u30GbWNeu40GwrIfFXeVrVXjsZmv9qwvHis09IEyckbU
cYS9ZfnEM7XC13SHAQTrU/TKpRtmoxA1lrtWukFPQGK86ub90LUbxhuAt5KDkfxDsKb5da3BwgDY
jSZKABcKfrKd0kFSNM7CZ0V/AyOSa9sg0+FBZgAe1lf5LlJCXXpN9bdeW7uoFncE7O+IqkCoMg9j
Xu7IUEVVbdsD7PuEkc9gr++n92pLtmxvPfDgCVBwnvzu+DIQ0JqbbsWvLZn8l/BvCU854XVe6hML
gQ6MToXmhsmrrfXzJop2P79FgcaLHmaQgl0qaGRjA/hrGSY3HczSy/RNg2IHuE4947l+ckAqbQX1
GsPV34zINalCesjAkCJAh2fNfO73Qe4TIOht2nvdi0Z3cDs//SEdtOB1394bx+Fxm5/43XCX7Iw/
hY8K8Im8X3djf/MZ1z5IeJonGO5v7AIfZLjqoXkrN++J13j047bCxAH3u8AInR3I0j6r3UNx4+Ab
6xvp9LvxrSDeOk+2j16BfbuLbzP3FfHcVsH/N7nWtnukbuZd/1gRCPDviTjfM8Eo26JqY5XjYwGA
iTkz9kBMLwtbT/LVl0A5GUG3i+7kl27fervror9fO+hkRvA/d2aj6CnmuNWmsqiuj3WYSSD4ANCk
k2xQMu7gnpBli5D0vS5v1uRyWzDyBOtER/HcLCaWV0otzXlVl21oP0FRvv+NFs36mflr+deFfNcM
Jzrz2gDoFUTugpMxet1mmJCDILJP0GDQnRz12Pe6aw2lL6X7qsOY8Epv+Hy0ROUsAHPN2UpAUcvC
jdY4PK6KomhDnRo3CsXErpN81FzbcLX8c30dv3sS8LnJIKBSIA1TXYJ5RwPTiY3WqjBu5CNgJfCS
WqOU/B4JXIoQjNKmfV6aY9WGVj9ssqZEjW9XVT6xFfTIrNwJK+qI80D5mJqdQSBraPVTnKUbLVrr
gl4TIRiEXJq0ULpZnRFkgrHh0vjl+p58P0vYfDzVgZaLP79RsyRNVFTcyLAn5QgGEwxnNYntT6Tw
jawIaNX/ceR6Zd53TaZwpaPfRpejiLUhi6inmdV+tGM3Zz/gT9yOo9dG311XcmkZAZYAIIOZ4BoA
PJfXC9Woles5ltGYRjMYLQpEKFP+eV3IQq5xXsovKcJ10se1nlUKzLtymyfAgvnp8SXq3OngGcQf
VgbCl9fwS9j887M3AGnzYjKcvA1Hbxxd8ub8akfA1j1f1+l78HWpknCcmFMDPT+ClGGTPCbPazfw
0mn9WjFgaFwqofTYhbiF7zEaPZCm0HA4ArwQkxqdvnJdLbm5c1HCSerTEg1n0+zDm98lQHiATvsk
/VNYVNyJ83pZ6HsEHQrcnOBMFb1KGkIgZRokn5VbomibWqPvbWe713dmWZ8vSbPJn+2/4yR0KNS2
DYvcyd1IBW2xkt+g7+hZqoqVCHDRCjBkjuAXrd+Y/r2UZbTtkFJjhK1VsZ8n6MZT3icEZdc1Wj4/
iKyBiY6O7G88AD166Etlgpikvo0bNGWrdSA5+b60gbCdBKoV3wHL2iti7SeAloMhHl6vf8GinnN4
jWFrQNiIjIwkZgDpyOU2zNLXwoGa2TFO1tqL14QIB9fswKvOEgVaOtIm6ZObTOp/MIms+NiFpyS4
mhBPA4dgRpdVBG8UxY7UWXoEA2GfETJLmB700LEFxEdWg2A1ZW42fao9sJo10IoNAeUs6ArUIwp6
b6SFp+IJWpHHckp211d5IXC8/DJhBdCtUpGutnDl4BHpS7UfnWo0uv+JpoDdWbteQVewbz1Zdwbf
mB92aEeNa+jh2rvmu/PBZ6CmjjeuChx8caCha/XcjgaO4b7U8RL1x6AqNxk7jMw1zNWi23ylXUZZ
c6Yar2k0Rc8FTUFnSZKMsdHLbu5Gnog7sn2dvhVOYPyKqze8cV10ekrsE2hCK2f3+9WHNiRg6gDy
BXGXI4IM2+UAkBALI4yJ9cswb+r0/fpuLsSsEDDjE+go52FMedb8zBHVnT4VmU552DY9N12nTGXl
lqeo9B9ZZztki38774pkd5qvM3sCFX1aWTtVQp+Wf/1bvh8tDNCj1je/CTAdKlbA5XSKUztKhhBJ
aoX4QOGQd3Q05dIHj98a3sR3BwxhKvhK5kfBjDpzqXcnMSUGluUQSlm219nYeKUCnzHQAW/HfC10
XlRNAxsQMEw01DLF0zxMRWc35RCizUU+AAnevBsAeLtXLZmuRBaLotC9ZsNrgORIbOCPiCmnuc6h
2AjoKsymZjvVKDRAUmPY8PqGLa7hTPuCx878+Jg/5dx2bMKrJFKHkBakcWN1l6TAHR3HIeiMcQqu
C1toI51xpZClRCvIPA0hrCEq7z2i6XIM5UFyfjix2XC3MGIgWwFQyJm82BrL9AfOcealcVxvLNZa
9YFUVvZedhxvPquIsgGEwwp/bHuWsefrH/j9qOL7ZgRWjAHPbG1CiFJ3HTCqMRIYRmgevmGWns+T
XerKMnxf878cTzKM157hcITL3JpiS6o0aQwrDHTdYAp/PJiSlOzboiGPst5XKx17C1phd4GJgx4c
jFELr6TrK/TdNGfszK/fJawQEkRqZMb6GJoP2nu6N1+u//qF0sTl7xd8GSBdYlDL4fer4BT4ld4k
4d5pXAyBlU8sm/9ekff9CrqUJ+yFwajWAad2RN8mqEpusmarvFDz11BvB/SK2vppkAKldeV9SRMP
RTq3Hx7q5KPS12b4Fzr/L79E8GZTaRpxOWiYro0Drbsx38zyVkU6rnqjmyr35NwA7KvT3b+trMAc
4V/ei5dyBQ/gqLo0oXYzhp3zs6z8Ot0104ZFG9SqX+Lf2fa6uCXbx+Ti3L+qzAkI4TmjcdDSsCaf
QpKqqL4XZERvdXTvkCpyuVqsQRAv2pOGS/fvkC9QLoT9JU07Q/wXU9hpqm+SzxTY+o/R/nVSdh23
gTpO7M11DZdOmwkcGUCdo4UCj5BLjzo6SkO0Xp7wLDCbDZVpuRmtdi1RNf8WcdfOpQjrWGVOEg09
n0K7LrxaibZFue1uMfPvRje2Q1dC2aVTAg4fQHLi6Y77XTiVWZvlFBRoU+jYMbuT8U5ws9aq9orU
aNtGL0JOabH/F+t4JlPYOa7UfQ8nDZkyp2gSKoctqwp792+koASPhBg6Wb/NqCHWbq2WoPqr6u0t
eMZ/9uhVWhGyZPQzuKAzUxaaCHgvTWJIQT3fySgxq+0Q38aKtVEj7ZRZdu6PxNBXFm7JRcNDo98K
LzjDEi9ZpC+lIiqZHE644tze7trfWOb8zsi7auUmWwg9AWiGTOIMZwgERVswjJjrk95E9hSi7VHb
D0MOipC0KTzwP4xensrxM29Rd7R68NBUNQiard4xV6KlxdVF7VxD9IK/xGhpHkxRrB65iwl50wNN
QXJPtG70U2ROvGSyP/6Fxdjowp2jBEgTNnNKVTZYEWDVLD40m4kpsmvXpeT9cymYI7DQpTDjmook
qwaT1MroEzksrP4hT9PK7Zzu9P8nQ/QhTidZJIPtp0xSXMLb2OPOWi1zoVSOHjZEOQY8IjLcIr6u
lVq5rbEBUpDBP2Datrmx7NHZR8PYnjoZibnUbsCVFQPaP9Nr9JfGo+kqUTwGFRq9A4NIzqZvelBF
VOPkd5JJHuNSz7wkG8nKJNfS0QEGDGoaGEec6ZYvDypK6VXuMFVG/2cU+Smup5C3AHzqaJaG1xd/
WRSoD9HQBKBTETdXomoeN6kjh43UjZ6aJfypaGzdNUZ0glwXtXQjoWoJcMKZVBn0G5daDYZBSNZo
sCW5i+8mSqdAV1v531jTmRTBFbQ1A7kIPDYgqDt9k3RlsTezTl+JHxaXDfTQwPzFkxqZoktdbDUb
eGrGSghkCyBwcvQOlpNK75CSMleO4MKwDSz3S5YIsF3qaMKhki2HDBkFVIDsOudHBWQX/S7WJrk7
8pFoIBxvJl77mlOxcacRR25c0NM3KNlnRocUWaabrkyMJnbb2sDoc6FTDCpc3+HlVbEAvSpbyNqJ
b1NwLHRSq0QyBuTS8qC0lvFzlPvmIeoKZ6XkMi+wGHiAixSNfHi/oENaOCJoibPK1kkVdDeqT8Nk
vNeVekqMMFYwAILoee4taVdCqiX1ADY13zGggQMR1eWm14k+VUMDmX1dJoCXB9VVKSXJBs0T8Yqo
pUgHYODgV8PeA85SuxQ1IhzgSlEqYUKBZn/Tmv4QBeCerfuVmGDpUJ4Lmn9+9vCOoihVqV3Mhpz/
YAnxspitJJ4WLkZcT2jcQL4LcLIiuHGvz0/t2SriJj7kbbOlQPdwjZ6hseXpugEuxdmo0M7U7TgL
FqzjUp2R14kzcKgjA+vcU2Pum22ib8hQD3e2XkteS4r+2NY6KvuGfWt29vjCJK1cWdWFyQ+kS1AD
QKwKW1HEBHKZYXYaNL0K2iRMNy6y20HHbL76XNsgQVAVrzroLQB+YtXvS7zwR/Ouybqgy/g9K4q9
lMfDytFcOC8XH2RfLkxZF47Uq/N5STxTJxs1K24irEI39m4Kys9qPOprTcALtgWZAISz4A7wxhLO
iz2UIBYjDWTGzNfpDzlfmxVf1upLgnBMBjy5nLaGBL1Ook2Gip4zhF1PnmpeI5lBHsohOlZOv/IO
WUogXWgmmNmEtG6Z1a0SjvmHmb5IdyB5cItpfKSyvi0ocYvWL0fiOVoVYKL2Li1c4qwAsC5USbC4
4K1W0fOMHi0RJD2fcsTUEnwEurI09KmUUu+lluHlvYJmzZwh+RgdqNluImUw3ZxqR21YIxqezUZw
wxffIJiV1eBGcUbcg3Wfdm+yJOPll3PevQwckdIEsO9jn3LVn1i+Rpy96FbO1BeuYLO3c4XM6luY
RpDs34hePd16n7K1ZPKyU/mSJF7AVV3RGC3L8JFhBhp58LzfIXlNn6vH/l5/X8NNWbhlsKRAxUL5
SUOwJJyaOiIk4bRWQrM96looNRt9XMnELdwuFyKEY8O5mmVjX8E7mb+hEVAGVfYW9zaus/11h7y8
SV/KCAelZb3RmyYOCps8dAjtDJu5hVncZ8NKQLYU31/oJAQEiDlHEC/BFXTIz1bpvmYbs9E9Tf9U
UaeUkt5XFE+i2g8Q0W4Ge1tybB7xa33cjNx80Zn2aRD547r6i/7pbC/n5Tm7XRW8zRRmYKFt5TUh
vhyVrg4Ge/Krke5z5V5Lwuvylh7CqDsjxWoClxkzh4LAvKOEIkeBuIG7NWxVA0rCm/nBVNdGp1J5
atbaYJe90JnE2dbOVGTFJI/DvO5NEgVlBcakydmWIEQd460uvRXpse/UbVnIhdvwZ6NdccWLd8yZ
eMEBdawaQWzazS2XDghXbYW6TVzRYGVdFw8lqC+QzQB8JhAlL7W0igGAeTnEmLanPu11nP4JEF1H
1UW2BuAa3tozZvGIngkUzBlkRASVMhwcHfwhY1a7na0GkvLKysRvp5/X1VvTTrCauGtLMjnYw7Io
fzVdlns2VRSXZVnqXZe0eCDO1BKspbdGqx8HSJqMNmDGQ2oHtbZrzKMzemU5eUhGrUhc9EBnEgUD
cVjPaG9BosXzrR3tRv6zYRia45vrmokHAQ1zmC08owwSVNP+H2lXthu3rmx/6AjQPLxSUne7LcdT
7Nh5ETI4okRN1Cx9/V3yvnenm9ZtIjl7AjYCdIlksUhWrVpr4aaeFTF0kPoXNHD6WgPIj6PV1zrS
QatOip62gelVpEwf3PaBznETXP6EdSgnh/GHLxCHmvC0Q59zFeHhC+k+xixKmI2yhVNcQzs8WJT9
ZYOC3/yvQYAUkaYAbaWIRjbVDkiyGEM2c6SxY58Wh9iVqYgIC/huBGxMwFuC8xqAa+GwmpaydKch
q6LJ+mlM13GVgBaLJJZkLOIp/4+ddSDoLkYWVkTsqENCQXwC7SwvyQNXf/H8XKt8zSKa7+l7/ftQ
PXY0lVzLxYfCu1XYA9oZqHI0Twi3GHU26waFjypKnhXlmEWgws0+q/auAH7e2M/aRPjPON1xvuez
P5lBK6V6Wv1S9BrTAg4TWZk1LybcN9TFrGNDcaD3eLzlxCPrv8bOIy8V2enAhxzrb+kL/3LZc7Zc
1XQAIgLGGy9p8Zwy+skYNQdybTkujF1+m4LOLK8rv0j3unFTJ7IOty17uIVAOhotbnAmwYmKsbUG
JTHqyJ26p6p5Mqv0psxfSrzjHQXSPm13f3mAW1sDxxI06ZAKRlZfmFWtturKqyiP9MYdPo363F/l
o3PMm1k7XLb0LjIhLiCS+auELDIiwG+en00atJnsxkl5tK5bcuiukkNyaK5G6JQnLYn3wE1ducfk
urtiBzx7Dw29SfJIDcDbFlFZ67p4A3l36NOvEWZaaxZWunnGI6N6rZTMj92XLL7JYmff2squ5tYR
8itQAHy6PAubG+nUrnBCt6a7xKDF4NE0TTuzCIbC9UGBE09PWGON+S5XAi95SfKd9jCg/7a6bSC0
1su208ZuQgMUytvv+meaKIsx2Flc1iM+g3ljkDk3WTMRbeqJYSW+WUnyxO/pd2HpNVTvAQOBwrQB
nYzzpfcSpzMVu+bRtbPu3GcQIgdAtO6qg4X///pdIyv6NAnp7p+/mf8GXKWPvqgwJolv+Wqg+VM4
Q9xYJYakILJ1IhpIkUICDjCc9Qg+/zo2DwDDTJgLs18IJFchBJO+LtZ01zrLlZopaEm4ARroamRz
OFv5oeOOZII2VsNA9mxlAEcb04eaDDPzsnDHoo36ESI8EH8kzXxFtdsMr+PL/rcRYLDPEV/QjQCQ
iNjwnJpUXUY0HUWj+6kDO4WR37Rq55fLsZlAHvhnz6p1k8EaSqE4pyyk1IRNljmjXkNYro3anOj7
Bc9rUsj0Jj7uZPgw+O5dCFc6cDFHuBVabUVZi/tmlCdf9XwI2MFF/23eB7nukJQHQ11/imV0zcIF
EVIJMArMJwCmFvLIlnAepgorPasbaYQ6JQuXQS8jBY2/oTM07KYs9Mpv0afr90YLdZsllaQqP/gL
GPhXaXJtRcmtSd5zj6V5bC/VtNBozqF2NaLS5zOziEMPqlfHZITULpv7QnJtWyPT2SZGy+2quLxW
ZdFU9d4LdPKCypAmc/PSoFGlqz6PtdepBS/rH7rnagNw+hU1BicVz9vYbPtJd2CD0rC0QnTKON4u
3pn510SW+9yYwzNT65+fDMdgrru4tU0juMpjanBiz3fW8KBw804rHy4PS2ZLWK9K74vesEwalQNJ
6kf9JfkZD5Bylcze1lZYxVeAxFpbIaGbdz6moVdn1yo1+EX2peltSCB/cvg+v05YkF8X3XKY6rfL
IxNxOOtGODMpnGdoqFKMwlq9op4eAKi6znFcpZMV2HPnuwn0q9MOQnrTvTolBAz4i/lWMLa//BWb
83sybuF8GdqucSwF466coGp37FDcOApa4S5bWX/lwwZYM11g+kD7kZi0H9psqWcdHtNS9AYjU5Q6
9wtbZIuoS8wIg5lZV5YoEcMx2z0gPvt0qYhnKHstvU+DG/S7lNVDsxBp6/mHB8y6kifDE+JopRej
4sWwS/U36i7hMpn+mAJ83Umi18cD992SAzlQAJtQYhVG6C3ooSiXNI2YayZhWpvAF2sT0tBL9ahl
WuoXrHxFMeZH1aExHbQZtT/T8rMBJLrk7N8aM2AQSPybOJ1QJj3fMKyhUzlzjJnp9dFKQ9cd0A2+
EEViZyt2QiULzRao9uDaJcxt7/HUbiuXRhar231f6V+c0eSSAP3hbMe0nhoRIlpWVFpmzBYG07A3
e/SrH7XJ/ERD93UKmsG6z/zLG2Jz9kD8tNZzoWAp3uj7lhnppGNUnnrH5lfPqcGf6Hf642UzH5+8
GJiu43YGMhPcklThsHWtxHYzNOlH1QAxqb3W2X6WgY8IzYVA0oCm21fuQGQg2Yhb06kDUewBWIxn
veiliZmWpdVM8FL1QKddWvnO9yb2kSAcKxm5/5Z/nNoS/GPsaczSArZQTPXHAv/WkuAlsyA4RxJP
+jzNsACqRXAVNyTv/yzF+X4SAFXuGCZw5ui/FnATLi57et4uaYSO1kCWoN+Kvac/vgbNk9M6H+YM
KBi4gMobf7K/WqDjK9uvEkdbt7sY4U+tCOenq1m0tId1CCgKfUnD4fDD3eWhTQ6XDclGsy7WyWhU
vbEUVcFi0OQJ/Ol7rnLiGrKi1/aS/14QIczmsZeXszmn0cIskvb3hflfrrjgtbFpV25WYbrQzeWX
9L7VcskelA1B8Fqj6YClnDGEHpzeM+QTu1QC0NiKYTqu8jgCcKbjWn2+FIqmUUBrsRQcOk8clJxl
5oZe+5XX4eU13wwna/ZMXcmmgFU7NzRYQwv15BJb3DWvrCx99ozb1njA2YTX/dqAMkucbPOY1U8s
rl904mWLbnKrTmCR3inIqpg5qR/z6zmwHKL5oLwdKsl5sOnWJwaFuRxVNKraSFlFmvOUsCLkEBm0
ZUZEbon3OIMcAkByaMhewWDnw2JN2Ta8VdNIv7eBfLtWc2I+JaG970N2XXy17s1dTsbP2TfnmCXk
imc7W+IzItTpn0/QTXDwr/kMdCudf0LLlWLSWzuN8nk33i8/isDm1158XOp7Kzej2XhukcW6VX4k
tCbOHyq9fbAuTEBL82ScgR6L1PabAVR22qm+ym/c8a2Y/+ZgQtocb010F3oQyz0fqUcrapWxuW5x
2yOrCkoA5hNZ6Xprm+P2hRyrCgluoATOrVjxSvcEpdYIkI+D52XHGS3Cl7ff1j4H5hWtX0BhrVn6
cxPA8/SAwbgI7eBNNKtd8mLPz9MkSaeuHi4eIBYoolZReAtUD8IBMrpGqndJDCtoSS8Jrpe7zuz9
DgBwkCIs8+AbVMZrsfnqOzUqDI0Z2OamDaPF/BV1mzFWSbO3vtjam53MO7unV/HwfHk2t8YJ2VcQ
1KLOiKy8cBx34E6z48xLI9y6FCRzk3CJ3Dte7P5qcKDDRHoaF781T32+bsyK3apqaRY504Sn0B5F
P2dOiY18vELv6WSQLIVKlyw/Ktbp3zeZjbsfMmXv8idCuK7altuQMk0jA6dOarYQ1i1AD26B/i3x
efJp/qJot6C5OerxPbRv9e8Q3eG75i2zPzuGJXFesQP1n695r1+BBtWGUv35LCiul7foAUujOZwe
zefy3v2+7PqH5H58sK9QRTtgYtC9P9w34Nv/jgLF5eXW1/UU/RqQcZSd/rEvHCWpi2q5YsB+XpH4
xgqsH9MdoMdkvO+A+/uq7ZdrL1TCYiRD/Cnxwf50lR/sp8tfsel0Jx8hHC96Cx5mlcPP9fGJ22g0
MlzSLH5THHRnR1FDyEFWednk1qG9khghNIFqDo+A83mvk4yBPh4y8vliHG1ooTv9zVAGnHq75K74
ftnYuogfJ/m3MeE65aWjRxMGY/MxPWSPvY6tJQuDm28pG3Bg4MLWqRSvIanW90oFhcRoWMGNBfiK
7O5XEkMf2jSONeN367XU8NhNEr+mQOFeHuL2tkIBEXhRVKHxn/MJreqkiVuolEWzj/jI7qssKB+z
l6Uj4368a5Jdeqv63mv1qLwqr6MXSMyvb5APUwwuHoA8QU6FpPS5eUfvtSVBF1tk309XKQviZ8YI
f4nvYsLLl58Sa5u7Bnt3LS6A/kfsj6RtzZQJxABR000Hdbwfb9wfaU/0yiXK+NQ1vhU8yZrENzcJ
HBWyEahbghhAGCHSznUJDt+o/+Yc+ifmA8SU+mgikEzl5s44sSO89tD5VNZDNmaRZT17C6p1blB6
kWl+U66GZpLEn80jbn2D/9+o1pk+ucraOpw2LWGtC34hLfU5Dvpo+YSCpTSFunrABw9xVgwqvGP1
knNLxdJ5MVMwfxVUACa64+gx8Dk9pG5oXw3Pk7HPGameW+dGR5k0liXAt64pQFL/a14I9CWU6+Ka
YaC76bsBlrREEmO23eP37wuBnDlevFgpfl+/MWfirQIf5Y3jfMaLBx2VhEvM/T8L99ueELOzyUVT
O2ARUdkab1nm7Mu6uOrcu7iygWxGV8unxAAZl+yxJVlFsaQ3aJOq2wXMGjsWHe3w8sbePg5/r5JI
e1WVaRa3HLM47OYw/tbtTLTbXLXPyosXuPvkSHOSq2T+Eb86X02NqDfzDrR7Ot9f/g7ZKIVdoQ9D
vQwtPiNBn6aqfB2G24bLciLr7fHDhsC1GSUnDdlLcSqVjCJkrltvCZLjq3OYfeu6+5L68XVznz7y
MJMMajOwnNgTAotqVqoLVsksYtW+MO+XlS2tfTDGG2u+rdDpfnkKt8/DE3PCHFpKM6C+BnOAvZNs
ACucuV/qgEcO8636rpFistcnwKX5XP/8JJTVvQfwdYL5HP0inO9xkTi20U8085MpbK/+EHn+z8Xx
ZHjr6p5Yqwx7wBnxbq2OdN+ERNLwy/J/XZ7Fzah1YmV11BMrRu8ks9tMWVQc3Ls5MK+l8E2ZhfXP
TyyADKUsqQEL/bfpGnfxm+m6COswA/iI7aAXE4Cc+QHCwJfH9a4LcWmxhHAMODiexRTeYe61AR32
Juh/2wBQNeAS2NEL2xr90XNAgy/KXj0Yr9Tn++qgXiMVcbACdBf78+4PoaQfllQI4cvI7TJ3saSx
WcCO5QB0WfQyoMDWtsedBaiI93uSWOBuawrkE1WgvQ66CRrXyDBINvrm5AJV5ekoIaxKMcJAkOJB
fSL18LTbDRCP3pvH8cj3w898n0fTY3JdRh4yOa3fHNqo3ne/qpd2X3wGTWTYX/VB/Sn5Ue+lqZ11
v4srfvpRwoFlxHqa5BM+SrltdnpYB62PBtkQvMh+7Zu7y/61WT09sSYSwMx6Wrc5XtI4SEw/BZU3
Jz9KUvglyAvQKie5sxlbsefUnBBbFx3lS7vA4Hpwh46H6eWntqNwaHo7fjNu1RCqS1+asDhae+0Q
39Y4trIbXHd0gha+fffkkumg7AvAdi5Pwzv1zIVJFwtJ6KrtjVjFdwXqjXKrXAEPf2X0PigsGghu
f04hRjA/G4fyGx59R/sa+BjnnoZQDXyza9LiGfo5+WH46p0aZST+RCWOKrbRvO+402kTQna7FJZS
MaySAbTSM1//cfzXhWj+8U1Kui5xQJGmx03qnJsZjKlHj6TE2O9eoPlIsvCb7C24dX04HZYQtS0r
AQxj3X+5+dbnd0b9q5ClKj/C3ZC4O7UhxO1eUTMTFEdwcERNequQgYAzfjfvkmACYT2yN/vnX5e9
afONeWpTCNpQ7lUsr4XNxJ13dV/7aQmoWZzvu2Q+1PFyVPr2kI7d/cT6W9ejnwYw1tc5mL2WeW9o
PEw092npbxVZNUM6G0LEm+Y+89oZX+Y9MgDg5tA49BCFyyFrr/hDqATzS3msJbt+8w5+Oh9CSOvH
kdNxwTqr+/RhOQCScW8GxY4HneSuuPW4ODEkVtPB8BHbao/hjaEVLdcm8fZZOBJ6f3mBN/0WpEio
p6+UhWI5uGWtOitFwiKWNkGjQaGu8jNZo8776fMhJv228j6rJzcOEzI8VqVQFmnNVZr90iZ6cNyD
h1fTNA93U1oTansQxqr9rOz9wRgPVPOLePY7QNzypfg8Kg4p+25vxNUOPI4o8pkHxpUwyZqwc4zb
laY05vmjx8Dl0sq4JtaNJXw+kHfo+UY+HRUnMQ9QayNQvUVHIxPtCnXXEBPin3ryVI6S1dhyL8iV
IaeD7CCw9WKJoOgmiKcwB1C4jh8qN79tm13KQk/d6+wJHGrtkKBhX5Z/2HACXB0cyGOCfwqAe8Gp
W/Sa4IXXplEC8FszgE/Zxu25komUScyI+ao5MVnbFx0Sn90R7W7BrFG/U3PJFt2yAgjjSksHVhBA
Js9vt1hI6DOaSLy18J+wV9+kpdoNdwBC8reF9QtOvJkrXtWZLQqp+VJej5V1LNxp1zTz89Kru8vb
cw1igue52JcQN0CpE+jE9VNOTMXNwpdZR1VYz0M2pIE7a0aYT+CiyMLJbvP9QF0JomiN6B9NWoYO
AhAgEx0h6ZWOQ4bHK+ZvnELofpOGjZBotUnulQfgHfzLA9xcLUiQ/J814RalOe3kaBWwCOYYdPY3
Fn+PZTci2YCEVymwnG7bK3oadc4y7WOQfQRKAa5Zq5jeeouiq9M0ZUn+TZvo5Fx7HdACbwlOqNGm
VZQcpT4N5Pz0Ztc7e75Atl3ypto4JFAX+21G8MS2Nms9qVA75Y3+UI6gJUhiX+mUw7RoIa+VdMX2
KJNML3hzA5hIYHj6e+O9sGi5Dr1Zq7UAhsjGH5O17D2dBiPLK5+hjeWyg2zuAGS4gVZC9IUAw/kO
AGeLPvIOQ0y1K+4bQMsaPmjt+S6u9/+dJWFUimnPRluiLoMWKi15ahKiG1EWzt11KbG06R0nYxI8
Em0JXdVrqJ+uzVpl2KZHt/Rj9jTGfxMLTwwJl20QtzWmy1ZDmbrPqiOELMKCS9BQW9gIF+pB/y6R
4OwjHzyFLVgiavZ7yNfvqm902NtupBlf82JfOiin2ZQk7ey3jWQq19/+EK1skHOA4fSd3FFwDzNT
bIujCGEsb0tyP8l6TGS/LziFY8RtN6CdMErSX5b6VXqWbP0+uAxARetA+EK3V1c5CfCD2zre3BU4
rWpQwVJjOU66J+tT3Nqvp0aEq3JnFXll1dn7HgLei6EDKDPv3P7X5Q20FcvREriCC5GA+FAOM+du
TG2NpVHj3TD21ugy5dGtfYMEIsipUC+3LVMYx2y5LSSOMVnIXdnNvFcThSA6EK04KtDJuTyarZcq
bkO/rQm3IsqcPnYZEDgZHUcGWigQPMw0QRtN3nnQu9eHsFBZ97nK2vvFgTIO9vX4qe9LC+SzRRuM
5fjksiWXBMRNj/n9WSIzgbs0lUPHFfuUJoo/mqq5Y40q07HdXEskrEDdAkAXkkrnftm0fO4GmwOw
aUw+QqF8MbfOLrTn/WtB2FlDX05d18MCMMuPFQQUlCkmqT4SGyKrpklq3Tx2f6gQsWYfwBVnoOpv
vFMYCka1jmpraR4nlw1emIFdt2191/eqr3VrrxBNDpedaGMaz+wJkd5xi4lzDnvwIwItHbQj3cz8
L87jMytCmKc0xwNFg5XauzGnm7z/lac3vS15kW6OBVEWLZWgmARc7NwlQF5hMBXsoxGYsw85tHbR
QPaHDJb/rA94ySxHB80d+lPPbFye+62EoAeqrn9/TJj8HsA3m5k4l9qsz3Zlkl61Ck3u2q4K5ywF
7Rwrq13lVL/YwFiU2Ry4MyP5MjfGctVOvaxV+x1YIpxV+B5n1dlwVqq388H9x06s1CxynMaJl1+X
Nj+qybeaxV/SlO08ahO7RgLeQOvmQjKofSHjQtx8VzF97zB2nZvjq5rZ3y9P0kZIxbt81akG3h1U
lMKiGonXFbmBOVKUIF1C65oPn5G5orJUnMyOEEyzmNdgY8TlitbVEZpeB3UZCKfWlVZp101W7S8P
a+PEOx2W+GJXc7uwxh6II+j8AmY3xEEcH3krebzIrAgL2jrQv5spFrQganz3wpzn2JAEkG0TJhQT
0Ri34l3PNsR/tMzq4qnBvOlgGBqn4xjkxosx3P/NdP22sq7eyS2EU4eyIYeV1CETVDAjj4XSKLVx
cGFN8KZc+bHwlhWNtKaZ9QvQZ9x1e5JNluPPbJLBu1aH/bDJTqwIDg2cjFuaurJeQo6OO/omaGLj
5a5VM2JBELeT8TZuO/bvUQmObThthnxAiqK81V1ndv3E8q91fqfaLVDcMk7hi4MDB55wKhdaA8rT
FUKVGTqo/iDVnedEfemrWwbSamk6ajPiW2ifXxsk0ZopzCWSRQ5SQxjbWPs4J9vXMXu67HjmukU+
LBd67HADhj4P0BrnnjeY7lSBawlZ3C5Jw6xweJC4tPJnzhQyD2X2uS9Vi5g9y0OecbaDPPrLZLQj
8cDVTbS6hQa9jcU1O/4LLCMJgWiH4S/pUPjYO54PHe5vVt72pNPKZ0pnFjhFFoMHVHNJS40kQXsn
iLS8JZ2fvb6O/UFL6O0yJlpQVeg6rXnukpIPTYikCNhlJ3uKNArKCFMtnVBLRoWUZmODqsEwdpcn
Z3v6f8+NMP3U5WypsySLajAZ1XQIlETydNuMLmgcA7gJnXgfqPMQddweaVlks617LYmM+ZCrA7Fk
t66ttCbOl9921pGexBe7z52sUmHHPhZeCPopxfJjE3flY/pDuTIqycRtRpoTc0LQrJYMlQgHTkXv
SC/h0ZJNmeCwoKnu9FjDb1dAjJq3zXF5vbzqMgPCqttD19jVjLlKshhEOU/N6PgJBEqy5//OjhC4
ytww6o7DTpwfu2bvAhHc3qi6ZINLRuMJEauvelUrDExX/NR/cu/Sz5Okb2YzJP5ea+HG+B9HgZAB
B9ITZVgtJa2KPtkD/T52oSebsM1If2JJuE4Cu2DoSwFLWr5DG2kPGqOEoN1SlXVTb+/7f3eLSPOs
J8aM0jkMQffImVIy0BtsHnJ5+TdHg1KG9c5uBXWY8y1ptmOP1V+Xv3nwALBS7B670iXOmy2jrNgc
z/pcx1/Ic4h3mFZJyqqcSgA/1D2uv8SYCsJlOLLN8ThgoF1z/pA1X2PCSYjJwWagpBbPIncMDDT+
la1DCocSNP9xW3Jd2vQ5JD+RtQa3NB4Y57Y8Dv26qkJSqC3CLA2nYQcEXlWgsTasZRinzVh2Ymvd
YCfjQjp+zJQetqA4C2QalZwAsp8Xwpm+DEVsjoAw9z2yQi0znaBPYkkQ2HSAkzEIIQ2KI0XjqBhD
OX3qrDerOtYpldzFN9cfhCPQUMHzFPDy83lKUGLAqxWJIWTc6YKWw1wjTU5JpUZjLln/zfNMh+iR
bQIYDA0gYVGSulf6BdeWSEexJJyH5ZMzcnWftKUWJHOf+mhOuzHd2QzmfqrJ5Gq1JHpvTelaskXD
MOA+YL89Hy6UeFfSggpTuvzMks/TX/SIQq/q9+8Lp4Pt0rpkDeDWPOmCktnEKb9zQ+IXW71fUADB
ahlI7KMvWVg0g4OrhRqoCNbjda5y7iNbHXXd3dRDUlbnUNtJQRgMBAsWlBX3We/uRqsjk3XnpDI9
lq0ZxU0RrVfv8nOqMKNQP7PjieJbNEjnBMgJcb/K89uhlT2FNw2tJCuA7IOwWOSlaisv1l0QyEfD
or8tcemFRqr0QYp9F16O8esiiZdrEJUbOqhjoMgg1nXTqpto7fRoOKvY01D3UT3fluoVXXS/bV8q
tDIuhWQbboVGzCCIf6HDhQgpzKI19Wxq2gkvSZbsikMDeUKa+XOiQ1U5IbGM/mDrenFqTnBTWnSV
3mga8mupc6V5xee8LgAy0Dhp1PTqL2bz99BERAYkYsAIMGBobvWMdn1Cx4aU3kKmB0O/N+gSqLL+
gy1ALchH8DhC9QvUNKJPlh1PsyVFe2Y57SyNXVdgS8ofXAj2uR4k/LKAXtvpLU9HyeVg61Rw0O5q
gWnYWlkCzqNLqen2YJtIbFCeJr+Qj4ew81hpfxHDTq0IVxA18xacbhidNWSH2sATJ9stXb27vGxb
LnJqRbi2Fbk3q30OK44+f9VbgkvcEbRkfmrKYC5bGxvdOCC+wv0DaT7hLG3hHNRU8VyOkS44gHHy
OxqVVT+l01/UAMBvhWcb+jtxsRF1/SbuFkO8vhHsxQWn5sJokLdcJvSz6QW/rYhIAH2GWJhhImGj
GG8m3uSghZH42WZKFMgTEJcA7+KCQ+jc0boSzY9Gh8qUxUMPaP9uVz2pyieeEGjOed1bP13NP9EN
b80vWVL6+eIX1ZXe3l12ka27g4ueSPSaomUWKN3zrzAWpe8cXqMJmF2lY7Kj1RVPPw32vDOorD13
yx1XIQwIQxnAp4hLpzhN09UNEB1DXOyH1n8t8sRPoZ14eUhbcfjEjLh2VHOL2lFXXMVTz4g9Even
+hpnt0zW5LN1xpwaEjbxNBgWH3qcZuxX8wpTbCIPixLacSBrL9jaXigzIyrZKioD740kJzdhF6zy
uAoh1t82jyCQ+3PYi3f660INpQHGII8t/HoBjMuiRtCxYA3qNdZrEx8ur83WQEDeZyHtjssqmn7P
3a1QCrCsrR3a5dQ82Nx6oFV3sJS3v7CCSgNa5izLBN/muZWZ4lc7EABFRZeBOpWY46MzDxI326yx
oOYLtBVokkFlKpz3/cjUdsoBrpmakKNoYfA+sLzPDJzJRQlVnfngFXub7sFyQkrjqKjO7vIwt/aT
59o2/jGAQBA5J5jaZPowYzKdJuvRJO7tamCzAlaUDUmUhP5x+gdpV3Sjv/fwo6tNmNWlV+Ki9vCU
6SbuDx2IHvl4WBMnVi25bnwcGCzh4IJTujqktFYvOnH3pfechDdou8IDMAXDDGhm1LQJoWqB1Nn+
8iR+9MhzW4JHLq3Wt3UGW8WznZMFy6hLLGyPBtfrtf0cHKlCoC9cpS5bC88zNgLtmWlGdiiroiWD
nXrEdZj7X9oTtvMConSrHXrgQhR0uHi/jPIXdpiU8WR74pAcBxkVnoOO4P5dw5NqMGe8zpX6G7Cr
d2Wbf1KSXMaftIGxeRfGxmcDnok63XqEnXhDXLqFWyYYj5aXRE+o7xQqsfE24UmGa3xHbC875C1a
S9pvfX3V1U542UW2FhBda/9+gDBSpdBHe1nwIMy8J826YcqNEY4yqN7GhRfDxKsI9V/0FEMS4XyY
atmaSotHdZSnYdfUBCVQOmZBwgtEFrQAmdQfrJKYPLRk2NutpTwxLd55oeIEqem1l6xEL16+B3hD
kyVbNt67KGvruLWtpL3QRxF2ARTzCrWeOkxir4RWc3Bfa/TBo9IBYpCAzj+mOeDW4IO328CK9gxk
Y5DzKPQvl9dyA9V//h3C7rDzeuRNi+9gz2+tbx+bwIq+x690Vz97R75TjvZd8eh8TgKJ3TU6nj9I
z+0K733OZ222SjgRxL/LsDT9FedRrxKn+lHtQvSclbI850auBjaRDwLpxUoKqwo2Va+oxhgiCVFS
dujCN/0WOs0TC1csnB0f+4ETo4/oInkIb/QnnNtd/e1kx9pNB/ELDXNcEaUit4O9p4F5x5+AxsRt
r3vgLrETQhkZv8zfJfO8+tGHeQaVJPJhNhhaxL6XOmVg4lAQbU3FImrzw+tpSOm0171p19PqJuvK
uxyCQNqAgedfrXKWXQvXePThC6Bpicv9iu0VqUaaeoh5RlXkj+bxk9qg/ctrv+OO9YW3yk07mK+S
EW96FpKxgCFCJBTap+ez3S8FXzy2gB5ArQIg3Y+pMkKsoXYfrCc381v1SzNdWeB0JUyVzPZWZIRv
2SsPAs4BkQ2ncTiK2r2OEuYtfLm8NcowlxQ5NmfzxITgSw7uMXHsaIj+NHALRsoG/FM2UdLe5zKw
4MdXH/z2xJZwFyjsxUhmx0Ryu3d/dJ5JIErxcHm11sX44ByQvDKAOMF6ibn6uWwGJLvgHJAJJUan
hCg+VQN41bS3VLlxlZ5UspNlK7obWCEbEm4gRxIztoa9zCpdbNymLGx/+ys4njS9l8S3zWU6MbL+
+cmWz5qqBrO+gwdz4VVh5tlJOHgqWdpVRNrpKGl4QSU2N70PnSLvvBhIugnncpO5OD8KK4sm/blU
KXHZszN9rQBCvLxmW2MDQTOeWBCaWdkczseWgjiu1htssAkjCYCbHKI5tobAXIbU10f2E2wPmsTm
ZuxeC9PgQVvvHh/uwDEd5sLDmTza1/zLNN/Z0PVp0sQ3Ss+f8qPL7wtHste2JtQEBhCk+nATeOf5
QFmZDYPhYjtT0DEpfpwhBa3cQdBOckBsTuiJHcFZFmZPVm7DzjA139XqsWV0730BeeVuVmKPXF49
c2PHgWQXaMs1HYwLyPmg+FJXTOlSFjlfNNAryHjDVycTN/TpzwvOYdS6PpVjwSK+fB2TmNRgwK+V
x1456h315+nt8mi2NvOpOWGJatyeAH4t0U42WqQa711QtUlJPreC1KkRYX1ar6M8b1Zg4OCBp+ou
HvNAm+6tKfDckCWAfEmB9Gta9dI0Cnu5VLppaqC4GyXVvmwOWfIMUl0yIMesNF8goqhZL9li3l+e
zE1/P3EN4eSsQW05FV3OkPgAH5f2gI4comm3C3I5lw1t3oiQuHEcE9KmeKoLWeW+1VncLVCHStV9
Y4N3rMtJMnoQH+np7ayk+9Syw2mEqDi7GtR4pxVLWD1aoApb1OpajXvJDtxyI1BCQuBpbbBCLfd8
U0xa3lmK1bBoVm8c8wlPRGn7wNbkvqcUUUqDoqc4ZAhUmemUWyxCToJow6+V6TppbaJrstndcleU
0pAAg5oN3hbCDlf10lP4YrOoAoUjvUoG7bork+t87fsuj8bCPg+NBBC8FVRQH0BuAglc0F0Lr4jB
MWa1NUwWNcZEMrxJpQC0DQz+Sn+7XhUAQkM4FgJL03jxmHIUBd3kFt32fqbcrF2iYzAWX5drrUZ3
lYHSBF6katiOu97+4/I47OPe8K4OsDb9nbsIp8pUF+ujkPVuuaO18lR68Z8nNs+NCDvQpNBNAz8e
XoVxuTMaRhpn8uX8r1vufjKW98P25HaStNzrXAMPobzVr5LpHrnJg9wPN60AZLkSkqOjRbzb1bU3
uiviJ8oWNGqUGgC4vNS+KV4vo3faOnSQSkKzLEiS10a787WpvR6FTxc3n1rJ/TH39pCBhdYeaIcJ
otC+bxMVAgH09nIU29zRYFoHjSfc0VIFq0lqoUSlrteD5mpWnGuO5o8ey8X/anireAPoKFUwBunn
wzOwXE25Dg+g+0NmOAdwaFkZHjepsSuqGXoEsuvW5tKdWBT2s4q2WVpZuCNzNl8ZfN/PkGyxJNer
zVVz8MBAszlEN0SWDqvhRtwN8A9mv6B3pt1Z8ZU2PvMah08jqetsBqi1smQgQ+0iLJ5PYUdzKIO7
HlI6ztjdJYWu3FYF78PLHrE5IhfQeTw74YxiShiy8g5QWrhb9cgyrvUPyOt+6ltw6Fy2s7k8J3YE
h1Bbh6WziyZ6/X9Iu67lxpFk+0WIgDevBUsjUhQh1y8IqVuC9x5ffw80uztkEZeI2Q1NTHTPRChR
Lisr8+Q55jtLVu7CxW2NJpKZhhTXFA2j6yS/zctARV6bR5clP+nNANlx5jFPV8INYemiAtcvpMIh
/DAz4lwvCotTO0GnHS697tX3hoklY/QGTQd2Jth6c7NqNPlIG/jTPiojXgexRkBEsZV3RceYyL3L
BpukolMO3HPAcBBByvjEKrQo2XCjgF55r5iMuorq17AZJAs8FSxRQ2RI8yl56tKqJ0rcIhUT8MWx
i/Ad/tByECwpQmdI+lDPZUDu2FweTaB/YrvL02Dn4zcTIQI4CopHa2Lvs8ego75ZOwrPblDkIS66
nhCQPJdqLk3xfmDi89iIZ6Qy5FMSC4lRFn7wHjCVtLLai/cqEM6AaeBxBeki6sqpfLmQQ2FAXDKS
CiqpRNS1V85VXuMv9nf6h1OMqNKBoLu/g5dH+h+rdFEyTLmYFSJYLYxcq7eD8u5XX4zgb3rp+b6l
pZMPkncNLZUoooBQ4XpOYwn93nWOORVLAA4rNnYrr1ybxKVwHWXjHyoAEEPQ8SNyXBXXMmOMhije
GZrXWKseWcCTtMEuNSfNesImJWlD9/7YFmpuuNcu7FKLF+K3Mp2GuCvImYL0bPw8cWF5LCSP3aWD
n538zI/Q9tKPRq9KzMbjubfM5wRjGNNiA8hAsLKui+/0iy+iee1UoOBKBu1h0FAixV759DmL/919
sKTNDbVesbbkqlB/g+4masB4o1PDZ+qaa9oAxvwILXvVJknR/JtCSH2tu37ZEBA/SAKgFEHXrMJA
HGMNXncPqR0W1QeuaYjysab9vHgogFkE3QfkryAHeb1V67EG+2cFP6SQTxDK6dvEXtkvi4fhwgJ1
cYxt1XYZgFmo7gnQoDk1DlhMHMH8E5DRYAwV/EH/o0XKxyeSEkdd34FEWfldmUjyJWL7zmSNwwUO
oNNIXY7qg9TlRIA+gJKQLltT/lm6lGck6L9ndZ6Ti2A38VtpHOZZBXmFATrVTWyHbrC2Q37Syje+
+8LMfGdfmBmZMvWiGmYGeFEiQXkR2ld2SPxfSPETq96jYSs0XpEHNFEGMMqNf+zM56/JXIP6LY0X
STcUpBHQoG2DGm8ndCAs4T3cquWkR2DNqcAmXpQvo2imtYyXWb5yCpeiEYTASJKBCR6vTiq2Qpow
FLk0StCGDEUMjQ3/oMHykMZrabJFOxLiBGC70R5P345jBRgBACawU5+GYiuqG9Cr3t+uCyZmWmHM
mjynA+gso1JPSVLmPfQxTek12QVrjLsLJ5xDBC9B0RZN8biNrjcJSl5tEeZDMuc9RKAGnLKDRqTO
e/98Sa7sUEtSi52SyVqX7NPiGxhr0CGsotEXXCLgJOiJx0DQCUwL5vphHKuMPCb7IlGgof4wt63W
7NcqwnpxSWRtBjej2i3TTe6BrzFs0srJvudsqX7oIxNAnP9i1S9MUH7XVxN1qCKYAHKlzrYwAQ78
+yaWqvYzxguwGH6mj6KbLJDjbZikBQbHs6WdZ0UWrmvS6KPz53kt/7MUFVzZorw80uidENSwFUXP
Sr8VerCCAySqCTlhAyOTDVBXV7nZJ09C8nsthSEsboyLkVIeP/TbjCnnkTIB0X6rCRl3/qHbs8+T
hRStnuw+Oacxhl1jhlZrtOdIT5zSyJ9bG5rHu9ESncpEISGciVvPYJpb9dQLwdrV9FAOMpOrQkjn
6XnhDNYcyLThYU3RZVLpnvGaP7KgeXnRSGDe3wOLO/liYqjDD9GdKSoQn+2T3rMryexZ3lYn676R
RQ9zYYQ6+UML/Wq5gBGpcBFep8wTO7xy+qitbOgfNBV1313N4vwhF/fdEKq5KM2j4YyWlId2y1nq
RtYFvB9yPdCjDefEh8KaDGUnG6XOHX7V22oTgJHPFgxQpxusIVqgcNPbM7S/eCs5cdCmDZyRyJh5
gcRGaK1zYs5rS3/1XGqcU8+4H+ksYqF5Y8nPQFboiFfOOBn3Z38JtQIoHy5dpBklUABTRy/w2FZJ
GIgpFGjoF8iUWl6MzuPmpU5MvyRFQhQ5PabKyr21dOYuzVJnjpeZOpFCDEuJFKsZ0OwSD/yek9sP
uQvWFEsXAgyMEWrac/Z+JnS/XnkZ29gXJIwx5uVNVNvIsnGZbyWOJlm1shKyLu1nvE2R1EOEAbEI
yjeLoedJxdyXWleVHrHZDrlts85PITuAx/qfZ6TmfoX/GKNWL02g3OB1gG0LwXiQlPrBb99lpTPC
qiQsF1u9uCYmtrhwGnSr0HWLHalSPkH1kfMrMjRdRTWgfWNRgnRZRr9SVokcidAb4tzfoMv2kJCV
IFYBQD91arUIVGRah3Yln9v82kQR4rWhWHsNz7uNPmRIYaCYgjotEkmUD2LDwefruSOp4F7YorA6
pG348MyXb4G46duNzwckQeuvEn+VopNWr/fHuORnL81TYxyzcJwSr4CGgicDtpsje+VNZ7+snu7b
mV+Xt8NEBXxOOyPbQx26AtxHPpC1aP0S3kVW2glR41TpmVc/Su4xiVKza9ZoJpaH9rdJ6uj5QAsD
AALUFPolagMUa19iA4xfKpcrY1s6dihF/Gds1L70hZSZuBRLOEaV3ciaUYzdqVGLQBfkkjDQGLg/
l0t++dIetWWmkPHQFDbvSzAZheJTq/65b2Bt5qhNwfatxnmzgcKV2kAv8rMorTjhtf0w+82LG7GM
0KLRldh3WQt5sgR0sC1uOfYRxHtCnEBX6VsAxuv+sBbXiUOLCY4yC7VQap1GZDcZXgAIuXgcEMX4
etw7sUCa4uO+ncXpQ4IQ6WC8jG5YDL2Sjb1phrBFtfI5el2se5z3MAxrlJ2L+0DAe2ImcZt7kq/n
UCoTSc2aGa42PMutw0jn/2IcoJdgRRWaC5Ddvv79YdDmSIkBb9SDaiqVgFwBrpTt1mgHlgrc6Iz6
2868Vy72gseOMSP3qG0wHEx5VhqDaRLN+99Iw9m9wgM2U4p6Uqnv6K5qSFY/SjFQ3fywT7GYPrpj
7497ye/zcMbIKvMz6poat8AM5Rj3c4UMuUJpg3T+FBN1TQho2QqiTwiYgYaP1gFioCnMSBNGDWRw
XXw2eBKK/aMYr8Sei5sR1HL/NkM5i9SX+wa0SigcgTERAsfxgH6gZA23OE/JhXvH41/DKODXf9ri
8efrJRQrnsNmbLizWKUkOPeRzTYi8UXQhISlwaXtylGmRkXbozOn3iBGcSPV3HmQN7UCZmEvIxO7
0tuyZoQKpwDsCL0xxKD4XjNbUY+BKPHY5/ubjX7s3gyFv546noG2Q1/BCnuqP6DrZT95fyrnd3Qo
4TdWbipqz8220EOH5BMwvZAHpDvw014TQM7Hcue8qqS95nnck5dL7GeAJ70BTIm0Uklctgdcxdxe
rgl0klaMBBVwINjrFHuUdkPOEYbPgNRSnJVZpN6p/xrZ35aoWew1Nq96XMNnPzflZFNqCAuzh8gQ
y/c6OSJ063t+ZQ9SV9hfJhG0zWBh/IUupIuo1A25MHLnIpv6DVsVqJNVWWZpANuaTctOT1JUJSNJ
RXFw/EEUNitjnvcfdehQROGhl4BeRnQSzfv3wm+inSFq5hL4OX2J/pQ1GVzp0L+lkCBoDtmwMtqF
w3BljPIjTJc0cg5r5zosdilbmUkT6+PYmCuDWrNDxR6ppuSFkMNO38mGFPjHtlTBbTRtS2jDNZwe
t1DDghgCkZPsWPTaRo3jLRvEduzzBjd29v3vWVzkizmm7gK02YPXqJcwbH9yfXHL5dNDGJf6yAm7
MAEqPmNNJqpXZmHx3FxYpdwpFP8yaLXDap+0ViP7lueFRpzxVtONK6ZW5puGtwxMHmlKj03UgAem
F6c3pT5MorKWSKLzbH+dlr+H9JMMuNisHYTaAEfBkNj0O1XeuirZtpxKJi43w5wnZcI4Aa4MVp6s
nBEJOhN0OV7T5FpZzR9ffPERUp13ud9hczFI9Ye9tEUu8yBG8k5qOkMq202SgBhfWJvjJR+PwzPT
uIFIDRWFeREu7PplLDJKyMBVvA8NCmKkI5O+7ezsVKCRgXTv9zctnVn512T/bY86rGUEDlJkVrGo
geoUELItQsHM004fCrQ6iUgeoZyUgkluADN0rYXWiv3FTQUiDGXu9wNIkvLGmhZLTdmp3DlrgRsY
o4d+jAA56w4Tiiqd1tvSiFzWKO/qCRA/lO8jKNOGjsxMpBVWkEeLa37xLdTLsxq4ZgAfIHcWEqtn
0dMA+jNDGU2UeifkTeP/5soD7xtmF6h5JEiulxrcumWCPnnuPA7v4NzuJ4uDYtOa0P1Py9ON778w
Q40KPb111is5f84SaB0AMwa2xqICVl5kIygZtQVaP/WorzVS15GnpxIwXnVT9Kag5ppRq1O85evB
s4OWGcyOH99DZSh3CjRLthByEs2JB/RDifPJQO9Pd/DTItrc3yTU6+Vnj4LSEDkxFvJLHF2P7n0N
0bzo8+fYK49NlZ/9Vl1rlF/ah6hDgyB6LrxAKPh6MUI1ajv0f2CW5HF0QsFXNmrNoSXfg/7l/eEs
Ojg8YxDlQPYSFVTqpsj7UUSevODPSiz8iiPZkhO75w+8AAZFaK2EvJGwH0EZ6klcm9KAnGqWa+b9
j6BeuHimAUcDahQ8b/EPjt/1eJWhmLxQqWsXfbV4qSU6UoKGJ3wXsm/4/NN9YzcxPyQW0GmLCAhv
dQnAgmtjTMiMIsd0tdvFxZkp+VM4QNO6aFpSsNOGmQrse7ZnVy5kuhlwHiOcyswEMKdU0RN7bdYH
W/SUCkPt1tNoqU1nF8m+ik84aEw9Wc34VqHMxrp+Y3ZcZ/f1ZoKsl9QY9wdP61j9fAbKn+AXwdOK
A6Lx+jPiGvTWo6rV7hQ+T8dM0AF/SjpbaYmHpnFztH3GVDKA2/K5n2oXylbKme2pKMxA2jYjtFhJ
uQ84OxQI6uBeDjZuox12XEJa5lif13IfdMn9r+/lBfAJogsFMSPllwKlFOq49Gq32Cif6VdodnoJ
9b/J8Yxmxz5WpoD7qHYqq7F6p91Dguvc7xpjOrKH0YlW9il345RneY6Lr6HcF5OLMaOGmD3ebk3k
qPXW9AmjI17HxeiR31+jEZFv31h5JiycDx58vWAAAQEVlFzn/39xD6ftVPpaxjYuFxqDnOst/zrL
aXM5PCZ85/0tcusRIDIBlWOkNkBDi01LbZGyHnuvabBTo65wlKxys/hdqwo7DhroQPn7POaMiYOY
gdx/N8xXq772yRo49Tb0mD9CnMFjyJjjhzqlkdfwHVPItRtDuyOXKyBUo5N/knIjEnl9bIyc8Ump
daZX9nOXH/e2MgsLbgK5MJCUACsA6lWVmnMvzEJWzcLGFaNXD2K5ff4V+fxGSDPSKixRimMRB5vh
pa42ffFQJL5TBY1eC4bkv4UcmER5cSUioGF881kQOGS9ReRF0NmmUNcC0/NSW6ZC4wo12M6EfV7p
jG8PiEaHiOSaZAztdzjYcvRYsgMBJYgZC/xKcmGe96sLHN+Afink/UHwh39R3yD3WZV5uJ9cPy9R
vdCAlFR7fg1DcRsJzmYkdGXN2kiCciOUUAUjmIW71kULeO3raWzG6ksoHJTSSnrXyw30fbbtn5U1
n53J9eBmEaYZyw76QjhHas07DQBRNgqkszo5KOuNh3HQxQEUqdJOGwkiAtQth8GZVl8zt2cO4AeQ
P6h4jiOnBlzY9QlnwI/MKyWvng3GsTafoYmOZcLpurxbcSW3FwBliTpYCS81ElfB0mgX+2qTGQP5
yohqTCjqijo0D3SLg8xc43Qo1HZmaKuGDME5zgyNYJta7M63pse1dsOfFuWrmae+ao6ILjxcLgmt
JMEPnFt91Acj+qNus00GbUfIPRBhxzmJlRi5/gWYFfAbBjpCUFuWLcbmLcXmyQjRx9gq7GSlIeTG
31OfRT1IpkRg67nL7tzrIAjWFTMjBYBda4pcdIc+5Liul5/aeBxY4vI8+rGTv0DFHYPODNcnv18/
KuKReu8Rlqzs9h9W9Js5R6YfyWLgHYHxuZ5zjWX6VMok9TxZPeZccCRnckKd20aH0UgNlGL1WXXQ
2GJe7fsnbR4PZXoWZEAMAswPmBUp0xlfNvwQdto5yF2VfyihFxhV72HxkKBCet/UwhIixYsGTx53
55z2uh5lL3RyUEVoTwxHkpc6AOc+GrIKxC3IxxjsmmTg/OXUyC7N0UoaExdM2Molc1ZQAC2jz7T+
x1M3V6+howHiMQEPNWrqpHIQuApwP1doCiJINVELC8wAOgIInfPXmuZuF2pGVYPGdVZjQqacOgAi
49cREiCwBhixJ4Co651/FevduCaau2joRwgPpxw7Y/7/Fw4gEccuzxohdHm1BKTCTN0C+bPSKcOV
W/R2P2DOgBIHMQ2rwd1SF1iL3KekMGHkKudEBgxFTMzca0jJ6ElOQpY3wfRzfwfePnrR+yDPxD4c
QMzSzZIh05cXUexHbgPN8/bhU9yO+jdDomOqoyXSjqFf+c4ajV3gJzDXCjY0XBvOBebB0Ii+GNDx
wtFcT60qNmwzCEnkys+lPhkQ7HRqS29fV0Z582ilzFBXWM+VURUFaeSmwMVKQMeOZkkC/XMi/KYy
fVskwaE1KgBkEyCI3p8L3TfW7hF+3o/Xx+96rNTpSBCwKHWIjyjefIchEAzSO9LCdU8QhBWNwXyc
oBEMfnVS2CqBc0WX1ZEl2cqSL+3myymnrjM5SjlfZjHlChm5o6DoIqRbi11cne9P+k2QijmftVOQ
LVcQjdHOoBZHWc7iJnIlJAbVLIDks8jyROFO/Qbqw/eN/bwN6cm9tEaNqmzbEOQqdeTWH7GZ6J2l
EWwnXTV5ndcVC2AI0lqFyZHBmIzPJwDPbRkQ99DO9xCaBBysIfW7TNoNSyobGpd2q39XJHIYI9Ih
VW8MRmMwG3VlLWiw4s/+V2aePxYdfLjrqM8OoqirYl6M3M4SjG63mYjvKKQ9TRCp5gHUHnV22xjF
prQjyz89tVZvySTfsJaQ4O79SI1sOwzkHBrM45o+8uL64XaCd1BEAG2pozn0DW6LcP60VgMUyGna
yWhKzpERZ0QCSdmn+0u4dDzQuyKzIL5FL5ZI2ePVWEuZrozRiSdvsinRc28jM8qeWUv03Qbw2JmX
lihvULUlHnUDLLEjESy/tMrW8pRdUtqiwSC38Mbmm/9tbNTRDyqtEJiswNhaKOoEj+1w6MKBNCv4
Mbrsj+2EXpT58gUNM6qStIZumMYZB3qFyOUVo2p3aeL6CEanDXpUiAAYfisiHp12HeP0dnzmwAXy
Va/59Nt1xDdAU2Vm3EEcRUMc2akPJI4JY1cenUo5euHOKx947vP+jC4OFSI0P40qQGtoVOw08ANe
3mwcu4OlHYX30ky/i8fI4DexqdgAQpmQI8lJuZKKXjF7k4Do0cLmQxMhdpt9a4un/FQbraWZ07a1
WKvYKgY8z5FfGeyty0aAiFM45+mQ36Wx7kni90nMD7EbMJb3IB7q2Bk9pBi4FZQGrY487x9EHjh9
sgzS2JuWaTbEu7fw2cSd9vXpTSElQaAPMRQL3MLkyX7c71/tr8evL++tP8ZHpiDdGvf1wlCRW4YI
APLXIGz66dm8iLVSyNiDQKvMXO9XZjEfnAlFbWNl69yGWajvohEX8B4B9AR02D0WXOl11ZC541Z8
aX8FR/8X8BW25DBP45/G7M/eKxzrQ8ySvDCitTM6e5frmwrWZ34mNIyB0JhOoFe90KRlIGRuYQx7
VAV2vg2ANJRdcNMnD2uAy5/c7T1zlFvlRsgpxZIMc5vUSU8D1Kx1dqMdqp28gRqmIxjls3SoLchU
2I0dnrNnzfVM1mlflYioB+Y9eV5dgLUpoBwwq4URU2jzNwEAX1iyXtqBBUC6wRu55R3WRE4X1/ti
xinvWxRdWIW5krkM05BJPQnJgzQexVbXqmeh10FefX+D3Uab1ytMXeoF0ykDeFAzl/UOfJcYQrkL
xX9IiTwfVXR4o+tfQnER2VBqXUPZHwWlYgO3BmcP91qspbkWBgHSBIRtkDTFI1igBtFlGugkeS5w
JeXP0DwymR16a5CjhcOOqB/VTPAzIE6kKVsHKdUGUc4j9ygYovnEk3rlQXWblsTb4tICdUsgLZkx
XgELnP+EvieiRo9c8sCOdi79UXkrd0V/J+6lDw0iTajh3t8HC6mTS+s3lwUqUinPj7Au/vJLvX+J
vyRr2iWfveE/EMEZI1PchMWmeBaIvCZnvXANY1Z50HFhkwBCRmXKxSwTWqEq8eRJSY/HjlOd5DWI
2nxwLn0LQgzk4mEEFJkSxEeoc1xPfVjLuZ+7/siQWDqoyIiuTCF9dmkT1NnNWk9p/BQmsn3/zfzG
cF7KF/4j3QbnEG8laRt7ZPpODulj77Ir+cibRP9fxtHvh5nEGOkMQ1f1Va6OEYy7wq54DfTgLO8T
k3nEYQjI2s1Anzja2nxaLq6+OB/KYpitgR7AGJp9EiCt0b3cn1A6qp+NIPbloIGFfNMNRBIMUlPZ
imwO16vKVvkcp/owoUVqjcT65mVPG5r358Voyr5J06Kcclcg3qj7u/w52XHb4qA6a1fcqilq4uSJ
LVQexEwus/Meik1y9G1/HzxFZI38cGmFLidvntzLMWkx3K4MQ4qEF7v3p0T/SWzfX6DFTYfSjogq
MAIgiLpcG+FkRog9jsvdfiuCKpN0n8Wr9gxK3WflUYpIulI0uXkNYaGQ7ITgHRKRSNyJ1EJVuGmK
OSRxhSOfkP6pPqlHRJo74Ts8rjmlhd13ZYtaqQb09n7AJKUb78JtQzyntNrXNYLF+ZdQXunKCLVK
gawO4PmHkWCTPAoOe+T3a1tucRxAB0IKE29JFL2u1ygEAJ2Pi7J0p9/9h3AIPoWK8K/ex/2t8NOU
SY0EVzyKutDDQ08wXRDnpTgBTD0v3eQt0Ifdk21Zw44gUjx45FU/ORFpnfsmF+YOFlWOhbeb67nU
rQ+Gw7j12bp00ye/JPyxsbHtVojLF07RrIKBlww229wHdz15fsbEZc4wlctyD1GiERbAdN9fuTiW
jKA8B/Q00Bss9CGvjYCyJOW6IqjdkNtEQIeB0lAFkOD+bN3ef3guzdl7FAPxYqLR/FKiVWVRZsCG
KAUKjgm0PPI2Scz/zQo1FLZl0DMPPmrUG88Mn5N8GFfGcQMAwTRhIBp8AEofeBBRF7mUq2FUezDR
cttJ/GAZzZJ5XZaRjnosRjJajd7luuZvGQEcWpssW9kSixMpQoUAew/PIrrmwsVyLAl+WrtDB0Fz
SG+meluN3Nowl80AUw9oMWqpNM5FClpvHH3Aayp03kqg9NbzSc86HVosgEjyb2z8q5t+oWsGCpfc
GtMNHZDNcwyUzezY0YINIOH1jpyYFNA+D/iMYqwciX315Mgc+RcoQq8M83brXxuiQiYOEDbA35Xa
BeuenqKPryvQ3WHf35Q3VVF6OPNXXNyFjMTlcpADBCER0IVY9cPw6X9loPDeZA5QSqgJhkZhO0pP
BqsyTjzZBqQlkjFn330k2s8t/nr/m5aWF9pSoGKZqf1vCtXBlEtpCiY+t1bC4InTWM2YpqBecZE3
JZOfkQPRj0sEbIMa7ZWVaZwCVWUaFBPULbdLnwyL1TOL2ynIPAGDmjjyDjVf3tC1zcpl/QMAu74R
sLYXtinf2ZYdCzgsbIPD4/UBxWi9MKqNvO2OtYWMsJVvPnIrNV5YcKkk5vnP/Qn+aWa4Z56/XvSk
KwSu9f3WBQTTUu3iKCFFxNrFxksIcuyWZA+OovcWihhP/H44ZNu1qvcNRoCeffoY9enQswJmwFf1
vPlUXod66ylvTWApr5GocwEeebUVl6Tm7IyZ7LSBqpnBZn9GAdSs+R5korKSQxSMMfI6Ag+BLjNG
quG/Tk+tb+fDlwRtkh5k+Lmjsdb9CVwIVZEaAGQblxIYjFH3vJ5AqY/kIGyBHfELPSz2tW/KzI5x
6tfsQduvXeZL5wE3H+igkO6afc+1saLl2Kpk2NZl249OjAnXh8b98Sz5NIQlKFwAd4PWPCp2DKNQ
VIYobl30hCbbocmzDZgCK51tNY0AAl+u2FsIVgH9Av4G6C/02nA05K4eY7S3J2mL54tEHqKz9OCc
AWn7vj+sn1oDvc8vzdCbTEmUjIlgZrTRXruVztJvbmdZD5whP1aOt7elX8Qm5KkjTxvNjD5MZnM6
sST4dWqB9zgX+ki+V4YuzGfr3jfNq33hcNmqniStxTfJI4nVXaQAWvbEBpaGKgaqicgkntJnVLUK
d5Ks9g3yBaA3AiJbMUpnBMtcbTbPQrTjvhtuU/OfmsFLpNp7oxGs5b9uKp3zGb2cPupuqNK6yZo6
aV0+3tXdg1DooFX49q1M1wy9J/0Of4OcBonMyKxsnX8yTgm3ctR+0Az35ovam/zQsQzv5a3bp/YY
2wCm5+wn8Fp+pWsOo51qaaulp7Q/lsVEhH6XFJuQ/SzkRE8UgnpJmuoC8zapevygVIYmG6P21AHv
HpsiHszituettAfj63exqXowEBCOsav4mMfmoOpQrefaQ1AcBu8xqkEJXUN1EAQfPUmgNPMVp3a7
Vwtzki1hE/6O/HCn+sA0E39YpeK5zaDwCmiF8Q+KanOR/Xrf1FrdgW6+rd23X8dPgGYY0mygZ/nI
kE+oFKP0PJefkd1nQEXig6Jq/sl1/Bn/kQGo6HDYmluWbD8S51kwwYmIq/0MEQeArkakrP/66Z1M
xxm4fwyXTjukSdDxKyIsBSsh5S3bqkrTQRkRFiqbhGV/h3L7IL5GHwrjyJqVVY2rti9RVK1tnduT
hrIAP3c0g0MD76HrGRPyMPGQtWvcXuomUk/lLzHS3tjIf9DCiV0510tXAkhIwSqP0hHSuXQJWIiq
MGvlGbcrJLt0dGupNgpWNBRkpuW3SDimHanLtdzkUiRxZZY6HqVQshU/w4W1I7hmikexJMk53vrP
stEDtyaYnM4TZsMaHNJszKYGJ03pBP+0GAJPgXLOnGCe8TU38iC9EhYiA+5Ll2e3IdFUi498o3ke
zyC5GwQAFEw8EI9isRK9zr6S8g2opvEQvwF+CGKv1AqnY5SKFYs4hpEect4nNb+GGbpBTf6M7MIE
Nb9MUCInNXiNW3J2gaUES0nHB3bnWzGzLfS8QPjbf3a237/cPzULWQPM6YVlKjkhFxGvpQEGh0eM
VW1AR42T/NWR37+Bb8BycnqFS8o3NPys4TBu6qP0sKmYgxf9bGqDAODYB3HboY8TPsXfBvApwMPz
b+jNAiWlNa7xed4ABmm71CO5V7zKVxlMd21WgGoEuqxzgAzGewkoeCHFg8QjuZWdYkMD8IVfKZze
1Bko8/SbQEs9v8tBJ4wUZLFnDspBexpelYPyMNjtp/YYPKyl7f6fVUYKF3BrNIrQKOTK5zvZH3By
vIGkL/FTcQ6sydH0/HeAwQckhWbEu+Cea5P1SWp4B9W8v88WEpXzPvv7C6ilZgUgClIRS10IppLo
ng3BsdSJwfwZEY8n3pEtTbb/s2J16TpDkwpqp3O3HVjZrp2zyrBeJtQIg7jfw0ZGPyuU73+xpihY
ob9Bezf7yI17FY/Ls5i4bQ1ELK838cp6z/7h1n/8/RFULNbXUsIGMiZfTdreDDj46j4Ucr2Ti9f7
4130VLM6M94KKjiqKUuaP2h8Xkhor5i++PyBrRr9voF5lW6GcmGAcoWaULQgbWIbd9gzb5Ij4SG0
m57llQlbvOV+VKb/NQ7KHXJTlSlCzzVu/C38Zt7iL+1Z3Yvn8pjlKwNa3pcXI6L83zRmxRQKMDW1
hP8FCcH0IQn0EnDhHbsfHjTw3r3fn0Nu/pX0JIJpCGUwqIcjU0t5H4UFWQ34Nxu3AMXvO3BL7+lW
ksC4ObxAcKfeKW766mdQyVvJeCzeMheGaak4sWYZhBUaOkHwCK/2sq29aTsICuFJ8J1a4eOaYviS
25lTWLg0ERdhU1LrGGXoQs14vPia8gGP6kCubCl6rsTnqpycZjBzVJYgo5EAtDqSgXVEUa8ygUCz
t823VerpWZw5eWbla9RES1Nx9WXUsrd9JXDeiEeHGDl8uZPQfdI9Bvx7FkMZ6OAxVvnePEzbJPq8
v/g3DolD3xxAyDNNB2JVuhG5UoO+aRFOndCPpgHoL+u4BJ/a8bH0KpPrPXT0r+HGb/O1wFTOhMNY
ARXMXTRXR+jXIgrnRX0KmKM/njyNMQbxmDVA7FTb8TUAD568z1tLAPGzZkSjzbZf90d9mwXDJwAW
gM63mT0MYK9rP5wXahCEWlOfWgVtx4QBlyT7K+EbM8hZi5MYXVbw1jqE4yYpN0pglOkjz3xP44jW
rfKoQVXmj8+AdVdvmZUFufFo85ehA2mmgMElRFelJ6lpK/SN1iehDoxO3JfMd1O7/fjWyJoj4Lq8
PxM3d8FsTgbpNiJ4hAE/J+biXd7kKQN2kL4+yX4MKYSdBkYYuV7Dnc3X2pWHoazw1HRLapqM8lCf
+vRbaTrSNGCA70qjZpFBYp/i2Ip4J/NSvWydbHqGCsCKW11e8Itxzl94MU62DSTJR/vzqS31KMhs
hWnMqMwgSTVu6ik3uFAX44JMKFHG7+9DuRfjX03zDEoZ0wsML9+KSk206BG9Z5yfOf/FIiAZiw3J
gjmXjr9yPmNDOZqggAEIQus7g1frSbf550aQ7ELTF8DyEH6mXtKtqoZVo3j1qVOZz7oOKydWpsRG
TX2N2uE2y4nlhqAInuvz4QKE+nqya6ENQKzGNaeObX7JoWf6w8MUAqUs2rxf62CTmDuPBCdLjVp4
6tonYdhKrRM+lrvIQ/dU2uyn5BzwFiiQgl+hHpk9+mFT79iVm7yz8/8j7bp2JMeV5RcJkDevksp0
d7XRuJ6dF2GsHOVISRT19TfYe3a3iiWUMHP3AIsD9KJSdMlkZmSEF3LwfvRR328hNlb3iQzNJAAU
2goqhUo7Q3F5CbwhqTTjAZxPO41PocjFuwLNLXZrR7X/orFfUkA1ZwhNvW94h4eseOEFkMUQCarI
3vw84n0ydDGx9Rg6xxt7+TpEwPQG0Bb00OSDSsxbAutsL9tClH3t8CHpeQzxkgo30gld5OluomH/
3vsBCKeIb2+elWviwqTiLwejzByXwiR0Y+vHEXgjbX5niWTCQ6X5yjf7BeVmVB2GRAOjPo1Sq63W
ugo4SGScsjEZfw0DmuPdMHhXp+/EC59piDj1WDgbDWkrjhDsCRBTQTuJbMNU3gOzBZRq4/A5QTZn
ieuOo18kMysoXnpb8rUyylAGJ707cuhoPUaXgRIV621Ac0MscwLMVdyZELQKsqjtj2O2wam3OqYz
Q/LvZxvFmMyMdoM+J9Nw8EgXDuX9KLZYj65ifAQQ56NRYiqfMdyxDKPh1WtWfuvST7e33nUeTTGg
7D2RGm5RZjDgGKHhHacxysUebREoe4Ibd3maPk0b8f71AoHHQHow3URlHIO7nDfbHEnlpfmctG3R
HnKnqx4GrovYX0QLZLq5xfN/feejvIEGGiTs0PsLdd1Le0vqlIBk0DnJCu84PBM7C9OU7WoxxkuF
DZ+VW13g14sGAAOwGSbMIn2n9mBPNmiqUIybE+IHSJsWaPmuGm/LyvXLAkwIbw8LyK7DaakXgSBg
i/QLBxM59d4dJbW/B47BjLjeVfFI6+44a1p1JBRvCyaaX5M/il0xe1OYQYBjBxanLESLybQHRC/b
+dVMDlZGt5LMcnovzyO+EnKjlszk+WjOv5z+YnKKoAdpbRJ0PAyCItKBOjS4H/t8XwZbLABrU39u
TVlsFgTMMQXi3qlv44w5R5s1G8DRtQGZJlpP0dguVQWU/QuFUXvkdiUSC2Cv9GPhYBs9utYn3Xh3
+2ya14EdvDMOio1ufsQuqmpqRdLCsetRJHnX7nPyRad7KLiH5RDNz/TFy9De4L/mPo+hMoRj+6Uo
39XZoQwewHTQofd4+u781RRe6EtOjnkjlL52f+DheKumO8iEo4xwua4cKuGB6LlI+io7FQ6gIEEv
wj5vtljb15YUaHgfD0ukZHGELw257eiZXBtEsvjDU2bTo1nnH2/P9KoJ9E9imlFPgKFLE54GOlSb
Yyy5kePJ0hjgHu71TbFtGYirR0FiYXEpyUZYFRomWtfoqeuIpE0hJZLCLxwyzxhi6rRDlI++eHUK
Nh0bLadRLQTbQXy1vh8oZVE9lGZ8e9BrC4j3GTTs8WLHwVSeDYTwtqOlIRKHec8ONg4Z62fQGx1u
m1lx91KQ13DBxoXKtgrpIsTD3nB1kRQ8f9eAFaNamh2lX8UW29jauXShpoTLRRbR1Th/cZhr9la1
JGwqf9IqiBv8K0SdKDaX4EM/sK3yzHXYhjf9mUHlBAyDmVk+z2BwHA7cKCOj+243H4gO4HZo+t+t
aXd7KldiU1hE9QmcKkDdw+lf7tMFBI91DaBSUpf3xmjFpnGfugSMZkOY4Vmd2T/EaO/Fkj17ennH
mmzjKbV2TtCMCEpFmTlCnHxpn5dGb4HLckmAoVwiamXdARS/W2IE1wl7XGwe8GZwfIGHF5VyHAXN
tbovPCQvvOpodPEkYlqE5hCntRuW7y3vgKZlsHAdOi04dGMfW4v5AGYfhtJsUX3h7rGs+3s6WO83
5v86cMaHoS8HVJ7gQ8dJvhx/bbKBNg4+bNaeXcBYTCvKtZ3ZPxsfrW5fOF/4Vo537ZBiIgAoAjQb
nU/Ku9K0USqvbGvB6cl2Wmrtgam4a8jWC2TtkMqOXJBoWuDPV4teJnRZZ6IvSzLPE0FzeQn2Cr+n
oZuDQInnP27P40pEhuAbXE7IUGEjq+J6Q95VwTxkemK0g35oi+qjTzQn0jNrONVNWR9qani7yZ63
GldWTiwMg0EUksnIxqqxCODOvi1YDsPvzXv6gR9MHi3N/fDLGP+6PcSVdbuwpMQhtV5bRldiiEHd
3PUOKD9ALZkL7+W2mbUBodghidBkP6XqEOyaLMHQtCLxH0mEM9J/etc6kZVHrR7etrS2ZueWlNtC
NCC+SVtYotU+cH8CRhhRPanQv637H9i0v21tbVxADWHTA3h+zayW5Z3Oy4CKxNPJzsszALGM2PJj
4UPRWn/XdCiQph9u21wbIR4lEooJSpyrrinIxoOStzYxQnQk2IlASzeY4xoQVO6ncgOst2VLSZiR
zPdTEuDu1SP9qQWOHzQV5kO7YWXNkaJVAFhqUweVAjiCLv2VPbRe7fe2SEQAAOLYPre8iZ253Kel
e1eRU6ntKBAo/MUp+KFZhk8aMg7pj8B90h1Q3Uc0Ef6Pcfl+e6JXnM3FV8m/nz2cZ83gmlYgDJoz
dDz7051ZghgH/GAViINvm1qd57MJUI5h6uMQQstTJJlpk5A1qPqYGYQj8RLBzi05lnhLEXclDEHJ
FeL1aI+Hk1HjHdFkVUmWAh570JM0O3Spvgvyu4l8g2747dGtORlJtAgxC9wM6I29nMjUWKqJWu2S
AFw3Hnnqi71m4ylYWkt/d9vUSlkB8FmMSSqvSvep7NhWuPCbS7ckFXlPzU919ZN434dnv4yL5Wmg
n4j22nQPQx0DUwkmu/Jw2/7aUBF4AKmI/ljgMpR7UPc1xnMiMKv2XB3qhn2HWmq2WxjUC25bWnM9
b9phuCJ83IfK7jRB3RcIAzcun6P6nfW+Fc/Ww2IWIDjYZ/nWBl0dl1Qq+581ZYPSeekyrXWXxOlR
e5wAEvaLXT9mG2/Wa9idzEbgYkdLBV6U6OC43CqDQICe2dqS2FMMdXcd6fYuCYK/GtqFNQPQq9uV
znHSaMTLH5TFKbIj1UtqhWV137O73ixDcP+TLjKXJ2f+UHR+WHHv0W02HiVrBxbZVyDS0LqKDhBl
ndO5t2ffSZcEiG09tKj1MoJ6PpoqakRBXkwxAxl21PrDH2SJ0GOAjA3yolBNUdO+vWAd88Cdl3if
oXZgmyz2M0DE7+p+juvX21tsZdERZaHkjVgSWHS1d7BCp5PA409PchAJ7oy8NsJuaIsdHUl3vG3q
LRuhvDlR5oI6Nx5FSLq5csLPnG1ZBpy7HjcS38s+uESv4zZF5Exmw4wWQSEmCK7xeKYaGvkXFwyV
zmLsR6rXxwyO7B0t5gYi2AUNl9GtHnxEv3tvmvjeKoospCQYH0vTbmKfGBQCDq2/a+gIKanFTY3P
1jSPO2SbrR2wEPULEXr+bs4zH4qzUxsT9HtteKmVmwXcFvJBi5QTCm/KLu/GoS/zsbGSdjzVA32s
xYvPUDLw/Y1tuuYOzy2p/qjOi7ZfJmIltbcHfgEA0gWREN3lTXs0iiePgBkMSnFVHrZ2ti+/iPRh
bETozdpftxfYxvop6ytZaPEm1KHsjXrQ5fqOqP3RIMCH6EYTMxsJ9i1A3DVuC8fi3ITczmdbaNDq
ZQ6aykoq58FtnzyKBgPEEnw0D958mtmTByQgkqpEnAZXRCbYicqdBdRP+e5PxornEG50XHpqT5VR
sYoNbm8ljq6dLG2KoDW+9cSTT+jr+fzPhrKFSjrqxjB0ViKixoqJe6ijlkTegd5XdNenMfn8/xqT
upHMCe1VpMaYCqTeHSCzAMG+beEaXwNsEFpScCRA14NWNGVI1ky7xW80O2Hz3ez+YvbrENri5wjp
l++9udP2t+1dezeYQ8sYyi/S6+jKBcoGc6E5CPoS7Mx90TzP9VEnbMPI9baHoqsOdSsXLhKFVyX0
gbwdcyuweCY8R+u6aAawcqOqtHHM5cxcbgZQD8B5yloS/uUq+RaN1V7Waq6TDHu3B438ctIirUio
8/mjUW7hI1fmDW2V6AFBBzaynZ4SCpBqylhVZE7i9vWpB3RMixtr+m1ULdTqPCSPpBA2bjl1v9HZ
07nlMQwp7egeItUUuhkDWGAhC3Rq5rzYufbi7/uKG0feeaB6G738ybOG9tCbWXvkTlVurKUcmDrL
6LpDQgmXPq5E5YqiSwlmoqlzErbzvc+aHvb2dw64mXa4vTHlxru0g/467AwXOTRQ6V2xSA2LC0py
ZiRLHju6Fbbf3XnviK0Wh+t1tIEQx5tL6g+gt0YZTi7pj0TtGnhB9uQAOjVISFIr2CGfRo+3R7Ty
wJO25Lm2UAcE1AZDPnPNAa5Q3WGOkRjLa8GCV2sudyZK65Uec7abvCIaPRaiZXHwF8CuDoVrHis7
bNu7QgNA6wO14wr4m+nH7e+6YrdA4QttvNjIcqYRRis+oHdB+16gdpVwkGgNYAId+UvXf2b98m0a
jKhHzpJMIKvN9Mgqn8u2QOHvmfavrc4/9ECKuI35w1r8jYfn9XEGHsrGRMEbItOvOg1j4pyC6NBM
DO3eq9uQixbyVpFP8327fJq1sBMb3n0lTpAmYU1uOnmNXi7QzLPGKPGXpH4nphpg/TQuW1KGmV5F
2oC4QS/9cHrqg9CtrOec73SnjNLJu8vouHHM3pJBl/sftEbgB5ZNX+AmVve/37fVxEVuJ5ymwc70
qnrfp8Z8nETPktbu9LBrtRRoMXsKU791jxoQ2+hD5dOvje0hvfPVl+C4G1KvDcBV5TFZUVa7mVbY
iWfMoZPvPO2vAR3YzC9DAwzC5GmI9IceQsTe7rbl6x2AKTgzrERL+lB5FrMxBVXQgVNStOh4qfGS
jergXqteWL7x7lrJ2IOXGVUP05GS3bqayk59zQAIirpJfmrzD6PgIAA/aEmJFKTGw2ZoQoeHLLD2
ercBuVjxDTANdwfBB9nRrKKhK6tOtWwa3cTyirCorTCwv/AUIBY4Bz2HijEBzeSedjuLhdl3uImW
7joopabdUdiPRXmXZWQX+PPGd117e/lZcPZgToHgm4rPMP1iaEqbu4nmmEeL3XUZKLEXI25aZ5/+
PgjWcCwDchRoxbex1VRe2yk3bG45wktGtMD2JwqeVJlNLMW+LN8L4H+fKX9s7bu8FA+esRVMXt84
jgWYjY7MCdb/Kj078gYlkmDyksHacdBcuun7CQp043sy/SD9O+/TDLrsZi4Pi+wDewVyS8wb7fPy
tlGO2sUnKIGSjj5sOhfcS9wuMrS9WX0C9hTJ00d/eCjBEX77fF3ffZcDVg625RtLo2mLl+D560a8
g2ST1wlgSfx268F+DerF0qJAhDgQUSYSt0pwxpthyYfa9pI5R1Nl9ylH6c19MBZgue12uEN2ogTw
wotJ+liNL7fHubqwZ7aVWYW2Twl2WstLAu9QdC9t+i6DCvyG83g7ocraAdlh4ZiANBGd3XK2z253
QBichhGrfGdrOnZIT1K7iDMvncCD0LCyj4PSQCF56C1gOooBfL2PPTPm16LLuj4s0QmdHmedFV97
CNa8akEAVRkUWZqnsp7B5jC1AlpFAf7jLG50gr6Mqcib9DhUpe5H3UIWH2IZwPLGU8a9n2hNLroI
bL1tHRWzQT/6Dq8/27nQvraLzAbgFCzeobRq3O4OXzz3HoQh2ri37Q5pQqMAJjDSGlv+KATnI14N
5OuwMGgTgfEDZKVWCpkkQgFEcvNqfuX6mPK4KdwJbZqWUUdNaaFbpx16r4kqt24/l9484kXmtNpL
DTovcIShQOpEAjqC/stMEbv/BEW5hU3AZ2QwgAAX32jNWRPOdeo0Twt83evIRgISebRtnCqDkD7q
aFrHYB7joBccfTKDImvQTotuZRCPQoaNxS7mpoq5s/BvrpuzOmL1hOLLaJptcNAWx86+1kEHj6OP
Ttvvi9YGv6ao28n6KJhNTiIFQm0j16+cPKB/UB3Exf6P8KTyevBmWzR5C31Li6BcWmhuMhbNFPrj
xt2t3KB/25Hc5z6EbwDyV+yAcyZdFojFnto6DR5KEfiRVc9O3Fd1AYYTTg80YP5da/axZtDfZBX7
n3WoHOANIyuiypmvRF2lWe+Vp+kUfEO19/apVnzl269DIgJPZERrMmF2ed7K3KxSq17KEyFiR73h
rnCGiKO4VXcfTHZo3d9DEF7ZU7xlMGd+72mw52GP2lqFzr823GwTUi7cKytKzNN2zGg0w0Czujtj
hYLHhQXP7jDcT0F3LKsNzyh/7cxn/W0NLxEb2XPQFqslcsmJJCCvUZ6ovehRW2dzZM3GEt9eKTWn
8bcZsKXgxQhYH2Cll0vVtW09oO23PPVOu7f1owbooBlRnx8W5KQFITG60GNWbiU3FMd/ZVf+/cwl
d11uaZaLJXPrp2A6DDXbB93L2G0NcHUaz8anHDOHVIbZ9lIMeA7Fe77xblxzFmg8+Hf25EE4G4UW
4PKc5OyZDHlK7aue6cD/bXHqrFoBAFKqRkEOR1eOE++csp8dDYc16A7cZKFb2whzfi+e/HtFzqyo
hyhwcvRYZejmND65aRcNJtw00Xet+Mmsj7e33epRCnzUa5A8AYZVOsfzedMZ3CyYhU9IQjuh5YBg
0KoKPTZpVh6gSQ7y+K7aUk5Ym0YQYEqHC+oEvFwvjWZNamCbFdXJsH8O0AdH7hzdFMntka0aAfcf
0nZoe77qJUwx3Lrzm+o028bT5OhP2eA8zaA1uG1mbQKh1QcZOgCn8RBVFmuq60mYVV+dPLGv6FfP
PjVZDPLIuNrq+Vof0H+WFK/HJzSEaCYkpbHv7kCVh9fk7aGsGgCUT+oKIcJXr6KMW/PYDTDQ6/XO
nw+6QNdNtrG519wNylH/GlGOkEtA0aKPbXXq0ClT7drs3msOy1ZScHUouFKRfZSPVV1ZFQuA5aXS
ORaf7vQe0WET5bjNb8/X2lAQpMvGK7z+gGa93MbV0qZgmHaqE813Nlot0yjAM9zc3baivnrf3MG5
GeWI6giwmGcV5KRTNJgjycQjuhh/GaJFzXNJ3RRi5zWJkaHKd3M6osds8NByb2tjqA9QY2xFF1me
aA54o2q7gbog3ijmLJ6sZYqceYLWnLCWD7e/em0Bzj5afaVSo+uA1MTc8Olk9Adr2Rnuxr28FttI
SLqDvYrn8FUBeCrLbKIDirjuwzh+7O3i2WRTiMcp5DJ/cotuLMTqkIBTDPB0QY5S7fjo9axtR4OX
pzoYyngaHP3BoiCeCWjpHG7P3tpdKWXm/jGlLDmldjmX5Vie2M7bbfHfrY8DsDggaHwweikX/kL4
aFA5bwS98qgHRHm3RAHfcL+rhwMlmn+sKNc9tUS2EBtWmIlaatXdO4JEwfgV5Czvb0/W6niwDdB5
gUsF99jlMWQA63cCtBqnofjqeMmSJZz8yWAA3pK1GTQoqLAUl4y9IANCQHT/Cm6H3oL25iDZDJ/X
niJSVfAfO4rbsgNWaeaCWKwerZ3TocdQQ9eaJiIGlh0IsUWBAWrMfGMCV0NPoMSBafaAE7lqMBIo
0UBqEMGTcLooJ8/IKR9A2TVPHPoXRZSn383Mi3yGztfbS7e6z/EuAX4RoAEkcC+XrmvNcrY4AgFS
llGf/grare6J1c1xZkH+/Sy+QRbLpjnD425OP/L5HsnhkI+fbo9i1RHJAi6aMR3XUvkk88J1uVvi
Cec3B72IUjT6GruA7UsIqG2hhtbCjbdi8f9sKTPG+FQBaAFbVQe8cAu+QfsZkCzPpnvT2QIOrS6P
TGsCj4mKh5qPyt2lQOMJQig/03UwlzYvbUs2snmqkufb9Yafll10iNZQyrhcIW+WfYK0rE6oEwY+
C5HLY8X9fva/auZuaD/Z70F0p5NX9JeXkP5jVgiGrXmOO16Fldnsb6/l2vxKVlBAz2QzjPpgHrVh
ETOpq9OkN7umTkzAOgT48vwa6KlgI4BY25xooYcalOxuR7LocuhtihRvoSN2JHetXod98FhDpeT2
gNZcijzYUkkb3L3q61UYQZfO0PA4jYN2X5Y16GHIrqN6WE0GxbBA2F8PYetoW53ia5sHIA6gOAB5
RVeNEugNbjUYvY70jc6b9w3WjM/V3e2xrS7WmQnFXVaj7Y4amEVPSO65nv3ecB5Li+6bfoxmz9pY
rC1jysmrZXut5jgyHbWvOBQbwbRDi31mz6fJ9jeMrbmU88lT3JY2zgZUt2Gs6sSzQ5bYLeyQ8Hrn
pU+MNDtiboaZq5vRQh8EQinJEqXEHLXsMjU7Vp1qhjxH2CC7N0YMPK4QfM9NYCHdhoJk3K8b0J2O
BrrAS4NB/VW05je7Hrw+LPIeEFSEoeP3mnrspRZVUe4cLoq9TL1C4ojyn1lAAQnxWKp/yGevSEN3
rNKXkRh+isONpOOjVpF5I1RcH1uAVw3KRqBTVEIew5+raoTyG/B+yA8ZYTYcwc6ycdJWjaDXCohO
/IMuycvTnGao/Qqk805aWoXmckAPY6jbX29v+dVThQLQm0g4fKe6CzXS4MVR4RHIoTVUgJ51184A
49+2IudDTXnB32O2fPTFQG3wciilv4zUh7bSCQ0TI0eTCkB095swntWxAFfseQDf6rgALq3kM2uY
58H9ga0wiMYPt8ewuhyy1wYlGvCCqrCQ0gd/PfPx607wsSqfvJyGQ/7pto3VEZzZUBy4bkOHuinw
YmYQ8LxL20YL+8Jn8W0rKt/W31ck3rIS7IQiv5oaXAYtBYhRvpmXvSDhZ/9RhFMG4OoROXpSvXOO
el1G+nhwPt62vObzAEtDmREPHrDWKSs0CzAZuMTFBVXUYseyETwTXgNt9mlpHzSun0yn2ZKgX1u3
c5vy72cRmzHqTckGG3uv4XuIHTyCCmTH6LwxqetDg9Cbg7Q4Kg2qSygYo5x71Sm3rRg6ynFf2rGp
Ny/BqIc13ahlqEiFtyUEUs3BdYjNfgWFgo79ZHfZhL0OSdnpKYcQ0T1twGZyP7qH4fMx+HB75dZm
EZlkVIpl1xmElC9n0Zsb1LoHJA369oW4JlKioKYo291tK2uTCJVQYOMAK0e8pFjpCqtx6knDWjki
Ru+1YOCeCx4mvT51bfMH/lV2jIFIGMgDFEsuh4SKHJ6SiwWt+xJcf/1hgNz4uNWAsDqiMyNK1KK5
bopsi4lwqZ2jcgLws9gv1hylqR9bY3J7+lYXyQY8DABtebCVPdiKppz6HHtw0mnY8kSW9KYtdMKW
ETnis/NUtkHF9QZGKpTvyiU9oH8dYLFi4zxtmVFe4YFFUMbUcGyHMZzzQ6U9bkl5bllQLqWpXgTL
qEwpAVDUTWC0h6Rv4W3ACaVLU68+SDT9syZq4kpkzpxZPabLd1g0gVKPLn9QI5MBFpJWqCLA+1wu
iMNTp009eWhKN/SCb2VZxQ2I0/5gb7lQOJBdiZJt9dKK0fRDYGkYh6P/auhjVoygKfijI3lmRFmS
riBj6hO/OhUMrCQO0OlgHd8qh6wFI2hb+WcktlItqLqC97n01L5x338l6YNBdlvQi1UbHriOJJG+
lJG6nK0SMASf1SmC3/zVGn811oHnp97eWPktK4oHM4Rf5Og9hVM2HpsYneoIp1+macOrrFtBb5xk
XpedtpdjoRNesGZZkhNzmqOZ31dDAAHVQ9B+vb3D5OJenRRIbP9jR9nHmV9AuqJDzx0wDoEZRHrH
8EQRoQ8pvcL6RiY92gy4tsamxNjtiEr3UNXIhX8pg4/jkwceErCf3B6YCnF7u6yR0EdQAJibBNZe
ziAgOLguMRenZnlZfPM4WyAHZndkiKwB7xU9ZPbPbvnQL4CeWfbutvU1N4fGZdzbQGhLyrtL4/bS
4JUezIAjQBgZ9LH00Ss+3TaxmvCTPcMmUi4g/VC7KN1KN1hQourX2WkemTo52IV48iZwyJB3lnge
wTPaANPpsN/shpJTa6K0hHyA/D8IaC9HB2kXC10ycH5L+5cGvGofOuR+0COUt3/dHuTKVoHkpYG8
HEyh7UrZnguIL8Q892gJBfIaqT977PekOjZbGbl1OxiJDyla21MVYPtF68reoOTk29rH2WZfJ+7d
NSK7b/Ec3diZK3sDY/rPlvyWs7s809seorcDOXnDvVPsMKp82vBRKwHQhQllgcy+ckTrYThTjwuw
LsC+Z1rlCyVVAjqdYwCxmtvrtHLhAsAOunNb1h2BVbkcU21ZPWtt7EU9f10AmfW3yporfurCgDIi
4hNmzQPixkVDwLjrTXHI6jv/JWvzvUvZ4Xf5tv/e45LqAfo3qBeoZMUdHRyDQM7qxDP3p2Y6L5AN
3wjvVzedVB1Awx3otNQoZQ4WT5sFxjSMUfOjGx6y4Jh1GyHd6soApgfmJwhyAT90uTIz01MIasDB
N2h4mXxnn8+/H2zhivrPgvyCs/286FmQ9gXB2cndELUbdHD8yYk5syBP1JkF5OatWiyw4JpJD/gO
oT9QTP0DI6gKgXDGRgkK2/jSiFN6RpsR3Be199B9G4O7dONOWFuJcwPKKFzeCbtqYMBqQ3Sw8mrj
DK4dEdS10KWDypMOHsPLAehUn2yUiTEAfepC28nQSBkciemFHuhcbZ4YQn/vmPnx9tFf28XnZpWT
OYuB8KZryClPH3X2U7OR/0ZbZrZVZlq77/Bu/G98yp06IwVVuibGVxK/OKWNqUXDwEkMJq8X4jwT
YTyLIvjScNtFMT3doi+XP69EShfmlTA5M6bRNjuYp+nzQj6gaQMyFCPogoTTRizdyDWszyoKCsjY
oGzzxsF1tuWLieWks2ANIjg5QLYmdN7JfeNs0Xau2jEtaeFNX1rZ9XgpG7kdYPWAsVjGe6e9b8g9
pEBu7xG5ta/mDmRcgPC8JWqUpdM8u6TZgmscJlKeYCSbpeotE8rykNxjYB6DCdsecf9U3isQ3s9+
s9V2uj5h/w5FJamsvAAd0j6u1qqR0BfoqSz9PvgjZ4QmP0Q8eMciHa2c5Q4gwp5O5DT4H/3Mj+GO
eNdvOIxVhyQzgsDNogX7Tb7nbI8ZQqOpNmDKLE1r4rpHMUQrnd/kv3q7SHG7IQr2cEKRqrscihga
szU6WGGGG2PxQXffG+DVnmLT2NhmawPCVYQaDnh1pRr7pSmArRuvHgxyCroW+jce0SPkv8XGtK3t
NEltATvQQLmCJWmL6UyAcsMPFUBhW+lfkoWBBPpW1Xttp+H1gmOJWgcA3MrN3U2D3zrEwo4G3udQ
8dC3osLbeGeuDgap4bdqhAyzL6eMGC0dMtPEyUQYMn0CGZnPNlzZWjAK7rp/TKjcCcIibj6YWJUa
Yrq0PIrp0c0Ohu5Bcmgrl7m2AyyJvEA/HfpLdHU4VlH1izPVJ9Znezy8ZNr5titbtYA8KdbeBC7M
V56VxNTwZs4Ri1haFWqgF2z+AFyHftD/LChP/7qbZsd6ex6zr6yq75vxl04+Zh7ZuLhXL9RzQ8rj
Ks+8AhwJGArAjml2j45TK3E+Is8spr0NbjP+BxHWuT1lQ5ejFXAqwzg5dRLHQUFTsPHyWTs04KRE
vwEo0XBCleXxq1GMlYvHlZlaB426YcUgMjJ8SdstQp1VS6DlANof5xNNlJcnp69b6o0GXLSlf2r7
lwBZhcJCDazeEopZO6I2oBV4XVnAkqmQtTwYUrCnzG/vRVZYd9gM1ea1tratz40oBwdeoOrKAU4t
cx1kDe5BaPAHqw+OZUPWVfHi8eQwz26b0h7TaZxggdcMvUEAiDg/dWfjLbI6V2dGlHvTygzNNWvM
lV3UcTD+kgcUTCPxbR+wZUUJebk9ZRUrYKVr0CVIJt+LZr+HXhpoTTYuGznvauQEKjp4zwBdiUi6
XM5aL+wGDJzwz9Nn9xd53yxVeNSgz0Fft4pNa24a1NugKAH8CW9SZX2IDkmGZinrU0BBsbw0lP9g
Gfh08lzXEtE0Xyd33KKRXj1D2NPQ5AFuHU1Ql6MzMg7tclLVuEpTlD7niFYstJopdvnP20u2Zslx
kak3gDJFPKUsWaHlWt82pD4Zzol1TdzlCciBQ41uNMetbQ1AuyRtAKQ1oIl+OaKZ024KsqY+jbu0
j77RLYaXrd9XZqxrJs2nNcahew9jewLsOptebk/V2pY7H4JyhtCnNTcdZGllLmfmD9XXlj8AoxuN
1k+UBtA9eX/b3prrAVEAAJNQJ4J+vHLfGSgJNWB1rHFmBQh67HD8A2wfokGZKgUyBpGIcimYjLI5
gzDfqepTdPn1u8b9XPxFQVvstVFdbQnVrV6sAP5ICA6Q/vB4l5ugXhB5dnULeyl7YXWetCgRZDo6
W0tXC2fyLWt+8WJvpMvG0q3t8nPDylTSKTWNmsEwyyk6/iCDXUz7tE7IFjB4bRuCj1AmtyXjq0rv
MxSO04gA21wbD157n46HPyl5SsrDf00oO73Wu2Vm6Kc6vU1WEYnxfsp+3d56W8NQtjo4e8psBvH3
CdIrvNyR4tGbD/8/E4rjcUmeBhT0uHKm0CeBmbLbjQO0PgqJjkGmXHJqXW43yylB2EWH+mRa2bLH
MwxyeZb3yxFGtrs9mDXXgHci0gW4KVD6VKKEMms6o5lgyZ8HcEL0xoSHnANEcUBnHbIq2fA4pm5/
XPrB+LJM5lZhf3Wk/9lX4UAdgWKKA6n1k6t/wXql1cc/Wy8fZII4vnAa6tkdMo3IOiaOkN9Ffgu1
5SWyt1oDVs/pmRHlnGo+xxXs+fWpyPghy+aYT0nhmy8d/4N4CNisf0ejhPgkDXRX1A48EQhD0YGG
zIvHNkLutcABPK/Af4NOBMGwaqMCUVHvpPXJynXwWj8yn4aNroW7jahrLQGHO0KWQ3U8i69SYg0k
WphmvY1FM0Oof+bv/Q9T/rh5I62N6NyScok7g8saf7JxA0L1IW8+pv0vm0z7gaVhN229wuRaqxGe
J6UBHQDPwfOqnF4OxDdUmmCs+tWCoA6tFg9W/OKPkUhD8sXdVPlcO0Pn9pTBTXUxFUaJLWEt48mb
3BkCXG3kN27oDvlOoH0AiOL5wIOf4DXb59y8H0bnc2DOUV+5G55rdaKR4ZAMkJDLVXWv9HQCWxuU
mU6jfs9zaz+yNPKah8F5n3L77rbvWrGFh4HsV5IU91egSwhSCB+dq8VJ6wL3uRe6G1oZNB80joYs
j9UtNNdasuEwVTEMmf2yJCRehgGglVG5fZzaGwqoVxQnNLdE6SeQiYArfA7C3nwWXb8LrOLFKB+J
NoF88MvMkVE2Xo123A35L6vZotpZcTv4GJno1T3QhKvgK5cH2uhMXXEyg2Hf7B0G6g+QL/XtxlNv
3Y7MJuGKwBWuxD+N4+R6Y44F+jXKfo+uGxbadjHv0I/Fj2hz6zc8g9yyyhGCaJou/4cAH91Klxeg
BhJWKd+ESR7Rqb5UaROPs/ObwgR/L+WZFcVpQ1m08KwSVix0Pjd0nxf7xiUbu3TldCLfh8wi0Evo
elSLOKA2Y7lNeXECo/vBM1/qTrtLiz9ZnzMj8qicPcW7usHz3p9QREFvaPkhtX6CD9LauBZWN4Gc
NLz2kY5Rs8sV6Bk7w8NIpv8j7Tt7HMeBbX+RAOXwlQrO3W27w3R/EXpCS1TO6dffo953d21a18Tu
wwIzwCzgEslikaw6dY6sbGPR/TONoLSKOcnF79fBzdpfmGHCJx21UZ78ge6DOLRjaRvrj1QVVoU2
2n2jnkFoR+TgKGUvo7ixat226sHxy9pR5YcGj+nKtYa9EX2CccQw15Wyxl7eC3G9yXtQy0qP2gbo
WbctBNevDybv5rYUkwAkRQufAqCIyXY/dnJf5qGk0D3I2CphV27i9+5P8R9QZNj1f1thU5Yp5KK7
RoUVXEFxt7NjUK21jcrJVCyOBXkKoDvRCiOyad4hlVBlnq1kiu2jwDNNdvDkN2APev73gRzHBVDU
yBEDfjE73oX3SoMhtE2LEqAGOPVTYga/q4bKzuSnwkoLRmSwCxwj920ubctLm8yOmUKhT+oWg8OR
Yevp5yBtacs5K5Y2DLrp0UKFvKWGVp/rcWnNAK6YhEZ7FH9A/3WojZ+5sQq8+yNRl4Il+pVwAiAP
h0QpMxQpSgo5SGGmdNVVtxfW4FrIHH8DuiAbbOvggCMGkUhuJyT1Qi9231/eKlvZvnSutg6eKruW
Sb8xViC7IZUdb2LnNSOZHa2STfeH860YMbu3Lz+VSbF2Yxv61AijPc1wF6p/hsrqvoElkJhyaYF5
0AhDVyeyj8lQ9HiFepynD+DTFJ8TuXQHcJOZ0bbSZnJqwwAnH6/BnaWw/T5SLsx/d41fuLLfx0Gm
thigDH5n0KG1E6k/AL+E8sRj9+n/aD6HB8jKh0ek/O6PfNkLQEgM6NgCGyT0ijoxSnJwvJRQ+U2S
rHBCQ9I424YlXPxrgEDnmzjK0IhiMWem7mclDuwK5GKCp0Uffk9dQ4/WRUticBtRAr0VgoJgNjrN
kJzUfo0apA7pL3R4BiB4GrlFj6UohazC3x/EbDIrhcxmEKCj2YC6fYW+B0hUDbJhqz5yTwPnMF8e
/kxdgZ0G2lmdCVVaGKYiiJ/hXvVoF37sTHJIYv9HCJry9qAcsp+DnBOl8+Qu8oaDdBJHL5CecmRs
oLZ4f8UXR37xLcy+LyOoqeXgj9pDgdyYfvUCuJ/yda6TIuZVr5d6XdD1qAGyg6zufA28DmUJxB8s
rUeXvS8eMzBJNmFDYukglFt/NDw/oMRvHMOC9rQ7zLR+UJnoO04mdvHqffkRrO8VFNUACS3leMH3
uw5Ry57qQ0BoToLn5ssaHOkjIiMaHp7rZ17v39KBcWmc8bMQ+Bc1VdD8PwapM+gfKFnZXA2rOTrd
xEdkz2fqXEwye1m0aDWWw4QRVpsEF19Z3tbZtk9/isq+6z4B7fgPJxT6UIA1BX8y2D/moHIRrrSp
yCzIZWLzNNuSojIJ1CfNkffhIROWMqgQYVSgaoSkLZ4FyrWlICp8ARC8aJ/FnZ2Fp1Iy7Lma54Pq
zerQxIEojUfi6f4WWWrwARU9yGZmpnYkNhm/TZU4MtIQ7a5DYXnllNhT4vnV774i0j6OrIM1vYDZ
bhtxrsosZ+BfYRI3GQCfcU9DNeR6uJIYFkrSy9Hekn9F8oBCYu5qGiV9vsvCwKlCFViukTSQo02m
iei0XuONxclELN0/4EV/fwQTrAY/o1GtgUBANN6AuLN70BSg5XMT/Uu20+/RwoUAUwNSVMIaX49W
GVLNhJ5mjNE6ZuNNn01Cgs6mv0zsRc77YOmcQ0kBrSDAxVk6W/eRBj0VICCApw7V/kBYrocyVmRw
Quv8wew+NNBrjiY7JDHQh3Y9oDrupxRnCtxGcyGvGZau8pmH+xaUgrxi8FIUvzTFxBUA4FCnLWCq
t/NXaZ+cC6BGyX/YBpdGmN2n5uEUxz2MGLLz0faQOCadHU1EBgcw4GjH++YWZw8aVyKol2SoRzPW
jCg3IzOANd8QN6M6l58JVFEHCQwdYPytOW6+FJkNCyARFO2x1dnXkAFi+xkjhKDZK9TOSv9gJcmX
X/m8w39pqaBtAi1jVFURnxmvgJJxYMUi+EYapVprEgRO0t3UrKBFLoU7iBIEZUao/iBbr9AXqnov
EfV13dnh9BxIPMzS0jYwwUkKsDH+gljNtYcOeS9WYL8C55lSxBvTaCKXBrXE2WxL5xE2GRC0YHJG
1wUTQbJ8UsZiUKP91PmrMBHcjAKuH9YOBOZJk23rsjtGRsE56JcWFM0+MhgfcK/AH9djAxUOmj9Q
BNmHnWmD7cGAzCz3qF2awEsjzNEnSbkq9cDQ76fqWEyvajhxNp285C6XFpgl8ickbLQckxdaj7ne
Oj4a9bU034oglciMiaTB/KxOW2Ebpo9RfBBwY401EpXxrJ3eo8VNJXjlu31CAeM0HqLeDZLJU5VV
LZFMqtaN7BmU1y/P+2pmyeOxEtA8PS95vB9zaL6bENz4oIkNSmvODC2vMwTawScKKLs8e9/F7QMk
EVqcWzgkwQQAvBIlAlKKieTdj0aLCw2wPKomuAWgoeHaCjQi5C72YSWsTADNqQ3+7fsWFsdxYYFZ
aKGWpmFoMGW5BKBqr9smSLgzHjxp2YoBDBzysLMq5PU42kBN0rbGrjAGw+lQ+plzWMO4uj+WpdgN
gYC/rTBjSalfhiAfANfRdJB9zbH6Pyj6dVWCyyjIe4N/p9H9fXOAQjzUvoCIQRaf8ba8Hwc1tcAV
QrMH5PPSIT60YNkEUi/4L84GWBXS1zI6CjVmYLTy46z2h7+oKEfcGKz+RZZ4zK7z97IXBzQb/G2F
GQ+GOkEKb4KztYWbtNBLhHiMEGynmvfeXwrNc4oR+hLoUwbm99odDD2uGsPHQiU6RTjJ7VKzteQH
WjUKNXalzkWG9L5rLEaGC4uz61xsV5oZgRBSbKQ67xxflr3RKgNidsE6b8K3yueVWhZdUQOybBbT
QPcTu2J5nJbxhBHGWWWhe7nS1oNeb7IMug1lElCnhz9BYCriPVbmH75ZxAvDzCKGYMIcaIZzXp9b
zNuDrP5Bo9V/8Udo3KqA0M08hTIzmwDN+ZMPtlzfUlZAhMbIotQ65ya2uGRgDkMNF9FPZ1tgAh+k
0bRBzEABlLRKtBnerA5E3mq+suKWc2lmNSjmzQwRDpRrZkKMub/5ekhq5nd1IyAOmgUloTStwVdp
4aXVoSIOsdfcDg/iNiVumyQrQ3eN8nTfQRc236xeDh1fFMSgN8089sJAESQtSWLkppB+ByP+jzIE
zXbeG7Yf5JxLyqIxJFvRgYWktWgyh5fRVkMSC6B86cUxg65Z0tl5kypQm6exiwspj7hp0Z4JePJM
+oFqObsbYlPrtb4BBcKgoMG1k7bpWNsiNK5lGv66P5ELGwBIa8gIQMMH5yabUU5LUy5EbD6Uy9E9
ECQD0kpojnfUwo84TsMzxQSVesyjUAB1zl7ykQGgLZGGiFQQ57g/oqXELDwTsWSm1AXzLLOn+4AW
I8oL6K3VT1CpsHMnfo43IvEf831hd562Fex8I2zum13Yf1dWmSCNa0EkpOJ8k7JD2yB/jFXs3Lcw
7ykmVkE5CkWTmeYOFUbGgpBA7aU10KdZ9R3oZ0QoKoX9+30bC0cNjjR0B6sW3lkW+xoOoS1jFBo6
J9UyHCDDa+zEIHanHIIekpvT9H1WExO+7htdcgwgQ1RQPqBjHnXn62Ay9kmU54qJeyj6suLqI0Ee
X+Ctz8IRg+IWOtCQpUHDBAvGTfXKiBo8oPZNUNuxJXticNK2oWGLwguX/XbJGYD4RbAA8xHEJJjn
Yzq2OuQVYCzPXlNL8+iHEvmkj1IbgL7/MHnoAgJifuZhvWF5K4pKBL0IxhXlCgl8QVwBhJXaRTXy
FL0XR3VhinmsCRNkEdQCG5gCFCA2H31/Gs3HCnmSsuAdzEvOjsYTBFtktVC8YAJ82xVtkvYYlhWc
Ouj4prnKOZWX8pQ4uma2TxPpHzTEX7tdFPeh0Ss4Q9BFTAKrxJ13BJ5mtGOo2NB6WtH0t4bktyX+
h57YmWsRT3nVRHMv6/CKoMd9EKF5uIDA/HtX2njS3/eKpSMEyjQI6HA+yH3MW+7iAofafRghowZe
rDF5TtoB8lz5lkaWS3ll8KXNe2mJibZdSMcWalRgdmsqyMFQHRrI/iDbppaInADIM8UEQIh3RUOe
g4ekDL+K9KurPkyVA2panjcEcmxdJOd1ZuNWemoluYHRiGpk50JqAyCb5YFHW85xsTwWgMbmFzE6
fln/LotkqgqMpR/cLl/PGiGcxPTyUP6xwAzFVIqgVuFpe3O0fwIz5O/+S3cLEEn/mGAutv7UQlZ4
pk/y5fewIFX3OfEOPd48MTEHVCpZCC5DcAcUG9XTIHm3vr9TloIaCOpmknIIGd+UDfRiDK2Rgu0D
qhJVW0DR6RD7m948/r5vZymgXdphlqNSYqgOZ7DTQUgA/KpClK7+vQWQYiPBYiE7irB2vedNX7Ny
YwBzViU5wMOMyuv93/8GabIXkEsDzAXOKnpB9uOZVgG650rtym6e2yjQBWtjOvf0a8o2Ecrv6eT2
XWEXb1Ai0ycI832MqUWibRRsCgf8wgKPAGTJR0A8jbZR3PcAJmMGPo5CU9UmvsswwUgr/BmCIxeM
u7R8qGahgAaSEZy1TJjrS2UwOsPC2QfJ3QJtB6rG2a9LBWfcvP4xwQzDD+TUygWIPjVptA7kwxj1
tj44QOo/+hHQ54ovEgmgx6F8biqTlOc4dyBDtsql2FHCk0Z3VcHDtSzdmmZMC9wKKAA8tq59alSK
Lu5afFNg5AdZP4fjbykqd3KmPFSKuoFgCw+mPo/yxskAb5nfPXOvGTPRiTjJHQgdwReRP0lS6RXG
73bOSKc7PX2579BL+DNIqc19gMDtwXuYG0ABcai8kMGeZR70bbYX1+ZBcRpP23Vr2dGOsZ26+pke
msfpJ2gKHZVAFMwRAOtpbNVJPWMlEr408qKn/fNRbP19EFLIqsf4KF/GJlKjNa7ddmepayqaq3is
nQYklGp7GEbVNik9ZvXwZDbmG5C+3v35WYICXM4PWwVBZaTxaxVHiPCYroV1/JBufU9689fgndxH
q3bDk0qeF5ddfKw6GjLR1Q62ZCZIqn5cyMN8ZrXoZg17Ig9vXQHacE72YMmrL80w51YKT5eFEFM8
dGe5tGnu4hCO14hPDcfSUlVaRXED1NLI2+GeNMeuy4tYpXZKZKCG2Zbq2dKq31bQ7NREa8hEn01I
pcZuBliDXxmOVOmcs20pMOJpj4cIXnQSToVr43UrpHIJjt99rKz8ybDLJvSGnIdKX9qxgGYDygAg
JFKUzGwGyqhoZQRMH0IF0aNSABoTKqQWWiSKTv0V1gKnVLVoEPVaEHd/K6EyQQmZqaYZdMxpuDE3
GvVSuzpmvDTC4txdGGHmTpL7AETNKlCDqNV0oCEsrQ/Z5Oywpb2OVsO/R8J4xxR2AGDrGt17hLP0
39QM7Fa6/GkmjrZFbcTF/NOjmzgpiXfKKiqAUFOdZi/+qY/Z07STfihetFFtvBafwIawkoaXhm5N
HvREmRfk3rcwJ5slVnjsWPgWK3SCXfg7tLUfmgfUFCrhietvlb3k4WDLvH4fNrthBUxR/KTu0vfB
zR/9X+lj8xB7MRleLIANnPtBbvFWczlRc7C42KFdOIl+GMCbEN5csMIiHrgBWO3ckdopkt7b4t1q
iAmHtscN3QzCQ/+7cSnkZNcG51HAc2zmPDLkUabT7NgpUlTJK3WiTchpKlqKsP+MFufs9WgFsWhC
qFDBrZ32oHvVgTOd9z0aNbjr36dakouagKUWXTew7y/V/elBv8D1b2eq3+favFK4Vf7KnckWHV4/
6/1dD8XuaxOWEPu44OHzdX0nptteX0vm0/1R8GZo/v8X/iboU9snMxxZ6LbYo6SWeKoRvHm6iSp+
iArOPE8J6RTwgkI94XcM9h7kN+6PZanwDcL1/w1giFXXg5Fw7AWdCVOOnz/I9heAtu+REz/I7nOw
619oSf6Ao1H24id5N+I1vYp/dC/Jmte1y5tTJsBEoq+qMSAh+8k85ANuaSHvcj777f8dwnB5uB7o
JIlBVbY4DlTgrRUSO9Jrs0IF8xGSy8Zjtro/rzw3ZAJBDzU1pUpwcGd7b3hrOfWMxerNxaqxyQcF
AqNVMA+m+T0+CPZwjlcJMlEjke3ijMcdXVfFQ58fRt5VYTE3f2mZCQ9yWOWjVGJgOSkcC3/so44E
a/m93pSbfmU9oJWth2Acx0/n+bqzet9Q8os9p3YhWkN9uOkEbmST5NSrNdI52filmOew5TgLzxoT
REpjEAQQPtN95aBr80e3jjeBLdmh+//lJCzaYQgFdaDyHEgEpwwLL1YSt9Q558XiWKAegh4gFPrQ
RnHt94nRWgUSbxgLju5wCzSZ4oaDnb6NOx5t2rJbXthinKMKs1APIsybKACJMsjEmmQyDMaqswCX
qUaIpPyQchIm6ZG2BoDQyUo3tZWppx1pYh4AfDGmXHwNc9qYgxw2o4mjwKBdZE+DcVILhYu2nn/l
xjMvrDC+Yqhj74uzZ/qHxJk8Yy16yt7c47pBvc7jNbQvngwX1pizxxyVQUe2GKc/JSl6PjZG7xTG
f7nUXhhhjp+8jyVrEOc9nknuWL6MqcDxfN7SMKdOq2pNmVqwYGUfab/LRR7iYvnZdjEG5kBBF1Ko
9S0sCMpr1KquH23GqPXS2AWWhPZbKeycHJIPJjKG93c1b8MxB02e6JFYzw6RftFtuipcaSe8qMj8
bO7b+T922zfGcYbXsjGxokM1WEELNKocg/83azVdtmkbt9QuhjSTHFPMRw0PunjsCcSf+2MkmRAU
LidjgtRMrhTrVpYyuvKzVEc3bENxHFqZwqNSmwd8u0P++U5mh4QdqrzIUiAC+Z464D5eFcQN5Keh
58zI4tUYPCazYgnahdiSky5Nsq7M/URV7NvosIG4t+f3pdMJfzhTv7jpLywxgU7sqGIGYwC0dp3Y
kY62GQvC8s/DqUEn44sKgQodEQ1iW4p0vm96cYwQ2dZUPNVBlsr4tVZbiZApKSQb5ZTQSJFIZ1qu
7itbrDPvvr64chfGGFdWJjHv2gFdKyGdPsY+UDZGNszltVC0yw6tUiP0zTxzrHgJ4cU9BL1caNui
jI0O/OtDC+qnlRamgAk3/k8L2VHaP47yPui9KniMgCYCKOX+tC6O9MLg/EEX94tEkwQ/7GBwrPsV
2I6BV3oYwIYTSqgiaZoTTtv7BucYerMpTLRZAOyDPit2HacSyh+A9mDzfkVKth2l+lWX0A9038ri
cQFdVUUFx/FMync9rJxCWM8c6mjvGdDUG1bQvIpUEvB4DBcrsQBrzAuGTnuIfF/b6YEXHI0co8nA
aDChc1H+ldPVKCREqp7QmEryElBaHib1m+WNnURIz8A/0PiKEhwzPNqGeQfBlLmDb9iPa30brvpD
8NGfjJ60x/Sob3AK/5QFMu2KdXYcvRzp3/ZctqR6Qep9xXtNLYbkyw9i5qHpIzMO5g8abcOz3Ng1
7HxV7SIvflG9+FF5j44T96ib4+e9WWAO0zAZld73YVTE+KOnn75TucJqsqX9r/SJ97BZ8qjLETLx
xwDTjVEJ31OeeX/QXEYy977PfgsE3hsPs/mnWtUo7WECxaYHCyrND1Zt75Fp3clP1alcF3a7RhDy
pK3/HmyqbbsR3+5/wrI/XzgWGw5SKMfqLT4h2WiOuoq3DamIj1cv7wmwFM4vppN9yPmV7KexBUOg
8amaY1FswYMNwbDX+wNaijaXZpjzCsDCCWpnCG9IlItEsXlwU4XjFuxdpAumytQzjEN5LNetO6AI
49vFu7olxkP+oG4Cd9oOK+Ws2b03OnSVZER1s5+RNz2MzvAQ7vs3/L2VSfwzXGe2xrkZLPV4AWT4
d6Rg21yiKQqRw8T3jdlrBeDfQbWLkNAEkks2fcgc0fjpWzsdz5T7E794D700zISooQ70FDxaCFF2
b4skso2dSkwn3cjE5GycpTPs0hQTfKasK9O0mH3J1TbVE9IC7pzx5AyI50pMtAnURoHWEqwcht9P
8WYgNencDj71BzIbG+sx5eQ6eKNiAk4nNWNJQ9hrHN21vNaZx8VTheBtQybkqGJhUquDkUkiwsO0
jWHj/rx9A1rvRDUWrKSB9wfDQDcy2jeRlS5Al27nW9nVHe21eBQ3bWd3h+xheM0Rvtvfn5CAuf8F
i2NEU+dclgVsSWHcw5qoGBkTzmirOqIn1ho+auXFaDnphsVAAPoUtBeiLRZMKtc3gRGNToGfNgCe
a6TMWhvybJHlTIHNVZRePmzRIIAWetw4AKm8NpWDSTJLFXQJKGcD7Pem16PzxaSvgyR5nSnbKMGS
Fr0XRquCZwjNcwct/UzBQHJ/XheLrGjYQ/cmGugg1To/Fi7ujpGY6kPkY8hSY/fF70D3ysLtoCrx
g4ofFaiU9GkgVpS6qbaflC0PF7lEo6CC2nuWaECvG7I81/YR3BNTG2Z0eqHabfxLHQeigisy69f9
Vxp5PaRI+400bAfrN2foi6sN7rG5cRBYU5bxWTRDTS1CoMhlsyOIq0P+TkGZgF4kQV3nreg16QpF
6Lm5H9dGu1GPYlOSaSzIrI7C09KaT+WbLQbEAXTBwBANio3ricigoKYVydyLFmcmSSrh3ObWmTbQ
07PQUulGSRSSHuhvUGzF75ypmI/Qe8aZIzZuiqoSCnRcQIjMCSvpWVXeu2CP7pPNFKkPdQvGtDRw
86/wP6gIqMD6ooILvLkGks3rYSPLEeRNi74cSL805oGa+754HHhsjUuTOzewmDMXLnYc4+VZTiu9
0S2cLlW3C2i2lYsWIyufy1DGa6n5nCrpBwjift2f1yUPuzTLJA/8ekJ/0QSz8qpBY0JQpK7gZ8Q3
ykMztpytvHS2AbQPT7ZAVws0/fVMjroiFM2EmYyLL4gJ5ui35SpHLZ1n4D0C1eq8Z2X2aVurSRgK
SHjBMwI7V95x61PzzIkjd2zBDpRLnLC/mLEHITtq7cj/olOACZOiXOZ/teYUGiqj9WdQgvy/rElW
Ha11mwheEaLKhK5p0UIFga5LGYnbZnLNwvwsQpFTPFucYnTSgHgFqgdAilxPcSuIiSqEWE9FrYgg
vcQKOnINXv/d4rULbD4aEkEgRsT7+tpMP0aFHJsC9gR4XZRN28REjA30RXZOF7kgXVELm2Y2aj/3
3XVxeOBbmdl0gVP/rlVfnAX+NGlp2ERQwevMWW9BG3Sn9zluujg6ME5okBSCHwFxfz06WWrkRCla
oNMpzXdmJip2rNSha/litGkmufGQ/1R2Y4F/ys13pS/1XYtsOycXtUTyAfQVkLYzdA84eeYu2FRd
ZAnIOO678SmInYr2BKqJRNHWhuHmk6sJygFCUeVUO0EWvsvq2lcPApIQ+axl3QTrfz/5l5/DeDq0
sbUKDTeAmhrRugXpyzS8ZALPt5YCIXgw0cIOtgb0zDOBHlLCWd+XOGXS2nAN62Mcql1uoDlYB4lj
HTwYcknKnMeizDgWUOZIcswtTNjJFiiqmDiIfu86lNOInqRAfwJWxw3iT8EYOAf6vPsuDrHZCrJF
+P2ZfnVmTrx2LHCVllYcWNEJMu1vgt88oEOKl5Ni7qF/2TDR+wXifjABsH3qviJ1gToI0QmPCLsL
d2m/NUEHU3XP971h0Q64fyzkliFLwsp3CorfZIAhxqcmSpwhCD2T7lS/3BiUg2ZanLQLQ8xuHIYg
k3xIo5/E5qefvUzVy/2BcH6fVe8EmFLXpzGPT5YR/7TA7WrpvIIne4f9a1H+GYPKLDwI+3IgLNP4
BKTBoQIPAv6TdlB3w6N1M0BZzC5VvMvvD4xNs9xYZe4UfqklgiJgZPrH4I1//Cd1A+Tg3n+b3u9b
Wtg98IG/fYElaQ50odNx8sanwaw9MTHRVklbb7BEXucfExz+34gApJvZeNEXwMwjsqNAXHZVfIoS
Gy0UEaiVSJUSdZ+t+Im/5VH9Y4yZvi7UMiQ2YKwwH9PP/kEISF1CDMfJCLTm7eGQIcPptP8uyt4M
kYlEAVVHuRfK+NSqxX6ckI8DRhGMWjwKD+ai9G1H0i1cxsCaMQOJr2ORXxZ6WPiGeUx8+WnCO84v
NJzl+nZsjk36Trn94Ev7TAaFBdoocVfCsXZtkEYguoOypnVU+rNkbkcoa973wkUD8/tEtUBMckN+
IotdrYMN0jrW1l41H6eA98RfmjJcPlBTQHAF6wATiVqwGCaV4fvHvJFtX3qcSehpnXoAKwF7p5Yi
57HPXgC+1whPbxnQ2L/6Fq6nTCqgJi6XoXCEMHY6Ej1RnZa+Vv1r0Y2bFFCN0mnbs5WjRvQqUpKr
KfEtTysLO8o5UfJ2MwDWj8IQmAlwhoGd8vpT8ryL87IYhCP6uG2lGtwUuntWxOFAYBOJGDEkStG6
iWoHGrXxFro2kwilUfpZFJx2P8dT9EPTt9NKA8pxQ3+pvl0X3JrCbUTRodyGAeFFi1GxmUvgCzI1
1BJ60hukwBFLymmVPSVfIZW8IPMoLxW2EJTBvo2rzYzghmIlewcwBHEY8Ialp1zR7DpMV6r1Zv3S
QkeT7FZKtpMRHiY02N3fG0tmQWoGyDjyGGghZdsGIkPJQbzS0VON56Cjm6gipVZnuL5S9acoLbON
YfXIoxR9uIlpKb1YeOR79z/i1ofwJjNVdNvh/TeLR1wvrtClkB6rJ3oq6Gja0P7G9mlyYVNoPo81
mXnXwo8guTFfs2RgcqwbpnujG/tOEqPsZJyDmnjDNjrV+/ujufWcaxPMaJRW85Osm01IxBTcpiUG
knKZeZymZJcEazTnu//eIkInuCaRfJkJua7nrwtoalIxyU4VuMUCMlkkU/aB5eSt3akq0XkFwKUR
Xtpj4p2iZZISa7CnIqMuTiQsXFlzp3g7AyaTZ/l0f3hsxvF70S7ssaQFflJMNKawJ0i22XzqFdHa
XYi2/qZYp7ndAXVAN02ZI/6odnhsgD/mCfqxeeT5G6BILuOMwgUdHS+zD1+8MNM6EbvY8LOTXjZE
21fjQyd8+sFBap/TfNcWv+rip5US82uQjk1uulku2TVNiDLQXZznJAnS7VSJnJ2zcBLMn4WlR3xE
Mx7bJtGCdIOirw2flTpCsNfNffoufSp2aBDxZ3CuU1KttEO/qT0ZKsKc4LHgBzCO/gWwBiF1w6qB
RU0CSKIe5SeptZC6cFoE/9VQ4MqAVtPkYHA21u3LAmPF02V+ewNr8v08v1iCrEVxsFKE7BSq2XN8
kk1cg9KXoIhXHH9bCBJzFz8IfvD0w9DmC8WFobqumjGSk/zUN5+q2hPL3/UO9lXqvn8BsPNFgTkz
n2sNWY4ccJNdyXnZfLMFXL0H0V4NNmToLGJVkWhgPmBsFZHqtaieSrfY5w/JRj3qR3kbbYKtuZmO
1kd46p+1FXA9TmVbG57iCJvoMHESXNlnnF0zIT+eIvF5ysCJ0tVnWlKQFTqgNsdfT1DQA7rp0RrR
ptjxBIO/36H3xj57wcXkV0WQDYjg6km2sw3AmcByNbts3azR9rAb1nQVbHQPfX5gKZePylPs5Z68
llfJiicifXs0zrOAfCR4t8DuJrJdXH0pggI7wCzo0kEtPlV5i0cTUcSNJqyU/NRoXg+KN47vyRge
O3y07qPJfeawQqfM9fBLvSiGkpbaSSPyF/hNoVF6CPYQBHrySf7Iw9/crjQuGrhH4oKDW44KDclr
c+Jo6nUrC/rpR/IYfKiZ3UZEfywOeKpNkSNyrnE3GwsYMdwTQdoKwMrc9HRtLUatOA6S2DrJltt2
mwTs76o9EkHReNO4aAn0BLNiKUbH7qC6K+uqzRPr1K27XfeWncuD/O6jT8Zcx4/RqnbDffZHrTlm
eVaZfROPCcpVPqyO4Zd/FPovKHCRZmWEFS/uz7905SbzTF6Mj9klaVsF9VBjJosKHQRvgQCe8lIn
7akSgQK3rfFVDj9QJYK7rlt0MWW8/PbNmwdPbQiLfJf20brGvrj9AlVNoGL9U6sB9q7sYjsIVg/6
y/3tsDDMKyvzbrkIBlLiF2k/9f4pJd7bv06DMENgHp5mmwuiCBjxqX0AXtN4fO6f/JYUBGn41f1h
3D5fZlMGQrkGpi4c18w4ygQEt0Kv+CfxKCL//svysrP/Lm7g+BG1/TfriaeKxtYfQMqKdwSIfcG7
BN49cKlcT50/ioHaalJwFtbBjnbOsLNA/L1NvXO7Fn9WB/Mhf9MczeGMdN7CjGPq8AcIZoGTRkR+
+tqshhTtFKpheE5VD6+V2oakhAL+fAWqE6XHk9ld8EIQTiPvj4A5a+0yG66sTKvsMxqeoaazMlLS
oxvj0U+JyOlMuLl6YOVwzcK7E6BBBC7mxqvncUYnMFnh0YB2ut95d0bvPBkbHmb31lHAg2zChDFX
MWYWq+vpq3IoiQV1mJxRdDNX+p9KJOFb+CbgNNhTL/yj/R7+HdADGOBri8yCDbIfAOUcJGfpV1aQ
7g2KJTWKqaTj1WhugiNjiHFItR/KQAwwNBqQgWgnAwLvyvq++93EC8YGe3GSOyORcMScuyfLxUX0
/q9zV4dxNxBYmmWk4OfD5/yhtiPHeIj1dfvDSR1NwE2QAIrAMTl/8dV+YkbEBPoO7AVBPcFk7/7s
XxLZBnDl6JrN1rd/HyH3e9/czY2esTav4UW8tcRuMqp5gCXcLyH+E7D7uO1NB+tJ5bU7LNmyECnA
ySWjuMKCVyW5tUqplrFWOQH4TkCK5dfY2uZ67gzjYRRupxFwFRgBSwSwvxYrzBMOSjz1QdyfTSGM
Htuor1GMNXhEO7cujtCA0grKkLAFYMr19IViI5R9mKnnOHU6zdXwKNw1+dOkHu8v062bww6eezhN
cGu7EVxVtTFJIqFVz+B3kRqUWgWbmu/3bdxeDQF1vzTCOHuaTmpZ9oN6/hF/wh3oKfSSt+xV/9V9
xm/3bd0+eL5tgS8arSNYITaOZ4D4gGtvUs+NN8Qf6kfWETysLeVX6j/F8UYrBpLEux4yNMh5S8eZ
+rR6rauNhT6LltT7hEesubiSYNz93w9itl2vTVI0JpJ6Ll/T0c0hTxSpoG8B+5my4Yx9dorrHY55
BoIIVeU55cimNpViamsReoLnXW//sNDU96G6E6RoQofag/1eP39+fo3k3BJeD9XN4TlP+oXheYNe
bPag1LO4CRXoRb3EOsCR0Wew4fHrsygpHC+XRsD1fG1EVLPJMCYZRg7Fudj89DfxygIYy1qBjdu7
P5W3iSLGGHN6ogKA9CxuveeuWotIDD0aJyUgK9Js0dNLgqfuQfcdgTePyzvl74m82fZJPlmTGGEi
41flWbZVNMJLR+MgHJBQde8P8eYiwoyQOUStokykCFHh7JTHTfcqcFIst7dG5veZA9SQhjZufPi9
fExLO5Kd8GlMnRZcRcRwa+zK1EHLy69pdFXu03deHWYj4DCwQEGJ9hPkshh/LBShR0031M7VHlQY
O3/fuP4j/GRV/w9pV9YbN85sf5EA7csrKal3r23HyYvgxLH2fdevv0fGxUTN1tfETIDBvDjQaRaL
VcVi1akDj8J5bcuWWOyzRWTlaalrnvosboZjZJNfDxqtnPw4PNzeL5acaNb/CyBGJWu08KhCaMBU
P1dnV2lIcxC/qw/ZobZb20T9bvWCapGCCA+1/+/DlUtsxh115aBgIIulPleB4x+8hwcybYQf2mb6
VKgfEC7gikG5WCujnGDF9uO4glA1Mrmi022tTYWOb45Er1355aoYFU2LfEzLQVCfexrtsofy5JcE
vRcQqEK7l2Dffqs5UeWKM7hYF+MJUdpbZeD81p7NTU6Og8M501cLAtsDroQYS6UiOyKxFRNq3Awo
p1VBEgVWA6n4BtYojsiuXMyMYEioWJorVfHfpREOrSSdb4jGc/EmfhpuFOEwCzUZ3QShuBPbAS9S
vtIEjLbHsBPcy5CnwOzN+e8L11KFuZaGiuSfwYIkndG7jrlTONyYamNErlmh0kEDD/hTZwU8Y3xl
IGdkxHqoDEai2GBbrwIl9LspHfyzke9M3HRLhK59+8ER6NUt9wsFqWHQjuGay4aTnucHmEeC9Wll
4CqhU6HvuKlReLBR62mnG7GdbKTG39yGXZMqWr3wIolcArgWmW1UUFjTYBK6f0bBEJ30E17NaIHh
dXmwkaJfSjKR23hXej/zzaPFC/lPmGOMJrrcxUZRgkoZ5eA87kXH3/s7yek5qe7rJOuMAe2fueFA
Yc6+/aXCEFphpwbnYKfuh+Nw0Hf1UXVRlsk5xNeujUFipOcp5WjEqhacK1cAKRcouPflqdrGtHDQ
YvQY7qQ9Bt/xagOuAyAGlhFijOm7bT8Btt8HD+FWpdmD9Pg9uit3psutSV/RywtpMrYxC9pJEHI9
OMd3Zx/T5p4xx9uNTuU250lzltaFs2aWxdjEUhZ9L/awLGFrbgwXNHsfuPDsJUfcBieBE9itKuJC
SeZDvzAnfWoqQZJhWeHdvfQte89d3nrm2OJ6OeBCxMlCHR5buJopVqLFohKcRdo7+t7fDltQf90j
D3L7SF3HA5AbXspQXjPffK/0HUn/XI/1KjznzuTKdLITG7R5B92OdxNVKA6zHbpoo9y+coCvVWOe
/IMHNDSH4MGfvW6jJF83PBTKf6k/KJzxkpJ8Ghv1wKMrXznSl0jMbqmDVPlJB6TG7nYT8dzC+aY4
9SHn+M3r6jn00yyXNKvNQi2CPg+9aV6SgmvT3Y/u4Zdr2tppdIMn/zsexnhulCdCxqsVYzShUB14
IyyVQA2nRV8UMqpcioFVIHBMoYRaR0cPW6weJqlagsQ/OiOtied1W7oz7yUHLZnP6tNttWDpzkyU
K6Eo9A8UE3Tn4WQkKLmJzqVTHRO3pIn9o3NTkm4xpnDbF2R8kO/N+3KnffF2jU/Drw90kPBmzfJ+
hz6LZLGXUQqvXjb4Hf0+2Uk4Gc3RfMT7l0hHJ3N9x9+Eu95t3+Jd8hrdWRuFNuhFNXZcpZq189IS
XAiEZTIOzNJEhIkfUtiNXZOppsJT8+3Xd1Dun6pN6HqO50T/uqBr7gzDFLW5CljGFArmyMSpnHca
ZuGdOxfVDcoxoNNh8qhpi/flsXnf0+ixOJXfJB5pxrVhvcRlTlCaZHMyC7j+u7qXDrKE92SRo2LX
pvUSgzk1QxGEqLP6OjXoCCc/ddt7Tl2ei5j9DbttaMMBF76GomxEs5f6I8hhM9YYMHTOtGMdPYza
hzfyjDdLefd1WJYgjHstPKmo2hEg4kbdextx33+9ydduiAKLduNt6k21lfaTY2x0N7dzt9/y0kXX
lwXMGZvplmdaTE1WGU0ZrcZXQCOfnHXw6Q5KR+KY3jYJ836wklwiMDqRtFFURnKVnDs08o3FXWpm
tBsdIcbM1ielyf+9R8QAaDDVz5oPanf2xSiSjQgzm9T4XCuPQ0sbAaV2jt8/CQo4wyRHQwmCl4q7
vJU3FcgPwbaF8cF2jm7K4qgHoMLK3dsCWFMl3CAwJBi/C491jCpVctriKMoQsVe0NvKrk51iZIoT
d9X7baTrNATO/UwogosZhsPinFxqbT+ZZq73RXpuP+s76ZDSo78rf0kv0Ul64ECtKQ6qX9E7gadB
kI/Ll1BFHDVFE5bpeUqmUaZj7he/1b4NBdqiMeq30TS5gXHIzXREB1X9NsrDqNPE9/qTLjU52qYF
K8JFpxaSX7Wmt+WG8/vmpbJqt/x9jChCPRp9v2zSc5wfhmw8WmDOCCa0sIuhLScfOXyCqmUYXVva
ykswoBCjf7z9E1YlpIO0GSXCIJ5lhyRqYij06ZSk58LU9hYoboUahJr/GgN8yfPAPkw0wuWRcXNF
mrY+8sDp2RQLFK1Gsk+tvLM4GrwWGYGPx5hLiGC0NI2xEujLQEPLlGbnyu7syZYQzpo73VZRom7t
8eC91TmVHddPYzC9GH+IUU14dMZQDeY+kEmpKoDVKDuD8HUmAkUP/IPzXmy2xgMvwFzZJ0AZ6DND
gRQc5vz3RaigGV1ZNF6OGjD6wMuvrktu8XFmHZY3GNlYFdnZq9v+3hIq+U0bo+pRKNqWBvPOEkns
dBMUy0YBnSxqCYOcURir0EFHTmDTmKmU0LpI5lrwwKoDzt5ev5VouJKjQljBuxlMFFuJ2HjG6Bem
0Z3FgpqoLwnQ/wVyqcfS/92g6xjlUNZT3+0iOXxGxx8pW4wUr89+G9ARU6Y8WxEcS0GdQ3mseDRp
X+p7eYjx25DFwms5ahHRjne5NeIklokuVP1ZKLelL7mF97MVYaKjJz9AK/i0HbPaibWSpIYbCuHO
61C3hUmNaUkEzCp5G6y3RjiibCVPXF1zgnSbBJ8tZgKb9ybYxPCv2+oEKp2wQ5H5VBAw6uljQ/LC
EZDREvGoV7wJKkgKT2VR26L3KxNzJ7gLf6fdpop/6tGb1ZMa5fC3T/W1y9RAEv1VL45RoDJrW2FE
m6iTtP6cohqBZHqnO2KbiK4ahZ+1WoIkWzY/ulbgcS1/eXtG3kiGKmg8QDoIeT3GV0shCM8a0UQx
4PDN04bdILq5v8uzpzF/EsMHxQBD9qs1vIYC4uWAFJbkFPfKT30nC/v0KD5Hhh2ZJo3uQC9V+FST
7oMalZw79aCarqbb0mkMQbA9PBqjUzjhg2y5mAZEiooMp1zfdCEtlRfrt2zZtwV6XW6LcAA14Tjj
YExA+okJGjOt7g2vEvqzGAco8AVzkHoPKvdap4a6CaZTWxaYCG0bjxrVD5r/rBunshqIEW3MuzQg
QcyrdVVmk8mKevmLGNUeKnWIx8Drz12YEcntSzcuH2KL1n5DCyvdjDrGntt4FcmP+k4P3rtXLyCV
8KCJNG3ehM7G/EHP3EIZT2PgTIYtp6cMnCSCLaFw2dvGSQnNoWNz8O0m4Hn/q7cVlNdjRjPGdWDS
Nuq2GL8T93ExTPIQnzVie6MzDri5Os8j0R54RMlX0RODxDx4xLIRqkXWx+fIE7TdgJnjtJoG0+4l
8Hrd1pKrm8UMhboqtJ8gcYMzcGltSs/sknKaMKWM2MbodhRlMmC75N2Rr/zNDKPBnilwpzrI6C9h
arONElRgA8ZCRT0ipJbKZsPzal854wsFAwxMB7ZpnkgF+rdLGMmSi9SQ6/xcV4OwzXw1B6usGHrx
Rir1XKP5aKCXJ2nUajMlbVvRRE1Ck/bxGFekK0XUPglTaBY0w3yokWbeiDFxHkY1ofarCOtoE7Vt
59+FghAEZEDLjkQUxZOfy0KxoJoYO9TRVB/rhBQtpsdQMYh7WNnKs5CQCvT+PbGEyHPbKQsUOmVC
9yPMQVpPxWo0eESV124YwlBQlYo8FerX0NV9KQxRrbI+taTkPLjNrrxT7HoTuCGe6KK7d3WbDKTl
6NJ1AMMgMrusd203dT6i/sYtjqdQ2ac9DXcwcBOmVgi298StL76KeGdXiW7fmYoObBxstUg7VnGh
oCAK94y7xu1rF9XFGOTWunXnNNmreqg/ArQyIA6+fWyuE3QARiszuhlUuA0Q1F0KVypMb5TCND3X
jkHU/Smg+q5xxjPHiM/Oh1HoCxhGookRjGmDaWTnlqYv358/eQVl3HUw3q+2QKHgFwDwNsahIcc7
xYkI/fcljYy4GF8kGt1UFPW8DqckEcyMSe4CFGRQzras6cNyWxgPo4WTV1sptgVFMC6W5Lo+UXcm
8amxj8i/pcjCUHRoAe46ePhD3QkGw19qQVeJZhUqM5zdO81O/l3bpHutiP7t4/bCrqIjBohRt2CY
orEvwvT8Bg6ag08iJ3U5qnb9yjJj4NIGI43EOrT6cjGIkfC4M+bAcO8htt0xPj4/cvOyqzu0QJEv
USKzLNFTBhSkHSTiSlv0d6K05OWloJ+cy+ia0FA7MFNHg+YHbxKXUINkxokU+tlZCMhbPoABPvLJ
dnt7Z1YcKLJ7aHER8WBqIWy/BMkrSylVpcVNing/lPts1xGx2dCaQ7q5elCXOLNcFze2FqGvIGTA
eZs8Yp2If24Ssn82eW3ga0Jb4jAqnSfKoFghcLxHmdZUv8eDisNRtas4EJq2xGC0GfM927bQm+x8
8DSCvq6Pgcf1eJ0VYiAYuybUBlICbQ1xJTt5I1LBEX4o9Jn39DpLg7XPy5XM0lzsijg1ihZKWEm0
0/dudZybFHdG9aRm5Dl44SVP17zBEo1RaEnqJGussSh0I7zHIaGfnI2ZBX9jOez8pwTJQr3ScXNv
dqod7TlfX4sPlvvOdgMVGUZSYjZgdtb3GCCuOTq5q+j2Y6QKKb/dPpY8BWBTokal+10VlNl5pAg4
yTzVpLTTo4ReGW5ecI78b4mNOZtgHO+6vKvmfUEg4MoRid3QFWyOtnGOJpu0iXp9EKoJytbYwzMG
vm8qGtq8mTTXBYCXJ4fNjeTJMPZjDMGVn5Gr7n5bhx2aMjUnfh638kHG1er19lbxlsXEOH0kaH4x
AtAOn36nx/2WtyTOsWEJi3MvET1FBMCbSqWt+iuhvBcFHgJjBvqiFNpJxME0T4fJHQgu27yzz/Ez
rDMLVH9KYg2b34Odo9xUzh5XdMLxmKsxwB8Lgw66S3s2glRLNupu1uSRdkfQZH/07n5rUmH3cXvX
OcbgirCn8ic1rRQcGjugkfV4dF5EkfRE/VYHJKO8LheO/7y+KSi1L4nCbNpcW8MYDlq8p3ayLyhP
hGsBzlKEjDHwZV/y/OLLGMxzPkxauZOtbasDuNUbShPKkeMclv1v44Munsst82tTzStlPj4x+aEc
Ilu3jy/xPe8Q3fbZaOu9hGm8MuqbEfJD2lDd1ZhpvuUs5LYVVdl5PpgkPchhBd3DRbV5Nh+CA3Wo
yWu85yrCfJYXLjsr6qYXQP9xFj8Jqd2JUrA+Ep6ru20RDJWxCF2mSNmoI4zqKZ45TYoK4PuAhlQl
3XuG+6nx2R6FTebwLnTruHOtIjJVaAJgjGnsV4OP7ASst1PZp5pgZjrHXK8boj8IjPxSLexFMU+y
s/ScPwm02St4qOWx6POWwYhPKrW+EsEBgaj6B1Lx7lZ5uK1tPAAmlBL1IUTWBADpRBKSEfNX9HIb
4X8o2j+CYssxrBbtMuMIiFNv2jqd7hwlc/Z05NUoz7K4NgB/cGYDsVBokP8jrsriDDkC8TWyzfuX
xOGcTc6e68wlZ56qpGKA46zNFhHQ4TY4++LEAfkfIdufhTCWMyo6bayMCCbGNTcp6p8FEm9qO7pL
trzjOf/gWzJjjGbSV6mSNrgaRscDOKddUyEd/T6dMrrlZcXWDeefVTGGUyqbro+0EK96+7eQ6M+c
pVxX/XzFa3++z5z4zKpDqWqxN1K9N4gk25JGpDvhDm83JHUr4iSofnp6in+H1BiIjOiKYxDWFV1B
8njm4EMlL2MRZK3TiqCdHxMxxGvYScTYotgI7GGU5+tmDbjatgUSYxbQ7dkmhYY3Wfl36dMKKZ2A
WPZhOBV0ywm219Kn83PsP6tiLISRZkkadljViLYXkEAf36mTbPefrwqiFJmj+6sXrz9gLGUBcmM9
0sEAC3bBMy3d26Zo1dgtvs5YCLO0cg8GIju//pgC8pT+er79/VXzgFToTLkwJ9+ZbSlRFQwGCIS/
9mDb6XZ8iVKCyOo2yPyRq71fgDD7URRlVUgD4hxzA0e6eUHPx98hKEzwWwloQQp8hNjB20QwQAU9
7OKWEx6ubvSfVbBThkF9+v9R79PmkaOxq7u8+DRjpOUxRB1nDQHJr/1Gw0ACdcvZZx6Cculpiqaw
YjS3wpShtq5xnr2nv1wCY5Y9VLmhRgYAyUNHe9vhXqHXbdVCSIw1BkNaPwYGVBVEO08/c/rQ2+Kx
opx1cHSVfe5KrApUUypQxse3n9Y7IsyPvzoMrMkNLKGRWhkAwXnaxptj7lab2wirbmshKOZMj2OT
5hqekM7Jzn8RMRGO47fWvf0CgDnPZl4IZTLfk9TNa2UrBzOYbQbmznJONWchrGk11H6K4hLHorzD
ZN1zRnk385XNRrmRhhFFKHoSUVF4eSrS0sOFolFyhC24mWNOj0syn6dRa+K6QJmXuYjyCrSUW/gf
njYdxf0pkR0GWOCpZuSF9ytn/AJn/vsCR8rLbBDn1eD+v5sFNvJ0d2VDNBQ3oYQexDm6xFbRx6qC
WYu6luMm7soJylmHkrPlazmsCwhGWGDpB9uKAAjvR+v0r/eFW78UjmhLrzT+CAjntK+4vws0RmRW
kUtTU+j5+c07uWJJVTBoYKYArX7fPpI8HOZIVrLZN0k946DGHDOz76h3x7t48TCYUwkfImh6B8mN
VN94j8g02qidr0h5vr2WFT+4lBmbaY4bozfiGQfsySTvuMmElayIJqHKdy4MRTkdOzPXanpJEibI
KnztnZqYmJ5NFMSL/OO/lsi6gGJE5gk9+NtkQGnogjVwaXEDTDWHBgTOSMRvvITP6g79WdmXh1sc
0DpS2jiaV6YRyxVoRzGf/JPjXtatzQKEiRhl1R/adgBITKLdYXSmO+RJXjixEBeFiVhGrbGMQARK
6aibU3woqf8ifb6M3zhAPJExcctQTDHKJL5E1r5LW/3ZyX583tbn62orkMCg8lpEoybYzjGw4NJu
5r3UV72hzldk7xTfFbtxn955m7Nnh6fwhFKI4/fhdTzmNuognNvYX99mQuMLbMYD+ShXFjHyD8mM
gCYflR3aNca42FWwSR1f3bZgeS/RyV/1+85GKTjmyHQKFZ2RgjNk+J6nM1dIeECbhvqZ7g2n3Ctu
khOzIunJPMn7GHP3fpcxqSKS/qwUTGgh0Vt/zHzb97atn1LllKQYHLkV3z1zg8l56jczpsHwjqrD
sDo306bLMMFk1+ik8znvoivOF6wWGnor0baAmh8mZu+yDATglYTbr2QXh0kjL6HNiVR4EMxZ6Axc
bRWrn3PiMnX14/szr/FiLSq9WAVzEBRB1ke5EbNzXpG30pGp4pNMgxwfeb29a9bqAoo5Cy0mN5p6
hdXUTrQrEvoGNsSKlgmd312MXcrxjSt2/gKOORZWIIMzPwXcQfyNUijp+23VXzMhF99nVF811aSZ
UDF6nu7xym+goiugGdm+5lv56TbUSmB0gcTEFCUqFxRfAtK4kemp3pi/tn8HwIQRaqxVkaJP8yOS
SH/qDxVnAStW8GIBTPgwSHWeZRGOClLDO9WpEvK+/eRsN++szL9h4ZzKPpT7NoYih+i5c8fWGZUt
L990eyNQNXiJgQm5lZ4bwGg/T/lGtYtXj1OJf1tSIOe+RIiVqTE9ETvhveSkO/cWoblNOT6Wtwzm
zHuljunCJZZx6JCof+n/LSfZzJrxj2G86sBJpHpQShGvKTk5hSSynzDTk9eJwVsCc7jBop/5Qz0i
7yPiUTKxMa+Y09W3cle4WAVzvD0h03spmc1HuEedsCvzys45BkRnX52GOKxlzwOCcBD3p/nVBFRa
g/vi27ze19tnQxeZ8y0iRz/VBnakLIlJqI9KhHLLte+z9jOxwIXEmFNe5IamxA325A13Kxle3qDl
0Xjdc0Kq23ZdZ4lm0IKWK5mKxZx3DeFdQjiSYkNcaLVqRQk+Lna2O5H0d3hqSm4ymSOpL81Y2Ko8
TdW6D2APe6q4P+a+Sp2EDxHvussxJl9P7gsYTzUCzcuhYBpxXfGZfuQOx+iuImDwF+g+VIxouLrr
6Cb4EToFh8RANVU+Ee2R9B+cKGitthp9GX9QGNNeZ8oU+paMg7I1iF0n2xLZBxdDdG0QZufEw+N2
txFRVJwjsIjv9M22QSt+++3TeRfv97w86qrp+fNrWBVBLB4qgog1xyT/UdrfUV/NkeqqEi4QGCeQ
y3nulx4QmoZYVHg49Diutz3+qnVbQDAuAM2QRSZngHjFtulAyT1yG4G3CCbai/A4JKgNdDypbDck
5jHQSUE5qsHRv6+XlIWGJ21Qyn0PEI0EHalx87DuXbTF5Ofbi+HhMM5Abc06LBuIa6Q/qsm10BRB
He3lNghPYkyYVw1mWOvYlfOhOrqoTbSr14qTnuLpLuMIwq4f4rwHhHHvdodoy7NsPLWal7jYj1o3
cqussR9oNMY4Y5ALP9+WEQ+AMQVWNuFdG/b/PD2/aU+ty62rXjXNfw7G12V7sQI1GoI4nSnqwb2/
s8hbfDcQPGsme9+9vRLOVnw1Ci6A2kFBQ68AoOxXTu5x0sMPzhn/mo575ZAXa2EOeS20rd5K2O3S
aWzJFamGdyXM78NDc4ie0q6ixqNTkecPXjE8R5PZgX6aGrRzD+QsRMmuI/Jt3xPt47b8OEeS5QjH
DKViLEpgRLveMV9/SRtjM/3+O/vy9QK+2KTBbK0iMwDSUy0H7ZYt0e/V3V+CMOde8coxAe0Kzn35
CgN2l+7QdEV55Tlrr8pLL8p2G8LBNmM3K5w9WBu0w3Z015zLt9hVfx7ULQ/umm1hvgUslI8xBVHt
dX1XQ/neuqOkO+HxdEYX4kM8oLt42CuvlA6DjXVKsfOJ7tH/mNlY/ADGVEStn2ggApiV8ORv/b36
bJJnwzb/y43tDwz7dKt2Q58Fs7N+EzeH8atIBZ2E+c/b2r6ep1nAMDHBFBhZUXrYvQGuAXVwH+8e
zTacM7X2erHctK9IbKHvIozFaASQGWpJewfjizwM5ASTKUh55FNEClgPHncMd2VMoBB6oYHmOAjQ
bjKSR+QdebTQ3WL4yV+KUL10TkEflaMaQoS4laYv4ebbe0aNB15GjWP72De5RBQ8I5W0r5Lfgfi7
zhGf/nIhjMFAO+WQagMgTunWdaOPrHZp8nYbZHUZaGScK2swFZpt4cVk93KochORAkidv+cgj9O3
4X8xfAsM5oQWcagLUgIMTD7C8Hgq7dW38cBLoq46ij8oVx691DQ8WOtz7BZ9Vx5Rhz8X+xqctazf
5hcwzAHVTbBPGIjfzvZIgweLYHA3kfbN3fb2vnxVtFw59QUO49QxucH0mxw4cbHBKNUfHplZxwh1
wKG529/V50O0E1xzXxMDN6ICRL3oqOZcwddTuYsfwZzZHFyhehHOi5Xzg/+IAUL6M3zIt4AIm9Tm
+ZJ1E7GAY07uFHhoeB2hKIeTjG5ZW+rmIhl5w1vWavC3wGHC/DDN+zSvjflqh5cJ8tbZ/n76/Ly9
g5yTxY5yrdIuCX0RIGhDK18Pck9wM0Izym2U2QbcUhM20h+swAN5M0pyQDREeoyi+U+x/kJY8zoX
vmLM0mAsu1kRdaLaaG7++LsVMNYhlBu0N/X4/oBekLuMW9YwH5QbEmIdN5rAxzHWIKGvZ1r3p++E
O/oeOTw2hLXOBtA8/GNK2cKroJeRFROwkLmuQab3E0HVL8a9cev/OZrFeu9u0L3c87GilID4mbYk
eHxt0SQs3AcPxa4SNx1ehdG2Y5xv7xTHwrK974LZZ/Mz9HwLt56F++4MvgBXD2yOSq8uD2Rjc60f
isxZOaL/rIJ9tWB02tfmEO9eYptrxVctwAKDsa5jH8ZC3wPjoG+yo7iX7IGMCn3/b/dME/274KsE
dRTLfgDarDj0MYgce/WanEG4/OqTEJwpcE23N2f1nrkAYmya3qVtXYrRDGRgngu6A3llxusKvoBg
4hFMcp6kZIrnMiQJ0eno1PT3QOHL7YDwssyrurbAYuza0AwjZmxBbl1M78DqhxtEaFu8mGHd4yxg
GONmTeZUGBFg3iZ7Oj7o9+3xMeek+dblhqmd6OKHNmNcwaUFrbtpxCCIbC516Nz8vX9HXEpre8yJ
6so2V+XmCOTK4P2BM2bdXxjsOsK4MEEsclxmJ3d8BUsheZio9yY5HA+3Lr0FEhMLlVZmdZEGJBET
se8DW8VcphQL4inDqm4vcJjTipGrraBgdOTZxugFAX5O4Lzxr67EQIUGBoLMLersI3/bq13cpxXU
DWySOp3jjjndzK9kX/PXSyBGZJnnDXrqNfMxje9CTMzqKrs5/hxIacu/oBH1sTw39L9s1BKVEaAo
NJ46jRCgQqa3FPfKBiTzHXJCPKD5Q6zuLYGYgHGQOmEY0zY/G8gLJt9VWpOnjExOdVfsOSnC1WO1
xGKixSQS/awpsWeNiwhudKT5VLm1XcBa8IZWrJmjJRZjXbWxhRLq2LZuZsvdopMjt0HXb9+24RJP
O+a/L46uUSsWBnsDpsB758w6DF7Te0yqgMp3tHEwhcyHGeTSwvFgGWOLGlnJaKx6NlCTW+1Acmir
76qD2uXGSe6GH9Krzp9vv3aolyJlTG+coHw5Bp8hTsKUk/Z1dAzXcK23/j2gPh7KDJOKmpM+cFuN
uIrD2OOwUwZTq7DcClJGAxstDqCQAXdsseGSUcxK+L8PxNVkFSVNdDlRZ8Vx5Zk5/ehKR52mmkPG
Z572rAU1fyQKsqVL7cE1OxIatMlASZMP2fHJr95ud97hkaOl83durYmxJn1f9I2eAAcsRD9TJ3B/
N052J2OIBDem5i2JsSfWFBd+nwNqclU8/2PAEB62M1Q9coOb+Uu3FsVYE01QZTEosVGGGRGt71xF
+T2qjxYeHzPRrhBXV7bebftmY7XvZdH9a9pq5FExMFX94lEDuTGjlIkRhlVQj3PRpYE3IQXO1Clw
48/o7d1bP3b/4Hx5woWJQcStCX77hVP/6F3JyTb/oX4UtJlgyAKBuokGJ2YpgqkKTWIMsx6i93He
M+GkvfOnGK7pIWa+GnirF2W0hTEWxO8tofbBdQu2ApG6GbTjQdu8xO7HbYmt2oslDrMeTarHoDOA
Ax79Xxi1S8Ld6FobCY/Pvs2r9f/aAFYRF2jsBg2hqqaeDDQMFSY/h8Ov6XXPY0v6ejW5BcKYisnr
qzKYzVKPEXUpUX7hOmfrIwGXkX3/NNkubq8P/k5VneEz2u6tHW9ay+ozxXKZjBFJQlFOOxG/YOr2
Wn54OTz6dy0RyV2/Q9hlcrR+zcMt0Rg74k1tbAgT0DSwDiCR0b4177e1ZO1cLREY+zGo4wAlhVPx
31Fb1wXU2N0GuJ65DAuxRGBiEEMexUarsYbKlmdSm8nOUAduEG2XkreT/xjShPTug+rbw4tjv+8z
+smzkmtX8+VPYOKTVjCsydfmkAt8AzESuTL55HG78zCYYMQIU8xymUOt9nVXOI3z7tu8ZazmNZfr
YCxHWWfNaGpf6mBg+ukZVcSOZ3eoNnkRD9bD7Y3jLYgxH0EiSnk6mw/l3p1hBjri4eM2xvyNG+eZ
TX43fu7VYwM/iUSQ/K6SFKPbMFuBE2FwdJx9y5bHSQ6HECg91A7kzlNA7z7/biGMWcjUoTYFAcKy
QwS7JKYTjVExxasrXLUH4Is0dVAXqhp7JbeiQsrzTszPPxR32sUP6vb2MqRVUf0BYC/hhYBhzmE5
YR1Z4Lj6XqcDSCAiIuekgle/yyrKHZc2m5grJVhgMkY9UhI/Mkr4XTDC05zoaNaeo1vd7qjo0vL+
b9fI7JVc5kUVpxAi4neVChiKKL8kbkz1c0ffA0fYiXODa7fhaOG6hwS5vizjDCsKq+xdXygg25SQ
dth0dvS9poFI8vM+GrjvH2vhJ6ht/0FiJCqoMEajAiRNhsY3rkZOQ25Pm1bmthPxoBhh9oaeD1Ig
zx7Kjez4dNyDQp//Cjt/5lpH/qyIcYSg8w3NVMGe1fEW6WLMflaJ+ktyaD+5PP3gYTEuEQFtVkQJ
ljS5HRjHowCUcgqt7x9DtKjwckSrb9rLvWLcY91rWQomTbT6gIFJcdKjVSER0GzmWwlKBg/5Fs9l
NNjcPuirhnehIYxHBCvrkIsdUBVzU9evRftgNhvtRUxexNZNRXIbbfX1EelKzPsC5zKS44xI48IQ
BTFWcEu537kot+tPxwHVY//lxXYJw8gSI/AKUBuq893cIq1KpEPxQ//JO8fz6bnWxT+LYWQXN6CO
l3wsBjV9JQne5mbQo0eMV7Ab3pbb+i79QWJiihYjf6fawqVHdFLnd0KO8xWSF2NyN2cOBBZXq8oq
Wr+cN8dOjqfMBsM+PL3i8I7Vuu/6sxg2nvAMVdADwGQPtjvYrVO/lDvxeXjvSUQru+Wkr+dffWOX
2PczIcHIidzDKX6bMlLcFajuzLgcU182+wpFxQxzsJ3OY6Zn87iQnSSAfDQooXEzlZ7kvoU2fW1D
Gm+VbeDKZ1Tm77qnxPF4SriqGQtcxsKj/EHViwS4FV40fpQvD+XD423dW5XfAoEx7AWqGCOtBsLB
O6H5kMKuc3aItwbGpo8Yeo/nMiBg6kq69e8GD/Rw93299fv/0r2LFPmffWIMkJZV/liKwEIDny09
iSTbPPK6DWfrcqkLIPFW0SMuYeaVcdVxp6p+k+SW2p7tHc/Nzj/v1qcvt/v2xl6HeJc/k9lYbWrH
wJ+UFowqtZueepfyHlx5gmA2tgcFdO+rEMTPpwdeXSrv28xG6kOT6q2Bb6eUOyds5X51KRrWf/iW
0IJMuz0r9lNtg67HOfpwvs8fz6+392ClZ+ASifEhBSyh0M0iiskOrMU9OcBgPOs2cenzU7Y5/LBx
3hzbQeuhw6kI/HqIvqVMjFfx0FEZVx0U4OT+6F/CF9NJ6W+QT5/s7v4psDHufUe34bNDW/t5e5fa
HvVda/dxWwK8fWScDqbGRmJX4Ue4T8iNcvzmtau5lC7jatrOHMXRxMcH8pt3ylfSasuPX3XZma2m
1b6vtefX2BHu0k3xMyHgcI9ebIE3Qe32sWfb7f5G4Jh3eempZMmbKk2eBf7A2Urer2SOeynUnheW
0OW//vKMvPCu3dQqljebKnBH8wo7byugztI2joKYhv2IX60RQjhZ8ZU85aWOMMc7i9MmtGYdAfv9
U205cv7ymDw1LlLK9vHj2II3dDwclddGo8Yp+BkMJDpGPCp+ed7S/33Qr/rqeskbDXM+YxhmTRUS
Y+qie5zz2jXJtqX79jKSzdb5/Et1YE72aBhZJ4gQ7EAo59MKT9WYgz0UKPyMdXwbl7K4/D/Svqs5
cqPJ9g8tIuDNa8G2Z9OTLwjOkIT3Hr/+HlC7d7prsF3xaTUhKRQzYiKrstLnSZKcC3drn/YTuTet
c0f23of5+dDtTNdasN22UmxVLD+W8QlUnvv2m/x73ZJ+JSc/rvmFgEehgHGOGfzs3juCCndsOQd/
UxOR2F/YAnCbGvbs3RaIH9V2QW4QjVkbUohlRTaWQTajxf1KyGeCkmnjcWRTOxgrzEhREVm2kuMB
DTLKhrM3obPbTEhviwGRfp2U42ubm524exwB6o9tuZl9UAgfkMoOStubvc59bdyTztvSb/UsYLub
K2OFr2vsJezTI6FOIiyfHLcVkC2IfhDugQpCghBtqemmS0l7p34L6KLcAH4Bf2C2ot2ITZ1Y/eWm
+5dvKUaJXj/WlvDQ5FZ81/tY4XGf78vWLp41pzBbfC73W/9Q4p+OiDgngys52C3amMXeR3IpcwXs
+zjcFQte2teB37SOWzpfBlEw4bpBxczkt5V9GEA0SrzRijvUtJHSUH7x9rwbTxXpH066HZpIZGMT
mWqGVunEOnndVAQLpmHNCnM8oYfX4VqycRQXkmpkJsJRE7DBEvnYux6wIO41N7JtzUZG+mCcg12Z
o4xx1reZDWjPwSlROk9/KdigN5PJGgXT+NJ24kZuiZKh4nu8C61iJBs1Wvqm1B0SdOcW6zUH3/pU
MJ2hk2ow9x/8r8zdvlS7Y2Upzyext3vygPVpuZUB70nacNbZ35ZP2qNSEiCuAtIYS4NsDq6xC8Bh
AXUN9dgP1uTx9qbbPhW/ssZU3NAy9Q64MZGjHWH77NbUSiB5Ya4NLRqQESwTSGZk7/yNXXoPA5GA
iZt/fw6WePI+n4YXRSIk3Frqdtro9xi42KJb1iP1lzoQd6tC+GeOtAeT5PA8TBmq6zdWND1qEnFq
rK6IvzTT2MRHtLqciP1Qk9SurMQC0lePHccvvdljj9M2sb47ATBQXk02W+lgzudj5PBEuK+fQmjA
Rzi+uI/+eNzgf3YGUo44NGSuenyLFZg4fU/9PCroDDJ1/FCcBGe+hlb+a3YdoLPn+E/B3mXEwa6l
Fw7F/k/fLn4NgLhO0Zwrk8GKSttI7aP3YqZfsnsqdsfOBKcAlNBQEnYj7Ed5LF3jThB2Kems5OkL
Vm6C5O/9PcBjy8MnBkWJXJJP3hNJ482as3XTbUHujc8gJ+F3ZE2vvvOk3WFldfnUoea6LTBybOGh
8WS0ka/3iORuN1xu+QGkMrQ7Mz+g4O2ayudHYgI9VrpfYH+2ndU0JvFSgqP9jUwotzmmLZlOzS61
64QQb2NXAIk3LMxMB7Z4x8HfSU4l8SbTx9l8Q1cBj5S0u6fP1+z0nDnjOTzEH1Y+OrPH4zF06WGr
gv/bCm3NzCoAMpI1WZIx5EurTzWMNY6L/B49uJKDpz+S9+i4NGSkVpsR/aQ6Cwy8scFVbSP0fTPM
EZM+5VMJcyPVqWz0gI8UMlPYRY+PTgQ8/c5B79BdsSnhOUt3BtRofmBEED+8Ucb9infK61KzMOZz
HbSribw/GkAxiEyfIEvp3T7kleYeTCBcHPJiEC+MBs8HGsbBuf7x1YrsA1BvpGP1iseiYJ2vxq5x
/Z1duyZHxWCB3qazWuNOy5K8vAnPMdkJDh4Ai60V/w9sSVipIomSCoi6a7bEsg/F3g+GR4Og2p/z
DjQkRumLO/S6x8DDqu6YCHIrFYCFtz80qaNMqrjLAh00geyehzCD2O0SOd8DgzeWi3LN2u3rZ/0s
6pNHqRDjvoSHYt0zvvLv9M+170NddBg0Qo11bosDbpDEVo4KgPsHUjDIiCw6lC8OCLKCa1LQeXUA
qEbI4cSZ74fHwIapIx6WLT3vbJ48PHssfMUVCbvIB6k/tbaLhxMkTSVkS/SCYhYremF5wvQAlKaP
5cAt4cvzrnec0HqM0UeSk5dHOCDOPfHsjeJun0NiAir+czK3gcVql/npAac00BV/lDPuy2JatSP4
e7Wsw/3n6eRV5A2upbMrSGajidJxIOeFuet3voVVU8B/C4g1ozhqfrvn0bQf7K28e4BpIHeRdf8N
Y73ZfnlfRx4W6kUih0MIF8zT7dsS/TNJeuO76TocZ/QNABvgBQvOybcOm4M14FPfHcVrEDZgWC1z
JLLHBsPixKrgM17TTzxwIRLxLGAZ9ZL2yUybJW7y36W4qwf1Ew5e/HB1CPOxWoIJ6zEgh81y0q5p
/3pES0xI4KblVmdZnxFiwQk5ncVbUywTrpVKEDoxcrs/MP63DvlaB/2XVKopl4j4GOxdsDav9y/B
Wd68ugdrU5n6XUtszzXJA/6NyRm0Fai2jQ80Xe8BSzYBk+GxpJXxGOkKFBdqutovlw5ERZYpXnih
eTWQ/pewLBUjE3+ZknAKsjbD0lwELLUAN2h41T2MiXJWs2Pd8po2u6RF6WMlRF8ZIO16aM3I7r3f
PnlY7vL2E1lzLrCq+g9HlG6e/ChLRlUBwpN5SO5/ZWb6gWkGJgL8CgQArOEFHUo3G6neFIYCOhoC
vsF+l37VWAkCtNscwOUcWvKx5ZTYT9+1c5tB1ilSKdCuiVHhTX9OkbeDdw2250EbCKspjkVGv/Yx
wtiY5qgEe1bqEykj/u8MQpHiBd5mZzXTg0Ed7BAVjZ8tf9eElFBLCn/U4aMdBAxvwR7UHoeIM0Rz
UI0oIrMCZ/C0Tfq1ICxUjMe+VlG4pE69daGUyimqFurd/X2zye3P2+ytplwvCVBCP6VNLTQSCAiZ
k01Wodmib74FG76xjefJt3B1rMVF/wtN4ENqoiZg1zl1d/zsJ9xk4FEfDMATqdsYifHWnm0zf/pX
3P2hRNlRDttaOykGd5b/HM9WYyF4TazO43FhHCMzuZoCWmb9/pst2vgBQjyv+whslZZCBuycFIi/
4TGpBAh/DahEhMHcmlG6pHddufqvRB7nIBPAXPo2e8rRNUUUYsNt8HCbzlooBk3yhy86FPPDxpcj
hENIpBSebEm9w9nlDq0U4i7Dgq704MOvQFy/jVFDV4+VRlhKZc29v/oG6h2E2P7ShMtFTkgYJXbr
6XvBfqh+/Z8PlXoPfsxxmE7HJU7YoYP5EazScZ7047+Y5F/U859DpcxALIqV0U8/DC0odhmAFgYH
27VcJkfLa/rbhP6hRBmCSNXlKR3B0bIv1AB0Vo/xdEzPHZfpOR++Uow8RYSBSiZlloBSpiDnudow
hOWdO4CuvFMtzg1AUbi7LaDrpuAPg5Q6ieUw58IAoV+GmZHETYG5/BExu4nERcRunSOlSzpJN7By
CTcmnwdkVLHz1wSAMAqMJRxbw/SdCFCjbg/tuU0P3CY4NR6rn49xlXTjRco1mejLsK2T2Tx1HTBj
1KC01NDu/e//+EyBb6vKogjHCyC31NVlw1TWBQdme+e1AUhYjcmDB5ZtXc9/XFChbk7tjHkOsA38
8dkgoZmMZARia0AaS0STTGpHTvAw/WJSXbnIK96oi5SzVJIzGWLZOz8+JWJVwUYu0tkyN2+sXNgF
qb9mfRpfjIJqeXsZ4TEbq9ii9cBqwZVYRCg7IKhqFQQAecRwhbHL33LkyVpPtquzcT+fU30ZYUa/
m1nCUSm87/osento75xsn5AjtSyMoFpAr7F4z2A22a95oVcHQNuOIpvyfLlhnDWvm5VpoJfnl7+/
+yp3LyU6AInqTYTbTD6qaLdFeM1mKAKaQQ0ZwzNY/07RzhU+SOIYemEyMQvo7/cfJdM9/Jlwp7TC
FRHKMGVDPKAfFEQqOzsaR/nUPQVbdVO5ih2dE8z0LjbxmNvebkQq/LtDQ9Z3fuaQQicTBi1YyYu1
8OLqeyj7ZSTKWDUavqd2DqLNy8Qd7f7YokGLNV7OPF/KhGWcVnZqA1KWv9RhEmAgPz0Yb6yIaUW9
X3FE2S8e/bapEoLM4VewvdMhMgNR7duysvqELkSFUndiV/GVPIFGeefva1t2zojhGa48iw9K2SWq
EAd8i+zrIb6L7N+cWyME+zc29+q0KOWGMR4xrnlwUtmNXdidjSZsmPeMvVB5zY2/JEU3tKeBMCow
vMMjZpSJtpN2AUpux8Jpn8oDi6+1pMcVMUrJGTN6oWUOpyechFceiuSw0VD9FCwHw4bv8nY6BNvU
UqFPrLduY+YfileYnLm3JZlAtfnErDbb8CChDoUimO07x63Xv92WorX019VH0hon7MUyXU5EHzGs
8BJJKH5h1lkbnKL3QtXtJFJIVlS7wIyPhVM0kVkxw9mseTPNbD9G8QiN81Npx6EVz9u6PDeVy5cP
jM9cPuOGztIonRXjJNW2RdmBN/2t8hLsxp/Kp2vzOwAEezExcUC/PisAokTOM4P4+lNTNQlDFjK2
11AXOarqpBQhLnIyh49X1CoH0qJgnlvRdjikOup7s1nOxI4e5RMsV4ffTciwM6zSYnzJQumvY8AO
WBVuji7+tS6TFzkp4LBZEo5x3CNRLqAMjurtV7W5G70Io0xvqL09xETeYQrOYg01rWvqP8UfntLU
uVT7RtgjrJI6M/nC4tFsg0f6wOByVetcUKGUdJCUqpAHOG7erD85M3lDVp6Fi7tuCS6IUCo6BSSU
qMcgAk/iWcWQToRocHjkyfn2la1kQy7rZTSadcdXfC2XoAPM4XvxQUIE6N2msK7ULlihtPRcZ3rW
LuIJo9afvt5Sr7AYvjXzuCgdLSkY7a1z0JiwOUPwyl2/bT7N2GXtQVh9an94+fmOi6x1EPaomf1I
GKR73HD3qtMjR3X7xNaVnqJJsooEmYwcLZ7ZBZVI5qO8K5MBaVNgi/jPRmJKO/SKwK3WndQz35Z4
TER3lowsgfJcu58MEV93Mi++gJJxOUyDdpbC4fF1zAmgBINtvzPQubCM1cWE3+UH/QgcSmxezl1m
NLGqTC+IU7I/GZLMjQmIjx2GtDc58fc26W2bobTX2lrR/6ypiozFp4YhU0xGcdhJoVIPeGMyOhX6
CHcKMA1zzLGL7RB58rYiymy1L11MmkdsEdyVFdQWHwMsUn1JHvBPr2R1ja1ql4uPophHqUeb1bSH
34SdTWliyo9PAPxvXm6L2PqD0QUJAy6CLAk/u2guRAy7ZvIoxQKRx2k7o5L0Zj4xCw3L8f1lDHSY
AZ5XMW1Arzr3sRRhDP1x4SR/Vd938jk9qZvxfsxIjl2972dWI+1aPkHBSLyE60QeSNaoCy0wv65w
fjo8Rt/J87J3dsksR+beefl9RBUnINpBOM/ou3kI3TImjCNdbDzNL0BFUYfQRVWRJMrjnQq+GGM+
G6BKJ8xX1I+JDczKPY/lraP7wJpUFhYlcIscpVajQigjPakGwM1gN0R1dEZA+PvovjI5V2HBof3U
+v6iJmKvgqJpeC40dk+Q10OV65CX2hqd+LHNzEAzVVBLPdvcv73NcAaLNx4T0Z+MY10TI/GCMuXd
tP7sF1HfDP/A4qOjar9kNrAC91N0RFIhw8cwiWsv8JIg5XIGk+QXXAdWQ58cpH1KlJTwTstS8mta
DqJqSJq2SI1KiUufzHNaA0Ac3Ww6kbAOsMrNRj5nJXYY8x+j7qicYWLUzjSA9VQc/fQt47xJ+4hD
kfTlthDQ3pj3PVELTwgxzM8zPnBl1k9Bi/WfD6QErBGLSCqX14SnpDnJNiDB4csHZMZbYPJeWrFh
P9eckUuKlBVX47yX9AAnLwH5rtqmDbRyIy1diJz/qqqb43wwUBAKzR4+PvAomKi2a/6rCJ3IG6pq
KKpGfUAYcZI2xfgABXiV+3sDQwWjeeSYedx1TfWHkL7keS/Urz7U09wuMvYMZHcMRb0mRLYNJ38Q
gF2+lSEJ1vFD3JVml5N4a9y1B1aOa60Kh+v9/7zSUYPUi33CV/iE3YJn3m+Gr+pQvuS72c02H5gi
xXp7z45tL3b9IyuRtOZGibKqYrpS0MS/AHHn1BfTtJwQUldL1gy9fsx+lpXhcIjvBQ3qLmU9RQ9e
ARqH9i5PzCWXsoXj4j4hL0nQQsNZrJTH+ov5Q5IuV/lCVQ7TMA8oRCu7DFHY0ixr3wGwPTxwlrCp
fjELf6tG54IkpR19PyknP4aRtZa1Zs0ZG7uBOYZRY0gNGwxmlZoiYUmqosqGrFNnys9pjy0lMkz6
xol4M7cAf6Sehn37Hm8nRnJnNZpDrvx/iNEmx+8y4Kc0IPasIdeC2rCA9U0igIlSlie4mjW/JEWd
ohqlCbBqxeHRd9tPAEiFR1HbNIWDX5Udohw3PinujLTj0DEqLWslTmzP/cMlZW2MLp3UIQPp1tHI
KRbttiXok0jPLXoy0BXOcpJWPb9LgssdX6ieLK+yBPtKlhxTLCDFCAUHmDXCoXXx31huRV0W+km6
JqqUK5sgJpsyQ1kcQECZoJ1qiSFG87doeaHN7itYDTThKMgiYjD8rVDSKSUqxwGBBlpllNAIrHdc
PxO+TuaTmmEHMum7wmitMtMAQtr7VVSRNq2FGosQ9U61/U5svyVOE37fPgZpIfuX64SRW33ZkmyI
Py1/FwfOzwlXCEMyPqYI2WRT6F4ncZtKZOwGYoSFowNTJn3nAcAqYLJGv4/n311CKumcokSUviof
RoqedqX6lQpnMSfi9ILUnd3Uh0L6zsTKTNGWKf5KSpLwaAwnSW6qtTs1G0A1aCqjIr+quAGQAy8b
mFAGzUuhxLw2SPH4iJWDsfrVP+QFYEk/kgfp6faprV/mH0p0Ya7ShKAWRVCKNwbgvzGJEfyaxm2C
XVi4vfcodGNktYYNg+xKgVVBde5/GPwZR7y4rMVbCwBONmLUUUCPHep0krltmZn+NU9nWZuMVg0D
+1k1yreKR2nmOdSQHyMsMp2PzR0rF/YTbdBSd0mBegy6xBUJxmfGR61AvyrnE3WyJ7vOMQ4Sbef9
aJB+k59K2VRexXCThq5fYq4Fy1ki0o0e4NkaU5QsXsJq0eHAI58WQ1pncyo3euByWyyB7NVjqltd
6RnMUGrNN4ZOlHhJFtBRpdBKURr4JCthSGsr+z70nKluSuxbsc3yqz+w3b41qb4kR6nEOZeHmpOH
RQcvkdvhMQckmGa/LHUR3f5+QNKUmeRYk4BLmlSOZ/KVsUGn+oC96cgjnoAGVmC/i7rJAN6xT6zC
gu/nKSxInlXH85IsFSLnZZdF8wyyBbCsgQdxAoQCVBGRB3j3srV4Rrw3oKGx2hW72ooPhY0qJyO9
tKYRl6QLesBUDevDKdkslM7P9IZf2gt+pZZmz+ZH6rLmLVZzWBdU6FxdHiOICyppwFOuyK8TR1BC
MbGqryXtQ7KPd1rFGrFYdQAvSVJ+RNGKKSCiwNhky1/zo+W8W/1etoK73pW95HdoM7TVmj92SY96
JyOX8+jkBL1Dif1KUWl+zccEi75RkFnis09W+nMtFleA5CQIeJg8FnNf+w4tl5TZ1MMlk3s/tUIN
EeoYtanJzYBvvM3buoz8IUWFx8Pk86LQ6Uh5u9Jro5BKszQMaXEA8xWdWWZQWzU3CiAOZQ3g0Tpa
aK45C1o18kMZnFlwbZv7YutbMC/36i5m9geuH+IfUpTu7/qJE4YYbtGEbZvjZqqIb6G7ACW03Laa
B26DpgGWoKwFtpfsUS+Or+YxQoPzEtjyZncM7N+dNaN1ImeW7+VFBmjDc0GKDoLqamgkTgKpNINc
tKYgh1aqmgL6sOZt0lllntrp55gdiiIyu85q7WF+jfWZDMAgy7eSfDAGa/CRIdxGzUYJAoiyWXeO
35nGe2c8psXOV+0+/d2Gr015MMLPGQAmuTclTgiMscAuEHnVvrIf5BPfHOPR81PGOtPV2BKdlpqg
GYosASXoWlqQONb1FCjMj6+7d141C3R02ubZsL5LjM9ZzCalH6+DPtNLetT1+bxUNL3kj8DmntAF
aQB75BmlPWtzv7nXzDv75U2biKmYqbdtXeCTYHVycMIswuftN/njdP31Hej9QJudKCmaTH1HkWDd
ba4P0+PrK3IWMwBUges3e2hVGDE2QvbE/ojRTdC7D6VZut/YLI5a5O58+ysoaw2Ed1EGECnAS3hV
VUSNUnrohE6nZFDifanB/+1N3IQ5P2ujRLJsNsXZMG/TowT6v+kBjkXAsgQJVK8ve2pGvQ2wY2Bv
JE8AlnXieKsjB9XpDL4ovfAPHQmnq2Pzq67ItAqKGj/QJyPec/J3yMGzQodrK3IMVbBKBfDrhqqj
sMQr8jU3gZwMbd/myb5o0oPSfQHNzgnmr9tHRjk3/7ByQWT5iAsveqqyqurmMtnLGPedqm8eI9vy
3ZxZ+VAzNPfyvRci+RcpyiRxXFaNzQh+AC2MFaYdXzAIUIboLwLUteRNEnVY+ZDs1UF6EYCCB0gX
e6zljYbAK+Tlje6PdhRrNbl9hqtid3GGlI7xx8IYgxyMBY3/2WoJUaLxc1a53cxLFUPE6QTIP0wq
EDpe0xCq0zJeAyFIC7DZeN+3thye+dHk1bs8c/T+lAcfuoA8xHzQtJCU6iHgX4MMw2ncYI4pa2fw
qnhefAjlQSmlIQ7ygA8po9gUxCdRTUg5u7ePdlVmUJPSVA0xObT4tXgaSVkMQQ/xFAIscMFKpzBV
GVKzensXJKjbm+Z+UrkeUhM04bFWFUurGyfU5M+sURmXt3pkF6QopexXhTz0CzdR882XgA4Lv0rN
vn1i6zQUGXjTaC4V6GhcKWVh4Ic22dd8burcV61jep5V92YRoe4+Ndqs7PDe9vp85vyE8P2hnzTG
aa2qJpR8/4cTynoM2YS9dQaIiBkW9ZZuyT0CpdSc+8Isgrd/c2qoROqogYqoKV3Lmcj3U9DWEIIl
y1TVT6UmkzphSNrqqemigtomQmWs27km0kfZ0Idll+y1xh9IDlR1Tx8L32nLhFUzYJFafv9CrQ9F
Kgh+gbPz8+e8w26y6oytTwy9t/o4dUD+6EgdoqGfIjLV6H3wpSHZN7X2NMz6FxB7GDJAx2n/qDtk
r3heETTeoJcsZVqoylkzJftMCzqShP1RkLNdnqVW0HZOlLV3LZ6p2McHjC6YVW+reRDZTRRaiRTs
B9VnOJSrB3vxPdQdikLS+6E6LjxPpBjOjfJVJs+3hXFFIyk8xsd5HS1iQH2jlF6d9+Czg5zkXeeN
vB67qlgi85vCdRx4VqRI57WXI74iRynAUjSKPhhxjVk5OHkNdTH8Emb+SeeHl7wG2HC6STAxhPKe
lGV2XqJbTWBc84qjqGDdDK/zYBidNNK1uHIjGvvzqYerE9eEbzKicB0aA2c7FBFqAPVh/M/tyhVB
6hoTNeQno56TfStKwG6uNKQB/FxnUFnRYFdUqAfSYN2FnGOVzn4qvvUYaC6C4g5qQMrEvi0xdFD8
zx1eHCClv+BndHFb4A6n7j5Uz2WEVRfSAf6+cpfgrchYF18fWuwE6HqGEvhfSEvoz5EAWmbo1N3J
fKrzSSPBqKkPCaxzUDpaRPjETYTI1pUJK4T9gw6cHFU8wgNkkF95jzhilIBFSZLQz0G5/Dn6OKY8
EZP93GdW0iJsxTqk9P728a44lgovaQqqoJoK6aTstl6muiToXbyPvjMsLTz78g5d2SSd9yK8vUz9
uk2OHjr75zb/0PuZyL7Q3lVTBDXf9/E+zJwh34T7xAvPXWp1wwlFEpICE2d8b8THCd05QmEH8lfd
fArKyU/NXLGCBXXGFk6cCwiY/+OXUYZfNBShTRSchJqSWSTSm+/ClEVeuDceyscAGWlXPwsAuzYI
v9Q7iBLaPH+X+5npoTftzdjc/qAVE4QePwi+DCgRhPjU94xa3Bo9GgH2pfw9qu+FzriK1Rcs4y/s
AEaPH914xsUdhC/k4z02Ve/C4TnqiQgcH+Ubuz5Ot1n5mfyk4qOlX1HXVLwiGRb1WgmWYiC0YoRo
WUCxj3sZMkuQn8UWME11A9X7iGVqVipre70IgEXk5OMpVJyq7iwO7r+qvo+sgueqVkZ0iwkSWRVk
hfqgCB8ajgY+qOO3Ru+qJbC7gHHuBOJ7l9+n6a7SUJvQrbx0I/lJtMrufZa9MI0BS5Uy3vnqRSu6
oOMmDMNQlou6eBIaHyYzkF3j/agWpqK8GRHD6K6+8QsClBWca0nIjRGS5DfPnT65QzVuJH2rVL9r
WX8bpecUANq3b3xVd12QpNSKEEMOyh4k8/RJjrYBGrGjVLJuE6GryP8oExSvRM0ARoz442FdnBx0
ZiHEmQ4qZVzYaTurdoLtjA72+8DWGm3r+FE+k4AfEyvClIHbC1HPMISrh7vUECSkTNBzTj3TTB2q
IQw5KNDyQ3qBFNmIW3M+Qc/QbOra+TbLq3KLd2SgYLcU1sRrWel5yQ8yHxxPsnKCtrLGaSLN4Cl9
vk3uRr5lDmjgB/71ci8IUg/F54uwlkbkg/r2EMwIIASW+K8eIGqdkqJLqo485jVLSVQKSqJHyV7i
EhKnH1lnCo2Z/1IT288BaaCwfPt1gmisWpJpaHKl7CpwDBAoSXj7mhJCj8v7eJxtOU7tIOPMWLFk
3g7lwLx9cXQjyT+yivAImVowCuzrazarFvnaOAiTfdgOqVVlQmRqY6laHao1btahFIpe59niUs2t
FSP2RG2q7ycjiBjyuvYyUTkRFAPgqDAvlHso5UYbJR2+A5B4MFum+HKbUXp5zQ+jlwSWD7h4lIHE
DcJY4D5VV7Kyj8AeXOE18zQn/N0CpuaxMGM0seyBiXevmJIECMTkGG/QOdCc0v9w2eNf30L5jhqf
Nmkc4lvg0qiuUPC2IH33yuBk9bnu3gV/H6YMZbvqNF7yT130OPdc7gOkcn+YUlK+HubamlBVAZga
4jmoBfRRswqqaxZEQB0foTdySegcuD7ywTdaeeRT5CwSjYTVt6i+3b5Uus/3vw/yDwXqkRY1J6nJ
cpCdGaLHFwUT7ATaSxFmUiPPsCWv8Uk0RQwrwiAr8dRTbSe+q/UmQSKuJ7Gcf4iDjVHirn/Li34z
ticxJcH4HORPQdqQmccsrspQuOvXKaoGku4GVAY9DSdXDUwM0hh7tS2/kj4viTYJThpjCq0dT6mW
uhjVVsLI5AKvCcStmIse4/AXE0LrYAF+mi5JuAGRbtKd4nQsMQiMnLwQPudxRtQYunHmzEwVPRFD
Zrw4EuC1m13MOaP8b/TlJXlKutKexwHoMAGKgV5gvzQrpULjsxDKSxcMX1uSFjMs+6qSuuCYEjch
jpVqLBej2n3kEWY2kYgLeNb+3DVDAGxygMuJuiYLtPsQ5W3BT4If74MZGKo8OhZDux5epeCdL/aZ
UjmSXDNyLKsui8TjnSJ/uWy8ptRvkmCSN2x4aCStgYvw2o6GlcSvUYZSb47dvfXBH+Zz1g8M+7Om
IiQ4+rIKMcLCSIquhhHGCjjDSAUnKtFHeLWscHXRpbSUyhpw/HlANqBGRb3VfhCmJuGghErjIKGR
L4ueuxE1ueD79nNY9OctOrTDFYptyAVIzmODlJW2fmRKqQTHWexgVmBhEU8krJnoNbfrkjfK7Wrn
sub1EjnUOXH06nn81Iv3zhLrgaR98y9uCu6BpGF4UUfaiDrHoMbSniGuoWqLb84HPq7yfvsA1x4X
4h780hFwANXm2loY41hz2ow0+vwQNwduDKyobRia+6fA/tctGShK61CaPDi5JgKgzSAwUiQv2qgV
vcjXJ2uKitbCHmnObDhJ8KYh4Owxj9Dc1qcdAIlawayVSiGiXpfvaZ+cE0O3isD3zVAbFm9pqu2x
qHXTb7jMNNJAYpz82sHAKYJPiK9Gyxd1MAkGseKI5+AataOZNBtdJ2qvMk5mlQi6zVH4wRtRfhqG
LtwjDrX8PkqqdD9HpMwQ6r7L7d3tC1576zBYeIMiD5+Abh+MOh/F8zBK9yky/kL/nRcslK6194Ao
HpoEzQcQUdrHaZpSDnkwgVyRySH2yJrAbNQD1HUnolY2MNTm6qFd0KOkSc4Rv+pICe0D8VxnstMX
g8nMTa8xBc8fvg7KMjKS/9ciGyq9kotak+5jETNFCVSKMNsKP9oGXztdEXtyw0LaXLupS5KULlN6
rinivk73ZfCBPLXF6wVDplf9l0sSlFAbfKq0tT+k+67qNRfDdqIZ8SEGr6sqcHNEdmZdtLNb8lqx
5aISyRcJ4pKF6POtWgNjhv+5bF5+jnR9yOmccp2mgOMQ0V6iYwSc1cGwZtWxXldYUP0Ww77I0sUD
U/RBrrSiTfdtcYb58S0hPqj7Ys8pps/YC7ImlnAJsUTewKwOBiCuSbWq7qdZX6Z7pd+J4lnoQiJy
T7cPbM2samhzRu0AY/WCQRnuBLOhtS8s91cYZp9j85O06QSMzbPe2Oq5weignUVDsYLWfl0NSLo+
l9M9nog5j7Mr8++x8h7mytYPC6ueNDtMWMH/qnjCTPBLnWbZ8UexhyYfAHMJWroXsWKaH5RzkQ9m
lGIUVnoc+tmWppdMS0wtRp00HCzfqFjB05o/gTVU6HdB+GRgBvf6EmGGel+Y/YXvcCZLuYiocx6b
7ahvJy23OWDm377SFUWjYpGcsDQviqqoU9psloeiEMcMFVkOE4vpTiutXj5NM/Yppu8Ry9yv8KeC
MTwJ7MBU1Z8574v34OddFQ4p7jUU92Lyko+/64+yOM6s0t4aHW1piALKBEZ5f5A+LugkeaKhDKym
+yHfyf4+UZXT1DRPCsD4VVH4uH2Ea+kUOBYy0ENllE4xEXp9a4kR6Vq/UGu0DMAfvVBaZQOEjaSO
DZS30aFnZP12SLXWxIIp1eRDeXCTtObc2x+y8jzRPSyrEhCJFjeHusuqFGpe6LJsz9WV2Ze/587S
4Y3+P9KubDduXdl+kQDNw6umnh3bsRPbL4IzWDMlUbO+/i767n3cTes0kRwgQB4MdKnIYrFYtWpV
L+oKXDmd4NZAJUDDsG0UpDgr7ZQqJ9NUl0eqI8k5dm5r75qd5njK4ur6bwKSreuKrW7nh0D+3TtW
LWkShQls/LQKUGFfvsvdXimC63LWagMmrIZN97ZYiZS7A3HWo4FGWME22xIMQ3gDV4/ud4lnAz98
HyPV8H3ZTG+Y2mB42wKczYJoaXUHz+RzF2SdpeWUGpCfmXg7yF+lOvUVZ3C7bBEs6dq5x6xFnHod
GqOsdmmzWqyMGPRiFMcqCiQ5C/MMnTSGmYRj5WxJ1oBMzFFFB4VdqFwgbuIStJHrA9wO7NOXQlXG
oWdHXXm0gPe9mVr5WYlMgCecKHHcsahqz67zMowK27jp46XeqPZEHqecJL6TjUuACax4fF/f85V7
00QVCWwHMoCG2vvhPnMV+hgR1Y7y8kjioQyXsui9NIFDsgZVBOdZM2MEqe/OD1AOHmVF85pmIJUt
jtby26TzfpD3o4/H3GaQRMCUNfwa7hAdQ/PQn475hpwl14qWKkNKyqNC6XgzJFYURLKsAHuYxAE4
A9JtRSo7SIEI8GZlBOYDt0QwjX0dFCNtA2UkA6AQ8niYFsyBkNumEiz86mqY8NAOhj9oqJtcGkOn
kVKeZ1qi+lpVm7yqtY1BEifMK7MIFkNPb/UoIrvru712wAD0ZHg6C/6aTz20XaotHdCYx8UC6NvS
buf5iZpy5cqRSD9mzLyx4y4Hm4amqzpKtpf6KUWaxiOBsdd0b5h3RSU6wiu6WDJKFWxgIYqmfO8B
0TBsYYmxxbVxP6T36GgaFcyoEQ2VXtkn8BIjpJSRebRgBZd6dGmMRIoyY58S3Kc2WpwW15gkd1a7
XTP9vL4/K4tmAUwnI8TUgaeWObNVSOnEZqLgNJIvWXcqiWiW7ZoAUHzjYQ3vDk/LFvXsuE8tyQsl
gzZtVdtBrimYVdN21ua6GmtbA7IadKKwNy+qLJdScjTuG0MEKS9A0jloI8vcQtShsbYv5zI4TUxS
M95HpgnQQkhx5UGJLnngAETg/hUPyZh3/qMMd1BnmPFc9BDUo2SgTYunTI9IYP65O7iQwl1IcjvM
ZVRBitRvpnpPY1e3d0vlpZWgECNaNy56iVSzkUYdgsZ5s8ie9la/jLNvik7nqqEBymIgr2IiLcH+
fmZow9xomkFsDITWUamneCQGqKKpglVbMzQDHkAzUa3XUBa4lNKWU1+hXF8d5TZ6daLbKLHCMbe3
cVELTHrFCgDLQTYVzwTNwsjrS0mdRlMN4wmwP3VjHajego8v0cttqsda8MenBwgEiGCof+SluHd5
Q+0JdLtOebQlNPo2j3X5prVooqCC5OPagw/FXkYQ7mCIDIBVlzoZJamtvFbLI8s73kv6t94Eg/0R
rJ7uKB1sb9G8sbuVOv+6fmuJd7SLaHDemKcMHTkvl0wRiy608ihX3XZO8kAf7h0yHkZQmJhTfKoM
igzWwTIlgeQVcwEwFi8jA+4PfeHqpcJx70QoYcEo2Qu30zU3rp4njGdTH69ruCoHtDjoVEWiX+Xf
X7VEzalRsINxg5bRya3afU9PRITHW7NJFUuI+T9oe/l0NcUtoNl1n5Jjob4148mZXpRE4C3WRQDj
4OjgMEIjwOWK9QviVdkqyXGSXoj1kgAXNhZ311drxVXYqoMHJLoNGMqKM8OknOwkM6t3NQyUEdvy
b7bjTADnwatanqiZNeRInRMQ3suCBlB6ElZD1nadVbBwpgBCwRj1y7WqY6UmmVaTY6OcgNnVLB8v
tEjkiNakIIego2gF3ADAaJdSiDwPFDyn5KgMBwyUdPX8xxA/pdXT9U1ZFYM0L3LwyCoDK3YpRppV
mTZ9T45AD2/KoAXDaaN2ntMIPDjfOsfK2bbxIejdWZxdFLOV51SqBlhY77ia3QUQGBZ5eoegsR0O
7N2Tjo1bGA9ZAa7MJTaPduvsFxBqDr9l5+GP1Qac5z08Bo4Jgdil2sai1HOXoHJGyIs+PEfmvWTe
psafXyYXUrjLPq77sVIICtmFM+6dwMjBUlqLGmbX3KyD5yY65oFZRW8ud4+gs0xNLR3VKyAuqtnC
IEmsZSODkbTYG6AvSTGsUCMCQogVhwGhts08H1BRPCFEVtZKk4FJ6JjKmwT0eJl0q3SCi2vFNhl9
HLIUioG5sPw0HJRrMaW1n9Hipc/+MIJQtarCHA1XEXqdr9sDM3PuFXMhijttDgU8vbEhapZPZjYc
UkwWpPIOOS9PIr+TlmxjJbgukpnYNZFM+7MDEWlEbqcO2H97emx8Uh0sy3Rb8A4qs2hCs0g7ztoT
uoCh1YKo2giib3NT3WbmgfQv1Lxt8ufIqQWruZYqdJBgRqUTlgFmPO4CxqGI6KwAEL+0d5msulRK
wMXbBIuu+XOSuHrqjpWnWngwlI395yWCC+HcecAbtVTUGnupkrdRVVxFuzP7X9c3by2muhCiX+6e
1SVGYttMQ+TPMt98lRTPAjOb7NqJ68juLIHscNMYlsCPst/lreZ8ZTlDxSM5nkcC5ZSh8oe692Oz
Eawf80rXRHCGOXdLFMsR8BJt4o0bABBNsJK1O1GBX6QJZ5SWYgInFiv5cdyHkyCcWf9tNi8RgxOR
4uRuNXRQtlXkYJWQo1WPostj7S7D5v/n53mGqqo1ByVilfZiNz/qm/J3uXe84isQLF9osK8kbw6c
HSOKv250Aq0cLvDIyr6tRx2ZRKmj7U0bR20QKZKQYJJlOj7v/4d23OEtnbagRQntgBMHZTSbFVt5
OgbYiqadrbklht81FNSikKbgLAAkFp0S5wYyoycUfKRDAlLl1kf5H9kXwdKJRHE3Mco0GqE9RI0Y
Qaw5oxcntq9QpJ3Vp7bb5f09mUWZMZFMzggleaa0bSCzQi2bjiFAbS7Nwnbut8Q59PJvR9r9hYF8
LCifw4rVRIJT1qGlssm7DRp1r//+WroVMGgEGniIMAJZbhmTumojEqE7x9I853hfH/K9FFg/qk3r
/tRAq3Uvb3VMs70udS3UOBfKraNNRqkfLAilfhzci/g4165hTOVF6lIH2hB90JeOXE3xcpZ0B2BD
9VmpTrIsb83yEY+fIvvzqgfeVx+SuMWLrERRkgxYF6vxq3RyfzTwrXoZXl+tVas7k8KtFh5YA66G
iF1MGBY91t5kHJb2EOePKsEULcpwFqKk1mfHhFwmi+/xvsNb1OA0I2qc2qB/R2UQgIdQUca7kcoi
M1gJKpgU5GZl9R1nw7k/cy7A71YUBcpjk+kWUpgNXqMZG3VQ3Db+OYNWjUzpYfgWGYJz9TkQhWSk
0d+TqYCwc2uK+NrsbQLszaBgzJqKiomW+YkAcCMQwvOnmG2dIp4GskFXT2NRsKdrqz1GukDMSg/s
hTJ88a+YUrlYVAB7ikbeVvFT1td4XOZBDlgp7b6rzaOCrIkzHeeHrNwMxAL+Qam3s1QL2r9WrQYZ
PdTkZfRafeqDk6hm0hIKm+WNhuKjsTxePwoCAXzjm1Y6tG6KCjgOUD5F5CUT9X2uPL2wlowchEE8
WVn80nnkttaX1MJaqgl4nlojrNtbIp8GcpvNmAZP9sUku/Es4klj5+nyhoZYhjtH2h03J++GZ8Nh
EcgEsUWAJxj9pUq3ZVoGnWz7Quzi6iqaSHgAMsKOH3fspkwh+TAxYYnlWtItHtOCmPazg4c6rPiC
RjU8Kd+5y85eQllkqMmSQEKemIigMakCfZBVJUpBiMQwRc/EIIEGmCcTUwJixQgTWnKajf6vlGHI
VRtEZ0hBXkrJKPqj+2hBDalsWUs32imlWBDerjRZgyIPJmew7CagH9wTJytQ9tTlHKrc6KWLpgen
xbPxJus3uvpitJoXR52XzDn4ScDZLEp7rrqQc/HcSuYAHqdRiYNlY3qaZd2U5lc1TT1bPkkFBv0N
vlSDLqV/sTMj6NRma4EssgSHmGsKKT0+X99YCQUZe2SwTEZQdLncmMxqR6WOE6hvGvozTinayX9n
6CwXL/rnuPhSFHfLTXFhSFkDrTNKNhEIyOObOc3Dapy9MvUru3SV0SM//9yHnevHeZg6MrthnsuC
JWYt/bEaRHc3+wHelwAXgS4HRD+4wzmtGipXsrwAHSjL2EEraNL7OH6M9a25mR4lSXA61jyXpqrw
92DUBA8Lp06xyDXRZ0hL4yEJlRrsG9EszRDc5juztwqQtaJB37IK//o6CgTz2BqLasQAxThODKt3
bOPRL5Sfk7Ex8q8JUKDXhTH7/7SmH1ryLtOmap2ZOYSN6S+7PEWz4PfXQoWzVeTh5FkBIGlbsnik
sl1Df4yN2MVwOFchgmBy3dGoAOqxVJ8JINTl8bLAXmPJ01AcZ2QRx+6tjLubOjm1Pytpr2o/JW2j
alEgg4Fw0PZgpL++jqubprFoD6ljHVmjS+kMtVf2PTy2hl7WeIdkinLf+p3XjL+vC1r1ImeCODWH
TNLr3ADik06/B90zjxkJWgwhQQv6/yaIaXx2B2XlPPVLB42y5yRMZsxRSNGEInimrV10AGMgbYpC
JijbmHmeCVEbK6u1GtpM5Qva2NP2RJK363qsWiCKlgxSjwuIp2mwq2SqnVJFxI+paKWneKIQZ3VH
zgRwOgwAy+STCgH1TgEFeOylniyIP9/bYz4d0zMZ3FUtyVYxVRpkVHvTfdTdfA+g9v7WCertb+oW
XoSRWW1AvV8Er1vPs70nLWyCN30rCb5kdcPOPoSzc3nJikyb8SGascu6G3kM5ebr9Q3jWVFhDLi9
zmRwJg7qK5q1FWTQo4r+5UNzyF+Tn9pbi1GhAQinw8EzqFvfS1/tbeP3AjoCfrjjJ/Gc4fe5nZTK
AvF9YIWwe29xyz1ICcraWw66K7mWV4VAzMVu9q0OKKbopj71MdgtVDbkdfmm/ih/KIGyU/GX6yuz
6mQAwWE0AIAw8FwAfZlrWS9pcNavmm8A8nhUtubOSrf/mxhuAcxMjlWw0iLILfYlpueNbxRUMWSr
Nb+Aqv0bD3CmE3fNLhO1l4gBy40pdrsII46QytUE5ZlVq8UwUHDY6wb4lDir1SOnkOweQqzkEW17
ril9a+kQXl+2lUQ77PZMCme3Som27UwFWt3C3qS930dbTT+OxvNgvaD02nS2B1q8HLDVRFQUWnVy
jmyjYREAa1ANXPpRrYpIKkXYslTpp028aLo721TxlZI2xG1sTQQAXmm+hbIoweM1/H7fcl5Pt+Nu
TImNt7m++D3Gng8YhAXuVEM7jTUGnjaVRxHsG3d5jOJNDhSFLrCc1dNw9gWcT1RAkhZLPb5A9kbj
O81xHsmm2AO8YWWiYHB9fT+05QzIMZMRL4kILmkBR0nye8q/ShE4QLJv121oLcQF0QcGRKGbFy8m
/jRYBrB9XVYejacE04osv7W+k3S+NeIvatcFaiOF1wWuNORjJiNuRUDHgetBZ9ul5UyqAZ6kIgEA
xaH6vh210u20LgvSYRhBJ5aX4IcylxBP/HTXz1USoHlP2jpd238Z81rzlAqTfsYukh4qJ3olVtmj
XI6MtdHM4GlAX6lLQOwQDGWP/iLS2/s8oTowSpNzspXUOQDGGu+u67S2WYy6GyVm8P9/Yoos4kpq
ASEtjpLdhsjGunWXep2cB9T+cyYTrJ5uIN+ANwleuerl6g0YJJmbYHs9GricVBrEpHElWbBHq7kb
hoxkXT4aGCE5q2BNgVGbwLFMP/sX9NZXGxQoJ0SY4JRtBa5ydfE+ZPG8UlWX6aBhxqlCYp40e6Pa
G8pONkSpvbUXKiCyiMnwnkPTOqeSrC+mFTNc/RKrkbeMc+zX9vCskyX1nGp8zfK+CBVaeLpegpBy
mIPrNrKaoj37gE961kOHvhCgzGsfaRz0vzyonvN9+BEPrjT6w99kdEBtZGPoKOrMn+a+qXajV7EM
fUvMlqy8OTQckUarSwoMNfhY0FaLot+lLaa6WbfNKMFHUR+MbsuhK8NCPyXanf09x1CF5+sruBb2
Msj2v+K42y6bihR4brhEFOl/0eJRiYZNrNaBWWZ+1wmCMmYOfPyLLjf09ICRxfxEcjB1XU0dC7ul
Sd5CQuln0U43mb0z7OwLUKrfp8oQHLpV9dAmi3obsE2IRi9Xc46sZmiToTzmZefHzcHs0V6GFhBU
/5JccJOthSc6AEdoNQI9h/yexDp7BdE+V2clBwa+amjYSHUgV86+wqCUv9ixMzGcgWBoo26XWc/E
oEOoSjYDeE6ALPLVaNmni90J5K2eMYZYYk2DYOLmJzjKSQSuTwtdQmr1beq2GQgsKaFbPQZeHRMl
SLVB8SppnrpWF4heiw3OJXOxgVokKKGaVXkcYr81Csxh84142nSttIfZec54d31p13YQHGYqqsMI
iNT35MTZDiqFlKmNjtYJpb0jZuqR9JRWIgrkNZM8F8KFXOYkY1ZFBDMprG1SKW6WVf4Iyvl805ci
TN+qQrg+dfTqodOA71ZRTFrpfWIA8WuWujcoM/EWCfSXliGL1FoVZZrv3BDQgKd/s5ZWsfphhFlq
A4YZKMvsV7K9UwHYF5xpZuC8F0EbA+tAxEsAhdrLM11ps7nMdQSUr127Uj/5ffJNBgVZXgd/bg4w
eugCW4DX0i4FYX4A6Pc1NE3M+b4Coa68S/9GlTMJnC10PensWQNQOmlPVR4M1CujHRFl79eO0bke
bOvOzDrLZQxTU6BHaoTSkvvjcC/rbvNoRySw++Hh+qqtbs+ZTuzvZ9ISMML3FgO04yk4BUuqoVGy
t7yptpJQt/Cgui5uRTnYgaLiPY02GoDoL8WZ2WiQTMed0iaTOy/70fwBkku125PmpswFDmJFNyT9
gd8Edg+pa56Eyan6qh575pCa7dwe0Q+emJE3iKZorJwlVHJw+wNf+e6NLnXK0f4QE6DKjjK6oQ3b
a/q9IYkO7IofuhDCLRyKC5OhsW6AnAQ99ebhBKpt0oByReDF1wShzoYhjIy+D5wkl9pos7HMTo7z
isphEuuBNL2YUuH25gvQxgJrWNsggGwB+EZxD4BpztRVdS6lDLNbWNwb5UFW7UHwuAyCuFckhVs6
qzZypV0gpVT2BsZWy67a3GWiYHMF/MLqJGjqxJAwLB5fKemlBlwpNCfHUkVRV3uwbWSseh23vlUd
nVY/au2bBMCZjFp2rNtvuaxvMF4LJY1EOWhEVARYy4yASwZ4C5ALMdIF9XIjOzJ3REcDI+pRQTIl
rm0DRirRk1LFGJp2qxee5vj98BQ7mKRdKL+vH/R3OhnO70M8cLnAAaMf2+CcpS518xS3AHSTPN3U
0X4cd410oImEkt9wh1snjNsZ+ZnWo1MvewZ5HOUG0wNOkwlShYMh/Y6ssM83Y39DgOkdlf2g/SZI
akjqIVU3ZbezRTw/KxQ5oHNgYAN0RsrAFHNLRktZ6pOlBXTf8osUtRMz3hYYM4cGn8TD2CTDreM5
kJTFs6TBxVcNslulN/l4UiZMRlusDZ6rX8ZW9OJla/VpLTEBF5wBugGqKOZVz5y0PJkD3rwAaUtq
FQcTguRNrTedoGy8cvJtGfl6tLJrrNGD/f1MSjzpNHHqFIC0Yi+D2Fh7xXvJsW5FJfCV/nI0FCBx
xt4xjH+bE9QrUasbFGwLztdk3A/JT4s8ExDjVFrmFbJPx+UwtfEX5zWjv7vyd5IOX3uVurj7LDnf
ojVd8BRYcRCsEIKWZICH0NbFfc8IU7AAJWd8/LnXFf1bv6ibJbPux1rkxtdEgeER/bAomWHCGedd
hyhdoobNMijT3LeTnYpRnhgP7jlEhJpYl4SHDRp2sKWfSKv0JbX1GrD/p87ZjM1NbT7NIuDTWtUA
jJ0fQrjgDiVciYx9A5i/avtF5HhS8UOyiWfExo01/Wo3mYFswjyEttZ9TaLWT6Jtpw1hjHwwthNI
MOnY/TmQDpPWWVcrSlusbYXbzkyyTVovAAQu9EmJwnTcm/XzJGpfWzmTF1K4M0nk2ujQI4iWgE29
FRgk+0LuvNtoB0cMy+ZNgybg8iQaytAuXQSIbdfu0Qha7g3nQO3D23UXvRK3wM2h+xuPRHTn8vnr
GfRKqO2DgA51QHupXWC53Oj+L2TgOnRQW7KBtOaCcpMC6Y95NciRqw/GcixjdAGL2gnWLJ11l/4r
g7tpZrkoo4ZCBpK7AEzqXpaHOOtgv3T869qs7TmbLAWyPlwOGN9xuS9wFENtJgCDptWNnoJ/PBax
76zEx5gH+yGBs6rIAX6/LCFhXrbyBECVE4IFCm0DaIwwDIE6qwuHtmzQtaCpFX00l+poE8XCDYAJ
pfdGGsw6kqmYuX19ydZMGSwD+H2W7QbB76UMoHqoOkeQoTxZ9o/m3uofmxgdn4KodXXdzsRwqU2L
4Olp9Qxp9yIB7emaEdjg5QfZum9FUcJKWgwxAgYfMdwNMJ+cuVUqie2FALdNivaLpbdfnVi+KUzU
X+zMfFAkeYPefTSwlJPgvK5s14VgLlqWwAxSpDU8jhpPfquryO+3LjhoXV2mAge0piObdctmEADK
zWeKY32xYmkAv+mCmHFRds74q/6CoRLKoya3XmGq4XUrWQsJUDX4j0D+1YFcSp8XHUKCqGqUW8Pq
4jDTSH4TT10ZlLTPQlqondvnCronIsyA0oA68ZyJzl4KIjB3HNIhnJGwfyjHIjXRoGiQKlRBEhli
6NgkKMivJdkuPpc/OSBf1ewYBKx2qR0T5zFp0tssAutudEgdt0XtJitjv59m1zb+/FHrMNcDgwYo
69N4iBydibmaYKUMvAQ7ZXYH5Ycto7xqSgLfrTLnzF1DbHoQQiIbbKzo/r08uxEhjVWrCFa0FhTD
TWBnnTsZtg+y1K3WHrTyEGMWHWqCXmuTTZa4ihWS5idJt13k+HK9cTADcUL6GCTlc+dmTv2k9aKT
v/bOOfvKT+yc3dzGRVT16Ecpg6F9RsbMnecvg9aHEkhyAQT/nmCSJKG7drjR+vz2uuWuOB5g2jF5
EPAjcHjzwDF1qaUmyRFmFYw57M6MiCfVnjLMbhxhTrKl/I/yOMsr6jGXlhF70qVH9Bi52qjvYmdX
dxiAiuKf9FfigMYDQzpq+O+P3rM3QSol9pRbWFxQlLqS/ShprWtaoyth6IekPvRxK7iT3vHln4zu
nfiEtefjXr80uhrOjBgzhssYI6q+Q46WxCx1E63bU8nElFDM1MRQT/JIM7otRjlMI8uzm+WxnKNd
pNyXy7HWNJAiZ1+6KqycMNbsb9e3fM0PY84tu6ZRpMBsrcsvtM0mtmiKNhp1GIDPkNDYr1pdWKtz
YC7aLGi3W3PFWHq2/Ai1gUG5lJbUVq9WGJdwzKsq0DEfngCHY6KnTItvGwzAbVv190LM7XUdV2JD
tucAKCNxxmoJl1K7joCNCQhhECc9SBZxl2lrLU/XZayuI9p2WX8XsPF8wqSSG/TjN4g/rey160zW
0cCoSlPRhIY1OXgIgBKO4UQAFrzUJSpj+v8ksmq2r53ZxfByj/ShGYvSWeyHeNM9F8T5S0ltNRKb
CETbpA/LJn6Y7DtMMBn0bjPRKNDaeHN9BVeCK3BaATyFXnUGwOdsA+CWauje0b/R4xTrJ6Kf5MGr
bWtfqiK6u1VZYGFFRRxESyAvu1zFSh6HuFPQjmGnOjjexz6oQFdaOzddnm4xuUvEV7x6xyIJ8R+B
nAnSqCvm0gSeOi1/LVJYJPqjIv/AxAa/6r0pvlsy3Y9wzMFG/BeraqIEyegoMMSEe7OQwhnaqUeL
lE78wtU1b078UvSUWIPOOnh9IZmDnjvwlXJ7Bypmo810QD2p5cTbQWKw+LZZfGvpdZSXbGlDzKg4
kLyJD6bZTEFmD3eJEjtf00Y1Tgq4EQSud+3MY3YuS8cCUoXGkcsdbq0hcZpiBFa+RY+F82bTuykW
RZar24pyHUtm4T80vF1KaTrLHHpNAYJIH29GDCSsJss3hnKvxCb+7zZq6vitpO+N/i7vlvD63q4v
O9h0WP8FvCnfVEoWjVjTaOGhEBeY/Bapg9/MaRHIdYLH49gMHlxf5+k5ifysn2z0PE3E60w8XIe+
lo7ygtHC179pdd2BYUOOyUQOnH9VyuVUFanBcGR94eaZ5S7zS96LWK7Xzi921lZAOMiG/XHn13ZI
21cjIx1tG38B+COQs9pxo7TPNk1f3rTl3XW11gQiyQU7YjSuuMkvN9oxQVY8DOjHazPzVI7PiozW
55O+0L2Z5rvrstjH8573XBZnVItjRtPCGq3ahA2GVSMpiGfdElyKq7aLuZDAMuL9j1czu2nOoqFK
t4sxdnBmM6epQxDWZEGS2FEITjhMcp3HaWvI/Rxok0ICs1gcxSUkosfZLs3NdYXXrhrWEoX5Aag6
YT8vv0Sr6GwO6MM+6ksNHt4BgMMYxNjhEOeTV2hJhxEGzsOYdoPASaxdpggDQYCFXlgLr5BLwSRu
Ej2LsNKD9kaRsHf0U9tnvv0XmGfkvxyIQW7C/DQJolbzdtIjKAjIEIIcW8+3qBM0fjfHogf9qkrI
tJmAGspgieT8/TzgEmhr3GyGBngv7U65htG/+Rue/wLvs3bSkSwFFImNp4LXv1w8vdajsWUNCyW9
R5O+m2LKl1rOf+FPMLhJA/MvLAO55kspaCkHUeyAGmuFKP2E58JjpyXWdnHiyL1uhWsrhxgRuWz1
HZLHHXG1SpzYsFFgzZg7b1yrupmKn0YieG6vLtuZGO50zwsZ0sIGxSMquGr6Fo+G64iq7quqsCoA
ij8YNMB3HgHon3fv+EWH3iVR7YN2z8JcuaR8vb5kq7p8yOHfiyjWEWoTXH9pS9kg6wTDP+pc4B3W
3CGe7CjjMoikwbPUwTHVOS4SuENFA1VS6Ucwtut6rK/Xhwj29zNXOM4SkToCEGYdbUhk+7p6i0ZC
+S9A5HgYfIjhbNlG/EdVCk0KIC2Ux97Z0ej3dU1Ei8W50onSvorRUXZUEtuVmsaLZUvgNNc3/UML
7txHQKZIesOosRULXI408W00m4E3/m8cjIPgBleuiZZHfsYH0OdObEUQ1Ot5qKmvWo7+GPvt+oKt
bT3Kg+A3A6Mj0h5sQc+2vjITEucjIFE4jo710hqSi3Yff8o6gRmzZeFvdcY6hsevA6Q07y5Ts56j
xQFBoInIsLhLh1f011eYNJJI3+kUB8r0xyELcOBgvQdwDv8+4RGaHCgPa8ThzCe0eMy3i926cgws
v5rvRvr8p8uIxjX03LxTViJ5xNldPjUgHCHAC7QEgy7f5upYjy8xuLKui/kcKYDSGakKxi+sYLc4
5ykV6rKoFAkqdZMGMO6gDhSvEJyhzzsFIQjn0QaBGTY6zywiV1bpOBSIkRH8Hqbs23IZ0qHGBTeD
9sj0cINgyvK8va7aSjzG6KrB5AhaVgvZY+5cGdo4j2WCVDyoa7N0Y2hv2hhlLsBtngQKnFzP3Smt
vHyZj3L0x2caspF4xKnG0qJr+/IUpIWMLFCBSg0u112tgSZ6nNA6KjoDnw/bpRjOz+pV2ul2zR6j
TetmZdgh528q96YdXl9L5kgvz9qlHM7RmkajkAVN2Ed7LIO8Afx2PI1a503zwyiLxoR+9odMGJt2
CINB7MBFXEqzZJk0Joi4yJei+KK0HVgQBAx0/EvPZuRzBmM/0NC1jOlNXHBitL1dOVk0Phxkr4nd
/iYJMU83jD2MFLubNm/X1+99LMbZAn4Sx52zTl5kYjYQN3oVGm/cE4YWl9SjAdo1vsnHQH2+oUjP
Utc7Wl7wmIZvo1uGub8XpS/4WsqnL+FWt6oqIIBnaXw42Zb/Yv/O75xwitx7qz54j2/d63z0ErQu
XtdfKJW7FZyi74ayhlQ/vg9Lt90a6OJTgwQg+DcXwA51cMkmOVmCbeaLFJ+05c7hUBi0kW2s+/yI
sL2TdiaG5mCOjTcNrik/VbdT46XP3bfurZljDzML0tB5WPTv2Y2JAdYezX5cXwjOFX76Hu7AJpmV
5G2LdSiRqHY3cmhva6/2BCHx+3P9mrlx57VF1aYdKMQMfr54ZCfvrd6Nb75l7usQuF971/gyogZx
r3rTbkH3pPWSbsqT+nQjh5tn55W6dBO5nje8yeHo3zzLoebdierLfA/NP2uBES6sRIJsPmeJGMWT
50SOp4fchX/0gHsLwMmzi70/JSX7JImzvjQay6qeIWkJ/ekhQ94uv+28PBQsO3/jfJLDWZulT3aK
esT00FP3ZdjV6E1tU3ef+1vRRAbh4nGGpM1tXxsFVDJP+U1/05+WG2dTt26xEZ1dHvf2SSvOmKhp
lk5GoVXtS6i3WDKG7gzupO4UyyVvX6dkixarel+WHqpAje025i5LPYoh0kAnCC4ivgD0z8eg+mCA
jZoBEy4vVocgG6BasOz6eLIXD+X8eyVx89OtNbtV+GZvvSVod9mBnsat4E7/L3fGh2wuJjOXHo/q
BgsxUd9+nfoDvaW611CvC8yH6s4IO6CikTK87jLWxWIOEMII1CmQfL1UecpNbQAh9fiQ55hYemd1
X7NfZaxtNHDaD5hBAurWnxqAVEa9EzVRcOHh/6/2mWhOY7smKdVndm05N1Lv2Zk7zb5jHOYaU7oE
eq7LMhnVOLJHiOwv1TRikJ9NA3a2C/v9gkmRbrMr/V/XF1MkhLv2dSfqMJYQCqn7aOMcCvdZ+VYK
FFk/m2gN/FcT7rLP+6oyF+Z91fEBd9sE2OAXfd505X6ej1b1aMeC65Ud9k/u/kwg50kXhyZa1UOr
Jqh/aXvFE7HNC1XSLzenWxyVYnbn+GC4fnOPWBM+dAqmTS443zw70D8W97F2nAuNaq1FGROC7I2B
dv0AXS498Z5Vd5+hffv76NqB7V23Cb5x+h+ZAIJgfBL6a2xuv0r02iChD5mjZ/Ve9IZe8eQ5D26L
V1IfSr8Ivl4XyA7s5+36kMdt15zIeTQkkNcZv1Auf6xfMEl2eHS6RiDov7iOD0nctiVoXs3JkEwP
Tz9iFKK9W91/Lrbjtt2KpjKJdOL2zSFpltiZgwDP+J5WQApGXitAIP8XI/zQhr/zZL3SOxYwyG/5
Y9K5xJX9/hD7ksBJrN/jSJL8axCcxy0zqnbLjGVL357gZMMdBvvMvuoe/spTADqD0YfM8HgWhFmW
QRMQVexqBZpp+8XyvpcPmbu9bm/rl+aZGE6fQYv1LrMhpjfAMOwZRSi51cZ8+J7/6oLyqZVc8wi6
IXfYSPs3tFQ2B9HkxdW49+wLuItkWKgaUwNfkOH5401uC2YO232NRQvK/Peno3Umh3vzZ1lcd3ZT
swVNvCyMbpF73D0Xd+NWBLURaMRfV4qdZ1rUQlIVxDeJdx9t8x3IxQW+SSSFu6+WqsiynkKK9vX/
SPuS5cZxptsnUgTFUdwCnDRbg23ZG0ZV2aY4z5TIp7+H+vpvUzBbiNvdFR1RtVEygcxEjifPR5UG
Rm4IVvf19VhAxi3g97GxFhBjoUHWhSDjfkrblKCp+FM3Z4ZrTXaRma0XPPjmccM0IMiYwDTOSk+N
QbCxNLJN15Xj2dJi0xJ9vpzOH3PHO0PGCAqhcJnWHmjpDlBrIHyKuZJPvKVJPCqMAVR8QGBpvSqL
60lNdOIR4aCtZyTliHj/O6yEY2wNy1+AbtBnSO5f4su0KiW5DdtjJTQScDfdwmh8P7Wb7KJz3IrR
qB0Vf4znoB4OzLCe50EuN1G6JhKweuOoEW/ZPGVbgL0Hhkw0e2qmLnGJap3JcoaFz+//KsAZ0Gan
vbFUUZblCLStaHveuuenxqxfBd2YmW5qPhaQUfEf0mK0TFFbv9Qz0KrTpdy9Ry6JfKOt55E5c41Q
eFLR1RrOS0OE9sn2fyTOeB+Vi8o0ULNhSL7c9dJQAZvuISTv/St0Bpn6jkNvzFkcMsuoXisEUSPH
oFcYyJKffHNChbmyS5aRi3zUm0e/UpfywNhG/bp+1ATzJsDrRAx1L0r5rG8liPonaL+2fOzApHuV
+A0VjcPhi7fCZ9RTGFJjPAUfK+WRNgQ17EbaZCEtbQ8JjUXX8lyS/rB+aOOALeZlLVIvCFU1uR4N
qTMKUyQicZwv11Q3vDCc7WS9ealDnhjFzwSgg/oleDolK42EG/mXFBsz0pg8AeHxxGh9qPpnWBkQ
Wlpn2rxqS39evTuGS9HDTh8L45jRHPDEguxi5zz2VbQg5b14OSlXE8PgnhuPBqPcbXmO/OgCGi8X
elqGm3fJsM6G/6yYcUboAcmwl8dM3XLHD4RCZjS682ZqVDcwJ8ttSUPz9++czNfWu3Q2j7IRtGa9
AhzdwTMcel1TJ0Fqbf7B29vNUziZUXMXTeCSO+1vcZ1ZoUe9OfrNqeN41ofT8EADRz3m4UUyb2yR
F1JRd2C5pSeNRFvVUEmP66cZvNY43nUyhkRxo0rIc1AKieFvZMObz8iHxHn52PnU/ymbpgIDsa9a
ySxyy+ySRVFeTKHX8q9qG4lm/db8xij6CgHoXiKq6RiHcnuglyWST4CkuxCcKy+dOPrUDz6CMS7V
tZimwH2H5BrrYnV+mlpW/SsnzXz/imSbx+vwG3XK1AE9xsKEaVOUWgB6mfFyQucbzf9sKN3x+Op/
5od6YLwRhWgd2G/s2cZtW0pZrOBs4ViYl/mZUF5JfVz6BzSYo8vCwG9TTMUfjfhXrJmNo5uqsZo+
L2qyXKfIyXA64Ucz7miz/Zsp5uz0Si+ugg+Cwvu7RsRF6Fke2e/3HUFVdRHb2/nxbOSAVFrkhy9n
l/7eOWeTPlPz+tWYHn126GEH28cT5J7PR2fN2PIonKGxIJfxaACRd9nOH1u68Tfpm+vbOzxwEKNz
qmhxhp/HAK5ny4fFwtntdhyPd1TjB0QYAx432hTrDkHEiHMqG8Cwo5DKx5z09ok9J00ATD+AoAHZ
wnq6QjHF7InaQfTPeymcGlkocp66MbcLG7PRAY5JN/jujEvipWEmB9e4PSaXwMJuL6rkWCSiojma
9+Kx0KQ346VhoXsPoYEFsWy9HQhvdamiyHdc/5ZU2ydaReLPPRojLN2Un2ybmgfh9at4D//Qwg7M
LyxVxEZ284Nzb7eR8B+HOvgO5uLq6tzUeYMa8clYpyQn23CBAptM8CkTgRKbFuSA1U748xWtL+Ta
mEvOtU5/nrqK4VWs2sNsPHxP9hW8YEd4I7vV5YgdUujqXTQroOcFJFv6q8rU4V6jo9jBHBbnsn+K
7D1Z5jl01aLpLgrIKsTFBczmK4wambyn8LbD7P6AQQaaAaONJL3CzkhMgSUguXV7Oao21nG6Cy8x
dZIcOgPlAJ3ovwNs6DJkmq0S3VCB5fnL+5N4pCiJnK+bl4C3OGnEHNx/D2NtJlVXYT1EgFAm1JXG
SLVcn09r5fKVCZkMyPypdk1JMc3zo942M0DVSppPhEst+sSVUwySXOQ44ZlAduES1KH/KhXt9FDt
fhUcdH9gpGItEF0gGyAXT1Iy0YHUW2BidiNuS2PzldDnZn0I1unrY4Py85G7J8q4X4IEDAtXm6IG
YOfPpeVuD3CFnMc0xqTstjYbK3V6pWcqJro4u0wwItNLWWuG5tlQbKy5IzwxG3Hu1P+t5/6LDqPH
UVz5ZZ6BTk0ry3/prOJ1uonnGakoLzEk//R57mkxlzUNWy3QU9C6LJLVEWuhtzk6JjQDGKLS/ATz
sVh6RAG+co3ds5WhLsTYaM10P7e9sxH86kzZ6qjpr3QzcA1td1m1BM3XBjbjrg1ujuLnq3H/scwl
19dQjlrINyQrmufm+jgzNFOcq2SR2S7lmNMxiRreNmNTCqFTIvQN97d9goavfyWUy1B/uqxBGdJg
nGs3qDt9IuP0+3sG2ChK8pWj0cl6ssjo/39u8/70mBcx19r8fLncTi8l22rpWiag4ThO9NgDMOSI
cQTdXE3Rqggi+Xpqo7OA18UwroNoIMIoEPro2EavyLtUF+AU9Q0dW+/T/PVVLl/+jZZ/U2COqS6v
kza8goIGLQ+MzJmR2PAMrpnshfXn3X/TYU6qrVWtmPStMoq1PUX0lBJr9ta8xBbXOe/txSNKjK/s
uWeluEY3jra+HRgxTQjC4IvDDYLHFfSbJ+ZBKgUhkHSsMj+WZnDMCZzxC5EPKkHLTWB7Rr7koU2M
ZJ56of6bIpu2bPM4UwIdp/hS7nL62dFNvPUMjnsx+tAOqTAWOTjLYaOrqIQppLN+nw3hzV1NKdrG
NCPkPGRcjhiL7KvJWXD724pJbVqoyH5sJkbt/LuT65chwV3rcRsZY6oKE69UxFubybu3w/ucEXRc
I/1KeF1hI9EhLmlAijGll+Sq5eH0RgrZCiul51fMc1mTjTeniR2XNOe81ONP6IAiY1hLFfjtWYKK
YjC/Gr/D9XXRoc3Os3Y853/UHg0IMdZCc8uklENkd3PzBIQQEhpA8po/tki9JfihvwMarKWYNIUf
6OEV9fJTBG2KFpzj4jHBGAglRVO/myGruozmndOQcI7KEA+Y7zbZ+4gNxjhMpU6pJzWOKjkVVkvf
z4d1SdEwB28DXTULgU7n2LlopCRDj5z4Ib9pVCWyNbPMN7XGX0qjfQrnC2V+4fVz9Pw9+DI2rK6n
6jnNc0jLWl50CKz7RR+8pZa3kPYREcaG6NeqrmIZRF6ahKzfXRrBZ1GwN2E9e3Jl40oFcjY3iz3R
Td8WjkbyGdlcpefc9M3QDXzzQvPdKNRvhkwnwnqNuhkm9Jy3eL55pikwOtU9zzMfIdlvHMBYbY88
9xP3MbqWWKdQX46nzkKCu3JKIz1wvI4xC9PXzPAfVlz3CFi44QFfGkCNfLdvY8FeJwvpBKtZ4i2g
Ezsyz+TLpR+PNZKF2upjHGC/gRga7bFL7sesd5jIkzaBLC9LlcYIOddWiq5KOKQeAC+sKY2NxJ7t
44oI+8ekb7izjBzdkWZYnYiJryQyjGn+hSFlpLuuK2DB9F9wOq8z4x0NtmSyyQn+cjY0erHEJ/lw
pb/Cw3UjLylNVwt93kueZ0W29sTxnkZqmPcnwzwrotIUADXHyaDPm04ROgAjcKOYl4DU1mG2MTfu
RpnzSs4jHRc9VYCwYGwQA5G3iuPg/hOlxJYHHxZMAkVsLUG9xoqwgRTtYBpFAXVxwL7JxcQAZiAi
Np40jLg9d9SZ10aJEWgXLnLkgi3aa9GcOvDizesiI9p7YqevKU/c+ztmZUDFeBwWJqNLD7379+Ie
ullTuzLYVUiBlTu1jbiBKIvJon/jeHGD2L9hP6gBTqXH5sZDrjCGu4jqaxNqKG0g5NKWliVZ4kIj
wbZY+jTYTOzMNJ0d2smJSd9agv0i5LHIj2p3j+fy1wew7MKpTM9VX1upEHtO4TnENrbZrtML2QCq
FqgrBPW/f+HzYWIP7dJIZmGXIjsxfe3U+JxJM6RBxQWmiC0Lib3NE6qa3p/H7I0UP9Q7SoxGlxip
CXzJRYnFuaIXJMIT2Fk5NjVJHvGpd0zQPt3RJ980J+8B9QzRIzEJqKMdp0/c2nwvOuxlD9lm9Fdp
hTaRm6I96u71ukiAcPUuh7lMsrw5L4tA86k7izG8IcSFLWeZ7LgXtLxzToT3EYzDiAl2v/FynL10
CPR5hJH/hmDVV2PVihEplvumYQsdqSOaoZtUR3u5BSAkAUatmT/+klFDPzwORrVrUdKiutZQOcmN
yUq+0lSytdSRQ6oawnWxDs60bTeaN/erZURFW6Dtb00yOF8x4gHeSQjjZRaVCAiCqQ4HBZJoqAaG
ClYuNm01VF3Cg9jxyitjb/aQa8bjTOJCDmaAZoDCpfCIXt8auyU8pka8rjumGK8zQb4WUQGYkkQC
JB1xmgE4zPTnpUaxJDOOQyJ3T1P9tdY/gsZS/b1fHQXByKtdrNSc7QojufN7HWRsXIhRdCVKem3v
UrKOSVfTd38TzNfJPJgXH56pmZlm+HPNro2EvGGRsWHOYmrw8hsj3f/4EOw4ASgHwF+VHxOCbiW4
iu+1x5fr6X22fkftXP8V2RuDwBvuPWLf4CUBxzK2dzQZnc/cQGuEADSFnQLDMj2sfUc2sQfn6WxU
zgXXg2kpl/LSBWMu8R1dRs0nl/YvsdYAvKqVzkR3tIOWvAMjVQY0fWGhc7JBk6QVhzSPlrPEkmak
EJ+l6WISECl+xQDRubT0CxG6pZaVJK/WVTjPCuodHmvgqAL2MCUYYdN7mNz7B7cUVFRWcr89SpZM
J1RfbHhZGh4FRhu6rGwm18u5PcZOYOg02lD94zEPY884ilN/88CI+BRgGLpQ9DwQ6Te92jwxGjUa
f/8+uo7uz8gNhFSsWnBgdDikbFuRN+r+fszDzZFjnifAQvSlQ8B+APORscdRjtoMAoH2WC5EWzYV
UNoDuph+qmiPa3Zc12PkWu7oMZa3kytFFiegpx/6bDyy4yW6QtW5Z18s3QbEtCWgHeL4mMsRywgY
LmxuQosHQg126CacAve9aFHIq8VdMsGQkb6RiympKyfxkF/POAuPRi7ujhwjennppXoVgJwENZzM
NCInu3o2o8E0JXr86uo1zfyXxyyOpdTuiDLS6E1z9YyWjxbND+lLbdfrGKHhn3IlPfvoOXxMrLcj
rNAMzvNmcwfRQTupYj0KUaA9e8UxTM9G0Z6d/0aCie7luhWxExIk4hq7T4rfQTT/FwSwFxKje5B9
yMa9dulaWnp1LxOzEI6olmJ9jfGYQq86P05pQIF5BWYTX/N9t22PHprVz8aFo7q8n+8vaXAJkTSr
pasEBnygwoqhoeOh9TWewo7p63TABGMfykmdeVp/D0oEHJw6IaKLcaBEpzqgUEqO1zAyZgwkpQE1
xjpE00jzu3jaHpfL9a3kjpz3MfpzTCmZkz+rxlyFK/KGkU6amItDsU5osv5Azpj8t5tjXid3Il7T
wMdnCF1DSunPBYunq5wXB45q0YBZxkyUkYKR6khoj+iWRkXQu1hXVeQIyW1d3CMhZMxCoPtYsYcY
BG10a+uy97FS0SP65kqCw34vlYiHVglZkIOfkHh7+Jrtv5b68WPZ2o9PdCwLP7jZHzim2qQKm2sM
aRV256frPN4326kTf3hIkvMwU0fPFasO+t43IErejmSgGLIf14Io4vbcIiEz6eNccx2t0QdlQIJR
bSWY+WrcggRcKhTl19tufkys43WJ3J9tm6uLkaGTtkIIf9DnXx8cWz+q+QPqjOafAU+iBBruVC9O
Sv6aJGZccu5rlEGcHhKA6PjBOsV743JtA+XqN353xBaTP2LgG7V+pd61/KhzoTKnIfZBuFj9/lhI
RvnCrmsVuQm1B+C6JyrnaPTq/LA7FvnaDTdF9TQFuO5/o8EwVqfV1E/LqDsGs99p3RBdXEw83v5m
HiOM0sl65EaCHsB0FQ2VpHmTTc0c7v9jVkZ9N6yzAJgLsP6A7CXen1enZV097dLuVkVbzuwJmZIJ
da2ETOzUAMohh+BY4qpfdXvDh0MkxeKmIjHRarNr1sHjXTdI42Bd6ao4ii+/t+nOIrmx0gryVuzj
p4K080NCnd1jjscyO3cfwLwPsnKt8jgqu+PydPWJB0/uqTXXvzPLiunep7lh1kaW0+SXuRCNAhUq
f4uiLC+ncyuK/zCqg3NgBLWUO0+VAGd5fHlZZ6v3kvxuU+oRe0JtDPV5TxsRo2ihcUZbbYCwgKP+
o7o5oM6I8KybTLBTpuiOTbaTvcMFe5KE7NlVMlNs4NS6U5Nz6v2pPmKXEeeroLutUIHdJVo3WvN9
q1u/y/WVzD99apsBctAFTQ+H3cTY8V5iaVSVvpllEcWUOqxjUe9pL08z+z34eJefO/hTc2KbjXkx
3ha/DouL87UQCH1rTPM5ILxiyOh7cgOIxtJGAD4y5raSL945bhOct/iZTvaFfHx8vrzf749g8F55
/kWeZA3UOIjfw9mzygMbHPt9UQDedL8EBpBpjCtdBGI5vVZqd9TU9CSdi5OeXv+F5QaGVY8sh2Y+
oDbes3AJm67Lz0J3dHOf6O28Vl7S1nh8TGNZFZz/N5Gez8E5dbJeBoHSQesUS6VChEHM4nB8jUXD
e6rMi4VuzDom2pFDtreirPT3gNgo68s6cJgYZRe0IBbTGm/9JbhOAnrR0f9NPU+vUiCqyrlLurj0
XRpLMMZLtdX1tR9MtYhUV3RuktrPIiuPUix5fvxd4sh3AagS27L7pVwY8Wa+y1cvRYIWiims/0Sk
Z7RwWfk6Xh87VBImzyi5BmShLwCFsnCc2nlxHpMfizfRBIxld8DSxV9Y+DJp5sexF3TTo3Fay9Rf
YJWCufjacWzdWOPBkAy7UiifhcVM6cBlbsYEPT3xO1Yiv/E7bXobxtzyHR1GSVwlOrfxBXQmDvy5
9fb3FZBCtLNNGDdy2Dm8N2Ts8UarCNo4+gcNmw4YlZE8L2+bXJke0TaakvN2bsOYrgTLXHB08+dz
oUE6MAOJvnDsShMYtZlhn0Xu1xi4NKyStG8r2vHcnRHn/p4EY8HcWZtcL0UE537RLYm5WmwOLUfc
RwThngbz9Hu5300Ap465UVSGczonq9YwOUc1ItT3RBidEn24F2cgcx+XEyK/bdBCQA20uPBeNe6B
MU/4RECTIrxQJKXXEuZUkj1vMp936cyT7bZVmtVFf+nlrj0d1D3HGHN+/8bgwBbr2NnWdSl+v0Qo
mRBa2QeOfenl/14h767iJg8DCr7UoCOgAQWF9JPwPj07jvPBuwkeH72RHVDxsi7OGwUXEf7SfwG1
jDf7MVJqvWejZ3NA4BxgTUeHrmDE34qT2jiqBaSqJTseus9IM/09JUbPlSBFPloGpW67PtX0dHo/
U2eb0t/btZVhmOeKacstvDSOT87TGTaDLGReUSq98k9P708NISvTDMgzRzN/mueeOUxBAPC1X6rH
KEwSqJXvFilGQtCMAcOMAIN0b49FbgRs7Z4IozSdnouTcprcLOXzfgugrauz33vrujL2q13YGXpG
PLSuIqvLocxhT2ZS/eemn4MXQfm8qvfoeVmVOTlbvl05MxzpdL8ir2Y6x3juM/pMtbcvr8Os1YxK
XH0YKZfdncGtW2Ygr9kEOE6FgIN+mT2/rPFiWHPypNFVYb6aG8oT2n8whH/fKztqWs5K3TsnIJfn
qG6gFLfcGf/KVH2TYDTwKquYbOsT40ZOwpS+AhYv4K2VHSlr3x8bo3x6hWXAFywlPa4Ny7I+xSf7
aWX2Y14BfYk53SrcO2Ke26t21rQ2w6Ehp9dZW2uKS7ILJ3FWqNlk6ADlYwz9DMPu+WNe30aIikuG
GsqxW9YW1Y+P5f8frOT3HTHvrtIkWBEbl+DoFG7WmDo+ojRLzk62Mbh9KD+j2XtWGFMSorcuEFOc
nrG+Ag0isDD0QIl58NFhphu8B2CkEH5PjjEqaSCXriBDMpbLmBhrXNd8/tRQ+7Ny9vAuFxgw1jHg
wXvY/sFf+vtI2eGaVigxizQBm7FHlfcFRHGGRrHS4Qjj+AP6TYbxm1PsXFUwpo1MaEqEubo1nAuv
sUHsf+OnK/BNg3mk27j1C/3cy7txskqKblbkWlSDmCY9ZDYmNnlBB48pxmQo7fkStnneHtVnBVGm
NY/pp2zYGIJ7w8gr7wi5V8UYD0mdVlqqQESSFMBk3ro8LTBdv9txrmqklfBOFNntBtOzlHleTwdi
CJuBOgA6Y22Tmo4+x7JkXp6K954qjNEItLzThSjDWxKjQff2lhw/yR/kxxFTUcczjA+OHfnZ53TP
IWNH9LMs+6oHiiFZG5d1aeFN2RocIpzHmt2QFbhIxdYZpONkoIftSObI+WOkF7PDy5nJ0+ORnOs9
S4z9KMNSvExnYGkJcu+gd7b25NO1bDNBfyD0+mv38SFw1nKNmntRnGFBmYCdObfgdeAFYIiqhH8P
SdFqkp4Apfr4CMc1evD7zAuWXdrExX7WvnXiBRMM7+/bORJ6MkEz0AxH6Tg8je419ocJGRBkRPEK
1IApEv9QMZS/gFLWB/bUmpnN22POelV9RIcRwEjBWp6mxsEpjmxcXh//+EgGDLIw4IJ5ujK1iDUs
yuyPDQCeGIVeTRcSXTj604VwXcFRIzggxgherbWlisVNKF9HSBugSMhLTIzbo28KbBuBV3uTVAvA
ToYc0hZm/bM3R0geAFKEZ/tGLcOAFvNONVKLJkgXF6NbwTZzUO08k90Hz7ng6M0tZzfQmyr6v+uX
DgBstx9f/0j14+76b/Z28OteKTR11DvLL8v/dbS+h451zO25jUT8qqMXw9xsYiO2HER5PNZG8o33
1JlXSpu1VSXqOMElmpa7eTTFFHqB4XerorT8DbhE58M5PAtL7khQrzMPdIodUYyjAlvL++AoqGnk
vlWkwAJM0TpLHKPHEfibJR4cr55MktADzvJR287mCrKmHBkc99sHMsgYh2LaTcIq7U/QQC0DXu4W
sVWFQsbFoIvW4dUteObiJk8DhooG6NSAqO5TZhrGGaz/GVnDVOjC+FdZgAFvjLVQ9ETWklkPD4Ep
AY1O7Te62O0qjnkdjxe/ybDjiQU2JWRhf4T+lQgQhQsQCzEDL2qciHwES+ZO2ll8/Yue/yV0S0Mw
FcddbPPTc/OOMSbuCz/q3g54Ytzbqz9Np3Hei0VMXnJSrSxlBa9CQzoYAE9meFpww+7+Jx+oFJt8
bgGFC/hQ3BayUsQoyXVZHHRsV+yXSz82WuOR8YA7xmyUuVjHSgCtQvTTBz+fQDOD82JS52u54yEK
jCfBBtQYx0KYBZ2ouGDMQK1gbcUmWofm+9Kw3xbmoiUHB+HJ8uMxi+N+LrJSACuRZ9hpz7wtYnNV
q2yK6FUCbuI2OxzniE/EOTFxfQ7Ggr++LreMH4fs+GPzTZaRm+wsTbKZeCN7Om2xjBhbCEw49VTZ
9E49/UIfb4Y+c8FBWYZXVBypX/QK8k2diZF8NPFHYlGhLEarVXB8X8/JlYL+cbPhoXP9g7v4TYuR
oQDbqzylA63ly7Iy+s4wn1h7u0KpAbbThOP9+Gj/QWi/CTJilHtyLhR98NxHnDCbgGFVDRv5r526
4dDiSg/jmkqxXmKBTP+qC/YJM33r3hl2rVfb3Pwy4Q2bhsPhrv/Fn9r/zR3zDjWzJgiuvfeNl5zE
EBm0bti/CpuL8v8PPsM3JcZhzWMBq+cmMG0v1R+NSNCOuZ04HTz9V+wJ6ahsATaKw94/PLPfRJmn
SDuXfyVTS7Mylmd0qMxWxMasa03phzLfecbHC68jjKMOqLPjzAdvbVWd5UbvfdnCME4CXWvOFn3U
pXG1aw5///Cs/x9/GrtbVTxrcRz3scy7vnWNOZGRc6e3iJrXaCb1R/XPkqIJjImp/AugDs598GlY
xrZ30fexbfnLdyQ5kYEBf6uV6UwpPTgGcNYc39hFz7wU2nh28G9To7GT9TDpWlxo/QMJ3beOPkE+
hnQL5A+4Zzv+Fn+fLWNpmok2kbSiF1ggE2DQMnEQYM82nBdD5ZFh7MtM8qRLcQGZWUj0M6bPTi2V
/sSkMiIf/+pHXzGwVpJ5MsNnzP/Y9uptsUBcdDBNMj9brvHnzysGWE7oh9V36Yp+uAiaFwsT4TN2
0HPC9fEE1eACGBM1Ud0ycPvstgFYvWyOKecJ3IYdxyyNh2jfZ8+YJR9TmFe3TzqkGLmlk3fBojuH
B+rVW5xHEs1YJG2apDOvD6G7eW64pMc6fczGeMJmcFiM+Wk8sRLLK9gICZKHuxN6VXrsvD2mzEgF
Vd2Y1H8CtORht+Si1I6nOf4+QrYsG2SKqwt9hLgG1ZLqpvCHLryK49NxzDo2dN8bu3BWhgG2MEJL
kEmEjwVv1W7ICgnZgh4ACsEr4XBMOlbD3hNM2ysi3wApt+V73o9iw8HaP6lAcBLJ1wK7FQ6B/fgW
eSJ/iw8G9rzOrmhnutUC1YV7IdMd7IByQbxh/EdCjMWpzkLWVn1YndruG557bDdwDlzBeOwramyR
NhCu4Uy6QjBelhkwUPSN8OYfIrq7+YaPObrF4w9U7IZpNzi6ZiJ6vjLppeNlvZ7iycdiHWKHNHFQ
Gz5QR3rTeALCeaduT+aAZKjMLlM9wSEuz2jppaXhHXc88/TYa8KSl3sZ9IBkX4Ux2FobvoPUxzY+
feWvWK6BkIILf3tbivPoEBkrcq6kSzJNIPFXy3hfYm5yvT3O9/768xht9+hNaiXy+UkILdFiDiQx
fbU8hIfWcXgny3GFNTZJF5SITpNe9QpjeXrfWscn7OzBo3/YafOIcpxhntrdIoHBRbaS30V5z/bE
sbIzcR3JpD02LecyOa8Am6dT/AD7pPsqN6BwG0NezzLSRYbA020eGSZGCmr3r4KLZSkOCuk63RP6
a4EaPnSP54JydOAWGg+OrvP+z5As16h0u08AjHus2DzHk03ENRWyPKUKLWttAwml7TywquUfWP1+
0IHX682xWGw27hplSje7QhL8xSdGxT84vPCuhnE2lCyWvLyvoRto3+6fE7SP22Z/M6i8vXCI9T/2
QJnZRNz5Gl3wWoIXIBG8H5E3dVerW5ljGf/mpZP+IXP1tw/AQsG2me5LWS/bdWwICklUJ1Cc6LqK
9IOUQ9Zz2U6qfYuBN96qcc6Zssm5pAmnQjMFm8vLl/hWbL44Wjsy3zzMOfxYelnXfhQkvdsc/1qj
+zyk9txay7YFUdx7NsrPZGNikOlCvtBgxZF+LnHGB8km6H0uSnCXmieUK47vlrGU19PcuNAuM916
N9vS9tXYOV+HaB2kMFvL/2gd2bRdVQdqN0OnRF//ASgzvGS0e0T4w+H1H9Ksf8vQbU5vYEuKRJpe
S7m/Sf8X2sg0Kp7QtcahwhMXJghCVBekWGCL3p+UZo5K0mPL6xnn2ESJCVzaszbzhRBtK4jK/YVm
OzwrxYv72eV200QPFK8EhdM63gj0nWTISQEQ3J7MOUaEYxDZFrhakqta7YFELhSbL1YeCe29/bQp
9qjcc0j1/vsDe3VLCwyu3wvr8HLBc3I0jItKOvSQk1/IZJ45TjZHAGQmZxJN8rryO3CEYDIFrC2C
FZlT0+Fk1wCifO+1SRMhm0UtkqQXCmAbY4uNrR75RDxNMEW6CW5tCCXWsvFA4sdDFgkb2XQFQ3Sz
m+AMzlD0pq7m9WZYd16s0DyqxicSNSaq9n22hN9TPOqeDugx2uReJ+cySHBnClleHf05/P1YKMaD
vgEBRpcqjEZEmDCHpGMKyHr/jaAPVceIkLcNamW75b+TwgFB5olOJC2c1W5/gmQ+t10LXVPENdv9
Y75G1WpApRfSwT3Nsji5pn7v1ncGcOJ4Jns0qTH4edaP96LorOe9Kqk7347IrSTAMaQ8WWN9dGyU
+CtYOC2B0tU3x38iHF/RgjoHZIZ4PI1mGb55Yp30SyfNzpc+O35e/cbVaNgDvVSB5aIb07eSV4kb
NeEDYsyzqwh6Ior/I2asI0v44xg8fkbN3YAE46ZHaqjr/i3LKdPp/hVZfgSoPPf8Fvb+MKoDKvK9
oNVRU8a+hFOLjHes8/m8Av6KAJ4HLTxeZj4Wai4xxhrk3qVtpRmIGadTsYrJ8kJldIZa8psw2+Zz
p6wtDsX+8x+xx5qHPBEBoweKIZDyU5sgO0xQMHGUOU/aedfF2AXs+4Ir3Tf0ooiOQR20RNkKSs4r
FEsQlurzCwZfXx5zxxNCxkhM0DySpFWvxXJBJiFmT7glJ975MYZC8vWs0XshTOb++rrU6RX9w1+9
cxfgf47Ij+dovoWRddXr7qrmug5qL2vk9XGEwJA19gDAwh9UnnqEBawVqImAkvTjoxwv0Q5IMy9y
KIaToNUhKAVgSnugUg150gvVD9nWI+3Tn4vVLLqFtPZCuNCO85j6+LTCgDprTsI8beK+X3X5Hn+W
lgIJ3c3MFx5sxngiY0CHsSly13pi2uGAJeIC0n4TX7B8Z+EcfF4ydjxBM6DE2BVfrPRLIPeyue7b
A4EkH0IXFqirOTzcl/GOrQEtxqzIsRQrwhk+QGGcahNlLjzMFcEqCozJoQTEuSuO1v3w3lMPC2B7
02+g9fG3B8dtvkchBK0D2DjPtc+cl5r15BVVcSdVC2o1XefEM6c2Ftxw9G68lDU4QMaQaGCozvvM
eb2IVlh78CUtlZh4WNi3wQ6dL64PxWOKsSrX2hUEXwO92/R0ZOjvk6fHt8TzC1kvvgulnimQsLax
iSRXQ/6gxXdGNkj17hzp+JgcRyZYfx44sslMcnuG1pEx3SRE3XMzKByXkB1Kqf1LK1b9oaHLjuw/
+1EEE93K5q7gPJo8QoyRSFW91LQMhNbYYDv3OWg6vF9nDEMWSKI06xPWSxV4puX88UXwLOltE8bA
cY5EPUtKET9f08vCuPYLz/90i3xOlzwXvVeKn66FikhK1vsF14zN9hV0SOUBYrjZZ23Q1MAuB97G
xdEMnfRNgrkJd6KK6SwBCWu6FJ8iInLNC48J5jbKDvO+sQuvBS3P63X9HhgSABteW5LY2MSGbijk
izg3NO4ofTPFWOvZLLwUUguS4nuENcKrJ/NtQTkP6njsIWMpFNBkAZzLzplMu9l52mR17/fFpKVr
+GPol6kI5p8wB4hniOM/jBqAAT3GfZhepLjqRx2P3Z8IgzvSAnaTc248Eoy8SUXj543e9FcFPAG0
kW0xKzFHthH5NjysIa8aMe6NYb+PpEs6wJZZLDKlbOW06+FBaxoTvySd08OJ9F7Z+9mY+Uv3z+KA
GQ3fStZSsNzxGthGRXNAnhH+VnWTpj6D/NbbwUX58jgP+XgSZkCAkf3JWZ01U7dHJiXn1fpMt1Zg
1M9zshc+0Al4tQ8YvoqeeSmY8SzmgCwj/zhszWs79Xq8Gh2Jn30bfbZlBa+Ww9+ovAzoqPeRXaJf
J0I8w+68lxcNtzYz2m3+ypHJ0Yd8QIMJevoWw0rLwcvScIFYhPYXlL2Vtw8Omf4mfpjaAZleVAZG
HftZi7Pc7x3M9z6WtexvPYwoWR1aHkO9Ej2i1B/qgBLKVZdIi8FQ0ACTrCopscJPz/aUOS+0upWK
/pmUyPZmicrsnKsdxG+JplD1MxSBd/3/SPuO5saRpdtfhAh4sy1YkiIlijKUNohWqwVLOMIRv/6d
4rt3hK7GZX3RM5tZdISSWcg6lfakmvhNhOx5GRNsbqEs37En7j6dvZFiNnujcUxk2fH752Bltmmr
SNrz+SLhYB0nrwhBg19BisfDgbtuh2P1MtuzVYGLJbNCrBvcVP0GlbMTsCMwVnuOpSx6FzOFGNAY
0nwQMrCCPaW5FxUROfc5SUHj269UkUjSOnEUfRO2x2dhemgVbzBXnB9w21T/5LVQ2ngqUvpVt6Jd
vZ2TXQ7+kYuBHGHoGhUvbl2ufs4UZtBkQsGwkSycq5qsTLEgUmZ3vvyzeekUW1RJUpPRX8uf42Zy
tfio8+K8RQ9lJp4BGWswQn1QQah8+koykjysI95TvhxJzkQwGBNhT7RxTmGjmCsGzVO2wVNOsMTG
WP9Q3IPDHcriqcSATaYVkWjk9As6ww/sGKbp8cEZ3YYENgfYZJ4sBm76CEtzzASyXhy656F0sfvF
KXfb926yzQMpV3d3ldt5+r3WgLwgc3iJB458tjMraXSQbJ9hPYXTfuxcPEO3rwNPQbYnqzvV1WBl
9BE6HsP1KnGB3568QuGOpjicMtgEa90LbIeb6qCWdwNe2easEWTXSUkvhrOtPlcjeep+RcSrglC1
Qa0daE+3NV0OPL7NlG3NMrMUHUbjVV5JBjfGXozsTvcKpMk4km4/7DJbw6kSDXtbKcZRv+xiYwXt
XRX8zAntuN39KLEA2+F4t8t5o5lyDMqUpV5WaoJrXrov6le7rnKy5s5y3Xb45Gv2ePb25lZy7tQJ
Dh8m4IWfqj2uTz32Qt8+Pc4DccXTmZCxN6cqpbfbe/y6/ZeXWxxmh8QAR9UNeV3RdQaN0xnOJbGz
R0P1m9Dta1K9WFs0RXVByePB4xoegyFmLZRF3+LY4hhOHvEBV+j9QmKPNzTDuVFsPadTmnHM6PfJ
fqSH6Udw+/g4UMSWb5RCTxTxgg+zDX3P8E4cqOUYF9tbZRpZnaj0lND3l6Gw/wZSttsKcCzrGm7M
LEu7CFJUlVAgXGH647y+/dc50RgIUH/3TKW+6y/GQG/HcTusaTd2e1ck3jm3QSiJVtP9wbbdt92j
X2k8wFmM2L8Nm+2wwhoi2dJaCjjro7lHpFQNzidvFnY5ZJ9JoeY3Oz+16jH+dYKCYFmWvHdKcOCD
VBnlE+y7sbkdhPS8brwP15drJg7UIcmQZPQ8c6dpiS0TnCOyxShMct1s3gEyyCAJEeawBCBD15Dj
sTwdqiB9mcJDzIv5eEDNtlllgt42HYW3xjtvQyQ7Gp9PRHE76sN279+/lCyVYaTQbSkXLFp6rbd1
T+w9XwznyrLDjsV4ls1ORiw2rLe6bT5kdo/6Hea5Lg5ObqM8cPtbefEQy10rZoqYn1SINAJkjF2C
aYbAjrxPXtsW761ge6YsTUylM71Sg+aUWKO7O3xqnyio0Trhv4yJ2LYpbVDEqW5hfRkKWslLj618
vdNjldgFHG8NMdu1K3q30erqg9y4XVcC1dntypKsjMIcMpUO5CGPOfnZgqoJ1EOcV4MDumwxpuwU
WRVSLFWyWpKE5MwD9f8RX6GLBJtaTEtlp3zqpO8L2cLSFLCFOIUnPGbbNxt739aHxHO4/IvLZQuQ
ev5XHIPynVGaHTa800ICnSjcZ5snc6X+TLCq0HKCdUqCQ7DnPI3/42N9C2W8u64SJetEl5JM9xtv
5Qn29Ihl9l9chKfB959G8S2HQfjz5dQrvUDPcgNyzvtV6KBlnDJSNdjWBh49rsDlbM63QOpzzKyw
BZVlFYcQ2KAdks6/YUCTEmhSTxnvCp4VjNM7HNNfdmS+hTJgL2ImqVNMmOTLBiK97TBg1+ZDeJAd
EXT69r7e8DaH/g/U/xbJuIC1WLfxIOIDgmDmTMyHO0p1B5IvjmbLT+Y/YthoMQaj3tTQwOMlv9te
7MlDvqjcXhK6Zpg7DsoxlqvOs29nnQVFk1OBLgfzvPfiSf2RZST0fpSdy9GLd+nYUDHKxLZQ6Yoq
zA1FG83zMHoerMgavQaH5123UuAZ8Np7lp3p77Ok6s/UEyopVM0SVnIynBDrp+OEoxUPudgw0Qix
etroKZRg16pMjqqPyu7LYPq6h3S6w3lleLbBYEhpZdGA4huAeINRv+T1tuld3/ob0MHGhn2oREWm
XSHKOcprbNHGktEPSrk1YuIksVuMl9+dVujtyUG/5eQ+5j5v/wTueTJgUrVqlWQjNKzuTruPwgGG
nO/uXu/wHAS8ttrFEN8wTGy5NLHolHX2a6xZlasqRX/oGfxl2KTggdIEGeDbKi06WDMpzDfLx0E9
DTI4MoXWzjW3Ll0NS8DSVVptTi3HHBcb1TVdMei2I2xZY1n6wURQx/qFTss7wKj+o7RBXwb8t3a/
dOcB7cmR120iT999RiA8NV3O51u6b3PxzNtTaLWJOhfEY4dqic6s+Nfts1ysJs0FMOYhhckFZOOo
AG623of3S1+1AW3oRWmzgDF+vgjebYGLGfW5QOadkYxToQ8n1APBU7RR3SpIHoLNy20hSxYyl8E8
LOPYqpaYQMbx6Dkj+KnSmhM1L6YvZiJYKv2sbYZUoR9ms60O6Wv9E/0Z0dn+5C5FXnqX54JokDZD
3L6TejOhdA0YUwjXofOABqGc3FGfNNBdzsFRc2Lxai6MeiYzYebYjUoyQtjZxbi2y3s9FgMVQ9E0
EP9LqG+z2RIp6iTQTou0zcHARLbUEhPEaw102QsVwegFR58lQ5jLY/TpZbRxDwnkKQlJX3MS7wvw
ot42tsUrNBfCvImR1AxjL0NI4x038NY69714S1z57WyRZNVqSPoP0O0rCEU79WsuMcT1FWG/2vwH
0Edu9tWGqE10TZgAEhnyK9uP2icIAyWfTG4QSJwWJe43ZOD3PAgaChtQF8LcrQNud/2JJu8u0JKD
fosuvqHKqC1LuqHIJhOyK7IkTPVAvx8UO0r/AcF0Ry6vPMy4hv9/nOJMFnPRLhgwOIVnyHrZGMR7
rx6MIL0fUYtzGtC1OYfQRRPgwdY98ATiUePmkZcPdvYDGGPNMkzQDRJ+gHN8D8GDiAgjgDds8Hye
pUs+P1TGXvXoVCqnCnI24H6pXqPD7fuweOdmajDWWGbCGI4N/nyOOElcdY4bNFyO56VczlwHxgi7
uCxBpiHhrNDt9b4iid/bqnP3WmCa1u6ItBo4juJi6mMukZ7q7JJNUVnWYQmJNB1x9DzBPXvkcODO
QPE0Yx7kMVEHGRtiKMUT5r0tSLHX6uPtT7T4es2VYR5h1biMUo68NfVqMLKJhfQqkV85wLjoes6l
MM/wUElThAYCSKnQnTzBHE52sfHd53UQeTyooLfjj+sLHw1NU6aJMSFGmF4WmLPSFAhr6RINV0Lh
MwAgck6OGtYNMWwS0QqtVBUlFWJoP9NxdIydStBdjtrcXx3ft0ZsIvE85lpoTgbVyNsWDmrhjf1g
kxgu9ef4f+jLX0bbmUAGgKJYzmQtkul4F0bIjh+Kozo5Ok+/eKottq0bM0kMBJ1yMbWyDKeIq4Rs
Q/xwBqvBhBaSzYOIyjXwNTmIG8j91F3eReYYCptXLM3qbIa1Dop9J3yY/LvDOvjSVqbN+3z0vbhl
KQxEgYHeyqYecjbD2vIwEvA67SV7r6Fl8bZNLjsgs9NkoClJ5OxcWzjNlwx5ejTYeSPmGS3b9/0d
7trXPjDt2yK5psKgVKW35VhnMBWncbRrY9/oKY68Kl5kZ807yUVInOnHoJUSy5EZt7gITk95DJRd
eRQ0oDy3wZt3uRkMUSe9LlITGC8i6dCvhF2+Of/cfQ3IXdbcLTm8z6Yyzk0vSFV6GnGG9bvyirkv
VSGtS55dv4KD34IKIzBVf49EO6Cm5maIF5/p70Nle7+rMVUTqYH0l7OLleLRztt2vnIi2Dk17d/E
1/0Lr/N4+dWZiWTwJQQlaCFifTBtHQNoPr4BNb+wBuKF+yE5d1xl8CU/YVa0Pms4WpfSu1YtEVz1
Nfi8fQuWQrMZiqnq7y4BWiKFMhxw72rFT1pfwDzlSny12u1tMYv+Gvq1sXAMmxw1kbnecIxNc5JN
dB770y7gj4YuH9b332fuctaKst7r+Pu164A/mi7L6LyLgznU23osO7gzRZh7nICEog8tCEKTu+1k
j9E62k6irXek2e5R+d9pTyOnbf9/ANW3csyVNvomTyUFMjWQbxPRxSJnFKF/mmQd1+Tzk8sqsGgT
ugIzFiWcm8kcpopFzn1ILa+BZ/pR3J+eNcxVtEjFts+VHYHGmj9ySXX446XRLdNERz9yb1eCtJlr
KmMsobVC7BcFmQL4vwWiBbFky6uxwYKcC8m8YJ/bsvhXb8BMLHOd42bqrUROJ3iquGNSar8+20G3
CRQuMGv0vt7SkLnPSotdPHIKUY7+XhLFKxwsH/EeMSTx+gsF1gf39e3iSXZIntfrNTpOjzS0gQuD
6tfnJ7jc7N0bYqk9gIbz9i7b1+wQGAyIkPDPzBK/bKsEGhBthwWKoMuQVpy7Q//OrRNgvIlOBM2a
SL8xVNuWW1kh0cqu7C/lodzoLkfY4js4U4pBnEHt9VrOoRQ8zyO2HiGZsJNwgLnNS08vkiJiZds/
tsvcl3CKe1O/UFFgwTH9o4KdFFHmhncBZfYJAhvkti3RBwz6Y9Sf+oVYLIXxjm6DeJybn1qE2tmv
YRHKiCMtF7E09+i8Txul8yz7+vzHz2pEuBNLV1fz1kdlwKkVjFaSFYijVdrJib3V4yq+NwsbWbEk
dQKAYmibclCBlQJmfFjTjVP7F55HvOgKfGvN5jLFQYmlLIFt4RMM7vsZG8LCO8XHdD3qm3SP1+ff
hVEzkdR5nkHWdE7NS36B5mFGvHotpkSAD+K7CbZ1BNpbx+0m4HxZgwGrKIwxbiNA4Eb14XxIJ9Rc
1uImwQYq8FV88rJJy+mCmYIMYqkpNoVOPZWHNvn0cLkPApB5ctCHA/wGAz5ZlYylZkAICqgnUIii
TMvNP3Og12CAB6l6Oe3aiK4p3niWp4m2i4cMvK88TgwelBoM6nQC3k7hDG1e4I9ip8pIIvDw06F3
zrFd08w37h27G/s0GD26e0PaOTDY6Z2BuSSgDjK20k4Edfd59bVHKSe0dZfrmXJw3GAQRgu7syg0
OM4MyzqcZK880rlLjJ/YhUD+HYwbDLykqh7hYlNZDdkct3Jhi58VSuxYYUo05+9iwm+TZ5O1VVG0
RpHRR/r97GfP0RYEjAfQNw1EuONle5bdrH+eDZPBj6SIT9VQArK2wCzvo0DEW2zAcZocgs1fesgz
zRjwwEzuJRPArkObGOP7CSE1TpA3OMazf5OBjHG0ZLOMKAw72X40UBdBg6SDfAFv+wRXEoMb3SCb
ctfA/jFidU0zgv/oDsWCDRfn6cncuGkmgx5GFmVKqsYTCkronQE1FSXhht/C65nh4a3JgIdcVLmQ
KrD1zfG87UkRVAR8RDJ3nnmx62LmsLAOfqiWRXHqcXYXPy4JnLHEFVzDssO7oiXVxakaopPzHbyl
z02c7Kzevn2rr818t46UQRDBsMowvcBMkOzBiKhuKxtsUs6dxAWN2iqs7RBkx96AxlA5cSPbDPCi
RvAlaLzDZ0ri2hIDMp0knzK9xq2/rD2vtq0LVsWDW1lYoUKCrYq3lV9OKX/fRHaDcTZJU6mIsCck
KLdYGLUCw/P28dUk2F1mrT450qjRsEdtqliDoSsm9nBfA9qZl1J3stZPRg53UHHKrYJBQT9I7gv7
M91+IszhSFu6K3NpjAlPSOKVvQVpmKohhZPYrxd4J9wIdSkvORfDeNxTXvboSjldnQaBZOCDDC4f
vBrTolnMpTBWWsRFUgza1f9Bg38CDjeQ06OaxS2QLzZgzyUxBnipUynrQ+jToDzYTlj5hrl2mzY6
In74QsxiYd0o71stRUgzodcfNbOMXCvCS6zRb3V0ehH63cWUJxEB0ifPCHmimKdOM6cCFCsQRZO7
R8dC+mIg56N6grSXz/z476yQnTgwJGQvGvrhQj8+KBPRT6jr0mpDyuPvWOyOmh8i8+A1YEGPzDM0
u/g1Rsg2HiaLTWy+QK9jRDTLqdFFb4sbKt5YGWgxDq9JXy6/zKI/OP8hzHuYxXIft/TmOVunbQmk
Y005/vtCzgAJ2M8XjgO62ARjqqaF6E7T0U3H3I74JGiJUJ3hVGOCGtb6X6Ylzrekv/tP/PoWw1yN
yGo7wewL4BdmuzBwD7q8Z1rO4XljHDnsbVClSWpNegURh0T7COuKEpAdEhzcbYUWH9/ZuV0/5Oza
GTEaAiIFCuHd9SjT0hiM4IFHNo++OUgLbHg53sU5zrlIitozkZWGPVZmDpFobAaVzftW8U5rbdut
RFTiEryrzm0dF7ti5wKZW6H0vWAOA9Uxv69BoxzsLz5HBO970X+f6TRc1Cnvugo6Hae7rCbWPoW3
RPtGnU/eFiFp+RH9xwjZMZxc1TNR7GHrL0dAlqOjIwD0RgGYFzhaUWu+Ye3XyfWZVpopRrqc1DR+
dET7PrbLmjSB+mSsvw7GG90L+3/YDMvTjnlNBU3WweMEodP9C/Y50BRz6lSb7C57Aq8Kr/VxkTNq
bhwMcERtmRS5RK3x6PWHNHTg5mFlF2rCr59fX1zi/mWX5PvbMQAiniNUoFWIo3wkRwe+ZmDYwxMX
QBZ9ElORwYhuwd8SGYO8nE+j3qgmUslgLxv2mqut7VT2cp8bfy9qNJPEBCSdnKmRCaVwgNprigEq
DE8JK/AUcKBqqdiloQNWUrHoRTKxqvL3OybHp6INWxXXWPWfqg/rcXhrarQNbaKP23a/VEf8TRLj
IIyNLgiFqUHS5njvfTy1r4+W++snQaQPEvvcHojG9YwX7hpm3iRRMi2dFleYDxaKcVmXkTU96cjV
vAiktOvBNkGm69bO86HaVv5/Zjk/eeC15O+hBgZyANlQVBGNhL8fbHK5nKRMLUUAsheun+h6a/J2
cXY/sAWEy+13nWhiQOU3aQz8R1XR5JexE68p2hIryXDDf1jemXxEJPUewWOTX3cOvv1odqaHkb/K
Bv9KsEGodfszL4U+ugzFZbBQSIZ+NYMZvCW9VnXFEIuonm22slurKITDqxYhMfiyVnQRE0ciBRNG
998kMh+5FS/JOGJ1x1P+gMKwYYBvFelg9DxdXvfwq1/4iZYFX/c3icztvPRCGk1hKtJS5FZxwifK
fIZ0C3e58ZIn8Zskiuuz0yzy0wSS3wxW1CM/ez9Njvz5GthdYD194h2UKcGgjW5R3iulLjwYuizJ
FqrDoHiCCf8uuCllBWFeDoPSyOj1MOLpDnQ6LlbdGwQvZGrT6iiyMpgUqH3zzURXwEf+avl2OtrD
JsCyG1Bi2/FL9Wif7g9Oz0sbLrW8//YLmY/Qx6ehwUos/MJujcIEVlVsYW9T47cuuAJxNDaxzbuT
SjS6a9P8ACNjz+t7X4LP334E833qTM1OsYhjAp21RjC8i5qEZ5KU627R8/7DyGffg3nA0zSyysYq
oC2i7v4gv52e3Oev+oMX3i9Vun7TiHm6h2mCaxdDo27tOIHVgngc1dpwv91oRCExBhsrL9tamCqA
R+tjhfMWe0pgEMKLkQU2t2q8FPT89nuYt13O8BLrPf3MjvOhvk0fugMeFrBdtqTHyCPNGW1Ci5PA
WYr55lLZphfhHMrnXKJSN9vLLtnLNWgBY+dBXfnR3Yg0ATZzxe6FYHEE2vfOm8/IuWy6Dx60LQLN
91dnu19SI4pHy8TPuKCIiCyI3wShN2LLqoXVaxwYpQ77DQtjGfeGqMwtPa9FvM+47mHq9I8BEhPc
QbdlTJspxUQOcherjdBdBXlIi+cKkSKkxUdbwDgHBjpsKBcV3F1j18O6pSADaRnImMSyr6BgSS5u
ti7tKYjIx70XV0RD680uz0npwEmt/MN69O0dOJvsLgEdFkVYGtSjZG/a2evfFK9+szYGyqpzOVmx
jjsHPD2ieoUZL+zW479bHBC5gv7sNTHSLALLBE4+3F+kipzCiJjh18mJUi8ufwwhiSZHSAnWaVjr
i/rOMbAFn/Y3LRkIKytL7cUQ549klGgLiad+qgm6RKfS490bzuulMiCGgcO8kAz6qR26ONSNMK1/
R8O5Loh9HmTS3/2HXSmKLlqmJGsG2/gkdEJ3Hgycan7xLJIPOz38IW4Mw/2b85vJYc7PGKUQpwc5
L54TpgRZEhG9w9QuOYIWkWAmiDm9QRkHKz439PToA5+tO+8txmtwW8xSdy3cw+9zY5AdGcNWC0OI
6ezW8S47ZROC3PGO/FzhZSlI0G6vmYt8y02WLFrit2R21DZVzajvO0gesRbt9VfoRZ8pmUY7BwBx
17AtXrqZMCYQ6HRwYUgWhTvZPdsJ3q0QMIPlSQduNX8hPp2f6NVbmd3vvOpjrFeBXgrZbiQ0smvu
W+PzEhi802PwWzNCTVMrSBHu4V29YRoa/S5ov7Bv28dSSus3bVi8thowwFJ71w3bkX+FDvi01QpT
yt1KcIJP2uqS3O/3HKmLT+7sczFYbMpFnQ8JPcPezu/Nu86Tj+3OqZ6/BOcz9rnrq5dKEL+pybiQ
J/MkNZUBgSAlkJzztuvI4av7AFZx145Li7g4U46BkPO5EM2TRmVhKdV7TbxVRHJwvR24+cElAsbf
1GJARJxSDCGcIKpyWo9uOU1qG4PFFtHtzBUeT8lmspv91/QcHAr/y6CtQ5xXgEq4gctX+5rdBmwZ
ii2L2g+NQ0tb//nC60BbCvLnSl7/fSbCBAvHqW4horOvG4ARbQsTRtu/AvBn2p88qptl1wl5JxOR
tShJJnMlTpkmnAfMqjzp66Yiw7b8lW1Pzz/jYN1mzqG7R8y7oQVNzkkutcTq8kwucylGo0ulqoXc
+G5zbJ6QkFLWSGTYBzQRci7gQsrmN1HMdRCjsUnOAkRlJH+Sdij3Hz45V3wRkWfaMLcgC6OmMk2I
qJztff9quBiVOwS5z8sXLoeoM0HMHTBrMdc69QLPoAmQmDyR7AtVIczt0R5C2W1MIj02budkT65b
YQbdE/YDwnzyzOtpXroKiqSLWJ+GAhJSM7gqMztNjFgMNX2iyagqs5WaODwnaDHvo8gyojEJ/1NZ
Kv1zlkVnsTXpbfMew94N0dTb+PbXfkATCkaAOd9wyemai2OOVtHK9HIpIS4jzvv7RO59sE/nZPcc
cDuGFkPQuSzGUREuAh7xM1UNMfD2eP/kge7aDwMVDCdInnP9r8Wv9X2UbPCZI/Fravn/P0rdHk9w
hhBpP0X+6IJi9XMf83Ip19iOhcqZhmycmSvhhNjAwP1OiPKRTWtBchPsal+bm7XrY7zvF7kLyW5N
KMuQrq/3DlJ5n/ojaNF+RGAncThfdwkE5r+HuiAze5XNRqgleuLiyW3OG99/jMHf+/PNvqAV8stu
Ze+vhnj1uUzGrREuSqrlZ5zB5niMkSQmr7u1HIQ7jvvEU42BcFMRTk2dQwxufydhtVUy7lv5RyTY
YuNbxt3tk+TZLsvYbyh6FKHDDjf/KSJ0EZprpfbK9wlawBHqFXb6Cxhec3l6ljwNRUZDiiTRZLDO
nGaPWiT2hoQIVgQwK5MjSOcw7ViOZKxtlGZ4BrPkk87FMad66vE6nc8QByeqvxtTOw3sfYgxttXt
81y+mt9qMQ9haJRlf6aGaTwe0KCIidHbf3/xpZ0rwjx/cpgnINwSoIgzynZ8kHz9uFY/sPc+iO65
w12LPvZcHPMURq2spyaFGizFzR2nUoOLF9nuxXurV+v2PeCOjy8xLeKafZ8gA9yndDAxIgEFUagu
HKz/wQ4iShnpP9DdATatjg/EdDuiu7yzXQqP5qIZHL/IWSSbeSw9vVx8PMdY3pgNROeZPsdE2Db1
pjTPSlnhSNvD4ICcAg0GHAhZjJxnihhU0Rk81uehukxY8wIHhlJVguDcpsOUj+YdyCOwm+/HAaua
P7nfbqnmP/92bHe60ieXsTQjHKDTuQK+HLJ2Ps9tXyoe/yaFgY5ikrWmL2AhL857nhLsaY4eRPIs
EvRORA7djsVzb+lf/PP5+8cm2TLhaI6V0lg4z64hEglX04n2aqCCgJrrF+fjLZYMFOzNQF1FRWcN
S9WTTo1ej9pJeuoutiM+S7RetSsfbNPj0fctdZvqc1EMmPRtK/e6lUv0SXPEaJVgaNLt7tcXyeW2
mi0i8EwtBklMOW+xP6OAbRydzG0CxXbAW8YJDha9vpkQBjz0YRzkcwchjlkT8aceHE6vHACmL8Uf
tjATwYBEr1ZTnjX4PANsIYjcpzOpbXNlvEv2utW51C/L1v4tj4WLuhLlZjDxjVBPUzZSUD1UJ7uq
K1ewnPi0GSe3H0jjWZkDYn25wuSmkrpl93Bb7at7fkNtFlKKAjszFCRNnzZnF6PuVQ9UoRPTXURe
Qh8zDqT4eHxEMdlJPQ30UvpTcsQM2Wrt1iu9JN0KXj63J2cRsGdnw7iB+qmoOu2SSk+VSbIhmCYb
qaYL+dJPnGedd1MMBnOsWsNVEfAVCtmJLYyVBvE+WD+v64pwufeoBd06asZX0fLOOCUXHDXNi2y3
qxRkZz3x7+7e1msuS+NSD98cA9jBmESYTkjlQtp2TAh2Xaa2egxfeRRyi5kJRTMU5CbAbaGz6871
LmqVLi1xbexopzi1H66UxyIYH1W6dLdBUIt6GeonymdG9Ofbxrv8Hs6EM3c2SXs9VItaghcDeuPt
vW7fw9t9bJHbatzRptX5wFEf/+rZ+BbLkmxUuVS32IYlPWlVUAQ7e4xsdYO2Crpc5K8KwLMDvlYs
Z2/+GEqtEko4YDSybHuvJFi/ZfUO8v8bLvnZooXqKpJM4MdD0w5znpoC8onw0tB3w5Nd3UbA+/iT
YJ3Y+vAFotTbX2/5QfyWxh5jIodVd7qcJSSXaFEuWo8fdEQ1qxz0EXBkLT4gM1mM52SdrGrSFGi2
3aaRow+uKqOJtvae2/dDhrUwPu/FWs6LzCQyGJY2YaFNDbRTSO8Vsn23Br2tO7qyheKN8zkdbmvI
+XQKA2RpU4XlpAzSkzf4RaB6B5GzXZv7uRj4Sk7ZJOQDJDSCc3lowS+bYYPOasObGlzG5NnJMbFW
Eaeq0hU4OQdpusRFkRhjkOiW55OjL7rsM0mMn9SewV2gnUcJyaSjQyPVJ4k81c+lvTLv/B+2nd0H
h9w9wPvk9dks4+ZMNOs2ddqQyUMLJTfv23fv6VITbFIkdh7ERKS9+vuAB1u8O8A4UVN2qkK1hbY4
V02yxZokz8WGTv8fLi05pOvuo/y4bZWLhQewQvwXUdjt8rFkxEplQaboI0JHe9rgJlursQXfPlfr
3OYn0Rb90W+JbBKtU4bCiDWY6QvIe2Ib/fKTX6/OHyYvrLxeqT/e85kkBlPS5r/nqZVgpUCFw6Po
/NK/oStpW3jWo/b46/EJWyW75zEQYjQIlSt9QPWKF99SM731QxiokctWbUaJ2hJYHZr73CtA6Xe8
flRKcYpeDs5X5dwblr/EiJqmzFPc0Bad+957u7LIGWn7zQBPw1vrH6jScSQuRmqzs2bAJ2+6xFLG
jt5U6R4Lri/XFjT1aWq4UbbCO04Gf+RzbInmBFm123h0KcSxuLvYJriZS4IhOskHidvb6LqvvgpK
IczWYCEuSj+W42x4B80zZgagNFnV9TjC9SnuqI19nG39vsGF5UaMVKdbJsTAkYQW+FNoQWcQ2as+
aBPBupa+VngjC9f+t/bKAFEbSlKhGBCW5vZ2433Uml1Vvrlz0JWa2snfMGzrMxBSGbempNyNughz
3cA7RFyXEMvGCxmEyDbdttOru3vjHNkNmdX5omplQl+UF6dcx/fnFFNfq9V94dS2oJHWt+EkbnI7
3oJxM99+crtirxs2bv0CBpWiU5jqenfBM+1tN9j6sr0/2x8JydYrSgrv5sG6IrL39nzgTp1xXBCN
gaHoNJpFHwGGtg76cc+vvAdsiWZl/h2v/z5zhcNewupWqcd37L0tetUUr/LK58FyLRedU4jaDsNH
Ydu9v0YLqP+ztx8eH05+h47U5xgcPmDo8CdfvN/1Ljae53bwMg7+yAmoFzOrWMOq02gIjfxsV1By
bg2hvogUqYQAA8z5anTOmaMlnpCTYWW9rBusW9/sefmlxZr0XDBzhcc+tlopugoW9xopEoKBj+NW
vIB8Yd29ifUWo/W8lOSiVziXytzlOsotqQbZ0BMyg8f77ekxi2zphG46lXO1Ft3CuSTmFp+SVgdT
EpVkoc9dtYvW7nGWa8WVtsbb7Xu82Ac6E8Z2CoFXu1PLDMI2GEGKai97j+/1p1PsdCu7NPDm1G6A
lWAnZ+fuFHtduAEutm4Q3rtHC7TsbZ7/DuY2izEC77KhSjexIzzmF2JXa8pidFvfxUh6Loe5u1JU
1OPJmqAvxsju72v7EVuvfMN2yRpvG53PTm1e6XgJL+YymZCla8s+rifoNnb2h5eiGICG7TWXI51n
otdGnBls1Gr2HxPdtAfFfwPl4N60eS81dUBufSjGaTilU6TjY+EArfvtNsMsNjp2Y4u2tX7ya5b0
c9ySxvgFaV/WehxCWtgQTNev173/o1rvOda35ObNPxCDKFbSt0UbSdKTnK2ER9Sjp9gOBd7E99KA
kD4Xw0CI1llyX5jU9l7QmnSP1qTVI3l4dUGtBEahDZ+QmvetGCSZRik9pzn9VpvWcTQQPzyjv/q+
9mIN/bfcrMqS7zrTj23CGIc8xwQ4xIFFyfKKDUYksG8GzRG37/BiCVHXMfWka6osaazvIU1aLClg
MHwqp8CgadzUnj6G2Hleo4SfwvfgZnCWPOW5RAadWqkU4lJS4DVuGjQRC2hYQDCJTNh+L3AK2ou2
OFOOBagqnrpuoEaCU1QLW8Mhvtw+wEU8molg8KjRewHbBmTpSehIvdVewbjT2QkW3v7VSzYTRO1z
BkjFJOZp0kOXwXbyh9JuGkLnaDdcVrYlr37+fRhQaqPY6MME32fThwRe9nqH7c7Z/f5A2YO4laBF
O5+pxYCSoAhtOgoq3irjZ/UmYSHESXIy0UHyhMubyLM8BpriuG9V42oOG+/9fiI1zAEVZNAbcKMH
nloMPNViaYHgAIdYOWApmpzSN56FNWCCVyCkt+UPUJ+dHwNLIgiiS7PVaMZw2z9Jj2vZeaYv720r
X8w8zYxCZ3rCyippzKSAGCSUVf+4fX+/X2EMA6tO71xUJJ/tTezfFslDJpYBss+EohczWAYYILcN
QlnZjRsv3W2qlCAY+pcHqTNYMZhNp1gixL0cBaKu0F2Ajo3bKnHgiG1ziY16bKUUIuKUDL9EdE3Y
vcyziOWXERVjg85UG5rFIFJ0wSKZDIy/iKhCH2/jylv9ekhsHw8jyJdsLCTl588WPc6ZTAacsMFR
beNIxy3G+Nd7f3fZCaD45/l+V6frT2P/Vo2BprEd5bg+UzEY3QSt30QqD8u1kasKbV5zDQWDW7IY
YDo1Q2+eED08gYxfegzJmhv0LZvDtzYMHCVyo0lxbVDoQ2xy3NbudoxB6qts1ePpvvK/Ar4Xswzu
3zIZXMKOowb89dAK6cZjI5M2Joab/4gqckC+mvM2LuPttzAGmya51eM2h4JU2DZZ3b5Ni2li/R+j
00UGk8ZuSNNMgS6G94FW6sfHVRHQbDj6/krsd7M54hbd55k4xm+pTHUIJw3iBHgTx8GtDvmmeQGX
i8MRtATpBoqjlBxZRfMmYxfiEBf5Bd0YGON1wreHk4PEPuYWOVKWXqi5FMYSRkwRZKcOUlBKsJDU
V4mruNiHx9FmsadwLocxgjSvB+VSQ851jwzIRp5W6IfFvO+PH1ikzmsGXWxOnYljH6pMnkDDf4I4
cO84XgR/4sm7N0j3/1j7sua4dZ3bX6QqSqJE6lVSj1Y7nmPnRRUntuZ51q//lrzvSdqMTrN2zn3I
kysNAQQBEMMCelhO0y2aFZj9ZRllsO+al+mmNOybzeTVWJqKkeB9frqtvgLv6LKoV5Ms598kaE6G
ldBV2CwHOrqnB0zY21gHi6YhWGSAkf60PMm9o2u265yg4MuMkSU6auwaog9tl0w2/YboIHtHhWHY
nL7Y0emucNLtw+HuDnD6oxM/IcdnOEBozyw0sm7UzSa3rx3UzmQofWsW4fzDBN9UGqOi1QU+7KlG
G4glxxtcs2/nBARHNOVd0Y3lIurtqXFSYuu7f5AN1ReZN1pNf5zTErxRb415Q5Z7iqZVDA4iA5K7
hwcA3pKXH/FX0y4OJcbtnypf1oImk+Ly97OnAG2H0egXHdexc966TjeX9XU1G3nOmGCAtCwNm+nj
lK6ev4VY/nzHNh60NcameWlaYs0LMmZZmoVtdEAPEKTIWpVMI0KWh7o7As9J27bLofHE40wSxK5G
lOekBLn1pGunHCMxD1fAGPz2LXeBarOxdpmLyWWJeZVxJYgQ0MPhaOQgRXZPp1f6kGwldnW1Veec
GcF+z0aLsfMUFMr7foPJggVQQqIH6y7i99EIpttaAPpZABLuYjewsPWABh15D+zq4+KMFbGrbZxL
qsdWv+jzdjudHsIvb/aPpcMJM6vv034f72TH819M8i/WxA62GRhAI5k7eKXn0xaYi7CFuxuEyMvg
nizjsVrfOedPMMe+xntzVMEfgDEeitvADo5piOZ6G7XAHdYtOvdlZb8D+Fy5WbqZf0p0cTWXeU5f
sLrLlE88a6A/7dCxAKOIZlW8AmS+d1EHMWI+JyPYXma0zJ9bqAvmXho7OLVLvUSik//F6P4+OMFc
pBxoE3EFXpAGwdZsO+kAKhnb2dYtd61zfMcY3e17hO0AkruwFv2dMyfYjhKxet0VoAt1gY3nL/2e
vDavMjIyGQp2Yxr/Y3qvXH77bNmn7nu7py260mKcGpCHd0v3jIS3tdfbOW+CKcnUMUy1CLxh6cEJ
y/4KO/wuY0wmP8GWmKaflOXiLAs7vaGogHwMrsm0Yz3w+aUdIlyzUddJx3WoIPTc2B5ekyOmBmYP
4Z7l4HqHd9dHp7uiV9oVZiQkUpRwKMI3m7mhwOLDpFxt1avgaDnVNtpeAWpRQmfd+//mUbAmKBVr
nTpDkleoZI6tPShLE4WLXBYgNF+zFtVw+T7G1UmMMx0RgZxnayTE6sDdgpqG3qMPoELsPsM4xo+b
nfeyCTcfwxiN9KEiuRLiGCspjQml6UWu4+xuD2gtBOrGvXKz9PcDsVpajZedo2BhkmGeWKFDvmjN
wP5YfY897I2DLv+XZVdDsEVnF3ZQXz5UmT8SoZ5TjZXIboBJzAYDBhK+9uFtB8gcb4ORfJlIV6lx
lXBDpypetCYVAkgrzhQ/WVg8zVukiNBtYFfuV2N3BIdou7Ul3K2J9JzeHyJtOU2XBxCQ8I5IHjb2
A1rD3Um3DeeabI8OBhUtNMLIcjhrURimn5lm6Etwaaif+dTSMuwn7HSG0m67bwwN6qXs2q9p5zkJ
4TYacRWpeqNCO133y+uwvZcY59Xg6JyA6LxnK9CMFASQ81oeGWjLwPsZ808bzJxgn5GE3poFPScn
qIZS9FWrRBAZr+0+QK/5m4TAao/rOQVBGTojHDH+AQqoGqNy92pnSwQEEMHLSielI3hswJH1fteD
Dl72z0DODJ2HHbtF6AP8Agmp5ZPFyOecJcFrh9GUIs31wZILw5hu1R1Q83CVZBm11afZOSXBVXd1
FWKv7LwYJ3QLqg0g2mm7WP7QPgLZ15Wj3a8FB+cUBcfNWV/USKrguCqbPiCgk3s0yTUVczZFW4aJ
MYBEtzToIXZENI6M9Vf0SNy+P10+K4l+i1WFvKz0mEUjBDhtwmjLVflC6HVr98vqiJWEQsmaIvNx
Rka7IfVTEu/YaIeKU0dOpQJNkqWu5pbjw2XGJIZILC4U9WTlwyJEoHXEgKU67h3ZNofVXN6ZLoh+
I80xjYx7tWQ8np9NhwKmEqbI20QP19jKLNX21VLGOT3BVNAuSXi/GCP3WX0m74VdH76gUzXb0cGZ
MV60Pxaq/ViF9u39T+lVkx2jYD+MZqbzMC3E3QG7mxbERpndWAvlzvkT7cZYTalGoCkYnWjuGmdZ
q5bdXO+xShZdzhLNlxlEU7Ad/eRPWhouGvJ8GgHNuH3g7t3OHnePPyXhzGpy4pwxwWg0ZY6ttTpu
GdDd9X3zw3j5eVnbV+PRMwpizmDusTIBu6XBzAl+V99HNoaD7++WyRO0LaBzb3c/YNnqlayyKzH1
YuIgN8Z5VmMIMdrdSpshZeZdnJlV9T6pSIdff3KNH1fhAflqVCP7B2o4aQq4O6R5pFW1/xIN/rJX
4jhbmPrcUIIPn4K8GFaaAAj2Ndi8ALPl+8ZpDjLPLDHB4gCtDujxkcVLRFPfRDf3MjxpmZUSh9gS
ldUpGnUWPS8QXySbbN/YJzsKbD2waQ+8+C5BECC7zVI5CgajTJJRByTEopLYcj3vQ3dZ3P0dy4b3
t+jc+R+vs7jwifRjZs4lbgDim9NWdR8q7Bs2sCn8AFP1U2aqJD5a3PHkG4NRxdrHfTO2p2/hz+A2
uUkeigNs1f+HiyAYkNLUgqwaF3IugsTn0xPZPVvbWHWCwvbvUBCLsHXyskmRXT4xecBqfwZE7Ic1
RuZl++VuRx92m+PxY0BPivQmcS9iuqDikT7lDBwOaKp5Pp18lJmLzd6KN7ey/ReS0IALb5Qqa9uZ
6h9n598UHtIDsrrOamX+zByL6YGeF2g5WJ5BQIvHYxmI6i+obd2jXCDzLavZ1HNSwgslyapyojmu
GXq6AEyGtznStwGWoN5wz7a9F+xJwbYe7OpZFgPJoIRkxkVc/oRu4jDQVDAKQIht6tb73c7ZoEMK
L5ils0LyiPlATr7wshDzAr0R90YygVznIFGN1Dg2RI82RixvdvZXL/+OuOt++nqf3pYLMr904mwV
xOFc2EKEkmbMHBkD/cTO0YFDXT+y3/EIkPApCxi4EJsAdSZSFH2xnaitZ5sQvfay9LRURwWbMpkK
w5alRUfxxJj3+u4RnSOu1InLQhNxn5OKVGekVqBTb5/RPIJ350OKSrTv3h1am7o2iqvOxtkniiNL
RsjUxRISHj0wR+dEB+nnpQ9n+3rAEjR4hXG/bJbdjbf+dmfaI3ameM41Bh/s5krxfqaDLcv4CBaH
qSqAzCzAexFKNWxHFo4z89ORxEGYerS41mYH+32U77GyKTJneqDMvmy4hZDsD2LiuZJ6LrkapF4Z
kzu9smzeVidtaCRBrYQn8ZWa1bzgtABPvmEXsz0Te8L2ntQJYrsuHIzo/U9ciQ/Vqlf8jBBwZXap
nTanUr01mSSKFt4fH5LDxDbnGJIzKRGdeod5lCGcs9Qj8Z58b75ZHRomprfLjMiICMfTNli9m+og
kuk9lt7eqVnimDRxJusvDsikTLUAXMeAKipkyiqwU/ZpkXpD1thmchi5bfRvg2ocmWJsy0xz0iyT
0FxjzjSYgZ0N6A5EjvFzhlGtTTbOfZl6LEbLkX8oebCN+thtTMnC9DUlPyckGGLdHLRBy5rUw3Ip
JyHHIvpJTF3CzSoRE3B86APDCicxULCMmTBjIaKFIYT11mo7KzheVocVGiqgBTWsrmE6mpwEE9Xo
vItJQzKP0XibV8fJQkVhNiS3Z+VcVE2lKigQQIp9GMqzFol6iNLJsGjm5YNya46FyxvuMOMlHneX
2aGfU3/LFQIhhrEti1FKxW5Lv+ddjvWFmdd248JOxUoJheVkz0KAfyhoGKakFuXYsSDcH+63dTyU
auapzW0ylA4PaieNTpUVbBtDAru9djjaf2gtovuszuNkJn1McDh5am2GeNNS6pbDv1dlLPyAsIgF
Wqq+fMTZ2QQA1er9Us+8xmStl+tFulXqnni06YPt5dNZ5QdeCAvJkP2nIqBdnJNc0fo09yKya9vM
7axDhMb5f0/EQGyyeDrdsEShRdzgepvHuRdEt20FIKBl3ZqqO39BhTIKyZka4yJWAw0yM4Rjyz1X
afavanL4i5/HCIhFqUqAoiOcfG8NdVcWRe7V4UY1Tizf0eIvbj7M8i8Sws1vWUynJAYHw7yh83Oe
Hnn3/hdcmKqKVnWDqzoRrGQCqDhS6iARlbOjEFgWajrEkCjwmnExTOAgApBctUwxWI1zFQFODyqN
arpDpNuKdmsYLyyO/ubMLeyPQrZCM7Ef6PNNARh4yZpAzb2p2Fh0OZQ+/35ZYmvWxfhN4iOpcXYZ
Wd9UNE203LOCO4M+NrqxmyPTJpgAVZRyc5nYmuAWqVkccaFqiVY5ZbxGcsbKvTHKDzGNHdxHtcjd
cO4lF3/NLJ9TEmxMpyrlHHRm7qn2yyC57zIulr+fiSwys5mGJcs9A2ty6akJN012GmuJrFYOBju2
oMJYi4RB8w/AgTMqsZpzKyyV1JvTb1jWdFDz/UyifZYadqxKnl8rHH2iJVwbMplcCRXQGo50ityW
OI2XqjJtXqMC32Jg0gyov5YhyK3WGqVQ+jzzCHZk2pUSYLVp9QOzU5rLSOZL5Cem4xa/ubiyX+QE
puYpDhNmFiD3rQkbu0GCPau3NPDttt7R6sEYfxq1rU92Fm954NGdqbjN4Fl64MCMuGTaKzIJLFon
uPJPnyQ+i4IizmILEgj7qy735uFLaO4vX7EVxQcJhhgOne9oydA+K+ec1ro18zLztAkI0sGdWj9e
JrDOw28CQpRdpL0xhAsBxho71g95fTNY2/+NxsLkme5XrNanRqkzr+P3ffA4cN/GFbtMQ0wH/D/9
+M3IwugZEbWjPRZzIQzRDLNzNDVq73ljcdc0AM01FlX7RS+DYpuYargByh+yHwpRtxFtk0M7WimK
bJrhdHmf3F3+MNkJCtckyALOkkXAnN/n00+lf/3ffl+4FxFpJwpQ88wz03ljGc1VFyaSuctVHeHL
5kMOnExDbNmZlSYxO4KIaGx3/b2iHm//ggVuqgtYAoYkDOHo+jFhgZLg99UQzYzhcWxkN3X1EM4o
CIfQ61HO/CkCgkpXO1mEsQHZw2FVRojmyT/PIDEK1uGeAhN4e54Sf4/GI8m/NbnEFiwf+Ye5OSMh
MIECnJlPNUh0GJnLSqfTtuR+4o3EH67JSic6NkVgnY2linBNlDR9XHV4oETdd9J+a/RRQmBNVGcE
RHSmye8GlUR4zFm03ClDd8pMAkS25P2yVsnICPFpYyZBPJggQ3tmt+ykombP3Ms0JLIS92ZNA9WV
cdbAStDZKn/Q+M/LBNbOXFcBXINXAkdKQrjded8ZpF9khebzvWppb6ZyXbJgxhZxWXfVKi8aXvDI
S5i46cKTQc0pC1FOxjuufBp7zDsYsungxR+KCgw0lF8UhBNRSsMaWQhm/Ll6z1mSYJHqoaiaB0af
x+Q0s1BGUcaT9tkp1Fk/d0xbeEoTm6SPaSdzO8s3/8mTbhmaQS2OVaOfKXRZDOiTgWVeH6S9W6vh
m6XV7pw0uq1j2wlysYS78Ww8F2Q6EJ9vL+vHcv5/kgdEHda36gxv4s/k86mcp5HyDGFlifRlGB6r
nh5Z/jQPdFeTMZc8YdYF+pueYKqDucT7yYSX7Y3HuHzre4krWNV3bE39Dz+COButmwtTwe9vtXf6
/CL59VWTAIEjW4FRWv4xaHUWIxhdS3VkrDJvVLYGx/4xcpUWMp1bPZIlO0GW3a9QjM9Hogd4cBUs
yL1sil+rFKnlYNyYzT5FuUWW8RURhD+iHt0A7ipmxpGbF9E61aQLhjZCRmRI+3Dn0ymw+ymY9zOf
ekc1FN8hiWHeY6QcXRR6EW/jprot4/il5wrWO5YzdfogCFzViq194rcpd6oyihyrG2VvuFXhm4hl
uQaEJoxDfpZLZpZ1V7UJ3lm9YTdvMekgmX+f9tDQG4oRCGyth6sUIvIxLSirsxyRROA76mw5BWiN
8dPlS7eqpGdUhHc8VtbrmUZBpQzcFkNO9HquH/mPy0TWxfUPKxiGFdNQsWqpE7ZQ5h5rj621jYb7
NpaQuMTHQkKwx8SMhyRYpJXkm7E85vRUlo40JSFjRLwPyIMqQQgqVfc6lY99fd3Vu/9NVsIjxogV
nWEfPRjRblHLsdTjPG/+ggS3oF0oC2C+TZAVzYsi5mGdez73r/XJiGymkNBG/su9TGj1UCw89rCE
iFDE3J+vSeDr1azkeE4OtN6qwG3OQ9XGvAX2Z0jC+kVNRd+xPN054xjUQ/7+MyUStxpRW9gO1uaO
Emz54HL/pzL9GHi8D7PvE/MlvK15j3OKwvVM+TTMZZPlHidYaGo9+VUhiS1lPAlXk/clFgMroKAM
477ubwCxbrfmseKa3dTord0k8cvl81oz9x/WxmCWiieMIMU0iEmeWLinI8H7xZ4wisvd/Bv1Hy7T
WdMLJNmRYQekt/qHAupDMbOyggLOfF/GX9Krbt4miYTI2gEZUDqAW1KMcIruZMqyOOtmCsvG3vQY
LePxX1wjJMA41+DkTUuECm861YxZCec4hnn2wtKqBmJaFnpx380SVRCbED58o4kV8AwlI6pbTNAF
pmO5vTLDKhjYsGoXt1iAtw3iaEM0ryTq7Zy2dm28ZVz22FwzeGAO06/IvWPz1vL3syijigtWNuGA
e1VNmzIOHSt6i+d/n33XUZBH5Q0r37gpRussjAegZ4yJx4zUvK/LYNzqoz4ey7b3ZTHuStyOANck
dMlbU5R4PjMEsJhuCPiUeEXkb6sw+qKHWAuute5c7UZ29IsRoQYZ7FZ/1EbTYVZ/a/adnZ+4Vdlt
oma2ZqFdr/C7L//6Tnz6sEWdzyRtDn1LEqtPPFW1XkKrtyNMXppRvI+ZxFaKyIOLMn0iJRwqJo2B
KNx1iZd00zYndhUeo/mx45at619Ufe+XnjmmrhltxiSG+4ncv2HVoniaWbhAH5CfZ6wWRk9SH5kS
+OrGnoJ3LSF4oR00WXPZivKCz990BBONeuFkNaaReNkw+V/aIcsORjQ9ND1Qby9ztErJ1LAGheCG
MiJQ4sasGEM5J54e5K5hfAvD2i5Gc3uZiggr8s/BnZERrEBfmX5aalrimbOjMytykG2w59zfzmr/
mvQUNqDaJG196gN6TYphy6x2R7URK5LJvOFB55CBHS5/1CrruLow4xZchghGW5vmXLEBFwroerZ2
8P3EjiWl3xW3BJMHTD3AkBo64pbPV2NOlQJ9ZiruLOHRvs5rNzXGR7OubjPSPWHrDZEo6CpBri/B
0VKps4S7OPpDFeLllniB8jUsDJfMdvECOCs3Gd8vS2/VHJ1REq6ibiA2NitQmqYHDfgtMfCgsc7M
5Ej2Y43i8HCZ3FpmWUdiD/+QFGGwup9FGSdWHFaxknhDTGZApmfxxiiBqZfqJHDaMfWx1yxpXTX0
R8wvp/0BCLjVnpY5uobD5NUv29ENsXXyb+6PpUMQXKeGJWZl+aCNvUHwWU1+RJ3Zruba1rr7y8yv
auoZEVHWU9eF6uyDiI1okHqD6lwmsBLWUAS6DIUxxAR/ABbmPO3LWGWJF0+15dLptlsyaUF5G6Jm
ublMazkoIeAFLQpLjgYPBNhCqJZjdzEZS9g2I9e/1XW7D7vm5jIJcSpjMTegwRAMIoqC0xTeCXHR
94TlEFg7V4ecZ7bf49Ft2laTOLmGXp/qqUie5gxQ3mb6og2xE4yjy1CAGNTCySeUrVrZN60c4qdv
0j4rcKUZKNRxYHBYif48R/M+RdMEzTC/pNvDeJ9pQApWe7dvr+u6gTKT77FWfKOwlQmNJMHEipn4
9C2CXWp9dJ2TAH1waCekB7NPmU2SqTyyrvTtdFay7ZjNw+7yqawevEaBnoakAACChUPJo7Ac2gGH
Uhlx45Rhg9eHSuZ/b9Up2kZ+URHEjO21Je8CCyFZuLPiL2ZzyP2ny4ysxbSfaAjiG6LGSnkJ8WXD
Y4SYSkPsRep3Hrz7hDv11Dgh0/cKQGouE169phpXLWPZeaOJ8zlJp9V5hy4sj5KdmR3D/nv7SBoJ
kTVLC+5+UxHOqSyABYwxrdRTIkNDG8bYbtI0SvZ12aqpG/XqfMVMq/4aD3F9KLtRuUZ2CxullQqA
04ofOzxuOruIfV8S/q0r0O8PE442bYowH4o49ZpNf6NI/Nnq9TzjWjhTs2smH0YQbZsktxujcqfx
LZKh5cgOUHBiA030puZQnC4INkEACK3pvQHWrcVDiV+SURJcBslbK8wVNNbO4zbQTvO+n/e1/u+f
P580ZfmIs3C4bZKhiwPo49gdq6B0Tf/A00Sij6u2Cg84XTUoSpNcCB2TrkKue+nZbWPfMbotzGXc
vFrpMS++X75eq/r1m5LYrqVl7YzDhy9X2XCcu7s4Mv/GOJ1REK6WGSBvP2kwTm5OrtX+ppAt4lqE
8YdzPSMgXJEg6+O4jSEsdTBgXY8Z5jgzdhOThyUwCWhtY8HMZamtn49BTGYAY18VM+1mofpxOKG/
de6zZjc3fnDbZP4usHw7g7FCFN/Fj5dJrt5VLNGmKFFYCFgEMRYwg1AIvCYq+pJYV40Z24Yi60AU
B2X/CSLOqAiynE0ODK3RhCcZQo+OThG7Q57aIyV2qY25PdMGu+ab+w4BKJBOQ3tIGjvJ8Wbpkce1
smajG8BmMLCTrB5dHS1ZreHmnY9cS3fPVIx+XJbKSkSOUsdSvtexnMEQk6P92C/dQPjeqAxts5nc
Ifyh68eUPLcnk8mewqtnYCJWNHTkIgB+//nuR20MVrolHuf1icAt7dpOcyo6WJI+Khmh5e9nRqZn
I2mzAnETWgccg92yFi+NYJIIb/Xun7EjmLJQQ3CWmmAnIXu00neS2Eec+flHmXAoeGhzlF4/5lvO
uFAadJ7FNbio8qNa5Y6aH5K8c9oMJZiHPDLdoN3cs1z2Hlxny6JoG0ETLeptn4VXpFnZIO5MPE27
pSw4sd6SOOVVrUOS7T8UhARCytiIWQT4gM4q7FFnthaRb1FwpZRVavPQG6kskF5u9x827oyi4BCm
3I/KaRlNSUNlX5phZvf9hnU5IvvAxsqgvTkcYpW4c5h+bSpZBviyRI0/KkJUS0nCwG9t5getzfZF
JfGqq677F3+GWBCq4wah3wj+APJpd3NwwyP6paWmTWPZbIKMGcHEdWE3Wskiygj1mpPs2Sr7dSGk
6pSWzOkIUVXHcbe/bOzWLxTGKbCoGMUT1Eg+a3YfKcUwJ/j0ouqcOu53fWG64TQf8ll9jgodE6B+
e19b3X1Yh17Yybr6V5nDBmHkVCl2zIh5bT4oTFGXwZhmShtbw7jKXV7V4+tlNtcaLpG/RneEBggS
cClYP0sLMz2N89RD5tOZUS0fAeU+G3g1BppTlFdooWun2KZHOjxE7bxJerL103DfJrqNhq7tpFaH
Ola3YxV5Q2h+v/x5a0I4/zrBapZtnsXRiK8jTWoHDbfL5OkyhbWABq95smxq5gj0BAOmd0xPygqz
QFl6COpmE0fVth8mm+wRHeA93+9zGruXaa5FNOc0BZOWmDwvFLbIPPge99QJEmColA8+xJk075dp
reqxilkXNERYGtyEcEl6mtYxUxE+Mf0pQwNhVlmHIhhfkt5w5tw80X6j1sFmDI1vUVLIgjdxPvvD
L52TX074zC/xIg4zHkyphzkyyniyQ+ke42rVrq/IqW3vAiV0RxONu/VVhQpRPoS9XSN54HahG3b1
Fk2cWwux1+zPDs1luybWfL+6DGZwvjQei0UcNWyHMDMgHHXaFtF19pA0kuhi9S2PxRgaA3ccnSJC
pTdJTL0uLLx2iwqLzf3Q6Zs71SicLCB3DQe0jO9vOCCBlF4ScawVM1CG/U1ZsGBqCqzRXiMwvsNs
R81kh8N13r6N5Vs1vun6bJMcHWbVlYKwUvXpppEZl//CO6b7CMMcBGrdnw+faAEvegA7eB0pHVbd
FjxfGnKdfpqdWUPPupUdg/aqjnqJ9V69YcgAUSx8Q5+bmBdvM2Po+2CA0H3NywzMxTS60xW1zXiz
qyLZEOOqGp2RE5QcDRxpDexYRAzBXTJUOyW8taRzJTKeBEs9R7WpFrRD2kTHPtvKOtXqdzU7Yt/t
QU2yzWWzsUoMM1gYKUTemYrARLwYKkzJQXe02nKiYVNjxUxMvpVI5M2RxAfJaAnSA3gZz+slHxTl
m7jBe655nRS7w+vHpFUpuRVrwY96xpggxTIZ4VMWYmHWbxV2xPD1Fu2+Toq7cFmE65b3jJTgvPSo
JwFRNCQWzNesLq4S7co3lE0QF87EXhG69jF65SuvLHtJhLeqjxQIsRRdntofA66zYtamlcPoqhx7
UYf3OqqcoZQQWfWceJ1pKEtTC/XKz5ebp1ahth0kqYZ8x4NjE2du0sOY+9u2f0Aq0W5VIsnVrJ7e
Gc1Flc68CUN3mQmsx9Sz6kOmfcsppqz1bAc4/rvLh7dKCKJDTwFDLfzDsp0RwtAbNhy2FVx0Ok67
Yup7hEHl7DYksOy2KyRvjtUD48gO/lN+FpE4wjaoq3aAH0qDzFa1xz6qbVOWHPyI5cSHjYrmVcS0
FDHtH5NpBNvE2hJWcbBSt+VNd/AZyrFGqTpZx+3GTB/rmBT2/CNu0l2Jdope3YZZsp8Dt5i4rLS1
KmMLDkrD6DdkLBxm3ZK06yxoad1dV00227zobErnjR4jCLh8nmsC1lTM13DVJHgeC8oaGH7R+RpF
FISOU5Dq+8deeuMXQyXK95yIwBDVSNtEo4Hp/7B06/yYoafrMhtrpvKcghA5qkM8aG1o4gSL1NG6
n2q/wy46u0WdV8Pw32Via+ejUU6wlAZ1R7TSfr5sk4WXdoDwDc0nhVPl8bEcp0MTXusdbsNlUqvH
Y6iGrnOGDucPPM2z61aihQRBAE+9xIydWnPzBt1VshFAGREhEs5YO2WhCeEZ1mPeYzlstEmz9H/k
RHBm1FcHFukMuBb9kSuqY+YnpZbdnFVFOxOXcDJ5gmGgsoa4yODwfZVJeFi06A89RqO7iWNH3GYI
PMxdHBvWjMnC3qwekF516jl57Dp6HDWya4ryRxBaEpKrio1ebWLgqU3QYfdZ13qtVxIdb1EviirP
MNFaox+iEpVDdDojyXlZ21bFZ6J9WGUoesOdfCZW6tSvmjbBcD5p4YsJG3Y81kuJr1pVNyDYMgyD
Yt5J1Ok+0/NQGTPMDSZW7sRaRR1qdir88ZDvLjO0elNNjvl0OCtMawsZq1GJLaMmGFG0Brot6VMd
BtuxS2wWX18mtM7TL0Li4sEWHavMLzDmVmIPSN2PG2t4TDpTcj4SdkS0iapt8Gaaq8wzmG8PGX+t
+U2YVpvMDDaX+VnTBJ0smDfILxp/DNAnU5E21AwyL2hndFyZAK/8gckEmcKtaTeFa0dIhlQLEcWW
9jrtOhPeZ5j6q0mBiy2D8i3s1DtaozKe+feX2VoTICy2bi2j7ugyFhScD1kQYJtd5lV17eT8LdaQ
PVGabT7cXia0Wss9pySYioxhDGEgTebFANpxtClEx7TVGLcN5eY2IByrXqe6PdAg6TGHYb11ph84
nU4UYO9YXqxUptNkevAX9+H8qwRrokRYujiOuA+l/sT4T5V8RzkvzGQAamu3gRsIJhBhYzSDCsxr
Q56FaE6EHUnKjdkeF28ytDJMoTVrDIgK9Omiz2vp4f5srcyUc4ByYiBQK5rA5p0bdMU31lbHRlM2
cYecdKRKrsWa/uBOYFrA4GiF+tiZfOaOayNoc9QRMwxSzrod9jeazh21wxKKsZOZSRkt7TN7aChr
ubGMi6Hb5jmPNl0auwESAr4/u5eVde0WIs2HqXw07Giq2LSDyKkgymRknq6NXmyong90K7Vpd2lq
bss0kfTArL2P0EuGzeBogkZHt2CUqVrTMmvRBD1lgNIyO/O6GZ/1zroKjSsdLUD4X0drNCUWWtwb
8pFwQx+bZmL+iQF2RLj7NEzNUQkxZmuEyCqF7a0fNV9yJAkyru90AxnbOXeyIj6RargyZ9+OhuYv
zI9loSMbKTWVWKK506Y4mjSGOVxrqo5Dxb5mse6USb9nlaw6tKo9yFyjaRlHi5avz9oDnUwK1cB0
Qz5P3mgN1wzNgf1knLg09l4hhWoM8II4mvPxrBfOM29zoPJPaDTn+RMW8jl1N7pVztAv8HhZT1cJ
4SWIQAgQX5hi+8yTppZGXjGcYKWeDG7c5Nl7Ph0Vk/37R6dBMGkAIBFVRZ5DyM4ZDU+QFsMUBVXI
IUBbY0YaoF5LbPGKkfxERchCVnQMG95jcqJE2ipmt5EBDOjiL0LWT1QEK6LPbYi9wTicvle+9OjJ
NJV7TWmXAmHeRq7PWufyIa3dM1BcYH2sDx8gnFI5DYMRlcsEDzM7OzVTx0puTeNpMuHRy02BXWlF
0NsV+RoAZg4DOofLH7AmVygHUvrIW+O+C5pfWLnSDwXBPaejXWbveGj8DfiPcU5DeG42JiojWgca
GS1tlMZ1Tm0jk9R4VhlBjZ8iCwCfI/Z3RGmKWmQJMJtYe2c5UhH1bWzJmi3W7pRGAGDCURpHiVyQ
VjdXpK+KtPDmiBa7bjJL28/0t5JUX4CoVUs8zSo1lahAOUAFEeQ+3+AupqNhJRyzIcF8qLXWDqrq
vtNDN89lm0+WDxfeagagQ2Bq0R2DCVFB8YkB0MaIBoUXWo/YzD1nh9i8YsNejyVB+doxafBjyNYg
hWSJoygV0crS9JXcM6tik/vtEfnhU9Lrd/9erc/JCOZijE0LBdmk8JoZL6Ud1n9Yg2SeZLmZf4js
jBNBZBpvRiCdx4U39Kmt9u9dVf2VrIBextEpgxfgoh9n8VPXhKRgHZgwqycQMK1H0r9fltNKdLHM
gv8iISg0G1s+R5iE9VQMINvR1Ne21c5oT9gk0XjFRuoqVXmlZObT/5H2XcuNI8u2X4QIePNaMAS9
KFFqSS8IdasF7z2+/ixon3uaLGJYt2dPz8NE9AQTWZWu0qy8T3cp4kfOFzNCAkorClJD17wBJN5v
Gk0ByEZeSSujSItVEUotCb0GOPi8DtOLQGs1DKLy0ksaRpALzYyzSLL1SJPXKH1GJl+MAK28/2FL
OodRbA1d35h0RLM59V1VH/QGsrY7sRxXiqHhMTI5o7TPJ1ZebKn7G7tpgIE3h3Vw0bOqXFzvIHQ1
HgRQBSFS1qNeOlO8lkrd1nrD1BuTRym1Dw0XSD+m/2A0iuNpvTXm4UOvD6ZYPakyq1lqSaQBTKBh
AgTwAMimXn9RNQI9wg/zfJeVSkn0SvbNQPY6hs9bMgGXVCjFqfpezDsJMjcMdQX7WSmmGAAJUvfG
wrl/m4vuFf4VQ4QSNmIjU3PNkZTnYihMWY5k0JeGDRw92syKcC5S9jwQjLaF4A7iFpshzcLQ1mo5
/AsTjt48fYY8w6DJ90j+xR0XfhqpaVblKF1uRnGTvtdFQRg6vHSeeNdpeIpI2OdE5znGPgPKd1vi
1mrOCpPVVHlWMDCeISwi1KUpQwroCA2M5GhvQ/ylY/+eyALXWySCZANcEWA78Qa5vi2D92op0QYQ
CU7ICZhltc+6/l9cCfph0ASKahPOi7I8Rp9OOUKeAgP5dU60ZF900W9RwURi8m/CBXRIqTJmWCUd
BYNrfuoIMHRNUxa7qKpXUcb9HMVfQhpuobz35XzBfcNDyBLUClU07G+9JjRGfAjcpSYHSk7jEaPg
HK7xN7qGp0XUW0r64z65hXu6IjfbkQup1hovRR6sznd6OxIv/xBi1Jny8u/tBCZyvwtNOgI7un3W
G9KSDzweco2e4KypV74bKjHDiy+1N6g6Zhjn+5ExMTnzesGLxweQ6KEodjWnr3pDfgj856IN9yrG
V6e6sPL8A620ZhZVpPawfSbjzDhpGNq1YHhRTgOK7DeKKBo8rj8CgxRZErZ1sdPzYp1X1SZjQe8u
SAgG/JATR2vnbI0o1ULVok3aKCl2Va2Q0jsE8sr3MyKlAfEGlmtbYAfJaoQVqJNJmk4PgGiqn+la
MhZIjQjSZEH6y3clCPBkuy+HS0yhqq7g7kDkpqe7l1tvmkYR9sJosBqoFLO12meR02WyQLwCc376
FMgMsVxgDrE4KkzgDsDZNCx/irpf3wGkbackhR1PLXamROK/GH3H0cm4qnk8UqKfZY2AtSzGYBSY
wDD0VVNw8SYMDG4j50PN0ICFQ5xvSRXnYRpNoXFys4pvkdRFvSTE/+Bgu7S0kcs2JOqkSk6WhQbR
8kZiJA2WDhEEkUXTUBwCnuq1wA+N0XKpl5W7xKs+uGBuUTe81X3pWLBSaLrHwDsydZh8pOEQQ0/h
qyGQy11Q73VAb1QGFiVg/OPvqSBHpn83WKJLilLdWPGiLNeiaicBPVebnlESrjj7v6NBKW/kD2It
RXG1S3LJXJWY/xNiRhvG0oWgcwCvWkRLhkpnwJpuFGu9Dyt4xcjVp+p3Gv2bIW5ANWEmDG1yuBP6
kSk1glK1UlFhklld+RpnCaVvt63n3j+tWXauH2Zggp+z3DKeFgA0vpatLK/qCUieeKSr/q6S31Wh
IhV2o3YhC3CTRWlWrQvf0URFAu8e5Bi9eNKit9TDjJ16jLm3+wzd3g0Ygh3A1eCxdnM3daSpzSh1
8O4/hZE0rCc56+epNEMBXCe/RUS042LNUjQri1WGjrAoUCGXXKqhH7RgoLdr7Ci6fzq3ao6nCvDu
EV7B6QAt9/oS0LAwNoWKz6+8lWZkpGle9IBhIxdpIFeLrIEEwaK7uPkyQ2LY13AD1UkPXwBdzIvP
99lYOiPYkP8jQQfYYlX75aBCavWRZN0LAOjuE7gVVqBQweDOagGHSasF1uYEYyIL+S6uh4oEKt/u
KqFAVb4oInPg+onhJ79Dims9vCZIaUcx9BhLAhTNrupMfVwVhVU/d6Vd+Q63CbO90DEEgcUgJcd+
lskDj3rlTs09ydTl0lsPKfeW8WhMlaq0YljMWWhv2QMKBGa4NYT484VeKH/qcUHWShPY46TeyhqM
WsmIA4S+ssXus5QaaxByjnhjz7Bvtw57Plc0uPAIrxSMj18T7rwp1CQPryS07aSFk2a+hZ0AXh2Y
YXy6LzNLPM71gxlTHQNUNNo5RseiNhMRYBlatUuBfqflGw+7G/TUEb2I5LpGVFZQd6sImC4EpBC8
BJy2Sq+Iy+NcQpDD1ztJ+t3MENuMVuqF47v6fer4MjHS+ljC7/dDiMTDwSORf8xDEuuMw1uQRzg6
HBsiEPSK0VAQM0SnIU1ijaD+s08OkAUFM3kpM5G0yNBMBuDaiHPo3SdpWivaNHj1LlAVt9CAi3Ju
udycym6TKIy64Hw4lNDDhYMQAgW8leg29HzE61nkwwa+NSQ5YG3kAK+Jt/tSt0gEe0jmvOeM9UKF
VFXOTb4ug4iP88qjl651kvrlPo0Fydb1CxpUSMVh733W+kkDQBne1JNoU6K5dcCaiDHk7aD4LfUx
GRoxZLxYFoVb1xDyItaCZlHCV3Wyp45j2gB95DHLTn3PyhkvCh1esxJ+Hpk8evtSoucYpsvrZseX
D8ngIUczWLBIgyja9w9wgRPUhzWUZedMoXTDSVby0tgP7S4EhIMt9WW3rpvQYDmR2XtTAoe+GrxZ
UflGBxTttRquCTyjldvdmE1mYiQveaDvO0Fw+rghato/jm36KE/ZRglXarwR9Be1e7/P6a2ooO0K
7T0zGi3efbShh39EZVOVOmCneJkdoLPAiTgRWWGx90glxokd+CjNY7XJWhnGdH2f+u2FgjoShwqW
WiCXRGt3UyAsbEq922HgzuyMiST8Cu6dFCrjSXZrRq4JUf5M6PTM8z2t28WRmyVOXzg9Rnv8Paey
7nTW3+s7RaUdjgvVRmAVI0i/dmB16FV6rXb9rumjMgaId1JueCnT7QzAuWY4AcHSMFLPRPd5RYrB
FxyOr/PV/XO9NTL4CEzT4MGL1wjqhtcfEQqpGjWQ4F06edbgA0EiGghXyQyFX7g+5GXR3QNFQdGQ
TkAPnpeNSg84Rr23o4fan0cld0GRMcjcyuj8dgcAKLZG4PGjzJ9xEYzUqJ0kWlwBVVAp+W0htdM+
4DDrJHXJR6MBlVsd+dqVk/EJjegSIyChFyMiUQuYVkznAGIOTeEazWQxdZM+5JqwUwBcNMpYhjWd
i2SffPaRFW+N6XEUI8J3ptc6SrxpHvFDq9E7d1+Z/BR7a14NTRYG2+256/MYM1AWMZeIzP98YBcH
koqZgoniQNyFQ13YY8VX2snIoq40lUDJMZhXoKLDMIkLg0oA1wOQzzwwgaumy8NdKyZdk0xYZ6R1
RMLoWWpgEaWmE4CaErk0rDzR7HGK7Er9e3OMoi12hmD0EIkwTOld8+sLUZLXiSDspJTDFrxYVXZ1
2JTn+0qzcKpoBkInF54PwDalc0VlUnXof/dxqlkorPlOrTiSYxyPtBIe2j2gCBhG6VZL4cMQD6KJ
bMYepfNgZTQNuoZFtztMV4qA7FOBpfUzqZQq3UdDHuoMSV54s6D6ZXzjhaHCf1P+yyvUNaK8Fna8
aqWlKWvY5kYKyQJ8Pha8GYcUYzjDX1v4a5pUKMJHnlL1ei58g2EU/UNr5UppAoP8/t0tmAigxEIq
0YsHlBJdvJaQuMSjApk+YaelcleZk9IIqZnkVYZ3SxKXuYl+XewN0YtmsvxgwghaygG68f5H3DoZ
xN7/GR4BBsQNrjMWl+ncwHX4CE4QV8gx6dYAzDNHiCptrUyh07dyyFDLJZpzDA5QNuRPUI27ZhxA
+dMAeD1hN4z6blSD/YgKIMklo8KqD37nGxGDyaWTRrcGCn4a2ucAcXdNMOGkWm6AZbjLsv5XEGBY
EWiTYooWS8BOulkUm1xekzKuGNK7oCzwAlB/eFe0wdD9ukIViFU4wOahS5Cz9aFvPnIxNcwmqruR
4cQXLAEAPODEMf+DHlkaHd1IUwSa2GYAjCf/sekwxh6XdqsCiwixyX2ZuY004dVQP0XaBXMEN6C5
cc8VVQdAOGwCkIOPUq06R+QqnnF4y1SQKEZTJ/Se7svzFax/FmCBduirDkk6Fq0bFz2rU3zpivB6
xw9BLFAYnI/1wi31fZP3iRZJOz1Jpx0vtV9y4DdmiU5KhlVZpjSPCqP1FqWRWSsuKBXQtDiKE2nn
JcrPoVeeRqU5cJ33+/7lLJKB10fwgRAdmGnXZFCORvk0SSU02ogA8Bl8YzVnS9yi5CdGEm52Yddh
I/YsAgcYWC5YI3Yj3lPAK1ztqyIw4ZMNGqNMqfxRVryZdg8Sx63w71+zhoocrIaAqSVNplkrNU0M
WjTi79rhLZsSYmC4TWTBxtyKHarQkDh0YCJ3qdE7pXk5CRUAhKsAUZYxol6Mb5E6xAyDtEgEHVco
tMyrDHTKIOVhBXkefBCR65a3yjJH2a/XCz38N4QADg4lV1BNokdijDYu8kwp1RlcszTFLEXc409Z
8/m3N4PrR70Uq05g1jH3dy10/FTJEZZ8qliIWqe8XRtaV7rdiBCItFkpRI9/Tw5yx6MWh8oIHtbX
5NrGq4DpFmi7RKta0mndkxzorvr3UB3ou/lP8DFPi0oUmakte4BQh9ou4MrdTAUgbH+dvjHQ64nM
Grb1oCmBhvcxklTNE87Xdl0TPuPR4qHKp32Wic6axLt1DzMhoNZ+JylhtK+PTI5Q/vX0WENR8b2O
uXOOFUep7IQCK0GwREhBPRueQca2KXpDatW3vFcEgHBWc8P0eyD0+hhr54HszLqe+5RuVn32aNHk
Wx7XA9gsW2zeJb2w+hZomDrLt94GLAhU/o8nLIC8PrygKQ08SEFJ8vZCXh2AxVRw9UHwSzxSGdnQ
Za5gFLBqD3Dd9Fu8L6HGU4nzE6MwMDNfDJyqCB/yNM+2mV4zFHfBEKG5DH0W6DJFmw/NWQvg9jbl
e0QNASrzhBP8Fw2dzr/u6+silblSht4RRGD01HUYi4qXiaUIZKKoKEkmidVKQPD3164PMPHfbds4
PsSWlIyXhdD4RQqA+EZLEisyMLaTcLxklqow2P+CI4yAAHoFcyDotb+WiDwUhayvG0R2ctiZwAju
gP+h6YyKxuK5fS9/hnmAAZ///iJkAOzupOtBB6iLKDUeMWEZOWoW6NZ9Xm6kG8i9MNoYYNN4JBDp
DkuuBxCfD9CjXZv6pPLkRyyMs2oJ7lyTn6S8ZhwdjY+HKsIsA3DWaLbEhBXdBoDKfVwlnSCeY2Lt
9926JD/X5zUpLVKQt4Nimi5nnRg80pmAG6JzWvPiKDlJKAwxB9Fg3VhWuKm+Nu728/5BUqp7Q4O6
rgHdKRGSMeLZev/BCIbpvsmb36bCOqHRwthL8NvOflgf/XVENqbr2QwydOLohgylQh0nerWBRvvz
y14hOTkOZL369bAj5sF9ci3GeX376YsA8oYaFRI33lRV2nwpW+tVcN73/eNx/fhrZXOrQ2MC+stk
icG3P71HcQ5pL8RgRB4mLudjtPaCU60n6z0w1+s1KVybZKSzJfM5Ik9fxprBKp3HuGGVMhiTzI8x
X82EAdX8Y4KQ9y6Tu9kP/TN3N5rsqf+Puy1wr4jlnMngriPr8eHXj9ExTe7t07ov8cs3iC7eeUk9
suEqFSKh5b6dKpUTz6+NtXdqcnwMrMfVL2IXRDA9sjlZL5zDoLnI5QVNSpVb9Nd6XuSJ52zNT6vD
uHvTycHOrfq4MXvy9MSTJ/flPk26Nfw/13dBk1LtMOkHyUCm7WwFa/SnmhORP4VN/glhcX3rdGKN
fyzbqwuClL57fYtDnwzx3Ju+TETLcj3zM2LkDOYfuZGXCyKUtke+1M9VK/Esm/yD9/jfHhql3lqu
ZhEeDeK5sCCN8WR35+HnGO3cZOU+m9XzKTFZJKkn6c09Ufot9SkXNggNzqOZJ8jsv/4yzWyvrU/u
Bn0VzokpjZTzvCFI6XVstEjyhL50ttRP9+tFYCQNaGwX+vfpbjZtGiuZDyF42z1HajPHn9WbaG0C
4loscfieX7ojDzfjBrHPK90EbcZuR3Ofkv3xeDyvH9X174cHYtofHyC76Yn1yUqFLvudP5JId6IF
XFBLnADK29fB2gems14/kJ1O3nzTND8ZUkKDI94cKmVBhLqtB4XHpQW7rfX+Xps+GciDel41IzHd
06f/k3m0DKNFN1FUFSYfOl4Fg1sHfrV7Sqx6FVgowwhfI+m3bvw0Et+KVkynwFByujul0nMpQdu9
eG6cl/0+eNjHruP4ZP0oW6udttqZgilalel+nu7bTIZm0MNSPhDy8jiFKv48h8QnrA5t5iVS1gXt
CFWSza5nbw2W40zkcfVAbNvePH0xI5Xl8OtCPim7oulp6Gc9JGb7Xp+wmPDB8i2XESP8gxIgSkT+
ycDkM2XzpzASIkmIJXD07iTWBKFcP8CXbiJSmCf3dJLI/Suih77+VxH+UKQcAIbkB2GcKW6T9Xu3
ljMTgVe3H4l7YoEq/EOo8IcWdV9V2PqDAHjRc0perHfBOjuPsCy/VsRM7Oen0+mTcZzfHbK31uwP
QerOPFnI/FKNYJqtn+3jcQKsuIVV92Y5kImssbmH7Mhgf4SvG/fJD8hXQJLT/PRwp4eYwEcxHvbL
runP51CewugLWYhr8G/F7tiTdJ0+Waz9T/8gp/9HhJ79bsrMS7sGPOexW/xQKoe4zxv3pSX/HTPf
onwRR+tiqzVTDmaUn/HZ9MyWKIzQkp4DoWXzW54uSBRyhe3raSCdX6yjGtm9tdlYPXG7njAEZTk2
B3DJ/+odjSqZJlkwFZhkPEtEwZ/X3sYbS+gti+F3mLcjX78+uixroqAAoS33FDx5re0R1386hTzZ
Mkj9gyv/wxNlS4oBMPdhNAv//hUL08logq2cvPP2e/qcbP3zqUCwbJrJ4c18ihjTM9+JiTuqR2di
+lZPPb4OZ9V7dd6d9fnblq0IsfFsfYa/wx+WvCz7uT8cU/al0/x60maarfmibmrZOmwQrnAP20+X
Ga5QDTM3skmZlnxsyyguIJvb7WjuHY44znrVkZWNB+QGD+X7ZpphOei9jn3Zl2NkgJoVeEQ4NS/u
F4sjlmhKM8cX2oZGFiDO8DNHWD2w2c994ediiwG8TGbZDiatOVa6pJWj/jsIs2bvHRUY3Cbsr8Od
WW8olj+l8/dj46mF+n1Lr6OprvbvP8mZPPx4e+utDzzAGbfEZIuKKoEhAhi6eBZ6ASGejrehGVqJ
aTHiqu9C4R3lkigr0hpBkvHfjuR1X6zff3IEb3wEdESzV0QnHxF5DhAwjAQhA8PsL8Z0SOorQECY
J7woFhVMp0mSnEt4INT2dLK2jN+ffeANaxe/T7GmYglmClx0BOYGXiBI5TeE/xzXrJtaVN8LMpRx
lGGDPWVm4wXBsLY/2PPj+r7OLj/cLmhQoVWnh14dG2AlJY0DI7F3QtJt9dCKz9E+WBXWwOjMYVKk
DOAQ+56fpdl8OeKqsV4NghnuwcSLxmW5l+XA8YI7ygCGbaNhs14qnSunsuabGnZVYj0/uacvVlb1
eyj3nlBQgZM++WkvyzjJFnQsJ7DUnQ31PbGYYggfXaUQZV6eZBU8RRiMOD999cT/yRAKhuB9RyKX
lq/ItL5IQeJlL5vlc0cSzFTrDtOaz3py58i+TdUFHTEusQXaB51xtX1VV+/phhtIdnDdknVoy8HT
H0mge1wMvUpzT8Ht7PcRmmBtRBU9KeFymXk/1uFRxiHxuBJwtqBU2q/W0XEG8phtfyXERoRrbl9y
9/5lLbuPC84oK4GNRFgyWuAQJZKSV6Q314+PmvnQkIfdm5uYusm8tjlbeu/aKJsRl9PQeOjdOIcv
KrcaTNt1T8Y5/YF2PsbLj8kcZSzyxPcjzPbPxgIRr0bA3Xr1KM9VGNvcwGIwvNY3sMI93iiLUeZe
OHIqCGIF3ft2f3TWDZkO9S/T/Tqd/sVJotkBBTP0p8xlVPod1HkGevjkBuHMDHPsaEQ+BaXViRsM
FOg/7gvKd7HvmrVrYlQ802OIoBPiElq9fUX6Comd9WplnFAzwT8MD7mQib4mNsvQhWobXFcCdHwm
hhQnmXbYHxVYa2If6nYuCbHIzSJ3jzfK45e1XHVTD3JYwN5YoyluSgLUYEvb7zCsc1YGvGFMhn9m
0aQU3ZezMY7CSjqjYy/N7Byz4z3/hG5dxr3dRjPXR0kpeJCFaTII4M16xcsIIC+hXY/OJrOfXHfi
mGHvrf26JkdptxBxhtC3YGv7uudVkn3wOyjafZ5ufdg1DUqts6oL/R5TcOeyt5zXwJQfeCyLMs37
VBbc/zUZSpnHash1gI9IqE5seaAA2blPUnM8yq3ZCgg4WFI4S9k9KaRCAE2PGpWrQc+SjvvqHHNk
2iMfxrRSDMmjX0HjhBbZSvy+ovR39cwSuPlY7rBBt0kVCDEmtcTtxCN5hRBAgRE5/XrtLNlOg0eN
QY8h3/T7hzMMcSrmU9u/hB+B0z9kLKPOuBeJsg6dH9eYWAVD4+l1G53l3lI5J3kpkFjYMiR7Iby9
kjn62cMpoZZOOmi97C2O7Im37kw8sZ56wkqZLxTfrklRhkELxEbVPRwcOvejhrQPAeiwskEL+clr
KpQ9CNJcbnIdVF72r+3L+2gbZCo2rVWp88PxyTZV8pYQcuDetvstd9xvLbM8om6Mys9/6y9ptAE1
zAFvPsyCH6qkXf0G8BUCK5fdh8GSGMpyxHyit9MIx9ybqAn20VozgemVqcQyLYb4M2yhRBmNVoj8
uvE75CjJ1io6gl7zX/ETyzQxlEyerf6FP55qACD2/SyWCtlb+sog7+/HM1mtsDY6IC8MwztL3h0L
IlOhRlZ5QQxcQ+n8Ovi2QqqdZRAfKBq2cuqCPbvuITPoUdFGLeaVGAAcDCWJY1BudqimaqYlPBhW
y0rgLRQIrvSBHqzjS7Hmk/kk4VS8d4TcOXGOa5R1/HW43qE3iOktWX6MhmTVWq/xyx7sWTDHxz1J
9/3aZIa+LBGhzIlfl7rXTKDSmv0mHQmSXk1KCPesrGApUWhgmWVGpEE3tdfjaACbHFIyHV/0U4lS
VctMBS08/K6viwo1qiBvvL6v54D+1ZqQ8Rosb7WPA/u+yLMOjzIYE5YzNr0xW8mUTNuM8essU38z
llYEFd914CJ9yVWib8LCrPW1jFlqx3gzWD6McTE0gnJW1yMQ/b/PrLP4F8MRP1uRiG7tsgrOLNGm
QegiPQGMkQRS1h7BrWA5/L52yjd4MlZScCHbfyUJNNJrO1YhuulBSkXPwKsKxEr8OaLKVZO1v+Gf
qsweViXU94v5HGIZDbrBvczUWhoL+BMJZY69I9ro5wrxIkr3mm2s2o6YInk2W7Owsj3DGDP8C71O
Q8ziNk5nV5Y0tjyZZ85MdEuZWK8h5k1S5kPwEJK2FeiMs6IFFp5fiYOcJUIsBkcLqbbrm6RCEqGe
xlQaCgkdOy97jFC3j8phekeyzUfpjZlwWyjxXZOjTIjYYfKsnB9gaIrYFz91MgdzW2aVe/7qO06T
HsHH9H+a8grI9ObLq3Z0LNHuWxvFqMm23UYx7xushUzHNVdU3FGJ+Rir85P5RREQ32+ngvCr3gT6
iI0JM5NExHU1S2eRnV3/HS5pIF8/kVNgRs2HiS1LhWeaPImtL99hRcfLBhm4eJj/RB2AbheO8yGq
+nhEcNya2BzAneTaZAVVy7z8oUGFOZ0htCN2OM7Gazv8sJHiIF+sOso/pG3+EKFim1JPq2HyQOR1
7gKtzXVqounogI6jTbZy/+X75Q856q2kxT0wTkZEAdv96z7dm7VlPiGNyDi62RjcSsEfKnNAdxGO
qmomqRMWAJ9fCp4A/oplIeZDuff7lDHqGlGPhQq/H5OXvWQJhwPeYC6zQ2tZZf+wQRmiMu8Gbxi+
BaD+MJxpu3fwD5pMm0/DzA5lSPqdObrwZrpjfkXPDBVe9tN/yFOGadRST65akHeODjqgbUwAM0KB
hU7k2Ur8IUHFNWFWqoGszBy+wkGjEfl4PqPpzV/ZaIJHW+nmy7C+GMKxbHCBdDLjZnwv+LuWDi6W
e4A8T3gSBSTaxYfkjf8tH9t1ZmMfsPcUucz+xYWTxBALlqjMEHYAu6TYHJTU8L1u4s+jV0/YyyX5
b37cYNF8VPCo8U2huMt1Y3RDQ8QyOoyCHhAj/eWUFcr12AmFAXllHorEpntK09EnJigcJ/Lnoj5F
iU+kzNbzH/dlZuGlNLeQABIFQxTzftLro9VCb+TzuhTPQ3xWBZWEwKG8T+F79IfSPZCYB4P+MyxG
saErmDAQy0pEWB+T12SNrP27X5nHBDVG/3BcC9tHzlxl7u6HSnqrIOBUdNpdvTvYz93qiSFMiwwD
4xib5GbYKxoMPwaQs5K1BZqHA6QMpNJSahZWx1I8ovCAqwGUBbY4ARjk+lCTFPPOfuMjumvMV+CW
BsTQSF+QuCdI1G7QQz9ElnrwGCe9YEQB/DZj90qSBjh0yoP7uujLbSWCrCyRvHO7ASh5zAh9lgjq
OgEjCKBoYDdhiS7ddoSZocQvcwMW4Fi+dz+8HbfZfAHfX3mw7gvOktpfUaKcQqz0/lQEoFQ5W41E
Z8OOBSu23G1LdLNy7lNbeg5gQkQxsChhXkNCbzjPk1JGgADLFpOY7MvM7kQy+UiMSOiSeexMGZMW
9XTg9oNKutUzSlwWQzSXiiToWOFnmIoZf4u+wNEfhkr2OITMG/Hwc3CbkIQuAnSNX6VrM3Qy05qO
LBi4hQYQHVSx4EWYsTQB/nItrZHCN9PIp/JZqtaR4ba9avIA9zOjx2JlqLt2NFsNsAPk/nkvPcRx
1pj+gqxiNpGeReN74EJonmCckRi3u624LtcBEX+cWLb8u8+IEth5zHeGlwKiDebYr/lLuUjNhlIC
IWscTav84Of+guolIUd17aOpkiPpR4f/kvZCYP7ApuTSkjY8QTspcOmEB5YPXYq0rz6IMg+RYGRN
wonGubb9wz5xwk1tvvsuR7RDkpDuENl5QE6szsT5V+8dA2UdvD7wFB9T6uckJMZjvIMiPbn373Qh
xr5gDCjR1ycttABOTIBNfR47KwuAIb8dtvI6VFjR3EKYdUWHkli9Nepa8EFnG61bezTMrneMg0zq
s2knmYWBfrLBWuP7zC28m6+IUm4sauTUbzHifwbNyQYgT8dbuffRDOgjVc73aTFE5AaMNPNjRS4L
dZZZcdN/SFZfk8hJTUUlh41k2uprbjHTtPclROUpexv0CRdNKY7VqtacPZiHzPQZNn1BGbEcCAP3
wMxSgDRPT1Fydc0lee8ZZ8mSSLbCLp/BmlaT6T9zx2bd/VBW9XOEl6dCNGXvx1hY6sSx6aNAt54e
i/eEVA2Jk7OvrFgIFLfcA9SUx9IaIB/xYJ4SKr4Z/BTT+d55Ki21xjBuus5lAxtZ0CacJI7GArO9
lSfQwzYJoHfM0FIq9VYYMh6LScrYO7/y9vkcmKhcvLKctTpf2bXSXxOhbJ+Klk+jqEDk5fX423G2
urlFrssRLKEjqZuv9o613WMM4bjGTKvvBseHt83GDg4fh8NB2qQPeI2fgH5ONpvQMTebJ/ODlbz5
Lufd+8T5Xi6efn44+aqn4BMtdNj//Gkge95ZOdqZ9yU5rw4bNE1Nm41gTraLVgFsEmE5ollxbz4A
aBYGcAzQIkh73Sn0FbGqPA/VwMnBLmHFndz+rRhJ4uZH7o3Vw7J4JX/I0QmPFCBj8VQZ3lnWCzNS
X5WSAc6wEH7i0i8oUJLslxLQYTpQqJxsHdbkvSS8XW5K0zCDg/9WkOGlMkWG7f9ujqaPEfgmWGoN
2DIeh3l9j2FZ6EOWZ/I8FZuTksjmMSTOI1mh72gHcXpGxwxLeBamaRBDIBadAUmAffJdfb0Unjrx
ojrs5TMeFYKFhlK055SWdzx89CS3W1tDLPf0cd84f5dsKU6viFKai1l2T5AbEK0saE1NMJYU/vas
tbN/3X4a1udn7lp955Y51GaTmeZJxdqogpz+3g1eM08pN/Y5d1xT4jtkJIKcfJNY4ck/eQ9rMr5m
tvpD/smd77O+YCOvOKd0VeR1ZYzKVj5nIXkvJKKugcLMioIX9PGKCBWo+JFYJ7kCIpZxfFd/PwIy
Z1ihiHa6z8ttsHJ1enSvVVBn2lCJnXzWV8Hx8UHacJ/3CbCEk542GcNC83gDFKYj/94gESRZmChY
r4hs7YZN/5oQ87lnWLOFCQqwpWLTA4DDAI1AT+zFYwrY22TE6WFUHDMMvn2u92fCzcOC28eVZq5M
xXzityMJM/J1ktYMpheP9YI+lWnj5AF7s5VhVo4UDYhzFccpzTOCl/06Nh9+zDPWh+enYBPYyJoz
7nQhOXrNPaWaiNCyMMI+8nP3Gn6oG2jm4KLhEkbdfvixy9cHADUErDaEJdN3deaUIuKtj7+ez3we
QLWco+Ke1yqHObhHzbbRVLL5Gn/OJ+5bFrOKtagtF+dNqaQ01irSGaCNdgwfpcCX5GlNppNtpw8f
8i5CCto0/k0/xPU5UzqKzaedNmGtG54wTmadYfxWMlow3zSWPC+8iUEJKTgsOkVGBTBZ125FNcIo
83UBNwr1+Sls16uE7ABEYKMeEVojYXUfLeB8XBOc8x8XLiUPfa0RJhDcWvt3lAIhQ4+69ahaK7SY
inPMaiIBwaz2LJrWCz7nsOGSLNoV0NwPsugv2ReOIK+Tg7j71M7bU/I+Dz2xCiJLgdfVyVKaqk1p
rhkDKLbm1nJit1x17vAjN43H3+geWjWoNH08P1f7GKdsrE/KUVvrdmLLB4bBX1afC9YppRWbQBGC
FB8So+Nl73Rr4E1jMGQV7nY7aVOQTW6hs4j//6jDLoVKV2dAaW6JrWqCEoN0ab+gnw1zFfmqGhHw
8u6JOX+1EPFfEaNUVfakbuhqfuYzeuiyc5ubikYq3o7VoxoznqsL2bNrOaZUVOQkLi+Kmdpkdhns
IP/0tqnR5niaq6LWfbPPOkgaax1guJyPHdnQmj2eFzrpUGHDRM88zwPEEIaZX2gDv+KNBqLTK2w8
lioYPX1fboDyQsgK00QYZsPYsZnZoaUx3NpCw8U1RcoM5UEch3EDigoKSO/OKl67jBNcdJx/tECn
7E49Name9KBQWI7iYkfvwbYPGzx3EPmwkp3LfvKCGGVtQkmpJCXDdXWWvqmJaFrn7/jgQbdW3Cpx
U4ez/oe0L+ttHGmy/UUEuC+vmVxEUYtlS7bsF8J2lbnvO3/9HHoupiVKI87Xt1FdqO4CHMzMyMhY
Tpxg9KUZR/edkwuxM5Pja0nIcxHEJsTZbtFMAn/ItFWdkG+y6XSEeuuVZ/5ZLTXjLJkYdWZiYoyP
iocMgl/PDlwS0+RgYbITYxDre2Mgqly/MHpKYxrSJV2dzu0mWrhY88zEhHVcdWIH0Rnxn2TKEXQs
4DHZACZpfBr0Bam+g/ovQsBLUzMfuJEMaohcNoSyU0sVzvaY0Gfbck1rxwNVtaC6S0ucmZrQj2JN
bGBqHEfuaIkC8VSJ/jftEVeXcD41opZKNfJBrH/03/0X/o+MGirz3hHnsKSov/DHB4c2p97tNY6R
2UiAvvgbaR/t0Fu9bV7LDad/2dN8B/L8jPdxs+PRir+TCdz5jaFY7+DxDybmj+jr/2+H52mz0Ou4
sZnuK29wBMdJImpt0LXrG+LzY1F3oEnXmzyzQ3UqcXLfYJNxQxnCfpp2TwgJKNT11Fvo0Tz8LF2R
22rrtciZNWqB94rZVELMkpvxHvyyrA08w4oyuqZ3zgt4dzxde2c21VIR4hcp+eicZwYpDD2pjGss
FpMndUxKpzWjP5tITjZW4RLge4FbnupBQMniHjm687J6oe/vb3BNRvq+A8To8e7fgYtfb8XMUGHM
XOnnLF4BeVsYXwwiF5uzWoMie9KQP4+FLXmA88qIyuaVP1TY9+gHjKcGEm4muLDswOISwn+/T+2K
ygbJDH1FP5EPhqF8/AHT7j7a/ZlDJPtRkw6hiEf16ztaGmVwp8B0vZUzq1QJmdB5Hc42xLUl4Gcz
dp/G4wUsBAuYmHDttfdjHfTsCMsneY5ZkAhjNZ58irYSBmVDhnSNhSCsfg6JUWgrlqSnhasz7dDN
DoL9UGZRYAdDJXctn3UbLwgx+OTopBvpS/wGa9SChLtuyYWEmeNTDkINTAAkRP6BTzZtow8MlRjy
+ngn7zuQF3JmZgeM0oovjNBFlqL+aFhPb28cncCX8FWXAvb7qnEhbGZwkhrznKdw61hrpMz36k+b
nDDemfSpUR0HpwGgdol9fLq4j05qZmk0dWjTisM+Bj/nCuNnmHWzNCjqfqx8sayZ8Sj9sHK5REUl
l5wnGqyJv+L5dJpIkhaOa0nvZk4N29eeXA3YQCdI9dER9VHV9UUvdUn3ZvYh5aMQ03CUyV08o9eo
Z0n81Rugxwj0n26lgczodRGPeF+mgowKRgGK6py1gg01PEWiL6FnS4/3MIR4iH46B0HM6s9iwX+6
PLdK8T/C5o1bpdQyWReFEqIKfavHGPChq4SCu2JR0t0nFnME/t+y5j1chTpwvOcFEqILNCJpJDsv
8jjejzgvZMxMxVBihLXEu78pjI/WJwBPWDxZg5wothb07w5oAcb9QtbMXGQjRtsOLmRpq60uAJdl
8nZvJO+7ZqlVXLh/c//ZupmxACQEM6p4BhYQhzSVpj7228bIbb2i5vH5+dnSaG5srM17s9mBxWL9
8wOGwMU+k/sR6MWKZwak11zfc0sopmamUxe5a5uNzTtLIMI7CL/rnZ0ZkSgQmyZ0PVwAp9XBFI0A
bWLpSB3kg1A7WtOXlB4O+hLR1n3P52J9M5PCdW3sCgPW93renhWz2Y6H3WlSH7oYHd2zXhPMB7Oy
WRF89rMTbZu2ENwulo7VGuXQDEONkB5hXgNbPMPRgrP5x9EfP2/TT5xfdEzwwAgFHrlRcc5s4LFF
XpaJIB1FOcMstYD0SzCeyZuZS8CYQ6AEUX8DwfxMPaTUczOFndZEco6UhH5yf5fesLvuzqWQmW60
jR8zaptJ6E8n+kf1Ge1YenaSn+0Z450FpHr0YfN/oL+9ZyYvxc5UQxQz2c3HSey21v1gavyv0PXs
HmtS6RbIoIyarqGUfx4f2t0syaXc2fsjZs3IdEMyGU0F6/0lSwKn5MY4gdduySm5p5SXwmbuKpup
dV0muXQcG6oWu8Rdj59+bGn6EiPF3Zv2j6Qbp7WupNbFME5s5xlYaOEt2qzbE9gHl1Z0N013KWjm
nbZJJPnNJChCJQgMwiby6WD3tZ7QxcCb0jKX0fQD//dLABwf/v4iiR6Kai0204FFBEyEQHnTnz/L
LBSLGzh7fDAAvI0rBKwQU+pn1VJQ7lYA48od/9kLia4v7eRv0+ejhc0s1hh6jSRgFtkRufrzVkKq
+sys2IKMmi5/U331OnHVDmv8ax3QaXs6rY2RvqUxQNkU9DZL33P3qb882Zm1EYSibwcB34Oqk5kY
mdU/t8ZK6BbDgnsnipm44G1CBQgjTmYnWoIPrumTDoKYlGy1Mw86WdNDfeBl6bLfc/wuJc0OVWwZ
VQsbSBpf4D4zMVWIZrawNICBwpxOiWwCZVowMfdu/aXU2cFq/JAofdFLx1AjQ6QnFlsjdTY+od4z
sWHxyP7+Waq3TD9zrkyYc6ECmCyB132OdGoxKr0uB0k6ns8c6JYyAB4JR3xT0vR8VZS6SwwJmdgD
bVaJC77QwVpY9NIHzA4Vw0vhJvKidAQe0/3E7GH+2K5Yn3rJp8hS4GszdBIMhSUEC5LvPmCXS58d
clj2DNPHWHpa6cUrKrTsu0Y3mwapZ7gaRLHeKAtcpH8Yl6aj3w1wL0XPThoJWU+OfYjOv3mjL48i
b8uAujcucHCdzr+r75pGWdeJgBaP1xl6yhZ2/Z6CKxOqGIfOYbjibO2slmLho68gEQ1Sr/32NXv2
Dn5MTqfuzUdd889jeXcI3zTEZv/Imy04SdDP0SiQ54Q5/HOfo7LeEheNgPkb4MzIfw/mBrzM2kYC
c2lm+NaA1q+V8C862zRADnlR5DHKcfLCrl8Fr2MjCeR9yjFG3xIrEl85dKa0rqfayrDqvg4HcSQA
7izdszt3+0ruzH1ISsV30d2mIBwHLzVIM84FWlqPXyPu2rNoi8fvFMy/6/FjXW9XjP2jLPaKLX3B
zKcoMD1uSHl8gbeS3tCG/IWe1sPrWVyfnWr9xzOH1cKh39PyqTNAwUw+zG9Cz871Xg85eDUSwMSO
XfQUHHkdBZ3BScwpjXOoHN+S3h9r2S9Xx8yYXQmcLXGI08CLWwZaBmw3JhH6dN/rwYptDeaU2J/r
F3f3sjaI//pbXwJoAJCBGoTVEXoIFj5levRmnyJiXCd6htCbiTEhs0+pMMGy17qKOaqeGfUJEZWj
+lUyVhk8SehT4vJ1J7xno0Kk7ifJzKg5hJ0eaD0J2Jzk/GeRb6WwJCFMYAwm0FUUbjqMkEv3rUrb
3mbihvLqsWR2/mgUoP39myzhRe+F1ZdL+K2LXDhQQ54NdY5pnEfupfoRapvXfFD+NtrW5Yz8wNiF
S9vm+Hjf7rmJV0JnbuIwylynJgVzZFi9hO9khn8YzpCcEe6MSYm6p9yWPZ5YYFkOS2jMe2H1lfDZ
WxT7ieLHGlacNgAbv0Qxq3tPsvA85HpWYGww88ynC2nvO+huXJF/FGVOGVEIaiH2as4cJZ4Wlemq
lOMxFu5v63yBMlj4W5R28+2Sb0UiowibWITc0mOwoKvizDiPMYPONx57LvA05Onf5/1UmsyNnjHQ
Rop5FKuFQ5728epy4FagL0nFwFBMsb+hNlMblWXYsnePnkrNbbbLX0QjNBWFxKgX7gzaGkD00GS/
cCl/NfaR3JlylbkaSj4PuRVn12+lg0FyIJGvqLBCIkU/blkU1GKTWJVpHVPdtDwrhPsc+vZLbGgy
wJupFVPh6fFu3Cagf3cD3TbYCJAzzc2kxGa9LLu8eyxetYCoVUTaLxSfvopEL7UXhm2InC/4Prea
PpM5M09qW7upLwoAWivfgqMdJLo+LVFe3ZaUroXcZDQzcIei8849IkmWrPDoKeTs5HrrG/JTZKHZ
Rn1SXEPC4GTQApl4gVHk+wGNBD/+xxo+fQmg9ZgoLQkc/uP6JdKKoY35VMZyBRcF//3XfiKUDis9
ddFhs/b7BU27zb7PBM72ly2k0k9ayT325aquAbZu/zRbZTsa5W6XHGGyzQDZQX61IPfWz7qWO5+1
kbZ56mLH3aMT/TjnaJeRxMCw2OjDNd+iYALLAWUwRS/a0+ElPrwcFnT57s3+Z6OV2Q1T4yzmhEp1
j5lE2IrULKkN5pA8wauBwX4s7LZ/ZFos+lUxx1WTMYR4loFqvEarWdFnjo5ouYfwKd24xkBCA5gm
Kq5BEw6cKYZieNaIfqD3pJ3q8+jlevl5/B23fs7sO2Y+JWbnqlnGMS7oBKyowPBqg9/QSA/0wPwJ
jbogP45sPJZ520g7kznTaNVnOIwL9pijjgGVutlvzPj7aAYROdpb0n2IAvmUzRXvrIe3w2oVG8rn
56B/nuDlLnm2kyrPjSom3gNejOl7iCdmr4fmFV7lDvB00Dvy6iEJOB7bvX9OdiKN1qrVbTuOrGOj
QigprrR1/RGuS7ouOKIvdbXdtWqXnzLLRAxCXzJug0+p4pVUv/UslQSne/E4Evbotmfsx4fATUub
LV0DNSdil2ntaHS4Niu52tUYP4RbDj+l2cGOGj0GXaAm5aNA9OexsJuITcOYIbyWiiJj3CGGel7L
SlglyTQZSibVdAA/XeowKnqhdtrxsZzbROevIHRIYrSdgFOdCaqDsCkLJYRDQvTkufloI6RX5b30
88nrsdGeVkj5K4tkArdZpGuxc9BgGykZUp4Y65kjZYa9FEOyKUzZhNO+NGLpnuGYxnYjIMNvPByQ
672M+k7Lwgyy2gnbcWhXprDqTtHHcbIXBGAejP4yXsS3bI96FWA1X7g2ndPQJXzxvaf/6kOE6w/J
1EJpshQfUshE3IXaWnYNnvbqoVG+a5o0JO8W5hrcZg+nfb5Y++y6RvnA9mMEka/OttfzP6b58bF1
HGeVg82u2qe4xTLdD3+PVUGak5EcuSkrULzjeU6Xk7R3bxDKaaIkYCYyOpWuN4DjsggFGIk5xp7R
5OCvclhvn9cYam42mqXGVO53wbvW0661Ks1cUPXJSN7cXzwhSJcCNIH+45n0XBP9pulgRBXiblP0
KAXUC/XO5MHp+yebZoIsUZzfXTCOQEYXMs8JvyblIqhKQyaKskbB9Fpu32Jr2Sxd8gFuyrv48ZKG
JAdCT4xmlud7mrtePzSNf+LVHUAGNAltITrkzFkWQX6bmgxNDBl0AK73mgrvqiOMFBs85GuJd6TQ
GDV3wdu8e9/QT64I6CwHJcGvyblYNMbWl1kATMdpZA5+bffFQexOff9WIbuXUzWjfPHKDzURqnPL
6+GoGO1Ixtew+1QU2qJHWfEyXRhJHv9lOhpoAR0zs5O3iqBjSnwZ1Ev+4uQ5zBVjGgqOEfEihorO
oTSekrsYot16J8FUXMxCiM+iAoexTsnYEDGjqmCkpVV4dECIljzF3oJL8euQzj8AhAoSZp3zIIiY
Yw6VukuquJD8U5KihvekgoFfhx+X2t1nLerd5wjmab16HfMtV7zXOYgyZDDLK19ZRgFdCYtQl8wE
LAWmWtNGmHKbopExn+NzcUo0ynmElZ9FjQRGOxisZCSKiSGznOVuNJVqZh/Z8ls+0nEX2I1L0IHO
aXq29mXTRYf6HxeJiGO9dSlGDoUJERjSBLr/2WH2l/vn8RW9a640QRNVQJomrZ75Vn7VuBLryv6J
Cam/L0h45qm69mmsm2CEp7hAugE8Ykqe9qIeryLdyJ/XkfmpfK4UW9JrU1t13mJ6584jqaBWBhaT
KWYDl8nMcCe8LyreIOKOjVsuJ8FI86dGYYlUequi2LbbIKFMTLIXNdNTZiW5L2VP2udapo24dLtu
TQq+hccUQrjByOLP3eABVa50HMLgVKMzObcHTo8/ccLFXyk0h6gneXQsPcpzOiOtJz+oI1XYkgEl
BS8w+NhkbE2iaWRw7VvHLHmHt8YICWb8g7sEvwXV6GsTm+RhEWVdEpx8mzn7ZuY+VeGK/akQeu/c
guRoqs5IxHyPf5PoI2S3WohmAXbF/8cgaA3fIUKF0F6NsWTCzF/O+l4u664MTvHwpL3g+kib5IQy
QzMcmCYAi49Z/pWRgR91VrWKF6VdeHfvRGYgmkGFhZueOUxGm21EwCRjyflMeCoAMGhpNdJModnf
yn3LDGZwugKMIpuWlM0O7ipTPveZWXhGp5Lsy9tH0tZl4PaZVbgPn+uSSgtJiMmpu7Y311836diF
hS57vxqF6etqtOv6NAzwMMEEj1ste3ZZ0tb643t9J0BW8CKgIiBgkvLE7HItsCjHZqhHPzmF/CbH
PIxP1jWaUC9YJ9u6rgkTExzZcsUJxD9lIR0L4i0hGG4TnJi0jZHhIOZhUQHj5m6gm5Yh2wpRemqs
FNNuntx3QLxgXfXurbHjE+stPCt3LuqVvJkKJDKGbLsh5KXsj4bnDsjJx7t6689MCxLhu8OTkjFA
/HpT+yTlFE9L0xPYKz0MBP7pvv4P3WmTVzTTlSspM13hXHRVyl6ZnlrVbg69I5i1o62RrPbKVaaL
DtMs3J1JF+YCBU1VMAQBiBZ+nlQA3qNmBMHPTm75U/tmX7+22ebxzt0JHcEleiFjWvTFBciCaTZu
ARm5fa55woaOfGQs1ikHVKUey7p3SiKCK5hrRZQUbbZ/rpZ4fN3W2Qm+RDMYyHal4B2vDO6VWewk
vHdWl7Jm1yxvizCWxio7Kd9dCbtDWMf3N1H4ytR7+Vw1tGrNODMeL/BOnhWOJ/xbGZ3/eJV+mSgu
NjNsCiHVAiU/+ZgpP8KBUM5RareMibHDvrBpKz2JDPZJ+CnikSCfXUdHr1kxB0/bMNJHwIWE50jh
rVTAsToihTqf0DhdKcq5Zl6byh4rQ63sNkC2ZT3AM0GL3gA/MaRZ8+Iu5UpvtQ85Sjxe07WCOz2P
h/NUaP2g64qTH+iS9JGlW7FZCERurS9EIIeADILMI+Ke3NGL/YrTymVcbSxOYPsmff9SAmYQPLOd
tBrs9CA/Pz6e25KDpoLgTZDBLgW/AZmLa3FAwwkDy1bFCcnQtiEKR1vbLy2/2cl2pZfP3LOExmwt
iuBv/pELi1m6bJMdur7Q+ADcZg3ZO/grc9qLMEy6hAt6rLcH2A6UaB7S/0AOd6TduhXVnppVLi68
OLecXtOqL4TOUpNK37FAb0Lotj/ypy/zK3yJRz12ODDOrGs0dpgGVSyQnLxINg3b1eNNv3fE2hRN
4N5j7tj80udV6wpcVxcnadRzl3S9akU9UMWapqefQU2liqWPJf4yMd/sssxj0SAA4cAbeH3MsSbU
btEMmNGkC72Zoa6YphzheEP9KV4bUBUVRDNShrqsHqcGF5hNRjqRjs/A2ZDAGWSaovL2WYTI4fKD
Ds8sRqtRiaFBPi1jOnq0eur/pjntARlp7BzstwFtxm3vr8pkJX/xFW2ZVZEbOWKTReas29kDCCQn
0jksTAFJ21yJuJ4P1LGVypMvELaOaVy+hQn1CrOMBip0H0Fmse6r5pvR+yA996Iudi/CXxSZJAmk
/TTVwOBmCqqhJasQ5Z0KgOvSbgGj4nUWoShKYcpK63VfcRpOzzQT/1NCPvvxIf02380O6WoVM63k
ijiXWUkuT2hpDzRdAeBI2Qpg5Ro31c/4BbQESkCulf7FLHDvfVTtMDQ5xXIHqqirKqTRuOZZa9AH
WQ/rVZda2vgUsxuRMbLcLF3qP0vCPntSPoJnITcC4c3rMFESheXB8Pbid+0aSrbBjET3rWec0hLk
tawdFAR1f4vQKhOdCV4jzaqifcSZI7NyI5OXaLnLEHPnuyHMjagtqOiT0UKjhI+f4q8ZiYQyFSB+
UxUGW5pcS4fuyf9qfL3QeKRy8OupA/bVlxa287a3c6YU03t4YUmDuhLkUhXLE78O7S1z3jdWUpAY
uTSL1UHe6RMZri0Z/+YY2Yvo1Uit0grMpfK/NB3b/FhlNA3AuwQRCvcbDVx8R9EyPojJ1PIk7Lsf
5TvbFbva9k0OJBDeMdmYKWbN7Ac6mtHOI8pWssIdJqgiPX+KyRsF2yVGErGYQYZeQ5a+YpbvaSVZ
vBnsw4Xo8U4KUuUuv3QWGA1lJkQVo5QnVqloWv1M7dryS/osWTjVyPSX5N16P9fyZunlIu8FofSw
M9y+NCvUa6aJtSNoQVTdN13bNbmduI8xu7hZsMB3yjRXkuflSCFl5QQ2A7pxiF49p5Wex3dx26m0
qojcvI+DDb8j08NonUlQDf7l8VXn77x6lzstzK56F8ku1B87ra14Gni0R9IZaKCzh5tAAhM1OV2w
Myel0rtLq3VmZI5gT+CUx9/xv+imDDJZNIOBmG92AhIqoV2STN/hFJ/yoaK9k+rlaPIyok8H14Wd
5j3Gdp6S5od9y5/6Qi+QaNnVf9iQat/KKkkSIq0LK2uNMCIuYSqiFZQBs1FjTloT7bsjw1nduHFp
rSd6u/N40nyFhxZGZB3prrKwpjvuO85WEYApAJqCV35L0Rf3jeuGWEuUoDoNne73cB5/5Eyjahqv
Gn7DsgUNC2ZXKv9x1Ayp8KGQU1A1JF9mJ6qybSIFkgtdFg03Js1r3/tE+fAdr32Rlxhd71SbJmkK
0tQqgmbl1/ZdrLEQeUBymLA6+cjuVH/9mjfleltmbwAGiflqDL+lNiC1YAWYWNDQNOYXPIq7V/fi
A2a5uNBv/I7NouokRnYMkCjcbruObLVy+gUrcSftd73WmVWSx7T0BRVrZddbZh8eR5P93IM6SKbJ
qp5a2ZDxq6e2ffrWgMonsRGrkZimtDY+c1KYP7G9wuQEPFXUM5eiqjsRwdVBzC4QOgaFIRGnj4ts
Ll8loUjk/vnxLb0ljMJLpiC9iIAAvSk3t1ROZaQ9a+9Xo8PqvZCOsbSS9kkE/lXlJA9O0VhMbipg
EmKAmNgWNfK0Rt2/9+BFHCw22D/+oDsZm+mDFMR0+BxUbKZM36X6qV48tDJOX8ET3vi73uzg98Fr
qjEDlNmMGOEjsVTVAOIhjPsUU+lPvE6XAJz3dBChJVgZZdw7MCtffwXQynJeSDV0EJz9TWG6/uuY
fbsVAAZuvxCn3JOFPlpFUaZxweI8d1nkUdR1sl+fgMeuv+HIMMhwI1mI+gMy3wvby9/xGNQJmQqQ
igKndhYD+krV9tlY1Cehc1TurP4w4BxWFJD/kMizBKmiqmcUVbTmo4X0yr14kLsUPbvXnJwneZDm
9an85r4iQaDCoIsSzWoV5FEBrUgj6tmLLFn9rhIDmgJlkJWOuhRo3ykBAxF2sQWzS5+lXYahxlV9
wmRh+xi+SDBz74r1oiJZvFd0fuGK3TWol/Jm97gVcy9nOchz2TWGDUb8tsCM2TxExeVQd7baUC4i
LEeVdqUctXbBmt71vDROmHD3vw/I7MQ1YXQzpm7qU5OgoJI7uWiIBXX7bV5LRqmFtOLQBlAQVz4u
6Nr0k+fe6aXk2YEPaSNzFVqMTmHVkSaFU6wkNBkNj0Ul8G9U6WP9mRbfyfBSNQ6v2d7wltS0f3/8
GbcMMFMpEB6yAJvCssKvw3RhUSLO76VYwQYMcIKfwIIu6nxKi+0QEu2Uf/you4OEGk5gcvQk2Ymj
GqHRkGol2fzSFZhWfLMjKLOJyARPrJXT7bz4FD8KGqHIYNLb6GPYtoWBNKM6ZUaGDsM0x08mcyLR
VnwanLm92ulZvnq8Gb/e380XgHUUCQIVr7syOxN+GrvOV0l14s6ZIT11SAjWfExE1mADB3EKIE6V
Bbxw1ZuDA24Ry41Rkg//1oi21mWJOlhwxsDdre9RqadKYAE+2HaHx195zyIip/c/Hzm7oblb8Foo
YZvKjAwFDfC6Jk6Ro0zrUXiNj4XdtlZN+qHxmHwAKnscy8y9krgE802rEk8gBUGWTOwR/QIINPXh
HB0H2zeQ+luoV929GRciZ3rQKGkE9qqqOtURsokIXH13l4Z6qCwEA3cKiNdrm4KFC4UrmzDD7PHf
tWmgGsk3DdriBB1ZewN9ETaYSzcCiM5iIwWl9ON9vXuIE6L3t6UdxJDXouM0bpW8aauTuub2nRfT
coSUsNnHysIDOj3GNzp9IWl2gNzY5VrsQ1Kdgki+SxnJ9Kri7fFy7pRxpq38Zz2zM/OEkGtFkKmd
kFI7MV/yT1isUmA4hI2cEjaz/W3lLiQT73iA4KoXOU7mNInHXI7rLWy6wBOVVgI9de0bIWxjlL9L
woKO/Aaks+27kjIzCY3bqwFIsqpTtx6oaDR/i4kLO9ebVWHUevzkOcJXj6QcR1mzpQF+F2hntwZr
9+iD7XfRyxJC/o7qQGtA6DtVy1T04F2vWyslZG5DpjrF3VugYNR2e2jRlhqYAmLoru3/zTZfiJvp
Txf4cTEybnUq0r9NhuEq6lceBQvX4e5ZimgImo5TxpyV6zXBAw/HGqN5T41GI/cnEdBNES0Bgu8J
4VQVLwvLIcEvzY4y5/qGGcKwOXmu4YmYmFuD7HypreyuwgD2g3YulF94df6GMKUsMvAUm1Opx3av
c7r41wcH6Yi21BJtkoZqBzSx1X1kI2T0n8EyDnpDKuwBrTDEFa+X5Ofx3byD/AHEH3l+FqkGVHnn
eTCtc1WtyLLmxKWksIoT98U2umdotDJr5LgUiqQ0Go5FFjQeurRx0HilmCJ1WjSG9aRw4qWH/p4G
X37Q7LSVaNSaVEybk8I9BzLNYofp1kEU6GpIPNEjgKMhnWEmKuGFbj2eeUvGsI1XeVgwjfceAAww
0tAWhwKIfBPI9Fxfqm1bNicnQaEd3GF2ux9XyvOwH9ANjeR6bCSk3ej5mtuWC8/4Hbt8JXvS1ovH
xxUKtY1YnEqPovrIbes+W3i7J32emy6MTJqAbpheoigzmzyMYpUnY9OchARAs35b547brOLqSXTN
BRWbjMClKG3C4aCHETUOoPjwh+vFBC2nKo3odSev0+sz4EyAZFkAVqQgf9yikXPYeGCjUWmnr1BY
fCz8Ju+E+oOIvg0gk4AiVZU5anXsM3HM46I9ZqF9HnHF6i93D7LvbpMtvAZzxf2VJKNKiKEsyAHN
p3y2ceNmccg3xyYmfJes847d+iEmifn1IRxsIGcXNnauJP8tEGSFE2wGzXszkyUHLB/WpdocGR75
YPQNtmK1YN/viphw4yi9A5MzB+VglHicRlrQHuMElV7eR/PLf2jcfxeB5kPAjyQNhfBZiCdrPpMm
QdkeuVE2Ge2pECLiecXCOm7KDpMYQEhwNFOfI6sJ1zrYyA3XjpOYUpetcqNa6lpdd6/q2ltxeqoz
hmIEmGlT2BzVrMzOd43tr3jSwd4tKOT8oZm+BGg5kRVRFgPr92zB3KhWI5yl9ohCS7BCRKWCjoAk
DMYlOT67Yjd8ZjdfmVOh+vGfi1Y15GUwxAKJGXzHbBPYOFRLLeqPMioJgTFsM0yHD3fNcyS+SNVR
bOyW38r8k5Qa4Q5Mewvy5yYHK1eBrUJ6VMAjjtlFM/Fa7hdhVvTHIPBpwQD3qJ5QjapEu1IWIldh
Os9rmzPJEtDYARwH8KGz81Y7kek8r4EshSV4WrXwILZbEcU6Bj3NsOeofiltooeI4GTFSkSftvUf
tzJkoSRD+eZX6yh/7SonRq+74ESclaWGG5K8pjK3Bgz3havXcmZwEdCOhbj09tyazOvPn52UVLod
UyrYqlqxefTAcgQVP+850n7iiGgCiTUaf/wb7eAAqhUBpoCCzhQz8EU38v22P0aqXleryhAaJ3fa
NS8a+VvGvQzgSdLsNtpJ7w3Qgf9GOqbMILiGJ6LNHVf0+tcKO9b9sSmfxb6hJfqPB5fgOhMXsEeB
I3y+StUSeRibCQ0uo1n3yqn9wndMG3utNxp6ofEkwkrA2xRnOioDMYPAsmePbB4xNOfFBL7mkC4Y
gSn6uJICBAeA1mD8Z9Engirk9U0oMp4ZerRkH2M1IkK8HQazY5+40Hi8qTe9urhtkIMa/K8cWPFr
OVAjNwrw18d+r71kJanWvV1RlIOP7kZlSOmRdp1sNu+dPTj+OuAWbPvNi/grXsHDCyDVlDK9Ft8q
LSbrZRAvbbx+G3RGHry3HMqJ3ATIHRdWe1M+/F2tCC8W9lUSgeC8Fjc0co9oBOK4/FhwK6VYVamR
CJjDFJKgUmg95isfQ5SrJN+GTfMZFNUn5l/RcLCKJTN/94SBm5RlKBIC+dnOC2OUZtz0LX0J8uI+
tsZwWzJPkbC46mkT57oEeKQg8+izg3mfbfIoFSIKpwF3lCpDHA7pUUypyjwnz/xU3/cRw5SD7jX7
nuEIQEx6FCULLvu9Y0YjErAzPHIVoBO43ndZdXOly2PuGHc/o2bV8YFvIJIF+3x8lAp2we25yUpO
54x9VdEUgjkD8s0zlg1p1LsKC6JB8KGQVwcTbD72e/tot6Cm3rw1OsDe5MVHE+Xq8Pr4St0710vZ
s91OhIrXPH+6uf2uqV5LpwDovx6tx1Ju8Hm/S1QlwNrg3E01pustbcIk6Gol5Y5brA3skKKFOAfj
7YiZUQtk/5YVgSHaPnIkMkYCNruTYODX59R1P5CfRQqhm8D1vz8IPhRYfXDUc3RUq7hhXMgue9Rb
UCpn9Pix/TiftxEdaWN2VvFfnF3XjuPIkv0iArRJ8pVGlqoqVamqzQvRrugzaZPm6/dk72KvRBEi
+mJmMMA0RsF0kZERJ87x8qd6e9y9vT09ncG29eXxfNwVHoR5+DCoktoWpA/vumZ7gJGHrFEuZuM3
7wXoGnJSuxry7ymtIHeoOSoiyDOfvhUmPdgvK+aXzpgJRB4uRZC13XFwFSOPEFrWykVDSjMHvLve
1XEOvNLZ5t+HvkCj8vugGn5rQKww87T+UhVCCe3xZwifMT/pgjtWhXfTdAADbjeFibakLNYH5aKS
Dcv9qkdV+0f5oWYb3r8nCGYem/tbkp/bAxQfTgwtlKjmzXxY3RlWU2aKciHsKVOggrqdBhu38RP0
4dseHQCTsdNybwg3dug15Xv6oUPxjmTbgVy0wiFRQAx3gPhQOvkyd6EPV9Q/ge3K92w4TQ11xsIv
14T/7mpGYqsguMRiwSPh/a7eztI4tGD2qHF0ECvEX6djgqKYvlPAsPX2CSbEx3O0sDFMVAKBSxbq
v3cEKsC9ZbkETdqL9hXIdHBQ/3n8+wtLfvP7syWYSFRRLWnBof4b6Q8Dvbp7frSM7e6xmbvIXNRQ
/zOMeTxio7SS8hHD+I43iDd63cr5XZmmObCmMMeoqiT8vuKFnn1Svj3+/LtCHdb85vtna94aI5cJ
x+8LfkgT//RP+oHvnThx2YqthQvgxtTsYWFrfWmWNkyFp5+Jb5zS8+OxrE2VCFCvMj9lEhraKH5f
/Yw3qNWv9tmsGRB/fmUgGbOuM8SWyhz0ozlTYKHdyOsC9N1/Ct6BdVa4lU38l7L1yuIUxrQHdk2H
/FADlTfbeVYcvMAADvkFLJ0/boan3ecaiGohKLlZJ7Hlr4yiRVGriwLDhHgFcaUfO+v19+OVWrqU
4GOQXkJ6EC+m+Rszk0iTDUI86ySf6JvisgN3upcUInLHfqXqtXBAb0zNdkWaJIOp0xFSbt+yo+nr
iaMe14hW12zMNobNka2INdiQK7dxnfipW5swcUHNLhQLrys8CND5gjf57OzEuSm3Uq6IrQdEnQvQ
wBYUtaOzZufu9SxayK7szGYLShCqLuEavUQoW+s/9tFe22YvgNA+rbE8iF96NKLZnElZGdY0wYjA
xh+uPEUX1+NqFLMYEA8kg2UpfrtoHGBj+2A1H7Q2T7MzojOjLhuhp3SBrusroOP6RkNfAX1dO4wL
HuBmQcRhvTqMBLD2eoph6Bi9bn5mrub33kpwtHDeb0yIT7gyERnoVkglcPuTwyk6hh73+728ck0u
+P5rG3OAVQp2VJKCCvGSvHbb/MP21mQ5Fw0gxAbVEGJscx7mmmmkhgBWIZxwFC8C8Pmxx1r7+dkD
GZpFJdML/Hzzmb6w7TRCGv2xhaXoC9iz/4xgdhNboaK2IRyAaNhnDnbV6+D8Odjbt12+suBrg5k5
E3NklA/IdF48A9mTzmWXlaEsng4IzKLyiH6QuyRNnhUx7xTw2YPDlTmJ86fx1FVdt4XbWCS//9/I
bElaOlY872Ek9krf/uc0onCEV78+Ww3ZrIxq7PDrDC9l1d2AbseASNVaFHxX4Ef8dWNnthZRmvCs
oeB396AKfP6ge2Oj7JR+lQx50Y9cjWfm2PtJ6+G0MB4RuxRQhL+UW29l2Rfd7pWNmUvHesgsSTGW
jw+k5YH8QLwCLe82ctTgfD6vQVXvsH3zuRP7/Mpx2SRpwwG3+yXZ7U/mq/v+Bo2k49cnL3j/fDy0
RRd5NbKZu2dTWfdJZiO0POcbfR9M4HBbG87a7M08vR5nLLVajCbdN04SHD7Pj8ewFOrfbLWZnx/R
lgwZXSzP6Rg90f3l8tqC78FZMbO80WyQn4EaUgUO/3ZRpsyidWsYQpmUojvyDxpj3tkay96SEcVA
WQ2XPFjl5ug6DpaR1GIxiHVdazv6Cl5GYAFw6pU4YslRXpuZH5oSHWZjB0UEa5vs8FbfRivA46V9
dW1gdmLCJjKldoIBoGA+q3f166/0MK4dyyVvfG1kdkxC1rfjIMOInEOPsXG0M9uTZ+UQec2O/Rf3
/LWt2UFJK3AdkQG21K0ShDu2Xwvnl5cENUATtTAgL2ZeH7xHYHUeoO8x2egjdfR9OiEmWjkpS9sL
xBcGMojI4Nh/2/OuHEtLeJrVoabhBfRV8+ov9IhsjFu6yInCix0hi/rx31hEzsUC9hzp93m+f5Kj
sWWQVbgkDjs50YEN2+HAn9wdkIdnw/stbTp3eF5brTsNDOFBwdTz/2ZnW2NkYRpKqaVBi8IzZCd9
o2h9A7ud93kGv9vnJzoP8Vezs4BNNcBpthbd/s3Gzl8B1x8w2y8yNFG5yfABmOlpgyvw46P1spPp
Oy8vr6/K09tn7Mf+5+734/lWxfV9Z1dAVNA1K7pOZieb8rAv5DIV1yEso7eyeCfgzC1BzXx4cn0F
yx1eUtTrgCF2Vke99Jr7C1L5P+uzY29wNUlbFdY/PmD9uFEyN9yTfbT9dkCb3Bs4bxOPbtcAboux
xrXZ2WpD1UJpSQOzIWjBrN/0AMFSoeDyeG4XD8/V1M6WdEhKXY5qWJGJ9yxYSAcHz0glXgliF3MI
16OZ3Zdm03ZSzmGnOYATkTmn/rU7GbkHbNX594oP1Zcu52tjs1sta7NWMnIY008iUdbnjrYLX+zX
n2AY+9776ZfQQ7guOr4HjJgfC/LCFMHBXLpJCRGn1pFe6B9QgEbe2+fh/cc7Sg0rF68hQsW7PY36
K8rAKPAYZOYa27AnRmb1/xviff2a700kqUzH2go+0GEnluKy3+svowIIuuxmhe/8+pWBrBwywPWu
9FvALRsv9S1s/8Pu96dIaEUb6n6W28/P36s+b9n5IPkPSIMBRMcchKOpUc7GAkmgxlfPZTBADOfC
tvEm/lLvN822caJ9+ItuNfeQPINf0WMeWrb3jzfrHQ77rwe8+ojZLkqHgmVTjo/QnvNAQzNr/lac
snf7VMFatImP1csataLwLXfrBJACao7odsMT6TZCqnqz1spqQkq35KUriKFcBFLlyjFcDPc0RZMR
g0GOCnSAt2bK3mJo4qugHPUVza/7ad/rgGd4AFf5KztvMRC/NjVzLGovaaQwmX4BRG3aG1/oPnaV
amt//zRTgDBVBzQ7n9Ym8sgK9dFS/HRteOZruAVCVm0q9UsdJD5On0vQMLDm0O6BcFDgwiWlApxm
y8BCzd5odZMmwB6Z06VsKscYv6Tt25huK93YfhlyQJOV2tHpWslqYWhoF0L9GwA8/HsO3aWDPqa8
5fLlaBt+sw1/gTaIPa8xdC/cRDdWZn4t19uSq3i3XVLjM/ohdS6Hysu0yYff4+8WdBVmvFplur96
cdpFLwpYiw1DNWcnLit4bmp4jl5KyI2Eubaxp48mRq0d7XYRdUtevwFs3ehuaLzH6mblvN8P+Nb6
bMBlW3VDxZX+InNvQvdD1WqbkCVOqe/LVneJuasz9QhKphW79xcI7FoGqMw0sDHK+izg6POxs0aL
AZY0bnJ+kMzGmdgE1Gbp69lTPH7W9iaNQB82HA0Dmh22+Qoo77Zlbsh/t93KfbYQCuBzQAIoOoqB
Y/17l1xFuHoUqWZm18PF/NXo56k+V9OOSd/5J+GgXXjDHdrt1ughF9zErdHZHCQ64l5FBzRLklvf
Uhq/7hw+BJUJccp0N45fpRY0QXuL9T+ZN6bPvQJaQilxJvpj1E8tfV9ZE3Eh3jri2++ZeUi54n2C
3T9cpsob6dHMcDEyn1A0e54j5WV01JR5qzipv7HlvVmQ1IA+ASmmeevllPesUng/XOSDGrmm/mo2
wzZSjW1Tfk+tb5q5qUjxlObg5H+z0Y84sFPZ7LNpr/GTlrtF9TIovdPGF23cEv3ZSqqV0EqM+9EH
ztaJx2hpa2QgANNe+1raUrxNuvgoUXVaOY13jcBAxmIb/mcqZitgZmMsgc5zuET1Rxa+meB7RhYU
ffhZuZHIxUTz4OhpgD1hCopDXblqeJKa11Q51/mbom7k6NvKnljyTiZgfGiYQDEcDWu3t6aRTKWl
RcpwsfPEGnxalJkb6Zn+wx6taUON6k8LbPhzbVShLyvDUUqBkkQZ+0efW8VKElL4oqt1QJsDePNF
RwWI5CB19xdlcH1I4yZuala3QZ5vjGr3fcy24a5BH4zuJ/+YE/5rC/2KwM0AiARI8XzcEJocxrDt
gkyWnFyxXZvabrHRo3Flc4nNMxsU/B8gISAgFRmc2WUaDg2aUhS1C9qOf0TWWGxsW9JWjNgLUwfO
W4IZxMyJtuPbZewEnUDUNVNQG0ziLtHGHF0HlOs/8zAvW89IJao9DRD5y48peldebS227G3GSW6e
WMjQxmLVmjU5ug1pN9xGA/mttaVR+qFhJt8tI1UuLJQV0AwNdoue/abTn7S+zzqvkpTqtagpulvb
ktkfbIi1Tzay6pfRqtMzgMTZhWZqfc7bUfLzKIS6iW5q5RtXB645ncZy5pVT17+mY1c8oycJjI6p
aUudz7W++qVSlv0sxjC5pGGcU8egJTuH2aTnbjkZ5KSVchX7IwfJgFvVSfw1zlQZNTaOSjLa6Ptx
o04Nt7dAxOUgUuUsSy46ozEDnNIeT7VeS/omTlTpAFyO9pOEqQzOYtZqMvhYk/zMC2miTzSRIEIz
yWPU+jGSimAoKEA2HMlJ9nUyOfvem425T+Vq/Ao/mIFiI+0oczVaWz9omueV3xSMg7cTyP/Ez6HV
9RZVKpfRmoqeN68wlCp125bias7jtimcqlPJO4gch85vaMqAb0Xj3I84YUa264YR3QJhBwpeLqdV
Ac7WqmWe3eDB62dVaocO2JT6bwmN2LTvMHfEMXgP3ZdxiIo17Ob8sSjOErpche4mxKpBvih8zNW5
TdQ0btR+6AMQJdPBVUbOGmRaSR9v5Mnucy+E03jtagZ2sCK3k7eWtWaCCdGgiMs7hqVQKptDu2NU
ih9hmQM7ZGYgk1QhkAJMpgJyR8yKoRNPLYnF/Rxsu5lbkqQA0C0z25OVmUgcJSNoBtxQMwWNES6j
E1jtCr8up+pXF0515dnK1P6RyohmHuVWAi7ZHkyCApkdH9HeCIecFIW0U7q86DZo4q+HbWvXQChq
eT5QB/hN83Voeln2pNGIQKA+TCM0wY0mmkoHRHkmGurr2hpXon5xeGcuBI1FyC6L3hjQys1cSDry
MqZk7IOelG7bb4kWb3j1R8rXwMbzHINYSVCgICGngD5R1+ZPVEtCoayToyGw0kh5nSQyOLbdkA3I
oWTcDRXAuN3Qpk5FLTyywYvkdaEpbZg5VmhntMFxqlfpWjPAggcFl4CBvDcY+xC8zULYQRsy0urF
EGjITruaCQm/nJDPxxfhLF7FyPEyxfSiBRTtR2Dput3DQ9c1rEv0KSCmsYEUqhub7aFrCLIf4x9I
9K447CVzoq8C0SixTXWOYZ8mwnU2RXLAgAx+7kIdkjklNm9Rj/yFFZPpahCg9x+P8X4f4QoSZQq8
RNB8NL8kcqsx+2aQpiApU9s3uq7Y4b7tDrjOmcfQELPyCBB36O2+FfawZHhDQtjDnO1b3gwMixrL
QZwmphtFenmyucRRheXSysNu9nr8u3zo4JBluGh0ysizEM7skaCr1VQOZCMc9wahP9TW6rdDAuoF
PZymJ0qU1s0Vqdo8ntOFIyNo0NENihteZM/FA+zK+ckSdMqYqk3BMFSuXam+bPFd39lndIW7ow6+
y+HCW6BftX3CGmiCTZDeKsM1MNg8syxmQFDvotKEqj/yvLPvQMzZ2LylSgB6ftnlDOGVY/aEQy6D
ggIByoEg5a+JC1cJgvgpQSYm5WiOTLoM/8sQOUXP/1SJqbud0tJj0cnSSZan6b3tGzRgx0XtoRiR
72k92DtaxeUbCtKtM9Ix3NAirZ6siLVvjyf3/uRjTIICSrMR1KD9cDa3ZaKWjdrJgTaMT6VafWlL
Tf/3TUqwTW1MG54nKLTc2ijHpIb0zDQEU9S2JxWKUh72c/LTVDt793g49+cByC/kAhTgP5FVmfdY
FBpPWKyVasCySndsox13TTEVrj60w8p5WDKFPBiSaeDPwo0xnzlKWDogegiQTCG924RbQI8fj+Y+
5MSUiWoKOoIF2nrmliGXF4u3jhbUclId1bZBuyY3yCsF8v2IiAD43o6ADHMgkWtPI3TjH9ufv+mx
48UHoDVO/A0mo1kyrLbz2tBQtQqUYWNk/eiENvQesp+Srnv26DcgtdEn8L/I/YZHzKXj/r/5ANC0
I6mJ5CYkzm+3jlVYml0QMQN64XVD5EPS1s3l6mDq04civ1dKtaemFqSS9Sz3jcOTZsWjLywzQi88
32DfFALht19QdbA/cgVujxX8vVZ0dkjN3NJBdREiS/d4vAsLLqIDtMqJ46L9TXdcebpeM9M21Vs5
KGStZgjRJ6h+cV3fmFnTf/RSEvqNyrMNNVFf0iakFh7bv7++0JaraYgjhGQOUOa3g7XiQQqxm2Rw
Div20RgT7mOXN4hpSf6dUukfu3TF/lL/EvooKFFaYG+4tRcqkjxVtiEHCU3JzlQoPUShlW+sSOUv
eRYWT1LYIx/BzGotwSyGcntzYn4xz6qORKzgDL01reah1VscQ83V2A2ZfR7T8YMJqs+uR4+SfY5Z
fGlS9Jbra5m7+5tUmLYsPCfFhTa/SUGGEQ8W2L+CSqYiKEA+7htLA51kDuDMbtJsH6/qPNsspvnG
oNjjV9tKS6BZrncwaFe9I1XfMivbNFrxDB1FB8RshyRODrQCpX5vKiu2F44PmGgI1hexGB4E6q3p
Kcu1mEiVGpDCKjw1ixRUiXiBXW1kK6burzJdN3WC7mtRZkfW4dbUiEZWQOepGmwgfbISTM7TSmIK
r398foclJfrZ8OJXg4ExPMIdOnQHi5LTFOa/5aR5atGWKGXVvqyS136KffVn3/Mvqd2AJUrywwy9
QDJg1umnWoFKticvj5d44eDqCN0RlYmgE1fg7ditkZhlOrRqYGjonSXMTarvKe3dDFRHjy0Jlz87
NzeWZnupm6IipD0smbFfSqD6QRkyzo/vj62sjWd2OgH6IhAF7NUgy7gn81NL2k1o7Et7TVNq0RBy
hvDwKMmAZP524sCOZzdDWKsBbeynvv6etuXG6g10Ra6AxpcM4QKFsgdYTdAfOAsXjHQY0B5tqUGe
5h4lP1hJdprW+1JmruzVpXOApyXecqjcAtc9c6p2aIJrR4+0wEhbuovM4h1xxBpB90JoAKkdjAd0
BGAkgy7Y7cQpANwrUZ4pgdaEkdtbXb9vciWanJqoHYTRjcknkE3a1ZYQWYG0sT8iDAV/rN2+27rJ
V6b3ftAoaQlPjlo17s15HNvGks7jOpODplEnhzdTs0URKvMeb8t7bwZpYggr4HUHKngQK94OOstM
3J5YyKDg6X4i4altu31EViLL+/sBASxcpQbxBmQl5uw37VhImRxPSpCpYDWD3HFVGsjiTUdokf0A
p9hZWyMQvd+cKJtBLg8U9xBYgP+8HVeh273Nkb8OdEqnswL6dS+jITlYpJsCqSdr/D4Lq4XqvIbA
DjVQjHJ26iQkfCw21QjrWpUeY0ag5UJi9EQ/Xq57MwRlMbzFhaQOkDmzcCatUUBO5EEPWKFD3EjP
mm3Pon8/bwCOIUwH1BWVVeyL28nLpTrjcQMrsV4AzzQgo8O6wlo51fdbD1YEryZ8lKA1mZ23ySxo
OLSaHlhDWAV4OoIbCEHruWqaNbDavYvHNoY1IaiFdpp5VNYUypSkeWoEUtmmW6MscGPJVN4Vuapt
UUIeP2KpW7u9l8YnOvdwzyLLDsKs21lEC3FYUNYaQVLr6J6MuzSF0i0yzLqjNywy/nlroAUejM7w
+XCSeNzcmmN07Mqpr4xgKirDtfjUbbqmXSOFWRqUEErBUxT5gjvGFrvM+FShvyAwI+qw6dnOwHCS
qiteaWm98HoHuQaOkqrOW+0LHQyYaluQILESiAhwPd+TXOt3Vsjind2iGAACo8h/fLYWhobGAkHG
iYqSgU7g2QTqZOB2pxtBRkruWXGMKnPWl86o2O2KqYX4FSgJQTeJ0QkKkdliaaOR1XpoG0FlmfmW
FaN0BBMO2RGl7oLOrKM9zeNuN0pEc/VeTY/FMCqrmA1xwm4jHyiJyqAK05HIBDvZ7AQmA49kHlIS
2DLFq2A4tHrk6/QbycGcpzhMAcMyQeXC0Yo3c/XRsDTfuM9BmgQKA+QdxJ9fxfBlbctROMlGEGcm
mnibePD0GKpkiL3LlfleNIW3NmqFIJjFG+XWVDRIptR1Fgksgub6o6E1Q/+SjkkOpXWJD9pKTfLe
S0POBQlxHbRJRDfnWJgiz+NKhxBBIDEoMde52fwph1BeeR3cD0pYQXRgoFaImGUWUTYTkeBdZRKo
tVX/ULmtbXIN5S4nyZo1LMTiiBDnqeBOgQudE50zE8C+XAI/pN3GPbhGtaaHACP0aPWVS2HREEgt
UMwFkxdYGG5XSqksgzYcK4XLmn7koVnsIBVfrlBKzJlL8PgRt5sgJ/uL7rBmMMAmRcGHkSQMjMhm
X+2ysB2QjUvPdV/zQ9cb8jEaJuVAB2n0U/DOb7JULrZNUXSvlZLv9TTNXTkLIaucVuHWkrj+XQb8
8UtajuWzGffE43Wb/TZRWlxx8wurDhVNtIViKUB8NtdDNPsaT/+kCQOziEKXRUinksJ4M/JVSPx9
PgGH86+eIOCSyCvMou7OHFCBNdQwaHF9QTdGjuOvBHc1KEmplPyqGKkukE+toC5DeAylyaxnHzwz
lLUhz/GHYrUQoCIcxo5ASXxezGG5Cv68NLaC0EpTr0zl4VJLsd16VpRtqtQMdxzq215WIKyrwWzk
t2P4lBR2/dzHfXbKM+tDr1PtmMPxrzxTF5YD4QviMfToYsPOFddkpeN220VWYHVkvJAIZUlWROV5
QrJl5WjcX4p4zUHlEeq9IDJCE9/t0Wg7keWiZXbq7cIlxS8NPUN1h15XaCj+q+gVptxG5zEoikDd
B3TknEly1KKmM5hZnJj1ROzaUSbwWH3/1wtXlByQHUQWHX5qngzGUFBdy0BnPlFUZotB+a2DRc0l
EXJWjy3dvQbQDoz6JFohcG7AozBzlVpmUy2OWH4KcZk+51kiUq+x6eahkR5wdPjmsT1xfd9crAKI
AoIlLBiqg/Blt0sVC63uDtX1Ey1k/W1EmsXjeodu+Lj/M4WtAXRKO3lKrNmvqjzQFet3ry1YR+CO
RDf8A6oTs9F2VdhqdcvZiWeRfkopqJBKdRi2Tdz+yaQ4eWaxXLuxnSlvj4d9t0OFYQS6AhmEu2Je
u9O6QoumwmYnoAftydG0CCpeUhhG4DEH68iwKaa2/pOWw/ivpxCG4aCQacZbD3WfmatKIIrBqRKX
p26iwJkgovSxnRLHyvt25da9D92ELbC4AqYIDwzY0e3apgYFqZsGjiej6kOP1qUdtAPCNIUpyssU
y/GnBcD9IWwHoNPMKFFfFHugu8czPYcJIqbAVwg1BhQRhdKeWIqr4Km3ohhQhrI8TUpN3nQJsBXZ
GAR6wYTarwoVrrQf6UYGyedbYXRG7yQgGjuPrM2dyc7IAVB9c9OG9k81muhmskGTQGpogWVt+ePx
t965yL+fiooDCi9ItM29d5lwwy6TujxlYar7OUSpKaLsbUkt7edjS3fBAyzBD6OaCdwgau6z1zHK
PplCJODgJltJvIpw8NvKQ7Hih8XxuT3c4nSJ3j1AVUUZ8HbqE6sJq4RUGiqgYZt5Facqsr81Kc5t
I6e9S2hrDPvHI7ufQzBAgI9KBLAirTHz/XiLjzlONQkqfYqmN1plEJqhwBdVz+XAoOX1r+Z0lIVl
7Cyc53vSL6PT+qntcivI+g5AKxNVW+sEVmjZcBI5jpp/RmsI+BlOlFDowy02z3WVet1U0miZQaRm
0D4LZSvlGwryzmglMr+fR5D2CJYlMLoITO/s8GLLTHVGEysYAPFz0W4RJw6gYtlbH8bGGrH0/Xa8
NTa7BZDBiw0KaqegA77HwYsKHKdDav2zt8fTDSA+pISAvgE4+HY7Wg2Lp4JLZpBUXN1qUw1pZ+wi
7iQ6AON9D2UHYrToYa01kq2AjO4dPsJQZLxQ+UGwgJD61nYTpmPdG7EdTNbglTw8JkMCdEBzmbiy
raTL4125MJ/gBgM9GgjX0aQ7z1VG7cj6FBFi0FX5aDqjIeeS21oks1fChbtdAvYrvHFAowoQpkgZ
3Q5LtyoFb5CSBTLJdomJ+1rtFMm31bW62Zqh2U1NKksLqcEgwEc4pC8+WX82y2TlrribNowGL0TZ
AN8kygJ/e2CuroowHJs4CQcG2FCbblLGLlTuipUM76KRv3ArJM7R2Cz+/MpIHUu5FFqQEux4AiCj
EXXJkxxRSlec76Id8Nf+ryA8tNdv7Rh2jpSRbbFgiJJw3xeQ4kFdeY01eL6vcatjTyOMAagLfQjz
Gl/cFpagJzOOZHRLNB52XeqEqV+b43aI/tG1wxZgeiBeUwVnO7D9tyPqyWgapREax1x+sdrBrTyz
bb3HJ+cuXPhrhIiCn40ECGAkt0bGfBSZCpsc5ZRIwLDG6cekm/SD40l0qEY7+trirXqYgNHbRtqU
uJbW6F/kjkRnMtTQ4pMs6tR61BxomdfuUOi/GLM16OalekRWAoZ5/Co+Fl0XeJz/peOfP3HxvgtT
a6LkGH2Ypb8xtorPT/zb4ymZd9YBAILaFDINUGRFQQL52dspKbVprK0it44A9xVuqFOG/ktbclHz
qbeoCA4eHWvoLAyV5aVWkj2RBi0IUktohJRgFx6YalV+aLL4yWya8GRKCbvUMmtf88IqvX7spe00
xWHq1U0ke22r2J1Dxk7waJrAdzuxAkTviueaxyYYFBgMTUDLgPlE3nTmUACuLqZhItZRz0c8DLeK
2uyl7nuG/Mbj6VszNIs/S3kErqMxrSOfjoA2QG9Vc4rkOeMf/4UdXKPIECKrjaLm7SpNKm3bRIcd
0xgdaSK+TZPvpV75w2RuHptaOPR4Hv7H1My1jKRjchFb1rG1u5ewIB9mtWnHU2vIjqr2K/5yzdhs
oSQTNGkqmASPGYYVeSepft21a2wZS4tk40IE2QBeCkhT3U6emneJxoH6Bsv0RN1eK+i+YbW1s8bu
STdHZWWt5r5ZbD7AP0z0y4uOyjkJusy1OFQYzPW1PTgZoZ1Xqwld2Xnz1iC8ICAFhABOMdEXB2qL
2ZbIkPNKbbOKg15NSmgQGVEIzZy45V+aiJsQsjF79UfTN8KXjnk8uEOD9hlXHtR2dDNmd5fOkmns
1REovB3k1bVIc0aW6ZqjReP0k5MiPxMKkWyfZroaInyKNOWXXNbQy5DHru4tD0UfPGcTNarWqmJ3
zo8oKImh2xcuSSBDZwer0PRhMlJDOgLCX71z0yE7KJBJKdSfViby7iWLiUSEC6J00f9hIl1xuz3K
hqTUsrooAJVlu6meKof+FM2vxXO5dv/cbQ2AeVG4VJEqw+P7Do6tjF0SmsoQBXYKTA63zkD07/Qa
MqsylZxW+c4rqLtoKSpjxZcJ/ynFcdc77o/SGnbz7uTdfoo5G3WBdI3Ckj4KWulQQM9U7aptDvbb
HnJfEt3+o0/5awwdUpCNBwRtXq/tWzYacTtGQZJ/STTJ5+Mnjy85VEf48PWxqXksidU0ZVG4MrGa
oqnndjWlNtMAR5+iQEkrTw0PA/ocxniFi+XOo6AjFVkPXC94/4qQ8taIbTCuysxMgrqwTl34ESrZ
to9BINytvCzu4EkYDixhLGi9he+yZg6S23YYxpDICXRFOhom630N74y20thbX6GpLxvY4OeKEW1I
pGQvQ2w1mzEG33kfW3yLfhz1LPeArTMFoXWFyOUlRFj/3FHtlXE0jgKg3K+yzC9MD8TWEf+iaUss
gcgLXkXBeojekaRP0iBG642+V6JgMPao9xYv9kHJPONH8zsMvU14pn/wzY/XX/z2dVoCBmEbL2j4
XyzOPJtKaBg3CgoTQQfRbugHs2A6g17BTrdDDyGdx8buwDK31u4oi8cEEPZKg7Uq/R1H1T4pR0+d
9C3czMa00Yk0HjmI/ukX+NLcnFbGumgexWF0AggFLuRjbie6QvtPPcpGGigFd/SKAZQWonxpcAet
Sk4lD7gWjBfD+BbVX7pG9+IUCL3HU7DgR+zrT5gdBaZkmZEZBPM9/ojSD3NswX/u8VZ2tTWk1cKd
ILiigMhAnU88829HGw+mDm4tjDYcd331OYQgN+XfC3Q5qtG7kXUrb6z7XQzWIMysqAAgcvjbunW1
i3uqtXmtdnGgJAG3iFtbYFoBJtwofj6ewoUbCJZUPH8A7QJUf/4sscIkUlNE0AHfGCCQq065U7kx
gcRZs7Jh770jsmZCCwGQFtyt86xtL5WyxXQtRkZLFR0XUER5L9aMzOkkEJrACrywyMUgSTcvyaZK
M6GCGCVB7w9BeCDuK9H9yJO82lvTbV9apGtTszghzSl6Q3OYqtgfSXKjM7WPbb3yErtrVBEDAqAY
NFIqYi5tXnMi6dgkjDZJoG6rV+2r7KMbz6nNzbn6mQ+CruX98Y5YWqZre7OINatGQ0072GNK4+al
l8coPY1r6c17V3k7qtl5yoyxgYYdrCSTn/gbYJwUvz7bf1Z1Vu7DHuDr8cyERzaRwJ0H4JIZaWZI
jAS9KF9MrXiRI7ZlZvxq1dmmnGw3oY1b61/tCFwCVls/T6P0WaEPVep2j+d1wWHiBYWHIZ7WgCVg
+LcupEIYXZpFkQbms/JMPqzfxPvFPHkHAU/89djY0ta8tiUW+cp/TMNY2gJuFTT0UKpoaDJ/1lXn
9MMaR9TSbsF5RoSABwceu8JvXhnKkyqucqtPAyKlLoWkXWeAWShdiXnuys/iEKBVAgl/qLKKl8et
GQEHiGgzpQEKzuf0hRyACS1ei1dIAgTQ6/VYBq75XbfisZZmUaiaoJ0AaX+kPG+txjqT4knX0yCS
OwdqQw7anR3kaLi+Emotei2B9/sf0q5sN3JcWX6RAO3Lq9ZaVC67LLeXF8HubkvUvm9ff0Oec7ur
WDoleM4MumcAA06RTCbJzMiIWfkAHDj0JVXBO56DmxL3RbLlUZ/2PcS7E6ve4gG0ch9e9MNzW9Sp
WUzRwCUMbPUgvtT0t1p/xi0BpISN0a8c0Eub79wUdSGuKxCnITtM3NqSrH/1ywGcQkUZCBycXper
w3IdHwY+ehzqqAGLVdrr88XM/P5GAib3jxFqBHgdcvI0VLhOQglbLppjIeR6rD0E1Ro59+JcIYuv
aHimIfNGORsPwhFNi9vIjZQULDNMdGQZ8HHdHs7icQ/wFS4VEM1CGp+yMpR5UVUJ9uvId4NThRyO
SW2SzAoAYZQn1J8jI7ComUqJ1WSDZvm9tibYd31rwx0ZED9QRWAr4w1zuW54zg8y6oeIg0QKTUZT
9xXa0K2QFT7HupDMQcTb4vawl6KUhuiBDmHw6AFJc2nSn8Rq8ON5I0eag2TNtMHjNzYisNquTPBC
yMDtBjAH4PnQi02XweWCbcs+C2KXkz5zzB+uBEJcGXMj7beHdGGIWsggbNtCjJjIlfjEAkZ95/eS
C0IM67aZhXN6fmui/QUsI3ML5OXMBejS71ISxy7ptdIq/Czo9XHSPuQIopIoRkL+GozQepOpfYAu
/34VArWwdBcfQC3dxJAKj5s8dmuOfeEZ1mlZ6ZiMzMZn5V4fVPEukoXnMig346xZhhIn8JNRCf6Z
CJSuQ5JC1hTIZPP2tCx9FXJsCDsoc6N3l/qqLAcWD+wOsRtWkFgYIiuZTkohrWQol5wJ5TZUnZHW
Q5KIesuWkRC2wLDNY68PZfkeCkeOJxsNiZrvDwd6aEhFAZmJgE1tSYI8FGG1BMMRKosT0R6sfNTl
t0s6IOQ/t0IH7FZQer9OY7e1ZGAgwuyJq3/n6LF+uj2a2Scvn+GzmA00ATVga4GfokbTC50W9dWU
uAyvZUbVFTmepL1128iSB5wboQYzSk0hBjmbuGECYlc+0//F/laQrkMqDD3guP5cbrw0qKDnLBU4
DuoXPvkR8Zsq+rw9hCX3QiUKb0xwyIJGgXq/cGXqg1CihIngLvVPQ7xtfVNOt7etLK0GQLA4bAAq
gGoPNVFl60vVICEiCqCn/o3mtdqQJPQ5rwTepXcSgLF/7VAndVUXOdNzYewWLwlug0yo+xA89jtf
Z4PGqErW8dNklxSlPo1uooR3GSeu7Nel0/XiG6hFy+ukLRQW34AkWPYLVSv5t/pa7CvVDHMrfLg9
sQvn6KwgMLcxAy+P/Nylh+BVSGqpj2I3Z9yRpMchgXJlveljUNEWa61ZC+6OBCpSBVDnxiFKI/Pb
ioiBEnExJLMnvZE/A4g7JYq0sqkWPBItPEDPouaPDBpHeWTHlGHvVyPWUP1goU7KBDZ4aLCIa3jW
xeEgGYzuMCDWroSvokBty3rgcUy3lc7ngTFNuzFbwzwuuP5cRJ27n+Y+SoEaTl9mpI4UBWFVleGN
gcHW1b+YMSw9atbA7ohA1186QdLXUdDUcuyW1U8yPXQdmMjAChhXj7edbWll0JiHtmm4Gi5u1FEE
UQwIx0kahoJ7sNCH4AkKDCFxQNW1spGXlgaBYsZu4sEHeozLEaHQA6HQNkhcCYLErfisgalHib7/
sptDxYzjnYlOaIx73JWdn3Y1jMhED1RLC45ceCiTNXTJwvUJpaQZyTUXk4CwpQaDrpKhTmGnjn2d
kNiqKrKN5RLyq26XB7uwVXdohHBuL9bSEw/20NkCt8CJftU9lrbVOPUcDieXf0DHQKuzTnZUwa5i
tr+6GJC8lUW7To/O+Im/Bin3KNgIDVbxbNDjrcRkniYrs4SVk2TJyIxOAxoOjyS0FV5OZixNbJp2
Y+JO3H08QLieL4D3s3+JxfPK/M03BOoGIeFURP4QOH/ke6ldFYG0H9BFIUGzip5aKuRybKjyKj+m
35C4G9dqFkt769wa5fEZW5QM8qZwxi4AqvxDDMA3ydbGenJ0/k23xjUHrLNszZQHXCgxImaw3U9K
shnecDRmvdXIRh4bXbwnkV0XZlvuYvv2lM6h7pbledefWS5kQUgHjUdX06EI3cGqf9Wtrn78b0ao
3dYF00QCBcs21M5b9B6/TqAlPd22sRSe0AiNpzMu/4Cs0DbYKmy1MUnduol+5Wi+qSd0M8m1+b+Z
oY4OpmaHcGTS1C1qaZNl4XZKxjdFjNauTUvDwRXwC6yOVwYdCAF184VsilO3Rxe03qK9xo77YC40
SGvZtKXTEOcHQE4zryKu5pcuANQIAFBclrqaEMkG56NRV4bm9e15W9hLgNzjRQYcKRJD9A1iCCpN
6yfECOSWjVACkUDNGyiNAhO3Yunr6Uu5NDqBEfQ4FO9RpKG2raKWatKqQ+JG7a6tQ11q7vjkucyd
tgDy4ifb7UbykQbvKD2XnGSMzdr1YnGsM4kPkjkzjw51s478KheGHu6esxsFj7aC2L1PjGDtsvTl
01cjRU0F1z8A19AzeblyYQ1uR/xJXXAv2qIxmR/pDqJPuoC8dWZJRozyyu1lXJ7cM5OUs0xxMMZi
T1JUPTqb3fUWaxE9bPR7blduByczpBWLCxtBZhV0j2t4DAHzMXvvWYDiuFzSOhah0U9SJwcfGKpT
THh/e1gLURD8LOJMHjevF8081MoF+j4aP3EhYIfWXWdKOKMSHhr/B1OvpMwXDktca8HcIaL/BDxP
VMBtwMxcSjF2WwbyG71LgwiUgFHqpKM4bIsW78kUPZgHgg7MfzGTs3rz3HMwJxSoYxrJGp5P8Y+r
iG7X/W7dqPs+gATtZsCro8aPUALitMvFEjo/L8IgDN22+SgAw2cltEK2uxStqxoK0bcXbcEzkJEF
cAT4t7m9jNrn4DCrZWYaiTuFhZGVuzoQIbi98phb2Mu4HeIKDQAvnuN0XhYknykfSyLqYeJDOrUm
K33KGmoa30ePzH1ef+1QbkGUEBdDEeUwRTrJvmK2zHuUnwDqXomOC56OGI+62xwa4YPUhVDlpKEC
bS1xQXlqqXgwmETiUJrncPlM47epK7iVZVqcwT8WgRm+9Amx5oQCfQfELZTEEPH856NTBo5VGXJC
/8IhzizR4TApoozLfJQUax9Qqp7FAOX3oVVWHimLjndmh4qBWlsOM2UgcdMSFTwhMqUUz8g1YpB5
r1DBHRcZpGdEQAeRoKP2EvrX/FhSM4AoKmlwNC7edEK/9kxdNgJkIpp1gEqkFyfua4ntI2SzUIWd
5OATjNq/bi/KQrzDMP5aoBalC4K4TThYiNnaSsR3MPgaFatsGO4A3gITTzvjtsGlIeEljKr81xOf
JkhotQgtwDIMotR7zMCMwI7Vj9smrh1AmE9bAJlmiAYm79KlwfnjD1yKGM4UqpGHsd40H8NabeR6
4mYjoIab2YCBTaeMdLUSTy3y5G5e+HaiSXeR8ERkcR8OwzFMG9C1KJvbw7reqYD244BALRfBCDH1
cliVz4gaMNypiyZtvcNBNNwHqtdF3w4Il2ao7SO2WtIwbZ666CAAv7LS3k3FnbyGklsbDHU6kMJv
wiorcM7KVpJIRCc1MoxpmeiV9vv2vF3HVAxoLiyheqegTEwNiNeYRI3YPgUi6OiT4kcDbptiqDEs
YGhD2bxtbckvQDWABPosX4bGhMtV8tmWQaEAN+kwQmWfIDnGDD9KsTHKqvlEv9N6UubK3efdi5IZ
brNzkyLNnscESjOwU9G6YhJVZg2IpgmmrnwjtMMaV9CCKdwdwNwA3AIu8PQzQQG2Kh9DrnNj4kMq
aUheBiiz2pMitc7tabwKEzjSAYuYKT7mViaWOggrX+aZsuw6FyVVk1EKM0xW0iLzb7gI4JcWaGxE
6idyXRUYC3Yro7ct21qwWNlTFjcbgPcig2Er3halWjOHeOCebg/wOtk028cRj7opgK9Q67h0lFDN
uQyX0M7tfor8g2hsOQWSSBkwnmDONCqjXhnvlWN+2UPCBG8uFHfoPic1zeW4VDHeoTby3yHQUOCh
b82JWTnmr7YbZYcaV1f6IVo+edgZ7EAqdYX3ArMS7vjVovyiNyp/R0RtNaEVI97XMCJ4fPkDxLJb
8luDzlVlEePpkzVje2XN1oY2//zssRMEJISYDgwepp/3oQmNxZXD8SoqznMH9m9kPlE1xhF2aQA3
9qDuS8zd9DMnxmTkvGnddrs1C1QwzAtkHNPZC2p5n4DW1K8lUJuCIfnnbTvXL1FqKFSAR/d2y5eS
gO1FTlFtkupeFPVm4/qdXiQ6tCGeB2iPS5A+/B8Nz5HlbJEKqQymJIBh6chrBWRqezssjefeFtiN
tHut3gt9ZU4X/fBs1eafn1mcmjLmQg6r1rA/YuEgBj8SYYX2Zc0E5eq5T9iRRCJmU7jvho9ePeTC
28rEXWVvqRWjvBu4xSlNZ+eLw9QE7ZcWGuJLUeux2Zy0zPH5lUCxFOLBiIiGdNyf8SalxgSW9EgA
92rnsmTQWR+HsbCmkrY0becmqCHVIdqpo4D0Lj/o/Vbek5XDfm0Ic8w9W3mIMWSwgSE00RvfHKPu
tLImawaoYzAUOKYuxbB3fWQfii0aB8rwTnjvve6g3rH7J3KMjOThttGVSaMp3pMmAHRWCXo3yUoz
50ojBz4xW9N2W7QCvg0QHc7ZFnX++dnUFQTcA0mGpfEHg9cBBKhWYunSeQeSqT8GKPcCiU6f1E3c
u9kvYDeMSPLq1Ok6qyKOuFaKWIx2eKJBF0RFsQ/kMJejCbPE58Ek1Lsj98bONOQ2MlR6qENiVTXE
NyzSyuiWbi9/DM490pTBLh6aSpkNGoVgsMRQPhqwtPSQlkGGbMXNl6fyP6ODsatjqY17Ncp7JDLH
T03Xh8/3FSTngjeACAlvXPRj4HpM39HVVunRzAafK6qHLPKS8DBG3m23XhjEhQnqQMrzolBikJ26
PPeaJ7+wXcv8WKP//57LV7bt7FrU1fLC1Lyrz3ybbwt0HUPixU2TGomOd0F9HaAgwq29QZftoNiL
UuyXxsWlnTm49Z2APQQX0HrVyFQk8qAMI2prHrBw88GI/lqiAt3MgMGNCjZTk0dGDL0eMWOsWDAY
f9DlldlbiHkgjVaRUoGIpgYsz+WoAnbkR7VIemDcWz0TJ71H9uu2LyxOHLR7vp7R4DOkgo/ECVMT
F3Dont2lZWCDMlEX5Y04pJvbhpbmDQlrVJTRBYO6POUJajlIvZi0A5r+W50M26R4VrPXOb/Gtd+/
3yM9jvL8rB8x40Aupy3Jo54QIR+Ak++8mtEzzipKA3iT+NvQJBDpnVuiBgXZvKBnxXpwoXgAJioh
Co22ytYe0teooNkMoAb4g8ohLsaXAwLdU6BIBAqCjWAULmv5ucMym0HWp8Qpt/lad+5SfDg3R7ld
r0LilBmwVKEQ7+VfDB+YZHzmA4vjHKCMv0nngvfexeCo1RqRl9SGGIOTushMc1ZPodr8Te5DgNRQ
0MOpBLwwgDRo57icwUhjhiyqp8EDsgt6glImbtVAXitcUBN3ZYU6+7I4TIiQQFNPeol6B1QqPQea
xRNE9Zj+5fZ2ohsaaFt095wcVULK1LAVMy6TvqopSMne5Dc+cwmqak2nh/EmusuHR368w8t2rdpF
o+X+sY9iLEis8HK/Kl6GRC0FcL4NHvrDwSxnpp2lg2NO2kYHdP2q9o/b4/3CIZ2dJFf2qK2WyZlC
sMiDJzpJ8yhNZgchTRuKzRlqeZnTb8YP/NkQe8TfzDZxTNm6/QlfMoS3PoGKld2cc6olyPqo7Gui
Hhs0+eRZZ+XRpkbLarRX0HjRc+TYxo1Z5a9y8z4CtDdlWxQMDTXfx+HvvLRkiA0O+6ZocDs5TZkT
19KdykDvUO2Ngrmvm3LbyNyuF3tjXKkHLDsNEEsqsv7AH9DR3m9kuW1DZfCgLsEavjP/W20hDIv/
hsZQ2QPvhDvz9rxRkf+flQMk74ulFiUdKnoVo4YeS54ZvAEwN9Es8hIFnWAUid6Dydn0lXEC5xua
1m+bXfaYM7tUGBvKoJHFWB68msfrvjNJ1tsS7geif48CTyzGds88c4UTdIdW2/YBCMA0nfC63Etm
KL+kMVC/Um8QKHFm+3zl6+iGnX9mRUElF6yYMh591LU1USG+NXVYikqMdJn8Soo75PcSFVWnLTiK
lJ7Rq52/WnSgWVP/sTsz78ypREB2qYdgwohoQg2wGlLY2ZEM9hcwjcg+BNzVzPS1UQ+CBLJ3FuPv
K+QMuENReMhacOCAmFqip5OwVyCWLt+P+a4As/LtRVuaFryCADpDWhVMIfSVp5P7TPYLtfWq4S6F
dFFBTvDVQSRG3GXQCfSCQu9Hd00efcFH0aIlgA8QbS2gDaJnRSkzqKQxnTexP2oudybZqfPSHrLU
EvrvPVjmFYAtEJeBpwSlHRoooGkpWh1EtfPE4ViIod71P2LGlnlk5ffolRFPK1NKZTP+sTfjRwFn
Ae8cTW/aiUwmTZzQeWPc5o/DEPBWAbto8RYNFm1ClpBAyIZgMR/5oFd2SQb9ytvfsHAwgqQXACAw
aeJhQ4tCF2KS8BXROu+khjwyzKLOoomS+ZVMlZGsddV+FRypOA0IMDBJiHEsqCSpoyKZtJbJUrn3
YnnM7iZRYk6J0jBQL4wDGRQqTb4bWni8UFSjGTRgW85Q989GrbXIOPEuM6kQWZSF0Rh9kGzhelzY
rRKpRtuU7b4l6hN0IwVT4UfZmBQwfnd+kRmlhmAGkdvGEiD9WXF14TBtyNlMD91PcWxEvQV7ty2y
I1LBdSsg3khCOa2E+CVHRswDFQhqIAD0Uo48hGwZkDRGWiTJnsG//iAyH0r/0JV3tfB0e1HpvP2X
YwEwDMQB6ouQGqNubona9OBmyXtP9C1N3EKrdKtx0NsKC73oPzuQDgIN9jzWvZEqDFDFa2V0Glb0
nw/AtRjyuigG0ijLomuDSWHK3itF2x9Upy1De5aALXIT5If7atpmZJeiki+LP9n2MW9BcFzKoIt5
yaLg/vZsLLm4DD5naFVC1QHPwMsbppRNUidKRe8x/lvZ/hy1Y1zolawr+d3qBZ1KefwzbhSeUAsH
cBuI6ktbIBtL+zBre49vog/AMPVYkXEHI0f5Z8cUBhSAW34FDbS82Gc2qdM0qAa+yPmu9wSf+Smo
TuQ7eYEjNNjlSe0A3mKOLdh0uEH3s8nkm1W03DyBV7safSzaXGpmwSJ9OeipaMBmyTW9l4p7MdqW
rSslh7g9Qq23schg5OjSqYo9FyGETmZ2mNaYmBZX+OwDqK1VtWkpjrO3CSFjSUmqD1Jm+/ciyMNb
UIspmbhyx18b8fxBZ8kTHOFyFMlY5mjk7gau3pap5krtWv5x8czFBv4zs9SzhekhoaZFmNmRqTdc
XJosXuWFvCXMoEPGDtmaWe8ttCNJTyXn9rb5L371xzidY/UHXulHEYNsEvsgy0ZhIduuvljT02O9
Wbl0La8glBFx1M+SDZQPM36FJHsNW0r6WrKbJn7MgO8cT4L/Q1sxtTypM/GgMFvDu/Ny8UgYDDxh
q97rs989Ochgqvbxes9MtK8hF5b79mfefP6byUQnFviqZ3L8q9tT3mRs02GTtji7VNDt2BKeSwW0
lg1G0ztpo7bNtm024e/bhr+oiq8255lh6iiAXpWa5FKPzTmBge8EqsqniQXcpEAMRBwMZ/3iPNJZ
AjG7ADIZ274/FI260XC565vIgCzpNhK9sLwv2Ufeb0F/7CDXNSCp1vKdHosbtVt5Uc7x4tYnU7eE
uuyboc0xV+AWSrYqMmxBv2mYtZ7FpalBWg0slzOnJq57VNwKhz5vJ4hVeJF2kOzQylpDqAs9/eFL
jhxA3tpMwAsA5uHko37SKo/J0Pgw+Xqu+fc8c8ALXs4PIDLbVcCe3A+T0wubAe/72yu4sDWA32HR
BASOdbxGqK9EJ3LIFcw8G0467Qb/QRK2EEE3R/FYSmsMh8vGIEwAumGclnQfhk+mIWZSCfswAwHy
JhB6KBPocvyTRQ9+1kUrt8+FlcbY/pqj4hsg4xyo3MXe0/TK9R1bGf/V5P0xQAMookGSoDXO9l6R
1EbJytaYvQe7wJEm9Lj1a8T0s2NSjns+nK/Ic3YslEzRi/WI4ewlvVuZqi/cyq1fToVIsRCaOOvw
y/no0QcQjldq5FvEbRaUZiU2Zt0cmUZXmq2KneIPLIiaRCB5qmPlVzueNId4XEtR0+nP+bqDAaPP
Dug89CLR7bjgX+YD9K/BN9n8XlP84i4ck1lBvuEVQ+3H+LXjpN+43Cs7KaqrTJfa7JvA63++AX2S
+ACgX6EFdRnOO7FotVCAyxblQ8ifUEuHNLgcBIbIb2/vxKUTcSZ3+WOKumdE5ZBrlSBjd5TKscw2
zUuJfOhIapdlduRnJZnRwQcPi7+mAr/oWHg5fGUHUNyiIqIQ+35VcQwMt7mqM1oPreIhatZcbOFa
Mz97/5iZf37mv/WQFdGo+r3HjhuVjHZX73NjKCq9fQ1ap2qP7V6ddFATJSPIJ7N3bmWCv5rXrnz8
7AOotWwKLqoSKUQyeDvYnQf5DaLHVuvURnN/lGzBfmP0yTxErD6ad12yaYzBaQy8IvLNw8paz2t5
9SmiiG5zdU490LQtgT+mLapJSMgldwN0yoFBYUEmWplJ9RJFDu5/ei2eypembnRhMvzpTmtPjdH6
r7c/hCbk/Me/zz6EelKUcZ5PKcmRFjp2uf6C+edOdbppFIgTOCmURROsyEmJjA7vVr53p/jEVXYz
GXXcmk1pgwEkPoboUM2+SSf1z5che48H3pxopom8a1yBNZWQwRO6/IVo5a+x2Yfp++3xL64D+rFm
SnkwRtOPC1VoRomLsA7ZwDHI6oI82WeJKVeZlfsNGC/X8IOLe20uJAI3jQOX3msZKh592kaDB7KP
aCfUU/w+hlG20k++uNXOrFBbbdAEP1G4EnMXt6IL0eJgXwhhaOdSoz3ensEvKaErV0ZpBZcdDRLn
NEWK2rJZRRpMIe5Tnd3Y4453eAdN80+MHTrFC7zFHn6a0Zbd1dY4HnMncJ/j7Whrb60dbAurtTmn
t7PP8F1SjLrd4u/OeiR2YqxdCJYu5xoe6n++lYoA4GcFoqBABIj4UM9HfeCQFfAP0PyJeV5Xy40f
nJrDv8nEXZilIrsPPg4iN3BlpjgQ9i33Hzthq2ZHCTCw9L7gEGVuL8ri+p+Nk3pB5rHKxaGaDJ7S
kXGXD0Nl5W1XbWWVrHVdLyVjMDiksGZ1RuxTanAVWJ7TgFSDl1v9rrF5J7vnTOan/DivLmjxXdnO
nHpze4CL+/bMKDXAjhnmtoQM8ZPp/T0UwYhRVLnoVnUo6WEuBDoAwMrKdW/5hD6zSl0oU7DpqVmI
ofJ9bg0bqZkAbT5WG+ipVdkBzEe8j6yuxaRrUWN5Pf/MMf2o5FrcNH1Utj1Wao483g0oMKlMvxIM
/8v2+GuGPgwSKMW1TYFCl4Y0/32sqUbH7oiv88qv4LXLQl3hHpm1u+dSaQJpf37mkkTrtEQDxlOf
j7kWNHoeYTdBqhkKcqYNgWIuMRGMt9IwGY1vA57sVFlgAoFkitx9nb1q9XupbJn3gPnkhz041wxZ
XHuyLJXOLj6Ocm+uYrosFrCVUt8KIqduH5rIU0Vz7LcpWgMMiJfnphTvo1bVG1Acad9P7F7Ypzyd
IRr0rRksfZEFBrHS3I0VqykqQynW6v+L7yWcuwIk6sDARIvGMULWdWKFU8MXX/hxI7evMgO2Hef2
1v0vy/3XDHXd9OUgm2bwhBcxtgiaBpRCRPWxSY9o9bFKNCvhysMDKqKaCXxNgkOogKvluH+kyobN
jwNT6AnZc3Fn8IRb2eNrc0CdnIQRS5XvmsEDR5whxqGR+bbE5A/tKgHicuA8m27qMBr8XOk4tsWp
EOd2RNxYuyvL6LXQ7rVokwXFfmJfhemUsruo2fhta4L3cseobqmtAdaXBg26AhwYsxTllZovUcNm
kPIR4UUph3eRdLMdcTCHQubcLk2ltVmenZa+M5wbFKinQKOJUVgCRBDc1fK9wDY6iHBbYpN8l/Jr
5YKlswKlRRakzjNLIs1Aoo6NwA+5jx38HuQfdbhlQRfelorTf9z27CVDqLEj2cNraAmmu658RurV
mcnMG8rSnAoEMaZ9Kqp+M+XkqIpr0XqhvgeUE5KakN+b9aWoyDDGeJ/7HUqjU644cfvUDylE2jpD
bXeCttcKbieQTy37Zlfr17383Cx1CAZcI8RSqIweAUNIvSPlS7zG+bDkHmcm6Br5JA1jnjHQZOzq
l747VtUAvT2bJKKuxl4Vr52uS+uGrCkHFAIQGeAAuPRGhvilwOTM6DUh0jgxnn3KA99u1L7dhKgU
ftdJ0HgP6jfEPxS7obR3aSxQqyEKQ6hgigCsVHbHvwtvOa8r8cq5cb2nL+3QW0yNo4QEsMNou0Z5
m5SXAr2gp9uDuX7NXBqhQnnTJRBgjICMAdKhNHjRZ3dMPrL2bSsLD3eYgXjaXP1BNpVOb0PscGQ7
QOU9aeCMQf3A7WfgwUlrTYwZ1JAW6bb5C09+MeOPVNor468RGYQiZEwJqIFSjDZh8zMkv0VAG8Zd
phYbXtzyuRngpOnbHkoTK9Ny7b+X30vNPdDiRFJ6oM7S/H6cHppNbXayjlYWOVhBDa9ZohYgBVAF
7TKwVCnbUN3GUmnFwTP68gw2YoHWWMHsLWBrMDIcEEiHob8UXdqX3otBMWE8aBhZnByELtzUhVV1
j4Mw6GXfPmZgC1Ltvmb1Pp50gEoikTXQYKsT32nYbdsZXPYeZeAj7FFS2vJrTerX92QZYR71D3CA
qSgPU5/Xd6BJHWp+RB2E8y21Kkc9LsAv3MXR7xWfXNhf85GiAAkHbugrXish59QaMB/eEysc0YPB
odcrt5TxUZNOkLopymMnh3rMPFaBhC5IXcofCuahAcyIfEbSPgqjn6n6S0HfGzS72xeIUDJtYOfN
ioOsfCatExJwBUKYL/JeJ8a8DUpaq1FKskPCNb4Px2atHeSL0+DyZMf5B4DLTGU6F9uoJwQo2JI0
BpbV2+c60mmlfpSNj48P0fi4d5+fn19fX+/u3ndPSLHpn72eGL++vSywjzwO+vtmnh26FbQIZbkH
TavkhS5wFrrsDLZkgxHpEDjEafaC49vCKXWmjbzlrPwoW6yjRHqyi55Wabuvz+dZhUyZ+dchu3HV
uk60QJUTaJ55EoAJut1AcCoAuRXzWm/WIIoLqXKUNXGegIFkhgrTyjNcGCmkahXZY3fhq2ZPG5C6
3GWWDI7w2xPMzcc7vcAz3Q7oJdGzcpWWG1khEsZWk71cP44GmMGNl2Og/xb10rx3X3eh3us/bpv8
wq5cmUSbFDhk5vsbTUqmoDWiABe57Jn7Q3XvHe03+2AmxmhoRP+wt0e0TuuerSOsnOr7zWZjbHaW
5egRBm8+7FfO1YUHIab67Guo+084oWzO5oXsKTqx8s6snwDkI160MYzSHXYJskm7NWjTmlGBqirD
oyFEO2AK8OD8YbyNH2ViCc+CO91B0az70UBJ+jF4XJn3+Zi6Me80gJMlEZ7gYYl5Nw/m2+FoH4+Z
aR9Dg9HfSv1jnnQ7hdqcnm+rOxPz/hjpxjuv58fNg3Tf6psVR6B1ZXD1nKcexDB4pWgzN97l6VNl
iRyMQy17/qE9HezKTYjtPvO2Zjno+zG43w/Ad36OO2UNnrjo9GeG5yh7VrqAChDSwzwMT5zJG/lB
e6w6p4zx/rcb4eX2tC9kmTBKEER99UWLaAm6NDaAviMnbIMdluqT22lP/QTyjvshOPjPCjGiUwjh
sZWpvb4CAxoMiScwQqHNADpElzZBRMz0ZAhUr8CKStZT4eSblWFdn82XJuarzNkcZgRKyr3vKx7r
iDsAbq3IJhZjdPrzM6ppG3GzCsVYs0jtVAARWiEJGMUbzM7sjWDD3FX7+Ik78WZuw0E32cFfCY9f
VQlqz4DIFUBPDRLD4FygXFTmypEPkhqjBEd+tw8NzSqNj9AEX7mR6Cj/27md6afSKXelUx+AhrDn
OUidQGftU2KSTWQO+r3kVHpkRQ9gydZjff76Fv9XOMRMdMZ4BnzR6PfSNjkw28YIbN8ItyV48h8Z
W10Z0aJnnA2I8kY5rVLCKJXimYUdPDzlx7U+vq8CATVlQKSroGcEQeisSHvpGArK9E3aKYrXmKIh
7P175lTYkY0Zs6ZN/Baa0ybY1Q73XNuVru5zO9yHeuM0ToxF9E885gHk3hv/rl8/VxdCIGo1eL0A
W7lA9xCpHcnUhKgeVOas1nqrtoo9ubylB15CDP/59h5ZSI0BG3FmjtojMJcmUxapXmuhPx3QfFux
kAfSNes9N4kdOaGFO7WumLft0s2bc2C9sEvtlMCvQ7ESMEzZUXfNNr8j+qB3oBF4Lred09351m2D
C/H0C22tQbQCrCR07+ZUQYg7SgbV853IFDbNHgtrs5tyJeasmaEuowJEw5A1hRlcAzfDNnjQnGhT
GMrr7dEsgCegzQLw+P8Ph3p2JJB4Vsq+V72XbIsGHDt+ACL2FBxkd3JaKGQoOCKR1Hzl1gzPv5je
OmCeg246WqnA10oNUMZVPk+kUfUat9zJ7/IuMStLNBVnfIx/Sve3hzk7H20M0gvIXojA/Co0+w4b
+SXXd6HmCaVFRB0RCkW0AO0Ba/ocS7dZZJ//WqLmM2iEEGJ4keZpodUbUghcq1sLZtw+ylbPGfzK
lW4OYdcDk6FuAXYhhO3Zjc5OphqtK82UZpqXudGj/Miba5JnyzP3xwBd7YeQIDf6swH5wGyADD8F
LmuLK86+PGt4aEArSwJLIJ2+ByhFUzq51DzxwL6XO/5X9QkiM4s/8StvykVLuCXM4Bw0qSKJdTlh
beqLrdL0mgf6jPIU/VQgn2ajmAl25+ldWXG7xeB0bo3KcTSx3BHJbzWk52a4GJpk8ofggTtUe+WO
jY3qDdKTfKqvvfAXDr75KvRnkNRJHqGB2ec5mNWO4DV4FH9xv9s19uOlAHVugzpctbxQOBJ3Gi60
Yaf37+gIO1afud2skGcs1BpUnOHo/cFrFI1HNOyAIz5UmNLM98y41pP7/mnL34+mIRm1y1k7ckye
bseKhUQRDALAxSEXgyZjmkUyYbuMURsYZHeKXjohnqTSvsX5GaIqDJ55nbf/j7Tr6pEbaZK/iAC9
ea0i2d6M4Ri9EDOaEb33/PUXnP3u1F3Na2LvIGilhYBJlsvKyoyMSIABkCgES2mz6z4XWVBm5/bi
C5i5hfawBzErfEFpoqHrgWiWb0uf1UrdvB5FE+Qe77ETrpbEFW99CXAQU/EMmBIwN8nMQ23Qy0QA
GZT7rPGj7YqbohS24x+u7uz7EzxnB2rpmFswJU4SCddHsFSLqmryinvmjXyLOPR3MXraGpRvrZWL
Pb8QIEw/7cpDykguCMhi4IUANiq2eWyQIsh85JH4HHNwwlFXpmYGdQZLlBppId6Ub9YNaXhQ1qEc
BfWsCUF7PTLRBzxmGCXlmRuPQrHl850ebnKDaOhEc7lX1/0KoGQSHnjATLynsT8rGVFEB1Ea1aRV
/8V7H81ac5/ymI6OgAo2/vwuP7JsbehPXUl59Dx5u6GH4phru57ZVGaN5gUV0kng/0tI8xrFpG4t
tUBgnqAG5vTRTvIWEDo3VwJGiSsUceUkbHhz58iQZ0nS6UWZ+rprFdUAoVMNacQQxAlWHITF2hdz
zyqawV3YOXOWdXli/ocGDciOp511cdvJSg92QK5Un9WeQ193D355TxLzTdVjkgPFSFZaFaUPijEs
FfrnlnbqUEJiFqESii3MvdFxZeFBQUEF/AY4CYFwLjQ2oq2SOpJA8kPi2022BVG6Gh5Gbxvqp9SI
aCEc+I7ywtrn6Aiy5E9j2I2jXZXEU89CAzRm/kv01pFuSaBqrmwue4n/BMUhqV30cK6a+N1LaKuQ
JqL6TnxLt4r8wOujHYTE7exS30v42/3DeRvH/+xgsJopSP2huZAZqCqDs7QekY6DlO0Z76cS2GNw
STZF7q3zqh7Mso1FMyqldlMo1UMdq+DqGoonT00aUxRcnSqGa3ZJ+ieZRgi9mIzWUqIFRJQSiRTg
wyNtqvWb+999CwCZsHYGkGmIZzEENp6UfLFTR0+PHanS4w0o/pKjyKkbP4a+QQAAe9tDMU9ye9vI
cdYQEue2koT/Vtwa7kpTFMgU4zE4ZZJZ59ZmAMqH5eg+5yGkHGohewhxZOWyI6AwIQVWMlLrs6+9
BMKC97lNvsC0jpc7qMYhisGzsaDsqlLBl7znJNnK7ai07gS75VddbQZOV28Bx1Tcb3mxy2raENcO
FmYxZsjm4B2ssJIsapRJfFSlnhM2hm7xHMpFncu71pC1/qoKBIjytlW1Hn1X3oo+19roKyFNOOam
DuF2y+iKeimcvHlbyGBUEQ0F2q7QB0HUz/iJtgbvelh5ThnJyLSFFVX5SKGTWLZdStlgN4AUmlFd
6CvD40doolWpXQdhuNEHcQmhcJskwNeAbB5ldQjXwHUw950X8kEOig3PEZ50nybRYfjDg5hrpGgo
DfHOks2us9LAktyTIFuVZwOak8kF4ZNTnP0W9yL6v/N1Ar2tmISojn0N7UoJt5liacJOkUzDeNEc
T6YatzSPU3jKLO2UrERvDu5pEFtP992Fv00UiDNkSYcd9eKqxPfw3pX2yUOjHQvZIFX9lnXfwy4c
V4k6LvihnwztjW28PlGhwn/BJHJte5A6EdoGueeI+hHOwzW9x4EDNI74+bbRqdiuI/lcKzbvmqJZ
fsQP/GP3IltDbyrhTqCaJYtEOivPiW52rtlylgH+/SWnc3vhY2kvPpK9kJpC0fwi8xzQJRonrlr1
kiVpW++goG5YnwRL3kFX/k3y1toDB69fmgLllYVl+ikMMVMFZgScwgnEOuE3rqdKQmdo1yi651Rd
ZGUPQ/GSFlbvrdyMqu53ze3bfFU07+kYEkne+8PvkjdVYaUBF9QrREhXyDG0FvQRoaxN+NyKW1Pm
VuOA1oRjHFuhe4ZQhlxaXLRuDCLElvIgfaFC6j4Zj3W4KUElUSO5y33L6oMPCoJGODTbsX7XDNJD
5jXYBE/RADmWdFsrSxjOH9rze4Nn8ggyl7RyAqEmRz1Uqo1mR1L1j4F3MFoabYPwtShIuk6iV7Q0
4dJGc/57eg6zdaSYo7/3altVXsXeHL5Ub+NxjzKQ4dlWG8wGHtuoTqobE6l8hLchae+gDX2Yukdo
0J011QafvfbLlTda68TRpkhPQBn6kwb5XtVseTyk+S4GrjQgLbfxdJqjcJy9pKWZa1bR78pVoD3k
b2hSuX8TztzgKDSpAOgjRENuRWES4oNW1R7PqZ5TR7ZaUGDjC28DJvzWBFgrJmKw0ms6HLIa7WoW
2t8qmqKfa6vqVB0O8pKox9y1dPU5U1B34UTiFGJGXeV6znBIZLT92lVkdiii+zzJ/Jd6oLJsyXxk
6uISncbM6byyzLivJhb7MZE5z+FSkiQxeI5yalQaUVQbzEplmhB0nC/M/u2TH7Exon84+4lDGPRU
18NFe7ckl6XnOzV/5HDzhGN/8D2dVDnwFOlEk2hF1UDAnLQVEDS3Oo6jP2wMfZHW7uadhS+R/mlE
mvJrbMt1EuZiITeS72S60oGkLzCOSiP2q6LVBNoNVbqvtFh/zoTu7NV8vUsNrzezZAApmC+Ib5na
GHTg48gUCyH7yjl3Cep9+7THF0KYFCoDIkjwQL93PVfoR9KCpPIDp3GldRmEpqGVFFD2Slvlle03
rVVxmzRsoST3GHIvcbk3SjvSAFf+vH9mbouUKHaDeQthIRZO11TGkau5LA1qkkWOuooAaRJeNXs4
wFlFMhXdjaisSyK+RydQBTn3Ld8ChCbLUPOVcMMCwqgwsUoLLIZYGX7sqMUxNezSAyfPOovOmutI
6u9QOyQVcdFuwR9r1ar0ykxd/i0Xn3swBvjpJKWRAWj61vFAVscu1fNgC1PQAqyppHz5Orhi/IUH
4E16ifnkKWy4ONGCHMsc4q7IEdVEcnq4ITvsqgoonhgSImWYUrnP/IW7dmY3owiHSAT6GkjistkJ
LgXGN+DL2CkBidhXS+Q201ZjrpGrH89cI4HYlcCp48cLw1EbXrovTdrmx1anS4n9n5rQtSVkIdCv
AzASct/IMV3PnlYmbib5UewM8bj1woM8bIVSO7jNvnCKUba67D0f1i1FbGFysvt8f7/dJkCR3gHC
BVwuEB0UoMx+bT4ROblxfdd3SmGiwQo7Eg3o+LTb+JCWIUnKFb/Uu3K7X65NMocrHsAVJbSG70xi
IpHYkFgS0ID1Po7KN4ck0/0RTgNg5hfJXQ01L5AFgVKPOVB9kvVgqtQCR/K72PSbsSJ8xlOu0yJ6
39JtUR9zCVlIIPsMCV6DjeyzovJ6QQtDJ0t3g/rgtSNof9BrJn4jo6N8gK80Tq3CFkLS7VX9ZNT2
eAA/D2kqkoq7aKmCewtwwfeANxIpdLBPT8KF12ur1XkYilwcOjV36CZ6CZEm3KPy4NrcSPJ0k5x0
lCQHUp0lx1DPZb/2cqT5ICuXLkzNbV1p+hQZ6QPARSeCdOY85XyflBm4spxS/srz57Z8qLizlEAS
yre8gKgumvpDR+lNCbVieetCrg/hpdiIUKa07i/T3PabHAbwl6j94LK5npUoK/pOgBKH00gSwiGj
SVelFNbA5WbjOtSK2ESQsPR+mTMKciZw+mAtcLMwRpWo8oXEDyIn9nV9LbcVv+mad6Fud0AhjXji
hcbCi2kmA/LDn4CVh8D4xBVxPc6hcCHOMWBWR/m3PGwGTYAmA94bckWSpx7BeBVYQmPpS7DguQOn
gLcHLfj8lB1jwiyxa/IQj/DQ0dR2PAhgOIkS9LrU5bjgu6Z7hT3ZGgioBCRYQOLHNttITccPmu5H
SHBA/kgK4LwWLpk55yxempiW9eJqc+Gb0eUfRo5fCUTQI9KMiNu/JEAXXvj0fZAINKWqaB/2pF8o
Tc3tmEvTTDCkepKBcKiIHD1XNFCz9BwNYwGQpFzDc1fLdNBOJcnq358NDS989C6pQDyyEdjo+8LI
G1Xk1EOIhtlnVypMX/Jo2Oc4j8nSFr29ZSdxJBkBjwKcEG5yZnqzNvLHDGNEu6pgZ50uQkW9L7aj
MD5C9HxSctAi00OsuhaaHMiwEK26st8EZs2VoELQx9SKgLG3m0r90sJBArUVF+ySUVxsaZ8c1M1m
Q7kJiW60d4HB5/pTaxBj5MkoYDmSXaMg7YpWPaJLxwp6cOMWral8tYqW+Hpm9x+mCLzqUDBD5oPx
4HymDJI8KJFjJJUJKm/onj9xI03SZ+S6pdJu8ELv9V3Fm+j55b2lKGg6quyg0UM31UYNkGqwbDM1
74r5KOaxw2dtcOAyHS3UehyfQ9l3ItDYn9IRCm6K7iZ0yLv3f70Xkb9A3Q0ITajL/8ToF2dPkbwo
7/M6dkBNhG7bnaSYXWHJKShZft23dNs6ji14aYpxlWBWhQCUVMWOeEDP5eZNi+3atV6bt4CCQMCK
bTRhbvOIapD6S04h9LvW3kldrEbfxrRA/OpwZpCinAStmSMPOV5pjII4cZCersxMFMA4FkFi+t9f
gFdmGAdd6FmchF2UOMkYokt5C64pX9yBPaZfynXOvKOuRsQGt2Lh+Xyjw5T0JK7GjGiv+jvEk3Wo
wNDaQgossPuOoPb1tLCi4u3OBVYZIEBEYpOSMhNvgMc/bMsgTxzAzSwk3D8GpzqE9nd4qogdmjrA
JZ1ZndUdxF+HHe6PpeBr5nK6+oDpAy9376AGgCmmiVPyqUEG1YgtLxpS+/44Z7IpmOCLcTJxhSdn
QO7nWeLkpuqem84EdZwItV5wYdqcuK6exXKrpusFqzN305VVxhmqelVC8QSD005f5e+EoDYVmfJb
T5EJ3pRU2lJr+Hy4b3TmroBNUGGDmg4Pvp9Ey8WE8p7ogcOgThwuwosS1KifuDSgZNG0EQ3agFs1
ndhTOc2WAKUzqefpOQ5MDYBlyKmyuu+o4HgoFDWxE4Od7xTWfS7gKvbkhno5JwCMpRSj/jTl3l48
Phpq0sdZqezzLKszGgxR8uJ7YfsVcUbVfuG9Vw1IRbcNB0oOQy99tI8UYJItBTkvTT5UtfHgKSN4
RIKyylUUIzrjNwfpYMXuo0zOkFI0FEuIe/9T6gMvMJs+LKMDhLz7lGapihtBVuq0M+9P/+xRnkjA
cEvjAkRR6XpDi1mrKEVexA4yCTXXmnpFBA/0CO6DZtBur6BgrdMoABtUR9Hfi87W+x8gzlxGUGn7
+wHMkZZlPg0hioWHcrhuFB4Q0iaANHW0raDGLtEIjLO/wU7Z2zrgpSiN2H5FlB3XgGG5/lNyb/4L
ZjmuH2sPMx4QI3kq1AOqLf+HzwTUGfSoYJ5HBodx4h0aX4c8HGOwh30HH/w63HO+DFLe0g4as+1s
tSStTvBIooXX0FJ549xjAiR2S40ypj2C82jjuhbKlJFIy2jT9psywI1PCo3wSzoKt9ReuPlklM+B
8QVaEy+z61VtkCDnxl6InWxYF+quKSIS+TbygxJ6mUPpu+kCq0Zuvw0F0kZvAxjo3W0ABZYI7T8o
YBYbXXoxBqp26GZ7HcLHAfCGxCwLjnRLRfc5D4A3FB7yeM9PT7frb+X8MuiG0IgdVPVb02vU3CyS
wSUGptxCOVUlcZxk67LkltixZp40E1IQvElTQw4Ubq4tQ1vJLSJVxiypvLeueqkC0GAYj0pS5AuX
81wMgMIjpEcQfYOzjAmJc63wlHIM4NAlQQafdTNYoZG9oMyz5aNiqVwye38gqIWKNzD6+MUcKg7x
ZdCAx8XhE7Q5CYYdNqQGLVb9rA426gHBazSag790bU3OggkspUuzzO3o6n7ghkWTOIVK1OKsKYeG
3+k2DigX7fJ+NZQLD5tbFBc2Osh7kVlG0RUAMmYJe6WoBB+Sfc7QIgcBZBHUsj5FgNUr0oivKIbo
Zx/RUGhxg9lWVLN53KQA9Rvgsh7/CMPWlRc+ac6fAS8DmlsN0BlUqK83FV8IXNBwHGIj32i34KEF
dKRWnkSuUg4QofZ3QlZ4lOeSgDZA7C48L+fSAxJclIGHF0rj4Mq6Nh9prg9O8yh1IEpE1PBNG1Dd
k9ectpWkVdrXq9h7KPXKCpak3majbRgV5UkHArlHxkPKQgIUUQvLnUL64qHiU9OAMIgbWlGb0JLP
aKW+tvUevfzES2xFreAa8RbMLbTZjwIKeT5EOsErduyDFz02eZeChe++G585htBpRQiO1CByVuwx
5IZaCYVESB0oVVNO2nhVC06Mg7GEr5mpDwHBhBe3MaUnVYBErpehKBpVzyMpdeJ9+cRtElJRiGeR
x0fh8XdJxCUux7mc4JU9Ztd1Y9rWpQ97GTn4tvxnatp4/B6P52ivktcceuZOBbXExdt75sRf2WUu
mjQVKn0MxdRpf+MdEMm71P9ItZWS5aDMgIpTqRNXOYCji++fKm7n4nNyM46sHq1DzS7LrSxeQJLO
nL+rL5q2wEVAyY2y6uLZmTookk9dArnZ8gl2fU8E/7vqF8lCZu0BqsaDnxJNnSy70DDEgVblsDf0
aJ9cI9lKNtnKf+qx5kDWU57Q/DB1yVhtQem6I+ZXsnMr8nJ/Z/8gJRjfO8Um//MdzPFLWrQc+wZ2
wA40JMQgEgrCBHSu2HffzfuqMvcpIK052TpP3efDw1L6dS4VfGWfucartJUKoZjmnQDOCg7Cco9X
Sxau+m3mYvg+HoWB+eB93h/3XKXj0i7LPBQMDVgmAoy7oYNC0GSPRzaNXchbrExpc9/YzAPpyhZ7
rcpdEOs+xqhruxYssGF9doeX3vteBMbMpYiuTDFXaaJHcjZIGJZ0StBeg0wMOoPbXdXhaUtK+Rj+
6gBRPLhLGe15z/V3H7GFFcXzEFT4ONGDsM4K0mSUP/Av/LiNvoHMGSOTA+1KZhVPorqQr5l1zheW
GR+G7dN18YjZ5aUHVQCULrR7CM8tBsezPmtKZYPkFcAJlk2j7FROVj1gOhVuN2EeFTsR0OwABvwN
B91hbartRHb5Ib7ySkN53TbCI/KTCYqERrnEXj5tmdtj+/djGHeVNkLs9wLWOcwPrW/1eNdwFKoL
aIOPgdvZJSa3lBeb38V/TU7/fuEhp0cvyGUwz5KyF0K7Bi+q/AZcsbBIJcIeTlSEwPZ/oQ/FLGnZ
950xSHW/F8sjIDUqxaOyPfLJAY84rrW4hT4Z1gnd2GOuo84V1K5TIBCVWS2a6sNT5iB3YbqkJgK6
D33ylZj+wVjfdwvMFfAfq8CEgr8HyQT2yJQCAHRVXfb7odgFbgmiYOTCiveyIJL7pce23PgLcQyz
hJNFDd1HYJufEKAIua+XcCzKKG7SDrpbZnHIycd2qedxWpiLbXljgLlNKkltOS7o+30nHTLFJ6X7
7+fsagTMdSEh6czLDUagRr3VRSFtcgL2gUiRSCxquC9yLzfvLxPz3GPH9LNZL/Z9DxqSqOFgUiig
xacc8DCAGMfCyrCO+8YKc0cMXuwauQzVMKAAbelNsuvPvbId3mrLRTYye70/Jvba/485PDgg0omE
PqtqWYP6OJE77PiO+mdIe20ga0lkoqwqW1nJZoAsabUCueL+OPaQaOPQi5qgufjr/mfMHXQs539/
hsE+O0I0fek5xMz3UbhpB4+MkkoLtCu0jUqi0OS9hmgjlXh1IeyZ9uHtPv1rl53tmC8jr8Xw403+
3Fnue7PPH/mFvcreicwkGzxzGYNgJRwTA2p6egWKfFNoiNgFk4L7r6J5k4LM4oGwzIxPOVLIgDQQ
Cl5dtJRCmN++f4fKPClcMPWC8BxDfT7TJRLBhW2EtNG1Q3GztATLNX64J8qEg3YxyFhM1T/UGGrI
0Qpx/KiZbvJY+BZojsbUrqClUpAYSGUoezertrCz1t3IUU7HcYXuhdo4VtDcuL/P5v0esmgoIE3i
VMxtCXx6O9QGjnDDryrA2NB2baC2aLmC9f8zxDjYUg31EkRpOMU29K4222a9JOz0v2yqv2NhXCzX
Q7Mk8nFkajA2hDi1gq0RwfQ/WlAaPpjQ/Kb3xzR/SJErQfEN2njAj1wvsi54jeyGfL8PBEAUob5Q
1iWJ2+8GgA0N7dTuMaztJliCLDBx3T+n58Is4+pHUGIoiY+57Pknw8tI/OrJLuG8pVM6e0D+x85N
6sM3VJ0vZdiRjA89XsVnrl0NDtoJpx3sv7fer8rMW4mMtYg/A7rUFTwTBiCHySMAQDIKwC8m9SLm
iheiTwZeIuDRs8NZXf4HGhz2CEJ6MWhtrnc4d7OwptOpv3GAF0YZBxg3XQ0AFIxCq/lB54AS9NGj
lW2BZVCUnQeyPfFF1uINj/Pqp3gVZQsxFwuP+md54d6RvNLQ/8CW0AVoUnXiKMD1K0m6kurnRoqs
2q1+CYUt863VaMOm6AqkVk0f1HUppHAi4alFs5ToZ5vIgxrSL804NLG7TbyF64FNh9183LRnLu78
roSiHHju4NdUxVbcxKyNs9uspN50y0OHKXkUhk0Owfv7yzKdpJtVmbjg4JQRqbGP0jTJEnfsJrOu
R0dvVUs0TrxDyRkfY69Yus79y7zfPwO9sMjsA2nwxXJsYFF54tbP7lnY9lvxXJjGJlgIOeYd14Up
9jZMgtgvepiqEkuwn11TNZXV0YLo6yo+7peYGOa91oU55t5LiyANAXvu95xgDiOFoqe65/5wiZk/
pHQpncOClW/mkbkIfd2IArTb9/s8VTbj2Ky9AghbkSh7FeQW/qGSBfzTi4R0ZooMgAcxRBRzRlxH
pfR/iVen/keQZhlQ3maWVIWCWJZ7Ij6lWYntQRGfc2lh29zuUxWddBDl0fEaRiMb45qzKu8lLxOG
/RugERY84lJgcesTYQCVeuRA8RfUW6/P3zhUUjDkMKB56TNX0gokdMhnBLJVFBmUo9/FvF2IRWfH
NGmdwQejOYztk3HBxFiPqOPspbcO+K2QQrbg3Ezwjvtn/Ke/7PqQY0gXhpj1EfkaknkDDOF0i7T+
RIpRWg8vkimQYKtZvRVsKvu7tCCBVqARwTTO3efTkkbW/GjRmYdCHy6Tn0rQhYNDQ4DaKyUmWFSp
R0sq7zhzCfRwe4FjoFCGnHqB8fNY3gbDLapUjdVhn+jUheKHXlhCaFaLhMOzY7mww5y9CNJ4Yykr
wz585lWSlisuIeVryT80YrYQC7HVf5zz6zExFwMnxEFe89qw7+2I6FZtg9tnBbHcrU6HIxlBMWVM
v2hpgR2FRqsc/m2bkm1JJ3YbdzECvw1err+HiWyLyMgiIdHxPXgqxaHtqhUU+hZGPW8EFJMIGECy
wGJHi76NJa+DEVW2a5R5hxGrWC+4rRmHPQ3lrxUmdjYA/ctVDlbk8DXVHrtVCmFhxECx9KvzLENL
qNQrCyO7fRigexBiz6D8w1HAObj2M7KvD9DigU0tskPjdxeutPqYG9RAM/L9Yz+zSVFem0iUp2lE
hefa0iAkspRXRb93I1I+u6Bm3Lmncmuc75uZWSpQrKkTLTTe9dCKvzZTC/pgRFU07vOQx5w1p9zY
j0Fh3bcyEx8haQXsx3THwAh7ATR5XffdGI57LTtlj+U+x6iSfC01BDDAHoTxIDiP8X8LZm+Xa2IW
AAEFNqGg3pTDNQSMWpRidPqBI6d0U9u8lVkjHkGc9d3Ykk8H0H4sJbVul+7a6vTvF74SnT9jlyuw
WskKFbNdCkxNTxXp2QtDWgfrhUFOgcn1/XBtjtkp8tQWotQwN0a26x/kEvwz5XPbbd3HKF41GmfJ
ksVNLMs+5Azbz/+feXYHeZEK/cQ6Gff1b93pgDjKUAW2oRlUrjwbhBIBAvCl6sHCurLkqnWB3o8s
Tcd9GuRU5t8K9XV445EL6ro/94c3bwnyrui4BnZEZ/ylXDUxbgsO26R5CjmHd3/55R/J/c6WGHBm
EnpYxkmTHPgCbNYfUd+LXaMbbRPkgz/uw0YzizCwoiIguHA5JBKr1i4ymrsxWo/3g8A95L/aulrg
NBZu79/pCyBLJSoTRplFxI8xwLpDHY97f5NZtW9m/hpYtdJyn/xHY+vSJ/AaP/jf0ev9Kb6N3Saz
U88LIP/gW2CmWEz4mjc87N8BaA4VeIqVMEIPgdR1TAttKz7eNzdzb1zbm5b8YqLFpKmTUocvGvgD
Nz5VHxlF/hRNzIFO8nGDfMnCpTE/sZhQsNMDB3TD2wqKiCTT8gwcljYIC6xDeQLocPq1kYlLvkIU
b72F23HWB12YZJyC3kh95XX5uOepsAMR2lbZaGQpE8HCYrBXMJV/rbBsrKXmRa0/wkpjpSeRPo/E
p+P69PjZkncP3el4p9N4BcY+U6IL4ffsZr0wzdzEGnpJ64iHC6jHggYyatBjCVKQE7pfF/bL7RV5
PUiR2S+GWgtKBksyCDtFz1ST0VRGO+Kfs/gNtEq5r4D6eyXyHs1zYYOXAh2qTd0sONopKr1x8xcD
nq6Bi21bVqle9QY2keG+B8Zn1C+ci1lPd/HzJ/sXP18f0cXk+8W0lkn+qLsvsXQSCzOSl96+M5kc
dKYAoo7fYDHGu/PaUloqbhWX2DW9DUqXl3Hdk3xdr2NTs08pkbYChSOwwU+D5pjXRetz1+WldWYe
O6+pWi6EdXWr2Kge0IRCUuFQrjUroD3FB1CXlqZ8CMEpKu+QYicLqSwWRfNzbAAlm+JIPFpVg/FA
oB8TMq/CVNd2ZXEnYE4tz1bMyso34oDcLOCQtUaQchZjG3qgGV1Mdsy5B/DVoa0OIjcoTTOTgPLX
ULV+O+6zl7qh0WP5nJ7FD60102P3Ku7Q7QvpMWiT7rrTUp+2OrsAF7aZjaYpsZ7KfDPuC6sgAzDA
5aY89xv3D5g+H5B2kU3giFYe/XjP6YuCV1BDv0D2aTmro+PoJKAGfYzJh0ffV88V2YDqiHDAPVkf
e4/21v5YHkVbofXqyel26uNSTDnndy5nbvIWF8ekGWNNzBLMHFjV9/Uu2UOMY8HhTPufPemAiwKv
Dj5LPCCZ+DGv0niIqxG+24sPSuYnoDyq9DXH8zGQhyN3SDr0fEpp1dJMBcGGlhWbpGxClIc8yb7/
MXNeB71xeIEAXYbuEuZyrvlWGIpAHPdB8VvzT2m84F1vvQ4GCdZVgCSAWuXZmCMGwM+VfUXf1zIF
iKzZpyAOvz+EmWo9gP8iCBqx3ZF9YgOMQKzkWOtCd687xQsP9jtABGls95S3xc1gqgQsfLHVvd43
O+PmYBbcf8C7C8LE2X69UxQf1H+VWLp7O/et8TUpyKb9lJ8RUkEkd5WTYSO/Au4PyhlQqXDnfuFl
N3M5w76KyAoHHG6Gpc/mEk/qGpB/7XdGTNWt+MIdo1/pV0/EjfHLOHRm9lycaxDBVmuFSmf+uNS2
e+tkwEQAKn5Z54G6lljIGhBMrpuLqrv3EhByQANhOCvcGQkyJDQ7ceGJ+ZOmvD4119aYUyPUuWBk
iuaiQp0R7hR8cGSi0RFXnaXYwSPYHu1opZo9QVqQPD+qpkfOx1egFo8CTc7dprd4U7TbFQ9QwGhB
iMa8vx9uTxK0npE6Q483ELsAbF5vB8MfIy2LPHfvpwWR0bC8JLbC9ljgWrm2wGw4EBPGbt1zxl5e
cbbyVq0yJ7cqp301nPKYPaUr4ewvZSdnoulro8xl7iZocgVhuruvHuvdCF7m0UppRFK6BKuY8RRI
h4CSDQRYkAtlL029y/2k1/H+gaw8VKuOiSVFD7IQwdPfX6i5g2vw0O+EMayT+BPOX7h4N6u7Gmrg
3D4BK9HBP7cbaRc/ZYecJ/KG37hr/zjsFUfeeSf3yO2XmDPZgaKiODWWo4XWAO0OGoivN4qQqG1f
5BK355Ci84KvNG9JDI3OUqpoViwMds4YggBk6TBWpLIZYy4/iGo2ht6hrjbpGbfLOvFGoqdo3B0X
qBRYdzCN69IUs1PqoSzRDBp5B8l1N1C1Q49+wdlFhUSdB027EFkC3lt6orCPS9YoE+j0g5eDmgfj
K59PemgGB3UTwdtii37e3zU3Qd0/luTJ3aNGCYTu9bIhFSmlkFrCfoCY6V6kuR2boVnukNKNEbRA
X9UqSWYnJ+O8JAJ6cwhZ29MqX+xYtWrksEE3wN6A/lDjPavjquvW3iHY9PkfbwSnZPB1f7iz84rw
Hahz1HPQfH1tcchEV6s4zKtQr0TFLHqe8G9h5hHNfRw2WvBvQ+afEcJpouINH4pr5dpeFnViPEbY
PGMQP8V9ZhZtSoTKQ1ptIzl+8iQGjudO3cxFdgrjh1jLaQXG9olEC/1H+bc4BuT+FNzEFcw3sSQy
sdCXkOfAHBg+QYLx5G6bQ+QMHbxEtM/2aIg4NptJ6JYsAhDnzhK4J1CuQ4A05VSvp8Ovu7TxoxzU
cIBTHsLf+av7np+alUY9SK+Mkl35hNtLzmBzmyUNFpYSDLcXLF8YZ9Ze6Ipm0HMYL6AEkFj9rj4l
HyrNaHQI9opPEZwPu9bin47cuUUn11LjPxuCw74sAgkw0QwYiI+ZEDyT4R4bSDkfvHSVNKfKf+jd
sygstW0tmWEOtJR2g1A0MFP9abcjXfCGbDjwMwhQ36I9f2rW/nklXRxZXhGCFAESHK/evrtBufGa
aCGh95N+uQyJJhuSAiZTlBDA3sW2Z/nQOcE7u/UPoKJc5ba+Hc1kWx2U9YGz1K/qkKGjcWuY4yF/
AAfsyUWWZr1GuQFFqvhgoKb/7w/M1fcwN0Cc6uhXAY/roSpfWv0X6oAkA0UeOMve9cIZKhObp4Rs
cPlV7aOGtOBaTRwFuZ373zFzeK4+g7kTdCPQuEDEtMSg3TUAbTekB5kDq/5WilahsmDtpn6LVVBQ
YIFaz6QShWf/9VktEx9deVkfHPwMIlERFV7rlAwDAYcv1APGBKDh3JJPvYWEw59hx5t+QTK0btD1
/WHfFGH++RCkd0HBifTLT9xzseU6Lf4vwq5rOW5c234Rq5jDK0MHSa1sSfYLy5ZtACQCCYIAwa+/
q8/TGc+t46qpSSqr2SQI7L32Cj6huWOXanuJs1om944gPpdtNT2NDwA/L9nfWoD/qLH+WIIZSig4
gV958MB8/vnlow0Ksq3yDMZjd8Vh3iDiP+jiZkgP7GmTp6Q6pDO05wgR+UkOoqblHfohVf7lGfwL
XL9+9f++jOvb+F9fPUAWmyP5zi4J+e6ipZnAF+2XB/HYw+xsu12n13hqJ+SEQZYdZO//+8b/P2cl
lJ9XDjVcwzFj+2O/3DSFFwUphsuYv5ewq+1hHhv19fhNIXGNIZ9PTn910flXXQdeArYWSHJjILT/
kgsh2WieRj5vF1ErACTwrG2WOm/izj7mzf6B//3tx+NX38JBuNnrd12PLbJkgJ9M4DHsqFZ+/SeR
aG/2BoTi01pXrUNj1LQhivtb0k4AymBEhUye/32v/gRb0SqXaNUx9wQwlcMk+58Pap+qcV1Bgb3Y
6ZUFpEa+c0b/8iL8a+u9fgYq/KsiHy5OfyoIOaWW9Mpul7WYagfzxhGy1f/9NaI/ZYrF9YsA2wsr
SEYTfI8/HvpqAscrSv3FN98ut7Y9NR+63T9hJ3EC6hk3P7b6ndXfBO7gR9rVDwfZwpEfvN7m4fUB
vqh1ff72ev5Eikr7fg2geXl6Sur25s42X3+L+sYd0jqvHwENoYHlzelKqrmPjvhX3f62zfffazci
9o83rvmdP6SQZCX4z5/2kOHPNvrwUtZbU9bjmdf3ANmyB0D0x7vk+O7ar7L+csfrbm3+9z3512vw
xx35o4QrdQgmqie4I8d9ec2CNvzcJJZmCI+ScyX/ggck1xv8j53nnx/351wysMqtaYGPu718u4RN
O9Zvqj5ffn47H58v7eXhrDv8ddfd3Hw/3v3Sx49T+7+/739yh//XFfzRWwm2DcJFuIL8m2n1Xd6c
vz0cfh0Oj13bYc+vXzpbH/P6WHen7v6ueTvddXX9WN/Ux+9t2fxtSf5/O8J/Lcg/E0tzn6ak2HE1
Yz13H0XzV2vWvzzfP73eLc3ZUDl8gEG4BfgKOOR+r7+Cz3ztoMKUWPTnvVtu0wfOnqAQDVv5gTjz
/33P/12T//HU/9jol7KER/iMi1DTYwhyLrjO8VVAV6NGR44y/Rn0twr+DRCJEnB/MDoeJbTBfyvu
/naz/yhRpe17IlNcxuFN4qW+fDyoOmxux/oCN5fmtcbL12ANfBwOzwbn/92xe7w53r28J01z++UJ
b+DPvz3+f5/EsFSHlTvGDQCWoRuP/7mz9tZWfmIwZhQx+DHnZfmyKNnO35h8h6u6WoZWhHcwBJH+
4vomXMC2XyDmryFEqIa/RZH/GY963R4RYnn1UwfzEOa2f7wbRVAMLgt2fvkIkOrWmjO5lW1wzx+2
VpZ1hvA3BB600VGfyjNukDnC0bbHZtnC97qdD7+Hi/ki/0b7/3/uUYyuAnUaPHdBMv4PpPrfZcIc
yCWSdLkwqUBihoL+gsNobPupD49V3Jsuzsh8jPxmOjjSmc9UxtUZnsTifiw4b7mX9CDLmHWy8uLo
FhVcwiIn3c7Cv6lF/n1S4lpTOORf4VWgVX+s9C1O90LFw3KZ1Nc1QbCyeBm2vwm+/72JXj8ET+pq
ZJujVfnnopmLis62wofkV9T2FUL7HaY0ZZ3/zSsM5gHX3/XP7RLzBayJPAHx9bo+/vlZm4rVnOhg
e0VVA88TDorejmgSpKunK4m+k9QOnzvdeNgg1geS1CAwv7xHtOwR0qQeeateyDvt4JfaMoTPfNNy
ju69D9hvxcf8mj3rKrTGCbSPfEI57irVP+yA+t60dBM8ulwGWxKrLViUVgeWnBIMVY4uiMl2jNZd
vlIYpmXNkNMN0RM9B9EmQ7Ti0e9YS3W/qSA688zy99m6Ei7Yid4gyHap+TlvQ/mm1UyT8wTr2bWB
dSMMiuOC72/hvCwLzMFmofx0l00LzIlqGNqFw2+aFD2Bxq/sEWgFiuni9oNKM6nObK2EP7CxdDEk
z+s6/PBrkKGYSxJt2iGzOyoJ5mG2kxOze137MWGwjpnGFMY7Oc3nli9syO5TVSpxXioJQVw0Mbjk
9ckKI6g843vf+H0A+3K0SxJ29poZ1iTzWIpjvOcrO+FSQL8JiDI/DcHqAUs5VbzBdBeW7TwEJa4s
8Ivh/pKbd1X2G17qzLD8NnUB/MwFLDXOUDlvzzMfNXT6KpvuKM+Nbe0ULU+bCMn7PgjzQ6ciDhsF
U91LPIyVAYsJlklzEVfzcQhDFdTcp8a1kbdZm6kRnk5kWgYY6E/lCPvB1elfG8y+ojYrlOYt8qFm
HFCJH4aDZ8nYo/cLs/NkRPxrRuBIcJSpDDB/lgE8TFS57QdZXB/3lqxFVpdcGArrs8CQI0IgxGtf
hNAjxSwjsGYaqA5aA7H+DsR2dGljKhmK7irpuPDl6szt9Dg9SEn5S2a44jWBrpwdhJ56U++e6yfV
s2i43RFFiO80UXNkbuqjRgVh7E/FXJlbt4X+mgAfkV9jrlhwThTcJs9Mm3g5KChPhtqrMPs5KF0g
OMQpXnVxkPCk1htkzzqBX0ZDbdZvpxVxyWut5yWM2iod6acS5fpZJRaCpCFYDLTZ2QY5jZKleQuW
yMIzMN/xvAgxK0LN81jD/qDcrej4BIPcNk9tBaQ6HfWXcYyLECktFTzwA7GwpNVVThDwZYEQwjMr
8o33Fh4hAw3p7wwySViWaJ8dp4FGUZMEhcJHhiBClQxP46AiKB7alZVgyid7tPobh7Tn4FJAG1te
lgC6tS6STAHByPY0bjCJsd83p6vXrQ/zJ4fb+LSGpjpyCS5zAzPw7aeFMSJy0xgg8iYKd8zimDLJ
256y4YsIYCdOspz2dbxVwLJWS/D9VY8lVhfbmr+HwhV4oog9/AVthESPpGHoSAaGV9/g9BvrxEBL
BPa+WZC/1MPVC64lU8XrYuEKmqHNjW/ROpqxAVatf2xy285RIDyDeUlGb2VBq7mbSkuq5qpVO22q
gssT7qJyuAI/YoGEIq7Xcio+gjmR+hQNK7fAYYd+b/de0C6c9fWEV1lw8UME8AGWqvOXacrEemfL
mONujSy4punE4ic3boZlzLriQtme87IxmYgYPD1YjHhaFcLOySAR7hXMjhkDkR7iARhtZujVoGjP
fma6dzCkcLTCl85zATJir6MvBeSLvgUEkf/QhUHdty8KoSU0ZOOrZGL7Prl5pFDnDgXSSej1ofKK
YSZZDBNMrRxMR66LDBtCFRt9E/RQodSjzLFhmZhnstuLPUxOA3SaP1YEOBUQfvVh1iXRTNgdCLAL
DJB8j9kN+kFXuzAZI2QFeDwI6yqXd1E0+AyRQ5VDn5zuZmpCGCp+5JFRKWzRV2XrSvuw6uRGYjgP
sqV8WgeJGnMYyXqWOR3eqJiL4FisUrxXMgn0uawWddzDbZ2OsGlTUY1nEowHrkRVXiit2PCEhBcS
t8Ei4GSNQYy73VYyXPEhSLlqzXN+WfZZ5cd9C8xLNY3BPSDhkb84OP3AHCxcVQSmYHoNIUoIZHbY
9T8wkHa+TqLd/FjWojIdIAL2fQMt9cWrYUnq2JbZE9xRzdyUstCvu+GYiiTTlmUNVMUJ9EuFCO2x
RNG4d7xagSgzsq3inKb9At+dkkzyGDCe23ogs3rVIwbvpyhfg/y4ZL5/2CKcNE0+WnzpIBXFj22R
8/iwZ7M1jeDQGLyEmca0Ik36ebpsy1RephwxR9iJCkXbRPF4bFw5m7WNXUb8LaLjKOKDwwiRQItP
pOwkMRWG6T2uvomwPqcmB4MJt3EYONwMN0Qso9JAvBZya7P9VtAZaQSpTktYlMeGTE0UA0VuaKKX
ryBCF8+KOfoVPZsbcEBHsATOKrbpu8X183oaRbA9jSBpDoeZhaiBeFYpTHV2H3RhuCIeA55bDjbo
tIzxjo9ldo6JmRCdFA9h9QapyB7UJUEOTZtJvdq6DMz+jWQhbkKPGw1/tsCl3xM7BUkjof5HEuIk
4gOVwHHrPgr77ZzNGkkkGA8yhgp99eQFMHw1tmJd4JtnKbyIsCmonN8QP5LiybIKq2gSYWEaO4UW
xmNXdnaL/TwDySksqIRaD4u76atleitJHsJTfdkCUKQ5McMxNVMqu5Bo8nvLxm3qxJAVDyAUXZGT
pHBjy13ATb3kbsYLysAWa3uAoboNnIpXBD0XQYhg5gSfclzJDL5DHKCk2bSm5gbPInwI8sH3t0u0
CnpCokRAjltf2fxoI2VeC1bKobH9tISHORfjfEsYC26Dnkw/5ZDxZ59ZhPQYykEryMm0sq4ixsEL
bFbpcq72NBV3KvBXdwQi4QoBGwBAnyqJbXSA3bp94qmx5EUl46wfymmh5DUzJv4ijCrhcY3Z2XKb
m9hbnOYeZk9Q2c0he5NmC4Hmpj3GTKg8sN2YbfYOSTeoUhtvdgNih5nWdwWz8N+75ZOEbUwauxNY
sIzUKNyr6NCbmaPWQw0KJo9ILEWXrHJ7WMeIId0G1p+dKuZygvTYuOxEYjiiPu+yimlbTrNErzbC
1+Ol3/qItKHvYdUeFsq1JOx5elfYYh/afVknctypVmCAwgSxOqOhQRMcbaOV3wNSFeSlxzsk6iAA
Lax1a+lCVFgj6idUC2Xh/IsalY3vJa5KtbbYkneD1fEt7vNoOvQ7/uaoIeJJMbSYdQU670cSBRtt
EghqnpeA7J+ZCUvaIc9NPAlMDm+ULdGrWMbHF9JnA2w/VxE+J1uJIfD10EVZyePyJwAF+g2DLu+f
RT+W5CAFmVE+rDqjh5DKfWroGlHY40+KDA2Tdqa1QsVwQRLX9plyW5a1Y8tcIZ+L9SDb5RrPUOMQ
S2qk8KX4aUzET4pEgfkg1Kp/C676L3Nho6WbsTXyJmFZicziEno9TJs0YV0vioTWdhcY83pp4TGm
k3Bp2FCQ+wFsIxQu4Rw/4gzJeT2WXn5VHmVOvVQWTYVnDu/RNu6wzhcEd7kuHaMV+g9u/a/IFMNT
NPY7xH5GfFbY1a6piBYbI7IQYWeCUqN6j2WWo+oIcrlCWpD4S8UWit4lTHbRxQNOg8nQ6mndCvE2
bVF/HGWMiU5QZcdxD8t3AjfuOxtI+4SIt75veNojLCyxOvpW0RDIDV3nAY/DlCk8RbN0PCFdrcAD
VWtOjwUJZ9PRed3kTbyGk+1YhpC2egt3OJBgzp+m7ZIa7e5xi1B/s1IDVudwYcO0aZ6CG5KhMe6y
bZzf+ngFCE5LlPn1zhFCUAd0g55uMXG5dWYbq6IbtaJo72Z4T6EY6VPWZqsKVYtmZpco3XcMigCo
Q8XFCzrRJhiKav7lXYF7niyEwidzYGI42qFaDLYtHD8XtF9KH/WQiXNGNBtPSWDTuI1DPS1PBbiZ
Ai8mzix+TElghxZ6bzi9FDzhjQxXGL7YFFBKSK6VRpxw1GjhhsTHBgHxRVmrqESsJs7O/GOVMntP
zICGY0odMnuDcpjBjzHW3QerrkTt8nHMMAMA1Q58f7vpxitED9aKTHuXYadG0LPGwB1BOpkE/O4Q
FFHncbLekgyKa5EJfKsqdeouXpmoUFlF5c3M1g1MyRxE23ovg2mvx7DaMGxkxQeJGVy7FulXEG83
D1f/LJXVw5aodKr5THIMptZszOt0ESPCIvnVsROTEf/Zk4KHcJ+t+NBSk1sFtcckn9Q4Bj/Dci2A
sVVWwALRaC4beNPBvNhiPammYgxeZZlOnxbuTNmliy6Weg7IRmot4uIS0CpjjU8xKKkh2sZ8ZDYM
lagDjf23xugGPhCpTW9n/AxhdzbjD9CYoW0XySh+2diN99FIiezKSeOVHHJZsoajaiINZ2NSwAe+
yKChGCSuKUutfwxDOuhDGGOjwY4yF69YefTFOloCqwspCdqo4vB25jLWD9umiO74DkUybKlwA/A7
lHsUJA2HjswjQwtlSyTr7PHImzCfpGtyt8r7NcdwgUQDTFFRuO0EbexmYRNuXYgMT2gR3k3Ch2fY
6ufAmRjK4VCNyPIT16AQxNOFM+Kd8DYgtC6NcLNEPI2/BqEjBGdnBNsgtWXluyrf6adfl/3ZMJf6
NukBceCPDMMt7qyGx22Uq3uRoWnFXS+CFx/z9HukEhV2oR5y6CyjMcnbGJwDUkcIy3vDbr2JdiTD
aE59QX3elujsvpa8T0Pku+XiQbB9y7sq4PSrR7cKWGjNTFbPE8ohOPny8gHCXAlHAu6x68Y6YNWz
y9ZEHVM2Ulgv5lm4dm7NGPL1sAWfBCapYNZrxaM6TkvyNUpTK2/QTKgIJeEK3JKVAdpVECt3hBn0
fFZd4SMSdSTJx9PkBl90sPeinzO34lEBj6aneB6T+TSLZZ5epopwHNZruKjGWQkSCZ+FIMitkpod
SrqbtC3VKOzZREJ/wDO5xMm4ZDBnFmLam+sRWtTpHk5og5EETBsi0ik67XybxyOygE1yiCjq3ZLB
F7dRMI3ZcXgkERKmgyh6yMmAnXuT4fKg40ihuB6DGO890qLgZqeCmN4pHen1NtMrGkZIBDEfAUG2
Qq0PAP8E2THd4ZMSrdedMoZKdqIpDJOpEclU51iCgNq3ocftitPJtgvd0rLRDH1AC2z4Db9uO0Js
A8SJkmx930ultsbMWqEZCzCqfBBBuACBMYCj6mqDuuMmyaKNoaIyumwRpFFA04WVEDeRTkmE/Aro
EuqiGJBlQNA+z9ihllje5kPch60KHb9PKlFNNZoj7HZ7KNOkcQlJhyYpCPju40JU0fVqH+GxIuQM
fiaCRyJsfSzpXDSM+4t0CrWkvIpaap/0wdwsPMcMAQg7Bvcl2pNf4a6Cr/ucmeiQo7o2ODTHNEFQ
MtTttcxXUz1MlFQ9wP6xeJg0cRVgwi2SqC5HfA2kKMGRRGkSlyeeZOJbFc37WxzEHooPG2y/Y7Fv
6GWSNYJZeQq36rL3/XM1B1jxLh5x/hUJwTG+glHwHgylRX+RjYC/KkBWM95k6Q9TiS0azft63fV2
6CwP6KcnkMN4uuSXFQZf8EL3vEBASMywx66IfC87PgRICKG+WJfGDVtYNkMP/4+Gbrn5miwSNnl0
IDqt0V4D7aFu3b+Xbk1+Sp/kgG9kFr/Y2S8wJltQG8HuNMXLrAqqEljLqxFnaJWITzvmlWzya4UP
cFALbOALSa50DLXKxpgIagBecexjjqF56oUPAvRdtoDCJx7VQ+98uXdluE2kRbhIkjxEW7+ZZsR2
8ItPYxXWNg3VRWmZABpkanmPo4zDLjbczaUsZ8Var4DT1IzC1fVSjWNOT3lhl+gQe5fEhyGwmAfT
UUi8ZFGf2ANmPQ5eJNnV+22MdUjawEbJcLLY2x+rbOBBG7McABOgpII1854p9pD5YGC3LhkkqZco
goOKdkg3QnRVydLGz6v5TKiJpjYDtFJ2VQxCaDNFgpXw1kzjHyWErng2+zhbGLTrNO72hCy6sTp2
76Ut7L1AXC1OAVjrr01MZv0tWIMK1euyZnDxlhyBnpIOiHVy0ZR/uOwKQW5gQp5VFSh3nlRI52by
UaK6QK7ZqQKa41sBWUBUSyKiU7GiAemqigt2lF6Issbop8JeSoLyfjYBApBmiqpK1XbD1tAiXzCB
PtTjwA488JmVaP48i5EDMnYqL46DgatnM6CwKmvry00D7lcJBDqQPiGjZEjLvokECQEuC0xWD9Ws
gQzP6Mso4h7hVwh36WBsQeYUwPQ0TW+XdC70iZBrazGPG16xHkcEyO4ANMGXK4Q2TTRvxdyuMt6+
DVhlChnlfETRO5UMuFZFp9bZeLgJ1lwEIMsECUAY3ESYto84AVFmpdMtUmAA5WwAS+9hrI5c8wpd
20kjM35BROUWOmDfQt0Zuoa4hGwFoQAmErDn2RX7LGmJPZD48A2gzujbCGaYKJgkRJ8oZWaFoEvI
LQ1i+1C1ASky5e+IVTBhD5RdwmM8FThaBw+qfwsTj1CeUIgI1URYo58WjwtVgU9pcSw8cOGPNdH9
d1RknjZ02BjSPad5ipeT2iJEuRdzKIKbIZKzO+wW/6gxScIMrkzWOYa7D7Cpq99NCVjIr75owe4v
9SGTS/4yztF44wjPITOe0jlDOiU0sm/EbuP0FHBLorB2e8jiuhwqZL9sIwjU87Z5j5HV2iN0F6hK
A3wlyeqQK7u3euxhaVsAIv7wbEOFpNTgnhHL3X9kdM8+537Y5ccoUWY+LjhCstcYh7Y/7/0Y0Udc
5YZssHDJcLTBpy6+DbM+7r85pXc8MDlPd9HkhG1kxYlq8H5ZmJslxYy4HjiFfNUQTmExpLJ8nV0J
uUAfWoHiJNx6+eKn0WFbEwIuuyiNPCldw40SME8olxx2ln1YpurBpduiziQ2KoLRlcpn+cJ9EOFZ
TDZnD+MwDEGboczFk9aKPXOuGFhY6JbsTy4HUwIgx7AAbT5IHiK/04lEVFBP91Ac+p4GVYNzz8Fd
ZLUZWW/MEBQxNmxJgzZAtepuYA8SfQE6bi5zgQbuOKKKQFyZtkN28bvTPwgvtYcgXKbmPuEhXBIS
6gUQbHSLaL0rVWJKj98kzmK0dj6ZfNt4uy7FZm8splXYpq/+EqjcovUiFu2nt8XnnAF5UDnku0Dg
ofxcpvTEtzUUJ2MV+Ml1Vm6mP4LYO0bdPPQlfPxglkCRULPjca02CL+i1s2HeijHEE4fpcgwD4qS
/XpNSGBv3BTCYkUoh8tbRV7cArBblg6VaQYjdLnmS51GGuyuIAbk0YzG5tOzRo/EO1ZiH22RzdPP
B1hkk/4IfUjyJS1QpeC2lSxomeH+G0WiKWrIdep72+3gkCFe1lk+nE21pPJ2i8o1b+mAtLw2H41g
727HlngeepQ3PTA+H9GoxjFhsl9JmIdg1e1RfjYkNXldqaT8CpVv9CGCZfI/mSFF/wmkbiuecLwm
aEK8vDITtUCRRCMESqVKFZhdMY4qVgKpQWlPg9OSpgpAl6YK/qY9oC1MBUBW9BvAMZ1W+wk7lQ6b
vUKqyG9t1S5ug4wKd6BTIR8QZj6DFhfsCao0vexwFKQ65g2bJ7k/j6hD3oIBBV7j85y/YoiOUQ4c
W5UPbipW2fJ94jGckOYdtcQOYyx+9jseTzOVoZhasoSqOObCqeyhchGDl8g0Lj8iluRg5HrHx3pC
kFd+KuFr/FC4Zchrv5ioywdkDfcxk3E39Sj5ukSJ/XZToc5r0legR6ZIdvwZ0zEsLlbNawgsCkAY
itR8yxtsOAuFB7zV+jlT8YY5hxIhBJbDiGKXjCIFJL2VAginKSlakRiqCivFfo7ncnilV5Prjgc5
6J+rRdzGvCr/bFFdszMoDYAXJM7GvJ4mhY6I9mH8hptZPqLD2C6jcfk3W+Fh1Sql9liwvS/rIhfL
1z2rTFKLjKPkonOeEKyCYgZJf2IGAKnT+VMEHFMAL8gLqD7mudxqgAAeqQYuD15HQO5BDRZnj+1e
InwAxosE7XM1eeRVYIqRalyNghqlwBmNt2iOfVdgt351fpLfNeC7x8Ea1GFBqFWTIqzyzDiwp27y
6PSaaDS4JpZyPSM/0Ia/pYgSU6fTHH1wGqjvJB6DtZ7sJp5TFFhpu6Lp3rol1vrJwX0EeV7Iy3tf
uUSpNpUy63bqZ6Q2XgtMzC/y8Y3mO5pykVOMevKY9m8jR1YAk1eg3qDx7jaQHhhq2XlwLd0sc60d
eV7hfUj1S4UZNDAqwzyYhABSZLPQqfrwFMzKM0fxf79DRPhCmMUMr49mpDP1zvoHHmhA0JGn9jvp
C5T7lHEQNyIgZzeLHMb84CI5nPvFwR8YAqkdHhWAMvEc0chjjQZpdcIIKENBM4j80QMDeMPhkHyC
54PJUIlpOGZs/Z6+BgNOd3RM6/SW4EbCC17gTK8DLRDKkEkWf8/Xpbxf+DxhghHN89gEpbHYxJJY
v5kq7J+iFP4LpdmrV1/2Y4jRjoUZdcQ0gH6+ciB2G4v0E2Rt2dBhd0RVIgjJ3tfYUXacC9i+0zQL
EceDOdTd5iQCuILRI0R3qwymMyodrG5yVIDnrUqFgtllZX6SAjOQGuCn+JKTSAIIA2j4DCsI6TpQ
/5eqGZUPYWsX0SVpMo4iGj2E7fGkqU9uCli+DfW8MftJQwkdJQ5lALVR5mZ3Qg1pU4D0GGU3UMsL
DM2mdBsO09KHj3M/h0XtNuBcTak2PN81DZ056glxPUhhhyZoc7HALNny7cto++G3m6pZNkSaAlOk
weSvMpAqgUVbot4w7UcmdeXQAzdy4aU64lvH94SmbK8Xx6rjkKBiwAyih/BZMPas5z1ezvNosKhS
ZB0pNIlwfcNL7tVpmgfERSOiZXyh87ILRGxWm+yyFSZRTZj48nMfEgjPVtG7ZxAExkeBy3xYSeaw
IpbrVANNsflQgVF3AAbIT2/pgtYRVdt3Myf7RYwxIJzS5zciumpXrKmyl4TSDIoNyfPfctvjqrPD
msuXLcGoDWvQT+fVYFnpMI3f0VtcIXNbgGNmiVS380r5AsAtXlAPhfGZct8X3ZJkHky0fKTfK76Z
JyTT4asadMv+AHxy65vNJdv3IJVSHvyqpw+wJFD1lCRjeYuyMoB3OPCAGxd7WGo6R+DxL0OG/JxR
eDcdBpS8LwVN9vkrKKcrEmx0phZxTAJwaBtRBPMh2Iieb9elwqQ5T/x1lQ2z3U+5i2l6wrwiphiX
h0Kc18kiaWzLNyR5UBPs8WnglXgf8KqlQGp1lvwAFmuiLxDVJvoraksCdoWDiw/m3wk9xMGgogYb
d/QVALzMj2ZbWNhx5QxuoN7yAG0UPhpgfgFy2bpGcG4ABdpkjyF4ASgHWT/NN9mOSraNMRH+mkuM
xtsee1TYST6moExgvA8qOboPdkJf1rum3FxfHfbdwJkpHQFPHash4jP0ZX4GSFE49ausMIAC8jaY
twJNWYnVnuNGWhAXxwYvhPnkZSkEyOE75EzV6oLoZkZtrw+JWAGC12KY5RdJMKT5LPHj4nZiYcAa
PSFltENiW7liHEFE0u4IjwtY7TH6KFq94xfeYU9Lq9upXwYEgQE/x37SF4+Zz9Pf6+zDvjNlNEU1
8az4ViLuAlhEuIaYBmMSf8izIXCngUInAjo0GlKQmUJYIPsltcjV1EYBMkCWabB0mduwyW4B4MkD
5Mn50mHZARXArDoFj273EoJ6G+BFlT4Qj4kaGXtYMgVsNAd6AiZECnbNDerWFAZhTPUwbGUpGEQ9
jlzR8Cxlskl07FG5zmX28n+EnceO5DjTrq9IAOXFbfryvqu7NkK7kXekRFK6+v/Js5zvALPrMehU
pmgiXhfClxvDp8aVVjLWUwNv36WTpdmTJVBaKJr2hAwGl/waITmC9Ux7qLol8z+awL/yHC0ZOzdu
tXm6GzKT+JzbMp73bSlpfhYq+mznpUCkVsLx7oHjs1/sY4doZFxmGEk36+JASkm2fgSN4sbPOjt7
R6RTY32rKlGzMLcSWswgo0iOJqFr3XOgpgsuqWIND+SmV/xAa90Nh6YLQvdUWO3D8Cr4ue3oBbre
jsvYreWzU0VCqpGGgXqOQ4R/JeepSZdnC5pmD308bOXtMJqueVKJKMXZRG1gb6SywPWdroX3jKTK
lZcqaWVKu+n6h0wPxUwR7klTfwDgNYZGZ1TDa6jWSqwwPtFYvft53MibbEghXZbWi2N+YWDmz6Ic
/enc+x0YvdyEfQ9pz5JdScr+NXy31O3BrdKuZ5kPKfhd7eE+H7zR/UErBhzGAOHUnJD5MQMPtDIc
Tk2zZfqUr5CtQ7TaXyb0luXke3k/HPohW93e2xSDN2w0INBbeS4IFrq75640S3ExBLhyP/U2d3cI
72ZGSmQws/syNsARAggK5LKzvdwv1+GLe+oPiw+pC/DJdfMGIpvNahxfi64EqeeitdvRb2J8E1Ml
r8IiYZP13EzZ/IMup3hJXQEfEqSVDvYaHcME8kH81nFuevOg4Pm3U+dNRUGIAoXF99qkMw69aszy
Ey8ZIVzfwv4yN20s5sNox0Giqgg2CfTR59O9rJm7vGM8lK2PlRtYTN0cOkRlahrc9xapIpPjVKDN
t41vObzoHGXecYm7sHw1C+z59yLzmggRWk6Ad+wPLTW3azvzpLANPEwMaJo//WAzI3lLycRuM1y+
+3yqCI8tfE2U7ViQTSp3OYPhqreug6HZ5xH2AmBgyF1ArXLLH9Z+iKCL0rQpd/AYSX+DVtJFt71G
ZnsEsK7caVwkXlAzSuefqFCz5AiI02Mx4JXnN2tVqCcPEmu4rNhZ6rdFAmZ9E9lYBrc9V0/5Z+nT
bL7zV2zLuzoVsbustknu/SGdy3ORu27b9+Xqk1KaIER5yF2LRxtVJVlVy7aBzpVettFvQypUH55I
Q83EhnSQj7P0suVHNIY1qysqbHC7UecQ+JpHSu0VX7Y7bLOtoSMRjCzkQrU+t1aTp9k96UqpPC8O
fvHStrNswEoTqrn9rNk/Z5hgvezCLoj8EzGW9XqcwjiXrLI5RZAR66i87TPLqrSIrNx5GkTS//Un
sVXotUKEbvMoZQcnpgfnfWRR08XHevHy+oxKwzUHLzb++MSp3D6Pnc81OPjpaJ9bvp689Mq1+bee
cY3mVZDvzqNzXeUPjc0pb11nit++hy/73m9STuYEjNq7gz1kTEEL3ktIw1j69R/rkoChD3oI1bFw
QwR7Cg6f39QVwACKjc3BSHFwu/a4Odv6zB/L4vndg9KZr7QNfB/1ZoYmEZA6L28W5mH+BomwvbdD
dBOuh16tebIzcHjtzQITAJssOxWcvF569hSLmAj2Naiz4jbxhjk4x0xZfk/7vNou3loH5dkY+O+d
VlH+u0kK5DkLrvMWloRre9iBxQDsInmh2aA/XrBZpd64HGDGUeN7Zk64PiSXNeI0FVylJDqdL96w
eOqObY6QIdu6qPnVt/RjuzWY/PhopQmSQ2SWGJjID8aE2DTX13fJkJo7OdW0gOvsEcs0R1vkGIVY
M+1FMJ69Onlrg2AkjIco2gc6RvHLLcm1KsaVtkDl1NJTAwt7HtAeu11H0aN2wmSzd+j6ntDrJQ9K
mG1AH2gMBFo4bCTU57Hup6T+0Qyz+OqjyUxgDgodHroLqXbKpukPGOKIyVXZ4L/RH5FxtE51xNFX
66l6hDTp7Nn1UD03dR9e9/IsHHu/7lwCbZU4rmkVJdN+apRiPuUmxEzjhgP81iu8gEWwxYDbQdzU
226Mrv2VWoJwRbfS+9lNjwFgvXjbUEPJdgUFmRfF4bWC0PSi2K9jeehzZBO0gW1GHNGyFYyfHLX+
pxuYZFckdZ0cO7iVl21IQGvk0gtswHm6fePkwGk00Ye+hBIy9Dzl2n1Yr8TgL4devwLoj08ym6qc
FkivbxWBHvZcTb3aTi3N/YaacAr/9qymeAfMQ2VT+eEaQZluCeRiYn3URTKb/4k9vUaXIll8vjyZ
Hw3o0FqR25HG3k9IlLlCdTcmr3qFadsvslbdPu9nFGWqEOaBjAxD+goVin/xVynJKpzXlZGZbi4/
RSWDH3Rn46Pp0HjvFitFszeojf2Lgnb74wVRPSIcTzq1F0zXLg7wrhpPYVpPD4QcFxiryhqRzwpx
8JEiBBwu6YpG6JcC7l6QBqYsW/TjXXULTBFNJF92RuwWN2SoygrW/BHNmJ2pAAMWXKMmAbqgE/c3
Ne3GYEEmu3qnuTCoKhyj5bczSjJxb9g9zaGXsaWE5V3APMUhxavSVXAmAFQiDeizLjj2IdjaYUGy
yz0ThWt1ycWgBuCHZu7P/VCR/cd2xVmdJnMNpJOV4mYLM497Mw1bQ1xDFt8JIdEpqpFBJNwFXFoo
DFxZnJKlzoK9CSg62GC6H4+zCJAjugQClxbrqh9MgsVhTRvQLcEqWH9lckfOAs/NSsNDbSTcRXe1
eSxRivdAcVQQhGHVJGEooGV7pDSuL56U/vgAhS7fJfx/e0yjxUMnr7sk3i9eu4U3NXJUdwtzwG7w
NmTVx66y1AI2nHp0rDWw0D6pionBgWPqPrKE/mgPyslsWpu0cPiNlqo6qqSL/L3YjIDl65bpVdWM
09zFadb/sEk8IqldTZ5cgiXjmZXTj+HcZH/jofbekOSkzyZXaA1GjdrvlocB/3J10Lb7MbEGtfmU
keVEG7D+ntMp7r87NYpxl/ZroHdNUhfxM2RFWBKk13ldAM1SRH5w08LRsewgl31U+GiNj0roePso
M+DbHQhURST1HJJy2kTj0p50ssWPPm9H7odYVdP9VUvzE0i8a/fdNlV6H/ZD8ZrXioq+Y2XdQpSw
9sOYnvLUV1q/lQzpYerLCpl4nufCA+3UIv/Oeb9lJ0rQLT90+Qg0pzQ7fJ9ufSMe+jRcL+GmC7S2
69xTalcz8DLfvPG+p+mm6DybCtOMsWGUf80wQZfrEIkYoQZLeD3HotNo/FXj3jwvmte9yYA8vvo5
VPQr40QAHzm2nk/6PicxUEazvnT52qPxShTzJ9IRX8kp9APlbjuOuHd4mOy3ilE33rSZXr4mNBTl
YYojdleAvtheKpV2WKRTvZqXgTFFjJYqV11+ppEt7YnftucYnEPvm9FTmhzrgnN4P7Vz7G7tUOQq
RdsRhfcWN4dBjKVCLI5VnModKMJmTmmTy+Rkqma4wjKN/EpHP/vVL4EbUQH34bvXKf09mjymWzKE
aa2PfZIv636ptuxFj03NfctJo05tUvseBvaCjCkEHCP0bJ81Yf6IILPSh9lkRJVRdsTTG2xKQsbe
QCG6T21CpLwYRxDtee3E1xKZ8rnWZcj4rHAFamxb2rXHQG6MlR6LyqGGsd5Eung/Z8Hh6vSYQDCc
+hbYPpj26EPyd8tgrBEBbFUVXAkcZEc64+6uS+eMSy0qQKGpqzBgACe3n70Y5z/Uz417GBoFZpNa
s2RHTwVDeVPxFv7O8dg0X5HADgImxclzMIsFrQiV4gqVI7OHDzouyvmYlLpofvICS6TZdKjLwWGB
J/2W27g7JGHU/By5Hp+EFe4LDW4T77MtRr80+SbW+02L5Ofiwik+zZycFY1hMnkffnN1yUE9c0v3
Qy7XXyEehqdmRGv2S6naeTcaVbQ4oNerpruaXMHtbSugMvdVUoMqwPKCBx8x0XTtDWhyrv9QBkXi
NGeJC24b5/rxyfOV4lxzmw13JrTwI7FSoY/Swc+b8G5eY50fEAguCfk4s4le49FFxHrUHAKXjXuB
4RuFrdDijYEpz2rTtjmVkZ7aS6yLLr01XNHeDRgxBChTYeHhEz+a/QO3YylORRDDjxc0Y2AeWTG/
VlrSrYs4mr7ZckzW3ZhkML4+mqm3RM6Vf+AybAlNDbC1I60ooUPnLps43LdkfBxXRqxTTqnInJBg
+zx1viKLZwqHQ2C3hRwakOGmP0/KG6J7lmNaHN1MH78vfIDw3YTTIjpzDm7LvsM/612k8FHxzajC
+HmbkdHpwnpfhDhMb62a1fIidRtGx8GK/FeiUZxUbdzmB9vn5Z/CRXm4K+awqh5cunoAMliyyvuA
SORfIBvylxlSWuDGiTh7ben2BVITFG3NuYEuQ2IMU7i85fifkGKUnab8jGPHXtzSXJx0Na/ljY2R
/3JOidIehAqn9dRaneX3QuQBN5fNgvGZ8Sgl89aVvur36iTV2Vfk0SuwSNv10w5z4599XyF4z/JR
+vcm2WB/XL+t4UMeIYA5+WmwUWj4fmDS8dhjspgWFD4tAjdQsN6N5Tmu1nhE0DD4I3hAFKekO9bb
yid5iIz7Tkbeg+8DyxbsXj/GhgwRPb53UI79qQMQ2PaTzgPOBtk1fyrWG3pKuNOU9sefl2Pn9Y3H
PXcdwlSL2oY/0ybUmIFkaHGvMeNdk1+hyw38mVrMWqN+jfBgf+Ua9ZgIA4INXz239kW5G72sBcYY
V/Xe1LOQFOFe4A13s2gajqi2GD8VpjfIIyOGH9vozLsS6xK+SlcwCmoYl/57oLol2ptutmIXMyY2
+c5kgRHlaIWadxeUrmMBbnYCSqwppoK9dfGancKMIAy8Ouk2nNyq3V0QKdofZGpb+WRBqnxa5gqE
ZiGFePgdjRvA8ZwNM4PVcW+E3VHbbPu2ljJ77jArKerloE4fBHBlx7DnfC7uTVDW2REVV9U8REL1
xYsL+y1UlE+y6lAyUF6tCCgHl72sSJzNB8S4/0MLGKIjGR5eeyxntC4c02XKRQu+YHdFv5Ab0vtx
+U7aXGMuxkdlDc3jXPcU5sHVb4PnztIAMivjmLcet0belvVviHUBvIdoYJHPiSIs7q3NCIzcsxK5
X5BXZz9mXXfvTQrHg5Om64Bl6V/9k25kwmrKyznYI4Sd76F+6V71EHWP6J+v1mqnA7sL/DX+oVKx
dc/wn1RPjqDl4pD6uvsCtwq5xeAi0f4s8YBzwgd4N0nNVOR4qxI8E/1V4Cwq32b36BGg2tol1aij
aMLafdFUjeReHuH+85j/+g/wb1HcJKBIw6lKkCpRdSC05xSb/emA8dPvHnLmXvrHiooXEUzWGkSR
rQg7+1RQMVY3Nq235SxEr75q2GuiV7dwNfT9vql2aV1Of13skq9STCPHRO/X+9pkzfOQ2+y7jxXk
K/VqhRCxwO188NNMx4d+GbCHKn9ovpRdPP+uin18EkjZK3MMCqlvGjvHzCtGKxffh7Otlu+1ipd8
xxZOmekBmaoOaVKhcF4iD/XvKEMS+eu+DeHCJ5d9UlYzQDTBlEDKU17gS0Pxjx5S5qvjDaVL7q6e
jbXc8dNTb5lmjqc99u9ZUKTHzN8cdefbH4sOgQeZeu+KSxaNEZ5ReXXeQSZR0O89KKQS/+OKvyxA
xP0SKxM+gFbMCxhrO//uXZbit4lBQoGbsNFsf6mX3DcH2bacinGkHD0VKfrZfkcvZQ9BUrakvNHf
0XxHjVv2WZUzfkJPQx8c8lJhs+ijsnsbZFKOSEe6RO1nU0/E9vvGG9Br5P0Lvk0WmwyMuKVQz7OD
8KbyjQkHkXe3BZ2vDrVb8vVRJ2VH7atGGR0kIH9BCZZwVrEpEHco5c+fjNLSyX5JYfxyomoMDF3m
PvNqKe3n5jbAaBUk1YK067pMbdFEf4FreA81/sv8IphwSu3NtuYtuS0M9pCHMW8yMkwViVBmHdIp
8sjasFeAI9+updJUhDh1tYTVRFBfibu1kljbg66K3qdimpjfmAUIcZKi0OBphectDCRalneI3x5N
TosHAfy/yvNDGih7x3iYGliUX/KJ7rx5SuYcSxFI1NDt42Gxy5HR2cLsFn11SceegNKtsHtGO2jN
4A5sZPkyjW/szpl6feho+iouwDx3595cJZuw0OLFCX6URzPDWNxAq5mRkEDd/0Y8P9Kmx3H/yA9Y
O1A6tK3QIFWoTr5sBngGE/kYjJA14pEYNvWsvWVsD0U70PF7koc4xpHKfobhgt0AKBQVehcFC6V4
Qfgskzs3PN9sh25CnXCVdlqvo30UWS+w7yIS3ANrys8klcmvXtQD/wyq/Tm3QtzTxlbbfoB1+lbk
lMz7yG4D1oElb140JjZ/l6FaBOUFnNshJwdf4VJC8zsCM//m9J2KE0p6LIO8EheeXJU7fxeH7cp+
LyRR4FRLS/pQbWJ+LipvfS4DvxcHKOpuOieddP90E46UXR3P8IcZLeoHPMb4gQWJayoL2ya++BoV
/p2CufzdNTmuha0JTXwsk7J5JVbV0PJP4fIYj9D0VzkA17DTU/cWOdUGR1LSUE4Wm6tvc+a04cjr
BbkuyRinNP9+mPc9R3A1ygfOYA/xVx4HGVoC36vGrwg9Egk4uHx0/bNCEYlgkRXR3fqRN9mDimOJ
caRg3sKLEPThz9HUZ+qWs8v8Q+pANN3TaC3leeri/tMxBS1G31UP+r0eo8E7VX2bPVbgk9ytleDF
8kUQ1RkBNEKUQIgUYawjCD3a1Dm68/FETtidWhfZY9eDZH7burh4tg5i7x6oU7w2ImvVXS0TUO05
HMPq0aY6Vnd5H16F2Yv0y2PrqN4xIjXbb2zE8Ef0ORQ2tIEQzxDFxY9MUzvxf+TxP2EKrsvbLQfG
IvIxULszosOL2mwm930b5E+ES1XL0TipX6zHFOWbGLbY/56rPHyP5lr/3CLfTuiUlrHcRe1Iy4pg
Qc4pAoqu8crd0kjmEKZpnqw3SrRiu8MNM2Qv+KvXt7BvEES4esJ2fy3M5ls9pqXjNbbY/HB7wKa5
ts68Qz2qCQFlZcP8GIiOywIhVX6BKjAfc9CHn0AvNXODlrkmWF0nWbYvykJ9bVkWIvI2YhU7TB/V
T7XJ+YekkmMDugg7ikN8+iegQoJG1OA4e+TRznxar1mg8hZOxRPMTxjda9/RF+Mpmu9bzK9Y5GTB
cUQT3xzkOrhoV2QdkmkDEDFwJ2xQhEsYCVwTpGMmp0hQ579Ia6V8TnENofJLbfHqgRqaJ5dYSThD
SGvTg7p7CG4xdObEUnk9opoOk+q8F9OgwksUlijRGnqK9LBC7Mn9FBX6vW9ig39uwSYE85vmRxOF
IrqZ9DBC2ZSp+jEqT+uz6Vq8rOWytAdfVUnC6Z33E+p85glSbokfo9kEfHQ/DgCuddhdfPDeq41N
dUeQiVizf9zW7U0d0MctUVBebMthcYsfPkffXjWe/U610xG7BNlVPTYIaOa/tHE9IRptTjjQDoy0
TbnXy/VxxEXwzQYz4tl+ppbYhUFgp7c1khF6vg1NKY+bxe03atKluiHby/xpSgxKOwRLE+fDmIY/
4t5bHxuxsgiHahibk5mW8cPVrntLq3YDkrDT+rVwWf8xyFSSq1Fqee7LyhsPZHSvAep+gao3zVz8
FucrGsJYZeFnW47Xo2BN826P6a5veR+UeugA0VbuqmkmSWeOkIUdJM+Z7lbOom8xWRMorlRVfJvz
sqneQvRc8P+cq+3bFLjyo+kyt6JVnJdn0GE1shQ3zDRLITJzgRACiI+LuYtPwseuuxsBIP+mK3Xm
QYdb/TivOQ5dHGcaxQvWuPeWDLocjW5AdAujRldMNmvVfs3bmGG4tB5yVa7Gn4LtrQ6ISPuvFPyd
9Cm8iOaAmYMcg96KdA9FbT9JiFsjvIh1/URev2T4XiY8cZ4pMR/QRpSfqJFQ1MfjVhOvSnTHJxYv
o05EFBfTOUf1VCAU1830c+MepwYTTfhGn5mV+y7s0faLSqsXtCeuukW3VPCvE+v6m4RwmeF+a7vl
Mm1KsUqglCrWbpQghIYY+CS5n1eQ6tk8NtsQfakA0ekuZfYxIbrKAnV7EkMPgqIE1RTQsH6PaNJ/
4/To5nOXK/8fcjum4OiY/cRUIDh6pmaa4vo2lqBCYU+o2bbA8IktxiwyjhC80xgM4T5txpX4dL6A
95iqbfgGQAb1U+S2/+TQ7R8dNYHYg9NmVEu6Wq5j7svqNyfA4u8whTl5v5JaAWEc1PIWvDiML0hh
u+Y1IhXA8DUH0EC1zBllomzsQxqhzuLIG0kRrSZKql3VtBw4po118mHIZSt/YlspynOfmPoe+VQo
wRdJNmLRos0YASzdBXBlmi66XIhViGtElPskqJmptUYiDfbbmFq8AXEv/1wVVg8GFkGcN53ZmIJ9
WtXdFUv+WRFY0SBRSMOPJg4k2LmzZfY0+FZPr7BVeMy67Bpt4FWNrx7bsJ+b45L28fe5LlZCh6nO
nnKYJ2p5hE/fR3/F1GKCfoM096q1Z8TxSossTWNgAIai7UGOrtoNUHgWAlthwuIojKLeT6fVf+z1
VjyR3FPfL36CD3vHAaeatw7bnnxMUtv7VGlzjfN7LyLh+eKREBbaiNNQT3GeIe1dYv1r65jHpw6g
t8hld10WpdadmPdqvOUFOb4/+c/ZuuCvOvtlUHV4evADdsWrXElYmO6yEGUwnSL9VlgcExz1cYpB
BXd4dcM0v8xjbnPstx51qiqnn8mYbIIOENXToanMiDG9T9L8VOWMz+kPgwoCYknrjOqbBCgj+n9G
XUwoM2GtrX3wBhnJNzTqW3YMBmupvERFjEI4zGm+W0J//RuS3TLcbjkFBxRDNPbvtsq78bbkJIwP
C9MnviThTeJZw+df3doc8tkfz3S2eA7SVcLcZEEjSah0VbvcNF6Xbuc+tMx/vuaJALzYoit+bmui
upt1tGV4mcE8iwdpCf+8JfWPMzPQW9kdrKhT9zazpxlE3KdJgjeDRIRv0xLU253Omjh/wGGE3yqg
QcXFBSeKGMJn98/BDkEetqxdz+6KqVuxkBxBPpT3CniCdcc1ELi3HhGbbifIgGH3bGQUkGPUIs4p
Zrny10Klmx2dt70CfRPzMG3XI4mTvv9MiG+Dsn5x/oaVWEIToLuoP2Kjkp8BJhrui9HKV3/cegYa
B0CeKwQjZqG2q6lsuHd6GnGZx7smzdfnKI8j8wRBxR3Gjow+dJgxgrNgjz8azxgCD3jd8taLlfzt
yqn41fADbMcSYbgAaADZOS4q0b+70lI+2qgCCE07WKQ8tPydVb5ZnHNRsP0Yt8LLL0EzeuoCiee+
mT61pz5JAn2ede7MY+8U0SsZqoI3IwH6EE/gBL64fMR1SvqPZa2kDemnhhX4uA3csHdligAI8SSn
A4FBdX6E7laXrdvm6TjM0/C6rv/vvgt99zGFUHEHFZRwmRho+mRf8rnpvrTSdyDlcYPXZFoid8mH
pvwkdKSia1g6eY+dlcQTG7XDsY38ON2ht0CrWsWI0XcAuMtw4XgfObMiQ/rPVpYvgF2+2tG2A9dp
QQd2Ba788KhxYr5B5ENQh1PrPa1lCXCrig7rem7k8o+1yUx7ygYajzWqClp18OIBkBBf2mOBRTQn
+GHwlxsHhnKXbTPSaceMdgaokuET3C3hmCG2LjQKCgFBO7GhOlcfy3DUfLUin7f7IAUMxZyucrO3
GmyadBF/oyHRxA8/typ01TnTWXm1aU2TuA8M7gIIBA/cblTOuIPo6Lj29L8CBcVao8hKB42hpDAE
LcDL1btCB+FwCJrC/kVAT++XIzslJLNMl+g86LTASMJ9fR6IFt2OpIPFr+VEZsKB5A7zImwG0b3k
OY0TKj3WWYvq7WPOpwjKWGp9SCMQZwR0Qr0QAFOBZ2FcUPcpQWPf1sG6/HFg6uxnJlZ1aIJgMT/W
EOIbNH2VNXUvrD37G7YWuyyBoKgclZE7yB3R74kJJeDFr4EijyhPULqGRAwgu6A183FsqvhzvLY9
hzwmJ5gnTsbuRkZb/qFEiusZ+jZ+S0exHrCWm6fJqPa0IXctUNMn8x9M/Ch48IeAwpPTR7OxAf6K
I128eCJuRl79yrClOxDIBsc6Fm7/6OFyIroDNTJKQpQTmEvHDbo96FT72XS2ze+ytvUcSu9WHLo6
IS5A+hl/lmNMypmN7fYw0bT/HjAbYFX3bP1abioOsNJhjtmhQ15C2EoUxqfah+dnnUl9Nwg/D5h8
IlX/OkYFOEovev1P75vx1wA0zBOoPqNJBzFYf5m4U+kxk5N76oC27K7q81D+TYQHkRTC0J8Lv5GM
b1r9+Y0QiWTEOZ51dEXz2HfoBabw1kUKJkX3cVncDInOtoOEiBqP2RIwVydDe3/nX4OGjutQmicO
VtMcoZvQovkcB975OrktfBy7ZbV3+AGwTVgSSPybqcIhJmmqUQMKrX8laSrdPb4RmTyDX8sIdyzG
jtRJAqWM17Ll8BqWXn1JugUrWBWl5U98AzW6YC3t/FQWLtEP4eKu6jTjVw8RHoryqVm6LnoQJnfQ
JhhaquaEmiFj4doGY6CPB/h3BQb8U+K8eEY9hOabgsKkxARJHI/8ORgeUgwO3g1diwlwB89De5zg
ogYSITDSAEpUKNV2ObWUt5fMGGtOqqVxYmdVcIP7SoVecEjaPMtvOeVI8oxD7yolIlyPNBqz2eUZ
WT5B5iz8MSPSpNjQ/c37uIqW8KnQcAblDj9xZbnUShwaau9zWHevYEAbDk1Gj8UnO8tiuMi4wZ4I
5baEp41szuhutVBvVyQ4YPFy/R5oTbdyX7X+/McuU/jcReRat3u5gPI8rAwaJIqqT0TOkVms83SH
1KaLvvsESkAFx55nX4CoSvUNzWSJoTpFSxAdakQvaGICSEKwQXJV+m9VapLfLQcNGpAQjiLdTATr
YxPCHxG2pe3BKsToaMKhX0/d2Mz5TWsTk57J6lH6LC0FCxciSg65F7VqRhTPiSRR06l6uR36Dk9y
aVT44FwhCglKXfrhr62P1H3Qg+5/T5F1+c8zAkSxV9s6Z6/1OE/5vcQqCXoxeh456Rsfc56w3Xrf
/UibgXm+/G1vbQref5GTgtLHAxMgwsMk3kTdIciL6WX25j64WcAWMiKYguCtDqqCKHgRUFxPjUXf
410NkT1khLil5i3qG1ewYy8lb+V1Vj5dplQzUQNdmpVfNJhOn4nNXJ5NkE76WNlkMYiVZ6+4wVlc
iP1ohhVPF1YE37vLAO8J7cplmb/kzRj8rkevmG7GbBoz9OmSLgSDb/LFkTKTLzRD2ZHmVGSmAWxI
wwwKTSOMmb4PGxfgiIuuK5vbsqzF/JUJ6m2wAXzwx6Fap/AxJp2uvAw1egSC0UiP2sUAeQwIbuui
+SSoxRZXpW4sXodJj8MTM4AZMaHCSOtnLSdEbxuvTNzgFiqo2QMvDqf3aBkTiOpFA3oYS+LbodNl
1D0Dmzt3GyaIfzwTJvgB0mjIMbMtJqJSdLF9IHR6+xNlJq4Q5871r/8Iwf3fgOuACEO0JLEIuH6D
f4WrNqbzM/RP8wPq4aV6C9ru2KHE4wOROInd5hXvxdaelsG/yS7zfs+b+o/0Zf//l06aBYiMBMNB
mBLyr0eYkj4dneQRmGq3EnddHAkSOaAOeehuGFixL07/OV3gGmD77/xQxiXH10jvEMvivwJRPb6W
adNiebDttB6NYgKKQogFK2wZL4ibAGmF5FRr3LScvCT90WNcuxGmDJ4KjAr5f0QR/8/4CD+QaEqZ
d58KIlT/nWQeL6TplMOwPEB/HM16qbu/svhOTNd/vOz/jRq+fg5h7/zYZP9k//qlN+svAQ6l5SH7
P9K+q7ltpIvyF6EKaORXBBLMpETKll9QlmQh54xfvwecrW/IJpa9M+OHcdWorItON99zTn19zsyh
X6k7mbNrUxXOQborLdFbJoBjMDOwOR4SFjPLzEnfyadwhZEA8QkwFjCB+hsRdV6D0VS2MdQ3fMm7
boEGcweVE19Y+Dpjg4XZlSOJqYMdm2Dt9MrVAFR8fN2AfyU3x2Y/AjUDwY7HL4FAoMNQyjnmCr4R
diLtbOdT43G9GsRv0nGLPIsYV/5xH5CA4/npuCem6SsT/A12cFljzLMFctkO1Z2DVyxQQtuFxcvz
054VIoC8AfdbVQT6UqFGK/Yxxhh2gpSc0NG3EZuXUHr9F0IQqqIMAM+M0NTjUeqJtSK57Q5gtm+6
IvzB7PpJ80UGSDa9FjwLuCAYClR15BVljXqvCqdXvCbnwFIKfpTCC1EvWsEQQd8QiBB4tJgATViG
zyhQnGtC3upgFifhAd2oeW2XGCpVnDJ20GPxfMvox04Loq4iXGi51uCVHcL8VEcvkftN9I+yOTyX
MrNjd8uhnloAzoIxLoXwUJUfJPjS9MPIIuli7RgF+Cz7UYxaJXYslsyqOYgwXoONNnClZOgN1lqo
08+53vX7QAwPanBx5b0rfUkZg+eBdSjTJ9y8SECx9ZLeYrs69yh7exwKH74M1T98LfTRU/Qufiti
1IqHFCAJmrEAsAztp6Sc/tvJT8d2s5QA0wIS2kDDg4gBlIj7AxBBjF8yrte05bcG9K+VwLEUBZ7g
5VArQX9AzuW8Eh4mLDIDhbM1X2Mc9/lKZg9FQzFehlFU0Ot2vxIEcuhqBiHKwc8PGhBlQ0COCsFX
2eUMQQ/mYVoOkaFgRBWJFFGkXovapgLvD1F8COotshtBtdUawDmji3DM3wcZWTvUuYCSuRjJwVV/
RgD4FhPN7FGZ8dGBqQMM7PnSaTB1+oOot9XXozRwLj7IH4kdAwQtkAlKvZ5VcjkG60Cm8uO5wLm9
vt0B6o2BAsNVKiSFDq2+JL9T4EsmGuqazJ2ezoy+OLdyqIc2qgWSpoUXHyKgmCboXMa8HbqDAPqm
LwGqp2MAM+oXKiYgnq/veiNpwZqowuqJApq96RvbaJHAYzokPugpd8D4JPrqjoDYwzwA4Pu41+hF
/UCk2G6TtbJNANqENDiLZ2RujzVJm9gM4OxJCrXHoejLzYAOvkNu+Y3tc+BSwXy/nLKWOlmQh6XK
gkIwZyCD2Yfa40HQXLQe1vGhqF+Q8jWAmRYjSBPeXUM9SQvAaqGhLzYZG0xzeqgEzE1wZxQeDpZC
FEolRGjxKpFgGo4EcB484tgK2BAgaA7bF6U7C9kGicEQCZtGXWrkoy/i43QWaIAZABKWO8h6LOQ2
YXzVg42iPopShnUQDD2A34Zjg/HLoT8HgEPQATDWIHshZIvnW/CgFCdh8K1FwOvoBNwZ9/oqBwao
nLjYAdV7QebHKMs//1yAgt8/UUMBhomOlJCyRIuRnA/HDlU8UQRQN/f+XMLVzbm7O1jDrQhqDVzb
yxpC8+EIf8hQtK0vfWHNeymyO4B3oyy+AhBIW+iMc/p/yEUkpqoyHDCdehvI+QIBMW2HY5Tu2/wd
oIgWNw3v6QdOAxjSR98AdJLF7vbwILFYbKMKhkAQncCFvT+wCgMtBWr645EDpHSdYEACbxKdKzvJ
Z7zJOUmgxhYQbYIiA8Qh95K0wnXLziv4o+QBgB3AUm64Ano4GqUYDNYsQfQ+6mkfSV7MHxtgDOyB
9sshXQn8XDzceFUPumY9vzCz8lSC/Pw1mNEoGz0guYCIuOePpIqMuH7V4T8BI79IVs/lPBhEokw5
AokQpEdVQqijkj30JqHvhccYvHqo5WhZF2evKAGsJKE8Q45txr8+l0gedQdEqvBtkJVA0EErtAQT
7pXUDfxRzYCuGkvcR+Uq2iUZUepJgPq1kSUxW1co262lahS+kO0rHAlZUAuIsdU+CVHSGgVMCRuu
FyabvkavOzDc5DXwRIymzn/VmHvBgLZcOy3gKYwapQ+T67h9osnhCsie/jsGzX3GS5vbSBGzMIDF
wo0nMnUT0UyTYQyF8Eehe03fwwh60Bxbqy73OeMqzrxpxLZAikSeBepQoIlYUY7hsirX8byAHR7l
wiJXFDsY16LWmzkwdnpM6nQj0J3GwX5+do9HN6kRcJprUJIqHLv755ZVEQFtRz8eVYVbAAMBGCDc
ok3WPvrXKvHXc2FXMsR7nXkvjdpSDPsLsHzteCw/0Zhev49fwiu/1hfhwrWkFVm1HnAQDf13svXO
zTlfl4vnH3Clu3n4AILwG3GrLCtXgrkbl1/iAOCDZtTx2K29F5QTNiCL5Pbyi2KNy/xtHxwTcLvq
q8oJd+jIYgh/8DYIVi+JGijFZfyHTBriRngEcCR0CKvj0asA4YQJq42vyI4UJj+FBLVfoD0DIa7+
ABfFEpNjVi2OP//NF+hItOJeExFJgvsv6ImMbnigjxyrisPjKt+Qt125vdWF8grj6r8wLI1efEWL
jAZ+7XPhczcNHg+ot2Vhwmal9FITeGNYoep/FNPqrK0r1dTT9DUZv7V8+Z8kXW/hzT77qLpjfEW5
3unMkDA5j3r8OhnjFddhzklL357Le9TsU9oIvjoSnTLMI3WuqYi2Jz3y+CNWuG4UdwEoaCBD5C9a
y5A0qyiQ/sXUL4wxjD8lCklnf5T4BDrpUCgZBj8+w+oMXrgQI2+cmxtFzNtFprL00+wKb8RS9wYI
g2ISlRDLqdWibJdBXWKAJd/FoXt2XYKectv3qp2Xl0CKtoD11XDdOtAjO0d2vmTRj09eOf2IYW2Q
oVRlQLQp1E3qSdZmQGnlj2kXB0u97b9BN9Q5fQSYgOcnO3dnEQHJvC6AyEimb1JCUhndrFi3hPpb
NAKm2UHjZN5dZMwwPxd1TWXSq7qVRWW7xrLPCymO+GMnN5j6ArOMifKzI3HpBU0V+46InBlK/XYs
yhOKWptklF6TeNyGwLQygTMd2lWCZmgZIPuGqgOzKxVEjHTxBw9g0f5Yn7xAAIohV45WhgwiEC5Q
mHGFL1+TlwTtjWZBXFtpOzRlk4qh+IVHhx+lWmBfaDpPkP3UqcWpRRig/bSEU0Jk4BqL9b6Jmh+8
PIZmEqe5if7JDwAir7JC+oXa4C7Q/HVcZgRzxKKDvuyRYdtnv0eEBUCyFCTCOuWMwfVEBtxt+GMN
X8LoZBKa6K2VGFJmnqsGB0EG+42IcA+5ynt9mzc6+LYiTjhmBnBd190y6+zwgH7gsFgA+u75DXp8
pPfCqGC2xCQ/J4oeOWol5idysk3U/QiKNXRu885zUfMLA3GAgrqQyBOdUggioCDFHAM9R8yFdMoi
tNRf/h5wXBiYv/T/amGyqBPCw3nWeWphaIgegwYZabwMxKPAVPSBn4pGA4ziPF/Wo2LBDsKFhSbX
UfGiPT5AC8WjMkDQ2FRAbSHFuKzBbrX0MtFjeOmzohQehXMdsCkKmZzPGxvFCUOSNwiAjiXq398Y
GQtML+jSTyVQPp8v6lGHYVFTOIBWP6LzGn1UgKWWdQ+SUjRkoGXDjNs12ikSIGllMaM0IEwO3L0S
gzAdWM26ogkIRCjVHMVSVIG2hKBpIgckMLru1AvIpRxJPdfqrwRNBEHwhilIAK46EeY8RZ9Bz/74
sFE2VxCFQF1rKBFSdyX1MUFYdCAK0Qa0ssPFSVBtT5R/cVEQxakSXBkBvZuUFECcCShNd+QIp55H
Z4yEfkKSmuTl+dHNvehbMZS1l0oM5IO6mRyzGEpwzQUnoLqiF+y5FOHRL8WeTS4MVoR7T9d482rM
OReQdMdQ/DOgN5KLzjUAVdPEieI/aFgypATs6ujxPj0XPPcGbuVSuzjkyL+L6kCOHgq4UiJt1M4R
8nrxXIpAZu7krRhqF0UlF7sxEcgxzYBsoLmilYGLzK5KZP+nrlAwetTtClFQuQeYd7AGAGWyi9Qo
2A6AKGB8zSSMeiCgrNclCbYHZkGhXqNUpxj77zz1OKBzB7kGRL5A2TG8UhVtQBA39vPFT++NEqer
iM11mB+cLC3ORRlFiSSAALbhLxGo4siVmV5/IjlubI3JHq/Z+EXFeIOPQnUeA/eypClI7yHMwEfd
6DaM0rQYY4vUY1AIDpca42ssHrtB2Ebhi6asdYUhb+aEgVgh6XAFRQSyoG29Fyi6YY+eyk4/EqGx
CyCAVMGpiFYAcgckXWkULdpOmoskCqaKmV8oD8Yuz8S1aFLWMJI5aT74pdMVvFmxjhEaLZQG/5Q0
v2X9gJFVQwqXAlriot5s0N7TA4URWw6WAy45oX9xHHYqpqYACFUAPKxREhBTfulyYT0//rmdUTVE
JboIIlHEvNTdzzA5jVYewT1GGLlBKxVfwX9cozG9RWO8D2ZVJIYwbPxTWQQsuuaHbpXJEAAUXJgi
bfhTNFl7O4o1Om8979Q15C0vV3lk1s0CCUag4O/Uprd1ALSWHECo9HGZJTs5OAqc4wUV48nNGCU0
cMCJR3AGlwVB+P3pYPoGQ1JC5J0wM2mJ8hs/IqtSvmafBL0bOzTw8plnAmvH6vJ31WOY38cs0r1w
ytDnqVy3wM7wTlGqLYoBMOcAXdClXwB9N3N0/Qkui/V3uu33bx6bDbB9EfaJB+I49RoCkJlgnEz0
ToBwwuBhgK42wEnqDkBTWHWamZc+ORd4dugslFS6TgP+rnFQB9U7KTuAS0rBKu33aqcbsRLZWfHO
aYyHxpJHLU0KwaUCqjbvlDdTMQroMum2AVEfpvktQIk+fzyPaU0RjSfoNUKyBvE2vNz7e4NePqIA
ByU8jcPec2JpNXg7KfxucYBReG4kVNmBi58vBsXbxx1SyKbQf4YWsJk4k3BLndtUAEV2gaNa5JxZ
dEtMCvpANI/DgBVoPJz5/aeKVDwDSkXg80dNeMre/HccuHYs/hSX3m5W8RrdaBcXreqM7XnwtCiR
lJbvQB4L9sIuPFXduwhK7+bP8+1/sJTU76d0KsDl1Epx8fulFqAjWmFiULgIfrfN+z+XoxEFWV4F
9lGkXVatLet0GIfwVHc/pLLaazlUUqIMp8DrOMY5PfjiWJMm4b3AcYRd5qljSgu5q7nIxZrUJF3y
fRYDgrRADDzmmVMNTbvC3CfDy3qM1US0A8HbgDqANkaK/v4a8wMCUwDIjbvGBJeJ3S1xO1eYfQiY
bWsPzxOSkFwVp4AaCRraLU5kDCoGrcfvkLG2+hW3D0xtwTsBw6o93ox7MZRRG3TVT0IObNfNurci
B82rhBXfPl7uSYSOoga6Kib/6X7P9EBNeE4K+F29QnbawvCSUVmf3tFcA3Jq+/VPb+CdMLoyhHwl
ePNGbFvk+JZukq2wei7g8drdC6Ceajz5RwN/PZfO9k1ti/YBxpmQRw10L4N6rgWvAyKp8/md+oq5
kARDLZi/eem32L4f7iEwXayss4Ijkt777lM/uUa3wgzKQt02jEf2YHGvt/B/Z6eJ92dXg/q3SLqQ
31W2jrqCburrwFIZ630Mmigp0w26cfk6TNdUABrFDbE6G6h1C82SPg1iIJfFWM/8q/p7PZTRA/BZ
0rQh1oP5s01ocaZ6Ig5nscTM6ombO69RzwoQxpg2TnGClY1uHgsJQeiJ9He7ZF1HgXVClEYCLgaw
hFtIck+609jTI8Z8ySm65Bt9T1aiWSzID3B/6ZbIMFqsl0B5YyCwB44agWRi+ma+EW2PvY+s1VG6
YyzaqMA8F78bF/oi6R3xA+63mW4kQzABV2oqe/0IwFa9sTzm+uavJTKacMjQzAqv5f5aFmkoBbIf
T9eysd11bJFVYaGPZAHuJ4ZWeQwupidwI4tSK4S4ICIEYcNuOsTBjhzVca3U8R3RzqzYfq7DZvXL
jTBKv6SyJo7T4NRu9eKwLOT0b+88ZmohlMYokbQqRLQC7FrcxMBOcO87q7dNxOVW8OP5OuafmaKo
6B5BEgCVsPsTAh5OwnFpwaOHPHKA2GLnm+iY71wzZOgNpiRKRUkcEOl9EZKmB1YZrgX8r3W6dk3W
q2JKolSUALBjvpjW1NntqjICG/6gJW3LZcZocJ3VhTebR+moHNw0sTfkk47qLcmczKW6rv/71tEa
Km2GTJOxIKAjrvpVaNWG8G0C0OvlP94GSiEBD0QXQhELKhfAcTAqQ99HpmCCXYpxG1g7R2mlBqT3
qRthRQ2sYoyhEfiAZn3iGQuaVX5/HxBdWHFzrhEVHevprcn4khWK+CZL88xocXQFwmEXoORQy6ZO
B636KI9iwBlCfDOEkGGb/ItneieDOpgxlEBApl2vNHCGLKM2jGzFrVhWd2a/7sRQx5LrIMDCoMl0
LGDuNXkYP3BSMM7+sfyGRrubDVMoq+ABAyEYAzB4FwbG9816C55RK4SuDgA/jmGS2NRYIsVHnXon
kjIOIOmSADeFhYkH5TTpVc5MgSRvNBZvrb9ZemHO7qEcrCO6Qc4DXWPUPgrABgyzVp3sXr/K3/NN
j1ek/g4ssPYxlvaY7Zt2829ZdLd1B+5RNa+vspJ9C+Tmlw7aqEI6AlxiW/LqHgQz+yJGvOY37gtT
2U5qm7JWd+KpnQVFX4nZyKv4Sa3HFtpHr6+5WICbwfQR5zGU1PQbHySi2RGdmthftAbj5ze+LhEU
IQZEHzY3MDBfvsltyehNUL6bwDhmaPjZu4poFX2hSCDKkkwZ+rpC+r2uImGXJBiy9lHWV04yQrCf
Y3eSvXWVnAg6lMQzKHKNDiPfKqew1jsTYE4B8/8+YbrbN+sV/CKIgDUrwJwRM7b0ffqBAevu3XVQ
VzW1Pbd1zeyD5xlyryOE9D7fyqUM9tjLHCAxILeyuQOQxUsrsDRz3HZ72NUteQvMBBDaIK+z3EP9
G5hUVsUq4M2YCRTOdAVxL0qhD9kQYL9g79HridhaBrev5Z+Dl+Bl0rJgXFokW3C3gXnMf0n3pRFZ
LEU1+7RuxNPmg6tiJNxAPbrzt/KhtnblVlrX28BZLIT9EuS8v8Hq9j3i6qVLxh2fe1WyrkgY8cRw
A/6mzlzuMsIPFc781NiyU+182HzXmdQIMciGHSdcc3IPp30jkVJZvNIOnhjUwg7YeuAptjtTfe2W
k0uTOpU52AgskbABatWmX3XLKZB1ndHUAej+CWbF2CgW7PiIzLjCaHX53zbIlKUIuQDDxSO2QXfk
g3ZCdf/UrMcFWGDgbIGmPv2oPkFFv8xN8FogoC8QWDBOYsbTv/sESr91bhACGw2f0FuxBW4CK9u5
R7IazdBJdyCmNrkzy6GYC2XuZFJKB+FapXDgx8Yx5LkROeI10MbMvIV2le5VdxhrnLbxydnTnQZq
KcqdqJXC7pe48eGX97hkualbTEGs86RUSg2u+CTmsTARzynbVyZnAhPWBDhKZ4FLe8VYF+MVyVQg
UAKMxR2ndXX2FNe7cDKSdYvlJUcX+sL7V0Ho3clREQHiLLVMwunk8FimMLTfVqb6kjqDhd50lhfN
vCiU6znxw0ici8vpb1sr2YPQ6Hp6nQUsonXOMgis7aSUUl9PqPEqVEQDQ9SuMKYGNjartoBVZZOV
67hQAtxJhoudmyouDzjCketinuqsUbhRCpSm0jzAGJQKThWMvNe8EFCmzPYwKSvJAvS1WR0nPaBb
HDOZJ0629slLoV1XBcyF4H7C+Wond13soQptMG3uvR+1hTZp7PoBab4DWt4cHbyyRruO35TSGk1w
1beGum6seB/vQeD6L3OAt3dPoTQVaNI1XW5xGTL7rbIr5DiPS/nEGyyzOOvdomtYFxTMe8Ctpi45
puyjsIk6Yafsxk/1qjHAVmyDI8RhJnLnnL1bWdQNL7mmUyqgn1zTgMJrv+iW7QpsutD/qeMda0Nd
xvvJLIZ40ICMMZ6rkOlKP57330ulrjywwxswHUB8swYOponEMYxeyGpoZS2SutGhIroBoN6hp0x4
7mZ6CE6TWgSNweFfRUI3G0qbVOh6AXjzkIWqO/Kq7dm12sl64viIIf27YA9tlhhZQIssmsuoWxmL
MRJMg/DXaw232g6w8dAXOLxVi/egLXz7+ZHNem1wGRXgMUjAtFSoM0s61UtSEDvuQJ743VvkTaxX
58ISlsWWG2zALTn5Llv4uwyBJreUWT7r3GFCOwEaQiUA5qM3uBkAg5SAT22n42VouKHoezWBlWXB
S2dFJ3OG+1YWtblFo/FxDeyp3bBExL7Tzf6lNtL1/0ccNL0z+iHcSqJcEoAC9pUUYlXqAWDxv9uz
6oQwqNq2/i5/p/tiIaEI4JrDy/PDfGzbmIbybnaTCn6gZwCa22KFIAc9ZfsWPqm8ca3yW117pviH
N2ogjTBkzp4g+uimrijQetJK3nVdISrlhsDOcUZ7yNaejVNcYk6a3/wbBaPfyKJOUACETFCMNW6L
MxVDgz/VCg3tDCd2zmLeCqEOr5XlUogASHh985PqhFu/lOHgPd84lhjqrOSy6iZGmGnfIuTe2zXQ
4A10cTMe+Kz9uV3O5KfcBMTlkBMUrFuCwm57qE7ixrMzZKrapfQjYMzLs5ZEeZA16Yg6gsT7WkMG
tXZlgS8Zt511Qsw1UTY1gI3TUI4nsKmTv+/Zk1ruTdcQdsWP58c0lx/HjNXf95uyqRG4MjPBw6JK
C8M2+8D2UV7wHThv//FCUJo4S0cgLU2XG3D92yknNel9LIqlBqdTeFBONwui7GeWCZUyMUrCSk82
LXKk38N+ClIBpmgBWd8as6X+9d92UaViU7F1hbryIXQqufJIzCTmuAaCn+ky9NF1DIxaHqBaeBGp
ag20AHTPtJoAATmWBoIyYbePHDQzbEXrs0YXQGdhNvz3BQ/NLl5fPet0Ym3tjAN0J5s6wgrAmgkG
I8hu8zM/EjvajAYwuc3WhGDZBHqtnSziJWtvJ03xbMXUgdZqIeakx4rHLcq+wMtF8h40ONvk2O8V
OJnimXGYMzm222XSmZ4KwHZEjrFM1dgJlrfJF4fV0c731fHifDH2dEan3MmiVH44ov9ZCrG4xgZn
LAK2aBsajSMzHt+cH3Qnh9L6et8HwOPFmn4CPPydNzm0BYyr1R80+hrv72QBtE2Q++G6slrVpJnT
E65NPoqKTn+6zbMKoprofYHNlJp9UpSXKI6WjAObsdFEQPeShGkFTLtJ0zfc2IAAfT+COFTTk/+r
7BLt8k29n6r0zOaK+fX8LYsyAkD4FgGzPMkyrylY3wD09eTZTakn1GQtnWMGWXMXEr2qU6O0jn4/
nlpfEwxl0wgl2YVKhRFIm+Pf1eRbUZmgE3OCCI/WWHRNihOs2v1GNkkTJUIokZ20bBHJo4qJ5Nrq
Bd2xNlkg12jxMOGMw5tTKrcyqcXJkQQGmBgyhYN7Sl6at3TF26J1BmGSWdrpW7xPzvVetDvnueC5
g7yVSx0kQpGMA9MQ2QFlFIQNi0r+81zAnLuKuaC/d5My42CM8VQpggQOWIwTHrJqufmGd0HNktlp
u6/aZZl/NCm3yuUfWmGVoABm9Z/P6Zfbb6DMOwA0hbTGhMGON911tPmIbM/md5N9Angn1GhnoYwB
2k10m7Be/lwvzd36KXPRkgakcq1IdiCMtaN9uxK3AkaaW6M1YgMYwoOlLES7NKHuzoytZ10qymZI
Qk4wRDBZqo/dB4BpjfPLcnlEYaBfvnYGqwo1Vx25XelV+94ooCTDRQK3DEIvU1mO1kdhHH7F1gqY
KDCOCixzOcXTm874+q+bfP20G9F+DWRqYcAmg8wJdVrOGFeH8/I4ZUF+gz8JydsTK23AuFPXRP2N
SKkkao/y6aRuO4gMFwAWRbadFUE8AjoBhxRoGxMGAEaNRBrpUC25ADxR8nR/wCQRbtvFYXEIjD9/
Sru0QdX02zO/GfdmMoO0r3ErkjKTYg0c9MDDbqJWi/aKbF0gzVOvyxfFyU1mRWtWBd0skFK3IESr
G7/AAn0fGenF7uxdnwb5yX/Ka87KreerY4mbfn5zbkTi1CAJIE6OMmPk91IWMiRcrfmz/aOUqt6G
YJ1w/+9tlEzJDuzMxHlNLyB2SvMbPEQMmbNPHVOsOujWJAwXUBqOQ4oFuAEK2aU/PfAStlb+A223
hWiDQvj5/lGSMBqFBmlZJlMZH1OYMqXPCAEorJ6S9LIAKP5FgEY9gDnOeS6E9tT+kjKhzKCkjcE3
OqHa8XEuRLmUXt7QdhMefNTQgVAGQgRzDVxNAwQeTue8mp0hpKzYgvKjHkRTW6lzqufFqpheNtai
+eNbI9ql0sVoaO0qBcq0aX7Hu+yjy21vEVUm4xxpAIwH6dT2Kk3XRWmNhZeflZ0HGKVNjOZsim/o
ytAbu1ycOuM0FWoclmTp/tX/JRldbyhwYwBcVKhXH4icD5roILnE4ifYqnpgzyuFb4RjgD5hTXur
fKBJxgA3XgHQupw4wllQfNeh2puHc/0E6DggCykEJV46zaRKcQcw8TK59ODz0pYVyKoBWmATewBG
ujn8SaLFAA6ZaDlKK30Z7cpDWaDSLC0UkLxvhT9jYhOnqjdh4KTy8fmVpLzCv74NE5iaJgNvRpeo
a9GFXgvyRD656AKYwrlMI5gWSiE6zE1QDbJqOpOOeNgKjKbDj8dcPk9D9gylIBWKLieXpB9AxxCn
hlSCOUcTls+XdQVPpQVBZeBJQxbGSyn/TByiTGqVOr0oKFF9gOEu444Y3QGWDv8GnLXC4P9UOTDx
O9AtraNV6S+4cjHCHnz2/RJjPWpoxa49JgDWX3sBGKPW0Q+ylV4w4gtCeheF028vscfI8rvT80+n
58auR3L76dSRgG0lgulo0oumWF2fYIIHrJlG3O14uFMbLlylhZE53YGVZL4CwTzsmTqN44oY2HhA
qQkisEJ5KnSgq5gqOAKMc4TmzdY6AgTPBO7WsKxBXW8UX8GyukyMO+DArJEc+AQsdrUNpFUjM46R
7gv4ay9uPomyOej48/22xyfVC2uwJXv4s1gpx2UKW/qZf0sOLHeywHjTEhNnL8/PQZzTHJho+992
UFfIF2rVL4QxvYQr5RT9/il9H4IXdaOskm1glhsvXNb2NxKF5jp5DRbyao8Z1wN6RPD/F8RiJSjp
xOF1K6C/dMzSY4z3AWCL57KhHooku0gAwixWoPsCYD/oIZOfbSvwb3UAuk5LBEQ6In0SpK/NmPBv
wJlPfmaiHnsMezKnN5CkkkXMuiMGof3EwcfPwMCQXZraHxd8laUgpk8+q5qXX9uSZw2LT3eeuprA
YwaKjyQinYkxe/z8xr3RexW055WaXTBRLq20QCCLnC8ES+XA3SQW4HiMy1hi3D46yJm2HKjriJbR
8SkBhp1K4JBBiIS8qbMLiS1FNsrQxpMsM0d8KdGksxSGF8kqdqWyEQVHRf9GieIIyyGnPeW/PgL1
LQkwrqoIHKP7pYuDPxA5b7IL5yjCjoCdWDKKbQEwxsHArqOxcVVJdgoKpWYBOND8U109fwhzNw9K
FNNIwI1ERZEG65J8j6i+XGSXD4SYhZn8ys41ZiWCD4acmTsFOROQrASi3wfjkKdEHHkfK3XRJ4KF
VuO58MFMj9tURODCBWkGyOkEGUCvnNGUnjmOtvwWAXSmkP/paON129GJJgDMYYI9elg0qDpjT0px
9uWiztaX9StnraWtb8BJ+XpjZArndD4mhAFSw4u8ArS+SRfd3O+y9YPek4fsEhlwTOACbEqQnqSm
vAeFbGOo6SLnDJZrRBUV/1oi1AlgvwFBjnHpe6HgX+CEBkygl47PO4srBtUgjSA5OfgCDS5LB0Nt
QQMW+9q50z13ObY8qwRHZh42HhcOG66Hxj8g67dCEbp4+fgG1+V/9IHHfaW9qItWCupF4CSUGbDm
4UB1Z/BMoqSrZ1ql7t1I1sFT6rZRZEUYzQU1Xh97oDsfmibcYrCtiix+iMiPNBelH6BKxTw871cd
5uPVQIDNUDNh63Uxrxs66fw3NyfyW5lWLXoNVU66iG2as4aI52wZ5jzBjwksRoxJ061+MYhQS1ef
6GLR16jY4HNTW4AiRQYYbkyu+CDv+BxuTUQjO3YFSI4EU/nofhYLxTU1wQRYmqHwNSPuoftep0sA
sAR8DwbU4QbSAPEExJdl4wveZeLgUdH3FxE0PSrqsgeH2NrDREoHMra4t0dx//y9X6O3e6WOeU0Z
2PRo+gSs81Xz3Vz6ovEkLQK/9MX6+Wuw0xU6BuoVZ/zKjF/YCONQYRSsMDOUMbUV7L1hmK/W9+lk
rjHEZ223UIMoncXGu2k6J/xxBuP1NTVfcxOk6uhMWq/X5isrnnjUUXgwInpi0KOKb6ftHlAhk0LU
XfcsFO/gjjOqehX5R79nmJ7HZ3Evhsoe+G4maw0Aps9Is9levK8AIQIAIUzsbkRQuT8/CHqIEnfg
XhqlfbysgOGJIM3rrMHMV6qBxpvvfLvb7RZgoVj9+Rx0o1/3prEdv6Mjq5Ni5mXcy6cUkdDWZQe8
KvdsKUv0eu8WH5UJ4iFjJR2PP/hFbihwqMB2ZALzn+HHPAYk96IpJ08jkaZGk2jQFkr5txAdIpCp
Pt/fR0fyXsZ02Df3HJQ2XgK14p79+FI0hRHUjJdEp2b+OkBZnOB0kCoBusq9BA6sZt0oZtw5cdzj
n2W/btd7AFp+oZq9ka2BcV8ecyVYjwzPGOImTgZqz/hC8VqxbLgzoLOMvl5N1GsDSESLj1r50cmM
yvzsCUE3TWZKBQ0GuV+bS0pp5IYW0mRMHVTLRH0T0Q7+/IhmfBydB8QXlCAeNw+39l7KMKL+r6Uc
d87syE6W2lYz1t8eun5ZSd05BYJ9kdDnDggLBFr3ghQ076lV73Ln3ksWfb4OK9Goql1R/3OXGSu6
EUTtm1hJGahhIUhPO8RuaKGQePDIqkbAf8bxyNrAOY11K47SWFXVSJVb6tx5Aw5JTKaQE7pFDcTX
n4Jpp7a5VjaMQHnuWcElBfAO/CUAjFE7WYqFGI8SFhjrra2ALE9G3P78WszcPTiAwpQbRIUTuN73
h5XHVQ0W3cS7xEr5owzKLVhrG8MPEvu5nJkXhToqyFOwHIQc1/bfGw2hqWEXtmPlXdIqWwM45+DK
0U89DT7EYjCKpF0IhGc8q5mslH4nkzqwXup9X9Qy77JbHIC1D7AB/NUjA78ylisDxtZcO+4+Rkz7
yvB2r5NKlOG/E02pK6GUlaruIPrnT958U+y3zgTfoyMb1mKx0m18wgfS5Z6BfEMJ/reNZCkY4DLr
JbKElbPJLeubkZmdub13XzRdhJsDUDlRD+W68C5BoDvKCK5xmd8WvWAlZW1WFWFs/qw4KJkpqgKp
lELdq1DINZcknneJQKpM7KCRgcnlRPUmzxLGw5wzrqgvC5KIUWWkP6/G/2ZppI2qupc079KsC82s
PGyoaKSagfHSQ31MLdk1K9eoMbJteJgFdQ3JPQO+9ndXlEb27laM76Fb2Sdbdfc9lPUAWy/gtTni
XTApLvzchWiNWIA27ztE15DpMiwjVc56EEaZXjDsylELWvtLNS6Ll3bLC5vfMhJJ8m74p8BTf8kC
2ChmuFBDQNbx/g5xfc0nRRT7l01i7EZDEOzh62vzFiM39dU5Iguecs5rQyHhb3lUTj10fbnl0ad+
6cJVW28AeRht/HahgnGZNwLXQX4gGIFlH1uxL1qitGmDg8D/TPQVqTfoZOKNnFurqQ2GbKtPt5Gr
MvyeawBJv/PbL6SyNoMfjy7fhv4FM9PgOFyg6AGkWAPu5Ze3NvfCLzJNONf2n/PhsHjZcujwNl9P
1s/dxnmVPoJDYKWm49pfqtUZneGw+uPmn8bfO0h38Kaimo+SH/kXIm9CYtQ/KhDAYo5cMUN1DWzq
bD0A5JiUK2LFp0HZFedKMPrf9QuXmoN6yn1GMn4m4YS3cfNBlF5AbiQIugpHKoPuwH0XOMGWdUd0
c6v7P6R913LryrLkFyEC3rw2HD1FUpB7QcgswTa8//pJKGbmkCCGiHsmto291lahXXV1VVZmpTlS
aqVgjRWQe2ILcHZvysyAvq72r1D3UKonsbtUFZt5HeKDQFMAwRBkJUC3f7unQeLT5SCy9B1WVzei
WdrDK/8U6Oxba1DDddGIyS6c2Lmr8Nri5FrqE16jlZ/6jlKs5FzvS3SNJ/0HUvP+Ug5zfrpRiBAg
aDGSFU5OUI0MbyP1mO5ctATQL1BDvBQHH/2OmtkeYpIYin8sWRQD7AGy0SRGH9zz45t/3h1K8qgD
B/E7hIS3M1yPyuPQAMWSV/YgF8D/CJvQ+2w9PeeR303CNVUjm3cVqMWXurRUkpwLfFGlBpEhKNsE
XEUTryU1MiSqE9jvbYnkvxCoDwmUozldj6yFe38KmvnzkJhs5HogNgBywMn2bgYI4+ZJ7zvotbW8
8gWK4dT1jYY98cE2lEe9az2Anif/nmfEYwxW0SXlZWHC52K664+YbOkh00aiusF3auVSq7qmrjh0
K3RETY3+FPmnvi8NLg1A7Gb1ax5PfLngF+7AP+DG1DEC3wnJCrhv0LlNviHKBi4eKnwDSqEWjQ2u
Iu9oLj0kB8dxqBUZaFsgv3B5p/9m8GMmGfzJkPOc9pB3paRWHivD4+nUVEAxxaDRxW5M81PSf9Iv
aSF1PHtHIcj5v/YmKx6Uiph3EuzVG4BZi+fkKTKrnbJK97LhfxYr4TBsGPsA1QeoZm18Un+hl0xf
WvJxOqfTDQAB2GnwXpVAjnt7xgqvqHkalwE0XC/QvQ5OSmFC3I33Nop2oNHO+2E2wpKS1myUe211
cvsFvgTewAZWfUG33j72/ndtl3pJrPEefMPLPFn3ugJkjxyYTzKRSR+gmHZwDtD1IgVxLv3rtl7Y
eXPeVUV/O/QgsPHuuAU1CBtrVHF9J8hsv3ou6m3CvytoBu1SsjTro6eezvroVJDbUzgIT0xiakhP
ZkMssEjvtWZAvE2/D4gKhdoDTxToxP03dyccy6gXi34OMMHeLrJWAIAqREzgpLVnSuK3pxCBN7MO
3CaaVctPbKoHaHBPfytwFO5oaEDAW5dFnRZ2rC09vkdjk7FjdqGMJ6qoH94RuaEMlueBx4eOVtly
vOLYU+vaobQQYM08I9A0jkwMDIxEo5Md1gmhIEAvO3SaasMIeiUYkdn7T+rw89htjD9nMhrAVRQR
mwaRAOLb26nlxVpVK4mJnajODKCNwTJLxHod7AthFfAeAcp54eE9M38CiooiWslAAIGn2a3FgGtk
P+q0GH7qWG16a7HdaGZz3hiYeOCiDHs3qWEgPQzbxOD/ZVtgPxDvAVesPbdfjPV4CucHhEw3IilA
QaaknnmCEKASYU/sSVO+SsohGTZh8vnYykw5BYlpWZDh28GjcKfSxVFa8GUeUgeNoWlBKkMh4XO1
a3YgY93hTT2Qc0My8ykBq0ySmNULhzT5ZfX4K8bn+3S7XH/E5OD7ADh5TY2PgGK8KaKbKvW+HluY
mU3UCIEeZBGbCvAwt9uj5WuFa8scQK0OF/ewDsCI2uYnb2EXzgwEl4aIWAU0rBBsGT/j6ulcJG6c
9SkGUjT0RWEr1eKKIjMfj2UuAruxMhkMmJhEX4TmuRNrx6bZCDs3iHWo88Tcvk/fhMEuOygwLsVi
98U/VH6uxja5E+sCUspD5lNE9pFykYbfcjiF+SHxnrkS76F12C7EAjNOBBGuCCcCikuASyYZ1iIN
tCaJIuq0EqmriITRue/ei8rqeAAH/dPSe/xuj8AhwhBIiZE0xstlsniNwkNXUE4TJ+hDMOTGGcrG
NmSSAj2O+IWNcueIJ7YmSyiqBe24MEocrlSMEMJ8PmtRQMADiBzV7PfjDXO3K2EMQfSYlgQNFQZ3
uyvTROlLJQA+CFpJmtd8NUX589jC/bNvNDECH9AngFz/tFSZjbw7HNcApwhghY+aUPP2xoEqTrK8
J367ZZY2411Mjr4HHC9ALCBHBzXZyVoJGYRaIOKQofwNh4W2bwaUZB75J6PrewDdB4LhxyO8f/pP
LE5WDHV4uYsYIXO2Wbf9gj6E3QAN/C+0GgKxM/1Uk5+VHn0b6dJpn1m9MemHSw2sgiwQgZPVC9wg
Cr0gd/C6MT60LaiEXIt4vPFZ2VpoLILI744dBgowBRjicZFKeGzc2vOCVFbdrs0d0U5R7DZ9C1oc
Q0Syf91CUvMutpxYGq/cK28ZUg1pRgWW6uAnlo1LzZJL3y+ctKXhjNN7ZUQKGT5pRiOUiL2eiCtZ
I47qGgsPpSUz0ytMZiK+cLncyc0ReBwiEa2ZkU+4d+k5CKzHm/Ee/THOHLjiUWRQ4bD+bvWrQSFO
lCB+K+fY/vKH+mHRD6081GtwoF5aEjdLW/Au9oE5EfV+Fk3PIhQMJoOTK7+sMuAuHeBeFbINPvPU
KkXjVU4IWgtlutjjdJ9oGS2Oss08j0ASjuV21VhXzErwWhcOqms9GfDag2YPBHWOCrJWaDIQn9Fi
mBqKqzfxpWLO8b9hKaK8T7RMvmGyc5oASmwlFMQcdFPUI3G4kVFS+To4OjabTlrYp+Mc3sRAE2uT
Oc4UpXFzrSucwgKH+3aJlnTOQ9/M6MRjsqWvCqlcFk4erHGuibG31Jyw5XsXGSvhSXle1DAcQ+5H
I5p4TDTHRXzq1YWTaHtJtps3hsfuCekpdzdaCdgsWUoFLm6bSYwSKpkUVQK2jZDuOcYYKOCnr6KZ
USv8ztB0g5Z9kPBTHmhpAAMJx0S68A6ojLR4ZO6iJSzn2KE3KigiEypN7tyqjYBAZGjpcN6ZgiBK
TYjCbQZXr0Cb2J4Gc6nGfo+Yxy0IteY//SSc/b9c2pVPQAzf10Hklk5XvEWAwznxq4SUJB1h6uFB
Jco+2UI0bdioloBE0WOPNBPPQCQK/gjycyL46SdnhWUbIYw1rXSy+i2s9caQmwvNiCou2Jm5MiCF
NkIJFEQ0aPKY+AW/piqX0soJw/MgrBTHK/bYSC3xuwW2DmE8EJPtC1kYDnUZDdUZaJ7emkJOJIc6
oFA5rFkjB/MFnJFieZvAed6HBTqsPzc8si9glwHZmO0dE103z5fi3xY9teieW2pQnIs/8DnIRUEJ
DpQpUwzFkPea5LZy5cS17kP906K5meyCrdL9YmVXIKy0B20bVWtpWPE+aZFvZwzxoP7Gb0W0cCHc
pyOx164/ZnK0vSEIm7ZQK1yqzQ8aCUH7B5grAZE0wjBUPAiJgEvzTYW0YKTbLqVuxt00XRqJxx5A
oAkVHHayNFyZyQ2T9bVTyFB9cjVh0GkGQevHe5qfufZkIB3xKh6RhgjwbndA0VLBrcG25hRDQaAQ
xL/ExXoUciQlNUPQdq58UDcpxBtMsbVzgKlL6L+HpPlU21df3Ybitq711H9//F1/We/b4XMANKPf
f3xi4p+TqwKP+bBWKN85BUfksws9aLspTOEbNEcrqPUNnu2LpM/0Nt8NvNGmJicc45BQdqUkRhtt
AQav7Z4zsvLHNSAnLWrQ5TTd4SfiB/3xt87M4e23TuaQxlEacR7bOSXZY1ciwfCBqsGIHBjpAgLz
OdlmB0m/xDoiiZ8F4/dB2a3xyTZFljFQ03zo8GT9iPV9byJnGUHy4WtMnj7vNfLxGpD3T8nmdEc/
vH4u2L9HYo+ya6MyAx5H4/NrkpRiNLFL1FzqEKZBZSAyhxUF/DAqjASCAp4hkRY99q6+YPbecd1a
nZwOKmiVKkpa51TdoZcQn8UllDRXlFtCJgn35/DW0iRK46FEKQYlxmdRYh2Nj17vrNoc0CpWAX5h
6jtkqb9AyUiojfZtdIwXRGe3Orw1WcpT3/eiTOZ6/Nar609LaCfnnNs59CXZCa8iaMSH1TmGKR/+
KNcrbDjvRwuJcULZAKwYCzfTlDsFDGq3kzE5lQMH2BFX4wO8/IertolPKnEX1SLhk/cozEbgJyjB
ycIWv/dRsMohLzMKf4NWeJIkYQIPdKAcg2ET7tvyL08fa+a7WoeWTLLPT0EBGtY9ugeBxDbrkZGV
cuED7m9kfACEUpGOxLUPj3Q775IXaPyger0D831M9ujJfY42Hjn/E3/s8zq+2OgVROfxl3j4Wf2C
inepKH/fuTVOPKBJUBtGbwmgV7dfwDBxKLqU9s7L9u24D7Zf0N85HFGqCsg529q2fTAvPdlsPsv1
wdnEpk8A+j2tXh5PxLi8U6d8/RWT5efiik9dPsY8gAGxeFXKiIAhbmG55w4clhMrPnJbABd+O1RA
DzKlKLPeCQbTLRUz5jTz8TDmlvPawuRIF6Wbyn6R905JQTknxUQQcHAj2+MUQ4rw3OwXVZLvY8ex
fP+fQU3Wj+vDDhzLae9kxst+j2JBSrb96e1t/+Hrx+d8/4wr3kg4/dyR9UDW7tojz8J2TXWbENN0
Uo44PigtAV99Wl1CsjGTA5pjnd9E/zEeT86cZxVGdTa0ZKI9dJohFJmxQEtx2Fo6ivGewuEjQ1cz
VReWedYOINZ4OwAuC32022UO3WEI6XimMuTCx9SniuCKlQGgqH4fj2hu146FdbTQAOgFwcdbS5kr
ZE2vRb2D39QSSULDoMy3pEEG9P/L0B2NTou5i8dDqtF3l99WrCNwb49NzM7af8Zyp93c5iWkasMe
MtRgfvZ2FA8DLnr1sqVa3cKkTQHGTS15Gm7T3qnFDg+sBOcwgRxpHvnrxyOaO+5Xq6NNDqNUpT3T
KzDktnhTaajzp9V/sS7Qv0SIC9c5dhTdboBa5cWUjYveaaLa4GKAR72DFC6ka6cU0n9347WVySXR
KtCgzRNYQapoR8fHydv+yJpH6ylbNeTcbc9n8EY15vunyJNPlhjoz3g8lX/1sql/vv6EiesEdqJx
xQIbMDPetilRNLiZvWUdz7iq7OHwJJwSsvuEIMxlBRxFrC+4jrml/GucEdAXCHzD5Ej3PDoH//Z/
3QEkniZEjT4ej3BuV15bGD37VQBUZqHshR0GWEbALPiG7L1k3BJC7/+xkuhm+d/jmDoMifJKGcNK
EK4oedmnIzrhuD5LyIg75/bpWyQtYo8GJA8gWNHHuUQPxoJ/XBjqXyh2NVSlDSHsquIjqtE/av8k
J/as//lsooiHtx8aKEEnMTkXXNPlteL1OBfo3i4TyXJzdZ1rS3jxmZc0ioXA9ICtCmkNNArdrloc
haJQ880AvAt4r7EnuzWaz411tCcm5M88vdgon5m+Wmoum8lu3hieVtcg5pbIkPwcHIEUvi1/BtG2
/GCf8oa4aJQTV9pT+vV4SudCCwSJUNzF9Yma3mSDslwRVkJaDg4FiKlPTBGggLA+4538EYUL2Ztx
2qanHXbQy48WVBaP5NtpTXqo/JQtPzhqn5A6vtRcZmQCYd+Y8KQJ2YbmSz07s4+9a5OTlQyrJE1p
KQx47G17cHwDLqR7qw+QV1meQ2itJ8A9LGGGZl8dyLqByxYSqmirHo/K1VFo+SQK1UYdnCGytNjK
O5Z0UWpQ4TVgSMvu6tpEt+r68UrO1B84hAz/sTpexVdWvVrrEi13B6eByINMksYEiFgR9ab+5XSN
PkEhFxQA9M3lV48tz67rleGJGy3iJmf5DIZ57SnYcNAuid7Z9N0X7GJDlxjQ5gLT61FONlGquJKi
JaMx79RCEl76l6V23J2WsCVT7vC/63FE9rHwAgpiyMk9H6Gx1qOCNDj7falvLWSRVs1z7jCmjS5G
PbBYw+H0794yP08ULqJeZfZvaNbb08IlNTtgcBOL6GHGQf17aV0tK5e7QtBq2uAgUy+oVrUSfB0a
0EuVldlFvDIzndcyrUWth5kk2zfHPictHEEChjdVe6kgYPJ4y8ymoGTQPgMZhIAabAC3m7WsOcga
Zz7rcGS9ZsyzZz4fvz4kNI0ev9br8xrkKpbHLOKS7298BWA2lMyQo0MZdaqfltd1UtcV0zjswDuM
lOmSsOTlhPuLcLSBtlKwKiBQZCcbJy08Py/qsHUQ0eAmlnXti9viJibJcf0vWX2/QtQc+LlNWZHL
ynGJv/rcrECcoxje68Is30fft58ymWUgDDIl9qLWeRGIcAT5B+EsPOAAIaL2KFTHru3Xd/TIHcrj
5ZQv4VTvcUw4itczMfGDKgPe3z6CedV563/R+68fOWKNxhHfybvvV/EIbsvDodJ74n/8olr/ePzz
q/2flZh4xCESSzmqsBJZ/0qrY64s1MpndvHtACeer2rbWPFEDDAzwM9uvVmiPozdV5VHnswEZZ7d
Rl+tflRzUZpj3ES3d+mt5clxVWu2VYo0bhFYlqCeYvEiNTTPoFqkxyByUcqVFts+dyykpzjZ0myx
23jpAyY361Cp7NBGmFuBvEWHDxRjfONZWK3XRDRsk7U22eYCj7gUZc7EZjcDn8aAij90ETfa3TYI
zcDzFVvP/87hKwjxN7pvrpinFZplH++jmeT+rdHJU4kySkj5FEZbXaoJiOc+9l/N5Tk6Paeb9dqW
zNcYyeuEsNY7gkNSc2MJviWL/HAzl9Lth0weTL3UJmnw51tyczzOrfnxUT1rpBkTNHtZfw6Ns51s
Cd3t3lPJPMCHk8vYdgPS34Vbf+l0/8UjVxcTr9V5mibY/Mzq5Q18FzliK1m31uBxBpX++Z9i7kwF
Xf484ZzNSTNOC6d78QPG43/1AXXX9JT6WJWRDBBMZIjucH9gEgICYkc7Wz0xiv5qmhvMQLw/+fbC
C/r+Zr5djIl763tVog0D+z7aC912q2YOB2oTN9HDfOEdec85d+tK/3rHr8YaqlrdaaMrzU2Kkt5e
NI9rqLg8mdzmoPO4SIylTb84vRPnJpRZVtcZTAKVIFmcsfYvHmnGuADvyjPgTrsdNeC4N+jof/05
CT/yeamvfyaNfDvFEzenRC4Dyd3xtIPUYDsCFYBWYDfFDgs9klt320hX9KfXV0hTgELCFHpiQicw
Ie4xI4CoY+lXq4VlnxJ8IzK8/aiJ64sSmntFM34UlIqOyDXibkf682x/Ezi+4Ak+H9zeP8L6sRf6
ezY88Pl/e+RqDwyaz9BotBsRcU+JUe32loJeW9c4n7vzjjAnbAWg7PAuXThqCzv9zylfWXbBrONG
LCwLeb5Gvsrqs3QbVJ4eRoOVNrz5eKQzsImbGZ7C3YqiTH2awV5hvOWfe2GHeJDYrYUS3ROGePEs
Y2FRZ95styanUZvm80wUw2RmuHvXlqxg467Eo7vtl/zmQnz4t72uJjOm/+cGG3u19vtmN6TkeExA
+OsRd2c/IeWWyAR8yhdso0UFi6WlnDitSuvKVBtPlEztqrRddNxTSDEOayZazKOMp/PRhp3EX5Hq
ZlmhwVZvG2FA3nBF5cRC+QkDXZ+fFP1bvbyn8GOG83sCvcF2YdsKsx+ggJAIQjajuudkUdU+LsMw
QZQkghC/Rmoz161ztD+rz0GrQ4BqHZ3WvlVthTOqFimOTmDpyWm8rFbqMGL2FoGcM5AR7LOrT5pc
WrkXqEUV4pP6kxiBCGUPV07WygD8qGt9kwNSdBcdb4GFqZhd9iuzk2VHayDNqYClAD2VIeuZ+k6D
THdzm3L648P7h6K6W/UrU5NVTxVJixsN9wb4jk/N9/g4ZhH88/pXgi5QLD3+4rbPBXbBGqf6cOAN
FH9TVADRpWsVL7tXATBeFmRBDflXVOTMr19r6z08SBsTJEHGCW0CYOzeyf3SJI1z/+jLJzceH/t8
J4q0dWqXP9QR6zCcsFSfn6mJjxsAaF5AmNixRnobteRukgeaOoZNyEgpY8SCbJSL06+YwwGINHR1
mOhhWSUonm29r1W+2D52vxdUlmc1WRGQQx0bVm+/YMj5slEqFCxrNjbCqlrXLlPorEsPvKqQhFVi
4/GW4MYx3U7sjcVpoSlPGq4N/aR3DIYn0b8whBq2uD0xBjbjgql773prajK9PXiqosHH4FqdtaXj
dqvq2z24sBCz+Ea+cKru39cwhiIpPMyY/5oi7LgmrYqmw7hcXw9ygn5XY+E0zaAnRxMy6kBYLdAY
TnLeQYluv35AIRb0GmPT/ceHtwItwUBe+6Nak4N+GhLr8RzO+Cgg50EiBmZ89Bei3fJ2g2io2XVh
5Q2YQyiLAjD2dTwPK9koLeB80zXRndBsyW+4qI48cwsDTS+iMQI0QWhbmPYxuxFeFEwt9U5Yb/rW
zBQZ1ESHsgKkC7yvSvUNwgaSZEtJxft74tbs+OtXV3LD8z4f5DCLzKmJn84gyNyFns4shHD3XArS
raHJ0QvzQml8dKs7L0iyJcYR+ZBo+wyePPT8adtS/yrtYwAxQA7ZxlGb+bjemfwW8oMO6IZtJ7Xk
VWNvNo0NUaNLpePPTWpdWMKSHr23S0CWue0NiiOky8YuY5CP3E6LXIVDnEn+4HD9JdnmuaMFVtT6
C1t85qGBSbkyM7rlq9nnxDLXihbbjd/Up1xEF8d3TGzTPIyFqt9LbOqrylpdVp+REduPt/qcK0Q+
EK5YVFHuUSc7nc8zmlEhGRzP9fRKO7oC8GjhlhEo2iHVBWMzD4dRIFjjwdGMkrgiTV7vmhuiCpmi
LpDsmG0GkjxsAQaPh7Oif6FG96piFSFKuUf2pLCXsFDj1pr64Gvjk8Xk3bIo6hgJXi9eyS+ZjGBH
QZaX/y3htoocAUi1SDwx5/evbU5WttF8rfEoBsztOrTwZitF0QMG/MeFQHpUQ19z5fR4Qec8CBqQ
ZMj5AaWBp8gk0OHaJG6EmGsc5RUuH5TGqZWLhqjtG8ela9zpj+3NzOqNuUmwUxdQ5/I6tnHETWig
Jw6cmxzVmfLJ8223WmDVmNmtN8bGX786KGI8SFVcYmyirjBWnxh58ZYfK2+hTjc7h4gMRiQvSrZo
TL61ozWVDJWAqnU6No6fZCnaq22aE9/tJbPOC2bdhpQjIhisae1rtiT2S1Jk3LgzJrsVBwU8/uBX
GxG1k2scCFXITAta4wSdwYa2lI1MlsyGvvLn9Cv/ElpCvx6vpDwTOdyYnIyaBjKXNS5MiqydFe/1
F8N9iYGeBVs2IVxuBBEJuLXfvbNY5s6Qsn2enDLw2CZ2p+1j94X2xwpwSgmct/8iDVqnyUaFLGi/
T92ziP9bi00ZUQkWTzr1H6AukDvLHwya6iVELFQ7TuwaSvGXYSOgKln9hGDN3SSsnlevfvwtS99J
e5ZrXWjXUlnq1N3Jmdkp62CThw04TiodxK5yv6RPM3MJYFrgrNDUhN4+aeI3mq5GjaRAyUTMtsOl
5HTGqsVj1I8tVam/qTsQOZuCCm72pwQt2K/dEhZt5nK++YCJE0HioY+FJEDaozXEntDf3v9FiZo2
di0v7PyZ/gLwKkAMdGwOQdD1t0euTpjAZhVf4TJy+NySSAaZ5gzibVZ4bKzCSux4vVV93beGLXVc
a4iRVhR016J4wl6Ujz9lbPBgMAv3xlwMePNVEycTZx0DBRl8Fegt3ySX7AGbHeGzjPnGgKivDLa1
b+uZs+BLZ9wNOHVYVQZduQS9i0mwQuVMBp1w3DnJIGOLsnoCgfMEKeUcbXvh2+PjN3PgBU5BNyyK
ciNZwCQEQwFWjdM27xylYoKXBq9TIsqdu7CbZ8oHqsCp4OgD4SVYRKa9KpKW+ryrAqavQLAGOgZW
7Bpa5xugasoaUijOgPIqqvQuIlxqBAJAEa0et4ou9he52JQluOsKZpX5JidYj2fgnv8T3G4KdHCB
+sMFBpDLrdsNVY/ro0HpnBBdUJ1V0J0oZeSU+/94cGGgWAlGYbylS8Nl9Dy3PZY8/oCZp+ntB0yP
Og0DOGRAx+kLGL6sj9Z8M7yviJx+V6isrMDrmns6/96whPZb/JelHNzMSQcLwAiYHqV40fN9OwF8
3uCxVeA5VQC7jmyR2xqQ17SOA2GP8rHdBU/lOtysFkY9c4XfWJ3svKodwOfEA7i0rawYiAkSHXIi
QMno+UztfxXZtdbuW9EBa23Xm27v6AsfMPc6vvmAyTnDXCA8FcfXMe4BzgKlT2N0n7wHiNbFeDzY
uRlG4VsEaQDa6UGKeTvDfcoysteziEDRfyahUNG9JMPzQFe9tlbUpcM2c6MK6LUDkBhKGNjTE88t
I1RIyo4bHJ/qwlv9GQFGgeTbE5GN79fXQ2OiPRbUif8uRYSRLk3rkvXx1698ueIzudoqsF7le3Bw
wm8KaPwhmjuQXtBzhDIgdolWiq/zz35+WBK2nsHjgJkJGGpI1iigiJ1CHOIokqOs6gGtUqx873NE
9X4BBNj6eMnG7s6TjkOz8iBLyJr/40W+MTwdeNEq4Gvq8J4KVzy38WTCqztFbEjK63668HqbCQ/Q
SQOtEYBS0ZmuTe4mLc9qRi3wrKiEXfMlar9F96wpCyOSZq4ikR/TAqoigTJk+k7L8ULkKg23g0Be
esg6Sm/hj/zb7TgLbPe6ZOXkY7Aag9WHnWq3nxyUumxAGwY9+8Qtne8ac/eONoeNae925me/5kwR
sk3r10HfvW82v0s6rDPHTBQVkPHzIHeAK5s4UiVp2DZM+d6JsxPoKrXc0CJ02lQQnEHQ/Hi1Z8pC
kBK5MjY5ZQWaWlklgLHt/ih/xgbo1h2inKvVt22b6IoGgSQDznX+tV102DOu88b0ZKc1mlADgsn1
Dm/nCIsC8mVtf172JbrI4hfN3nwya2nBg815yxubkw3XllniVhJsUpK/KOQtXO+5Q/YSLriPuce6
CAS2IoN6BCmC6caOxapkhgbTmiIBlhipLuPNAUppdo0HbIn4y7UqU32jRn5k1srTj/QM2ovnJTmf
mVIYVvfqMyZ3YuOGbu+3+AwQxnPg8T1UmFx+M7yZ4pFxmi/0WnZo3gPn6/rCoZ9QWthe4+6ZPMQA
QccfMlosQDcwWWLRLVPMAk5en/4rw0Opnh9v3z8w7b0BPC54dGffI1CHcEAxtSs7B3CODyhQGsNO
fFE3wO7LgBPEUK337MKM1nlhKLZzQWlEM35HkQCQqzFPDRoYK6gHQauSLJ3i+aH/58sm9zKewDlL
u6pzAoUtt5EnqQdJjS+Pxz/O34Ph/2G7r26pqtUqgcsKGHH5d5736pc8QXSJrqVk/9jS7HDQ7gao
O2jY73KrXo/GhTrHRPuhf8lV9NoLSxf+konRL14NRpBKqQndunNe6l6nEIDAkh4z6w8TtKNrtB/K
gv6+uaBG/Xhss6dVuhrcdK34jhm4P8tv/GZvjYKiqX0ObATuRm6Y7zz2x+pXW8eoqixl1maX8D+2
p+lyORHUJq+bzmlkadWyL6z2xcqD+XiEc/fs1QCVSeTGVkwHfiJsRi/9V7mG0r1ygRX61PgvzKDl
ZKQWQQfhlP64K0Hg0whd52SZp6vVlydYTXYp8fR+bGfusYN44T+GJluFDhF4VPi+c1SuNGmCbm3J
LQh2UEoSNG77AA5HAZJpIf8rhIqegXmvaVCeciXRypVu7fHii9bRhR08Wr07jVdfNdlGggQwvMZi
KQcUMZ/5Uo0sPy4AlKyAP/H9PDr1jfhVMKqwACWcC3AkCVUP9BCib1MaT9bVyaGQBnElBl3RZVad
Wj4w8/zUDy9Swm9ZbSnjPgOLR3UHrQY8XsBoD50moruEwas/R17WLQGWCQy5IIkGxDgpIaI3/IgV
Wvs28WsFJhfQdXS/MtUHAcyHC/nM2bsc6Rb0AvwpKk5PjiQ1GoRrgALOf6n35nKiEQtm2uxD4VMR
rbCDiA5UdQbtbWHzjWn96TKPJGZjUU0VUb+7nW3f5xuIPHsswB6sniJNvGcOGaFP7qu/kEOZy6WC
xhJ5MxkSB8AgTMKVpO8aL+Hp4BjcKwdSky+7RrE7IeVrveADZ4Ix3KAQ4kGRUEKcPLEkRPJQuAlq
GeG6qvXOKIGAg4ZzfF562YA4+n7+gJ5Gx6sEFgYRifbb+aujUqyiDEG/BsWSvdYNrmyWFZLBFuiN
OZXEecX7ej64YmfFvMJ85Z3ovvVp1zA2qyadTLzxYUgiH0dCTwVfAo1sIzPpv07wq+i5TiBsiB4J
VfQI6wH8rkMGPErOiuyVAB0VOfIQQZxm8U6tlEA25UzUUjOlyN7+QL3eZS2oyTEqEqxqGuiqKLG9
UYgNmxw7n0qj5Bg6ls2xpTSxkhpIVsJDWJgxNYhCCMSL+j4wutYL5XU7tNpJoE0sHFMl7eKt2Ke8
ty/8oGAM2WdcgUC7O2PtIUUdZQtiBT480qSSijclVZr0qQmDQlt3FdCSdlHGQoarXQ6AER3aWLS0
Lha4bZr1fbHhqeyONQTelfc8x+ZoTmldgbOSuPSe4QP97kL7IC73viT5il6A8xtqdlIOwtm0CEK8
8jQRpOeaLAbVU0TbLLQGIMZqm6aaWhjikPVozegp1O8Cl4nAxMPHbG1KLi/4K65QuwC0TjkbOakY
N8m3JFEg2Yk/IEv2RfmMh5ZZ5KaMf0B9QMxOMm01caV0IOY/KXnto6esLwSG8BWfp2ZcKnGPqS+6
YNDVlqb0IwFjlWwGSBiU35XKe8W3WNbUA3vVUDLJqk5Frd14DCOFL2C08UPTRxds/JxGIR/lpCjR
SQdFAxrKh6ZRpMCB/IKHNjbUgNBEr0VdhnpP0WhIynterUDXu5QT7uylbT0YMf49r0gu1fh7piWJ
E2nQ8DXbzGu8bVkgMfIbe1wQt5uyiSX/wNS1LL3jx2SAR1ClbT4qoaoqyNcl2nM8xH1POogZ8mZe
0zg13ByEzCaPmcYXaaHSHaqCgWZ03Ye8bHtpHIS7mtd86ITxohtJOyRomGDrFi6b7JkYCTEbDkTF
D0WH+VYYxJohtGnSzuyDNIEgfOqWOdXLIpUiXc3RDwz6qzLpi2cP6oZCCOUUrU0uWZYpwy5RcgiO
xHwXM7rIoD1qJSQRD7llBZPEkQzJitbAt1TeuoK+agK27iThzJopBLrNUzbB5PltJUEtFVENh9a3
KlI7gmZJjSFN2dJ8Tf8Xad+1HDmyLPlFMINMJF4TohQLLGqyX2BNNhtaa3z9Oji751RlYQt2507b
CBuaMZAqMjLCwz3tpfIEBoJEB7x3LMdx64VCLT5pdABkZjJIRX/5va5Hn1NeFdrGHwVSo/BBws7u
vMQYTVkOu8CRiB8rWCplUN2JgCUJZ6Mt91IwEpBWFBCo3yR1lWRgbCkl40vIUggiiH7ra9YEvbdv
AymewIGKpR/cB1URCK5UZVJsJ6lfNrZAwyF3pFAWi4p1opBMlo9mFPq3zzLBBl3L9DaA2seH6lE/
fK9cMgtXOuiSUfEFVxp6QXjuJ3XqYtzC+fQSNtDYjoxDF72I4k4PX1CjZIZ2HLJfHX0u40/gcVgZ
hH+HobAM7ztMwfNq/F35nIU77x/mKwUMbih4c9dDlU4ZgCZzqdt3hIZBtE7aIJ1MmaRZtNzctjb/
Mu6CRVUdyT/UjDB6vkk6MyRPAO+q+JIRmjqKQF81GjqZ2EZWJI6pc9vawrMDVx5krBC1gNFD42Jj
pZoD8A5NjGOklVbWhL4N3MzHbSNLJUnQaaF8AEAMqFp+wIZnIZrStDQSA7QvJgIazPEcbwtXajF9
DZLz2rM2oRGjYXh4NXbig1LDqKycUous9qdyFz3SSWDgO9NT50LnuM17Qymhp65ILJ1MouGNHMqW
+NX+CdeQMdxCXtniAmKRVFUlZ1Q+IhaP7h77Asjq2/PKhdy8BT4GrGt/UkmI0RQIWvBMA7j5DzXA
1siKNezdysTxbygt9BNND3T5SI5hiqBvgnjKyBTfHLfItt8eFh/4/TOuuWiKDCAyljwDigKlyDrX
IuWYRp7TBXdKZYE61/GmHL73jxG6VGwsBSx4K3bn3OLZ0buyO8duZ9uU1H1mpBR2UUyY7ghq9BCh
CNGaQvFHOtb3/dsa0JfvW/7HJuBpKKqBBO2qRqyJfVJIcaAc+9FOtz1hULc1zPoLVxa4A6Sj8bFm
cnEpVYhP4KkEPjieyq8Gkkpto1g5IrdKEyaqVqax8M/4HL0M0dpSzv7jakrxKgTbK4Je+YqrN6xp
0kKE9Nj+BXHgttsKruIOr/Fz7ACOdnv9Fgf2H1vgUbtcvr5rJ603MkylxgARkJ4JAtJn/09u0c/b
lrj76Z9FO7PEeU3Bh1KM3sMSpabWOSB//FuUCBvWNiT3WLiyI1+OKFYrIsezHYGJx/AXjWZxErB2
dmZ8GrfVS/2p73qdkZfbw1ubSC4HX1eiRyclVY5dakZhZpfKdwppUhAGBHdChDjn7X9nj3vBBwCz
FF6CYYKxHZkMsXD0isWn6LHaC6f/nSnuiIuhkZRDhP0oPMWP4HWyPTDBP48iW+M5XpvD+XY48yWe
0ImS3+Q/Y6Kv0htojsMQfSaSb0rKysa/vgegTQAq7B/VB0RL3MYP+ilOQLZsHIeGoq9EZElS2HJx
nwBYK0Ct3i/XNua1pwRNL5IAYCOYX+Y/2Ymz0cVlVFBAeL2jFkB6uGrs0qO7TAI/4thaGc4dADxx
1TEhiiFhfGqhZTMK6hp91PXxuPwK7ngUQtT6+ZR6R13+HuNNnqFPdSUaWzPBHQVBBvmOMCbesVVl
J0p2eGf16lqv1qIR5K9A/I1YDEwEl3tFMowR8WXnHWu/Zl1xasq71lhBCFzvR4DR8BeYLlUkIHjn
qGqjAMmdKXBpvNfepftCscXoT23cJ+iYqauVZCAXVsJxXVrjHOSYQ+QOMKHA9RXfMNs0k5hQq5V5
+zDz6B6YoaiPEwgUgFAfqbCrjR+kUaGHkdtM2S7Nn0IV5WEzTxieVVZUvOIZzqCjYRsTq6ZdrwCI
pxcMTOv3UVfYEelsb1xjkJsX6/LGu/wmbuilXAhNjASIG6nGvsyelN7Y+clDl63tfr5K/jN6KI6C
3ACs2UD+cNsmaWfyODQSuzRsrFJ/KzJIRSPI9APLeBBZ4MohG74NbcWF8pw5s10I0QKaAIo+IOuv
3gxTCHmXvE3cFkydKFbYKJlmVuT4G9+WLMGuLWoB0MWqTYrKLcCyGwJFp8Z5kf7QlTQojzq7+hbO
BUxG1IAvpEvcRGZdcEI/WNigoVjpWNYeOulTijMz+6Nom4jqJoUiwdgwIdkCBCgL7w2U5n+FqUXb
gyDYfcm06C3JntLAkqKI+fdVaUXl/aix5JdS7WKkD8Q3Y1U59vqsQGMAESDkMCGMftWmEE3xKJcV
Sdwyyf+ADRiB0fB0+6BcO5hLE9yeDAqQrTSJnrg+8Jh5txuIhazZbRtL2/FiHNxSqHrng5oTRtA8
AqWnqWFiZA/ZVjlOtqGZbcPkwh7Xgr61oXEOWulCbZRHWIWIYywe6tCW5ZVnFp9rnzcZZJxmnmKA
BZC05dyM2Pu+5tV17gpV6dT6Saqe1Lg1ewBTs9FKtJ0BBuW+jjdBu2L6OtC8tMwtnNcPrTLlTe6m
9OmXklc2Tcx5+/ZrimwLb65LS9zq1YZMssJvc7eIHV2yfGqXEdAPrKeb5jiyPlgJIRZHBu1XStGi
M7uSyzuvUNI0MpocI1M/hAYpJh35z+IDOUIWymsB0oJPBpnGf41xnlIc1DSU0gKDazsziu6V9ree
byrwtq2cgXmWOOcPQ0D8QrgJpQveJetROVVxi/UK+tKspR0J9gjadbQHCNFR8p4GcgJgK5gP4Yon
XF5AiiSLDHVZoGe41IYxZa2UC2XuetOuCgQLcjoiq3J0qr7o4qny7oZo5SLga2HzuQCyAZzSqK5C
aIbPi4ETtOhpQAo3/D052elTMPuTCvlCm8Lvywez3SYv+rqCyHW4e2l23lpnwadYhxTJYb1wx/a3
+p12gGZ5CeILuxbQELwlve19ydFGpcf+foyNl46aw/ChQyOb+PbtBeeL51dTwM16M/hI6BOlcIWt
aCpO5MQvMji1hwPUMhKziaCpMpkgqrEr0En0bERRBkqidv6mruoKX0d4l9My//xsWqaxADyxwGpE
uwmMsUCBIMdlZls0hL4bx/Iu2v5FZ6Rwora0uz0LiwuC4uvM4I1+dpGbhEguqahnWeHmRW6OGl6n
o2/GgxPJSA5ByBLUAv/CIJlV9UAogG4gzmA/Nn6AtHHh1to7iPVNsT9Gnm+hvlHngBqtoXsX3Ac4
r/HWgQo60tJ8D3+pT4I3tnLhpmPgxl62EbyS5Xgbt8ZaRDtfJZwD0VQ4xFlmATmaqwZTRUylsArL
mRbGs+INkjPsxb+XVwAtSzHcuR0+cvaJEkhTBDudkzw3zxNY/iUW3Qt2aXWQGxdsBHNHVAcszxnM
3yPznwKbblMA+aFQ+WTs1tQ1FoIgfI8BZVRNoTrwC5ebVyRZBOeVlm5VRGaeR2Zfr0ztkgU8fCA8
BBepXCnDyUUbDZqSlW4dptJh0GlgRzrKrrd3Jt8A+uMQgOWcNdlmJSdeW8bIi06qyqZ0i51szmDo
eCvaqq0dBnbnm2Q72cljYb70MyIrMddye8uD/K917qLLDQFVf7mFdVpXwIYU0kkOwnHF6/3UX/hd
ej5IbrVUrU+rtsIg5X32LLyHWzzvRBZZIJ5X76gTQkH3Y+X9ujgyWcb86tghQPpfbpAq6yBgiiKr
G09gjEoPqFquOBW+SvHP0p2Z4EISzddK2sRD6RpbeR99gcjN+yBWZdd3ku0dCJRZ1xqnFm9QcDr+
Z1Tcek21pIZ5jVEFO+1LeceEvkZW9Zkdwh1q08Y+eqROYM+KjLe36VK0gPQvIBzI/5I5+3w5naEf
hXVg4PxrWc6U2kSyyLNEKHBtMv8o4ZVAo3LlAP5/bIJnWkPHKpX4kE/LoNkTI/3sNpBDl23nlIBS
db9Gc7U8pwRROsZnGKigXQ4tGdCTr4x9CZJ4som3iSPYiIQCz6zvFMibtAflz8zY/zdaE6RfegFp
cNv/z/LPBJzdwBUo21JpgmXtfrAqEClpj0A93E/mb8NqD/rKGs7b8eIQqmA1hIoxdHkQgSH/dzlO
rcjbogahjoveoNys9KDdEoh52xVeYtbt7cKztUHB9tIWd+EGnmREmR+Xbjo8p9Gf7/FXAG1uS2gO
o+Ezqt7XKJUUDx6oWBqmNffRL/x7/KyGfffi7+rRSXx5bTutjZ9b575qfamk+CaivIOEWNJ3gfQk
BB/lFJhiwOJdF28iMAOip3TcTL2pSyu+/vpdeDErSN5droBiKIMuK/iCpv/rbT3vbwpFtvJ+Unqr
nhwod+fTq1SuUdrP63qx7nPWBWVRdJgiFAFKnrNaiE3YkbZ1gQ2xC/LQSXtZz8wECsaN/+f2wl/N
MdTRdFzLMpwE9Bh40sdQV9qyJKRyyzR5L2LfyQroX7Tt620zs5vjhoSyOsg9oOWLxyBf788GrdcS
iL+79ejbufIUomm1z1ESW2u5WBrPuSHO38Y1pjZtYQhYoecoL0yaGsdJzVembWE8aOiYk2MztwUk
mS+XSFfrAhCgEOMp3ALipTR40QsnN9ZKzAtbARsBcQaCXKSPeS8uhSr4lvuxcsdXNWGqWZ1K1W4N
5/bqLEzahRXu8Bek72iuTpWri5lZR6fQnpAzvm3j+ixp2NOgM0U6UYQgPK+BBF6fAuiEqHYlIqDt
tysVcH1KVWfhXWPlkUbMuPZis+ji0jRkv2RDLcR218RrVeClOSU4YOiXmf9BOLcipl3VF5pSuqLe
sURTN2L4FauZ6ekheuHXkrjXnhXjxpUBXiM0OwGAyG2VKIt6OaF+5U7Fx+R/5aWMGrelyCi0oQat
9PlWKE5JHrwMhWP86ht/04A6TnIDcavJnYlaBNFbYD1BuXRvDKAluL0uPHsechnz9yE9CeZgFJn4
rRxXcZeJPS3dtjK2TZaZ5CtQZhmNX9I+qs34udBZoGwFcZ/EoUOVXTEc60DfUM8e1WMFJdjk9fYn
qdfOAh0VSJWC+ALkVFS+PFxtO8XNQHXEuGP5Vhqh2cTqSrC5sON1GaAs1EoUA8po3B5AN1UwZH3Z
uIU0WXK4H9AIFpMVJ7Gw0dArTUGeATGl+QxfjiNsa72c4rpx83gvTX9Lw7CiyDDlYGK6kqxkZxc8
0oUx7gwnuS+RjFSNq1XUlNv7oPjqiu+Q/Lq9NvOv4Rw51gTXkqKivoMb6nJMqLAMXRXkrUuaTwFo
Nmqg9caHsJx8lMUXDaWY2/aun1t4DICDBGlEBRUJbIhLg0rvF4pK+tYN6EZpItQf/NTS6vemkZli
uPUOeLFQt8ev/Fk8xLv8GSQFRrzHTnXJoVa3tz/net+oSL4h8ITKiQRs7Lx1zwLAJE1GIVHD1k2z
U0O+aXoX6fnKiVyygfQidLjQO4haHrf9AzVPBPCutG4FTGcIob4ceabuf5p3xhDmfAcWce7m5xsw
i0wkddQWrTs5Dd4HIA8EVyP4SNeey9f75dLOPNizCUO7uQY8NOzQEdkz0abRJko33QSFmJUjfe01
Zks403ibA4bys5HOLAVKrxYoFrVuq5DAbKThXgYf7MraLAwHqWxJRLgMhjIwdF8Opy59f0LjQOdm
lhObSDUzdSXNO+/nywMGsY0zC9zqt6Q0IoCYOxcQF1DyQXJuR52HtXw5384Orw+N5plNQJRnoUDe
AYa6kVetEnVuoqbH/pn0iOCbnVGhVTF8SYOHqS3exSHdjbW3TyD+Cd7HQXVqoppQvPefA8CD0f+f
HPPMVMqnPMzvyJQ46GkSvMfbR25hXfGlOgJUGZo/V+2tdGwlPE7KzvVoLeyapAvtrh6/bxvhW27+
73z81wq3sEVVDVUx1p2bTsfWh+yymQS4n9XfwUlNB1O793t0pxr5aRCz1+IvCZxosn05WfEvC4P9
UVCChAdQAtIP2fLZJu5y4hU0q0cX0GhmdC0o/G8PlCd5mAcKC/CpiChBJ8bjtbpM6cUi7UYkJNDn
rrzHj9Fz+zrcNSfQpmyIlYBGNDzRwAomu97J7A+xb3/BfOK5Da6JCJoB+0UYiDanyyMkBHEfC7U8
ujX0JUgamFJ+SOrGum3l+jrEMNGWqaJjCFfvT1R2NpEkydN8GrzRlbJhS0AaoYGnIsve5LWE3DVE
ARMqYywzrAPiz+q8pGeW+iYjYlNXkzuakzXslEPx5IN9eDB7K7PHAzqMT775N9pMT7dHuDSP53bn
n5/ZDdOwzUShnNx367T28p53O79G5797nt2z363KUSOjk2RyDaZuPrtDA247zXyInTXU6UJ0fDl7
XIw0VroAOgZYGs3PdBNZ+ZHu1F22nTb1e239rrfjRnCIi6w0tCcry7PzlRO3cCAQlqPBFtUGtH3B
wVyOdaKTnpV9LrvD2Mcm8P3ME94iMWTqtybakEFB8dLUPdBkP+bya1U7eRU4cdbfhx645JGkLMi0
7fK7abTlNV216+sGGKxZJxDVCTwzf95UZ+tQBSBekn0J8H/A8818QhPYJJNgmwwFCFnUlDgCEVuU
4RWyub27li0jRgZ7AejY+ByETnNkaJG8dCtgTHpgLzKaMnHY+Lu8fg+hQH3b3LXfA8BFgUAdsD6I
/XmvRHUxEqYoUt2wIkdNKBwQ3axEPAuRJFg2RKTTEJBTTVO4rSaNeoqaoqG6TWAXp8hD1XY3UUY3
6XfipneFKwsslll/V6WWojoNxAOlk+SElmR2q5nEa/90+THcros86H/GHlXd8UEEKQE5SKC+QhQW
muGwq9sthVzy8/QKubax2cqO0e5uT/h1EhUiToBVoQolzr0BfLo9p2U/glNCdUtVAODTVKQH9Nzo
2UsRyYy0+yQ4yu0+pntNYvpETZo4kfYJbqn+8/aXXFeqfr4EVy90XJCu5rPGglbqJZnQQKl/0QSo
b6Y2j7F/L5jhSQvvU3CRCJu0PJYHeR/sVTd6IPfVPnmcviXPlpn8JulbQK+MrUJN0ABNKxfJdTwG
xiWNoghu4FIG9eele4irWs6LCF83Nl8t6C8b4yFV/v5VoR9dCniWv92ejesaBWbj3B733hHAHNeT
FPaGbqPv+zvXgEzAy2/36c/KwJT5or108rAEPiHMOSD4VygvP01mMaZYc5V7iP1SdGichsnxH9Hq
pjnoek02PWX98Ah8X5Uz/1C+GpIjH7uP6ZfeHQVnUm25cSb9QSPbTBjMArLSpSNsQnVNUOP6qrv8
Ui5kaOKq6XSSagDJdIyU0ISf9pq6Bna4vvRgBdkQQLvhJtD6ernSciANvl73muuNZlxNzFDxingM
0U02BBVTA6aqaGGJY2ctIrpuEZjXHDEu+L2kueWYs2ygsXtMhU5zw/JLOwizeKiV1VYHos1x24T3
I0Dhrfg4hStDXpzXM7tc6KKNntRqdaPB871W4XOGFS/+1drRuSdHp3PQySUMqqYXxjifNLcNG3fS
421Hm42iDSuvv9l5X23mMzNc/I5iYUCMYdBcLdE2Wp8QUx+LrwpJ2cToUjtM2mLlylq4IeeLCjlz
rJ2MxPbldpHS0oOarai5SfERV2D8d+pYe0SrOuuFcBsMgn3bMyyNEOpMaNmcOVkhX3xpLyexrkw+
0dx+yJjqv2lyv4m8pwxtk0OVrgxu6T6eAbdIwSF4hkjspbE0RG8q6Fo1FzyThAkTWIvyLNNXXNBC
9AdQ6w/ZN8qFeN1xV3LQChramWXVJSAXyyhYnOPHNHlVNfTkqDbBRhlsAwJxdg/efx3cVJ9x5pTG
3MONljlD+YgAtmrAOdmm9mpCYTFgIFQC3xweyeim4SZBa8OplWOiulmU7JuSMog2WwLWFw0aAZEZ
uo5NDXxznufl5vQb4gXoO51J4xXl2Te2hfZmQNX7CRLeXXuXhGupsesiPdwGGl9nqvK5v49HIlTj
1Cg9xRUO/kOmKaYMjd+q3noWmDJ/exag0a32GJ6gZGuN4ku91sW1uCHPzHPTM6hI2GG7Izgd0JTZ
BOCkDqOytGofDWSYTWAjjFFZOQVLGxPIc4jO6QDPABd9uTHBQan3+ohLy5PreoMEVwTeS+gIrpy1
+dt5dwJtLNz7eEUCVs+5E71Q0BDcK4gVnxHh27bKHg3z7tFnzi+DOV+bkB1FE7rOju4Klmnbd/s3
+5v9vvv98tQewDX9JwBL/RMYtT6224ft9v3578MTeAOtg+W774e9Zx4e1iBTS8tx/sncJVnQvmvq
Ebu1mRpziF708dDrpdNJ9xLgGrfnZzFKOTfG3Vhe6k81HVXVVQCxL6o9AI+y/qJmjvQplI6q2umL
sqd3UXHwQMR+2/jSrXVum7u1Zr3rOsqwNkryoSJ52VcWuthv2/jR9ry1ATjv7ntiUTSDrroHcC0O
zszYAwI10DDJIDrVZz0nO7YHRi0o7Pjo69/Xd3geQ3LcWnsiLwWgVAeHGcD4yAjzpzxWW0VJYtwz
/vgrH7bdfE/7rJnuw/ogak6VpSvzu3TEUBMBrxW8PwIibu+XDS2FmTPBLT2RaWihClZqCD9vC35y
kaSF75LwwsAb5PIQA1GQAcaVENeBvqG5e57YN7FU9qXbuvntWd+n0CwtwuwIKI6nrb5L3l9TBsWM
xz9rjXBL5/z8SzgfRsdBladuHqt2GF1P6fEC+wUgxMp2+lmkWyPmLjrwMwRjpmPEKRv34O98N6Ab
8Fkzg1V375/O845a3z8aN5Zhnr76d4g0sYIhwQxWPOf3TOMVOw+HHBKar625Rhu3dKBAeClBfARk
0ki0Xi7HVAY0C4sW3BFg7GjHfads87Rb2VWLM31mhJsBQWsqyAjVxB3gKygQlqBCacEomv++fXIX
d++ZHe6CqHVki5sGg2n9AeJbeo1GkTIeV+Kj5SlDr/t8EaFjYP6Ks8SMWNHMmLqBuOARwkPhrhu3
Evg9bg9lKcI0sCTAXevIi6jypREQg3R+kGXEHSkgk6/oSShe9AGdokhO5J+3bS0uz5ktzqHLIrij
qiglrm8cpi8xsoqyMqV6LWhecmYgbP0pOeP2/tGAOJs3qWv7igQlcQuQeUfKrq5FcwxKaxgeEEwN
KCYaxuPtkS3ci1gnPG9xjRvAH3C7m4KV2S8ShbiGNo4HKgWl3YTSZirIsUaWCEw84YrFhS0IsVjo
Y6ugRJjxxJfrZowqBDkEOBWlAq9RhAxPVz/fHtTCcl2Y4LIEepjLIIyAP5FilSmA9apIm0xOmq5p
xixsdB39BngEiPPfBrfRkyn0m1iCobL8A2RIgG75cVjpJVyzMf/8bFNMjaj7egUbTfwLY2n1rTSs
wKEX5wvJTFVDokND8HZpwiBjlzQjtveQkAz8HuMzIXjiqwI4vmK0cdxenaUth2YvAPc08GHg6XBp
TfazFLLhPXEFOQ/sLsjBWT3RmHl1gNapNAw2bR6sHOAf/XPuikGaWNdBG4deSSzXpdG28IJWSkUM
EQTRRx1cza/R5rWyekg/lhDSKM17n0F4cvN4On2cqPXIRmjG3UnQjDN7JoMBsGdrscviRJx9EzcR
qQBQIbgesHuM5rkJB2rGtIU0AwoxEFRmnVao7PbUL+2l81mQL2chqsCCgm44ArWoJ6V6jORdEq5U
aBdNwJ2ACgjnAmt8aaLPhhSMQhJx1em+958mtFH1dOV8L7kQAMz+Y4NzWoYPIvWwUeEnp/5rkJov
Ia/t2zNF5qm42jBnNrgz0Shi1SKTj5aK/bh/rW28qc0GewevafyJWfUOfah2/66wykEQ/Pydm8K8
sUDlytC8kJuP37tHHJ8dQUNQaEKbBnKTXsAG/OdMSgqqKsQwb50JaSSRbTXr4d9sL6IgIQL6CYBR
+FPd1eo4jLmOxdZ81ZH9BHRSaf5ejGQnt3J6T9AzZa3M2sKkIWcK8ScA/0CCxk0a4vRY6vVEdzX9
ZUx2eAHlUOyS8/h/HmCg3V+f1dXR1w+S88tNlo7t2FdSqCOMQQuDmCm5lXSovvc17VeOzNIh/a8p
FEsvTSWZVpWaJmA/19VTpHav6iC/6aHUMNCha2YALVnn9iTyqkYoQs8tIEDSAOH1k/O8NOknFDbD
VHffGwgGV3hQvSKdYyVmhHcWur3M5L5m4NNyGovavfku29DGJtUWxYDbX7J0lhFcQWcdWd/rxqZM
08ohUSvdNYS9QB5E8dtA7HPbxuL8ApZC0MKNSI6XihD0WBs7P9fdMpgiEzWwE/TkkZrRkFNWTlO0
uW1ucUhQ+UHNe9am4vm1AVya5NBrdBd0cExDP1pOfzfTy20j8tKFiqop8uRohAGAkPPs+hioQji2
ultB1SfoDz1Ys3Bvj3+H5iQmrKOOQdEcKZ5KggydugFjX+Idsqlm2TYUHocuZqhzsEHw2ej1Rz8A
eRJEvdqTuAY9vu5KmDcbDhFgpwD8oWvscrP1Q1PVVTPqrhekgIorTtAcejz0/J3cWJpkErRnmLVs
/It10LEI6tzrhXoj58KrXqFg7VB0V+qhQK3rzYMAhraNh2TjSmXzpzLBe/JzU/MOPAugqh59AkIE
U63ZOQP+aCiWj+DzR7oCLUpAkT1muwEy0AYigXuEAQOLTR/E7xN6FxN28jffvs3uQswCCwwz2D88
tKbxL6I8HbAPIDqBPRL5axMJ9ExLwCDihhN5RhD0TCq9NL1BFlfO2094dTUdCPYhywL0KCQCL6cj
gDAbqBwN+GjcVMkuZp0lOaNds3uUsbaSdR+y7459Jewu3xUgeQNJBKq+kg1fxzDw2yfl531x62u4
l5U0U1YXPr4mISNTW8sA1+cfod9ozcbLDiR1o6A2FYKcnYH+HAgrAX4P+ZV6N+a22stgmR0ckCxB
ZQmwbOFgKDvglq2CHMZ6q0QHGuE5HZtNE4Mg+F0K9ukQsja+r1unFkANjNevSSgT3RCqZmpaWz2B
2IO/04rRJN3aYDGzt8Y6hzVnG1GIwAg+DTq8QodmQxD1onXz9nQu+R2UilGvnt90yM9eWqjjuMAZ
96mrD6dmAmdn+EwVMCC2K1fUUsYGTVsgdZ/BQwBgcGcKRQs/DDIsW4Vzk7N3cDJZOmIj1OQYbiXQ
Yhjo/SMmNtMjBCvs7y/Kvr5URn4UFRrbFL/m8Gdk1H6ILWQimBWZawWUhQwBtGCgojGr9RCFcC/N
rpQbXQki6ir+b3H8nQ01GM1+l9lvQyttlaYrt+U1GQdc6bk9LiqJyqFUmgL2dPop+kdPcUoI5tW9
qwe4tYuSiaWZ9kxNLOMQRr1pDI6X7QIEhWR8aOQYPDSDmUi2MirYgBCFB+oeWdP0qS6tRPoYJXOC
1mAqsKJ8TLpX2j3FHtOmeBsLa50Vi9fCPG9zEwcwITyUc2j73C+1lLrJjg4fHjj1AhSbduq2g3i6
6g4rtdallLl+bo/3SnpMjKCEvQ5UqVOevmnGm9gGJrnXctM3HgoKTw1yhCm0SfwA+kJPm1YiPV4w
4SfuOv8G3hcFICqYuxHcwbsXA9PLnkAzzkLozEiWYWzQ/SGrD4hgTEV3phREp4Oti7/FsHqsAug6
eUxa7dqdtwzvMlC3BTUSykUAInPXZCMGYhXG2FI91t9VSmSA8q+iMAnZJ/62jFb8x0IbylxnRwkV
0TtkEGVuC5eQyBByv6Au1CCU2tZOGrBnrj98lGaT1mwC/0e+u+2zlgqJ5zb5Gjiy7IVH/BzTDgQ0
KHycwBy2gg3yHnai7C2DnwAdmgWBSxeN2Fa6Uhu/blvEsT0bM5+PGElZB/VsXxucpiaHrhiAvOyg
lmeRehOMtdnU9yDKTbODKlt1vtYYOvvK6zX+z5z/IFHOroV28KNG62G/NIq9IrxTxdTFnaigfzII
Vvb44n5C5AuJMNQHUV24vCAiNdBG6lU41qPEwB5lGrWVICKN9INATrJSmvFasWjZlZzZ5K49EFeD
ZhXAXVdRbHXT69CrxuSiEAzkAyPNW/EieX9v76mlKB+1dzwPwSiEvghumFSLSjDH9tQNNdFqsncR
aJw8fr5tZHHdkKsFVzHYKwFyuJzLsWolNa+o7kZRaoby1usTS/fsRq1NYU1Y8+flfLVJsEfAmI4M
HV69l8aI0AGvXsMRoPvbinbRToQsOg4k85mKKpHPng3cwwFYoFCFmyyBfaIKtiV3p/yutz5mjJTH
0t3dS8/+JGaGUA7kKKiiyM7Ln9uzsrjD8JZD4gETc/VeDgQi11kPR64FmUs97OAxPsSthVeIE4/D
r7gqQeH+ftvo0k0PWRKgjAEHBSKDC0dEKW9RD4dRWissixGN3KWb1gD1Wo6YRFp53i3urjNr3FqU
TRVHpYYNTeASC/lTlf+MeK3dHtLiGxLxBNoboWaKfczt4dFI40wWArh+4TVta5aQz67etf2z778n
zTZpWAtgnxjiNjpGmZtK20HTQf6RAwvyGRnHcSYKaEFDNRZ2pRRvjd9sqnBT0E3Rb29/68JJQIQA
1h+wjYMD5Sf5eubBYlWZgh708K5fj2DO/1C9R3QOsrg/VdEa4dVCLwLgeICTA5yH0pLBv5RiQx9z
I5ldGAJ9xCXlNgg2k74dK5VFkHrNdDY1sRUjSdexYcL/lEEJ/Kz1K8d/0a/N2EBwlklIsvF6wb40
NWUhdNSVfDvQ7DzfpI9tZWpILASARkuP9dr1vLTNzy1y0YCeqn4UBbNbC/FW9yfhw89iO/ca9Hh9
VXH/3iMkub20aya5k9V6eRslI0yOcWxPKuL65nlI7nN0KftJb6uCttKpt2Zw/vnZXkoxvKnuhtng
3tundXgXe39K/xFiDVYWdtvbw1vyVrNEIhwr7sSrSqXWykpdIYPjphAqEaqDRLe9wAhQjCDQpe+t
sBJgLeb20IE9s6jNTXs/cfDZ8Pqqz4CeAE5NBkSG7ge8mvxtcVIcMAeyX6pdMrKfaxISe45BntSx
59qcdDx97SxZWdp5t3BXCkWKysCw0d8KwpbLmZb8boTgOPLD2Mi27n/KRb1tdMryfo2back/nFvi
1jQRigRcG7CUeL8asWLzW0iirZXEyI4JK0u6OCwVOq3o3sPlz8+w3wU+VI0D3UXxCRFU5KgyZFpI
bkriWm74B+h0NYU/LRrAn6CkOd8UZ6sZF93kl2Woz+iTMNqhEWDSdyT/mqxO+IgHOw4KK36BIkPz
OUp3YT2a4IEAHKbdKcPzSDZyvFaRXPJK0FME9A25JDhlHptVxkaVCSmSx2kPrd3ppZIeVWoH5Fch
pDs9Pyl+/qoob7eP0eICnxnlXm8xagvk/5B2XruRY022fiIC9OaWTKOUlJmSSmVUN0RZeu/59PNR
c84/mRQnie5Bm0K3AAW3ix07YsVafYrRFp8r9H9ALm7q7E9Dnwj1y5WbcYqrPkw6FyIFV258MsfX
ky4Kip4GKGucxCCRnTgGQSjExRrnx+I2urAyOx3NGMRiO+Yk5KT7IaESRzWopQu+Q8t7WANMLL27
4IXhXpvkN0F6zi77ToEMkKubNNi3Wtz8HFHxdiHdCR/NF+9LvIIwWhwaU8cZ4YWPJsD1BI5SEcZp
WJHWD9/MGieu/qyqr7KwBmpZWiidiAzgzNQL/SFANoJYaZPBOPXmazCezHol1FzadRPC9j0eRnF+
No7SaN2a7gjjBBezrRVvPSQQVvqlQPqn037c3uGTi5pvOvpspumiFedDS3yhdGEY0uZGR+h2lEs7
kz/FIzWY54r09ZpnXkqvAR39jzV9VnSiHhLL4KeNU1qZByU7ihnMUuFbKRyk9IcPqZbrlBqezY8f
wtjf5KUEx89438flFkF2e4y+9hV68dXB9L8YfWK71tntnv0MARVHgO2+J8kdPESopYiHqQ14rO7h
nTjAdW62HNwXWoRhB7FTgc6R9BES62awheTF8AJbHja3Z3bhCr4a6yxnCfWzG0B+YZwq2X/p6r2p
Cw6QeDqpHmj56Q61tFZyWtqXSHPS50nqEj8ym92O6BHJK9YyMUInTMWjKeSH24NaOmIIN9Awx6km
kTIN+uJisNymGaCpNE5Rpqp2G8uWYygQAYgJGaXc84yVS0+ZHMSH/WlReEVpAKLPORrKEP0oaWrX
OB2/afYGrAtQzC9Thv/b9+PPcPMTVW77G//2bErSzpTXV/lrr8dO+/n20BdaPgnQ6ZniMUbhGV7v
67H7fke3ucynqP1WaezE2CT6Q+Tf6c1BHA9tHzndqa5g+r4XAbuNPu+WHbE7LIn1Gn3HEgj86rEw
+xbLDBRPMgvzJBR3eh3cCcVW53EyvGSwu1p78h1p+NdVnJL31R/IRIa1SvVSdunqC2b3SCH1CHUN
PFf8+Htm7KqqObQBfHHaztDstnueej/GP3kc2Ul26NfQGEuvSDrxTfojSR+yIWcRitnErZC1tQkZ
Nv3MpbxrkvGTCu6mjj+Fyll2jyjEe+GvOvmrKa9hdxh+jbCwa1QbwzcxGJw+tyWlsksZqVgCQ0n+
Xb8ln/o1nealZx21L0relKZEHbDl9a5pVAE9raIyT671jXesl7ibllZDMy2P2pA4phrZVviQ1I7/
pFipk7t3w7ihf2Yjrc3Zgnuw4BgwqBETPlE4uP6S1pOSIO8kHt4jVCTpfbym97B022OB3wwZggUD
8GxX+p6S5XqFKGxt7htUae+E+lnSjhOfTPGc66pdVA/BGgPEtNIzD3FldLYRuyaoCjdVzZOVvmrW
z6nQVSu7lbO/4IasKRkGkRVqSqAyr+eOXdLmZiaQCRBDQMoJzPNqohagE7LPKe7Jaf0+3PWAjqn5
9uEdNI3lUQwb81k3BN2WcutfZFdxRsB3WVADDozZ26OSizSRalazFo5SsXefBO0hJoWfvNwe+kKA
QB4QSKNBNgA6o9n0VnURqkXE9EYkhUTifjl6aKo7ShYe0Zy/ln1YWs1Lc7NhDVI2uBXqVZDfH2v5
Rx4cNei4/29Dmh1JS4jyZhwYUtiQ/UfwK99JpWLLxdZ4DP9FvE2DOcskKRPPkjjbOaZcx1GjZtYp
oZ04kl6VhgKh8K2R1zbEUj/hlaWZS1Sht8qiNIUdR86/xvQADSiZluq+cndGVz1klm0UP6qGp9ym
XgMtL7o5lIcM3DGZHDBy1wdEypTKaoLCOsl7ddxH0VOMeIDbOIp8jiSLyt5Ba15q6z5XXgUYfcPP
Co3Wa3qfk3+Zu4LJwZG3lkXIRGcLqw6qElRaZZ1aevprCD1GjTJ56TmVuZLNWQjRARoA9tSImmH0
nVlKMzmow1GwaEhKN5r3OCSNXYcHKXg2uy+3d+vSifgfUx/YCFOUEHqr9dxTIt5XLgQFtIwDDLht
ZCG4wa/JZB3p16Q3fA6qy9wgHISQzRPEnwptk8aO1nyTKh4EwdHrDjFIhODQJd8NAchOsbXgRWz2
4N9q4c5YgYx8XEVSHBJRFn9wkcwTHTFAu7rVOTFxLr5lUvENkAtqNEa3i5Vq7dG9kFegw5v+X5Kd
k87we2LrIqIVCwnEZSexkpLmwC6Vl1PSVSNEN4PcGeKdaKv59vZsf1xSbNJqwwsSfWP5HaN5YbOL
yPX3deieaiJDr941SMN2K/Cg5YFdGJld91UtD2Jg+u6piv+G4Yu1S1MbwkwdOeNfgiJu0nHtXfzx
qkBLAVUbmCMoWpjzqaSRfhBdSignXwGC675lgX4qPXXf+r/j9BFcyj+fxWnVoH8CTviBgqVVcx/S
h9A6ifRpDuN9cRCLcK2IOr2Zrl0KY7owMnOqlQILQqn41knVmq2kPGaoNBgWrV/yPg2fe+ur7v4e
hHzlzC9EUpjlvtBRSCaZOS+SpNzHVTRyBrr0lMnhvYuoG5oYdnloJpiQsev8dl96wWYVg7zwtLg2
PbuwrCSrLVMorVNJGbOPPj/36NXd9RsUodxwn27M31YNcUC7M7KtoL3eXtP/ZeCkkQEGMO65HzJU
RABif5pvKW3stPsTgmg6KvJdOnKbjSQ7HcXzPlejurKbFogRyFJJQEJVmAG5qWdZF13L6zJIuTyQ
j3l5haAIrPMvw9FRvRGcnookIndbz/4+2vwnKex9+bIZHqwNWCvUEoG4725PxdJpuvye2fkNi0RB
J5vv0T9rHfSfniPr25bkpyS/qat8ONPo5vtchbEajnoAGcS51/e3FwA/082aw2SisxDwIAq0fSF+
61xrV5Y+ssU7V8VZSaZTutSj0OVVjkY/8rzTKgdxaLH5LZY7IyZ3BN1ltTfWaAumfffxC6FEpi8X
UQpxujYunKYpKZGn+6N1Qgn7yRd8pI1L7+X2nH+81tkDCt4Xrn6gwXOFykyK66obuAwsqKUrmD7C
/qXKkKLlbbtKdLy4wFQWpxoN3ZDGLGSi4T8zUaDhoFWKE0kHXoQegFrTzOxKTu2Qfm5FOIvRPhB6
W5B7x9T3WT7SMhVtK9OwVfPVQ3T59gwsXL50nSkWtEg0gwJjvZ5lNS591QhcrkNgbtqDS2JNQvmi
qleO25qd2bOikctqLEQCKKFRj1WQ3tEmeK/ydAtX+jbWDM0eFEHpQz9bYmjot5pl18ne9501rM3i
3ryYtVk4GEhZklsVd63eRj9MPwLjgz7L7ZVZvNAvlkabpfdUniyQ5DOS0XVcUHbq3mPffP5lhBuv
eRqM3W17CzQNHAaTJgT+ICSc44c0IxRjaUjcU2QLn0SAj/5rv5nAGa9QoNdk2Yy9DkPYo3F/aiGq
uW196STCWDd1Namwo7yDqy5Oe6z26oTTc0+G5tspsR9do0r6VazAKrcrbWJL4dilrZmnpX9eEtok
JRzr9ob6vUieC23FxNJZn/jvDOI98ARz4HxQubFLJcQ9IVlvQAUcSnbTP7jKQVLu9bWVm3bb3FPS
rIIlKi+Idc92o16kNEONFbCyRHwkOHHoXNkIvvBHJxFemvKj3P0qu5UX0YrROUVsjaR3rg+5e2qG
FNQyaVHroRR5+cGOXY8xHdAGGHPZXws6F+0ifEh+GDpz+oGuHZbLkciisnQBEKn3dc4Bt8fBcaVN
da+tvS8XN8qFrdkl2ahpnoQiE+ulf/Po1VR/F8K/CTip7/5nPDMHnLiVJ6gh49F0YL338qHcor3U
D9/D6Aj5ZOZpKx5/IW/As+/C4swVK0oNLaiMRd3tz219VMG2iKZHNeXoZS85OWUodnXpse+SXSn7
d7cP+kIieTIPAxg84BPcZLZbs0TPxyHBvEklypb07ZD8zKUfivds5Z+k5M6qFVtU7Di6jwZlk/6L
G//C+rvTvfAz4zihQPLaBY0k2QUgI6037oxuk6ABrK/ceUu3BGz7/A1ZBXHWbKuGpZpGksezj9IW
Cgb+/vZMLp4EeuDpIERiHszS9UkYcARao+HGAqI5x6irTR9ohpO17r5tt/23OnOQeVoxupD4Yfmm
X02LB1MyDxiqrrDMPJHYPUHtZHCJgo8S7vpxEyMapRbfanOX+07gfQ/oLNuFmVMUXxtpVTJ0cW4v
PmO2iUVqzJHe8RlRo6DhZDf6pzHfetthp+37DUx3LtgTqP4KZkVY2UNLzt2gs41khWpOkdz1xFdm
4PVZgHMfwrs6ekPbCoyxncelXUlOpq0xdSyemHcVImOKhcn5XdsLfQN2eZGFBrrh9HryuVUPheWo
ru5k6WNdB44IS28pRtucWowIsWbzL66zqcldpv0S0uU5tDnNh1AURpw9TZOOFO6sfE9riltsZPnR
zFduliWve2lsFiebctt0mjQZGz9PHVzlEZmwf+MEL43I13NqxuPgJQKunXDDLctNJH+PFci4pa+B
mzhS590lNBjbTTfu8nST9vHaOZoWbX5ps3mYTxFZFrg3rz/AbZQq9hPDPYXkLmPVAYCzoQcC1BIJ
t+ShbndN/NPMj2mAjFGwM4Qv/9x7XNif399widIpGesuYpjbuOKx2ccvhTOIu1xrP4k8/oPVXoyl
Mwu8gaMDVgvM9mxhBzEMhVa2ODedvk+ikyb/GsuvpfsgZvHeVTtcl7FBbk+qfxZeuIWa86hbq5nr
ycp84olxCR2gpiADMLtw5VqsczivBdwmnSDDJ785mAWkY5AOejXUkn1rG/AFFEp4yjLp0+1ZX+jN
mGoCEOIgtgjRjz67E2SzKyp8unAKHye1xX4HlzbpFhYAPYxTtDcPwVZItnK3S53ibu3dsvSmMAk1
SGDTjsC7d7YEftNVZSSrwrTt9Tja+MEuUV/abXS2aKDbuvLTyngX8mkYhFyWbkAL4b2Zr+xdI4mj
WBZOlSE6dSFsgbg0A4r0lW26eyP/K1qdo6yeroVFvjI7ewVKiaTmrJ5wyuJPvfQkN5AaGybISBuW
ix00lsSt1ab015jjlycY4Br4YQkeknkyW/IDXxnzhjsfRl0psOmTSsZtbYIet+uHRoV1dY3Fb9qw
sw2NhBCiK8CTJumRmSsLOGq9WWJyEOAuRxvLR9fD0x5gnzjcXs2Fi88kZoMMATJ5Hbb2a59VZ02n
hwKXbpuZB5MshRk8JIl5Z+qBIylfDZhEbxtcPC4TNQ7cJDQMKPOqZx72VTGoMm5aoAxCYQn6ORqU
ev0QmAltZM/orTuINWylDB48AwpncG0qGRyi6k0of0u9T7L3WVmLAJZiaEg8J0JdkO0Tgdz1TPie
FshKGgqnNkapSthqKf88hgqOizeflNrV0Oy9ai8n3bbI1uAg06GZr/il9dk6aJLnNVXjCyfDHRO7
qoAXaSc9t4tWgyhtDYq5uOowSKjUS0Crz6v8QVzKCMfkWEMK1A/Z1klzNygBYQYdCnGOLpK0modf
uCtoYYM4gMrClDCbPb3SuhEa1lMA74GCniw3m/Rs1bvMPadubtMmAZUteTMfBtXsQS7OafKQ9StX
5OLA9YkcU6cBBEWr60VWoi5uhCAVTr2+N4t6ZxTBxqBkzGkuld+Ida3s9oXAByIOZC2h4kSkR52F
BJUO/3dPxgftZl3cWDkFnECQ0k1rZGsEKot+SmJyESvnHJNmuh5b3YuuF3kVtshVOOzlO8EX+0ML
/GpjxtnRs+jZj+JMu+8yf3B8SV+7iBdnl1oHTxcKuBTIrr9AGPx4aHxROLnsXCsma+BTsnpoYIwJ
6zc//rriSpZuIqxJKA3R3UrZ89reaHVD7yasZpU8uGG0qf6quqPV2hnFB0OLbJ7f4lq1cemgXtqc
rWgEfVSjSNhMSlsfczvfNvRyxD9d5/bgluYSqeiJwJqCsTofW1e2bS1olnAqdfctLbJdHkOZCfVR
/J3mDbX2Vkq2S/YohlN55+3JZTd7emaRJDdJxNo1hhPWwV44V3upkR2xeO2Tu9tjW/IEl7Zm+yQK
AtHNpn3S9aMdNCDu19zp0gV6aWF2zou0NtI6H4TTF7+Wt7pTBcJWACx6exzTWs+dNmAJbgsSnGTq
ZidOL/VaSixCL73Qj7155/WvpnvIC/jnpYILZOs/3za4OCxQaBP/OwW2d6jlRapDU7OwmkALp3RE
kkqwnNpFCEYR9+Ka/M+S46KgTusFaQ4FBbTro1U0Ui6nCUFern3p9MfU+OavdUIu3riXNmZHqYjZ
jSWJ25MLf7W7rb6M5p0ROUxhahubQPlj/THXSnIr4zJm27w369gdW2xa8t+4+Wta57x9u71Ii474
YlxzN6grAokUne2t4IPE+EGCAFk5ie4d+eLyj/d1LNeYVZcOFC2zAIfBk9FTOgvJraKrg8YUvbMR
d+JmVLTBHtN0jRFjqa5M/AumXSNhgFbs7AZPAlf2yjwHnLMpbN+hwgg9mbHNt2+fc3guxbs1i0v7
/dLg9POL/V5Ubu5KCpCWIrXgZ9621s+2lGB3t1YO1uLQ4HsBF0zWHUzQbAbN3K9NM9Ap1VrNJqLL
Khh/FPd0PaQdIPr8PiqPvrUbuWQGiQy8+6iHb8n4srJzli6Xy6+YnTot861R8A0gWMmfBpqG+/pb
aX3m+QHmvbehQxfRDdn02akPHFd+5EuE5nGM1hCvS9M+kSCi8qPLABRnBzMW4RXv5N49wSJk5xEw
0PBYjJbdRvWKB11KhJGE+o+p+bWje6OZxOYIxAV9URMqMnAJ96ke3tHGeu6slnTUS5TCJG5KR019
KZsVjM3SyUEgYuL6mXSb5o/ZKswrLU15/1TicRB8qCRWvMHCknIwJ5TZhDHjgr3ewq1uZIY5pt65
sqAbCzwcAnde9N0veNJVq0HgwtJZPONodoUDnsB+Zi7OpcprlNg/J3/Ve5qtz5Bk3Cfb6Ni/0Ezh
fvIgrA3pDN7d3rnTjri6CZE4nXQ2AA6JUGXNKwDeEIdK0Rr+GTr4XtlMqAO1Qg/E1oLH3NgV3Uq0
smLv3QVfOoZhTLs6w54UpEhZfvfl2BaGs1V9QQFxU6b3Zfh0e4Qf1nEScSW5x/gsDbj67Gg2Uu1l
nat657aKt0Wq3pXdPo6eC0v97Aqb27Y+LOJkC9wQqKiJDWzenZQU+f+zBQoLqMy+gHasNoT9KmZk
zdDMoZt90nhhZHrnxn0qOgWeS5SKE9ku1ggJFg3x3GJDTjjkOXG0SYaq5MXgnftW2YT0CJnqUzha
h0z+eXvqPjqUae44Air3EzJ/2nTgL3ZGHIpQ73a+f4agqeyQnQyHDUmOjZpk970SPMQx2Da4CGjl
YY+I2ffVsS7tzcsvmE3qxAKQNX3kn8Ff9G50ENr7SkcMUE02UYX2YJxsJO/P7WEvze+kOinxxKR6
MS8cGUpexYqV+GeRxyWsEmoHeZR7WK1tLtsxINcHsMdZmH5+MbttRdO11uf+WY3vRO/PRLwCeYX/
j6l/WUSe5/8xM/NiYUGrrF5jpvWGbR6gphfBjBZVTlXAw7K2OT8GbJO5CW4MVIFU9vy85QWa0LzC
MFcPjoQPewuDznb9k2e2W+3zIHyLQmnljH+EyU1GUdHj7cAT9gOCNB2Goo4HPDVsYXvhrnsOH/2D
X52Uvb5WWpt809w7m7pJin4SBiFDfr1qRV63vS91PmzDNKk8ehyEoxt8FuS9v7YRrenN88HWtDfg
OJkgubOl8wTNbIe69c8P374bdrU9nyX7bNm/d7vzYUfv13l3tl+2L0gw2C8v4Wb35xWiQ4dwcvP6
Z/v0+v3p9PUPlIT2I4w69yfn7bR9Gp2Tv/399/mLdXh+GJw7w27se/hv3+4+Pf+GZf7Z+fTsbO9X
FmjJ4U95lP8/kJnDjzMa/4xpIN5Jfart8k61x7WEyTTxtyZrciUXxylSxkBpsx4bXkjsozc6gZ63
FhS8B1EfzXA1E7cDEJ+38EKRqJcRdKRnSQttPfvRqoHtR6Dvhl+oQ49q4MhJv2/zLXm5orurx9KB
QdQRo9dSf0kR4OmEjIYwZQPma3/bcU3O8NanzbYmLTDgrYQSx3WPdNKPFSjG4vzC3clzWcUzztN9
utDHQSiN/jmCsC+K6e5fidiXDNC2iqjsFOBxY18vYNNFattlFicr1nDtBa7KH8pic3uSFrzuJPlJ
JIDoDjHq7NGqZxHwdtckqHuxnzRHXgnCl/bH1e+f52PcgHxePf1+uk5HP4HmX9oa9ZmCgW3c/cmN
V1Pa6MEXIYmh+rZ7dZMPdpQfROmvH8dEDf8CKkrF7HLI8vXEtnWjFebAxLZtop7NXJMOitutdJsv
OX5qEFQiGB8cAdbMit+mbUCRi6s68mkegiLwDvHYUHlGIDuyeXWtddN/hChP47qwOEsZdYZixJKL
xfEXcGT71dy8/jw/RU7kVM43gR5Ynnl2ff/18W3bO9vfpnNv/7hT+pVT97H3cvYZs2MHkUkd+Yrr
n5XoUTTRqqAFcySROdWbilgHG35Uh3ATG41tNOaDpPj7HikL6UEwf9dS5mjDz1x+873XrqdRc9+G
m0aDqssPHLwEHmgl+F64wK5mbXbMwqTrWk8X2KAF3IPiJgRK2MDWYcVfs7ighzzb3j5xC87/yuAs
zokSrxITlfmhxPfkW+6mEh8s198I2coWXAgWMYQeORUnmDHmrHZKV8mB30RIxYlvRQskM90oEnxy
1SZRkELT3rTx2+2hvdcrZy53ijjozOHJS+vTzJuoepmGZRYHZ6X8Jpl4dqlGD9uX97IAUbhrHaAn
21pCf9CDz6ogOE39NMoAg7o1bqYF50mbl0Sj11QUAnh0fcaroBSrzGPsvSH50EgOUEYm+T9meJm2
+oWV2d6pU3FIa6Stzm34Xd2H2r7xv9TpFsrs2/O6tJJQSWCNPhZoa2bxQtDwJqmbITzXI11ep8y7
d9sU4sz2Z5r4tkW/qcO757bNpXNxaXMWP7i6GwiJgE2L+JGm16269Zpj5msOogz/3BQIW3rzEASk
FXo6MRehil4MAS/ELDxLtdNOmuNbkJqF+uTWR2E1LbToJjWZPAYsWlRl9dnA2raVICqosZaIWwEJ
xzacaoPdq5DvXU86Bi3aqyjp6s+CvyvAWJR0RlnBax8y5V13Kto/naD8Sn6qj1XllP0PFH6L4GtD
obEn+Amrg6/fGfDe1IdQ/h6qa/Q7S/4DkCDzRdTN02HmPwJ9bEYhLMJzMNZ7CmEA2fTkMZHgqlyr
4C+dIih1JLYcffQgj64Xxq2DKBasODzLwW8SzOFamn5pX+uUbEEIvqfJZr+/KoJBsyKWwiIwFdrx
EI7HIn5Ee8gGk9jVSFDU/1h7klNEOolme+rTBDyzezk0Kti9kHc6pzotQ0prh+E9idGV07M4cxdW
ZnexyouImlDHzOmhZSe1+ZtM/ZrY3+L0XRiZOTkmLdUlqwnPYva3T46atZHSL6J55+uRbWZv4Vr3
9VKsCPXxO5wD2P/7++zinEqdMhDOMXWSt/Gjx1gMbUOF+Shd46Rd2uKXhmYDq3utQmgSQ7LxSdSq
rWRw/58Do9ql6ua271k0RRmKuGlKoc6xinQJ94EwVpymutzI7YvVUOgVHKv8Egp/bptaepbDBwZ4
T5k0xUl/Xx8nERI/FDt5K8me9pQM6Z1ZivakBeRGwzZyx42iQWzsmMLnIFjDcS+sHbYN3mjEBBNF
6LVtNVa7WJCx3SoveX6XIjSAS19TCF+YzSsrM9+ke71gkcn3z40pZXYO8lQPHxUEq/tRf4nUw8qE
Th89CzcgsgHVTy2b5rS5SNkgB2pMZj04N6EsPrhRXGzE2IDkPk+brSfG8VbrunHfSwVkurnhPhhV
EB593XB3tFallDmz7MvQ8fKsjSZY2VkLpxORJJL/+OjpfTVzNMi7SS6hMOGX5e0riC5Iq/+u1cTu
E1rBFXcjVfV35NR/3J6UpTl5p2ri8p5g5PMlENAzV3su067PX6Mo+ZRCCKcoa1Hs0vsGIvSJcW6C
dinzNLkmV14dGlF8hpxn2EOtX9jNGKI56p0EQARy7RHwZTaqRw2RZ76mfLswTGQPOUP/TbU1vwVb
RVaSImnjcwnXfdQ7+tuIYPXtqfxYRdYnbcX/MTK7n6LRMITaauJzN9jFAM27KthwjhZ2+CPbwB22
87e3LS6cHwzSYUuvJfSM82xKKKaB69IPcy5LM9qyWcRjZUoWkLnU/2ZIVfHkqckat+jcKOlJ0IcT
1TbgEy7HmVvyddFNAmgvzp3cguPdG95JA4RW6MY+VFayJh9y6JMx2lcgbKKZfoKWXvshRfD1sVYw
5olveQP3tSTYco6iPew25tkyNq301iBQlYi2a0hOpK8U5eb7ZrKvofyhQwqkyiRvru33umv1aenG
Z8WNbbLZPTCRSPs3Rib2FZYRMvk5eCOh+GFFIMbPpVbZuva1L2tbWBVcXRzKhZXZLemNyFmIUZCc
B+o3HfOXTdwdEHff3pMfHnXTlPEP0PPp8cHyzaZM7aqwq6X4HEXSrjIRG/TTzzQ4qe6ddG9Ie1FL
D1Ji7lShRimkgvEOKeq1ozh/jrx/BKyH4AonBtE5GlySSqFtTKYUBKO5qd0NLFtO7YB+t4X7T79/
/03OHciO20NfOhmTkgLh6UQ5Ma8gU1b1EjNms2S1/wLTHIlO9qe7k+JtJq4hfhaPxqSew7uZ5D3X
2fU8G5Hsi0o5DXFEqSPftIRXJP2mInlMUqKK+kNg9XbBm2REYiH3/ybwHP+LEcs8myfmEqBas29A
jMUtSjRxziJ3iGN2XKse4dF2MOg9dvPKteOsD+5uG/3QJcTioqbBw4+sPp3F8yIJTBCj25lY1WBj
Edzv2Xgn99lbLDtWB7cHrP/dBkZPxfopasnGHmpUMyhxK9pKxuTDek9ldMBPkySkyRtr+vlFgCs2
mRv7YFWfTUUQt6IrOjqKoc44jB4JKg0izCyp9rcHP53SyxgGMmdCMtCr3Nakat77bC9sCpov9JFi
Bc9ZPfibypclcPXyuHKxfNxckxm497gvFWg/5jAetZwIuVTMQNxSd3/qvHCUQdqldbDTc2gKuq9F
/eAHLeyYp6A41XG94hM/ZILfB3rxBXPPC6JN62ozeNZjmGrijTA8tNGjpuZvVMOaVrIpL8Z9gt7Q
r56mBvp675scsjPdruWj4N7RXqOsfdP0DLua/Pe0Azct8ZkBOnu23fMRgvmkYcG7RMoOQRZ2+yiW
pHvFpUG78ErFHsNKAtQq1fB6a/oxyrN6U1eBvBNRRn1SfXPq1a3r7n6spdG2Ijd2hBxRTJHLe5Mn
9RdfU38KDerwhRWEW98nGXZ7A80j+4mghu+nvojT0OT5yiIGW8SDHtfHRnKbbaqK+qblBtqHfYhs
BBqyh9v2PpzWd4MAwnDDtCKxb65PiTb6viDURX30KV+lyYtZv8hER2350pa9bbTfy046CGm3d79W
h85/aLSfuK/RN1Yupve80OXqTR8CDwhkHBK1NHzH9Yd4VpuaXVbVR6Q9Dp50X3dfkf1B+bvwHc8L
tmoBpZ/7YLVocwvoq7RPnr91n+Lmp6e1u9w7pqp+l5Vv9B76/A+PPp62Og9fdEHad2uEnx8a5t+/
Fu1PPoaXClxC11/bB+Ts6rivj6R07vvMthoV6mTDHmJEFutXL2rQ1v2j03RCevheScdtVWsbtDcS
/dDl90k5kayf/EpzUlhlNeuTNvQTp+kK/OX9xTufVXoV3gFaBPZzDRyxLGsYX+PmGBtJPtplp+XP
qTSJ8sqj34Ch8sRA3cSlHlt24xn+gzzEgWsXPaLuYkCl26RlFtpCtZSD1yIHRm3rjWreh4Xbp9sm
KaVTGDX0eBZumIKKEszk1xh6wNdzrwl/FYXWefBkl/mx50Hx3Y9KkeStXIb9Rk1rc9ylSqSAEBiT
NTK2eYwxrZBKvovbnp4ceiivV0hVA2inNLKOFeyluRtstPZvKn2v/QEykUdzrVNiftu8m4NLRaVH
k77cd5d94fmlcWh0z8AccC23YKdudjZrffu0fhgTHOdchLTngerFUcyCRF3qoaL2M+HoBe4xiV12
X3lvaONDJBzVqObt5Epfb5v84JAwSUVRIvqEFgKhrOtp9EdPKanoCkc9vKfWe+jqY88TMVA/37Yz
vzm5qxUWZBqZAdJhLqYnNV7bRuycU+TY5opv+TgG8kH0hBGP4VR5wV+PoemtwtAHXkLCWNqxWd6V
xT26UNs2H1aCn3kUP13Ll5ZmBdIk79KyinXvNJqjIwujaAtd/VuozZU614fdNrMzcz9xVbQelSLs
qM0jgeYmT70HzUtoBQ5/xeVa+WC6Oa+8CA6OIHIi+yO6g63qegKHXI0ML2cC80eCmWPvbuBW0T7z
Nmil3e198HGLX5uafn5xjlolUxq/wZQfu/fdi1Js3eYYJd+J8IgeVjb3mrFZxCBImaFStmQa0+De
RGwELnw7TzSaqsGCVaMNient4S0s3OVMzjOUuteMkLFhUU0+BREVEtPdjNAf0Hzre39v21rY9le2
Zpux1RtBjXLLO4kAM4LOUdvHlJfGoK88rBY2/ZWd2Wbsg8po1Rg7Y/YGOgDma3kn5Sv74kP6hqN1
ZWXmiIilezgVsNIJXwPd/Nq6yZfUlR/k1/i5UDeCF7zIKT1w2tiggLjSl/7RO10bnzneMcstpZRc
dqXx2er+DMk/fKu8D24C/tLaR+T6Ttl4sev1zHW7ZBS8U2xB3dBLWvCp0eXO8aQy37VFnp2Kpl/L
Ii+tG6QCoBqAW8JbOnOLbSKMQxfU/qmLxc4OQbbfJ8aQciWLa6aWHAjpkym4I4NCtev6VOt6GfAo
qPxTrRahsIWbgmg2qxJwvzymnuIq8Ur4JYus3xdj0Wxd0WvXOAQXjsP0WkLAmcY3ldb7629IYlyL
NwTRyeu64JsSWOD1G7fbSn0tOENeViuF0A9JVRYVeV4L+B5dP9QeZoPOjNgae6uOTn2L7J7swv1I
ahN9RK/sttEY7UPXdRo9OMmQrt0++su2AdXR5UGkAOroerBFNajaqEnRCX7j+EtoZeJ+UArU3ywl
cnrQ33BFSMK2sIRvtdR1m6LIvJW7cMG5EsaTjSRrjpLJvDZXG3koC70SnTKrLZJdP47ap6otwQGZ
lp8VO19XxdhR0iINNm4Q+WsdPEv2uSbREOEz6KycrXdtuKmgp2N4EgcFzbawiPdaU7WfRdmjCYX3
+YPoC/Xe0BN5rc1mYavR/EJNd4q4IdSanaxiFAcpapoEjnjJO2cwuO2tunQ3aWbu2rJQ97dXe8kc
r14OF9wGEJDPNtoQNnJllEV68sYUNjKes1nSOAWumP6iNX3WmddAygvGCuDmvBlZVgK2651FsqWL
rLpVIGuGm8wl0he6YNdaXm7fHtU8y/HflqDR5jGPSCvx27WltBy9OEwM+ZjTPnf8L9LOa9dtJQvT
T0SAOdySFKUdRG/ncEPYxz7MOfPp5+NuzPQWJYhwT4fTBhrwUhUrrFrrD9rQ/Ri6CjxPoVdeXoYv
8PwttxYkwRkMzpNUQsqBgklkL0v9ro67vUff5hJ4/T0r154CD90dauuXvwd2LolwICrnKi3sJv+j
BF92Rnxrbk28QFaaKubw2xIlJvcNzlGSwpsFwQxbQigE9nGQnEp1BvQitnLzJa7jER1iU4kjW9Ga
THb7Ngu7lbnYT4ex7yYB7S0YQk6GNwHuiH2Xf9/5nev6fZMPrjMBg2xdcLwJ1tL/5UxY9RRBz9dR
haxgpiDyYBz7tBmeyhDt0tlSFEdbGtxzFVShpdr8BaF73kmkNmv+9SdwtFFZ5YtQKdmkbqOWGv3Y
ICiYmD+V/jGsLXTKcy8P5J2y0ubqeg3Ek4ukl5oeZLbN1T8HXBpJ36rnvpqLgwqrw85Wnfemysqj
JlbJocJh3hOyLjoOk7KXem8L9v+Jz1MPrgywDUSzLuc6FKqkkYZJPZex9qTCzUnE5GXu2tMkxk8h
lO1BeVDjnzGCEzWo7VCTqFS9DGRB9z/6jbWprlrNkL0kg9nYHKdGoE097S71bFiZB+0ztw0rfkLs
5NP9OLc+7Ho7r7wkDUjM5jCzxLRrErnSzhaWlFa7HGcxO4DqoxyxE+nmiN5E2mSUctyYZWiW2hlN
OTfrvsZ5/NiKOx3cdVq2W4X2GDPD0cHTcHNowIIMtBAMBKS0lhrEOI0O7+fPqTGYpB+67swSHbL7
U3hrYKt+AmQyXAZBRl0uGbUIWn6jqZ2nsVZP42yg5Whmqld1debdD3Xja2n/ab0BniN13dwGWaTo
aBkp6jmsqhfdQpcjEp+15ndt7DWNNtf5ug80OrhU81e8FBYFl4OaqziySupJ50zTHwXjsVJiNxIL
u5Z+Kc2fYo+o9toI23w4Ci2kRziQUejeoh9R8Bmqvpu1c64tIp2iUJsxfLCkGbb7MjXOVEfWU1ha
6TczL1An6ejIHg2hSFASV+uyPY3SrPm1ZMUiJCJqG06mKQ2CGcESFijpdtFvVc6j1EUDfUQJKFwQ
cDSMSreVxIh/3f9M29fTf2YPwh1DWrkWW3CFEkioEcSydhZnR64h4waznQnpsQq/T6boJFLjVuK7
PpVQWQFZXO1lRFu4zOsPWCu8VEzpokriZrOpSi01ZqNrZyMEUFAGH8YMemH7FXNzv/tqiI95P9pd
52XRvlvCjesKhvjqJId2+HW7ZKpTnvmLoZ3l6We8gItvgh9p+4LgmVPFFLmVxNFlTGKMvXbQjbsD
kWlAtLw5FEw21cs1m6ctBiEanP9gAA4fTOFwiHJk9IvBWk68OMuD2ZgSmqvVFNqZNSmH+5/9xkFA
dxxGjwwXkVfP+v+/eVbWyrKQXw3yue8bxUW5LnO1xKqcOlb2GsuvY9nsF+4G3jyIKfPu2fJ5gmjR
lDkiW0uW5KAIqptY3+s4eJdWtHUVZ47aQwp6ZAwHnFQ+hVA+heEEbKrS/Cr8k81HC0UmKZgQ0uOG
BTSoSJ7ROVaiPNyflO3baF2KIAZxqOM+W11YN8djYEB9UfRMOavS9wBdl7q1fjdF6qKW2kq521eD
10zKqU3bncNy22whMmcXgk30oDX0IF7v+jffI1iwlUlInMhow5OshMeATpiqfTMrVKkyWzefRXrB
aqodDaVzg/4Uxd0pKCav0aJTFukf7s/E9d20/hwyTW51ftQr1/3Nz4mBVOYosejnJD6MSJ/7vjx/
LfccEG5GYS+t5hm8DraLsDHSRYsaUT9TrywdunTxY4o+5gEskeiFqqw6bW/+9dVO93Vt9K+QIs7w
zbU0K4lZBUFsnMt2oXWFPACKUHJu5wO6jfcn8XqPU66WydWBRqkK5ZvLPdaIFdWNTqWb2FhOlSnv
GxQ5x7z0l0nxzLB3mkwnu+he7oe9vngJi8AC1ED8lcEYXIatIi1axYv0s1B8mpuXaPonC88tx8j9
MDdH9ybM5taVhSKbxdDUz0pSemVb/ZEWCXHm/l0yqn5AJhqFujsKO+W2vcFtdigbt8h7UoAz92p6
moyz8WhGO62xG8tyVUfhJUPPBr+Kzdk8RH1DVyAzznUzGkc50sOnaMK7JssKZJCEqjuYVbtXl7k+
kNev9t+gm6/WRYtuQKgzzgNVAxeQNt5SQ/ktrIPucP/D3TjlCAVUkXczgFhS0MsFglPVrME608+F
9RMc2gcD4JloOnImngr5KW0eh+gUVXvr5eYA30TdZO91NWj5tO4GDnNUZMl1kVZcdt5+66e5vGrW
oVEZpGAKaHFb3KoQpIrCnAa+DkN6OUHHuj93twfx379/s+j1StXbeeDv54lnZ3RzpS96kPx/Btms
cTlr2kLo1501IURg6DhuaM/VHiL65lDo3KBATGcNdOHlKgitRBfw1+HwtcLwgKCe5PR58Rt10MG7
P2k3P8qKxTPxK6aDvxlPOFRTjdc7Ru5alp50KamdKhX22kO3olCzBk25+jpfqSuYtdik8FeN81iA
8TBHqXKp1vylSfl6T3NV0dnn4bb6Sq+z+uZiTPVF06OgM8+FmLeHJq9FJ7PwRQIQ3T6ior+gtFf/
yiJjT47q+pHDYbSC8SFgkyVsqxo5bcpZECfzHIzLDKg71z0JmJKLa+lymBIjO0md3B61tNiDAG99
oNcxox+GcxkpAanRFkupKGNBPXQ0z1r1aRGRw4q8PB5PSw6xIv4xWckhlU6qJhwG7XFY6zogkU29
sRN1tq22PEVm+0hv9xiL8aPRIrCtZjtF7Zs/caV7kLKh3UBt9fKzhHmWVEYssO+7LPkzhmX1qRfE
gMQtqN+pggrGrVZSeHG6eqz05bledNJQEwDJEEiCa0ZK79XSqMHj4GhqEtX8nFij7oS6Xru9JPya
8iX9EIvCuLM3btyi+AHgtcLjh3f5thRe9ZVqZjOnorFIcEU1VyzccvgaiQ9L+U9Xv0ja97/ejGQk
pEAgY7EF2LYZ53i2qjkojPOsCXgZZcaPoMs1936QV4rD5hwGpwNYB7Qf+8TcnJNGPZQlhoz6OZvr
c2kdcuMpls9dDjE4XezQirxl/qUHf4okspGcCAd/DrqnUPeVoPKlYvRic3xqeQ414LFwK/jUm6da
fi5bt7DwHY9jHs7NTt5k3NhiTAroCY0lBD5ks7cFtWrbgFPxLC5SydqmW/5R0hvrE1JcXe4A3xOP
cm8MuZvkKhtclSMrRL62mP/t1Xjo7VrRpcWTxCnO7Siqy+9BYyHXY8iBiPO9kRUPuroqzEdgQDtX
zoXaj7S8+2daNHQBijGNFVdKF/WfpLe0yJWVuBCdljy8dQdgRehRl12f4beU5qNbRUmfO0qTpKIb
FbP1Q6tb/O01Ia/PgWkBzWnCQK5tOdOyHqadvGRuZM0YIpiYxJpVJn1TozSgBNHK1C9KLZV6zrJA
QBshk9LEKdLcOmbmqH4NF6UZbWvSms9dlEMHaoa2+JoZHU+1EP4ljxbN6u1MCqvUrcZG+VwGsgDE
04q5HNt8bnt3HscsfNQHg/dlA9goPWh4DcVH2nt69dB2bf9DHARJPghdXKpHyAY1jrKG8V0PceWg
R6QFoWP0xTKewtI0sAJYZK06ZEpVfBR7pTF2LmFpmwVCOKEqhwaMSHOZk3uTvQvNoggCB4vfTAn4
Wz0Nm5WnbmoVHbtEmuy0p5KqdAKyWoKgA+GKrOzFEGQztTEomp9KDEkdcTFlTxnGBKPZQRp/W00W
fslpcP5lzooSLnL/qDBwo1Oy2HYgaLRb3dIKFPZisTqCY7QepGpKXAvh/6d4lLtDEIl/myj/J6gF
PnAF+oOAvzx1xUaKxXKI9fOcnvovZqm6S3mQWq+L/7ZcsUayQBuJwIf5GtvzpBEjsIFKxZvGQmIo
0r9Ydf9AXegvXxf0uzkaeTdJ6ImtdOrLAeGMq1ZiLlIOgsTOJ5UR0zfHo6K0OwfkVdFrjcQRw3XC
WxSb9002nBUVGoJDp53n5PfUtu+UpD6Ow3Nc5HY3aO8mUzmKxfsutX6mqMfdP523d87a1adWj7IR
a4WRbmJrNQpxS0DmF8zdMZITr1Eauyi0RwNejxTzX3RJ/1KHD4Xoy6CbtaJoIeoZ6GyclehnlH2G
ianFf/uGWmO8Qvtkdc0B1U2MzNLbNOHmO/d1YkcdWqdC64TqtDN/V9kGcfAaRINhlQXREX67XCZ9
HwUSYlTmWSoL85i1puiPcBkcIZQlT+472Q1BeiGeX7cPSWQu31q9rTxzsL6lhtw/zfkoneeATClr
tMqbtU45C7qe2EKXJg/qkDdPgVboXiBF0c6626Kz18+AJyOZODVzhYRpk4vHS18qapsE5zgLbSWl
KxwJWEeEoicGz4F5rNUnqzEc0WjtMBCex7k54PNgF2LvVLmrCR+NMTw0oWQ3UeYk5t7vu6pGU/6l
TIj/Cz8NMMlVax6RGZF6enCWpD8RHzGpPal9nx7UOnQLcTk0sL90pDUaqX0ugSHf3xnbN8QaHWyB
QVONwg1kw8sPK3cQbXFgAEE54BJWxoJoR4G+k4HdHCNCSvQO1j0IPO0yiiBFRtWEGnnGWP+rGNXB
SuRT8EcIHMCUcdB+0sLR00LJS4bcCRPx0/1Bbh9+DBI4gIKUDZUpzJI2aU5UyjR/SGXPplrYoZh7
YpS4GAA4/39hNimgogcR2lezcEar2+60o1D9luI9bPhVLWMdjIzAPQIYQENpAF3OJYhKNUwDSzhD
pDvK44DCpa2PwA+0781QFXaGjrVZdQ4yWTs37usD+W2Ou4ZWaDvxEIScCI74MnSedPhWFOBSA+kI
69QVVONEdE1/CRA4mIPGRkX1V6YMHwX0L/pc/QfAc9eppGjTo1zoFLBf4swx5w/3J/4q+X79YRBm
KeAzOXC5Ln9YRIk81es89If2oIy+gWKcApYIAehMezBAoguDGxYfcrmytczrrMSWyw8q/uzDYLp4
LUkNzjnJ56Q8WNaHvvHkpDhU0ylJBurQjRNXj2ar7kCiru8kngs8MrkVV/Hx12zszbu6HLpECeSK
3yx4swgASwfyb/dxeSgTwzFFpq4ybSFo9swE1mW4/YpwJfCvIa2gfb2drCgBDgWL1bdi2R+NEYey
2odue0jzPZmF61CvfV7EKODRcr6tp8+bMWaSEUpZNKR+HZhw24zEa1VpOYTFj7lZvPuL4EYsRrRq
xq/i31QsNrGoXEi5umR+jayfTX/vFBbBI70+R9X2zOGvvx346TexNvVEQ86qGqOAzF/mDBKAGYxu
Oc+upbamV0Tmt0RQFy+CwvgQikl7+h8GapGsoSlCe2ab+NYBy4nKRQYb+VkMPb18zprYtfq9LtaN
jE1jQ3HKQE5EqGvbZaaa3eRWnuQ+bzOnR8iibD5X6r8UHg4Lnd5ssMfoWBeCq5XGTlp6fS1pFo92
BP5eCTDi5lpSzGn1DQxzn1/WfcxqVXrKtVR5f38mt8/flWFPysvFBHMFic3NTqiXIDCNKc19bQji
x4kOnRMNRgWgaMK1ZARL/jmnjoi+FEZ7O8v1VmySYd5zq2YCvbDNcg1KsZiENvcDCGFIbopqnTpI
azgDVreprLyvlOrb3w8XzRPKWqydVfzkMmSNMr1g9Uruh+Bq44U1qxyN5Bvz7KUYnabDl/vxbrwn
odCbUPV5VIKW3wzRlOeyUCaoPcWQKCJljzHCjaQqp7F4aSDyy0crNZfmBNooNX/fj31rASFNBu2b
j4trxeY06GYkrtp2yf0lnwHBzR3dUwWdqL+PQl+NrcFzn9xiPSfenG+ykJZgksTch2+Sc7aJ0jur
kubD/Sg30iewK9DgAM/CguOuuAwT5qOYp12Q+3QWbYxBHQw752w4ofrhRNHkCVp46HQ7ys2PAgyB
zNzLbG4k0dhEIaFPkrqan2xXq2jQYrC0OccsSi5tUU86rzZyXzTyn7LWg+adlshOS4PjaOoCp1CX
n0bdnZJGnL2gbfUjBLFPE1vNSXmM2StG0Qk7uT8YSq56Ma3Xh/tzdus2MFc6PA91yDTiZsrqpSni
NOUHd5bg6atcFjd827xAAd7ZyLfuAjSX2Ma4GQDN3KyBWrRSq1bXqWk8XXpsj+EhHh+T4lhApd7J
1m+NCrwPjwT0fRBJ2iSyiLDLvSgOuS/3QfrF7NFYKzNtehkzS2XlafLOyru1g3kts4fxnQayvnk7
Gb1iFXrOLhKzPxbOWGB/8Curx8ci3IPSKjfHpgMSp+BOsf+Kz4W7X60uAvMYC9X7dIjGJzmUxJMW
WvlzhESVO3Rl6Yg5Rm1WLnBKZ33hgp5PjonelJ6i5NYzmX7ijJBKMUCKBzcLG+F9jkuQnUqteZqt
znDbNtKeQg2uOe3bdyGGPgc1KSpA0Ur4KCqjjjQTSliqCTlO6MrMKcWmtisKgg+z3PLQRZrco6oX
nEJIKzt3+61bgRIc5iycJ6Symw88ZOBZKSkWfi8sf0j+P0VQBCUp9dhDjoo72iyC6f37rYIPGrZG
MPVWre7L0yUXzEBupqbwY0t6atDRW4RnNSrORvf9fqDr1cQJxnnMWxORadbvZaAUh0bIs9wHJUmT
2Hm5lLkdhwdqJO/yYfl0P9r1vuRSlwAaUaajbGGuN8SbszlYeFNaelX4iv7PYJzq2klxn2nGf9Uw
e4JY+EFVP9+PuCXCrp5gNI0kUMsYvJGZbQYYTl08irBUcJUbSr5bP3clrqCx9buLSroApcSycQLF
akp0mAxUwMY2E94p0VR+FdNS+ywb6HdCNK4WJCRLXUEjQUyVh6Ur5O8lOmwfrUirf4agSAZXzPNw
smet0n60+hR4KgDOnQHd+mCwNUDdvOJVttfbEELAFtKx8FeOcVFhKKA14NTmT6k5Olqf7KkO3vpk
vOLo9TGF/Gtz3ExR2KY8vUrAFPrDfG70c1igmoeTchSIJ9gaXs+f73+06x23qsXjAwJU69Wu7nKZ
zAPUInMOC1+HAVxZXqH/qM3yEVhCG0UHi8f0/Xg3smoCogWoQZdewZvrOfhmXZq5HBsgtCE8i0JH
LwK/jm85AP3HcKyCzzquMoOTK6n5MQJtrpOjZZRDp6GMajfS8Fv9X8avr6gZZgBG0CZJW5bMos4P
XwJvwNRRE7qEUYHe/DSk6NbUVvkeYZ4cMJpg7URez7LLdygTgfwvBCR4lFfv0J4uiSimbFATbdxV
Wj5Nj0ok/vUzm2km0acRxdRxr1xOdyBN/dQGc+GP0mkUgTAkHwZaPWO5OIY4HkFkHShr/CUoYz0I
SOuRO4KqsS7ly6CylQ6ZiN2Cr4waVZJ3vI53Ms9bk4dWzOo7hXg9tc3LCHURWkFolYXfpN5Ykvul
52y39X9r/ysrWhuAAX3m7ZM6MvCRIWeDS1OjwwnHohY+TMHHACRSuGfjcn39Q6Ph4mPeWNbk7JcD
6sKpVuZJYcqU7LAMKgluDyFqOchDu0MwvFFCo3pG2QXtWCpo7MPLWIgzNl0Ey8tPhfIpCD+K1WdR
Rdontsncip+z+aO1msP9fb9+kO1qB522roxVB+b1N73Z9vkgt6AhS2LmY+C1ENXdZBRr736U20ND
BI8tpRNpW8+dh6mFQdSWvhRB7ALcPLxERe0E86fiZIiVW5majWzz/ai3FiN6jGxhyCdct5sjbVC6
1Fhks/RV46nKP2XaIyK1O+fmrXP6bYzN3UAdpxiiwSr9NpltMXpYqmMx2+Fgg2Rw+r2K4q2V/zba
+mvefK120RsDxaLKt7Ts0KeyUxiVrVRfcBI7aUr519UOPhW5iiIh38rdsNnM4tivjsC87zQNsEiC
8K5jhuZeB+7GDpMMHcoptDjektvqbTZJdbcUaeWHeoGU72IoGP4FvXycpzw+FZmqfLi/LG4secbE
61im3EC1bHu1WElWFVlf+UJZRV5I39uOsQvdWXw3onBxgYLi3YBe33YzTzhQJZgWN746ycG7oddX
sKKwJ5h1ozmu02SWxTUzp9G2ldAQALWnZT01fpFSlR0/VVP0nIqf1GbkgVu9ZHSeO2V+WP83SpaD
oq+Nxu4Yqg227INHKd8NInVn4bwCyS5OFaqMVHOo9/GjsCDcrFPenYPWMmZ/MPrpezanceJUyUA/
bpwxvulqJRadnrZA4ipxKqC8pelHVYFC50p9Xmv2FATGzxRsxM9uDuTHIaw72WYVNq0zJ7P6Plni
Bo5CY6EvI46lcVC7aJycummBa85a3UGQ0GT1t9DLaugJQdJhJhnq45+kN6fJw1h77D+Uhd6Np6Zq
UsVG5KttbWO05PgQGsNauSyClD+Gsw6eotrln15XT9Y5osRGuXu10dnCGuTUqkarinSy2Fp50PPq
IRCxI57bUXwoQDU6xtIZsx1HUSvbbRMqEDjFxcEoM0Yapc52POSvE0Bu7ZWNBOQGYB1lk8uzJakj
3qKgbnw+U2eXmfJQ5p2rWEcpU1xDDh+zRfIWyF5hmrxfxmAnIbo6rF/DU+zieQkiVtssmbjIJLPH
8dwf29Arah15qj52oqCM//bEXgNRNWBprp23rRx1XSd9MiyV7pdmARgmRw+o4QWR203nSXP3PAbu
/fPm6oq4DLh1fLBqSwHmVeo+TA+7l2jmVGejrVz8jmwj/SNYX+7Hu/klqRuvTweqTHCBL79kbBpR
N4rsPoDhw4HnYfmkxOq/C/otHmQCtALjclE/tTWMhaFQsCMdR/0oaGL9P3xTUNt8VHrzxNksqTyP
1CEtZ8BkjeT21lGVDhTrdr7nrYVDgYBiGt1qXgzy5WhJ0HK9m5jeDmBjS4eTnjjn/s5xvhdlM6e5
RckmDAqitI8dRU2jOKp7anjXC4WlTyGcRiH1Dv54ORLVyCLgeqriB1BG4QLK0gnLqaqBgZ99kWJz
Z12+dmQuT2l2GvQSuijrbtgWPiKxi4tGS1SfFCp3wAEvFcQ4TTzk8Xs5fZnV76L8RaRELaqF01G3
ahCL1xfxHKrQh7K9G/PW8N/8nO2TqEPMWAlbfo6iPKtB7Zb6c2d9gSo/JU9jsdNjuc5IgSmRdAAj
YIXS6tgsG9Z+mhiaYPh5J+rPU1oYdlgBhwzI5jzQpg2+jUiahVwp7wetmp3aCBLv/k69yhH4Dci5
YdFLFxBJqk1hRlaiFGSoYfg42zh0utw0//b3EegAcAeDRVPpKl0uKTNRjcRaWtOvRBzaUzY7gs2V
uLMFb3w5OgDAS6nHrH7Rm3G0ZduXC3PtY87mCcofAMDPQnxWH+Q4c3mm//WxQkWEDgrADaBuirnJ
uYdYSOVBSJk2U3zUZErohTZBWNT3zJauNz3IWd5k/BPkLBjay9kr5LSS5Kg1kKcYnoq2w+m8jN9j
+bKzE69S4LWb+CbOduPLLY0KkTjpuNhmFvGo/QIY+VCNf3/Jr5GAnNB84E+vScmbB0TMEjcHacYK
lUPBM/tWscUwzOweLLIbZIHwMHQLMrNSrLljMAle3xcax09hHu4vzK1JK9+OFi5Adr6hsibhm8eu
mHQAXMNAxyxUwA6uc/L8SyQfilz9FEA3rY/G4tbV9C7Rio/VNH2iP7gCXrO03vklV9W9lRnGZbmm
HhyCW1KEHtYgYrHV8nmj0E+WivahzozxNCtFeiDxHiCfBpJXd6HxEMyy9HB/Im6Fhwi+CqAAl6fM
cLnGIr2uEqsgvDBamkup0a0M0sAiMZ6xr3xYRMHWC1sWtJ1hXz0lX3FVHIEUNlcE2ub8a5tS1BJF
s/z+Jx7XIFCCp0m1852K083RMaf/N8rm2ozZ/HG4RhHfi87w0n8eEoc+yZ96r0+zbsXNXbaadv+/
QOtR+2ZhS5OM/udCIKW0KRV+yf7c/0zX00VzgGcwBQwgtlcOfwkXM3QPrffV+V0Qf9MoSsbLH7N4
CLSdx9P1lKHDw6mPiD2AJpRVLkcSzEKq9Usz+YtVOpLQ2z1q60LwlRJrParUPgVHF/dK3NcnEEFX
5BZOjcgub0kt86hEoxbKky9pH8CLkX2cjeyl0Pc8s25MI2/hNRatnVXj+XJwbS+2sxgZk1/Dvuxq
pFzNApo+0HzpoxTXOxW110PkclWo1LYodFLwpD+9bbdbUxSktCpmTK45Tb+btT2ZnOFOrdq9aqe6
gy6Nffz++WP/tTkKj9kPUPjdMfaiya7+TH+q99Vj4ezx7K+XKj+KhYQsCnW+q7JKFYp9G4zJ7ENQ
eh5BdFTCfESOc+dSvjXV1C7h86h0Sq7ec5OZoODdlbPftrDXx5coArtf2F3jVH8vHbC+Zd8G29xg
vQkBQ5+K2TeWiOXpiGXjWmJ4VrL830L92bTPg1A9l9Up3pMMuzWbJB2rhsYK/9vSiEVBVIcAqSg/
0h9iQ3jAM0gHgfTXux8sxX+DbA7LpSjhEIv17FO9PRqYDmXj/NQ/o267CHvf7cZWBH3Nf6iHrbzv
Tco2wWu0jLRZfCUB9Bp/V1rZEcVfhrKTdNzIgNHNIAvAlwm0FjCRy73YGOy7Qu8XX2igRxhH85uI
kDytHXJ8t8sORbaTt90oeVxG3Nx16SinaIQQ0egXz1TLD/3LUiMlSj2qlNypfJ5MnFImWx52Ir8+
AjcHAbgElM5gGqrXj0S4OH0syuPif/t2jm3v/P6ptH+8i1c3U4Si7dg+Ty4pvh05tRMeHtJDuv7B
jrxfv2q7tSUbrtTh5cPX50/lNwezpMP3wP4c2bMt282RB/QxOlDXtmNXtt+f2G6u4X482B+Oz8+P
/75/iux/f/97f0W+8hvvjWhzszaWORktZiu+ZpcYsT49DZ58mA8AiB3La8/LEzCXd9YBc3vX+tE+
d0dNc+J33XvnNNqPQN/tk2LvXPa3v++bWd5cwknaTLoerr/pXVDkh6Y65pSyPGr7evqzeQ8sr10+
7KUY61+6mQh8hHB8NNn+/GNzpaSJMM61lIl+klATj4VDWqU7V/LrntvGQI0CHvOqCwGn9XKrQDMV
00ArRV/C3/ZXblv8O3FjJ7O/fv4Z2aLtqx92vu+NYwBm4H9Drufem4Qmx/dpGdEE9FXlu+6kJ/Tb
nc7OnU/f1gX7Ax0Ou/XybwpT7Dv/mr7yAF7P1g+9Lbsihgl4w9rcLbL3fdzzLLiRoVz8tM1hL81J
GhsSP03MlIMmVDz78KKNm64lT4kP7Rz7SotuiiruHMM35wRYssKzD9rHFj0l0fWXZqURfWPoX4by
VOQPrfkrVfvv9yf/eoDQbOGWI6HF8Yj85uXcA7ts5iYJJV8c3LZ7tqrBzitfEdxZHpxCUg5G+/t+
xBuHMVxmrKp0WPO0vLcSFfmiZp2U6pKPOpu65LjaSY6c/DtmaHjhd9s/psP4EMb5y07cdSiXK3vl
UMPRoQrN430LhVa03uTdrEl+8SyYp0WVKMjPh2n+Z7AtGLBd8bHWC/zADvfjXicna1jyHwBjNOe2
rbkk6zmrexNl8paXR4o49o8Ox8z4XSzsVECuaxOXkTbHw1DJnZRgSumLXWL3P8Xwkyx+KerUjR4D
VPLvD+v2Z0TgkWwI1BIMtsuVIw5GF2sJ42rnw/LOIlNAMybQRjSfJbsqUG2Xfodcs/fD3hoj80WD
mtYxnjGbMcYW2muaWsi+acDptLyoe8HKB527Pv4piDsTemuMLFF67xj7oNS0laRpxBgRcLOU/RwG
JrqkcWurkCpr84BRU1yfhSG1s3lPavJ67698/1W1iMIo1gubma26SJ+XJJP9WjyDM+3T9lDMn8J+
3Embb8wlcdbhkRHRNd4cbnWQKXGtN7I/Va1jlj8jCS+8uAJ9x4FvaY+ZthNw69+7VrEuIm6+XlZM
w6IZLV+vxKkYY+sSF6/hG8AaQXHqqT4Ogqu2liNHhk2lzxYiC66IW/LHbvqn1eqnwDp2uT3WrYO3
vd3GxrEI9SNeB46mQHLZg5beXAGgPDkuVmFJVt3lKi8T5Fj1vpb9SvCSgOpB0riFByBdqr1wxsPX
gOYf7CzyG22NVXgB7xaKCWtXYXMJR7NUgWoZWHeR9jsIM2ey4sOqq84bWfzN49W2oEz2RvcIP+B0
f4ddJxmr8gKrnfYYBIctH1XSmnHpm14mKTc1JITa0luCLPXuR7lx7+BKQ4KKBhp6N1sniLGpFzOP
AlZCUnwMpsWvF8Up495FJBdpBJHPqVANb3cO41szixYTNLiVdMvn3HxPPWrGRqBS7pfDP0iTjkSY
BTfTbIWs2MSizFb+tILs3h/tzbCr3tTrNgMxJF8uo2io5aptBPoPcLTnxmuF2Z10HMuxK5a+VWn1
WRc8OX5GbnInU731Od9G3iTPJRSK1EhDzS+nGhfKfCRz6cQ9V81bn5NrAKUQ/CbwTdlMq5LFSpEE
keYnAR34FOJ+9+9cPwil6uCkcBjf14lx3JnT9dG2uc+Bu6zqgXjVQqfaPOrERaNLzJb1w9YWD938
UUZ3tk6OY/kZp0ZvXFJb2skhrieTxyPJ3HqQrXqzm8mcUUEQFjNd/ExOlEPfx/pDKxjNw/2R3YoC
FoXUaBV7vNqBc6QuShlViy8v5PdzLMm8IHV9ZwfejIJXMWUTjja2xOWSbAIxLdK6XnxdWHLPxO2F
1ajEO6fJ9V22Eoj+G2Wz8Mvc0gG78E4ahmx6NuIwOcxxQHYvm8KDFajjztzdiMe9SckJlAhcyS1g
drIWOQswk/ODRNF/lJo1exKuBk6vBVFjgypK3Psf67ooQx77qmz6n4x2M40o81gNzzKSLoBnkCyC
LoJwiY6jUNbdsHMxrNvocskbHJgqFHCe9/B5NvdnVEwgRfGV8hs8DI2ZV/vEuzz5oIV/FvNJSXa2
2PVkXobb7OqpFkbMBhfCgdfUstlhwzmt9rn5+17NZaD1eHnzApTpPKldKBrA18p/sip7juJksXvZ
lo3IFownQdBW6ej+nRp8H5U9JZ911q5mde2HIGXBU2sr5GOYlW6l5Ll+Dn/+9xw+6N+r7E+KaOT9
pXK946isreQv6NdwsbZrM2vjqBaC1PSXJvyVw4/hogvynRvuej0SBKrnqy76isa6nEo8RKbJLHPT
t7I8dgD2MiZ6zVCDuvF/Gc+bUJvVqOeFqVcIUdE+NgvbUKviEE9oUf8Ps/YmymYRjuGSDOXMgMwg
97pusZdyTybu1gJ4O2eb5Vc0ZlsMIR8mN9xCqAonBwnQG59MPUOXKfl8f0C3dtWbaNt24CoHVOoB
0yZp/4e089qRm1my9RMRoDe3ZPk2rFZ3y90Qkn6J3ns+/XzUAGe6WIUihLPnYgNbmI7KZGRkZMSK
tZJ6Z7Veu/Gn5hUp38e4GtfU+W40BnAIetbwVFAWvFbnm+oq7JTSfB7HbCPDj4j+3FNtSVsxMjdT
d7Kadh931VGVW0c8xWNih620l/L2uxV5X4tPcWf8RnvOVqa9IvH4oVUYxJKbKro9ehsDyjO8YD8y
jJOrdhd3pKSf7m/Y9eeZ/RhJeoPEghtxcYdMVQjfPGg6OCxnRdWAu13eNEh2ecdMNddi7I3Snmlw
J9KjJC/lwb5waxU9Cktj6IPk+0tkHZhAT/PXmuZkUEGOG7aj4w3NH0U4B6lst6nwz4QQTBXP5MAk
NaQaNHQuT3AtzJBzoVCeO9hmN/TIFVuNxDVs2I2XDRMXCFxR4mMoiDT80oxfCgIzeqH+XCqFndUb
Vdjy5jM+y7u6euvdLKhWXn/Xfk8fDDY5ExYT6NT/jp99CPJWzsSX71VApDpJpARTfimQWavF+JtQ
Wt1K2nuNFgWWz9MC1gk67+ziImyobQyhVqiDOYzlbZlNdPblbA/wi/etJf8EPDlLoKIZpXfJMfU4
F00T7zV6YV54VORCgSglqU6q1I2nsdJ+3nfpG4AkpgZmmWC44/jOy+zLbCWG6rzAePZN6aEX9Meq
8V5hULBz67PMM0g3p41etwevTnbwFKfqo6acasncSp0rr6HH/+atlzfg/GvmQWEQ8DNK6NIXemHo
Lc8DZiJ/HkgsTKgQvlmQpzuMmmrtz/CX1DvW2WgP93fh6mBDnQgsi/3mdoUiZhF3Wz2Wa7jErOep
y7Zj8DVP4bPJz8b0Bv31fVPX7n5paxl1S2CctGOwpUCu99n7U7kDOtsbJDNL014bMZqd62I/Z2OM
bdHuB3kC6uNyPxmiUNMsajCm6Ns6f0UFwxYySLXpreRf1wroVwdrYW1x5StS5xdEb+s50/+g0Wwz
4QkjwreJWtz9TbzKLTCkzHwSMKaDntUXbiJV+igkVuA9Jzqi5VzDcvDdatdY0G4tZ656YYGdw8zl
5um9H6E9EXrPhryJrQ1Q/DR4MIuV5OWmQ4COBVX1lwN7CfmvWF6fGJiZQBu8TIemsv3UiWhpdYnj
v/77zlHRA/gEQhxUxcLTxahVo0KIPJ4lFfQ6Gyn7qaQrMWXe/YXTMaTOesBYzyNdi/ewzPyHLha+
8Kzpab3ptVywlV5Oj/dXcqUAMo9zzhx1oP2xxFTS5edpokSN2yARnr336iy9qRJNL6f9jVTdOO5O
+iet2zIQDK/9it2r5z7STXD0wto/o5mvZBMZjqoEtMCEZ7F6jOjwj5qGbvV3PXU6pCZVbyMXAPCk
FZe/DlG8IU0CNQ9sBimW7OyVVQqhVii+y5S73U3/WU1td+1PQ/qqIe16f4nXUYP+CzVfAgabi69c
7mwZdVEsZFPg9tnvIZTezPZJjNsNaDzoHNVNr66E37/Az0uPwRbVMP6/AcIzAXhpsK2CupryNnRV
4lNa/2idWHTLbh7Cglhlemy0Xz2klG37iWkpO7WYHhGaB7jG9uHcJvqK7JKB+nBqcWAquihrBD03
Nh/YIwWeORvjvbtwNbSxdc8K+9A1vce48CmQaTuh/l14X4U2WYkH1wRrIJJnTkE8bKYDWo6/dRot
Zg8ZDzfrXqPsm9e/T+PjCGG0p9fbXsKj/ysFO+T9wUB69iurXBk6TvVLVyhQTaGtqSBC08zzFf4a
Ivv6ZJMN4vczFS83hrpwDLFh4mpMlciVQuDSdUblPBk8a+WEXWkmkHPi4pxuOh1AzJe17mn0KPRC
guJqMoe5aTaJGB/nV2QBOZ8vnJu8PLaFuDG+eGgMU0mRAxAo4GxTn9Zd8oV5aEfgfTEW2zHaNX/B
3AN8StomDdfO5RwwF64LcnyW7oAZAc6pRdkF1KZnBKMYu23g1Nmrmle7ctZz0H+2cn/wUuSeVgLf
DWcEf8tDlMYT/djlbEOQyVIyGWbsVtYpqN6k9hz6p6Z+BJS/EgeuXyD0feb/AFY0Z/6fxW0Bm3gJ
ybOXuUHe7YBN22GMTDAr7WUNJePKpYiAG3qbePwsedlTOXT/vFj2FvIDWlCgtpkiWUSGMDaK3iu1
Z0GwnHAEbFFDZ0bXQ0725gpi5Xpjoe2d+13MUc3vgsWn9PUxrmQz5N7KtGYXpgJgk0GTH71cYpJL
rVVXbVcFQm4bhXWTDGBmJpxj8YfHyJQEUxqasfAcFhJyIGrQm05m+dJ2SkD+i2NdOw3jTJ//NcID
gqPWCrSC43x1wqRc76RCHgQqQGY1OVkRarrD892siPB57dn16Fl0T0OxFrfgvVJ55YzfcC26O8w8
UUQEBYyg0OW6qU+lqtRP/ALPD3J7SGCAAfgbPGa0Bpwu46B2SZptBOh87SyN4Y3VqwOprLzXGtjQ
7u/HdUKJIiTpJPXMmUJ9+UjrgzDLEI1M3EAcpG0moEiJTSABRbuWP9wwRdGU8VhAB9S8lzNfWU+F
uwqs2K0HRdnEM7Z0qBh1K4dxjSDwmquHNcFqBdAaPQCC6ux8H5wrFwCZhm2UuoVJMZiZMrOsYZCt
nO5BJ1chbsjDO+f4kSDSjZusMg5Nku6LemcgGVtVw25My581U8Pyylm7funNmjjkFrDekfpe7bik
dEkQNGnqip61RXnUDqV9N6Ybr2AO5rtUtY6h7RSUC5t9YzwkqfDPXxzWO3MeR0U/i/iyOOxEV7WR
cyN1PfGkZipnLtmka62hq8PNgAlkqXDYmGBnAMNe7r+vtpwBxK/Ia9RToMpOW79Y0NK0mksHenff
h68fEgtriyVpqtC2/ujn7mR2R7PsbdE7FsPmPYLvFAIb7VlW1jLF6yR8tkkaPj+Q+IjGwibpWN1Z
Q5W7NWw1diB1+TaSsxfmTH9U6ljvuKzCh6gLYZhv03GjjHV0ggACRmbRyjeFFwk/gkxY61vf2neq
6LBwwX8Hbcni3vI7ZWzGbsxdOmd4UWgwJN50BjMP0fegT8rtpK5TYsp8zItMgK3gOQKJKgUzkvSF
0cqM9Lqv9dzNegSatFqVj77KrHjZpz6lrNo/mL7P7SUIwkaPU+9Bz4RvuWSUx75szD8rzjCnpFe/
hjLKDNqC0nX5eBXNvmfgUc5d7dU4KA9RQVnJ7uzhjwKXux0e88Zm9nINSHvdX543gcXrlPNoTf6t
hn2IOIUIUbxRqrk7TPmhlHTbf6nGYlN3tW0hxRjrp9ZCzGyDYN39Bd/85PP7CL4YEcWtxX1ihSPE
JpNfuGLbvNftGG29EhYMWZvUfZSJBsSoU/bzvs2rUM5iYV/khFMINa/mZzUBzJwwTbkbUhlmCCtC
YrRoBadiAmx739RV5j2bosEMDI/cj0fIZSTRp7Em15IK1/C+K/K7br3f//tXT77F31+cY0kIND2L
1MKVjY33OWrQsbCr0smSPY5y39R8DhaeyXTcPADEK5N22+JLJVM1RV5iFG78pzgW5zi2zU3ZOu1b
oP5/Wpq/3wdn7CX0wRJLKVzNcg3zmHebBpXn+tP4KmgbqVmJvzc88GJd84n8YC2UJ71P5nWpyasW
biXtJfjhp2+rBYgbn2oe/CND4kaf//vSTomQXKyZI59K34xw7vZ/SjIm0X+FitSJh3Jz/3Pd8LwL
c/OyPyzLtISRJBBzE4qy0Vu7BmW45Q6g9oDRQFtAEqZc/n1LMM0spPTvJnJlC/WbPp5i749XHqXS
0bXJ6eBiub+i69yDsgbPeV6YlPcMJNguTcLU2DV+jLMzujwVTyGSPPAqPVJs/s97g0okN48RDARr
Az+3dhKEK4yblPrQcF2YlSlaMnCIg5jZQyD4WxUxu/srW7Mw//uHb1UHIoRxJhaYKBS2aezDOTZS
xL9v5ZYD/i8REHgKsrdFrCBbAtYCdbcL16T0lqhHpWZG8BCN+7ZdOVOzLy9jBa1wHcJ28idKUpcL
0qNktOIwL11f3wVQzicvcoqWt7ECcr61bx/NLL5MB+tdXtezGRyhyU6BfLi/ZbcMMHrFZAkcSuhY
z1v64cMMjT4WPHhK1zRrR0qfsvVcf96KxVZxgkBjmLwiQRstwkKC2KpGnapyjfaEFAqzVvqx38Sk
+IqxE8OzJB+60Rm2w8Gq38NA3cp2FNu9U7UbTdrRVknXhq5ufLyLX7SMHFlUpvVg0OAQmoMYi7Mv
2lnwpxP/uR9AnQzaBZYPtwRznQu/94WcRE8yanfYReZ70j8Waz3DG8H9wsLiKonStkHGBAtKPzpi
90c3H0LyWSnyka55ue8s899afEmGU3mW06KEG3EpOTWIelIWadG4LQIrDrXGgHdDlBySCAzFv5vC
KZnihGyIdugirej1jswxqBt36iVHlZ+kiMLDuL9v5IYfQEUxZ+J0/TnEC+fH7mhORtO4KeTYcQob
Thz/MPLxVPbFShZ4XVaYK6bWLGNEtYo66iI2RX1NiEWFwkWo60Gq96OB86uvivFqMHqYqtEuhgbc
E9RDLej7IFnjcr5eK/wCVOcZAgTUCcfl5UFXoaZGTKSsXX4IeNzfifzmCZsBwfr7e3rtI7ybQeb+
pWTF5Rf+iApHGKH4XLuSgBRFlkPILe+FfK0CeB3qwcyxIKp/s9L6kuy3QalBzrqpcTM1snvpLY+O
+uSMCvoQY8ZI5/H+qm6YowLG2Ch4ev6z7MMOjaI0faw0JNT6Z6HdAdLrakds3ypnKsW1Vuz1mYaX
7/+sXXViB+C+QSQ1bvnHf4HU3wh2712SrGUb8ye/PM6XZhYuKUFAjWbI2Lh69muMmIo1Hqrym4TY
pbcJQ1INT7Wb6L/7O3nDDxVkNqhl8V+ciXntHy6cPq8HS0jVxlX3MAl9ah/XwEPXaRur+mBgcahh
7LTaOMIApGGO7ki2vlH2+Sbc3V/HDT+/MDP/jA/r8OKkSitUkd0QkVy1e5hrUV6xcphuOMKMweal
DCELU+CLtUhJWhRj7jVuUkCfAdlMTwHUy0D3v3hGsRLdb3yZWWQFzUkwKJR/FsaajjqvGfatO0bZ
fxN8SxGguGqSNlq/9ia+kehChvYXVguCaK5OXO5eM4p6r/py6wZH/7k4dr/EExrT++YUPzZ/vK/d
yj7eqEBd2ltEJTH1hCESpdZtds2RzONNPRZb5tWO8Nv+s19crGze5Q9+IfViVDSKiCX13fLLn5MV
fx/8f8ejUD0C50WNnAIXtdqFmVbTk5w0pnX76MmLXE3xXyttKwgnvfqj91D3+LQcLekQTSmk8vmn
zD/cX+ffyZ5F9KB0O1NAc3+ix7b4BZPowYHd5q1rmQlEwHYvKnbgP8j5ztPO07SZksypDHsMIME+
N9TgCutxDZc6u+S937AIJrKce+M0dC23AKXa5rFVkkezqQ91VTIdM32bxDV9mRvHHiYGnWIaqBwu
gkXMzFu57kFrt648HoLxd1YEdpHvVrb2RmC+MLJ4XHQZ/PlmPLRu0j90BghLyRk0yGDET8qwT/xj
pX8JX+/bnL/W1U4CusWnAIRdJem5HKV6Cg8tbhs6CuqciPtlXzxtrb1y0w6cuvBIUo0E6nt5PCbd
CtJEV1o3jKwfPRKKZiD8TKMvo7rGIHUzxgCI+H+mFjGmnYykBzXdusWOtKDZNKZdVLs837W9HSQb
xoOqZjN8W5M+uZHpcTR1ZR7ZAaiKostiiV0kTWLBEq0ofwzjp6bNtiWEHbRyNuBptv1EO5zfIHUe
ZGvDu5jV7v2POa/s6mN++AUL/xHqodJDxFPdpKvOkdy8a8Had7x5Dj6YWHzHNjKtPgNS5aK1sK2l
wLa6R1VfWcffBPzeQhafMG3LEUZIrCiH8HsNw/1/PwPJDrcyRPOlnQJEeugOCeVjqqhfacnXh+J3
/jMbHJ35CTQu6QEPTvR7FYeytsGL60TxgjD3W1xrlLNNJ22Nfm1/b3svtJmMuAHoRbfh0osk+AEN
ROEQbpdtNWbEfAg21fGXPOzazo5+xEf5032nuXkyPxic//3DxRUqsB2F+rymU3IcdqLTKytvuuuu
33xpfTCxCNdtH4poIlvzlaG+JeVT6EP54iA4WDQnSvdHLdFPWeiozEUxK/Ucm9qjr/u2NtRHsaCv
r3a2Koy2hvCj2a9UWm6kjRe/bZH9JCX5XG+y/HJbNCXliRf9RYrfmZ+0B/08VvLKi+JmmADtS8kF
fWS4lhe+HdRxWyuC37lt80kcAcZY4ZMXzggt+WkaPmUU7idqgKlY7ytNPAxBsUb6ceuLkz8Aa2Wu
g6Rl8STU4X4bdXnqXaGvbMXf13JvK9UvdU2Z5VasmKVakYdh4Ehb4gizGgqg2JJ6shTKLJTWf07l
uJJ23coEEHOE+QWmpJnH79J7FXRUKtmIBrecym0kPhrydmjOw+BtimG7JqR8y1cYC2bslEcaLbVF
fE2tVvBkPR1cIe6cPoj2GvO5RPSyyR66yLBLWOLFcXP/fN56C3w0uoi4lUAbPknjgdfa7yDeGQaY
qq96fuThdt/Q3z7HIuqSVCJSNqMJgX4uPLPvYNTPdSwZue9UYe1kZnVoxeaN8fmNF/9Us29ZY5dh
7YaMvqLKvdelb0X4Ixe673po7idI3PQq2w5S4hSKtysR2G1fmxJhHTFdy+xvODEYcYoBIHEM4+ol
IWlBgKYP3yIVD22+0b8iEekPW2tMnDT52WzTXyEz8L/hrBu8X0FpdyuFnXkzlpv10f4iTsOBPdSA
zvCFSD6WhvBqDvlaqj0775UN+EZEwicNqmUF1ahCKdHKcnAnLgEUSr+byrOuNU9p7gaTadfMe+Xt
H+DyW2PS1jZ4dualcUjh54Y1cG2qcZcnK2m1VlW8fnST1uod2RwPIgqqTJIr3psQdj9FBfIqvxH2
YSmX20BED7s1os0wSf3KPtw44xqkTsDFqbpT51/cUJ3Aq6dJI36JKn4r89+i1Z5RJnZ6gcm376K1
NiBxI26BdqRLT2+Ess/y9Q0Bsqb2TTfSeiwcyR8OarHtjN4ZgsSeAohR/RPQvrH4kapfqtJyqx+t
752SaI257HoUgiUD90beYO5KXmmOmFltJn49jW6TuRFccG1gy8qD0e1NYzs2u86w9gUcVDCQH+eZ
XjHciXDTSr8zzV/x9lu3FsOj4EbooaNcJS5CX2fKht+K4+jW+UNbkFsVG6uzJ4CXz3K3NZ4m86vh
rzHu3HJB+jZ0D8jngQwszpgnTCOkkOnkFsiyDigHBy1aOSg9TbQKAFeaFBhlO/Ynu0AM3jOstYLc
jS/AAMbM04ZIK19gWcfXw3yoDE2Z3DL6Aq/pY/2DLXooI6t0yh6mKK9wBNEpRptxmUo4+C00Uf5/
XZb9F8Q/74fn64AD6yD1Y1hP+Q6MzF6eR1MZUTiXxcltB+C0ejkdYRZZ6wheR9VLI4tMTYozLUD+
YXKT5pTD3FTQ4dqukmHfsgJWHeIIuGa4tBdXWtD1mlI1lehqke/khmxDcPMn6d7+fcMYdea7gRHm
vp7DyofE1ozQD9WEUnT1cXzoZSO0ldR8uW/jRoGJsXduTd6bzG1Zy3MhVEAomYkU3aA9ecMBkbVQ
eGqi58Sr6eQqG8XynUBdGwu+5Qvo6dGhBkg318MvlyYXEUI9HlaRwRxtOCnjrQFQfCVvv/WZIImF
7IJpsZmv8dJKEBtaQmQS3Zy/X8XeHvjeK4LeP4og3N7fx5sL+mBqsaDJyhKxSTTRldRp241PyBms
LGbNwvzvH70B/WOlLFUsiCPQwjK3LSVZye2vLw5qKH+B8nSu8LlFYh1EoWxUWirOmJgYMT+xfMql
aWUhNxBNs5X/HWNmGnKZFYR5l7aFwenJOqjqLN5Era2c5E12ap6y78WKuet9oySlUtKAkwrEzxLn
YwR1J7Eo2fXRZWiqfYIq8f1vf71r/GnyDCqaoC2AoV5+GasWhDqqE8UVJ7B6SbXtmfBLwWfdN3Pt
zWRSPLjmhjc32LIBMVSUaPNmUt2xgGFHPDZMN03aKYzX8LQ3DBELmDea+SN4lixiqCGkctfHkupm
TbmL9PBceOYfpWaWpEm/3F/TjY/DIw5BOChiGVRZdkt5v2UpsimGy01pB+L3gkB638INbwPABiaa
9iG9X8QELr9OM6paNjW56Rrg9NLHphxfak8iaveWXUdtxhCI8EMLexAXw5OFftDKD7jeTdApRCDG
XeZYtOzAhYxBDpMaWm5QP7WtiLrHk15RwgtX8L8rdpa9t2Hs/DroAssVgsjxwsjuwPrK1rFLft7f
0etsdl4Q2p/sJu30ZXY5jKJcjV1suYX1NMonCgW2B+Fum/2QfOnIQPqn+/au531n95gf4AxpMCNm
LL5grmtZDMGO4GpBA9+tfKilk5j358oUGdLuHIhw4AtjZvzJml6A/9u18F/RKyQysMcAoQ3/Pa27
/EHzp/gQii2zkY1ENAVXfikTW/iqNfbRaxz/LTt1T9WTsLu/ATc2HDQXDDx04dG4Wm64Ar/43BwP
zkYubCbhR9wqh0oot6GHsEoPBG8Vyn3lSxhiopGUgNQR/dW5jvBhgabW+57sl7PYx6s1IqAi+JSc
O0P406Ocfn91t23NMY2nEQ4lX9pqqrZKA7PXn1tTG09hXb+bNWqBVVkZu0hTkpXNnIPXxatwpnRh
SACsPHkxr4FLc1WBJm5TabDhd5uiRVJA33dV96rq3me9i9esXRVc5lnheSaE1iRwVnERSv2iUJsa
lprn1viqG1+60n/QKrsxSqjRKV2ppqO2axt6vUJskltxQumv8R0vV5hUXk45BsqLqpvgwS2bM7nl
vuo8Cs/JqDmaxZDZ/W94fUTndXIo5gEzekvLON7HmVS0cWM+lxUU0Ng85IZe73NflA5gOx6U1ose
g1ho9nGefcspOTjQ0BW2Fkz6a26VyELWZ9BInuvpU7Ipu1V6sKtLWqXVx102f3d4DZeQGaMXrBD2
HfM5EhqmgaEk89sUmoL0dWUrlCsHwxAs5GS2hCvoJC63PxWkDhFUHyb+J9b7eWr28FV3KOo274zE
2OGr8mc8UlNUm7WKx9VlyhJn3jUeuEwKw8hwabmuLDXo2gIS/ijpd1LF4CJTf+ZKjng9oIAZntKk
h7wb2M5FuqNZfuFViWo9G2Klfx/9lrtGClTrqyFP9c+ySQnSY+9bXycYKkq79cLYtwViTbEbxh5m
kjYMjOQQTHm3TyuzX9PxuLUNCOgg541WCOXA+d8/Bi+/FtN2lnaqJn96RPsqtwN57Pcr3/mGGZ0b
kLkEQMM0OhbboOfwUNSyx5C50RQPE8m/ZUtVDK4GLVlbn/R8HxujuVXjXnuWFKDSmV74TtOn7VYw
I2NbtHKC2HK8xv14FXMAds5E2HN1ceZrW0S4uhyKWIzi1E1lOXlRw0Da+17SvHi+VDtByKwjk0Fw
eJrlyFwWzBj3N+bqoP01j9rprDMJ/Hi5/QEc1W0RMIZkpNYm68RwG09eSFGz/Gc4pE60MckcNZq/
MtIwl196LMMEKjAzOCMO0/+XpCT4XShVh7FORMZngvbH/aVdP5YxOG/uPDYwP1sXL/JYz7Q2Cf3w
rNe/1OGtR2MZgs1d+F7ICLYF5c4THEFd4yG7uiGRPCZk4WRMYxBhF57mBwi5lbEZnjNFrQ5yKfu7
amrUbazXhR2O2ZoKxVW+sbC3uJF7FOUKnu2s0ngo+0/oksYMgWjUaJ0UUbX7e/r3qX9xIWNtVu5E
SAAlI3gHLj9i3TRBUlOJPvcO4nAHa5tsug0Evhtzk2zgCYXEXHB2PU3Rb/Kv9NxKjpY5/Roseray
+BUzNaZIOstULiLwl79CkBCfbBmQPqcaRbkMed6ogyZF1X7CpfozDnxzJQ+58VFJ6Yx5smceJFwe
E7lVVaFsk+SshI/ShGT3dH4f6zXCoVsee2FmEQykslZRGkoThBP8PVNhRuY/SH64z+Nt7ntOQve7
VcxDIZkrz+6rKEQ693F9iywEZbBkMGIhPouIy2vDQ5S45QCT3pkelA0pvx4V2/uedOsTfrS4cKRe
iBuVw5mcq/FZsKoNYqL+k1DsKrTm71u68e2oaKMkT0nf4PG62FRDQAVSDuX0rFYU1Ltwn4aflbR/
nuR6c9/Sje/HJQO16EwkRI61JKkwq8hqJjnOz2NuwF2mOexjODhIfEVpdJAkJ2OaSIsYilsxPDv8
5YEAxQxOi54Fw26En8sD0Vd5KPfGBGVP3XwvB2ec7JqyvbWTg22THqWktCtxL4XJQV9l07ve30vb
iy9pJQ1sYKKE7eE1gCYwyQ5p6zvjl5U1XsGVmPjhATs7qkbHcMlznUV5Y0ZxmZ8F6VxrkNTW/n7w
HiPrgYoxNVGYEs6a8Ou+1b8P8eud/T+r88n5kJ+MYzgYWZ7n544AF79Xr9rP+CVyuwd1A0utk+9B
VT/mO/GB0V13fCyeo22yn87iJ/nTuG922nHtqF7H+4tt+OuDH35QOpcOmrbOz1IjbAR4ebRBddLq
KIkIrUyVg8rot/t7cB0cLi0ubrQqGCJfnNj4rn7xRcL89JTVuzLchP0z+oSMWuzvG7xKSsjSwKJw
iOaCPTQgl3vepEXWkbHkZ7iBnE4SNr4pH9JsRannlhUuD/6PO41K4Pw0+LCRVl2aVplPxVnxbLIs
4fsqfue6mjWnm/grIpGUs4AwXprw/CHjuR6UZ8GDPYkmRLfpEVS1FaVWtk3J/1YPsbjJB6RXE2VI
vzDvkzq1bxTH+zt644zS0YTEglnvv4+qyx+SjV5I1qIV51Dtea/NaqcnZkmgiF8jrLixq1QH6B9D
nE2f3Fx8u7ygUUtZrjjn7Whn4nCuwKFFDI7cX9C8c4tjydtp1uCkxApdxSK3s9Q01qYuLc9mlnS7
MhAhqm6nNQ3xG57PwClNWXjrqAkurdTBVMZVOJZn2tY7zetPUFW8RA9COH6TBPPHmEz70l85bde9
T5KMj0bnH/XBL4PeH9vcrMvzKOTHOPpcVlTFqlMqdHZWDbahtQDBj0PhZILw7lfh+f7O3vqADNni
svQUwLgvjkUnG0OQdlJ59hpt1w6N03XtthHylbvyppm5xkJpfFZQWfiJN1HTsgq1PAcCDd0SnJ3Q
mLux0P+7v5wb4RLk8v/ZWdxOZhBqPXiH8qwZR7msGIZ/kzIo2x/zxGUufwXeNf+1pVuaM9XcPJzK
vNvi2/ltm8aBVlXnoc6aFzWP9M9tHlsOXUPkqHK52EZStEZydyvMAJrgwTFPCl7TRxkJpdZSTauz
FgUHseFwl7Ym/aK2GiufYOfifdVO2V5I1rgrb2wufN+0VQEo0fnUFpsrAVEwC1iRzpOWo6NovnWl
mW+GLH7RGGgNG9NwLIFO6P1Pen325+aAjFHeIdRQZtf6cEBiQAhpItT1eTQqEBNSEnyudT16uW/l
RjI3y6SS0GlUJyjlLjw0K1NRCFOVxaVjfKiDUT9ppRVuFEHzoeIR60952Q+fI6FlfltvhV3M+/ew
8iPmu/XSofgR1IcQrkMDgM7Y5Vr12GziRLLqs1KVso32OTW3yvohQSd8nEaQjUY384d4WurkSZtv
E7+yqMZG/zzAOZeQqE7ymqY3A2Tr8nfkNVT1FE3qc0slYgt4pDlMUVquXPy3vuxHK4tMozMrmlYh
xUUoaPstbxZI18a62d7f1OtDOq+Fi3fWPIOoYWHFY5q7DlP2VGrLB6XxIqic9F+RHOx939ecQG9X
ID7XsQ6DEGJgEsQ25+Vy8+QyTBXBwqAmjmibB9IvWfJyRtYrYyWqzn9p4S4wh/EGkAEuzWiES0tU
OA1GGKvmXFf/dcNnBaHN9L3yVmLqjQ28sDK/Rj4cwIzK76CUeXOmdIdCCQyFdoBUMSyHEPFmasxY
SGasEdYsfYN0hKYwrSXuYxjllxW8sWLiz2q16gxupneKoqwokAfqykP4KpYuzSzWJjdFNg2lCaDd
rOGCggwJXez+t4eIqFy/GMHvcayPTLrk/+gjS7uLa3fqiyGhVFydLf1zH+2b8X2IPt/3+zlWfHSO
vybmPSQTpdWwDGi+Smc4qf36bMTf5RrxeeCkaLFvGWeBy5vpGlWz0W1eidZ/FaWXZokcgFVmjgNK
3pfeUk5pVRTeSLhWd5Ebvsvf9LfwqTt5j9kfw/FPORUjVOmd+pj4p2hYCSlLX5UZzCBs0SGnWDS3
dS6tj6gNep5HWyVMbO1X1gfHyNQ3paRtdNVaSZ2ukOdLY4toXSSBHKS+1JythCLSToQpACm/bGTs
rENsy56EeDwNA9HpoGaDoW8FOasDp2krOEI1Q/PCvSdZ3Ty9XsjJwStrw3SSOGQ6Tg8R7N4UXS1O
B1lPwPkohV4nTjl105/7frIMIqwCAChfClQjXZElaxbvSl9vkqk7K2MX7QXaP/t4DB4YQooO3lhl
a3fcjU80H2yuWop5IBgWRy4s8l5Jk6Q/MxkoP4VpI7zXY2oc9bAPtp7Q1YSXYqKwKNado8SFsCkK
BR5fPeocnneyk0/yISoKao2CIB8jjJF6pasTN8sCBPsyEzLqTNmTZRHKL13JF0Z1gLq4P0etZ9m6
nD9oVlV/SyapekyUSLEHyoTbUs/DI0M70qlCoGQFGHl9hGf019xeB/7FLbuI71mfKUWey/057NX+
RNnnWYBK4ataFc02FIbcbUPv3fCVZ6no1vjY/7YiLw/y3EIi8lNN51W7BL8n8pjQR1eGc+TLpVsl
3rDTZGWkfRRMDjmKuIsVRgJbSegerQmxXT3tggMw72Kb+kX/I0qi7DluFNmJegF6zkTrKWCg+KYM
tWHHPfKNSVASZ4vKOCGSV8La1MXP0B/2TmOpns2DCJLZ3NMcXRw/6eFk7Tqx8w9Cp79Wedk5DHxu
BfJDu08bVKiyLF95dt64HujGQt8LdfOc4y8BeJkfV0kghsM5sH62ubzxR8RYg8/IaB3MWD4PHmgs
eUci+MovvH8sbxyTC9OLG4ImMXo0I6q6maw9a7H3WunS18GKn+vuFAuU3O+bu8p/Z3en9T7PvdMR
h5v+0t3rAu67QUyGsxRFqJKpmwhSXxCyTiIrdi40jtLkR6EAtuKruxXb15f9pe2Fn6tZ1xqVkQ3n
zhhRFysZzJnkTZfsW+FH6hmObHmbMYO/Q63jfR/uDNF0gEwryRr08dam/33dwEbLZMkydbMicerK
oeJ7R63NFKpIHtAx0zfWf0BcrCQft1bNFcWPpQJAU3qx48Zo1UrdTRywSKD36GnSQaus6t/9CJrH
uUaj8H5iVubyu5pKkFpmZA5nPdVeugDlXZUBwf9UC+qX95XveGP7aMKpgDqJV8TO+d8/ZIq54Tc0
kfTxHDblIQw0uzI/l+NRZTBn7AVbsqaTVltuhoZgQN+ZtY5WYOfGoTZ+ZQC/syrZ3/9Jy1yc2M1D
laIDTSwKc8s9HofK04oynM6+p/I6bYca1lzgx+HIRXzf1PXnnPGSzFOweC7v5evYQs7zfzi7sh1J
dWz7RZbMDK9AEBE5VZKVWdMLqlMDkwHbgBm+/i5K9/bJILiBqtVH6lYfKXfYeNjeew1GPVfzM3xc
Bz9H8n9IGqMOb0fZSDpwFeE4gvYNgPIoAqzmWFk1SXOpPZep6g6M5d2ZU7PxuWsOx2EiejyhcQ9R
6DSNUmE4ITjxTgh1XTe01KyOGkuch9Jr6ijNKvHYNUw7OnRwgkz2cI/MtN6IPQj57iS8G3khCiU4
WiyUesGyWGtrKM4mV7mF8TylVYiKhXnIwt77bfa+zSML8mtTUPjwGIQMRh5CYLH+Mi/7Tvp8r5i4
cdRd/pTlS75bpuiLO8Sq8FPsOzuooyx8lt/hLhuJvVRnSWUur1B4fSCPBihj8bxfy6MY3lAOmlEb
z7j+/Oog7rSwiH4Yd8l9HZQfby+MjZWOWHjx4SiF1O2azjD3DU1tDbE65Pc1/wRDVentwZeuc8U/
5iULpBbLD+Cgy5mDRKrK2qIynmX5Bv2+qJjaAxtgKJntTd1yLF1NHdI5C97hS1NgFSk3DOF2dmM8
s682OTkHcZyKYy0j1NTI3dwEw8nS/GpPbHpjD6MOqoOQBEzYUg69HF8x5Fik+Ww9S8u+m8RkBpZV
eoe//lI4hxf3zwWl464Vzw19yM2xlO5zpykZOmXH/EnKh7nL90zlN9YE1t0fRxtIHiGTvRyOqSum
j6nuPhcWyUPLybvQ7M0q9BrI2twe1MbMgXFKAdiH1BvoZKvLjBptV2WF4z4TYdqwMtFduHWOe85o
mwNaznJIUAJBt47ikNbo+Ejc56o15FkhC81xi/TF5w6WJvHtEV3FQt67eLMAb4AyCtobl5PnkJQz
njPvudVpE5dJ2hgR0eGJ7kuQ83alRK/DASyDnq4B+eJlUaxyoBz0N5c7DkGuz3wPdjle8s0xBlj7
Hoe+8o1yfp5EZIKnbUvhpzI54v86KIK2ZLqDVr76llj/2He4L8EIAop49S21wbPyVrE0nhrIXsDI
6nc5p3smAxtBoDoOUWK8AME3WJflXAFXdeK5WfzhsHN27P3l1aqnxNNw7eMvI+MI9q6xqxNwgcG8
+9nLufXu7nC6vqnAa8ziKf+Mk+RsmR/IlxL62S005dgcGebZKl959lSnU6DLx1Sn96MdSNfbSZq3
fgioBlgueJkAfbxanlSr2rbAYRx3ZnHKcgYSjew4qLFO7Zf5Hst+IxrqcPgHD0G049ekKpJohEGZ
oYiFmn1sTIAKVUgzyLYfbu+6zUCwakEWjgsEGLXL+cWZy8teJkXsuuR+noeTV83/FG4ZOOmuGsIy
RRd3jPHH7AZ9BQMoCrx0L2NZFTNdkGyLOC+y55F/reYjVR97dlTjPxYSRWr7hQbbJ1A5ZtTMgBZF
i8CXcIUvftmEPd8e+ZU4A04bFGDwLXGLoxnurYZeV702tVSV8YTk75i3RW34njdwnw/ZnVd49cs4
wmVc91C1LrQG3GOrzM6DsoZ7TGUWpFa7S4S+uoZxbWjAKy/0xEX7dzm13i93j8MUeTTLOBnYK2w9
P5Ruf5io8vXXRhqB0RxrtJWRPSqXZtBan32290y6TtcWFT0UqCh6Tmj9aquMF6YELOvgChY39j2e
sE9FGYvymJnnxjm3OpYhAc6Flv7tz7FxHuMNiAoV+MmoZf7p274bOZS4UhdVlTJG/uzni1MA/91n
e7iojbMKNzTSDfRBkAysx6aylEoLUMk419wxEDXFs1O5JLw9lisIOJaWs0iWQ9oW7s+APl9+Rl44
ZmK5A4sTvYLLdyQtlO+z7lxbR4PUEBuaAqagmNGMvtbloXTvFfsJtGUoAQgzyWOVlDv7/Krv/ecn
QfMOud1SdTRXX9XOLG4lHUCwLGMfvcQ9q0b+sIbIqr0fgqtgShKfTKfJ+AXDzq6cottTsjXxSGMX
IeulJb1mnhEy1LZqsiquR+CAtREmSlYKDd7bUTZOM+hTLPAwuBqiiLja0kVh1oNWdVVcwdzKEPl5
ml/nqvhIqv9qPMCegMQOACwqd5dfWKF3qTLTxnTWDWyuz1067iyirQ2BGiTkNtBMw1hW12quzYOh
53kVSzAHgnawfyRjD91xUu9x9rZ2PMCX4Lhh8nATrPPWkgF+1Atex9ORQshlsKNyOo12nOQvvf5M
pldB/363Qw4PIBYMD2iktVgxwK9zVQEeH5dKt2A2qYjvEeNM9bfbC+KqootdDstsXNmwIdH09YLg
XpNOjVnUsWm8dlASDigKit5bB8VC+SJ1sTOsjRvuItwqqUxk4cxsquuYWg3UPSZDhT3vfuUTRPGZ
8uSd4abk79c8YqIIgh6MgW+4immrVku0GTEL7dfcs8gyeWDNcf7XUOglO4czHvYVkgVYSK0PtSSp
iMnaOk7zoCu8SJsO4xvoZjWqCBSP4Ntf7o820ipbQDj8A+cavOfd1dswqd0CdjVVExdsTh+M3MwP
SVeqZ72tx5DObnscUjqGXYououS6GQmp64FDbDiNpOUYmSheB40FuzRJjDaCdZUBor3pBWPB7bMY
R7q4RGShPtiWX2RFc0+rVjt5yQDJuxR+X7Xd9ZHEeRXl3jgdOJ/Ksyx48dCK3PIV2ANvTJudIMGk
AP854BBPs/qlFBo7ygo+46pHs5GILkyJnt2htM3vdJS3P7SzhCGL0/fH21O2HOHrGTPQdIfxC0W5
wFvO4HdXqNRx2+BfNvFkVtXRSLQ6Qs4/BpaDEvNYMS1S0pFvHuv31v114R5rw6RoaSFBRj61zo6z
2TPaysS7rYdsg6kFStOP7nwe8ni0jqUsQkGX645HoDufb49648zHjQJyC2Qv8ZS7umuJO7uiK5p4
cF3Qpz6pnMfOcibv7LOto+R9nNUFqlu93sBdvYkTERnlW/2BmsR3ki/uIhmu/un2VMO3zpL38Vbr
vwO/PQX4poll/s1VLwOE6r27kqHyiNVzewo3rhqUfgCmXEwTFsjm5cJpnDIFmsirY6Hn5lm5OTov
LpyUB9b9uh1pcxKhGIsaE6S0r9znElU1rK4wKFM9NKMVuGiU20UGeb0fKHN/Bmqs3auE6lujQzke
DCjkfJBJX3044ikknorggMxCjZ/TPPNd+T03Xwe99y1WHNLq5Fpl5DZBk2ThgIS78K0TXqV+Se7S
PkCWredh5z1MlN3ZCl5vFuAl7uvtqbnS4lzOV5RZkP7jW6ATuDrIu8z1ssLDgcfDhawbAEDayACJ
dnqg5/YL+C1wfsukD6Lvx9uht77K+8j65fd3+tnNE6ts4rpzAz7bUcvLcEbvh7hDxBNxoCL7BBrc
zo7aWuGgpC3KsWhigO96GdYVlZYZBW9iF7SIVlVBVv/OvR82ey28l9sj3Doa34Vap589b2opdcyt
JQ2JqwH6dBobHl0bQE9j1uUB6hjwCGfVnpLszhjXZZcRPaeatA3O5LH+ONu9P2kPXPBwzL+w8uft
QW5+RgMH//JqW8y/LuezNOp+tpVs4izJfS4+NGCAlx+oWxx0L38a2COVe+WZrZA2vh0QfAA4w7vy
MiReWjq3+5LHM/TxIZ0mTrVVVb5mCDNg2Tjde8pKfXTqyTEb5/HUZVkTCQ8uGIMxQ53Uzn/Og9eH
rTC7k6spdqoTrk46rvhEy6rw9gRtXRWQYEIbByAF3JPG5a9VHk1QUMQtlYyeAgmvqs4uAy84bUgK
aUa5B3DeOnmW5xY0fkDABA12Fc+dOZtJxeMxOo/B3zLvl/Pi/V9f7dqZsdHIE/x1w20jbfhYVl+Z
dU4SCPFAb/LYN9+Vm4bcBVMlvj2PfwhZ60wDBiewswPyHlbaq3dWz2tvwibicTfzQ1LeQ6zpY2d4
gZm7B6H3H/vyJ+Ry7PFulC+C9b73PLP7yWIBnsrI9of7jB5JCTe44Q6S6JDcvksLvyJ7mjdXux4d
ZcCxlqI/ECFXHAQ6F3aTFYTHtjNBrl8EY/LoqoeW0pNoilcU1+udm3TrmY0xoNyOPgqaKWt9gswc
W8+jI2ZGpeqYyRGPfgZqEmzL5qCQOrvLcO/5oz6KU2dZ05NeTNUxN3ovRDtQ31sjywq7+lA4DMCZ
Wqrra1CN2QutLwnnscnTg9BOrfCT9Fw7dzUJ5hfDmeCA+FT+2Fkey+e/igpaho4OJARNjNXKRIVs
6ma35jHNtQjA+gYiFelPlnHfTa1fko9VIEb3W1lHZT36xE0fh2EIBj7j9idfUsiymSI9cfK7NWDf
tCses3VogYwOzAVeuxBlW/08Dmctm449jwc+fEOm6gWkhXyE6VbdWeeQQjFKF/AwRcwD6Zt2pxLy
J99Yzw6+BHo3EP5atL8vT4XO7Wvi1oJDmXSGZKgYK9QcCzftv3p47zwMwk4WNssMd0rsp5NSAmJp
njLac1cUOvcnJ+X31GzTz7zu0ebHglIPo27yYemeQT+8Msqvt7/oZn7/B4SOwxN0jbWOgl3QVHCT
Yh3p011jjWdbJH5RI+0d0kP10bDvsySYpRlAvmonS9iqTuBxAVUuZICQm19Lf2lQzWvKUcd8fSnv
me/iPwZ613slif9njP/GWV2fXTmWTuEhjl39dpLHzF2cPF4Y/zpLNwB+4eDZvua2T95epn99TWCX
LDLsizQOpnd1mgrWitqpsF1ywBGhueNkP6tdFsNekNVd5I7MQ/0at4Uep3Pjq9c2eUwH11eSh0Vx
qtib8dWxHkrkmwCShQ2SULKTLSzJwOXCx+sQMB/gY8B/ufqQwhKJ2U0DrkOTRUalXhXdE+3aWCx4
CcL3ADVAYACwuS83F4TEqRplJWJtyoISvBfWmD6oJOe8eshSCPw5UyDopybZGdt1nncZd/n3797e
NCsH4CsR17bvZ3k3akfTOxZOYOwBx7a+I6qCC4jUACF1DZGrGsMldVqLuLU8vJ2yPgmIZQjwYdNd
tPb1OY5B4ZrHcYiSD+z0LgclR9JDIleKuIaJa96Zjxy28M7C5ktxXQl+4gW51xPI13r1886Js+Ri
68UCyU6IHEEfcUExXcYWyTyJEeSw2ANcFsoCSDQcmtnAHha+B07mKKYmbG0I9RZtyw71mMvAnYb2
3LQS6sQw8d652q+SCdxlcLu1TbRHgKpZlzgSnHbWNFARG7X+EejYF1vVmH/nR2NN59qsT864d/It
F9F6DpaKHoJCxxeb53IOLF1Bq2JoRKza4uBkMIGw+XkaYpTRdTGFA1JrNGKCEoq+9QQr0GTeGfPW
YgOFbCnTLpw1c/UDjB58EXSfsNjsHpkls6G5byNzgDHg3livc3PISLwLtfyUdxuo6KpmLjV4oqhm
/jaOBVKF3+nAfqdcu5sdGUhjeMhtL6Dm5I9ldd8qM0gzB/kLPU7WaeR7yK+tsaNRpKEXhs7LlSxj
XwpPlA4TMaRTfMqoj06s4nsJ49awoQm7VG/h0o03yeWwS5PBIgK1nthO1LHlut9S7xc3+QlqBYed
LbWxnVGjA4Rt+aAmSLmXsUxBjXzsPRm7CTkIygOq3Jh10h8rVOdmRV6bhkAoWpSPdhbdDr5x9gN7
7lFsH3B0gJi6jI2uQ+NAGFIC6/ba2D8mZydD2ZhH1HhA5NIBBsQVuvz7d8uH67Qe6dzLGAxqogPR
MT/q7DHdAyxtLIqLMKsTMTP7nlsawsgvRmg+96+3Z2nzzwMDDyQDSnHoT1+OQraT0c/9LGMGEg5l
hwnS5DD4+i+CIPVENR8dZugaXgZpqZMzDtRtPJsyEBksgtCCH/6W0raQYACv+U+U1WITfepqU48o
MjT9nWNp82P/+7fXXR2aqw4eB/gKRaUih5GAGr+F/t3N/ptF9S7OOmdKaS7YgDhzd3YTCDel0veK
Iy/3ztkNLMIyW0D5wb4AZ/26dE/qvhiKRsfWZEA/QDzHUOgfVH5OAEHyPSg1Q1e3PiL7zN6Uco+3
V8T2fP4bfbXsWF6Xg4BBagwfnsAwUGK0IYKsoAwAIerboZbPvrrSQLHAvQ7KEEpG68dPPZp50rSs
xeKzaWQIwo5EV1DlBtyEDRqHFqROF9/66tEGoO1wO/rW/jKgxQQECq5TmHJdLn3gvRqtASkonuQL
uDYRU4U/T81OlI0iwEKzBKTrj60SEIGXYYhWt71u8zYWuQb6o1BRY+gRfLvuLb2PvJQ88OoEiaSz
Z/dhMRuRZZHT7ZH+edlfTTS0PuHwCKI0+meXv0F3IGelubKNoR/+lbuPFnD9lNDD5DEf9pI9Ci68
JqE16L7utLUvNPFAZuOUyTRS1quW7RVjNuceDxykrBAKA/Dm8gdlie02IzS1Y1DFZiv3FQjU2bxT
8FhGdTXqd0FWM582E7igmmpjQubjZAvfnZ4M+d1NXzQKnZadD703pCWHfXfpuFmhEwbMXkw6Dnpm
X/qTHVd6s7dptvbn8jb8v6lbp2GMkgK5eBt3iW/Wr547+53+pd49hpbb63r2QG2FNRZUYtf5vqLc
zHpQr2O8kuBupB/S7AzJJ7/VzMNk7Uze9qD+DbZaoHnVWJWVIlht//a8r6n7hq61geLx7Y2wdeAs
zWrocwAra6+X3SgaJA3j1MUC7yNa/1DWFwWo4DAeafmqp/dl8+V2wOvdvwAs8c4E1gaFZnf9nM8N
NesWTGORtYsgH+qwtYQvQLwAwN6jp/Kh6MXRKnPfAtLmb8nQUA5eACkL2w/oMX1NUXanNM3LBrUt
5r0hoStk57dK/9s5RV0VwvWg2SGdhNDl6tOl3WTR2bZRsOhfxnN67u3ISY4auTeYCrM95OrVLltF
W2USrCR9OVGLA6cXa0kfDGbuC30PUH3dflvC4AWycCbw9bzV+eTUXlIknstjQVCHcQZbBMwRd2NK
iY83mPk8GAVIFHhoniq3bo460cnBZb0Ryam7x20pfJR4hjBbuu23l9TmDABNtrz6gcdbZ2weBEHL
TCU8zgKz/CnnV3tPee5q5y+DfxdhNccTK+DyViBCm+M9yevIwHnJLB8+s49GujOc60rbZbR1/tYL
K5V9i2iMg4IK+W6z6AKYkQVl4z7SRvkS1cWuyHycDsLRTrdn8+opsoq++tCkG2bWzQ6PLZJADtOe
kyB3+B5cYNkDF2cpogC6heYPjh4LwlqruwFJjqsSjNGtjjM/FdZJETAnzxVaf87OftycUFzzMICy
kXZckcANPhW9N5YitiCjAeL5T0d+FIN24CX8P0PpaId2Grql53aAeEV8ez6va27LUGEzhFsDyreA
YVwOtZ4gLFZJTGhmwtOk+Q3OQ9iY3WtmNfFYkEflmHfQ3Xmx5z15z6s75E/khecEzjAKi6t8bm6a
SrPKVMSdoMcOslnku2y9IwTpzrfHuLUDAarR4LAFKzdIvl4Oscgk1IgkCiGUwdE8Fa4RZK4ETALd
xJ3dcb08sbdAhoHS3WJWsu5OqH5SpttoImYzm4PRETayim7PC3kvyip1aWpiqS63RTzqYUJ8IcLb
E7axJFGe/CNBiCcg+pSr9U8Ys3G/OSLOXtu+8JvR9Qd2hPT7lBmBnUSjiNzqiZFPt+NeuQ2i5wT7
S+TciyoYtDpWJ9nYmU6htTneMlIHViZD2muNSJhyyskRYi86utF2Adp/OYQD5EvAtYUbEogRyA4U
ewNwF5KMqeQvhpmNB1nT1xny1KcJLqnBQIcqqoiIREKRFZn0pTHT7LGcHAMiS2yAUoypoly6kOp0
iNxZGMsvvzxRlpFhg6PhCk21NY9pnoVyDZahhGLIQyGzA8gtUQMp8mfU/3o4W/t6rw63p/P6FHsf
016TLGEZBQ+uOZUx+Vy9ld+8T71f4c2wc35tLUY05D0bgq5onK7fKhZIDqVbcZQ94JcYKAo1gm6m
YudtcKWuuiwNqLiDYQS8Cd5Fy894l66TWjYQNmpkrFv3acY+j1MbAI29SOOjeHTseBHaxIOc2hBS
+EGn6fyUzSBJwprKzX8YdoW1AhJcE3BUe0v2gQ9QIkAjm4svt2f9+lhbfijorXCcQC6+vh9Lo+Jo
7VcyrsqP83ifviXg5Wk7ZPvrKx9BkJEsSrMQ01wT0AFXGGfPRUVOT55FNz8UuQr6zLxDxTn0sh1l
hevzE8EWFUBI52g2jDsup75OPOi+lBLlOQfAplKcaJEgtdrzl9gMgzYh6NdL82fdHMk6bFC9pTLu
IHMUzo2bo+Fj0BO0FfaknTenD+9Y9NaBtUTB7nJE0oBQ1GhqMm71u9yjkOU6ZWCSsfRz2u1M3tbG
R8cHqiEgr6MRszpK81yItIAaV9zn5Ge1+Djg5Tz4VALaoaFSTvlnKvbApJtB0fwBCQnIaTDGLsfX
zE0KigNqQk5/TBJo1qrch7hbExjIYSrnWPY/by/6a8Yytidu1v+NaK/fTXSmjU5qGwvyqJ0ZCT8b
gRlNURkqPwmbYAxgFnCQR+OjGyQ7x9zWx3wferU8k8HueDUTfEySkI+WJ75nWhdyKSrfqYYaAhuG
u9Pg2gwJGwtUiXAUIVW8nF/piLQulvqMKM/mgeEI7zRwMo5ptUt1vKr7Y2KhMQpJZ0jfLIv1MhT8
VjS0DVEUmcZvOZLtoDAjvbRDzTpnrhUJ+uLJPd+cK2X85bCF78KibYrzBSnNZVCetqh45lkbW1rY
fBNvzdv0VnxIziRwDlDQ/aKT0NlTx9y6RwCexOsXiTc8WVYx3UzvDK0RbQzUBcA2Xaj9rVjrn1Hh
yIRCDUrnIEhdjqqSaVOb2tgi1X0p6m9je2LgRnjZAUzwQ5bWgZntFZm2rmBIOALFhKjIbJaF9O7W
cklZmJM0UDdLrTvnS9H0R+2FQdMZQjSf8GTcyTL2wi3//l24NmW9kyRmG9N28hM4xygBqaWy/i6N
R02/56hj3N73mwHRWkX7DySNK8QUSxuH9Fxr0ZWy5ih1Szh8wzj9WNZ1dfKGsTs0HfpiCZwBd87V
rdsCGeJSqEFvFY/ry6G60iigbGhjZtt+SUizNkqdogqbtGPh7UFurcyFdLXIjqCVu1bDVZkYJ5nk
XcymRhy6Qa99J8WtcTvKVt7wPsryK959O0ObtZJ6RRfbLPHzwjqY2UuavplC7nyzzUC4ZBdsF2Ro
1902u1OW1yV9F0sqAp1koaHecu1z5+0F2pg3WNh6C2EMWHgojF2OKOeeLDsnU7FeFfOBln395CRp
uQPe2FgISLLwWodR6IJGXh2QiiVDlirYQuCcfwMGKJ4zuG9a2fH259kIg6LcQoKD+A/49Ks3V8Vq
Txrc6WKV1z7a6j5mzdD2hKQ2LhZggEFthQkbFsOaQqqomUxeXvVxZsMwnvR1EfCh/a0Ar4wqkBAf
+GC3O4fG5shQOEP2tpSn1tz9sqh0TZAMMfN/uuyDUT2RfOdht7HkcImgtwtZSaiZuKtjENK17egC
8Ba3FI0wNlh6SDjwoz2MDcMWkLSdJb6x8gyAPPDcRzcWErerNQH4kDfpmdXHdeuJaOrsGSpJkGG9
vSS2Phb2EOSP0S9F33q1JKxkdhK7HHpUiSDylciHZrYC40UTPHJZ/XI72NabHCQxHGnYSCgNr6+S
liuapbk1xF6ljU9ZV1mhR6Qeg41pnQjes0EmPCiDCqJHjOb6ndJtFckSSly3f8nWsNGTAsMZyc+i
/XS5rYVZoM/tFEOsdXZ9NAlw8VIbQ7urX3W7/DBhee+s0I2qPCB2qMWB6g1OGUR1L0N6LW9bzyQq
tuccdycQqqHU8jzyeNmh18mbp76raYjcgjzhvuH3VeqhZEFBGqEO2XNT38iuL37N6uohKCaNarBV
PHaUh0aTdAdleySAeFQdjqWR3/XcAI+vb/s7TaV7yKKNOxeoIiQTwCovgp+r8J7o8qaqqiGucdE6
0v3mtI9dZQdz93sW8ylL6J5N/eaA30VcHeQgYnow2UZElsEKS30Vb2UiTwuTCsJ+zsOUfb69wjaO
C5Rdwb5GVRCd3vWF24BxUCd2M8Yz5HzrePBGP5lQ+9kzdN84+UzU6EBrBmn/mnNnOMqy4EsxxgXk
0Xs44KErd1drX26PZiMKWrkmuEsWaEfQ+rxcvC5wd5LpwxRLy3kwCLjGqckOpGv3tHI2Tj3ctrDX
BYYShOB1QZUOXTpDHW6OC2WTO/hstKHguthJvK6jLEAHD6sPty7+e7UXhT1MAmKzKiZ5A4Cm9M09
ONn1hCEC8LR4vIKaglrG5YSJLCVpmmC5tZM4eALMCMcpAvgH7x0ry8vwsii3BEIOBFgBcju6ClQi
LVXa2A0xnR6JkT2IBsKMc/GyNPp0n89f6+xXMvzohz2Z7usFji7V8g5x4TuGC3H11jFzppsJa8d4
/JF7BwXUUx9qxs4luDWNC5vIRukbH8xa7VojVZkGWu0Yy0nAobsDibkJOvf37dW9sRwAxEeTBJZO
0G9eW1e1isCPHNboMU0/cF74/fzP7QDXxx2WApgq+OuwqMEz43I1aEoV0q5TGkunGQ68oCZqKPb4
DHRfWFeL+SGMwA7jYFU7N+5WYBdVTbzegLrDxXMZ2GktjZVzTgH1d305RfYIMzQSjDTIFbAJbE97
e+N7of+LLwU+LCqdawZY7iblYKpsjsXY+3Q42aXyx+l4ezaX3bla8mAzoWaIg2Lhmq12b4kSFc6E
ao6b6VS1/2SGGZTw5cYLymp2Qm0s8sV/CmkftNchSL6qy0y8HgfDkzOYGm40MvUyD3Y4wCzQIfP5
9qg2FqEJI0yUnzGB0MJepSSoB0s3p4rGqmJe4PQ0C6UUewbMGx8I/TnQpLFn8ahf1/ATh8GYxRtp
nFZDULN4TkXg7Kl2Lct59YGAgIfiL9Y8RMjWztVlLkmXEIPGojpM8wdSugGsoOBcfjQMqLhWyUGn
32/P3saHgtAg9OshSga9ovWHAhY8KUuL0LgfLdgxtRX0hIth9ktbnLvSozsfa2MJoqUKPTdok8EP
ZS1YkWjCNIUttLh6knBAE44TJdq9CzzTWO8pfWzFghiPbuEIRK1gDYppet3jbWJrMSrxeT6G7ZgH
eZl94Pr98PH2LF7rxkDwA2IHMCMwPTRz13p4xqT1hWStHnNiHpPxMSMp9P6kb0Ook9N/ptaHhj4E
YrTIrJtHppIDzerDPPBzn2lPPFURTbzPt3/Uxhn2/jetJT17C+TZZuR6XPL8MOfhmETEvuvMY+W+
9Wa3d6FeFyuX8hqqayga4uuuOZpj5s5o65Y0JvaJpZWfGK+5ZCG02JzqqSRvaPKCqRndHuPG5sf1
AFOxxbn12hc7b6Q5dE6txV01Zf7gqBGU2cTYOc02VtJFlGUTvSvPOJWpnLkttHgZV2OBuaV1MJ2Z
g1SffKPYUZXbioaCOuZRx8sHXNHLaBVKXlkplBa3GsToeaAnj6AFj11YtTsrZGPzL+8qY3lWLaIu
y6H3bly6VXKapKYW59I5WIUq4VdQKKisA8Jas71y9sZ6ROlEx2njLWDvdStJWEM9WFOixd7Qhomd
PkGvo7BeNfVNI/C4G+LbS2Pj4Yj8EZwiyBKi54qM63J0g3RKVjOgJnQU1IR6nZvfRt0FtTadLesw
NiRyE4hVlw9e6T2oZE9hf6MtsuSvKOTiskXGvL4yCqdjtpsK7L/q51SknydIPcI85Uw6+447hj8B
hlRK44jMKSo0+r0dpyC11Vk0MeQN3/Ioe+AvYJzfnpZrXVwcu5iTRU0LXkL4/pfT0jPYQwkHxYOm
k6HBENN8lm6sDRFzvxZFdkDp30WjqvzVe34K6oQETJu9KShat/QXBNYfCnDMEm/vh22gUZYfBpAv
oIUeBJpW34sB2ZACMob5wuNlgrtTkU5hkXPfcfpD2rv+ZELghU3HdtdZbeMYcZCqoM6LJj1AKat0
RRMDMzt30OO+hwGuIkoAmU72uhxb2w2ELIhCQexlIZFezvwwWFoN+JIem+LTOBSh1c4oZRhRUu+p
pW0cIcvfBzAc2LDrs7gtciNzjUqP69kIyyoNgXaB1E/q5xDf4e7h9pLajoYs2dWRMuOxezmuKh0N
6J3gw1WF60TCwrMmBRU2GiFA6o8oWfwmQ1b/fSYBN1kIeaFR9Qd5fxk0t+0yc5xJB6jik1U7IeDR
h548Dl1/tOu9qs8GxhC3C56kSJ+X985aisSUWd/BwV6PNTIfGthI9tCQsVPjMNMphJBCkNj8ZOdP
af7d48VdP/zk2mkwIEEyDTsbeGsVoTACaQK8v0E+Xc32aA+amPVZj93p7LWfB/VaOB+nPfeJzSgm
ShYOSPi4cVanhKYmzxk7iGTTgj1ranw0ZNUcLbf7J/HsPbDKNeYdZ9LCbILkHvoSV5StyS6qpsSJ
FVctKt/y6JUREOGR1ZZ3I20/pvlLrX5w79D1pj979KCzLmSVg//thI7YY2pujB07FGrUIC6jNLC2
t5vrYayLmplxUx29cYBIUOVb4yt0rG7vm2vyCHBi7wOtJjlNLKNmY4lA5j0ZgFBJy3DqYe3ujQ9G
XX6c3BfomkjtXOsws5rZp6olO85sG+8aULSRaOBexutm/fAsHDVzyCmY8Vwn6SHvGnVKCkmDxgSd
4PZwNw7Z96HW4BjYiudUFKMZVw19ICN7LaGieDvE1pdbuCnA+wG+iXfn6lCAgD6vctOMad1ZL62O
Fm81NOQ8wrM9Mve7AFvx8AlRScKrEPzSVbwafmvWgN0Tq6k+SKsLbeeNW2aYdjuNrq25ex9o+SHv
MjWtp2WB8wBzJ6AQU+f+4Ma3p25rIWCrAyuJEw4kguUXvIvg9pKpUW+tGM0gATNyB7DpHeDS1jZH
A+DfGKvpgkUUd2glLQQYDxMPsvbskfJeS9poomeuA0s88yePhf347FnqrpcfeP820EiC9HJ7uFtf
7v1PWU0oXeTLK6AncEOyQ6O3wTKpOSxZvL1bf3NicUkhkYe7AnBylxM7We2ENyMmljFogdUQgnrT
i5267Faui0I2sjp0qhdtilUQzxYCAgCOFSdVx5hfai3yTG6htOlIFTaJkT7omnpRZuUwoN3zs5GA
ktL0Dn9wzWyPZrA5ubiYwYyFQvGVQK/l1UZTq8SKx/5Y9/eqfbDedhfsXpDVPQjlumQSkDuMGx02
WfN9kj2zpAj+u+/3bjCrUmDeA2NHlWfFsuR+VXwzoZioyE42s7lI3gVZFbFQSavyEhYckLA46iMs
QV7g8HN7xW8dIWjB/uejrDZ406d1mkmMA3PVmj8G939I+67lyHElyi9iBL15BWjKSiqVKPfCkNQt
eu/59Xuo3XunCmIU487OvHRMx1QSQAJIZJ4853/uiMZthhWHmpkBohGBvUo8AxAb3qjUU2B8VcIE
OOjbJLV4tX7fHsjCwqOQ8nO8gzjzF6WJB7KsLpQz2AlAXVVDzciC/mNl5XFYHtE6tjaupeTOnC1F
LQqtnkDyMR6gFXVTRXyonnr+TawhrqPdaf0+q7O7JPCpCjLceFQfQtWJVJIq2kZvtp0rx+BLsrI1
kufFwSO/NEcnUN9lU4StnE9RBs63k4fXW5o/cpVnatWdMa71eiy4C9R7/zHEbK+2avUCAA+4i+oT
VF5B5/2/hx5wFCRtgCFCpp0tocco4POTN6+jOJAiQlodmDPv8V84y4URxuuVGU8a+KV6qsTDqB20
dA/qlP5/7i4HmTAwNcjYoioORApjBQzJje4VrTpvX5TpCfYvuMtXrqwFFACszK8QHhUXQLrnd9jF
Fd0VTaCMyHWcyiQaD73iuRz4y8yuBNhLSzIeHPoGaAbxWiq2QqfrTjzFIBsHJiu2b8/qwnGFd6UI
uAqumhloev0lEtC6Y94l2kkwXE2BcLdql6uFskUjs/wdaGcA2GODqzHsh77UGg0p9y34niRx79UP
t8extJvQcPBfE+w4Wr+IhRwmDAkZtkD4aIvXNkHvi7ACYV8zxCxdIAQDmmlK7SRVb3Ggm1Pn+u2p
a9fKwGt22DiA81Reb1vYqbdTr5xTf7wrwvBvx68EpGuLwzxdlExPusrLNXg8WlsHUgc6xG2+by/P
ihH2xRD2feIJeaGdIh6lZrQfd+Eu9czbRuYpuS66IPeJAjAeQCjhwJ2vfVlrG09NRgNpSeirWjj3
RKrGo2RV+WTQEF0bQegHm0Bv1vKhP5XeS8uIBVExwAMT9TgkCdnKVQL923xovMlV7qeWeJ6lQ7CH
JOfk0G2mV6506md9C7TvPtWpeqyPkewMg6kpYIIDocCuAcVaYT0Hdgoa5FO7+d+m5efjgCSYIc4a
MoWMJ/n5wGtJ2PGuV6oV7TtU1HIhVklRBBwRB68g8dTyJBy40rpt+RfP2mwaeF1U29AJhPwpc98a
UJcHG3zPu0FExNOkPw4gUfgYP7VdFTuGYIcgEfoekMiiEkRC78KnIFyJlVjH+/kCIGyQEAQjCbp2
rn1ChiJ6HIca7yZK0mOzpiMRS0GjhdcFK5HfL7z1bAsHKRKPQDHiSGXuDl4p22Coc941c/JekvfX
1nqvXwuyK5zb8/qrw4q1xHh63aIxWOJT3k1JZyokJjmZ/9RaQKVsVMcg6KSiJZFMO+zILiMPitOG
pH0azZV9vbjCl2Nm5jdMNHB0K/iS1/znI44C2ToPZKK1edhFNFtVo5mPI3arXRpkzt+i8csmk/6v
wcbUiNl1xCzpPL7O8iml6Clbu66XnOjSJrODotoXJR9qY+7+aH9+GnfOzjcpT86blaP4VxqJXVfm
LA57rW3ndnl339nmtC9seUtTszuaKymCRVdFSREQxLm3SWHJ/5UoLfQOtVY3J6CSfw8qq3qZHuOc
qB6hIwla80/097bTsqfzPLaZrxTHAGrUSEde78Qk8kCuUg+8ayscFR65ie5O4hqLy5oRZqVUscMu
TGAk2RpkOICerQPjADFWbppfDwl2MMxCJZDlGvAM591StvOX5E3e6s8ALQf3oBnQrGSf50QLKYit
G90KNCL/G0dRoXwHUrC5f4W96vocMOZ07AXXTAme/7FMSpmMia2/3rk0XguK54OL3XPgCtRQxgQY
F4WB66VDSkLX0Vc5ulwugNxtL6S8fds5fjGEzxN6aYI50UoNWp0TJ43udPZi8hx/vNsCsbfVviPT
I0BPxDiChScjd9ZmA5AS+bNif76Jbg2ROcfymEMHLbo8XHBgVFZKzPen0Mod3QyduN+psIzDZcPh
bPEs5c8a+/vaBDN7gxeGPk10ZXSLZLjT1XzTcvWamsM8glsjZLYGiM1UEZXU0RV9O6gbi+e3elHa
tVc+3Z7LRUM//YwAQQEbwuwNpQoUeZKiyRUCF5rRRvOdT7a81j39w2DLjgeVBrBfzA2NUEC/dkqo
hQ9prnuj+ywR3APC60hfq1fz9V4gTwNJqeCTx/4tpJZVEBqQcX926we6dmQvXQ2XX8GsHOjp0qiK
uNGde++VI6fu+zXqiaX5vDTBLFwSCmmZZlg4iDuQGOSZUj+Sqj1M4prk2a936bwLZ1ZeKH7I6sx3
eD2nTSiJ+ZCFkxttldd0I+zBXRJ9ptu0IAkkoT5vO8pi2HxhjmWkU8peD+IYk9e1pKX74xCYg2ln
5janjkYPVm9a7pt3//KFgM2yPs4n8HCtOOuvWjUzZJYdvk9DP5WnYHLF8VhqHYTYT7wOOvKJ9K1A
lPoDuR8uDtcwNguLCroGXL84To25W+56pkHx68exoE9ueqc+A4Em2O1Oq/a5HU1bSNLeRYSDut4h
hiCsvxLO/KIOx5ChcAZFHpBjgQiQxa1qCYgBorLl3c7/GMRznryAWBT7lMjTRxo2ztQ/BKjXBbF8
bsJuG3GeUyLHqL22CqnTBp3Ym9Iz0+ajDHJT8b+VaSL8+23f+HkaMNsbYQIKVsg/zn2EjCtOk5qI
MfqjXfl4fBUQUO9xLwxfg433SoJYJa/M7M6nIqFn3zw937a+5BWX1n/+/iJBM/rgYqmzcXKHetc+
9hpJtReeswcJjWomdh+3sia/0v7zmuByRaGLn1+RbB4my/Wu6wR1cr0B7NLQivENyws90A/egfym
kwMIJag7/ikVLVFaI2j6VRT/sS6gAo+IEIpQLClbpPJhGzTc5La72nodbDMfnYSzQPFMz2bXkzV6
tsXVlS4MMsfmNKIXXQf1lDuUCikAZ2h6mnc5iCHM4bMFq5ae0CoDP1r35fvA1dxxwj0309mbvur0
slOFltEiW2GAgHRla86mWcdD4htSCqBsRw87E4mo4OVouLTBpwnkXQdT20cdr+RLF00AuzuvuYbM
K2OiarzIqDpswJSA7GDaGO7wnLi3XXjpjaji8v2vEeZ+jIHjaFQRRqBJboo0p8i4ODhYVWrak10c
sq1ysHsVyDcTDtU4OALKc7Dj99kxtNdyEMv+jXY4pN8BKkTH4vV5JwlFJ/pawbu+Jn9FbWiJ9bbq
Y4tLvmXvSe3tiPvbQuZe6EmmmLenYulZhVQrWOQRlQBIw/bjaXk2RNJU8m4/cGRoX0PCtzyF1mWc
7NoB6p5JT4JMsHPIzHDFcxKtJCeXngtogphJDwHQBT6Jcfc2mcBXFWAtvOjcqq9FcVKd9ln3aRDY
8pN8lgZw39c8KM6dGiRlUP9r79FjsnLIzEcm69nodZ8VynCs/qJmwCFQqGGi8i5kbST+oXyuDDPc
1oEpV2Y1ruRJFwIjwJCRbwLfOPp62c5eTa8nuU98wRV01E+wjySZtPXKO2jpFr00wlwSY1mKQ9TB
iFE7g/ocVQTM2Gn3uuI/LCB2Ph4vzLAXZtyVtShzHPxn1KhmvDXdcxrtg+CkK8dksLo+J8L2ts3F
6QMYAbT0CKEllig4HzTIz06B4EqiZdx1/srP/5J2+xnSP7/PDqkBLHVo+Vx0Jd8H02jNy+EJiOBC
tH1eTTIoLE9QiAF4ZvoQ+ioF2zbyn8TvQHtuRngqDkQ2OtxMsh+Ght2PRWJFijckpDfw/rayFkjM
Qcpr3GDgAgJ9RNPiRQOJGmgN8noJndfCa6AykfZc/AfCaO17gIonEDrVhBsBKSUwPqNZTf9oxnHS
QAc0xtCrr3shcwSl6xsKcAZSrBOHhzDNilS55zvEJlYqJfJzLmS6bI4Artco4wEK4xTjBEy8OikJ
1KVL7rXqq2Gwby/ZYtAwA0j+35pJzBlXd3lqpECBu2YDOATRNqmTIis1UQCaM+e2saUHM5KM/xgT
rw9UvpfGkusiwa0OgmnXtDOT7WSHG/2vLdLmfnoUSXM3HnSbN4N9+xSRZAWp8At+yroQU+luQQOu
KuXsovyDzlkc6Lnre0U6lIlVTA8+bw3FRodSZlLZfPmKHkGzUzNT9k5jYMdNZ2X6g5Gs8XTOj6Ff
Z9zFtMwv7YvALYDaYJmrOBGS2sLBw0808V5EUm5uT//SDX45+8wNPtZQ3RkLmPFHEkkHLbA6w5GQ
aUrrlZ26GK2jzwxc4QiHQUnETLMBPSnI12ChFaJ0NERWdx8+d9vWSXGgRqQ88Ad5A9K3TbKLTv1n
QZNyzjivJkFn7/09s/98BzOzcRFkOe+lgpt2ZvPQQD9rrx+yiVhUr15uz+5iPDoDD+a+bwGc5Ywt
PkiGdswzweVHS3X8ZCNAR1IwjZP/uvO+6vtioul5ZUkXQ5RLo8yaelOZjqOaC26wRVQGQip1nmKg
l2tTv+/cqrChOH57oIv3FxDlaLOYG2kMJkYT/QAaxU0hIOsl7nJQkdaW+L+Se/xs0wsbTOzh+0Wd
FgJscBLlT2pm8ZmbmzlA2ONKWLt4ZwGrh9sK7zU0B13vPaxZptRo53f1xPGST0Xd8/lKVDFf6L+c
ELRhPHrS0BLJTliTQ5F3wHPRzXMLnb4oK0X+oVAJ/wBBnFBZ2Xtr1pipGwO/TaQc1irPGTQi3ntz
GiRu6HmtKW3xPLkY13ysXRxb/NTEvtjBkp6YDULg4KGMrK77BJbitsctnY9oSJuJc0C0igbja0Ni
NfpBg7DJDb9jn9hqExIhest5qGCr/+Y+vLTFDCpHZqzP2kp0p3sewYQREk74kqCcbkDm8b7aFWtZ
lSUHvDQ4r+fFLKptqGijAYOx3EEaaSMpr8nf2/O35BIXJtiUlT4JXQ7eMdFtqZxa0+G922fPumAG
K/mPxdPo0hATTBT90I3gaBVdpZy2nK9DAvPZE4Eh/piwZqV/N8jn9lwGLRlCdcXvFyOZS+NMcKEP
ObhY8kx0A2M3eVA2ATgLDkKyU0bDYmVPrw6VueE8Y6hBkIyh1qCDb2iebP3igat3xSHMHyd+oElj
h+2mXuutWLxmUEWBKvXcNoWu02t/kWu5TEX0+rkptDfm7I6pa2jr31TF/fAEGedsOzS+pRcmSE5U
e1rD/y9V4dANDZyRBCZnKLIyG0Ssc87DHkUirqFVc84KOprQCrakfCdEDq8eank7yKbxYIQrD6el
7PmVaWarcOJYNQ0erK7yZccbxZ622J7VgSOTmdg2Rz20dIKFmHpb7SRv8oAkO3Ev8kTEv5zDOfJh
AlUh0ga3t9fShfjPjAAtdL0ikVKnPZLTvIu6AUH69aSt5AKW9u8MVIPOOjoVAAu4NuBzZTF4fSW4
aOkcnQJaswXgQtR/QtJ1JUBeTDtANgn9EMjCoIGMWd4xV5rElwfEoqbw6Zl3Dd2hgnTy6Jqy2NKg
cHmgOgdqFejpMRsIvFZJ7PeC4AJ50sfA/Ru5CQS41Xfx3EFNwuYhKVbpXOapYu9ioMtBBAQkJVTC
meCl8DS+Gwsdj+9NCsEMIBet+kF59kj6YMXnfb5fi+2XyhPQLAPdIyImAxUfxmKH3ulpjA3Bjcm+
Ohx7J9FIaVPflB9vu+HiyYBypAK1HAwOnYfXbgJpljgISk9ww/G95/5y2rb3/6j1NrMKp4qoCEYa
3qoqGr5F/b4UVi7pxfW8sM6Mk5Pr0fDy2bq6b3NH/ij9l1jfVv69gqzwmure0gtDmxsIEbrhEQ9+
5evBDmGNvxpD0R2BM6Qi4PwGKadXKbPA9U7qGHkiqzpm8Sb9qkvrDNqTHAmzvNgoWwHt3v535gPo
Mb3dXoMF9wJkZwYioxgCHijmAqwniK/lujC60DUnUwmaIKiY3jaxtEOvbDD3XDumnSqijdQF85Ld
c6ktc/JBrd2+3QzVMfKPA2cGkB4s8t7Oy3uh+v/+AmbrZtUotlOMunc+WmHdORXYbpNatgZEZ2Dz
bzx/35USATsRqfvBlo10W9YrGKnFmRZEZKIBKMBbhHE3NGXXQzvwoztK3fsAtmYuilYW8xfxL14h
OjKw/7XBxJ26BvBfOWGmR2d0okOwDba19X7vE/zrNGR4RHJpK9+r5G13hiS4eXuhl+oNMA8dMYAX
fvb1tYtHrSIMyYAC++vx/dMnOeVo6jSbmDoo7Lu4d0lP6k3gnNYEtue5Yw7JS8NsnW9sgNOA1tDo
tpNTq3da+9Fnr4m68vJas8LsFR1UsX1XwYsgFgeJurJ9qFN9M0VIufEtZ/+ryTSQ0QaLHg5iZtcU
wX8ms6WNeTzeZ3btgJeAPBLM5ptO2m1pn09/1tqKl9wUDz+gkgxc37+0yqOBV0bo/wFXoO5i/1FU
19oDfg46drEuLLDBvSANaJiTYSEl/Uj1o+qg44bcP8E5ExI9G0fjONCGfKV0gN+GJDNFa9gG9All
lb8vhNs1jkIFiuw65STSr+Xvf5K+t76PWWYuaRQ/C/F9ANshv4isX2JHdu7kR+/B26bUse7cyIrt
ykltKJeRjPaEszOKoOO2CyzdxHg9/nctWPaPVO8NwB6myQXeUKaAXL9Dr/Q43Y3Rv3G2S0vMAalq
lVCXBurAKYZcz5OOIevbAJTEAOW8+ahRnhEloovDSejtUf4Eg7fme/bIi/dkjNMkNdQf2+9P4K8n
JWCWwRaMxPgTFn0gD1+tXVgdaTZ/Dy9QziJnpHopVO/Mer+KElq8rlDAAboZhXv05jDfI8u1JHnB
NGIuqqc83uQn3eyrO1k6p4JghnaG1vp4pNr29jwsPQfBevaPXSYaylSl1ZsEdkUHwvKv9V/PIDS1
Nyun9Kqd+Zi7mO8u7KXehyIz4rvG5ncm+hGo25M/K8NZOi1B4gAqPNQh8e5ihtN5UiiCAI2HGeXr
/v6pdLaQl4zM6TnPcA9svLuV19bidrm0yAxs8lEzEHpYLIuHTGkA1qN9gnTiVjG7Q3A0lDv0u62M
cqFoBaoKJKlR9JybWpkbl+NlFarVgEIeOxOpv/cwdnyonZE2pmu0AYsLd2mLeemEyAvrYjzi2daS
42uvgytcm46mpaz1l//UUNgtORNfgfICISGilWsX0YPRM8peAMaa12nrlNoBtIIPwi7dOuQR7U3E
rm36nR11nyTOaS89Pct3z4aZ1zgK11Z13m6/vwV5SEgEgJSEvdujepoyQcaoj9Grf9KosKONA+4a
8o3Nv+K0P5Ret4wxZ3+vgSHXr+bl3E/257v93jq9o+9suO7jo0E7kuwfnv5aL9ZHSV8qZ3ATukks
w/TP6+/NX4QoczSHBCyPJli0SissRqIf9DgxONQCmk7O9mOcmpWRQLEJqB2rBrJ+B5G9wDSmIb/n
OR+XlTdq+zhT8+dQzfitgtKcE/GTdtflYYL/regdaZK1+xr/oNnON1ZOsMX4bxbbxNsYys347Gu3
4aYwKCbo1CKvYHqOxhO5px5vRhsTd6OxPeWf35y52Svbluh0De0y7zR26cCIDv60Of79BbYus0IP
+hwZ+HqyJuFTEp5Gzg4ImnpX9vyaodlhL85PPQK5sIdkv9tp7rvcFqC4OxWY0EJYMbQYzl8OiZnP
SJVyDAlpFC0j5use8UiL0q9VvaF5SLGQU1HQlfCg76H2zZE/m+eVs21p582do3PNBCrc7HKmVWf4
SQrzReVDIuyoSH/lKCZtGFKZ+/ag+8JzVO5KVBxJXewE34rl6en2Ryz6FPIDaJ5D1RrgWeZQb7LC
S/S4EdzMd+L9RIyPl9p2Gp88OJblv93tdiftDacOFDVvWxYWLjBj3nsoYINmGj7FrHPKSdpUATzY
7mJyRNqlt6YR810hwXSSHlqyEu4tLbeBpAvSLvOk/2LnHmI9kSGGIrh7KYCOEHmpvjP0eBTkjqAU
klHDLPcZlbbPm83toc4jYbbOzKCNhwbgbWCDYI77csD5I1Ui72a9bWTvpf/V9AcIQbfA10uR2Ylr
9ZHZcW8ZZLaQImaKPiDR5kZfQn7UhMpU9TWw38I2xUMbTbFQkpNVHEjXy5eKPKfmJWyk3XHsrImG
k5k1axQNa1YY95TVvC6CEFammvq7+/AUb3hLIsKXaIC/zlQ3uBM3af/MF9aKuyzltedMAlJ04C5C
Ky1zV4VqAMGLDqetDioGXz8bwiFPrTS2ACwph9asINQ3/NWgqsXRpHbzz9tOswC3wuEg/FAmzVEr
Sz0bFrKQdlMjAjsqnrSvGYoRW46g3fGv4F/bAIVQW541Pdw2uwCIuDbLrOskB1ym5zALRR919E0x
A6juaNh6v6k6oqPrsdBsw8QnpMGH8sgjz6GY8qF7NmKzrFaik99nBD5GnCkkQGWIlAezczq/r2O8
ZUWEf9uQBPu1os38/19vlOvfZzYKUuhSn7QTBguWG1XbymFAkVqkyrTPqrMMiXq+PhqRWY7bfDo2
3ZqP/d6o1/aZyUYSAmQ+8/hA3Je/DA+18uTFppc+xt7H9BGr91pPtT85GQnwq7cXeiHcvbbNbK1C
GzupVDD2JKGoWXV1Qbj8YXgp600FnLQl12ulhDmA/jXboMMBsT8aTKGscn1ktGIzxkqJXLsUNwnQ
mnwHziStTdBAqfWqfI49kT+3ddiZEPICf32fBYpEkipWVQLReUALu1SRRihs6OF+SuOiIGPQD5/x
1I8fOZ9Of3LNB1fp7Yn6fQRhni6+mnkWTCMYkg0VCKEKqoR8rW4k4LbjYK8MNbQm11RaFjwCTQsz
bnfGev6SuxGEptBzNEu5ofIil1s9ekpb+/aAfl9HaMqftcuA5QQVAYtLaRO9l7KxmzEwKdCMCR3L
essFsakVz1Ji9klK83wtBfI72EG6C+BV8HAoP7LN12uvGa3RtmAmd6e4ipwgTT6GLljTylyIKWAF
0nYzRzPkRFhK4ayXU98LA9FVa8D7k11dkVA+tmCUiRPP7jpwc9XVZOqtHaav4EJt01OalUSJvtaw
VQvFF3yKBD4QXCHQHWG5ov06bsGanIqudyyeSlqairUNd8W+Ni2dTFYmE2klllsoQcMkPAf3MZR7
UXa4nmMu0MeWV1CqG085qZEbTqlsCncDvYtN5V/Eb8hCoyEbFUg0rGNhr63h0aRpYZ8ARJDgJgKM
sfjDf4g0pSHVBeIFpH1V8R8f+5c1XuKFlxuqkZhZII5E9A2ycxuOKuS1EHy4QU5QxxpJuPG2zV67
a5C83TfW7m+5BezexdNx5Q22cIRdWv65PS8eJ2jLTBNfLCRX6MBMXDh8D0YvQDetKTG9YOXkWRun
yIQgnDiBLYzDOPnvwizvJHPr71KKblDvvrJktId5SCA2ThyQcq2etriVLub45+FwMdJGn+TUi2G7
eBgaAuIk099L6LmjfGBRKNC2e8wvTV/+RcrnanHZaLlBBA8tFhjWCjP+kGlyrwwHhfJPCDCSaCXA
WLoFkVcCcyFSg2gWY4WBsgbJNd0YgFAZ9kNHO4P88RW7MExgo/vgY6rXIDFLB/yFQZYxR5wEYwq6
DtcuAPwjGUQiIo49oMVd2fWHD+9ll+ANsvZ6X7PKeBIS3UNTDrA6pAc+o3XrtOq/GhloI0DpgUP+
F8Et14ttE0cS8Dbic8PJW8hImY0QEUV0S4no3Dbl9Xch+649OxFtMdpw3qZfUxBauNwUcAcDaopb
FByC899fuG0SxHnBh5nk9nTYJp/t1rcxn2uxk4hfYSKZSyvsIhb5kKD/EFbkY0rk98GEltp7+Zpv
UcZfS+AvvFtx3+PhOre5g2WTfaKPDa6ZRP0Zkplu5AYhOR0e9aev/kv/ckViCETdi8fpHg2/gS0V
RH7M1l57C+fe1TcwodtQT0qcK/iGGO034CEJH6QdRK/7z2BNtnjh3XU9XOZeCRM+0tp5uPcTUf84
vkNeiLT7zi1jU68Voxa2BTpIAJqap3ZOx157C1eNXjTMto6K9WfVS5Z/HW84iKICqPgDWbjwxVZU
/dyQcsmtbOgRUTvdPIZObfK2lb/BTczbYZ2w8JjBYP4xN3/Ohbkq1qB8p89rRCq7/u4dAKtxHfL3
7eHcbro1ysKlcAOH5oznBn4GFGvzJrmwp+hCWcRZK7leGpF+10mWqB+jz/AEChciP3TVIz8d6ixf
G+eiLxrIVuOgAbRCZnyxjZBM6+NedM1XcTfhqRLRu4AMbn9G4ui0htdZAJnNOSrcAiDlAfGTPEe2
F8Ns9Lgdg6YAsCS1Ct6MDeq1oZnwCXoYY8tPdDPzEszBoSjAg1lACV46CRoCsKC3utEVkn0w7ZJc
pHW+aQACKQ6xaGrBuReoXFH1XQrwvDT57k+COkrirDjF0mTNTEJgsEYSA5T4118fFEBN90orus/m
JJJus41pt+FxOOKFV6L79FHcm7WGfDEIdW6bXujdw8RdmGY2ctSXCrieceeMJzDpon+vMb1TZxpE
CYn0wleW9YbcG5VD8vbm3HXHTbba2L7oo3gIgExp1nbH0+B6+IOPpi5DxPUukQhZnJx6Amko+kFP
q/zuS7v90hQz06oXAic8wdSzab7Ku9InMUeEI48AbbORV9AuP6S/7A0EZgLIsIF6EG0njDVk3zS/
inG1Kq/1B/+s7Qeze5LuYutJo85BAIUMmNZOlXs+S65bEWK9ZJsDQT73fPLtlR25kKUB8fU/38Is
tDaMUiZxOuDYaDQFJZOtyFhueS1jseTKUGJHZz+wc/wvpdtOKbV41CfJbZTHyCBp5vjWgNAws8LY
ve27S5G3cmmLuRhGbhC9MedxdJtojjHOMp0+Q5ezRvuQfehkt9sU9JuuWF3KvV1ZZU7UDtWOOupF
yZ1LACMRDt5O3XVPRDUfrMOhIqL9MU002Ci0/nN7wEvOCz4bZAVUULEAzXu9T0KvyaY2VvHS0GnX
+aQ/R/3bbRNLXiL9tK6KgL4oPw/mi3O0mkIhFGsMLhkByoXCp9QeonQXrET0Cz1l87MFZBqzDgey
TIw3io2vaymHofRoJxuf/Re0Dj/UIGToNoSkhy84KJ7EXx35y1mfUk2C0RFWZlNdms7Lb2Ci0FqR
A18IdcnNlZxDW1NcJ4qTSZPxYpRB6TZxPj750Nz4q4K+vDXz1kO3uMwF2nHwJ/QCGmXXpJB3HTMB
HSLlKBElRohB1CLmP8VUBjAn71BUImXJ1RB69LkA2z3yMvTdClGCPJWvZF+JKqeJrXqpZlVc+zmh
5eRuDNqiI301tW/A47fbSRhaSHIZnOJqYq0+5UWWPIh5BcmBshGLkmYjuJyolKmSb9VANPn4czC+
RblWIVcqFMWGk1MEZo1mAHAeRPoxVqRkUyQa9P8K1f8jKqj50lZWcppkTSaQKe2anZ6J3DYpMi0k
iVBoHS3EpIWeQpbwvZVVaMMkoBIAdDoLqg8e2jU8Ufu+9SgadePPFFNVk1l0c031dPHG+GfpfqmH
92GHxk5Q/bvRUwmBcKqcjRF0aznhtsHeswzf9oOVhNxiyHtpkz1tdLUeM5Rc3eCg0uB8H5n+SXAE
8EIkVuIoKxtxoeaHHYIKMhqosdt/dQzoPQRko8yDd1rBwezs4zHelAAm5eRVuQcD2kdeULk01YRS
LnfMldtiebQqcpuoqcz0HczmUOTQG9UhlV25MzvuNOWn+FlGo1BF+C18SpNAWFQf2+FuXMPGzb/M
XpoQhvuPZbZf2M/FtJiUUHaNV7GgMZEqR8wPeefU3cPp9mm3eAIgtgB3Oc5UiHlcH6joCYXG95DJ
eHC/GuOx7QAaWKleLJ90FzbkaxtpMYqhwsNGZR/3IBcBZ1BgPv71bP/QUWLtNufvjbZ91lffv4uD
A2RSFoCpxttp/vuLo5yTJm4U/El29yHM3J64OXD5tUYXv81EbK2KHkNp/u3RtXZuAADg7d9f3uAX
BpjISVOGSDUKGNCjjecEABa+5h1KejLKeVpBJumUtyox8kPfrARtP9HmrbExV1OppXDAEqZz63h8
v7eB1iJ9CbwP2AYPh3J7d7cTiXnWIuKba9fiUvQ0w1z/s2bMrhv8qIj8gJfntoPj+P2O9wiRLTQI
bR+TvVN8v7ylT3c7FwiS0wY5hH+16f8xz6JSOaHgpT7C0LtX4XA/PwA881Gj4/25AfrRiVa8aPGQ
wYMNcT+epwDZM1M9THktCCGO1Bhox+NIIVHcWOPTDjw7f7w1Pselub00xswtRDkifxoVpBFkK95p
NHncCG8rbjvfAazvYO1woszk1GA7vN5zWRf7UEpPZKQq7GLP23Rz+rNp195sSzkEPOmRr4B0HGje
2QgU+0JXNJyQYUW9b/uzJBl4+cmnsb/fvnVW8KhX5h2VYuJ2bmyeb49xKUKcpe0hSQSJUHzB9RAT
rU2lshNlN1I/y/FjzJ9S7mNck8peAMTiDXFhhhkjJ0HlRK0lnF6v86kZ0O4hAmKqJJ9PPgmwH2RC
DtwJvNwH2oB8F+SVoT0SzjRMcHe1qDjcHvai9wAbAnSqMCvoMN5TBGLJi6Mmu/w7d5/0jtpuIZSN
Dgp1pba/bGjWFzbwbMTyXs+vJpaCkeuB4jamrtrSJ+9tsszq4k1hfN8ekrToR6h7gZJ91nFkUYUQ
zeWKNIWp3KotjXDnyZ4kmmzfjzYEQ85o2v3rz8kpqD+ckm8rI/ETqDTTB3Qlhyao/dzb37NUzUC9
GTxIs84YkDjz917cWF7KGYIfwLXMY0+PkEcnKOvT6iXZpwdlF6i0pWs7Vly6yS5tMtezrngB10Bd
F0eQhOwH6LdmQt3hbMPNiPNFDlZTUmszU7CezOeVAS8tAJqOAF8B2gnwWea4qBt5ZjrAecudi8Sw
peRVDx4l0AQNmQXes2goqF46CL84ePdaEn7xjr20ztyxcthNuayP89CPZvVgvGiQhAcfVkS/wX63
WRnrb5AwjgukA2ecMPLjbIZu0r1B4EJVdlO0wzTb0vErmgWaGUcd+sJ1c4jMJvi6bXTxLr80ysRA
bThmdYHwFjH78+v/Ye9LeixH9r2+Sqv37uc5bPTulfBwTo6Vc2VVbaysHByOsB12DLbDa1YsYAMS
LJ6EBIu3RMCST0RfvgM/V/flVp6qV0mzQ0IttVQ6mRnH4Rj+w2+ozgHlys4vVHb8PF9eXt6Ls7Mg
f5cfHeXv3zouvrOsoBkAfADid+isxQe7mI+sYrHqojv/BSIlM8q8BbRqFmf/4wf8Toz3apiDHSPC
uuV6GXBYROuwX1mCOXUaltsKHYgfD/W9agug3YhkISMIcd3DlL2O+RCt0xjdoRaZbYqp1/vLfS4z
mt0Az/rG1ti23auLFJcbRsO+2ETWUaF8fRTw1YW9XlTPd9CMrwtq8GBmpqZ845m+OWy3YWDSAQu6
7To95KPNqMRHsk6mu+WCv/OK4Kg7R1n8GXJd+yaPzu91GRaqSKerNx7viwr9N8/31cAHey9qItZD
0Wa+q+N3lTx1bvRx0B03dAdU66QfiP/U2Zzm8RlIN2LH6e5z+tCGZYf0PIWfiMrg7Hk9Fs35eGfN
MW/uoU/R+nl7RveyytQEdoYqFMLmsr4VF6LNp7P0zmP3SZfToqsz2V4swz4ac9VADuxouInHSwmD
UliHWidjR/3DCA0Ule5qH3lueDSA5nvSAATKzjqvmP2iyzl6lFkPhF+UlHMAOIqvM/5u2dj752PU
ZSAGodmunXuomaAuEJb0PPzM1JvU9m0r/Wgqt3f81a2RVg2a0QmZ7iIQ+t+rMQ805JDPPIj54cuQ
q8gpFS2T6x8vne+vHPSkPDTCYdV5eG9waieyvUBvRy8IalVVnb0lZffWGAen1yTQ3JcDxjgN92C/
Daf+W3v6m0P5y/r/21McXEDLMthkrLHNIFZf9BcaUIX3HEskG0+rhx9P2LdYm4OxDpb8bMc+mrxt
rAxkwUgcBW0ZXb2rsiHz8nE3n3r5Tdq9QVf87hQCAoMcGMEbNPNfL47OxqPSLsegWpmdqeBzZT2+
lGI+lh0QR4te3vfUfUux6ltc6PawaGZsVvSb+8rBxHaCdaSf8OoY++Su4Kv5YMO86xtvwxMrNwug
OLns46fGPxue3QuZFLAVyELzRjC5RaXf7I2vvsbBnAM3aXu3Z/PW7e93DtrgEo9clQ36OeNFR4Ld
j1/yl27pjwY82IwsEmu4aMx3OO40zaIUjgENO5ZhoR9FBMstGAgISL7l8WXSlN0xJ0fi0Xue5oIi
xS7dJw8oQnH/42/15ts4CN4VbYwgTbstPdEecXMdeTn9XA+3ad6JLDw2H+bmjGNK+kzFBXdOG/vG
cfFtn227XqDOgFAPxh1orr5eiL3fKdMN0Xyn4tMmRo34sr9Mg1wLHLkfo6rPlqOoz9rjMYK3Aigj
LEuvveZ+CXY2wcleLiC/RKjlzvCO3gfzeRweR2/ibL53lG734CZgiSD8sPpv0R0L/T7Gl4QL+Qlb
8ALjqz48jvW+XvZtc8KjTyq9jIKbN17Q9657SCBsShkBcZH5vJ6dAFmlcmK9wL3jzGuu1brkK5yN
g7G5ZMGnJXYh6XMi/Z1XsdKBr1ScfpLmDeTrYSoAkiP8CRJw9TwkX0hvD9YudyqiIgOS1Ydw/wEr
JGFZ8hGJ5V7s4dBkciDV7BFMRkG6rK6BrCri8x5QkujLfz+ekO14+GobffNVDubDAaQMaP7VvXMB
aw/4nHH3HcDcVffGMx/mAIcDeQfnYwAJhok7GEhC4bDxnpbqMhkH+JX7ZSSjne7y7jQwGmI5n6zp
3zgtDk6nbwY/CPLqZp1CoVz3Totb8VB1N6t70kxHjVd4ehc7bxTXDq6Cb0bbFv9XcYLnOol2LF4v
RzMnvoVREGxzYDUnLzr+FrfjzXk92O5Vm7qLiEDD7I/dsla70T3qTb5AcIeB1h30RzATf1Ne48vb
Olw2wFtAWMGLoZXyJeH/+hEbaQlsfiF9Cyx6soc9y45BThtuEUBfep/fUrj57lNukkY4KmC8A5jn
6yk1zIUoKqD4dywsozaP9BE7ToOj0V4iiKTti0r3EjeuVz3+eHscesF8eZe4Xl2UDaFGA/zu64FX
PhJWWdDPAkOr97Gx837x0VETfe1nQUftJ9tM3XsnCdix5xJ71DkWNLxWfOxW+cK9bt4rEoqrFli4
i1X4wC250cNgmTj68Tf93kZGIxxMpsCPQ5gvv/6iS+dS0Vb4oo3abTbh1NuLIkjetIU6OEC/TMgW
aQBBEm9YqYNwdJoqNaOdAUFQWaBPlLNLqHRedldxyZ7mvYbMvVNG5RnZNcfRfi66Y3c3olUGcdMr
XqTHMC1AvN7snLcCzG0LH67Ir7/X4QoRnl8FAb4X8Z/jrj2adlo15YKyTl1/IjPSmKDPo99G/bvH
5Z/Vz+Lyt7+v/vz3+PejGKyEl5Y++Oef/7mBweJD2zz0P2VGPj+Yn8TLTzf6QTdKN4/q77c/9r9/
+fWf+vP+GYQl/ORD+1PxoB9+Kp8affgLr34fg//+5baff/WPsteNtlfmWdrrZ2Va/WUsPMb2k/+n
H/70/OWv3Nrh+U8/PwrT6+2v1Y3of/79o+OnP/287ZK/+/rP//7Zu4cOv/brf/43v/6X//CXf/hv
v/7rf/GXf/mfDn/x+UHpP/3sROkvWzaAmnIAfXZoKuOUnJ//+hFKGVsna6P5oDOJtdwLqSlGDn4B
iB4BL4JsOELjR37+SQnz+0dwHoRHNJSNgo3LS37+61d89SL/9mJ/6k13KZpeqz/9fNAVheWjjyIS
YAk+ioTA0B8GCj1LVe8PoZOzyDtDgbrWBYMwcLnyqDJlnHahLJ3Kd8CRtM3a5Eo5vpPTMIK9RBf7
8oRqq2AjMMGxzeft/Dw565SvEpWUkkZkBPAI9Pknr0oASFBDDGxAz85l3K7B/svs/6FFet48SqHE
yzer69XivJiepcYa/un8YVA/7Uz/hLUp+v8nViTWyD+9JP/nv/p3v/7Hf3y9EvELvy/FOPkFKlHb
246/0Bc2gv7vSzHxfkGFOEhRtgbTOvhy8fy+FB33l00sBCsDVV2YWwPojDPn98XoeMkvUCOHXTVK
WNAgguX3H1mN26H6t8MNkvegccSgwyQoobtwYzuIKGhU1U4tWV2O7gqStYjWfezx6o0Y7XXc8vso
wAVuXWp4qx7qyMlh9sXI67q0crh2WLIf0uaBLuQ8FBSq6ny6dALx8tV7+H3ffb3PMOvfPNkmJAf9
uk3l7bDb0SdD30uqYEJU2ah0QeS4Bg6lOovUCkrQFJwvve/nPx5zuwoOZxMhC942OE8bFBCffxW8
zNAltUJNTjE4zb2XUn3Sqhr7GECVN+LO780oLAo3HcYExZtDcTdPRA2pEQwWdlEzlDhcpwhqt303
15OX2b7yjmBWqne269vjP/iMGG/r6QDjCAU991BWJV1ZEPHQH8uJJZNbiFB7N52AU0cBWh19q1H4
zfrcTkqojkBxbesnuVtw8tWMRmqUtfJwIsK1MMoHiH7tOo/Qox8/03dHwUhImBAFfoPF0ZbYtmWx
LE27VOdJ39LCof5bCpqHowAUCylZ+JBF6B8gvj1MVPohUMCkyLLVvb1MJ9/ZQb3xrTjqcA1uo0Bs
ABRwAG5w8ByMMng0VH1bq9LoFeitzptvoMEanwyjV/12/r+KUb7eYt95IChLQVgEXWISIJh9/XJ4
EOnI6XpVWpvGeVoHAOp3E8n+2MvBA6EItel5w/cZhksHDyTt0pqkGVQ5zB4pHNdo6E2tdfl/MQoI
mC4yZ0QHh5y2VirBAUODDKSTQAahgxdXZ5K36DGHM4aDAWc9jsCtigKD+IMDwkYMIqqSLeU4puyI
VcPi7SvtwBfvx0+zbYuvDyIIPyJ52g4HBNLoWB2kpXgJcExJR7ckrlrKzl3Uke+4/GMdJsjBEx72
lz8e8Es349WIyJEisvmGboqjqNe9Xgu0E72ZpsSFLh+DmSsI+4XxHL4DrIedhPHwUIddul819UpL
I3Xqh21zRubavvHkm6rDwcN/SeO229GFySwYqAeTDPDgOpGpm8q59kOSI3oB5MuZVtIfD7ByHDaS
Ijq3Rdiw0N/NXKbd+2po6+QKwIfa7p12rp+tGyqouLbjos7HZZ7XD5GPs+5S4C7tTlLlUCDwA2Cv
1szMM+wLgaeV187CWVP4MgYSsRPhKo9aNg+XyuPztOvnQZ65YupUtgR0SbLUH/gt9BzC7ojGivj7
ptamyRfbJFDsQqynS6ZNTAp3oFSV49SkXqHm2T6pCnpi5QQT3fBD7Y1qGTIad82pW48hv54jR9lT
xevl1LBoTjOX6G7K657OsqB2WO07j69w8TsFs0AnZyQEX7pAK92ciUasTtamfYK+SuSKO1Cw0LZt
XOgJp/0WoLKQNaest5IVHK5ct3NDUGWaq9qeVTpwh6c+6UC3Tsy2ZWO4ybK8nSrp5qvxhNpFLdyy
UMLUHSwXltjxy2A25F4RGQ6F72uZlE68uGEmPBpAHiVU0SUP2xgaSdIJT0PcdEkWAEPMCjfS8JN0
4HOe93UAldEuHes+g15VBCHO0BFR0Xv+usA9ZyHXLqrZkIVctr/i8iVBkI3nfnFWmUKfNGx6AkeG
Sj0yPc4QmeioqcvIXepP1FPpdRIMwSeHzlBw8ZiFi+oScihssnB2573LfW9Ajdiblys1DPNHVQ/L
yxr2uJlNWH8wYygfGtcV8AFr5irIK1EblatqiT+EzEJ9aazSkOZDqMhZLNOUZ76TOBduSoZHPg0B
PWIucdedjqVtczHEZCx9xtRJLWHyDkhsjMVYCSzrjHCqdoEVTZRPfgQ0aU3cdxJexu9Vj+xmH0xx
PWW9bAY3X1iV7qeBol/o+kM1FhVuCjhMLVPDi0nTbu9wRj7puhk+OOhD3M/BsLTdZTLFLBFXqVup
9dyknjCm1AQCDg2qrx7Mo/30Gq8MfMMgmp2m5AiLINOeLun7mJthLjtHTVCImxefnSaOBhtFknjt
d1yCzAwBXiBjkdpEo1dURvVJPtcRuQh5FW4s/bCBkYq1/npW05p555P0uK4+8mSVF3W9zND4Duv4
afXb4XbQS0QzterFzZJ0MzTqw3H65MwGLbV+8MiVFQwiopUEFimrprm/gVLPppVfVcOFQD8QQbH2
YKHp07pnuefR6ZYYFkP+OWHpLado8R4vARojVHYhCLNdGIy7tu1Hfh7MSfgRudlYZZ5ePPc0dejC
ckcCOVpWjmZAg6ywsCgo9AfO/a7znkkzrElhQlKdzBALafOUEmt3kSe1k8+paOPc4TJW9fnIPM+B
udxqVhSnPDLvfPg7Fk7jN2kW9/3UZpo6G422iYJTwnFelQrCXGOZQniDZsxJbJR1kJofcwNVipc5
XJIGFP2pYTA9iNLpBMnkdDZNcrQnQNoLLMrZkUsGY9r6yabJOMvSk254HsEb+7PAVQYNRZ1QWLJF
S/RsQlSvAhmqei+NH360SUg/8cht3q+eDj626zKSfVUPqFLbuotZMdB6uWnTyZuzkTntsbsq4e0T
yxBbuI1o+zKytRPB8I2EH9s5sJ/RjxPXMEVkrAjcSo+ZmBcyZTUF9jYf1YRucyD86tYNUjSphJNa
wL8pT6sMM+w+ilCNY2nqDpunxa6AW2kdoesbNyp+QYLWRnkPfHp7BDNXOsEbpybjcTSZ4GhqCcKc
qaPjfasIoxkhc7fkdgjFs2yMc7ryFtz0wKbex2gl64dOcrivMUQY8A93/Jbnpm5ghAQPVexGEvCQ
wl90glWbx0kIdvC4PKzurLy89XWvssiaSZ2awLXXSc+Tl7QfhxBHMaKAvKXN6hSQoB8+RzgDnhzG
HQUDKSe+8kdoYOZzyCFEBFU9h0HeY5Dgk/nKlI2Y6CXwWxDhqBayykxwAbrLPAX0s9HKATUkaaBz
Xklj5tJhqSdLyCzzm2qDNWQV851p38i2HjITCNOdDl7IL/gErPBeB7FI4OTTmrasqBxfPIjrwHw7
rMWOaNLAhHdpRv8SlljRVRAN87u2d7tHvUzDJXMkvGgI2ro2W62U0IB1JRhvhjm387LaDwu82nQ+
VtACzjpw5J9q3EH2uHUtuvkMkl5TNtjORjsbDh7QJHCaMZlnNM5LDsCvzIimKC62PXfzjhnvyl0H
OoBRlDrjLkh8uOthJoZrsdBRZb5LoxAK70v7ko5raiE4LMI+p4ljz5QJJrLzkfRd+XribeZXqQeC
xBzb6CgO6XCfNIvYfJq8bslGRzfvN6MAnqdEEJJTG9iXUMkADbPeCHkW9l3lHzlxC0gCAORBWsTS
BWM7FoSPpwqZy3XSUmxtK2Ny4i1OPGSE2v7C01zDTsd27VUamCjOO90GwDC0AXGyanVZlS/am047
kzoa74VWVwuuOI2z1rjnkkDqIRt5pe5w5vAgw8WevmMzQq/cJVP8DNwg5MMHqZ5jcEtk1tqW2X0t
KnMzwa6NoFCuKT8nKRzdMyErkWZWzc4nGXbrB+NCsi63oVHX0JIML8Jx4VG5LhI3S0LbY7tOuKd6
FOkd7DFPfrKxddHeWEJ4NfuVDu9jX/iPq1vB6bcNQd4YuO+/F7aPG5S9GudiEDYGS6MJ6HOIEP4C
YYD7OQw49K46/G2aBT6WQzHAPuCzp0Lvcmj0+IzYLtRZXUf6zqlGiC2ZCiI8fj0oCSPqpFqhDqPX
DuLeIYiWunJuoeHXecepPw9nRpK13fA802e41c1jYfwZm0wFlh9Xo05YsRCNwI8nIcu0TjVHTOyZ
4x48xQq3bcWvkWDCCjRmQ3jjtEsMHGy1irUEA4UjfIodC6ZO4Ed9MQxTB0vnwB9ncFNSdqwkdT34
e6G+AdsvhvVKqiS5hM92anNEWTFkIsKU3zIvwpfkXth+7nyvg3B0pbxLOo+rk/M1qJKMynkNAZdj
Dcv8AI32Yp2VutNjl5zLEASq/eiMVVuCeeONt2atfGjRdG5ljhzEDU2JV6VgxtdVU1xUXPkB7lCn
pQhkh34pwymFpZemCXWzmqumKyKh0rUMQ8dEpTTxgO5sL2gNO1UZjgg80N/KF6qW93VABu0vcFgf
YTfBfd5NmUjnGKKVQR991Il2L/QqUpUlM0MgZo3EBsDsO59ddxjDzIFJ9J2RXYoGied12TJ6PSjR
8Dy/JF3twZcaZacpm3oudtKaFZ7uVdOyXU8XKnYuX2uTBSMfHGSc3HOzOZ3EOcQAFhhAJp58HCUF
ej32x44hULYgX7EZjSvc7mmDDGtIuycY5Jo1n4YwfBJwiIvzcfSiJBOQxcFdHM8EPCviwMczXHzu
7UIdGLewq0JDPQCK3u74OJJrxHOwX6zGvrmbkB2MpUhUcByKDt6nfr2Au9KvvH+UaoIhBSCyomAR
kUCnxII+x/PSX0xCqg9uIJc7zFr3PDbD6Oc1q1Yw+AkdPq+Kyus6rao4ryhFHNyAt/NJCBTtMmWl
irLeBuk7ZD+uzlNYfsIHomH+lCd2IaAshUuniirQrlcwV/V302S7W5eg7pal7kjeQ+60RVfW7yCn
KurxOJ0SHMI80BG8SyIb49hswUDLGpxN576RbpSFlJObYaTUywbokkCzwmnaFdLJVf/JA+MTvhtm
AZM4lFGcZMpr08+t6wYmT1vgujPBDPrw/uByxDn98kLbCaEvT1f1EAftDKIKsjccsXxqm904zuws
kODyZRVf4D5nHWYfBjMn4K+tzHxcx0R+IFRynq2rb5/qxR10TvvEO+897p46aEHfRmyYw8yNuC9O
tXYYKfupTp4SPnYnQbiuCreRbz6ZCAQsnGp1deYo3l7UQPPfhukwX9A4NnHuETZe0lrjggt8J0Bc
jTz0CMX/7iWtHShBOZMSVRZJsdxTkVZB1vSwjswkyHIGBrAqeDRYCchGGkjNgbnm1w9NzZ0LR7TT
k6QIAjJtegS0U8fwwlTNorLTDcBT/SznW9sbcjuxbWd2zKEvCdLVm8UzLT1RtjYUofgcInVJE90U
VovOh3Ng18usd2x/xUK3q0qSiKWGJ+88s7ybRXrcj1X/mSd2GnCuxWhQAGNjOQABVoJ8Oghvynhf
9UALOqR/jLjhoKTFMkHEFGs42nTQOG2ySEn7UBHB4Pac1OmHACgKhYtztWEpo450eJ8wnsyqZkhP
7EwQRLCmWU/jpJ+AQKiq5HFuK1dmY+tJ5Ote655Eg9RuQUDB/QBbU2pP2QB6foZb0vgln1LwdeTk
YSHEg94MdgG9uBvWNr5iglmonOM78ULIwPk4kFk9pyOauRkR3FzgRlmGHQ7q7oKO0n5cVdrdkUDY
LvO7pXmp5Cihhb30+jHQun4208IVpmHtAZqvnYZnaTyPLxZTSsFQjInA/RXjypR+CEo/0hpwGEV9
5HeBR/MEImufIMFF740btqD1yBpVdtWn1MvdRMc+Th2gDHexUaQuYKgbnOk+RNUiRrjt5Y4dIYkJ
vex0PtEg8i95QmuC66GJECOkfYyShdQiHMoYl7stedxRpGJCeEgKWkNgmav6hRTSqukm6AfQHEbP
wfU8Lx6SuGAclMjQ342wkbEY+JFMunrekUW163sOEL8q1rhz27yeOdHIMBLyTJDhXLmkWZ4dZ2AQ
b4+WGRxO7q3QaO1rd8DIcLzOpqYb23yc4pDlEQwhPlWjSx5CpkaIQ8TGk5nyExYXLgL/IK+HboIj
R0BHmhtkMPhaBBpxRcDG2sJCKVXBedwN1V3IqrkPbrU3VrF/R2rtrsVsplSaJjNLQpPbVUeNvEIN
ggYFaI6alQSf3sO4wT2mnNY1bg45fl45TG0KyGgpsOUahQsx6doxypu20UeumIelWKgHV53JJiht
DujjLSchg/lsGccacoE9+ATYjWRhj7HPIKLHujixkMFkfZo1tMf/04kAJ5o2i3vuCDu+d9zRxYU+
WPHeXdbwhsHgIMp1vG1Ud6mAyeIUNiWdK+zZxOTy4qeO/6RZj4vOty1yoDBZAKAaFFJ98H1ZC6dp
Ehmgu7yZTbnPRgPcWcznSx3QS+14IWLujsrL1gYxz2pjUrrvQJz+sBgn4qW7kBYa0wLV4rzGdRMh
j7c0LHEMwJk6aEzbH9ekjccPHjOJe5aufdSUAI9anIAK3avSEg9vKvNl28dyu19XnB2h7zbuDlWT
GUdLGzssQE5YJQD4gnY6yWJNuik5nlw6wYskSroq3CeGLoBlqQiKYlll6+SlB8aXQokuEJAaZzQ5
mYc5lbdLQ414x/pAJEXULi2qmlBnVvqkWpPI3EoIAg6AvMEFoStWjgpgNqQ6NFf9kq7V6bAQqs8o
LFNkU7jAhkXv0hYWE8hRhymuqiwdwsF5LzVZ1VWgh37+lKg4bt/Vw6ynajcDc0D2IY1ThARu7bsn
A4kGA1pHz2torDY9TS1AZG2/NleD0om791pQo3cGQBckltqmKfpQuqILLkgnHNyxO/OGdZIWVs5p
tUyFP6ZK2CyedIrKhq9Q0ILmprEb9TpyUVd4XIxMa3eHVpPEZLl0VsEuCdehRQIdLCkBWdyRFFYz
xAUtwW3bZ2dJ1PnU1wr0a8/MTvRIfRaue2sEosVFVAJgNCCtpxzsWIKMGw/Qo0LTjI3VkF0USA3u
cAYyUufOGlrN95obOgW5HHCAephvHnVPyTw1BMVO26NCqCPRPUPBdDtFUDvro1OvJ2l76voj0wDq
1gL9IqYwB48NUR4McN2p8Xws6GYZz5akHufbaBJRbFBCQ93/0vShS1Ao89uogpGmVwdelgjmGJ7N
Ttg3N7is4PMD0ETs55zGKzyhgYRnd9ZJfbGvgjEZT7mMouZ6YYvFTMRLkCIjN1VyuggLWGDWGqM6
DpIDav9F38Nb2GY42QGZKwxiOJDhxlF75CgQsRMcc7RW/DyCYa7/AXjq6hotHgGv40UFadvs60gy
vhxbTy3eWuopXuoEaD9PO1BYUE0doFbMA2kq1JCRJREIVbmAFI+ZnWOcsNkyDK08m4kMcBNPTjTG
0JvB8ocCd0w6dKF/a5P+f9zAV0gWNB3+adTAX/7tv/8f//Uff/2H//41cAC/8RtswA9/2USH0MCB
vxSaOJti9W+oAc/7ZTMa/KJNAhwL2VobfwUNhL+gmQ8JyK3Nvklubqy7rzADLrQ2QFOFQ9f2UfBH
MAOHqhPuBltAqwydUnSzwB7YWu9fNWUFdXWA+tiOMF+7gMetKfLTbjA4xvdJ0LqXyAejG6saFoEA
turjxUkjJ8eBg+DZiYkBayrpHiA3ERAIg/Llg1zpfGGjyfmkm9AXhT/T+V4yAusHpdn8LtQxTU5b
oyWkJlPc9ZnXSedxgpSFzFDXgq2B6XocY6NDAFGTCM5g7ctNesMinGIZWqaII5NQQEF6AtAn2Fcz
Ysh7t3GQ76yeCW8FlC/kLuS0eqm5W3fobnSLLb3WzGnuqrZ5by0bRdk4DUZAoZbdkqjf/DmdKIJF
bNuCIrJUxkBoW7qggi0Rkv88CgB9yJNhdGFH3Hv6fTg39XIyzLzvSqUIAr2xFlGqM4IuU32O8m67
J26Po7CYbTKgADE7PgPQfAhY//LVqvsORuJ1OzJxEzgGQ5AMRniAoYDvu33+1YuchwH5TBwfN25P
LjhStvuqWtK3BJped6Tx1wEugaV9ir7n1so/BDylUOMwk+9dwGAvCApHoAV6JIVR9GiqVyi8/fiZ
4Cfxqv+XeC7UydBcBZAQqiwgMR80P/tu5VXVmM8o6Mm2GAPefuhT0j00KS68o7VxBD3BEQsIA1EQ
10OqQVNcrHaVc0mXZjgV9RJAsV3T+SOTKFsXFC9tVM+tNoknPtS1Tfv90Hr15cKNMJmut/s30Qg9
TgPraVxrSlmk53GFtVcvqQxQSwhaIFhhpH6CTBzXY9W1IDz1XT2co2bo6MtAe+I+CW0DDcNJB3MB
j4ekXNc6RBXYGZe0MOuM0AzVTi+5rVBEIFs3JICxKlkD2IYngyxC0yhwLwcth6NWBrM9IU08DQVY
soG3i5gwT25HyQeLtcURLydsRXYfTvRINW58hDqIHY7GJnKSfRS10TMqdJCLRIEWOT/ysjVDcbmZ
Ul2i54h7DEHEsAyTAXPKsj5n1IsuJLEO2iOrj1rgwNfuMx9XFJnqEVkm+m+xMxUh+khkn7pddLn0
vUpPmrgJQAtYMQUZo5x/1vVU97t4ipskX33CkaRFXjXmEQofY1a5gf/gUXSVcsM7CxMpR6J/o6hT
gbJlee9fryu0ynJUS4HQXAZh3qmgU9FZjEYoeiLTXJ0oYJ+AZm0NT0+l3yZ+vqahuadB2nEUWMnQ
5yLB9zwJh2BFboHdf7bOtO2OGVRubmUbNTXaa9A92a0omt6vk6+SrVruWATISaxL2ikich52m3ws
TTiIK2qc9Yl2EkwFCH3LzVBXfpPTeoArFJAN6HtC4ypZ9osXNhFq8axSOcKJucPSsTU5CXpOzgQy
lr6gQbBAKwbwX1rU69AMezbGdMihZONu7ejR7UvjMSQCo2i897yexmf02/kzDRNUzicH4EfsxjUe
T4ZadsfSR1Uu5wkggwWOvvVIo+F/hvYvwrRVIjmDNuM7n/l9Dy/i/8Xdtza3baVp/hXWfpnuqmU1
ARIkWDXbVSapiy3Jli35knxhQRJMgAQBEiB425oqx5ZTSuxMnBp74qRtj7Pxtu2sZ1udKD3yrFP9
If9kP5rUf9jngIRMUBSOrHMWNPMhKV/kg3N9r8/7vHZZmAcyuXKuW2+Dx9zpdKWrSbkLcry4XDtX
BfZortZutNR2RnSv6thFUNGl7HItD9Jm3SqUWojO5oxu1a3mayCQceYMsWmvpmUQb+VbRhfl4i2z
UxZhRMpNrdAQJflCQ+im4AE58lUjHi9JS/ABsnpeRMYEmYZOpxlf6CIdGs9Jdbch5Yt6CadhiKis
KyB7hIiILZqttU7CAc91LSlXtVyq0kFJhF4yzUIx4bbsvCF39Mp8A6GDs410t37dgIBBRsEyW0IB
mRT7cleOt4U5Myna64JWaauS20qKuVYSvS5BhxwvLaAkxZbyHehDFadYyRTgYbScXNZLvyEAYqXA
wZcuXrQMLQn8R7fW1HLZajfu5K2OAWe2lNYbdqGJVN6GLLrGCsD+bWHJ7dbk6+2klL7QSpRqqta1
kMRBWAyx4QTA6XG8LVtH01nw7XTzaWCVL2td117J1Lrt624VQi/XjleL1+D6gpca10OXCyWhBjHV
FVriWjbl1C51ah38GB5REqlON6t3Ch29lrlQQmobTKOllp1B/UQmbs7LnVpp0yylaleTWgXBMjgw
jUreRk4rC3criVi0hF4GCMzLVX3RSXabwryVsLKXijISPDnQMCWwYc02wiRGJ5Wog9MwUb9chHqs
5OKVVFFNd6V0GXFVYNER8EVOJ58ymvJyQ4Qf5m6acH8a+Xi9Xq7miriu+JkWfNtlTUxbFwF1ATOi
Vm/X7cWsUU24SUT3uylrIWmZFbG7VBS7DXSGdhso3+ompHjzXN0VkHow4mI9XgAkWAIkAdCZDALa
WXTgMTqAQiBfVLuIEpMWOnZADDQLIJTSL3QzUquWT1txNL0s66XMXA1s5B9XSgk0Eox3DFPV06Wk
NJ8uaZ3Ldj1eTOcEOW6KyBrZ+iISemgQDT+5jDZwpbIo2wumk6yhJWzTzRTSjqknjJzd6QgLaFRb
q+ZbdUT0zyHc3K2C+7lilQBp1Luo1dTkxJWW0xBUu1iXt6SqhF1toGX5haQkxq+1m2XEDVLFuH69
XOoku7li2qi751qValbKZ5w6iN/qMuIReVF2JRdwFc29DkikkCog/ORa83I1hWBZqtNGDZVRFNv1
OSNVd0BgoesoMmt2iwjEtNr1djkngAAMnI/FNCK+TUQY9Rza7pnrWq0U37RRXPFRtttoXOimtcxV
y7YTm2axWAQPlObUYPUku8jzGSKaXxQMR2g18sgpN5GsKSXqHfj5LdMB8qNYvlrOxOOpfDpbkvRC
qtlsgSsMaS3EK6yqVEc1YCq5AQiMKIIGuNOCCddB9qceTzQuFCF+EXUwkIRBXBnxtCUJeMUrpURD
X2vgviPx0pEqF+2KCLlfMxLFC+1G1mgVsg0XkNi43o6jYTlw1h/VSk1UiLjxrmYVOq0icfuqteo5
qY3XBXSBlioVoAQrq62y40LpdLIWojwVrbEqdGFLFtBZ29isIjpm5wAdTVyvN13zWqVZKiJInDAc
ZIJK8jW56eLwBTOeSBfQnaiEiEfGSm8ZgEzBikStK+jcsw1TnDMq7fR61zbSSqPklj6qNvDocqYD
BGouUXHqjXkpUUbkUCx1tXZej8cTiBSjXQJwRU2zea1qFtPXgNDvSvNZxMUyAJsblXrbWKq0EP1A
daNegqcuNRPW9aqA0AuUmCOeb+OVfYzWpMlNKdNqdHMa9C2y13CASwV0U6pXClWjAsxATc4YNnR6
CwEhR86WrzXhBJi5ml4pL1aFbscopFp1t34209TMSr5dbxrOfKboVkCjXpGbXQBjKhlzTivKpKU2
qNBdhLL0rrAsgVcis4B4XbyxhFh+rXa1U0oWU/l2XI83L7U1MwuQUwsYDimeLIrnW3GnXV+0490G
bqSZEpFxRAKiW0y1800JsFWAAdK2JGyYxXoJrLUIlXckdOeBeQnDLF1HoN5dAAuC2KnnXBF9qxFx
rCVK3asVHSblubpUq3aK0OhyCbzoZqkltYB7b8JdyFUrICHcQOxUSy12SkayjehSsSgtGzUhLQII
UxUzZRDZlZrF6mo83WnVOvk4zAgxnzQkSUOQzahUyq18FVYretGlDV2Mr3YQkKksy4hMFxFbTzhd
bUu0JSM+XzVT5cxqxdak9BaKLrAeuWjqemrO6EAynk0ApJsFaElrVxJuvtsys6gayMqWPl8rinat
YNXbWIWky4iY5yt6s5NBWZFb1y8jUadJRqFcl8vulS4CxNZl3dWq4ryBVinFdbeMFhkCsjhdPT0P
U0S0F0tZB3HBnFS1ZfGiriXTYiaHUgs7fUnvwvkoARjUhu2da5Uz0KJxE7MttCvdCnLvkJCWc7mD
GoIscGdaGol8cA12M3OA3qSclbhmaeayWbebrRUnU88gQ1aLyxXwV2ltOL5niym7DvrhekpCeAlQ
4tZF5EyL4pro1OT0CkB64BVArh29Y1AniOcHJBH4ETpVmDdyq1vNoyYzlbza0tqd645gO9V8omKD
fyADiIKxCGxZ65oj1FzkDNvZ5lId3Z+Rc6oUWzBPkja0oSk7SA7Dtm7nTDRqS8/pYCoGWbbUEEvL
5XQGxdItuBeJvJWttBaqgphM5mtyS7ymdQE5LdiOmxIW61rK6M6hOa1UO5uVtKx4TmjVtUS+rum2
NZdBjFTD/SoiulprZBw4rWi9qoPjsG25F+rI9oOnoFhuVgCxh0le0KuId50rJ6soLClna6XrFtCo
Yk6TwciHEjMHnMlSVe8udhypKs6likh4oqrcaKy25SRmZi2Vm9US0HWJDIhsYbLrcBNaKZjB9aJW
TRbAlmxcagmSuykil7DVhd9buoaos34NKIHSxRICWIgCW80Kut0kHRulsM12a0tMNMXyatFKQWBL
opZBet7Muh0s3XLnqmkB2tvE1VZtXAktJ8Tb+qJsd7vIDtmyBGci0THgecuS3T7b1DLu5XYq2bgi
QQuWc50uEqQ5o6mnMzlLd1oXZctyysisotRsQXOS6LcXh7cLGAmwTReEcqYiFxLZUmk9YaerH3Vh
LoGKDRoCHbrLNaD168BO4QlppS7oLMtA6NXamoHgrVNEHKGZaOups6JUljfrxUzpYjGtt0F1U+tW
EE61K0A/GqDWglJCBT2QLkmh3RigXP9/RNBqqrnWsFW1gdIbjvU2I8Vic+P1YYNCNpRD5TXd2PL+
WledkQIy6g/49VVHBxgJsZHyl8M4lveTpLpsMLZ6WG32x83RYjNvB0b+khTgjfw28LODCruRv/Ur
5Ea/NdyHoxOduAT/Dxd11VbsTa0z581zuKhBldsZs4G/QoWfMhodlEjpw7u5HKmhQ7Bx0lQm/+nI
UfgzOrqAYK3f0b8fOQkRZXHCb/Ao8oqpbAWOgZT0hJ/CoHoi7IAX8BpNQzG3/KFI5SOpN2QdeEVt
65uWP45XT0kKg1iHXVNQyRhbxZVFAR+mHVvR664KoJo/NPkS2Dn9306s8TwMhoftzGVTb6hbMVLj
qjr+cN7opBqYdR15DIB62tiZKkCYwdclovIH8fJjv4DJnGgBecXWNzZUJbA1ApAnWVRjUMef4gP2
1h+QBaeQpaPzH/7z0T+aI7LOVwSBb/l/4/9h2B3JqYbeVf29HFwO/3env3moAkGV9KWxayFxuHVz
RmxNMZrKlmX70ySTJk3gj71uJ7xtCy7eSVUxAhKKhNdZB160zC3XVgJPEKkj9oHPY4NtpeQGZiyE
Pr0T7sUqRHU1OGyWusWTbmdEGhMP7jdpvLjOgLPAvyvkrpMKfNYred6yr1tGJXbWGdecabB2QLyi
BhYJH5BUSKjPp3xueueO5FTqt2gpnTE2FFMPvD8O4uKMCalpB0ZFjSnrVfJ4NYJzJbTOrMNCMZV0
t+oP5Gkmwf/d6TUTfEpsrGd3Lap2V4XXrJuBLSGcNRwmr9huQOCTinnmYV2jBJMoMN0kh+kWVLOq
2BV/gmSvSY0r63TP2uoR6cLhws0Bsj32OAgvOets8111UwvubYbD3s7rR5yTDFWi0r2eecW21KH4
Dtwz0gyNdSvmbcXcDBiFhM2SddQFfQP+ArxxfyhyzwgPKvPA4NIxHbXjj+SNy0FJLqh2VTGDw/LY
Bziswd0lpf6sm5C3LZDABESDQAjrWMdddE3InMAmgOqXfdyzm0eEAziEOYzbUIzgbAkLEusunFNR
jRUcFqgv9mFBRrWidNSgg8tDAy0rjebYbSDIHtZ9WNYbmjtumgiwwZhHXjOsplIZnzKHPV7WIdcb
KpJ1qh7c5xQH8b7sttXqhuXaJX8LiPQRCBUW616vWMYW9sQfyBuXwBDZxzWVsbiWxOGJrBDZ7s/O
myyhNGWd7Hm1oak2MSMCWs4j5mYe27JbSvBR81DNQAqORSOFLIcHsgpmNbekGP6eelvMI855yYKW
Cz48McFBVpAXrY4PzMN5XfOkpq2bgeAsoBT+1pzePVirITrrD0N2GOx1/m8ZRm0qcOjsLX8kb2DS
RpD1Bq+11K2g8gCihMeweqM7eHX+YIMpc3jQlysg5zADxiU6/fifOf0eD4PdSyhW2rKCbmOKg9C8
AuNqE/cuD+5Gf7LenhCmUdZjXLFMKCi1ZAcvNA+vZk21N8bedobDbiNupBL+zJWx2DyCRxwCFYhO
NTSMvalujXt6YDPlYc8tEZqiwG6D4WhAbsR6mL/eJuJ/kmuWQSEBAfuDFQ1Ng0Twt2dpd2d6oTV0
2gBrcDKD0glgv8H4l2APtI2uhrz0dyypR/Oh0QSOQVOcTf8GU61n7BK5x8HIFmEZY73d4JLSxxwL
Hi8+ZytdPWDakIberJMltyqgaUjXBeZBLcOqjslU0vOMddy5TXc8q8Uj3Txvq+amFltwQXys+LMk
mou0tmGd87xiVI6VdlThRo9yLbidsVmjEwH7tNdcGI/gQPZHItsh8AicrQ7ScQELAczI/ndOb92s
qrbrjzKYLQez9LLtIncYmKzI44VcgS3TBaQhcN3Q48tfwHHbMKoe5obZ7WjUAKkORG9BsAqDSRRN
YUhjdj977qmmobYKgTfNAhRqgNQwkUGvWoHD4RF4yyFa6gbhPVxcHCJuLXOSPUWoKlklWN7atJzY
75ZU4CDM0u8nfSbFITjiWbSIUsOoRf7GVCZ9h0dsB9BnP6kbiJfwCPDM62Xd33BPgXDYl3n4rzZg
Fz5KyfMpCAe6qTpBtyUU8HNCVMNQF5JSzqPjc7A3huOvEaJ7ctjEDzjEH8aWx4NYPBQDQCsBZxeC
i/lNLKqIVQxv6AChtlmwTMXw/yxws5CCZ//ikg6gFzxsfyRPxZFmJczPW7PR3qGqOMPl+CMOPsBh
5ufVViyvGBMcVR7e+3ndVQNT5uG7X1FMIJ2C5kSGQ+zsvOKOGykcBDTZ4I9VoLKCAE840v7GHGdO
0M3LVb2xqeh4qAMYTPBek96rrNdvFcRWSowsAfa3qQZ1LqkPZ/+AoQRPMsvhUkNJOZpiGBP3hQci
boCBXVRRt6n819gZZxPpGTSw8ITNOnmxiLRtKTFQpWqBPRN5uLDrVgW2aWDXRB6mxDp6CQVnS2rl
WU943UXweGyyHG7mVRyv7ngbPu+Coiw4cdKmnHXiR4xMsM6zj5o39FoN3U8OLUJ/SCLRScuBTCYL
0BqieYk0CDw4aMMAihpgbdOyYxfchtGBvTjpgeCj+DI6OZDeNmhZDmfCn+Nxkmp6jk8SHYkTJ3J1
SDQJV4Li5libQGtTfuaDqAq5Po5ZRw/G8WMaLvmExuWhoRd4Sl5Vzdhbes9xxwxh0Wu+Enyd7zfi
nGtbNdVfrWcKeThKpmkOYvaTigG8ahamsT2IIWndNTpnUmRw5GW930Z4hvqkAoZBWJhpzhfISwjO
eFKUgekbq+gYhuK/sa9A+khoKIr/0nIGElEKE4KweU5UioE7o4xdRHTfkFMgokH6DnoZLTJCPYGT
figHGIG+OaFoJYNWH2iKkhVAzISOL1n0D/OvwwS5etLPraiOVbMaSjW4iRk0e8milZSURpPWDLgg
QqODJ/6YUtJsdcOfNnl5k9IsY3fCRZ3NsLnbST90WDgD23MifoL0jUIDQvQfRIIbPUbA0eTP6tjN
nJ6W8kTebzAed72kQUYQa9fffHIlwk7ihK/1DLL3G4peDg4c9l5OOrBdHYd0hEmXE46aU8ySoWyp
jja6DzwAdivIHwDaHBiWx4RBaxLc2yQHZy5nu6AyGZ0r6Q4a1PQjwuCEm5tXgE/bCoo3HlDANVsn
Ia1KQCkfNaJOMWFtLG/JA6eHGqxSbIn8b+3MJX9TB6YPh5M7i8qKIxFFtKzzPzRBpp7w9DBy8OhA
ZsI+6jmlFry+AumryXrTljp2iRCqjw3Nw7ceWJdLFvq2+vP0Do+Hhz2wAieMzeFiLCldBZTyR7aE
w7teViyYA4MzG+wFh3g8MDeKdeSJ8EhvA+NUAnYgeHw8KkKBO93Sm8ECZ4GQbLJeZwysgFUzOOM0
h5M7r9bGYJwZDkdHcs/A1E8KSQgyl/ErR0wVsJyw7/MqUBoI6iC8ELjPBHDEfIZrCNIoNYgNfyjy
UkSBw+1Y1xR9PCgtihxux7pS1o/uNDpQ+ks4vTJZV/RWUDiDdZbDsC5YWGAWjos5Mclhzpe7G+qE
7eABsL+iqw3AQPwN8K4GD1F3AUW7VjN2Fi2a3VrsD7G5hmVbDXf4Mkc/B+7gBIcDGH5wCWFcB/xF
+KT/S33SRzNoZOXP4vSXaa2GxK3RmSRv4KjzsH1W9K0twEznFKfhT5ecUQoNOMNEA6TIiUIaw11b
0/QKAgAmdu3wlxPKokn3aB50JZ5WUXBAtm783xvfOBWlo8QW0GsD+Y4/xBaVDaDx/VMLyEOEu9D6
mUNgfl2vWnZ8WUVBzOi2ZtB1DgTU/h8xXAwVTkHFv+7OHwq6YnXgL+mxi6RTeRB1i47SYobDRwtW
ZcvCBq4rFbiRepC7IEsi8jyyD0uKi0x1oFAWgLREGnR17Pu2qsQNPb6JGtS447j+eJ5pN/gGh7NH
6URpwsgcZNCyUmsgZzhhcKoSmF5gaVIIkzXONLoa8ojCQc6DJHV+lNnLn0AYbcuCatmloGnKw8a7
5DpjBq/IQyKs//rGruidgLhBgNq/K8eJmtGdnENkn7DdRIQHnBBD94/FO6vhwb4PHnB0NfR7MfrT
/tp584wdMilFu7RTXvkztrsR9MVo94cOAEHOTgcE1kuD5xR7Yxy/yOMLJVc3glBYHu4HmS3g4gEL
gUdhzLqmxnKKpgAy5S/es4s5hIfySgeFhpPsRR7GfH7sdvCAMBSsqm6OkVjxMJ39cc3YJbXmbhj6
5uhe84hdgBRvnGuPRw0q0IZboKpzg9ljVNAwO+qLCsS7P8zA5uFgFZ7DPR47P0HkYKoBIAU4BOHt
C0xZ4hANIbWA4GSFbxUcmqot6dJuFTwZDYvQsgVscDHB4XEPEF1LeqMxABWdV9F9bXQFXBzdwVeW
3c2g6SNykXyoCdG3lK0BCM3aQGY9MH8erAzriJQM9iePewng+QTgIRoO+d89zjCiH/Vgo67ooHEB
2STBISMNDDeTSIUjgTYeAHc0M2jojha7osMunSjkRR6v4/Ja6Bc4XGTQNQMSGnjXIg92wTwAFIit
+0frKVUeju+aErSKRB5QXoRNG7E5kM8Bk+0GnzEPTqTB7YQJ09B+fWmo1c7orkg8ilG8Bawo+EKw
PB79knhE8AcLGGiB2O8GdEm/H11EEqgKqlacZONH498MQmgzYfbDGCWEAaOby4OSId+pjRG08YgP
LSDdB+iSrdcC8+WhYM+CkyswqEC9X3Q1gd7mihqM2fDYXMy1HpgrD1KKc5a9NbYFPCqPl9wWTM/A
bJMcdnZZBYNjkNMZpeb+Z06v2C/AhfJH8czkNAdz9iJwhHZgVB5lRGuKu6XHztjKWLG0GIoTPGHw
fq2DOrrRKYs8EAxDrDeZc2yuqpPKtKD24+E8XEXkHT62GQgjA2/or+b0l+MjFWk4fxjPwuBB43je
iuHS/YMTG093gsPC/9jp57xA2JJia+7GFvKHAGUHniI6DvMQy+uuuTHJ1EbkXhDQ2JB9FWc23NiK
6wRu5HB0Dnv03y/Nrc1dujJX+KcYuTyktPDI/QdiFSUHybQgyiJgsqnUh1xvTcD2rNYHtNs7hEew
LcW0Wk0YJVDhB+4AB+F8huBmAoNyUCM5q+EAChAYVuAxLmAAQQlEzf7QrZQc8uiAwfmvlAg2HsiC
vKZsjY7Jg4XKj+eROmbicecJ6inwkaT/u9OLzIJatTahmwCTp3+Pww0EglS1raAxQ5cu9HPNo7Df
DoawecQIDhtTeDU+k2OsPLRtXqmpsSuqvRUIFoRWW5zQuCmUdVBKBuOhaQ56ZK7UqQX0Kw9feK6O
amILcs+YUORKr32jX5M5hJbGcJ88yqDnGppu1YLimkdAhmRQFoC5Do7Mo5p4AeCQgHClU/PTd3cB
JQgBNXC0qMp9V4Bywgs8odqZB6Nk/te9hhrb+oezTWssRCfwUF5LqtkJbMWESrv334tlfWPcKhB4
wOQB4LEaWkC5gMGOXbtgvmO7wCM+vAJ8U0lx0K/En6HnvfJQIyBQthpBLBOaEvqfOb2aJUitVsDq
EHgkFTHs2KAc0DcrUKSbwbSOwMNzWgGnAwL7wRiwkOaR5/JGHi+RFHiouRWrS+TveHYuzcEUPa/D
xPevlneDeagMb9SgvkAnT/8zp7/BAzEcz+mOE+Q7AIsm++iXfn3pmmBt8EfytoMHlf0leCbjRFIc
zNg1tbOpqYYxFtLhQZI/LCQ+UlQu8mDKXyPUsEFkncgnR0LSzLFlFaVLo2co8qgwWgOMdazaQ+QR
sV4DRCdw41C76k/+9A9l3Qp6aeiHzj7o2q/fW7F1q/rrSy8Bu2r/+u/mph6ETqA3LfuHEN7Sx2F7
POoR1xWzOy6gRR5B7MulIw+cR0Ui4gQVlA7G5hUnYBaJPAoI0U0UTaYD5qHIo3xpDnEYgiXxrwGR
oiIPBfvxER9E5IFd+livbigbraDE4JGEGMjQo++bB09pDkUR6zDmAqkuBEv9TT+95Diz0QmW7GZQ
qYN+89mUnAFVNQQ13Z+aXh54EqcCa1x2dDVkX8Mgu9FkuyeROfz2VjmJ0uEDW+Xo1ZgbArpHQM24
KYN4BUoZEdo/1U+EDDFSKxvPZLNpOZ3yNMNhsZD3wc7wxyDv1f/2X5YVOJeoyo+toqKLoKmCEkPZ
AkC0MExcwWQ4HGpkBf6ARLCDRyQpEMIUOZuUQZUPjnXvHw03ZuRf+Y1dg22jT/MDI8sWRmY4YbH9
B9u971/0du8HF7k52vF7ZISRyYyu8RBVTnYjqoWR6NLh5k9Y2tv93d6dHaZ1eQRRkS5p2OY4bF39
13u9P7/q7d+NHTzYC1kestiHwxxzboOu45EeGuU+vt290X+8R27lzYcha6MvbUjnFOXhwaw/3PAJ
9xGLwtIO7uwyrWs6Tw2ueNjSDr75ov/Ly9jB5697P23HDv71s/7TB29/fsW00AHnWZTnR/rKhi6z
/+hp799+GV/VUf6xY17bgHgv0tcGazfs3PoPX/S+utd7/Kb/+bPxZbkTMwDHLG3Y/T3K00JkL2xp
B5+86n33CG8ODw7/Z1rdoOVwpAeHAEfo6r5+DEkJNTBj66I9MMj9/7l38PULHNrsKQASoAs7tIEC
6H/+qvfkRu9fHs3a0dHO7vF+78vt3vaz/h3y7JhWF7nsJ+HP0KPzFjdja6IJ/8d7uIhMaxrSMmDn
ojL6CVQ5/KD2oMuIRvuazX6cwtIoGo0Yj7d2IPNZX1f06ozE60NP7Zf7B5/v9+7f7/3tBlYHHcB0
LaN220ajAJMM/4fPcCfJAp/u9B+/4XCCQx7cCN8dQfOHniCEyeM3MLqYDi76R0cQ5OHretP7aZ9p
UZErMwJYD13Tk3u9l/eJm/2a7Z1NxRclBSChq/v2PuRH784LpkObwk2kycg3N3q37jEtKmq5SFgg
w47q4OYzHBXidBCPRELemjGrkSRyaetDpG73PkxipoObyCKOL0dldZHMcthCe3dvHDx41PvLm7c/
/zvTQiOXlSQfGLay/t+f9v/0gphen7NpgegFyjDPMEivTDJLXu/1n9w7eHxvJp8exVgmHoBnds3Y
daQoAViQECe922+YlhX9XaTIj8FREQt5Fr0bgmMJkyHEMMbSXm/PnuNGi4jjvA52iEOKTNsMro5i
/BMhAr/mx6ccrmXUtleKYpuQMOR3jyBMYITN4MkBKRv65HAvn+wc3IZu2zm4hZQim/KOPmJCUP2h
C0Qo4dO7B58+ZVIEkV9KSvSu9/3L/u0dBIFIFoAxljCFM6PZJPAF2JVA5GdGM0me7/TuPCN5ezhx
gCbMWOyOIkj6D35++x87UARM72wqgRJSVxkqQp7fI2m2OzvsLy3xDrYSlUtKSLvDV7eD2wjDcsZR
CRIgY7SVvuhvs8Vdo5eVpPF16PH9sEuyicy4NB/TEdm1pJhdvec7/W9JsoNJnkStAwjoPfy0fnn7
0wumJUUe+SHl4OFreoVj6m/v9578L6aVTUf4U4WGB/t5xBZxjfwe0uzH5/fgqjGdVuRLohmNP7wA
Eqb/y32mVU1BwNPMRqwL+CzGdUV9WqRIJ1xovCCxgtv3YQwzHVjkC6PqY7IwuNKzBqkm9U/hJ7aL
VTGdVfSPi9RehS0KZm/v+V2mRUUfIyYc2GGL6sEkBEJkn21dkdsZaZomfvmAIOYYBWH0SH7CIxN6
XNDFBO+yN4t4QMIbELq4H170nzxFNIfVd45aztMODcklcmhs7kn0sgMN7cPP67O9WP/1G5I+g1fJ
nquYdkKekCGF3k8s8dvd/tf3mHTA1FdJ091Y5dNHsxZxJGTdoWeHN7hDcoXIrM328dEUOvwaqIfn
pI6BNQUVuRylafXtZ70vHs0k0D9D0xG39/HkBqgYpvsZvd1Meq6GPr3tZwd32TztyO1L2pIgTX58
StLYX26zOqVTiWTJFFXX33kI+dG7+YLpLkZfLirTPG4oN6TTHr95+9MbpqVFX5sn0/T2Z5D6O70n
j1iroKZtoMgUDXdw9+7gAPH+mM5wCteTogUO/vkhiANmbFG0mORPe/39p/1vbrDWHkZtjZCW3GF6
DfeQwHxmEGJNiNpDV/YlKWJjlSPRWyJZivQnkuPmQ2QLmV5Y9KI/SxH9B1++ItienVdvd9mWNoUj
o/ht5JF9tQ9HJtb7jBQ1sEbKp63cslTldp8AJL/dZbqiU18lxZEbHCTBbd18xbrWyNVCmjTJCxOf
vb99QhAJKC3iEhabwqOkmCkwoUnSihGUFn1Ak3Cqhh4cQiZgI4GP8PAF0/uL/E7SbDBcx9uPSFjv
y22mhU1ZsFD0e//BM4DvgJqMkXoOAF7vPGNa7TRcc5FidfZ+3O7972esK5v2OdJoxgh9GpxZvERG
0ovIhaeYoBnXqOtA0v/BDaarGXVEzGtfHyo7/+0Vh5wkaP3klCgTZj9REOR0krQ4w2cjQhqKCYo5
SmK03yDXxSZXIlYPXp+4sLMbWGHAAeC1wfrkgKePXLeLpEto6BpvPT64DwKTe+QIHzyDc9v7y/7B
J3u97/7K9hCT0jCYGtkdpVln2/vINQNmSaIT+09jYA8iJ8qInZqOLqQYbACSkmTX7X2mI4z8OdKs
tZsv8BAP7hM9AVP77U8/H3xzn7UIPOpFUrRg78cXhKKAMZcevXan0pEB2ryNwp2dmbqRAuW0vHdG
RErs4OtXBO/ByCM6bfNToDkSgzpO1KjOogXqdVsK1YUgTZ3IJ/fhsm56vTRC14QFQbkPmKBmy30X
BYrV2b+5S7whJGQZNd0U5CUl3tm/81f464MANpPIjNwhIk1YQi/kp3d7XuUEqwsbueam2ZfIeP0z
QEZsRtcUruJJjEmi5BB8mCwe34u9dyoGM5UTELgORhKvqK8jRVUTsoUHzDm9qRwWlf4Ptd9/etH7
Yo9JMEb/0Kj0f3ceEc+GMbIXfYhBpKRh4WL3H3FwtCMurxWp1IaICj35glhXf9knoUvGOtspHBzF
CCEyH8bVHQScSWAodvDpU4iVtz89ZXx40VfwiyJFeR/cesQaSYjc0hIpiptw0Ty/MZtYHFGkBIMO
tndRDgPREkNCmQS7/g+BHMU45PKmovMoIrS3+/Lt/g3ixX2xCxuM6f1Ffk+TlCjKwac/w9dhWtO0
AyeknWOY0wPJySo2o7YvaXyj/VufAFkFbt+YF5El1xLuD9MpRr5ESnzh4HOkyncgQ2drVTStDsl5
ky1RN+105GFu6Vi+UWCNSNLu5X1iUR9lnv6AA3o0JlWi1aHuvtlmupTRKwGaPr+1DYJYDnHlqIUI
RYYgoUOu4J932I4rkxiWcESVTaXxjAKe+HZ35jL+NIpRrApWJUGaooaJMZkTfYAhRbFC+g8/YXVy
prAo2gP7yz7roiLnM6C2BR2yUoKy/uZDQL3BvskkPiKXibQcwLe7CCaj1gzPjGlhkZcqiSlKIAES
BMIeVZAz6nen5HBP5jDl3Xu9098mXNOxt/9Bms2QCpL7bPb/VDzvFMUwIYzM6DO28xBNnqAYZuy6
UnyBHorQ0MHKy+YDw0A6ZPR/BLKGsI3Mnv6jkZAO9F/v6esY0ML954T2gLRIYi8NncrFpZKSQgYh
gMtYqxy5oyBRQ2H3SZfN1/tMLzF6O4ZKawn5iTzCzHE2ixJN2f/Jc8IRnEXFGgkZMdrV0471SRSF
AdRw7weCVGS6oNNeJeVQez+R1nIcbmv0FhyNVpGkK79B5gScAcy1vlEb3mlKqL3/cKf3ks1Iiz5N
SWNVHJCjsT64yI+K4tf2AZJCtdb+XWAdmCRJ1AujOEhQcv1/vcFcbO6DOaOKh1FJ3354dXD7LsE4
wxv6ji1DF71xchhePDag3n/2Vf/BN2Ex9REUmDPiQx7XxP0whh/dCco0zf2Q5JCJ0RzSO/UDTh3Q
iPoIvzi6VbKbmFO4oJTQJhxZUs/DWHo9FT8uQ3F4Dm4QYibWEOB0lkazIlHRM3vIS3lEuk1odUgC
Rrc+mymVTZGLJIeF9l0e/JdpXZHLDcrTgjoDeAHgExIBmz3CIlrL2/6n98m5/fCKByxqyg5pMpGl
kUD373gBLzhuIP3ZZkssTENcvnOFj7XCEM0LM8E+XNskKWSolch+fW4MzsHBnb3Y7wiw6MlXeJi/
Z5Q60QNOaYAw+HVEqTNSbr27MREZ0dTezH+7cTBjjbWTtBTJ33aIgmAH5kev/GieOO4g+EQ8YmSm
BxZ1jiBJs8BAcfP9K/A2MK0q4rhJkmKE9f/zHkmxMlJsRA51SGYTtNBJ8JRqhmKqDc/Ejkio0QJx
D+4SVPlstXqiwrf+c5u4zB61SXD/N62RQM6Ip3NcHCfiQBwVwbX7gpWgM+KHT0VtIUGPVAsMoaM4
1g/7qGje1y8vgTSIzSSPR4omNAZr6/3lTf/7NzO6RIphhIgwM/AuauFBiUf1Xz9F6JdJHkZuklMB
aV55VO/5ixktjXqXbzzWK8ZN7H35TcixnSQfEfVVpJl7oONH9cL3r0KWRdfOEasymsQA3sproYPE
JqlheMJmoEftdlDhZb/cB/CDNfkX9ZHREAO/POp9N5NAD4nKSXXrMcmwI1h4mzQiQ2Ka6a1NI2RI
A5Wh058X1/biF6zm42GSOCK/TEplUplMNplIZYVkQkikafnbt38lDZ6Ch+iajlurWXZD3aKLS++L
ciKZkBMJKZuRBWFgwka54AmfP1bxTVqwslXVzYLuNGx9s0Ff8rA3QFQrpGkIH2VwyPI3m7YzFRP5
d8KkELyp7+l4T0XcpGUhm5bSSQlk72Iii8c5csMm5EKBmUe+guj6b/dCVnsC+0wWRCklp9IpWZBE
JBNS2UF0M6qLi5JXgdDvytkkppJO0so0SXT/0TNgQUkdCLbg64cHD14cqR94z8cqDLGnUS2aEkBG
QIIEkZDvBqrki92QAx65JcfEkaI2eygh5P7fv/sNJE1pUGXcTSJo0RqdkQX3nZMW0dWkOfIP7hLT
zqtrYbqWkSdtaAhe0F6R9OgnbH5h9Mui4Ldgt6HmEYUdTKcVsRChAZNJnxOUdOAWMpre09D1x+E9
jjVG0QeeFAeCdWHis/twsQnUXvAjx8jJHJ3KgdJk5tf3+r/skjvLiKKMPARKBQbB/nz+FXC9MyVc
aBYKv+LFiIn1jmOPOVayzLm24uhKyOmdwIF4l4iOykShRXiffoLHFuPQvC1itUfzCqAB4A8geD1R
D3zQKUsaVAFkjySeBh5E9rVFboNRywPAZOnRWJLyB8byxaivJM28RBzi5h5xCdjVW+R9LjNiFkFQ
SqQFpjNJPiCYjV+82mPV4VHnVmhFEHh4pOr7IfzVN7N2N6kAj5GmJuM67sO1mjO0UO6Pe8g+jK/n
vaR/9BKSYiIfApIJhwTp0wJVx1jNHrmxnKGob3Rg41D4HP3RUcxlIjfGc0PvGXE/ziOOyJ7MUOxJ
NIsgfbs8NhMescvIbyblBPsPdoj2ZqTgifxiyomR4PeEFAkiRIRyDnU6288G7RVi/a93QfjLJDqn
fFeHrd+O9ejAFIsV87il0Z/nMYmoY9eaV+1NQ41tqbFl5df/0QG8Vg0ebSAJNGrmHZMqiWey2bSc
TvkschHJnyEB5bHrDCjHgy/3CGjVv9LBBc+W3JVT4Q/4cN1Mi4z+HlNsnbe79zhUikfsB8oU44ZU
8ux9xnRQUa+IphW/24Vdw+oSHReSi0q0UEwbcmyMdnbEx0ZZEKg03v50FA7wnoIx6jVRLBncQ1LW
+N0z9GZgemKRy8IsBQT5juGSsfxqGnmfIcLrWL09AJHF+tszllKmYY/Iof15l4MvG3nNXJZicfS+
vA3eyhl7YjRzA4Ry//IM9agwpxhXFn21d5aipL2rSJrVMK4s4kRdlqLFQOBMOK9AVMZ4G98npE4z
SZw//iP5Ebhciv3H/wcAAP//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21</xdr:col>
      <xdr:colOff>0</xdr:colOff>
      <xdr:row>0</xdr:row>
      <xdr:rowOff>0</xdr:rowOff>
    </xdr:from>
    <xdr:to>
      <xdr:col>33</xdr:col>
      <xdr:colOff>152400</xdr:colOff>
      <xdr:row>20</xdr:row>
      <xdr:rowOff>149860</xdr:rowOff>
    </xdr:to>
    <xdr:graphicFrame macro="">
      <xdr:nvGraphicFramePr>
        <xdr:cNvPr id="4" name="차트 3">
          <a:extLst>
            <a:ext uri="{FF2B5EF4-FFF2-40B4-BE49-F238E27FC236}">
              <a16:creationId xmlns:a16="http://schemas.microsoft.com/office/drawing/2014/main" id="{FEB6A447-D2B1-9147-8BF9-04796F38805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825499</xdr:colOff>
      <xdr:row>0</xdr:row>
      <xdr:rowOff>0</xdr:rowOff>
    </xdr:from>
    <xdr:to>
      <xdr:col>21</xdr:col>
      <xdr:colOff>152399</xdr:colOff>
      <xdr:row>25</xdr:row>
      <xdr:rowOff>167639</xdr:rowOff>
    </xdr:to>
    <xdr:graphicFrame macro="">
      <xdr:nvGraphicFramePr>
        <xdr:cNvPr id="3" name="차트 2">
          <a:extLst>
            <a:ext uri="{FF2B5EF4-FFF2-40B4-BE49-F238E27FC236}">
              <a16:creationId xmlns:a16="http://schemas.microsoft.com/office/drawing/2014/main" id="{B231AB90-AEA6-4745-BD0F-54038A61EA2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27</xdr:row>
      <xdr:rowOff>0</xdr:rowOff>
    </xdr:from>
    <xdr:to>
      <xdr:col>21</xdr:col>
      <xdr:colOff>152400</xdr:colOff>
      <xdr:row>54</xdr:row>
      <xdr:rowOff>205740</xdr:rowOff>
    </xdr:to>
    <mc:AlternateContent xmlns:mc="http://schemas.openxmlformats.org/markup-compatibility/2006">
      <mc:Choice xmlns:cx6="http://schemas.microsoft.com/office/drawing/2016/5/12/chartex" Requires="cx6">
        <xdr:graphicFrame macro="">
          <xdr:nvGraphicFramePr>
            <xdr:cNvPr id="4" name="차트 3">
              <a:extLst>
                <a:ext uri="{FF2B5EF4-FFF2-40B4-BE49-F238E27FC236}">
                  <a16:creationId xmlns:a16="http://schemas.microsoft.com/office/drawing/2014/main" id="{57059F44-E540-C846-8F21-98065A17F09D}"/>
                </a:ext>
              </a:extLst>
            </xdr:cNvPr>
            <xdr:cNvGraphicFramePr>
              <a:graphicFrameLocks noChangeAspect="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429500" y="6299200"/>
              <a:ext cx="10058400" cy="6035040"/>
            </a:xfrm>
            <a:prstGeom prst="rect">
              <a:avLst/>
            </a:prstGeom>
            <a:solidFill>
              <a:prstClr val="white"/>
            </a:solidFill>
            <a:ln w="1">
              <a:solidFill>
                <a:prstClr val="green"/>
              </a:solidFill>
            </a:ln>
          </xdr:spPr>
          <xdr:txBody>
            <a:bodyPr vertOverflow="clip" horzOverflow="clip"/>
            <a:lstStyle/>
            <a:p>
              <a:r>
                <a:rPr lang="ko-KR" altLang="en-US" sz="1100"/>
                <a:t>Excel 버전에서는 이 차트를 사용할 수 없습니다.
이 도형 편집하거나 이 통합 문서를 다른 파일 형식으로 저장하면 차트가 영구적으로 손상됩니다.</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배현진" refreshedDate="46118.678932060182" createdVersion="8" refreshedVersion="8" minRefreshableVersion="3" recordCount="225" xr:uid="{1F6AD33F-E96A-0948-981D-E79C2130CCC1}">
  <cacheSource type="worksheet">
    <worksheetSource ref="A1:P226" sheet="CASE_02"/>
  </cacheSource>
  <cacheFields count="16">
    <cacheField name="Country" numFmtId="0">
      <sharedItems/>
    </cacheField>
    <cacheField name="Population" numFmtId="0">
      <sharedItems containsSemiMixedTypes="0" containsString="0" containsNumber="1" containsInteger="1" minValue="805" maxValue="1439323776"/>
    </cacheField>
    <cacheField name="Continent" numFmtId="0">
      <sharedItems count="6">
        <s v="Asia"/>
        <s v="Europe"/>
        <s v="Africa"/>
        <s v="Latin America and the Caribbean"/>
        <s v="Oceania"/>
        <s v="Northern America"/>
      </sharedItems>
    </cacheField>
    <cacheField name="Total Cases" numFmtId="0">
      <sharedItems containsSemiMixedTypes="0" containsString="0" containsNumber="1" containsInteger="1" minValue="1" maxValue="81839052"/>
    </cacheField>
    <cacheField name="Total Deaths" numFmtId="0">
      <sharedItems containsSemiMixedTypes="0" containsString="0" containsNumber="1" containsInteger="1" minValue="0" maxValue="1008222"/>
    </cacheField>
    <cacheField name="Tot Cases/1M pop" numFmtId="0">
      <sharedItems containsSemiMixedTypes="0" containsString="0" containsNumber="1" containsInteger="1" minValue="9" maxValue="696044"/>
    </cacheField>
    <cacheField name="Tot Deaths/1M pop" numFmtId="0">
      <sharedItems containsSemiMixedTypes="0" containsString="0" containsNumber="1" containsInteger="1" minValue="0" maxValue="6286"/>
    </cacheField>
    <cacheField name="Death percentage" numFmtId="2">
      <sharedItems containsSemiMixedTypes="0" containsString="0" containsNumber="1" minValue="0" maxValue="18.15178723"/>
    </cacheField>
    <cacheField name="번호" numFmtId="0">
      <sharedItems containsSemiMixedTypes="0" containsString="0" containsNumber="1" containsInteger="1" minValue="1" maxValue="225"/>
    </cacheField>
    <cacheField name="백만명당 확진자수 표준화" numFmtId="2">
      <sharedItems containsSemiMixedTypes="0" containsString="0" containsNumber="1" minValue="-0.94368573147307466" maxValue="3.8545589066784229"/>
    </cacheField>
    <cacheField name="백만명당 사망자수 표준화" numFmtId="2">
      <sharedItems containsSemiMixedTypes="0" containsString="0" containsNumber="1" minValue="-0.91720439862520475" maxValue="4.3398987951353911"/>
    </cacheField>
    <cacheField name="1번 중심점과의 차이" numFmtId="2">
      <sharedItems containsSemiMixedTypes="0" containsString="0" containsNumber="1" minValue="0" maxValue="24.464884148808601"/>
    </cacheField>
    <cacheField name="2번 중심점과의 차이" numFmtId="2">
      <sharedItems containsSemiMixedTypes="0" containsString="0" containsNumber="1" minValue="0" maxValue="17.843600629165834"/>
    </cacheField>
    <cacheField name="3번 중심점과의 차이" numFmtId="2">
      <sharedItems containsSemiMixedTypes="0" containsString="0" containsNumber="1" minValue="0" maxValue="16.552868444511738"/>
    </cacheField>
    <cacheField name="최소값" numFmtId="2">
      <sharedItems containsSemiMixedTypes="0" containsString="0" containsNumber="1" minValue="0" maxValue="8.1656708012188268"/>
    </cacheField>
    <cacheField name="가장 가까운 중심점" numFmtId="0">
      <sharedItems containsSemiMixedTypes="0" containsString="0" containsNumber="1" containsInteger="1" minValue="1" maxValue="3" count="3">
        <n v="1"/>
        <n v="2"/>
        <n v="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s v="Afghanistan"/>
    <n v="40462186"/>
    <x v="0"/>
    <n v="177827"/>
    <n v="7671"/>
    <n v="4395"/>
    <n v="190"/>
    <n v="4.3137431319999999"/>
    <n v="1"/>
    <n v="-0.91345003789023405"/>
    <n v="-0.75830372938967927"/>
    <n v="7.5419023115965225E-2"/>
    <n v="6.6704714735147537"/>
    <n v="6.692225644582682"/>
    <n v="7.5419023115965225E-2"/>
    <x v="0"/>
  </r>
  <r>
    <s v="Albania"/>
    <n v="2872296"/>
    <x v="1"/>
    <n v="273870"/>
    <n v="3492"/>
    <n v="95349"/>
    <n v="1216"/>
    <n v="1.275057509"/>
    <n v="2"/>
    <n v="-0.28644199545209326"/>
    <n v="9.9759884482158362E-2"/>
    <n v="0.63867758338561975"/>
    <n v="2.8848791923048829"/>
    <n v="2.3808772711861899"/>
    <n v="0.63867758338561975"/>
    <x v="0"/>
  </r>
  <r>
    <s v="Algeria"/>
    <n v="45236699"/>
    <x v="2"/>
    <n v="265691"/>
    <n v="6874"/>
    <n v="5873"/>
    <n v="152"/>
    <n v="2.587215976"/>
    <n v="3"/>
    <n v="-0.90326117443482168"/>
    <n v="-0.79008386323678437"/>
    <n v="8.3393448971146311E-2"/>
    <n v="6.7003934227229855"/>
    <n v="6.8140976524298038"/>
    <n v="8.3393448971146311E-2"/>
    <x v="0"/>
  </r>
  <r>
    <s v="Andorra"/>
    <n v="77481"/>
    <x v="1"/>
    <n v="40024"/>
    <n v="153"/>
    <n v="516565"/>
    <n v="1975"/>
    <n v="0.382270638"/>
    <n v="4"/>
    <n v="2.617287577778594"/>
    <n v="0.7345262421124944"/>
    <n v="12.754845231286833"/>
    <n v="1.624501582634887"/>
    <n v="6.0242927414476668"/>
    <n v="1.624501582634887"/>
    <x v="1"/>
  </r>
  <r>
    <s v="Angola"/>
    <n v="34654212"/>
    <x v="2"/>
    <n v="99194"/>
    <n v="1900"/>
    <n v="2862"/>
    <n v="55"/>
    <n v="1.9154384339999999"/>
    <n v="5"/>
    <n v="-0.92401805390995462"/>
    <n v="-0.87120683647807895"/>
    <n v="0.1323978627018331"/>
    <n v="7.0001468988262507"/>
    <n v="7.2471201838633466"/>
    <n v="0.1323978627018331"/>
    <x v="0"/>
  </r>
  <r>
    <s v="Anguilla"/>
    <n v="15237"/>
    <x v="3"/>
    <n v="2700"/>
    <n v="9"/>
    <n v="177200"/>
    <n v="591"/>
    <n v="0.33333333300000001"/>
    <n v="6"/>
    <n v="0.27781285075152901"/>
    <n v="-0.42293968537154392"/>
    <n v="0.9861843530654989"/>
    <n v="1.9416580576541054"/>
    <n v="3.8104791653531791"/>
    <n v="0.9861843530654989"/>
    <x v="0"/>
  </r>
  <r>
    <s v="Antigua and Barbuda"/>
    <n v="99348"/>
    <x v="3"/>
    <n v="7493"/>
    <n v="135"/>
    <n v="75422"/>
    <n v="1359"/>
    <n v="1.8016815690000001"/>
    <n v="7"/>
    <n v="-0.42381241634248656"/>
    <n v="0.21935354606468543"/>
    <n v="0.72082123321420943"/>
    <n v="3.2967721528381624"/>
    <n v="2.2319309933598461"/>
    <n v="0.72082123321420943"/>
    <x v="0"/>
  </r>
  <r>
    <s v="Argentina"/>
    <n v="45921761"/>
    <x v="3"/>
    <n v="9041124"/>
    <n v="128065"/>
    <n v="196881"/>
    <n v="2789"/>
    <n v="1.416472111"/>
    <n v="8"/>
    <n v="0.41348742562701607"/>
    <n v="1.4152901618899563"/>
    <n v="5.2369068437780824"/>
    <n v="1.9039930325735246"/>
    <n v="2.6977844636323155E-2"/>
    <n v="2.6977844636323155E-2"/>
    <x v="2"/>
  </r>
  <r>
    <s v="Armenia"/>
    <n v="2972939"/>
    <x v="0"/>
    <n v="422574"/>
    <n v="8617"/>
    <n v="142140"/>
    <n v="2898"/>
    <n v="2.0391694710000001"/>
    <n v="9"/>
    <n v="3.6120325212451947E-2"/>
    <n v="1.5064489668724419"/>
    <n v="4.9097461161522009"/>
    <n v="2.9634958991358085"/>
    <n v="6.7524381230050626E-2"/>
    <n v="6.7524381230050626E-2"/>
    <x v="2"/>
  </r>
  <r>
    <s v="Aruba"/>
    <n v="107560"/>
    <x v="3"/>
    <n v="34051"/>
    <n v="212"/>
    <n v="316577"/>
    <n v="1971"/>
    <n v="0.62259551800000001"/>
    <n v="10"/>
    <n v="1.2386337044896905"/>
    <n v="0.73118096486543072"/>
    <n v="5.4935391043498996"/>
    <n v="0.11052225160144247"/>
    <n v="1.527022264555822"/>
    <n v="0.11052225160144247"/>
    <x v="1"/>
  </r>
  <r>
    <s v="Australia"/>
    <n v="26017767"/>
    <x v="4"/>
    <n v="4680816"/>
    <n v="6384"/>
    <n v="179908"/>
    <n v="245"/>
    <n v="0.13638647600000001"/>
    <n v="11"/>
    <n v="0.29648094428147254"/>
    <n v="-0.71230616724255347"/>
    <n v="1.0144153274497716"/>
    <n v="2.4782880372242482"/>
    <n v="5.023588186256025"/>
    <n v="1.0144153274497716"/>
    <x v="0"/>
  </r>
  <r>
    <s v="Austria"/>
    <n v="9096360"/>
    <x v="1"/>
    <n v="3887355"/>
    <n v="15985"/>
    <n v="427353"/>
    <n v="1757"/>
    <n v="0.41120504800000002"/>
    <n v="12"/>
    <n v="2.0022883311045452"/>
    <n v="0.55220863214752303"/>
    <n v="8.6028930751095647"/>
    <n v="0.40262936446778919"/>
    <n v="3.8690402541228379"/>
    <n v="0.40262936446778919"/>
    <x v="1"/>
  </r>
  <r>
    <s v="Azerbaijan"/>
    <n v="10299156"/>
    <x v="0"/>
    <n v="792061"/>
    <n v="9697"/>
    <n v="76905"/>
    <n v="942"/>
    <n v="1.224274393"/>
    <n v="13"/>
    <n v="-0.4135890844721371"/>
    <n v="-0.12939160694170471"/>
    <n v="0.28883526270555049"/>
    <n v="3.5286235505953534"/>
    <n v="3.2524478847586016"/>
    <n v="0.28883526270555049"/>
    <x v="0"/>
  </r>
  <r>
    <s v="The Bahamas"/>
    <n v="399822"/>
    <x v="3"/>
    <n v="33295"/>
    <n v="788"/>
    <n v="83275"/>
    <n v="1971"/>
    <n v="2.3667217300000001"/>
    <n v="14"/>
    <n v="-0.36967632384224774"/>
    <n v="0.73118096486543072"/>
    <n v="1.8368764397823347"/>
    <n v="3.1506712139588142"/>
    <n v="1.0783462853262042"/>
    <n v="1.0783462853262042"/>
    <x v="2"/>
  </r>
  <r>
    <s v="Bahrain"/>
    <n v="1804995"/>
    <x v="0"/>
    <n v="556241"/>
    <n v="1471"/>
    <n v="308168"/>
    <n v="815"/>
    <n v="0.26445371699999998"/>
    <n v="15"/>
    <n v="1.180664724248444"/>
    <n v="-0.23560415953597702"/>
    <n v="3.6661062527182215"/>
    <n v="0.48275180868339673"/>
    <n v="3.8983486000687622"/>
    <n v="0.48275180868339673"/>
    <x v="1"/>
  </r>
  <r>
    <s v="Bangladesh"/>
    <n v="167561502"/>
    <x v="0"/>
    <n v="1951770"/>
    <n v="29122"/>
    <n v="11648"/>
    <n v="174"/>
    <n v="1.4920815460000001"/>
    <n v="16"/>
    <n v="-0.8634501551824495"/>
    <n v="-0.771684838377934"/>
    <n v="6.1685691015169575E-2"/>
    <n v="6.4756488890267478"/>
    <n v="6.6352748885809323"/>
    <n v="6.1685691015169575E-2"/>
    <x v="0"/>
  </r>
  <r>
    <s v="Barbados"/>
    <n v="287991"/>
    <x v="3"/>
    <n v="59938"/>
    <n v="375"/>
    <n v="208125"/>
    <n v="1302"/>
    <n v="0.62564650099999997"/>
    <n v="17"/>
    <n v="0.49099999713760883"/>
    <n v="0.17168334529402779"/>
    <n v="1.9930814458815838"/>
    <n v="0.85642141355931478"/>
    <n v="1.8808079940865501"/>
    <n v="0.85642141355931478"/>
    <x v="1"/>
  </r>
  <r>
    <s v="Belarus"/>
    <n v="9443882"/>
    <x v="1"/>
    <n v="965322"/>
    <n v="6844"/>
    <n v="102217"/>
    <n v="725"/>
    <n v="0.708986224"/>
    <n v="18"/>
    <n v="-0.23909618069446686"/>
    <n v="-0.31087289759491016"/>
    <n v="0.28845740056562524"/>
    <n v="3.1692802137170837"/>
    <n v="3.6704912448589728"/>
    <n v="0.28845740056562524"/>
    <x v="0"/>
  </r>
  <r>
    <s v="Belgium"/>
    <n v="11677924"/>
    <x v="1"/>
    <n v="3851048"/>
    <n v="30826"/>
    <n v="329772"/>
    <n v="2640"/>
    <n v="0.80045743400000002"/>
    <n v="19"/>
    <n v="1.3295958515087472"/>
    <n v="1.2906785844368336"/>
    <n v="7.6381586243911981"/>
    <n v="0.74308720814528983"/>
    <n v="1.127216519397009"/>
    <n v="0.74308720814528983"/>
    <x v="1"/>
  </r>
  <r>
    <s v="Belize"/>
    <n v="410260"/>
    <x v="3"/>
    <n v="57289"/>
    <n v="656"/>
    <n v="139641"/>
    <n v="1599"/>
    <n v="1.1450714799999999"/>
    <n v="20"/>
    <n v="1.8893011426879967E-2"/>
    <n v="0.42007018088850712"/>
    <n v="1.5256553805606119"/>
    <n v="1.8516688996728814"/>
    <n v="1.3060215683710008"/>
    <n v="1.3060215683710008"/>
    <x v="2"/>
  </r>
  <r>
    <s v="Benin"/>
    <n v="12678649"/>
    <x v="2"/>
    <n v="26952"/>
    <n v="163"/>
    <n v="2126"/>
    <n v="13"/>
    <n v="0.60477886599999997"/>
    <n v="21"/>
    <n v="-0.92909180458869856"/>
    <n v="-0.90633224757224773"/>
    <n v="0.15617652096891244"/>
    <n v="7.1162008677539177"/>
    <n v="7.429368208851141"/>
    <n v="0.15617652096891244"/>
    <x v="0"/>
  </r>
  <r>
    <s v="Bermuda"/>
    <n v="61875"/>
    <x v="5"/>
    <n v="12564"/>
    <n v="128"/>
    <n v="203055"/>
    <n v="2069"/>
    <n v="1.018783827"/>
    <n v="22"/>
    <n v="0.45604902439137035"/>
    <n v="0.81314025741849127"/>
    <n v="3.2901332074156882"/>
    <n v="0.99969195816695711"/>
    <n v="0.53843692855255532"/>
    <n v="0.53843692855255532"/>
    <x v="2"/>
  </r>
  <r>
    <s v="Bhutan"/>
    <n v="786480"/>
    <x v="0"/>
    <n v="31437"/>
    <n v="12"/>
    <n v="39972"/>
    <n v="15"/>
    <n v="3.8171581000000003E-2"/>
    <n v="23"/>
    <n v="-0.66819347824665887"/>
    <n v="-0.90465960894871589"/>
    <n v="0.10483790997721866"/>
    <n v="5.9751246245138638"/>
    <n v="6.8505691984928454"/>
    <n v="0.10483790997721866"/>
    <x v="0"/>
  </r>
  <r>
    <s v="Bolivia"/>
    <n v="11951714"/>
    <x v="3"/>
    <n v="902448"/>
    <n v="21896"/>
    <n v="75508"/>
    <n v="1832"/>
    <n v="2.4262893820000002"/>
    <n v="24"/>
    <n v="-0.42321955960556812"/>
    <n v="0.61493258052996735"/>
    <n v="1.5121672723270778"/>
    <n v="3.2843784124910855"/>
    <n v="1.3514010528824194"/>
    <n v="1.3514010528824194"/>
    <x v="2"/>
  </r>
  <r>
    <s v="Bosnia and Herzegovina"/>
    <n v="3245097"/>
    <x v="1"/>
    <n v="375693"/>
    <n v="15719"/>
    <n v="115773"/>
    <n v="4844"/>
    <n v="4.1840012990000002"/>
    <n v="25"/>
    <n v="-0.14564541411695037"/>
    <n v="3.1339263475689294"/>
    <n v="14.123029181673891"/>
    <n v="9.6370680518019789"/>
    <n v="2.7698548582524256"/>
    <n v="2.7698548582524256"/>
    <x v="2"/>
  </r>
  <r>
    <s v="Botswana"/>
    <n v="2434708"/>
    <x v="2"/>
    <n v="305526"/>
    <n v="2686"/>
    <n v="125488"/>
    <n v="1103"/>
    <n v="0.87913958199999998"/>
    <n v="26"/>
    <n v="-7.8673283894128518E-2"/>
    <n v="5.2558022526089975E-3"/>
    <n v="0.73460494035601531"/>
    <n v="2.307106547932519"/>
    <n v="2.4615122272134951"/>
    <n v="0.73460494035601531"/>
    <x v="0"/>
  </r>
  <r>
    <s v="Brazil"/>
    <n v="215204501"/>
    <x v="3"/>
    <n v="29999816"/>
    <n v="660269"/>
    <n v="139401"/>
    <n v="3068"/>
    <n v="2.2009101659999999"/>
    <n v="27"/>
    <n v="1.7238527509898266E-2"/>
    <n v="1.648623249872649"/>
    <n v="5.4964697287315021"/>
    <n v="3.3408577665035919"/>
    <n v="9.1449584684463361E-2"/>
    <n v="9.1449584684463361E-2"/>
    <x v="2"/>
  </r>
  <r>
    <s v="British Virgin Islands"/>
    <n v="30583"/>
    <x v="3"/>
    <n v="6155"/>
    <n v="62"/>
    <n v="201256"/>
    <n v="2027"/>
    <n v="1.0073111290000001"/>
    <n v="28"/>
    <n v="0.44364728869699499"/>
    <n v="0.77801484632432238"/>
    <n v="3.1647318432018654"/>
    <n v="0.99707876245215254"/>
    <n v="0.58612156463530185"/>
    <n v="0.58612156463530185"/>
    <x v="2"/>
  </r>
  <r>
    <s v="Brunei"/>
    <n v="444812"/>
    <x v="0"/>
    <n v="135974"/>
    <n v="213"/>
    <n v="305689"/>
    <n v="479"/>
    <n v="0.156647594"/>
    <n v="29"/>
    <n v="1.1635752841226206"/>
    <n v="-0.51660744828932736"/>
    <n v="3.4859456643852247"/>
    <n v="0.94294014743077148"/>
    <n v="4.939067965388495"/>
    <n v="0.94294014743077148"/>
    <x v="1"/>
  </r>
  <r>
    <s v="Bulgaria"/>
    <n v="6856886"/>
    <x v="1"/>
    <n v="1140679"/>
    <n v="36568"/>
    <n v="166355"/>
    <n v="5333"/>
    <n v="3.2058098730000002"/>
    <n v="30"/>
    <n v="0.20305085875291831"/>
    <n v="3.542886491022466"/>
    <n v="17.839975248777854"/>
    <n v="11.073708815434856"/>
    <n v="4.0640727813584139"/>
    <n v="4.0640727813584139"/>
    <x v="2"/>
  </r>
  <r>
    <s v="Burkina Faso"/>
    <n v="21905848"/>
    <x v="2"/>
    <n v="20853"/>
    <n v="382"/>
    <n v="952"/>
    <n v="17"/>
    <n v="1.8318707139999999"/>
    <n v="31"/>
    <n v="-0.93718498841593401"/>
    <n v="-0.90298697032518405"/>
    <n v="0.15775832161502573"/>
    <n v="7.1447056453037803"/>
    <n v="7.4329644473037568"/>
    <n v="0.15775832161502573"/>
    <x v="0"/>
  </r>
  <r>
    <s v="Burundi"/>
    <n v="12510155"/>
    <x v="2"/>
    <n v="38519"/>
    <n v="38"/>
    <n v="3079"/>
    <n v="3"/>
    <n v="9.8652613E-2"/>
    <n v="32"/>
    <n v="-0.92252212470168371"/>
    <n v="-0.91469544068990705"/>
    <n v="0.15872363037397716"/>
    <n v="7.108332806052732"/>
    <n v="7.4541324389302996"/>
    <n v="0.15872363037397716"/>
    <x v="0"/>
  </r>
  <r>
    <s v="Cape Verde"/>
    <n v="566557"/>
    <x v="2"/>
    <n v="55960"/>
    <n v="401"/>
    <n v="98772"/>
    <n v="708"/>
    <n v="0.71658327399999999"/>
    <n v="33"/>
    <n v="-0.26284491858614173"/>
    <n v="-0.32509032589493086"/>
    <n v="0.25949267997296299"/>
    <n v="3.2680007429187001"/>
    <n v="3.7489425821169453"/>
    <n v="0.25949267997296299"/>
    <x v="0"/>
  </r>
  <r>
    <s v="Cambodia"/>
    <n v="17123941"/>
    <x v="0"/>
    <n v="135747"/>
    <n v="3054"/>
    <n v="7927"/>
    <n v="178"/>
    <n v="2.2497734760000001"/>
    <n v="34"/>
    <n v="-0.88910154957865328"/>
    <n v="-0.76833956113087032"/>
    <n v="6.9356522343919425E-2"/>
    <n v="6.5833529972728684"/>
    <n v="6.6799823267827003"/>
    <n v="6.9356522343919425E-2"/>
    <x v="0"/>
  </r>
  <r>
    <s v="Cameroon"/>
    <n v="27701805"/>
    <x v="2"/>
    <n v="119544"/>
    <n v="1927"/>
    <n v="4315"/>
    <n v="70"/>
    <n v="1.6119587769999999"/>
    <n v="35"/>
    <n v="-0.91400153252922789"/>
    <n v="-0.85866204680159008"/>
    <n v="0.12097526033697714"/>
    <n v="6.9216064014563612"/>
    <n v="7.1627364853580877"/>
    <n v="0.12097526033697714"/>
    <x v="0"/>
  </r>
  <r>
    <s v="Canada"/>
    <n v="38321435"/>
    <x v="5"/>
    <n v="3499226"/>
    <n v="37690"/>
    <n v="91312"/>
    <n v="984"/>
    <n v="1.0770953350000001"/>
    <n v="36"/>
    <n v="-0.314271793672323"/>
    <n v="-9.4266195847535914E-2"/>
    <n v="0.3891293896450464"/>
    <n v="3.1442234774018569"/>
    <n v="3.0062914618959917"/>
    <n v="0.3891293896450464"/>
    <x v="0"/>
  </r>
  <r>
    <s v="Central African Republic"/>
    <n v="4976719"/>
    <x v="2"/>
    <n v="14649"/>
    <n v="113"/>
    <n v="2944"/>
    <n v="23"/>
    <n v="0.771383712"/>
    <n v="37"/>
    <n v="-0.92345277190498587"/>
    <n v="-0.89796905445458852"/>
    <n v="0.14830717356057774"/>
    <n v="7.0679110647050267"/>
    <n v="7.3749298517161792"/>
    <n v="0.14830717356057774"/>
    <x v="0"/>
  </r>
  <r>
    <s v="Bonaire"/>
    <n v="26650"/>
    <x v="3"/>
    <n v="8574"/>
    <n v="33"/>
    <n v="321726"/>
    <n v="1238"/>
    <n v="0.38488453500000003"/>
    <n v="38"/>
    <n v="1.2741292781919356"/>
    <n v="0.11815890934100869"/>
    <n v="4.3975384816710843"/>
    <n v="0.10843853133818002"/>
    <n v="2.9492660609438852"/>
    <n v="0.10843853133818002"/>
    <x v="1"/>
  </r>
  <r>
    <s v="Cayman Islands"/>
    <n v="67073"/>
    <x v="3"/>
    <n v="20606"/>
    <n v="24"/>
    <n v="307218"/>
    <n v="358"/>
    <n v="0.116470931"/>
    <n v="39"/>
    <n v="1.1741157254103916"/>
    <n v="-0.61780208501300415"/>
    <n v="3.5222602230887672"/>
    <n v="1.1403419146360705"/>
    <n v="5.3817449185061514"/>
    <n v="1.1403419146360705"/>
    <x v="1"/>
  </r>
  <r>
    <s v="Chad"/>
    <n v="17250246"/>
    <x v="2"/>
    <n v="7308"/>
    <n v="191"/>
    <n v="424"/>
    <n v="11"/>
    <n v="2.6135741650000002"/>
    <n v="40"/>
    <n v="-0.94082485303329377"/>
    <n v="-0.90800488619577957"/>
    <n v="0.16272105360455977"/>
    <n v="7.1749884571796159"/>
    <n v="7.4663800985526168"/>
    <n v="0.16272105360455977"/>
    <x v="0"/>
  </r>
  <r>
    <s v="Guernsey"/>
    <n v="176668"/>
    <x v="1"/>
    <n v="69036"/>
    <n v="156"/>
    <n v="390767"/>
    <n v="883"/>
    <n v="0.22596906"/>
    <n v="41"/>
    <n v="1.7500760453266593"/>
    <n v="-0.17873444633589419"/>
    <n v="6.177435809351163"/>
    <n v="0.5079270419784887"/>
    <n v="5.0337278424611593"/>
    <n v="0.5079270419784887"/>
    <x v="1"/>
  </r>
  <r>
    <s v="Chile"/>
    <n v="19403451"/>
    <x v="3"/>
    <n v="3486653"/>
    <n v="56750"/>
    <n v="179692"/>
    <n v="2925"/>
    <n v="1.627635443"/>
    <n v="42"/>
    <n v="0.29499190875618903"/>
    <n v="1.5290295882901219"/>
    <n v="5.4539425645941009"/>
    <n v="2.3840433452628442"/>
    <n v="0"/>
    <n v="0"/>
    <x v="2"/>
  </r>
  <r>
    <s v="China"/>
    <n v="1439323776"/>
    <x v="0"/>
    <n v="154738"/>
    <n v="4638"/>
    <n v="108"/>
    <n v="3"/>
    <n v="2.9973245099999999"/>
    <n v="43"/>
    <n v="-0.94300325685731967"/>
    <n v="-0.91469544068990705"/>
    <n v="0.16816291672569353"/>
    <n v="7.2030530901824097"/>
    <n v="7.5044240473458608"/>
    <n v="0.16816291672569353"/>
    <x v="0"/>
  </r>
  <r>
    <s v="Colombia"/>
    <n v="51832231"/>
    <x v="3"/>
    <n v="6085926"/>
    <n v="139660"/>
    <n v="117416"/>
    <n v="2694"/>
    <n v="2.2948027959999999"/>
    <n v="44"/>
    <n v="-0.13431909296861311"/>
    <n v="1.3358398272721934"/>
    <n v="4.0033352564419786"/>
    <n v="3.1123544660789095"/>
    <n v="0.22163021996411741"/>
    <n v="0.22163021996411741"/>
    <x v="2"/>
  </r>
  <r>
    <s v="Comoros"/>
    <n v="902011"/>
    <x v="2"/>
    <n v="8093"/>
    <n v="160"/>
    <n v="8972"/>
    <n v="177"/>
    <n v="1.9770171750000001"/>
    <n v="45"/>
    <n v="-0.8818976508567955"/>
    <n v="-0.76917588044263629"/>
    <n v="6.7028613225381395E-2"/>
    <n v="6.5527229303201331"/>
    <n v="6.666817412039201"/>
    <n v="6.7028613225381395E-2"/>
    <x v="0"/>
  </r>
  <r>
    <s v="Republic of the Congo"/>
    <n v="5755689"/>
    <x v="2"/>
    <n v="24071"/>
    <n v="385"/>
    <n v="4182"/>
    <n v="67"/>
    <n v="1.5994350049999999"/>
    <n v="46"/>
    <n v="-0.91491839236655526"/>
    <n v="-0.8611710047368879"/>
    <n v="0.12275542428922646"/>
    <n v="6.9322863190141923"/>
    <n v="7.1769418116695984"/>
    <n v="0.12275542428922646"/>
    <x v="0"/>
  </r>
  <r>
    <s v="Cook Islands"/>
    <n v="17592"/>
    <x v="4"/>
    <n v="2118"/>
    <n v="0"/>
    <n v="120396"/>
    <n v="0"/>
    <n v="0"/>
    <n v="47"/>
    <n v="-0.11377591766609031"/>
    <n v="-0.91720439862520475"/>
    <n v="0.45829776472440398"/>
    <n v="4.0454660043346955"/>
    <n v="6.1511518546576491"/>
    <n v="0.45829776472440398"/>
    <x v="0"/>
  </r>
  <r>
    <s v="Costa Rica"/>
    <n v="5175547"/>
    <x v="3"/>
    <n v="839368"/>
    <n v="8308"/>
    <n v="162180"/>
    <n v="1605"/>
    <n v="0.98979231999999995"/>
    <n v="48"/>
    <n v="0.17426973228042411"/>
    <n v="0.42508809675910264"/>
    <n v="1.7840065845757382"/>
    <n v="1.4528858056627949"/>
    <n v="1.2332606606167773"/>
    <n v="1.2332606606167773"/>
    <x v="2"/>
  </r>
  <r>
    <s v="Croatia"/>
    <n v="4060951"/>
    <x v="1"/>
    <n v="1102730"/>
    <n v="15601"/>
    <n v="271545"/>
    <n v="3842"/>
    <n v="1.414761546"/>
    <n v="49"/>
    <n v="0.92819737220002374"/>
    <n v="2.2959343971794737"/>
    <n v="10.945001978816624"/>
    <n v="3.6850947130337692"/>
    <n v="0.98909214483273455"/>
    <n v="0.98909214483273455"/>
    <x v="2"/>
  </r>
  <r>
    <s v="Cuba"/>
    <n v="11314513"/>
    <x v="3"/>
    <n v="1092547"/>
    <n v="8514"/>
    <n v="96562"/>
    <n v="752"/>
    <n v="0.77927997599999999"/>
    <n v="50"/>
    <n v="-0.27807995798834823"/>
    <n v="-0.28829227617723019"/>
    <n v="0.26664526797056698"/>
    <n v="3.2640533672596646"/>
    <n v="3.6310701235251615"/>
    <n v="0.26664526797056698"/>
    <x v="0"/>
  </r>
  <r>
    <s v="Curaçao"/>
    <n v="165268"/>
    <x v="3"/>
    <n v="40671"/>
    <n v="267"/>
    <n v="246091"/>
    <n v="1616"/>
    <n v="0.65648742299999996"/>
    <n v="51"/>
    <n v="0.75272556543813929"/>
    <n v="0.43428760918852782"/>
    <n v="3.1513858899156002"/>
    <n v="0.39300962334704376"/>
    <n v="1.4079801012667044"/>
    <n v="0.39300962334704376"/>
    <x v="1"/>
  </r>
  <r>
    <s v="Cyprus"/>
    <n v="1222745"/>
    <x v="0"/>
    <n v="439964"/>
    <n v="947"/>
    <n v="359817"/>
    <n v="774"/>
    <n v="0.215244884"/>
    <n v="52"/>
    <n v="1.536716556865894"/>
    <n v="-0.26989325131837988"/>
    <n v="5.1111365447208188"/>
    <n v="0.51467942401871691"/>
    <n v="4.7780034845882859"/>
    <n v="0.51467942401871691"/>
    <x v="1"/>
  </r>
  <r>
    <s v="Czech Republic"/>
    <n v="10743762"/>
    <x v="1"/>
    <n v="3830631"/>
    <n v="39720"/>
    <n v="356545"/>
    <n v="3697"/>
    <n v="1.0369048860000001"/>
    <n v="53"/>
    <n v="1.5141604261310435"/>
    <n v="2.1746680969734147"/>
    <n v="12.515753852191313"/>
    <n v="3.0615989569894815"/>
    <n v="1.9032209576527872"/>
    <n v="1.9032209576527872"/>
    <x v="2"/>
  </r>
  <r>
    <s v="Denmark"/>
    <n v="5827911"/>
    <x v="1"/>
    <n v="2919428"/>
    <n v="5762"/>
    <n v="500939"/>
    <n v="989"/>
    <n v="0.19736743000000001"/>
    <n v="54"/>
    <n v="2.50956688741711"/>
    <n v="-9.0084599288706296E-2"/>
    <n v="10.558890684495616"/>
    <n v="1.547386342243704"/>
    <n v="7.5258730885300675"/>
    <n v="1.547386342243704"/>
    <x v="1"/>
  </r>
  <r>
    <s v="Djibouti"/>
    <n v="1013146"/>
    <x v="2"/>
    <n v="15590"/>
    <n v="189"/>
    <n v="15388"/>
    <n v="187"/>
    <n v="1.212315587"/>
    <n v="55"/>
    <n v="-0.83766778080948456"/>
    <n v="-0.76081268732497709"/>
    <n v="5.0050350471728608E-2"/>
    <n v="6.3346365560655986"/>
    <n v="6.5262956195611421"/>
    <n v="5.0050350471728608E-2"/>
    <x v="0"/>
  </r>
  <r>
    <s v="Dominica"/>
    <n v="72299"/>
    <x v="3"/>
    <n v="11891"/>
    <n v="63"/>
    <n v="164470"/>
    <n v="871"/>
    <n v="0.52981246299999996"/>
    <n v="56"/>
    <n v="0.19005626632162453"/>
    <n v="-0.1887702780770853"/>
    <n v="0.95150497173125204"/>
    <n v="1.7980612111543481"/>
    <n v="2.9618478699443496"/>
    <n v="0.95150497173125204"/>
    <x v="0"/>
  </r>
  <r>
    <s v="Dominican Republic"/>
    <n v="11038333"/>
    <x v="3"/>
    <n v="578130"/>
    <n v="4375"/>
    <n v="52375"/>
    <n v="396"/>
    <n v="0.75675021200000003"/>
    <n v="57"/>
    <n v="-0.58269112815364199"/>
    <n v="-0.58602195116589906"/>
    <n v="1.4323239482831027E-2"/>
    <n v="4.8831669337670309"/>
    <n v="5.2437705278345481"/>
    <n v="1.4323239482831027E-2"/>
    <x v="0"/>
  </r>
  <r>
    <s v="Democratic Republic of the Congo"/>
    <n v="94323344"/>
    <x v="2"/>
    <n v="86748"/>
    <n v="1337"/>
    <n v="920"/>
    <n v="14"/>
    <n v="1.5412459080000001"/>
    <n v="58"/>
    <n v="-0.93740558627153159"/>
    <n v="-0.90549592826048186"/>
    <n v="0.15947557488371103"/>
    <n v="7.1524235001162584"/>
    <n v="7.4457180764865853"/>
    <n v="0.15947557488371103"/>
    <x v="0"/>
  </r>
  <r>
    <s v="Ecuador"/>
    <n v="18111933"/>
    <x v="3"/>
    <n v="859890"/>
    <n v="35421"/>
    <n v="47476"/>
    <n v="1956"/>
    <n v="4.1192478110000001"/>
    <n v="59"/>
    <n v="-0.61646328110903093"/>
    <n v="0.71863617518894185"/>
    <n v="1.7007872119402636"/>
    <n v="4.0675838089850789"/>
    <n v="1.4874880471300238"/>
    <n v="1.4874880471300238"/>
    <x v="2"/>
  </r>
  <r>
    <s v="Egypt"/>
    <n v="105711844"/>
    <x v="2"/>
    <n v="505264"/>
    <n v="24417"/>
    <n v="4780"/>
    <n v="231"/>
    <n v="4.8325231960000004"/>
    <n v="60"/>
    <n v="-0.91079596994007583"/>
    <n v="-0.72401463760727636"/>
    <n v="6.3436939402906622E-2"/>
    <n v="6.5779833696064829"/>
    <n v="6.5301326922604446"/>
    <n v="6.3436939402906622E-2"/>
    <x v="0"/>
  </r>
  <r>
    <s v="El Salvador"/>
    <n v="6543499"/>
    <x v="3"/>
    <n v="161570"/>
    <n v="4120"/>
    <n v="24692"/>
    <n v="630"/>
    <n v="2.5499783379999998"/>
    <n v="61"/>
    <n v="-0.77352895429449398"/>
    <n v="-0.3903232322126729"/>
    <n v="4.2069977424322863E-2"/>
    <n v="5.3091391282502398"/>
    <n v="4.8256520843466104"/>
    <n v="4.2069977424322863E-2"/>
    <x v="0"/>
  </r>
  <r>
    <s v="Equatorial Guinea"/>
    <n v="1483588"/>
    <x v="2"/>
    <n v="15903"/>
    <n v="183"/>
    <n v="10719"/>
    <n v="123"/>
    <n v="1.150726278"/>
    <n v="62"/>
    <n v="-0.86985438667776616"/>
    <n v="-0.81433712327799612"/>
    <n v="8.1732959841131297E-2"/>
    <n v="6.608757607303029"/>
    <n v="6.8482344368717829"/>
    <n v="8.1732959841131297E-2"/>
    <x v="0"/>
  </r>
  <r>
    <s v="Eritrea"/>
    <n v="3632329"/>
    <x v="2"/>
    <n v="9728"/>
    <n v="103"/>
    <n v="2678"/>
    <n v="28"/>
    <n v="1.0587993419999999"/>
    <n v="63"/>
    <n v="-0.9252864915796406"/>
    <n v="-0.89378745789575886"/>
    <n v="0.14650214675389575"/>
    <n v="7.065271331283089"/>
    <n v="7.3591218136150474"/>
    <n v="0.14650214675389575"/>
    <x v="0"/>
  </r>
  <r>
    <s v="Estonia"/>
    <n v="1328097"/>
    <x v="1"/>
    <n v="558706"/>
    <n v="2468"/>
    <n v="420682"/>
    <n v="1858"/>
    <n v="0.44173500900000001"/>
    <n v="64"/>
    <n v="1.9563005718954414"/>
    <n v="0.63667688263588129"/>
    <n v="8.5551082563428409"/>
    <n v="0.37523614084310514"/>
    <n v="3.5562398255099739"/>
    <n v="0.37523614084310514"/>
    <x v="1"/>
  </r>
  <r>
    <s v="Eswatini"/>
    <n v="1181191"/>
    <x v="2"/>
    <n v="69851"/>
    <n v="1394"/>
    <n v="59136"/>
    <n v="1180"/>
    <n v="1.9956765110000001"/>
    <n v="65"/>
    <n v="-0.53608293747566993"/>
    <n v="6.9652389258585121E-2"/>
    <n v="0.45316933168685702"/>
    <n v="3.7998308246942787"/>
    <n v="2.8204672090924419"/>
    <n v="0.45316933168685702"/>
    <x v="0"/>
  </r>
  <r>
    <s v="Ethiopia"/>
    <n v="119945147"/>
    <x v="2"/>
    <n v="469819"/>
    <n v="7504"/>
    <n v="3917"/>
    <n v="63"/>
    <n v="1.5972108410000001"/>
    <n v="66"/>
    <n v="-0.91674521835822254"/>
    <n v="-0.86451628198395158"/>
    <n v="0.12540997950695598"/>
    <n v="6.9493236380896954"/>
    <n v="7.1973686983335607"/>
    <n v="0.12540997950695598"/>
    <x v="0"/>
  </r>
  <r>
    <s v="Faroe Islands"/>
    <n v="49188"/>
    <x v="1"/>
    <n v="34237"/>
    <n v="28"/>
    <n v="696044"/>
    <n v="569"/>
    <n v="8.1782865999999996E-2"/>
    <n v="67"/>
    <n v="3.8545589066784229"/>
    <n v="-0.44133871023039423"/>
    <n v="20.785159181299871"/>
    <n v="6.8847562408019396"/>
    <n v="16.552868444511738"/>
    <n v="6.8847562408019396"/>
    <x v="1"/>
  </r>
  <r>
    <s v="Falkland Islands"/>
    <n v="3657"/>
    <x v="3"/>
    <n v="123"/>
    <n v="0"/>
    <n v="33634"/>
    <n v="0"/>
    <n v="0"/>
    <n v="68"/>
    <n v="-0.71188564102095064"/>
    <n v="-0.91720439862520475"/>
    <n v="0.1120002216119509"/>
    <n v="6.1896261957262819"/>
    <n v="6.9978631189848706"/>
    <n v="0.1120002216119509"/>
    <x v="0"/>
  </r>
  <r>
    <s v="Fiji"/>
    <n v="907817"/>
    <x v="4"/>
    <n v="64422"/>
    <n v="834"/>
    <n v="70964"/>
    <n v="919"/>
    <n v="1.2945888050000001"/>
    <n v="69"/>
    <n v="-0.45454445510042168"/>
    <n v="-0.14862695111232094"/>
    <n v="0.24979391564160286"/>
    <n v="3.6990779417030741"/>
    <n v="3.3763362249431701"/>
    <n v="0.24979391564160286"/>
    <x v="0"/>
  </r>
  <r>
    <s v="Finland"/>
    <n v="5555788"/>
    <x v="1"/>
    <n v="889626"/>
    <n v="3178"/>
    <n v="160126"/>
    <n v="572"/>
    <n v="0.35722876799999997"/>
    <n v="70"/>
    <n v="0.16011010742425572"/>
    <n v="-0.43882975229509646"/>
    <n v="0.76448470368327703"/>
    <n v="2.242244998430007"/>
    <n v="3.8906634846590382"/>
    <n v="0.76448470368327703"/>
    <x v="0"/>
  </r>
  <r>
    <s v="France"/>
    <n v="65526369"/>
    <x v="1"/>
    <n v="25997852"/>
    <n v="142506"/>
    <n v="396754"/>
    <n v="2175"/>
    <n v="0.54814528500000004"/>
    <n v="71"/>
    <n v="1.7913485253723653"/>
    <n v="0.90179010446567909"/>
    <n v="8.4220447922113841"/>
    <n v="0.39200921298419089"/>
    <n v="2.6325124941593643"/>
    <n v="0.39200921298419089"/>
    <x v="1"/>
  </r>
  <r>
    <s v="French Guiana"/>
    <n v="312224"/>
    <x v="3"/>
    <n v="79075"/>
    <n v="394"/>
    <n v="253264"/>
    <n v="1262"/>
    <n v="0.49826114399999999"/>
    <n v="72"/>
    <n v="0.80217395350692999"/>
    <n v="0.13823057282339085"/>
    <n v="2.7832216595882255"/>
    <n v="0.41863106900391595"/>
    <n v="2.1915555279407712"/>
    <n v="0.41863106900391595"/>
    <x v="1"/>
  </r>
  <r>
    <s v="French Polynesia"/>
    <n v="283751"/>
    <x v="4"/>
    <n v="72318"/>
    <n v="646"/>
    <n v="254864"/>
    <n v="2277"/>
    <n v="0.89327691600000003"/>
    <n v="73"/>
    <n v="0.81320384628680797"/>
    <n v="0.98709467426580333"/>
    <n v="4.7610070497943013"/>
    <n v="0.63105956748821423"/>
    <n v="0.56223706323778366"/>
    <n v="0.56223706323778366"/>
    <x v="2"/>
  </r>
  <r>
    <s v="Gabon"/>
    <n v="2317612"/>
    <x v="2"/>
    <n v="47586"/>
    <n v="303"/>
    <n v="20532"/>
    <n v="131"/>
    <n v="0.636741899"/>
    <n v="74"/>
    <n v="-0.80220667552217673"/>
    <n v="-0.80764656878386876"/>
    <n v="6.0587981945686972E-2"/>
    <n v="6.2923834522902142"/>
    <n v="6.6639001963805242"/>
    <n v="6.0587981945686972E-2"/>
    <x v="0"/>
  </r>
  <r>
    <s v="The Gambia"/>
    <n v="2535418"/>
    <x v="2"/>
    <n v="11988"/>
    <n v="365"/>
    <n v="4728"/>
    <n v="144"/>
    <n v="3.0447113780000001"/>
    <n v="75"/>
    <n v="-0.9111544414554219"/>
    <n v="-0.79677441773091173"/>
    <n v="8.9447954282861064E-2"/>
    <n v="6.7528667084037144"/>
    <n v="6.8641532925522784"/>
    <n v="8.9447954282861064E-2"/>
    <x v="0"/>
  </r>
  <r>
    <s v="Georgia"/>
    <n v="3975762"/>
    <x v="0"/>
    <n v="1649222"/>
    <n v="16756"/>
    <n v="414819"/>
    <n v="4215"/>
    <n v="1.015994208"/>
    <n v="76"/>
    <n v="1.9158829085401758"/>
    <n v="2.6078815004681632"/>
    <n v="17.034669417945992"/>
    <n v="5.0302878272391895"/>
    <n v="3.7912090815909489"/>
    <n v="3.7912090815909489"/>
    <x v="2"/>
  </r>
  <r>
    <s v="Germany"/>
    <n v="84252947"/>
    <x v="1"/>
    <n v="21646375"/>
    <n v="130563"/>
    <n v="256921"/>
    <n v="1550"/>
    <n v="0.60316334699999996"/>
    <n v="77"/>
    <n v="0.82738415219193862"/>
    <n v="0.37909053461197684"/>
    <n v="3.2650035085429061"/>
    <n v="0.30756305137671702"/>
    <n v="1.6058013280447383"/>
    <n v="0.30756305137671702"/>
    <x v="1"/>
  </r>
  <r>
    <s v="Ghana"/>
    <n v="32207812"/>
    <x v="2"/>
    <n v="160971"/>
    <n v="1445"/>
    <n v="4998"/>
    <n v="45"/>
    <n v="0.89767722100000003"/>
    <n v="78"/>
    <n v="-0.90929314704881747"/>
    <n v="-0.87957002959573816"/>
    <n v="0.13098184995655476"/>
    <n v="6.954358320033176"/>
    <n v="7.2516546149151786"/>
    <n v="0.13098184995655476"/>
    <x v="0"/>
  </r>
  <r>
    <s v="Gibraltar"/>
    <n v="33673"/>
    <x v="1"/>
    <n v="16979"/>
    <n v="101"/>
    <n v="504232"/>
    <n v="2999"/>
    <n v="0.594852465"/>
    <n v="79"/>
    <n v="2.5322677854946964"/>
    <n v="1.5909172173608002"/>
    <n v="15.187095087495603"/>
    <n v="2.6760878343205299"/>
    <n v="5.0092334272680468"/>
    <n v="2.6760878343205299"/>
    <x v="1"/>
  </r>
  <r>
    <s v="Greece"/>
    <n v="10333930"/>
    <x v="1"/>
    <n v="3077711"/>
    <n v="27684"/>
    <n v="297826"/>
    <n v="2679"/>
    <n v="0.89949966100000001"/>
    <n v="80"/>
    <n v="1.1093702547925075"/>
    <n v="1.3232950375957047"/>
    <n v="6.9149646101268782"/>
    <n v="0.87081962157011628"/>
    <n v="0.70553879584228352"/>
    <n v="0.70553879584228352"/>
    <x v="2"/>
  </r>
  <r>
    <s v="Greenland"/>
    <n v="56942"/>
    <x v="5"/>
    <n v="11971"/>
    <n v="21"/>
    <n v="210231"/>
    <n v="369"/>
    <n v="0.175423941"/>
    <n v="81"/>
    <n v="0.50551809350912325"/>
    <n v="-0.60860257258357897"/>
    <n v="1.4595549232068707"/>
    <n v="1.8429634010930716"/>
    <n v="4.6137925296681948"/>
    <n v="1.4595549232068707"/>
    <x v="0"/>
  </r>
  <r>
    <s v="Grenada"/>
    <n v="113436"/>
    <x v="3"/>
    <n v="14024"/>
    <n v="218"/>
    <n v="123629"/>
    <n v="1922"/>
    <n v="1.5544780380000001"/>
    <n v="82"/>
    <n v="-9.1488640567749288E-2"/>
    <n v="0.69020131858890044"/>
    <n v="1.9933383456300935"/>
    <n v="2.2317996534801408"/>
    <n v="0.85300008105567826"/>
    <n v="0.85300008105567826"/>
    <x v="2"/>
  </r>
  <r>
    <s v="Guadeloupe"/>
    <n v="400244"/>
    <x v="3"/>
    <n v="130705"/>
    <n v="843"/>
    <n v="326563"/>
    <n v="2106"/>
    <n v="0.64496385000000001"/>
    <n v="83"/>
    <n v="1.3074740228021042"/>
    <n v="0.84408407195383039"/>
    <n v="6.074934731304813"/>
    <n v="0.17658235839211645"/>
    <n v="1.4942703916120745"/>
    <n v="0.17658235839211645"/>
    <x v="1"/>
  </r>
  <r>
    <s v="Guatemala"/>
    <n v="18495493"/>
    <x v="3"/>
    <n v="830745"/>
    <n v="17325"/>
    <n v="44916"/>
    <n v="937"/>
    <n v="2.085477493"/>
    <n v="84"/>
    <n v="-0.63411110955683581"/>
    <n v="-0.13357320350053434"/>
    <n v="0.20634693957768402"/>
    <n v="4.3728328029242602"/>
    <n v="3.6274804619084575"/>
    <n v="0.20634693957768402"/>
    <x v="0"/>
  </r>
  <r>
    <s v="Guinea"/>
    <n v="13755881"/>
    <x v="2"/>
    <n v="36459"/>
    <n v="440"/>
    <n v="2650"/>
    <n v="32"/>
    <n v="1.2068350750000001"/>
    <n v="85"/>
    <n v="-0.92547951470328849"/>
    <n v="-0.89044218064869518"/>
    <n v="0.14451794503128182"/>
    <n v="7.0573147771294753"/>
    <n v="7.3433941361731323"/>
    <n v="0.14451794503128182"/>
    <x v="0"/>
  </r>
  <r>
    <s v="Guinea-Bissau"/>
    <n v="2049374"/>
    <x v="2"/>
    <n v="8151"/>
    <n v="170"/>
    <n v="3977"/>
    <n v="83"/>
    <n v="2.085633665"/>
    <n v="86"/>
    <n v="-0.91633159737897718"/>
    <n v="-0.84778989574863306"/>
    <n v="0.11608422816030319"/>
    <n v="6.9043952294161777"/>
    <n v="7.1165754962218459"/>
    <n v="0.11608422816030319"/>
    <x v="0"/>
  </r>
  <r>
    <s v="Guyana"/>
    <n v="793196"/>
    <x v="3"/>
    <n v="63272"/>
    <n v="1226"/>
    <n v="79768"/>
    <n v="1546"/>
    <n v="1.93766595"/>
    <n v="87"/>
    <n v="-0.39385247007914287"/>
    <n v="0.37574525736491315"/>
    <n v="1.0137273465081782"/>
    <n v="3.1481469789985059"/>
    <n v="1.8045713262106406"/>
    <n v="1.0137273465081782"/>
    <x v="0"/>
  </r>
  <r>
    <s v="Haiti"/>
    <n v="11645833"/>
    <x v="3"/>
    <n v="30549"/>
    <n v="833"/>
    <n v="2623"/>
    <n v="72"/>
    <n v="2.7267668340000002"/>
    <n v="88"/>
    <n v="-0.92566564414394892"/>
    <n v="-0.85698940817805824"/>
    <n v="0.12512892030356068"/>
    <n v="6.9709399956993376"/>
    <n v="7.1830915129591739"/>
    <n v="0.12512892030356068"/>
    <x v="0"/>
  </r>
  <r>
    <s v="Honduras"/>
    <n v="10180299"/>
    <x v="3"/>
    <n v="421062"/>
    <n v="10880"/>
    <n v="41360"/>
    <n v="1069"/>
    <n v="2.5839425070000002"/>
    <n v="89"/>
    <n v="-0.65862504626011464"/>
    <n v="-2.3179054347432407E-2"/>
    <n v="0.31494719384132275"/>
    <n v="4.3598956074265107"/>
    <n v="3.3187369671732858"/>
    <n v="0.31494719384132275"/>
    <x v="0"/>
  </r>
  <r>
    <s v="Hong Kong"/>
    <n v="7603455"/>
    <x v="0"/>
    <n v="1171422"/>
    <n v="8172"/>
    <n v="154064"/>
    <n v="1075"/>
    <n v="0.69761366999999996"/>
    <n v="90"/>
    <n v="0.11832060115449287"/>
    <n v="-1.8161138476836865E-2"/>
    <n v="0.9921355197483428"/>
    <n v="1.7918105694551021"/>
    <n v="2.4250118959233631"/>
    <n v="0.9921355197483428"/>
    <x v="0"/>
  </r>
  <r>
    <s v="Hungary"/>
    <n v="9617409"/>
    <x v="1"/>
    <n v="1854198"/>
    <n v="45510"/>
    <n v="192796"/>
    <n v="4732"/>
    <n v="2.4544304330000002"/>
    <n v="91"/>
    <n v="0.38532673062338996"/>
    <n v="3.0402585846511458"/>
    <n v="14.308644223056437"/>
    <n v="7.8015084262158743"/>
    <n v="2.2919734594841268"/>
    <n v="2.2919734594841268"/>
    <x v="2"/>
  </r>
  <r>
    <s v="Iceland"/>
    <n v="345120"/>
    <x v="1"/>
    <n v="181830"/>
    <n v="101"/>
    <n v="526860"/>
    <n v="293"/>
    <n v="5.5546389000000002E-2"/>
    <n v="92"/>
    <n v="2.6882580441341215"/>
    <n v="-0.67216284027778916"/>
    <n v="11.504055068517852"/>
    <n v="2.9275395368979229"/>
    <n v="10.572970902331523"/>
    <n v="2.9275395368979229"/>
    <x v="1"/>
  </r>
  <r>
    <s v="India"/>
    <n v="1403754381"/>
    <x v="0"/>
    <n v="43029044"/>
    <n v="521388"/>
    <n v="30653"/>
    <n v="371"/>
    <n v="1.211711792"/>
    <n v="93"/>
    <n v="-0.7324357100064609"/>
    <n v="-0.60692993396004713"/>
    <n v="1.4949295161576391E-3"/>
    <n v="5.5362077343850702"/>
    <n v="5.6179305924874594"/>
    <n v="1.4949295161576391E-3"/>
    <x v="0"/>
  </r>
  <r>
    <s v="Indonesia"/>
    <n v="278586508"/>
    <x v="0"/>
    <n v="6019981"/>
    <n v="155288"/>
    <n v="21609"/>
    <n v="557"/>
    <n v="2.579543025"/>
    <n v="94"/>
    <n v="-0.79478217894472136"/>
    <n v="-0.45137454197158533"/>
    <n v="2.5788745713551331E-2"/>
    <n v="5.5050172146435479"/>
    <n v="5.10960808138198"/>
    <n v="2.5788745713551331E-2"/>
    <x v="0"/>
  </r>
  <r>
    <s v="Iran"/>
    <n v="85874667"/>
    <x v="0"/>
    <n v="7167646"/>
    <n v="140315"/>
    <n v="83466"/>
    <n v="1634"/>
    <n v="1.9576162100000001"/>
    <n v="95"/>
    <n v="-0.36835963039164982"/>
    <n v="0.44934135680031445"/>
    <n v="1.1765934845052446"/>
    <n v="3.0557902546565474"/>
    <n v="1.6057619417073949"/>
    <n v="1.1765934845052446"/>
    <x v="0"/>
  </r>
  <r>
    <s v="Iraq"/>
    <n v="41801625"/>
    <x v="0"/>
    <n v="2320260"/>
    <n v="25173"/>
    <n v="55506"/>
    <n v="602"/>
    <n v="1.0849215169999999"/>
    <n v="96"/>
    <n v="-0.56110700672001812"/>
    <n v="-0.41374017294211873"/>
    <n v="4.8481809564188183E-2"/>
    <n v="4.4784837855472617"/>
    <n v="4.5072596982379149"/>
    <n v="4.8481809564188183E-2"/>
    <x v="0"/>
  </r>
  <r>
    <s v="Republic of Ireland"/>
    <n v="5034333"/>
    <x v="1"/>
    <n v="1471210"/>
    <n v="6786"/>
    <n v="292235"/>
    <n v="1348"/>
    <n v="0.46125298199999998"/>
    <n v="97"/>
    <n v="1.0708276732098214"/>
    <n v="0.21015403363526028"/>
    <n v="3.7726477513145653"/>
    <n v="0.14372936028389433"/>
    <n v="2.3413538620715211"/>
    <n v="0.14372936028389433"/>
    <x v="1"/>
  </r>
  <r>
    <s v="Isle of Man"/>
    <n v="85821"/>
    <x v="1"/>
    <n v="28416"/>
    <n v="84"/>
    <n v="331108"/>
    <n v="979"/>
    <n v="0.29560810799999998"/>
    <n v="98"/>
    <n v="1.3388058119799453"/>
    <n v="-9.8447792406365531E-2"/>
    <n v="4.4006889383631842"/>
    <n v="0.28103463015863173"/>
    <n v="3.7382300892419131"/>
    <n v="0.28103463015863173"/>
    <x v="1"/>
  </r>
  <r>
    <s v="Israel"/>
    <n v="9326000"/>
    <x v="0"/>
    <n v="3943153"/>
    <n v="10530"/>
    <n v="422813"/>
    <n v="1129"/>
    <n v="0.26704517900000002"/>
    <n v="99"/>
    <n v="1.9709910103416415"/>
    <n v="2.700010435852301E-2"/>
    <n v="7.5183194676805032"/>
    <n v="0.51221828498460664"/>
    <n v="5.0650655591150695"/>
    <n v="0.51221828498460664"/>
    <x v="1"/>
  </r>
  <r>
    <s v="Italy"/>
    <n v="60306185"/>
    <x v="1"/>
    <n v="14846514"/>
    <n v="159784"/>
    <n v="246186"/>
    <n v="2650"/>
    <n v="1.0762391760000001"/>
    <n v="100"/>
    <n v="0.75338046532194458"/>
    <n v="1.2990417775544929"/>
    <n v="5.6599401200257784"/>
    <n v="1.1472208285671375"/>
    <n v="0.2630144618774044"/>
    <n v="0.2630144618774044"/>
    <x v="2"/>
  </r>
  <r>
    <s v="Ivory Coast"/>
    <n v="27520953"/>
    <x v="2"/>
    <n v="81761"/>
    <n v="796"/>
    <n v="2971"/>
    <n v="29"/>
    <n v="0.97356930600000002"/>
    <n v="101"/>
    <n v="-0.92326664246432544"/>
    <n v="-0.892951138583993"/>
    <n v="0.14508584929307466"/>
    <n v="7.0537506029567325"/>
    <n v="7.3501445389715734"/>
    <n v="0.14508584929307466"/>
    <x v="0"/>
  </r>
  <r>
    <s v="Jamaica"/>
    <n v="2983794"/>
    <x v="3"/>
    <n v="128811"/>
    <n v="2893"/>
    <n v="43170"/>
    <n v="970"/>
    <n v="2.2459262020000001"/>
    <n v="102"/>
    <n v="-0.6461474800528777"/>
    <n v="-0.10597466621225884"/>
    <n v="0.2304006170854723"/>
    <n v="4.391101853803117"/>
    <n v="3.55898226140879"/>
    <n v="0.2304006170854723"/>
    <x v="0"/>
  </r>
  <r>
    <s v="Japan"/>
    <n v="125798669"/>
    <x v="0"/>
    <n v="6653841"/>
    <n v="28248"/>
    <n v="52893"/>
    <n v="225"/>
    <n v="0.42453674499999999"/>
    <n v="103"/>
    <n v="-0.57912020036615641"/>
    <n v="-0.72903255347787199"/>
    <n v="3.6599245036072522E-2"/>
    <n v="5.180251344854045"/>
    <n v="5.8629166154001755"/>
    <n v="3.6599245036072522E-2"/>
    <x v="0"/>
  </r>
  <r>
    <s v="Jordan"/>
    <n v="10380442"/>
    <x v="0"/>
    <n v="1689314"/>
    <n v="14003"/>
    <n v="162740"/>
    <n v="1349"/>
    <n v="0.82891635299999999"/>
    <n v="104"/>
    <n v="0.17813019475338143"/>
    <n v="0.2109903529470262"/>
    <n v="1.4051071194688525"/>
    <n v="1.4915808103986534"/>
    <n v="1.7508840861034862"/>
    <n v="1.4051071194688525"/>
    <x v="0"/>
  </r>
  <r>
    <s v="Kazakhstan"/>
    <n v="19169833"/>
    <x v="0"/>
    <n v="1305188"/>
    <n v="13660"/>
    <n v="68086"/>
    <n v="713"/>
    <n v="1.0465925220000001"/>
    <n v="105"/>
    <n v="-0.47438447473822726"/>
    <n v="-0.32090872933610121"/>
    <n v="0.12047893081435021"/>
    <n v="4.001342442784547"/>
    <n v="4.0142117985006882"/>
    <n v="0.12047893081435021"/>
    <x v="0"/>
  </r>
  <r>
    <s v="Kenya"/>
    <n v="55843563"/>
    <x v="2"/>
    <n v="323454"/>
    <n v="5648"/>
    <n v="5792"/>
    <n v="101"/>
    <n v="1.7461524669999999"/>
    <n v="106"/>
    <n v="-0.90381956275680297"/>
    <n v="-0.83273614813684649"/>
    <n v="0.10313016106268133"/>
    <n v="6.8088501887361588"/>
    <n v="7.0150863379915656"/>
    <n v="0.10313016106268133"/>
    <x v="0"/>
  </r>
  <r>
    <s v="Kiribati"/>
    <n v="122656"/>
    <x v="4"/>
    <n v="3067"/>
    <n v="13"/>
    <n v="25005"/>
    <n v="106"/>
    <n v="0.42386697099999998"/>
    <n v="107"/>
    <n v="-0.77137123151943032"/>
    <n v="-0.82855455157801683"/>
    <n v="6.522343671798847E-2"/>
    <n v="6.2109742725130292"/>
    <n v="6.6953333234962713"/>
    <n v="6.522343671798847E-2"/>
    <x v="0"/>
  </r>
  <r>
    <s v="Kuwait"/>
    <n v="4381108"/>
    <x v="0"/>
    <n v="629525"/>
    <n v="2554"/>
    <n v="143691"/>
    <n v="583"/>
    <n v="0.40570271200000002"/>
    <n v="108"/>
    <n v="4.68124275259462E-2"/>
    <n v="-0.42963023986567128"/>
    <n v="0.58462875192142016"/>
    <n v="2.5155128935892224"/>
    <n v="3.8979413773349938"/>
    <n v="0.58462875192142016"/>
    <x v="0"/>
  </r>
  <r>
    <s v="Kyrgyzstan"/>
    <n v="6712569"/>
    <x v="0"/>
    <n v="200968"/>
    <n v="2991"/>
    <n v="29939"/>
    <n v="446"/>
    <n v="1.4882966440000001"/>
    <n v="109"/>
    <n v="-0.73735779965948145"/>
    <n v="-0.5442059855776028"/>
    <n v="2.7073537828782761E-3"/>
    <n v="5.4308636965079202"/>
    <n v="5.3640516652165546"/>
    <n v="2.7073537828782761E-3"/>
    <x v="0"/>
  </r>
  <r>
    <s v="Laos"/>
    <n v="7460338"/>
    <x v="0"/>
    <n v="183560"/>
    <n v="679"/>
    <n v="24605"/>
    <n v="91"/>
    <n v="0.36990629800000002"/>
    <n v="110"/>
    <n v="-0.77412870471439976"/>
    <n v="-0.84109934125450569"/>
    <n v="7.1938175860831011E-2"/>
    <n v="6.2545810935810717"/>
    <n v="6.7605300288120906"/>
    <n v="7.1938175860831011E-2"/>
    <x v="0"/>
  </r>
  <r>
    <s v="Latvia"/>
    <n v="1849698"/>
    <x v="1"/>
    <n v="802534"/>
    <n v="5643"/>
    <n v="433873"/>
    <n v="3051"/>
    <n v="0.70314777900000003"/>
    <n v="111"/>
    <n v="2.0472351441825483"/>
    <n v="1.6344058215726283"/>
    <n v="12.475530844027631"/>
    <n v="1.896052797020801"/>
    <n v="3.0814605066382446"/>
    <n v="1.896052797020801"/>
    <x v="1"/>
  </r>
  <r>
    <s v="Lebanon"/>
    <n v="6771939"/>
    <x v="0"/>
    <n v="1092995"/>
    <n v="10315"/>
    <n v="161401"/>
    <n v="1523"/>
    <n v="0.94373716299999999"/>
    <n v="112"/>
    <n v="0.16889955323322101"/>
    <n v="0.35650991319429692"/>
    <n v="1.6411021041011684"/>
    <n v="1.4712517058613794"/>
    <n v="1.3907016706081494"/>
    <n v="1.3907016706081494"/>
    <x v="2"/>
  </r>
  <r>
    <s v="Lesotho"/>
    <n v="2171978"/>
    <x v="2"/>
    <n v="32910"/>
    <n v="697"/>
    <n v="15152"/>
    <n v="321"/>
    <n v="2.1178972960000002"/>
    <n v="113"/>
    <n v="-0.83929468999451662"/>
    <n v="-0.64874589954834327"/>
    <n v="2.3126084354322736E-2"/>
    <n v="6.0874879414564198"/>
    <n v="6.0293121635355096"/>
    <n v="2.3126084354322736E-2"/>
    <x v="0"/>
  </r>
  <r>
    <s v="Liberia"/>
    <n v="5265647"/>
    <x v="2"/>
    <n v="7400"/>
    <n v="294"/>
    <n v="1405"/>
    <n v="56"/>
    <n v="3.9729729730000001"/>
    <n v="114"/>
    <n v="-0.93406215002263104"/>
    <n v="-0.87037051716631308"/>
    <n v="0.13647027001134868"/>
    <n v="7.0443477080239925"/>
    <n v="7.267694745465044"/>
    <n v="0.13647027001134868"/>
    <x v="0"/>
  </r>
  <r>
    <s v="Libya"/>
    <n v="7034832"/>
    <x v="2"/>
    <n v="501738"/>
    <n v="6419"/>
    <n v="71322"/>
    <n v="912"/>
    <n v="1.2793529690000001"/>
    <n v="115"/>
    <n v="-0.45207651659092396"/>
    <n v="-0.15448118629468241"/>
    <n v="0.24597522998381099"/>
    <n v="3.696841189759013"/>
    <n v="3.3923197602937427"/>
    <n v="0.24597522998381099"/>
    <x v="0"/>
  </r>
  <r>
    <s v="Liechtenstein"/>
    <n v="38320"/>
    <x v="1"/>
    <n v="16429"/>
    <n v="84"/>
    <n v="428732"/>
    <n v="2192"/>
    <n v="0.51129100999999999"/>
    <n v="116"/>
    <n v="2.0117947199442026"/>
    <n v="0.91600753276569979"/>
    <n v="9.6124953348916264"/>
    <n v="0.63574969617692323"/>
    <n v="3.323207933062454"/>
    <n v="0.63574969617692323"/>
    <x v="1"/>
  </r>
  <r>
    <s v="Lithuania"/>
    <n v="2655811"/>
    <x v="1"/>
    <n v="1030966"/>
    <n v="8907"/>
    <n v="388193"/>
    <n v="3354"/>
    <n v="0.86394701699999998"/>
    <n v="117"/>
    <n v="1.7323317053170306"/>
    <n v="1.8878105730377031"/>
    <n v="12.030856140970652"/>
    <n v="2.2493106612704339"/>
    <n v="2.1946694857940057"/>
    <n v="2.1946694857940057"/>
    <x v="2"/>
  </r>
  <r>
    <s v="Luxembourg"/>
    <n v="643801"/>
    <x v="1"/>
    <n v="216979"/>
    <n v="1037"/>
    <n v="337028"/>
    <n v="1611"/>
    <n v="0.47792643499999998"/>
    <n v="118"/>
    <n v="1.3796164152654939"/>
    <n v="0.43010601262969822"/>
    <n v="5.3602050905913217"/>
    <n v="0"/>
    <n v="2.3840433452628442"/>
    <n v="0"/>
    <x v="1"/>
  </r>
  <r>
    <s v="Macau"/>
    <n v="664828"/>
    <x v="0"/>
    <n v="82"/>
    <n v="0"/>
    <n v="123"/>
    <n v="0"/>
    <n v="0"/>
    <n v="119"/>
    <n v="-0.94289985161250833"/>
    <n v="-0.91720439862520475"/>
    <n v="0.16978548955366568"/>
    <n v="7.2093271541887871"/>
    <n v="7.5164367291283671"/>
    <n v="0.16978548955366568"/>
    <x v="0"/>
  </r>
  <r>
    <s v="Madagascar"/>
    <n v="28936285"/>
    <x v="2"/>
    <n v="64050"/>
    <n v="1388"/>
    <n v="2213"/>
    <n v="48"/>
    <n v="2.167056987"/>
    <n v="120"/>
    <n v="-0.92849205416879266"/>
    <n v="-0.87706107166044045"/>
    <n v="0.13781411589740988"/>
    <n v="7.0360504929258685"/>
    <n v="7.2861852714359507"/>
    <n v="0.13781411589740988"/>
    <x v="0"/>
  </r>
  <r>
    <s v="Malawi"/>
    <n v="19994654"/>
    <x v="2"/>
    <n v="85664"/>
    <n v="2626"/>
    <n v="4284"/>
    <n v="131"/>
    <n v="3.0654650729999999"/>
    <n v="121"/>
    <n v="-0.91421523670183802"/>
    <n v="-0.80764656878386876"/>
    <n v="9.5509306256797877E-2"/>
    <n v="6.793695100363129"/>
    <n v="6.9222373836648243"/>
    <n v="9.5509306256797877E-2"/>
    <x v="0"/>
  </r>
  <r>
    <s v="Malaysia"/>
    <n v="33091831"/>
    <x v="0"/>
    <n v="4246467"/>
    <n v="35099"/>
    <n v="128324"/>
    <n v="1061"/>
    <n v="0.82654592599999999"/>
    <n v="122"/>
    <n v="-5.9122798941794737E-2"/>
    <n v="-2.9869608841559796E-2"/>
    <n v="0.71930356837798171"/>
    <n v="2.2815480988456769"/>
    <n v="2.5555639330258302"/>
    <n v="0.71930356837798171"/>
    <x v="0"/>
  </r>
  <r>
    <s v="Maldives"/>
    <n v="557204"/>
    <x v="0"/>
    <n v="176993"/>
    <n v="298"/>
    <n v="317645"/>
    <n v="535"/>
    <n v="0.168368241"/>
    <n v="123"/>
    <n v="1.2459961579202592"/>
    <n v="-0.46977356683043564"/>
    <n v="3.808698949601387"/>
    <n v="0.82763763070235408"/>
    <n v="4.8996231348480128"/>
    <n v="0.82763763070235408"/>
    <x v="1"/>
  </r>
  <r>
    <s v="Mali"/>
    <n v="21271006"/>
    <x v="2"/>
    <n v="30495"/>
    <n v="728"/>
    <n v="1434"/>
    <n v="34"/>
    <n v="2.3872766030000001"/>
    <n v="124"/>
    <n v="-0.93386223321599571"/>
    <n v="-0.88876954202516334"/>
    <n v="0.14730274978034552"/>
    <n v="7.0916161856459095"/>
    <n v="7.3558351367955437"/>
    <n v="0.14730274978034552"/>
    <x v="0"/>
  </r>
  <r>
    <s v="Malta"/>
    <n v="443602"/>
    <x v="1"/>
    <n v="81596"/>
    <n v="641"/>
    <n v="183940"/>
    <n v="1445"/>
    <n v="0.78557772400000003"/>
    <n v="125"/>
    <n v="0.32427627408676518"/>
    <n v="0.29127700687655489"/>
    <n v="1.817703369830252"/>
    <n v="1.1330163064215457"/>
    <n v="1.5328890268487636"/>
    <n v="1.1330163064215457"/>
    <x v="1"/>
  </r>
  <r>
    <s v="Marshall Islands"/>
    <n v="59889"/>
    <x v="4"/>
    <n v="7"/>
    <n v="0"/>
    <n v="117"/>
    <n v="0"/>
    <n v="0"/>
    <n v="126"/>
    <n v="-0.94294121371043282"/>
    <n v="-0.91720439862520475"/>
    <n v="0.16980539269985695"/>
    <n v="7.2095192841901339"/>
    <n v="7.5165391344396149"/>
    <n v="0.16980539269985695"/>
    <x v="0"/>
  </r>
  <r>
    <s v="Martinique"/>
    <n v="374756"/>
    <x v="3"/>
    <n v="141415"/>
    <n v="909"/>
    <n v="377352"/>
    <n v="2426"/>
    <n v="0.64278895400000002"/>
    <n v="127"/>
    <n v="1.6575972880503695"/>
    <n v="1.111706251718926"/>
    <n v="8.440162469296034"/>
    <n v="0.54185225156073358"/>
    <n v="2.0308521869283536"/>
    <n v="0.54185225156073358"/>
    <x v="1"/>
  </r>
  <r>
    <s v="Mauritania"/>
    <n v="4863443"/>
    <x v="2"/>
    <n v="58670"/>
    <n v="982"/>
    <n v="12063"/>
    <n v="202"/>
    <n v="1.6737685360000001"/>
    <n v="128"/>
    <n v="-0.86058927674266861"/>
    <n v="-0.74826789764848822"/>
    <n v="5.2468318685534476E-2"/>
    <n v="6.4070866149300736"/>
    <n v="6.521451715741259"/>
    <n v="5.2468318685534476E-2"/>
    <x v="0"/>
  </r>
  <r>
    <s v="Mauritius"/>
    <n v="1275463"/>
    <x v="2"/>
    <n v="36628"/>
    <n v="968"/>
    <n v="28717"/>
    <n v="759"/>
    <n v="2.6427869390000001"/>
    <n v="129"/>
    <n v="-0.74578188027011327"/>
    <n v="-0.28243804099486874"/>
    <n v="9.2031815129873948E-2"/>
    <n v="5.0250369430213944"/>
    <n v="4.3646250518715508"/>
    <n v="9.2031815129873948E-2"/>
    <x v="0"/>
  </r>
  <r>
    <s v="Mayotte"/>
    <n v="284330"/>
    <x v="2"/>
    <n v="36891"/>
    <n v="187"/>
    <n v="129747"/>
    <n v="658"/>
    <n v="0.50689870199999998"/>
    <n v="130"/>
    <n v="-4.931308805069072E-2"/>
    <n v="-0.36690629148322701"/>
    <n v="0.47298024321244586"/>
    <n v="2.6770681383548318"/>
    <n v="3.7131187910381285"/>
    <n v="0.47298024321244586"/>
    <x v="0"/>
  </r>
  <r>
    <s v="Mexico"/>
    <n v="131303955"/>
    <x v="3"/>
    <n v="5665376"/>
    <n v="323212"/>
    <n v="43147"/>
    <n v="2462"/>
    <n v="5.7050405829999997"/>
    <n v="131"/>
    <n v="-0.64630603476158843"/>
    <n v="1.1418137469424992"/>
    <n v="2.9770052355800041"/>
    <n v="4.6108896726043955"/>
    <n v="1.0359779262613444"/>
    <n v="1.0359779262613444"/>
    <x v="2"/>
  </r>
  <r>
    <s v="Federated States of Micronesia"/>
    <n v="117134"/>
    <x v="4"/>
    <n v="1"/>
    <n v="0"/>
    <n v="9"/>
    <n v="0"/>
    <n v="0"/>
    <n v="132"/>
    <n v="-0.94368573147307466"/>
    <n v="-0.91720439862520475"/>
    <n v="0.17016423443281559"/>
    <n v="7.2129782093158985"/>
    <n v="7.5183830151435922"/>
    <n v="0.17016423443281559"/>
    <x v="0"/>
  </r>
  <r>
    <s v="Moldova"/>
    <n v="4017550"/>
    <x v="1"/>
    <n v="514199"/>
    <n v="11446"/>
    <n v="127988"/>
    <n v="2849"/>
    <n v="2.225986437"/>
    <n v="133"/>
    <n v="-6.1439076425569117E-2"/>
    <n v="1.4654693205959117"/>
    <n v="4.6056356317718752"/>
    <n v="3.1486181096157115"/>
    <n v="0.13108295482699836"/>
    <n v="0.13108295482699836"/>
    <x v="2"/>
  </r>
  <r>
    <s v="Monaco"/>
    <n v="39729"/>
    <x v="1"/>
    <n v="10842"/>
    <n v="54"/>
    <n v="272899"/>
    <n v="1359"/>
    <n v="0.49806308799999999"/>
    <n v="134"/>
    <n v="0.93753141896499548"/>
    <n v="0.21935354606468543"/>
    <n v="3.3323786057590361"/>
    <n v="0.23985574611724858"/>
    <n v="2.1281083577586566"/>
    <n v="0.23985574611724858"/>
    <x v="1"/>
  </r>
  <r>
    <s v="Mongolia"/>
    <n v="3370682"/>
    <x v="0"/>
    <n v="468610"/>
    <n v="2177"/>
    <n v="139025"/>
    <n v="646"/>
    <n v="0.46456541699999998"/>
    <n v="135"/>
    <n v="1.4646502706626931E-2"/>
    <n v="-0.37694212322441811"/>
    <n v="0.5563735543915207"/>
    <n v="2.5144695557765653"/>
    <n v="3.7113217117867592"/>
    <n v="0.5563735543915207"/>
    <x v="0"/>
  </r>
  <r>
    <s v="Montenegro"/>
    <n v="628205"/>
    <x v="1"/>
    <n v="233326"/>
    <n v="2705"/>
    <n v="371417"/>
    <n v="4306"/>
    <n v="1.1593221499999999"/>
    <n v="136"/>
    <n v="1.6166832795200097"/>
    <n v="2.6839865578388622"/>
    <n v="16.048883908589218"/>
    <n v="5.1361782101998283"/>
    <n v="3.080793681060757"/>
    <n v="3.080793681060757"/>
    <x v="2"/>
  </r>
  <r>
    <s v="Montserrat"/>
    <n v="4997"/>
    <x v="3"/>
    <n v="175"/>
    <n v="2"/>
    <n v="35021"/>
    <n v="400"/>
    <n v="1.1428571430000001"/>
    <n v="137"/>
    <n v="-0.70232410271739387"/>
    <n v="-0.58267667391883526"/>
    <n v="0"/>
    <n v="5.3602050905913217"/>
    <n v="5.4539425645941009"/>
    <n v="0"/>
    <x v="0"/>
  </r>
  <r>
    <s v="Morocco"/>
    <n v="37676342"/>
    <x v="2"/>
    <n v="1163526"/>
    <n v="16060"/>
    <n v="30882"/>
    <n v="426"/>
    <n v="1.3802871619999999"/>
    <n v="138"/>
    <n v="-0.7308570566023409"/>
    <n v="-0.56093237181292133"/>
    <n v="1.2869441314737671E-3"/>
    <n v="5.4362553548965105"/>
    <n v="5.4203070944049196"/>
    <n v="1.2869441314737671E-3"/>
    <x v="0"/>
  </r>
  <r>
    <s v="Mozambique"/>
    <n v="32787052"/>
    <x v="2"/>
    <n v="225266"/>
    <n v="2200"/>
    <n v="6871"/>
    <n v="67"/>
    <n v="0.97662319200000003"/>
    <n v="139"/>
    <n v="-0.89638127881337282"/>
    <n v="-0.8611710047368879"/>
    <n v="0.11521727989214073"/>
    <n v="6.8475618390314654"/>
    <n v="7.1324289469663276"/>
    <n v="0.11521727989214073"/>
    <x v="0"/>
  </r>
  <r>
    <s v="Myanmar"/>
    <n v="55048340"/>
    <x v="0"/>
    <n v="611875"/>
    <n v="19433"/>
    <n v="11115"/>
    <n v="353"/>
    <n v="3.1759754849999999"/>
    <n v="140"/>
    <n v="-0.8671244882147463"/>
    <n v="-0.6219836815718337"/>
    <n v="2.8704207910708848E-2"/>
    <n v="6.1547374120162797"/>
    <n v="5.9773726072309312"/>
    <n v="2.8704207910708848E-2"/>
    <x v="0"/>
  </r>
  <r>
    <s v="Namibia"/>
    <n v="2621429"/>
    <x v="2"/>
    <n v="157646"/>
    <n v="4019"/>
    <n v="60137"/>
    <n v="1533"/>
    <n v="2.549382794"/>
    <n v="141"/>
    <n v="-0.52918236080525871"/>
    <n v="0.36487310631195619"/>
    <n v="0.92782864880778959"/>
    <n v="3.6477680995958619"/>
    <n v="2.0345235411389253"/>
    <n v="0.92782864880778959"/>
    <x v="0"/>
  </r>
  <r>
    <s v="Nepal"/>
    <n v="30053867"/>
    <x v="0"/>
    <n v="978475"/>
    <n v="11951"/>
    <n v="32557"/>
    <n v="398"/>
    <n v="1.2213904289999999"/>
    <n v="142"/>
    <n v="-0.71931013759840601"/>
    <n v="-0.58434931254236722"/>
    <n v="2.9132310094389177E-4"/>
    <n v="5.4346122810870954"/>
    <n v="5.495179019723059"/>
    <n v="2.9132310094389177E-4"/>
    <x v="0"/>
  </r>
  <r>
    <s v="Netherlands"/>
    <n v="17201245"/>
    <x v="1"/>
    <n v="7908701"/>
    <n v="22016"/>
    <n v="459775"/>
    <n v="1280"/>
    <n v="0.27837694200000002"/>
    <n v="143"/>
    <n v="2.2257953209227983"/>
    <n v="0.15328432043517748"/>
    <n v="9.115521944309517"/>
    <n v="0.79264898964883113"/>
    <n v="5.6206768584594942"/>
    <n v="0.79264898964883113"/>
    <x v="1"/>
  </r>
  <r>
    <s v="New Caledonia"/>
    <n v="290302"/>
    <x v="4"/>
    <n v="60294"/>
    <n v="311"/>
    <n v="207694"/>
    <n v="1071"/>
    <n v="0.51580588400000005"/>
    <n v="144"/>
    <n v="0.48802881977002915"/>
    <n v="-2.1506415723900559E-2"/>
    <n v="1.7318521387569183"/>
    <n v="0.99888222588481901"/>
    <n v="2.4414251487575385"/>
    <n v="0.99888222588481901"/>
    <x v="1"/>
  </r>
  <r>
    <s v="New Zealand"/>
    <n v="5002100"/>
    <x v="4"/>
    <n v="693219"/>
    <n v="350"/>
    <n v="138586"/>
    <n v="70"/>
    <n v="5.0489094999999998E-2"/>
    <n v="145"/>
    <n v="1.16201758751479E-2"/>
    <n v="-0.85866204680159008"/>
    <n v="0.58588435898025815"/>
    <n v="3.5323368219964175"/>
    <n v="5.7813708832829374"/>
    <n v="0.58588435898025815"/>
    <x v="0"/>
  </r>
  <r>
    <s v="Nicaragua"/>
    <n v="6762511"/>
    <x v="3"/>
    <n v="18434"/>
    <n v="224"/>
    <n v="2726"/>
    <n v="33"/>
    <n v="1.2151459259999999"/>
    <n v="146"/>
    <n v="-0.92495559479624423"/>
    <n v="-0.88960586133692932"/>
    <n v="0.14377030735438673"/>
    <n v="7.052691579848509"/>
    <n v="7.338069349616462"/>
    <n v="0.14377030735438673"/>
    <x v="0"/>
  </r>
  <r>
    <s v="Niger"/>
    <n v="25738714"/>
    <x v="2"/>
    <n v="8811"/>
    <n v="308"/>
    <n v="342"/>
    <n v="12"/>
    <n v="3.4956304619999998"/>
    <n v="147"/>
    <n v="-0.94139013503826252"/>
    <n v="-0.90716856688401371"/>
    <n v="0.16244755640976744"/>
    <n v="7.1753747075665189"/>
    <n v="7.4637020094912074"/>
    <n v="0.16244755640976744"/>
    <x v="0"/>
  </r>
  <r>
    <s v="Nigeria"/>
    <n v="215077352"/>
    <x v="2"/>
    <n v="255468"/>
    <n v="3142"/>
    <n v="1188"/>
    <n v="15"/>
    <n v="1.229899635"/>
    <n v="148"/>
    <n v="-0.93555807923090206"/>
    <n v="-0.90465960894871589"/>
    <n v="0.15807109825076002"/>
    <n v="7.141632204514254"/>
    <n v="7.4370963816920499"/>
    <n v="0.15807109825076002"/>
    <x v="0"/>
  </r>
  <r>
    <s v="Niue"/>
    <n v="1645"/>
    <x v="4"/>
    <n v="7"/>
    <n v="0"/>
    <n v="4255"/>
    <n v="0"/>
    <n v="0"/>
    <n v="149"/>
    <n v="-0.91441515350847336"/>
    <n v="-0.91720439862520475"/>
    <n v="0.15689141242288479"/>
    <n v="7.0778261828074056"/>
    <n v="7.4467261609952962"/>
    <n v="0.15689141242288479"/>
    <x v="0"/>
  </r>
  <r>
    <s v="North Macedonia"/>
    <n v="2083224"/>
    <x v="1"/>
    <n v="306670"/>
    <n v="9228"/>
    <n v="147209"/>
    <n v="4430"/>
    <n v="3.0090977269999999"/>
    <n v="150"/>
    <n v="7.1064404275702986E-2"/>
    <n v="2.787690152497837"/>
    <n v="11.957502327359"/>
    <n v="7.2705113420232186"/>
    <n v="1.6343699431545418"/>
    <n v="1.6343699431545418"/>
    <x v="2"/>
  </r>
  <r>
    <s v="Norway"/>
    <n v="5495449"/>
    <x v="1"/>
    <n v="1408708"/>
    <n v="2518"/>
    <n v="256341"/>
    <n v="458"/>
    <n v="0.178745347"/>
    <n v="151"/>
    <n v="0.82338581605923289"/>
    <n v="-0.53417015383641175"/>
    <n v="2.3301436387438876"/>
    <n v="1.2392210047079333"/>
    <n v="4.5359932971859722"/>
    <n v="1.2392210047079333"/>
    <x v="1"/>
  </r>
  <r>
    <s v="Oman"/>
    <n v="5333815"/>
    <x v="0"/>
    <n v="388468"/>
    <n v="4251"/>
    <n v="72831"/>
    <n v="797"/>
    <n v="1.0942986290000001"/>
    <n v="152"/>
    <n v="-0.44167394896290152"/>
    <n v="-0.25065790714776365"/>
    <n v="0.17817496414042377"/>
    <n v="3.780538105301976"/>
    <n v="3.7099641673469774"/>
    <n v="0.17817496414042377"/>
    <x v="0"/>
  </r>
  <r>
    <s v="Pakistan"/>
    <n v="228397520"/>
    <x v="0"/>
    <n v="1525466"/>
    <n v="30361"/>
    <n v="6679"/>
    <n v="133"/>
    <n v="1.990277069"/>
    <n v="153"/>
    <n v="-0.89770486594695809"/>
    <n v="-0.80597393016033692"/>
    <n v="8.8035307285149883E-2"/>
    <n v="6.71408584283094"/>
    <n v="6.8747670275633128"/>
    <n v="8.8035307285149883E-2"/>
    <x v="0"/>
  </r>
  <r>
    <s v="Palau"/>
    <n v="18245"/>
    <x v="4"/>
    <n v="4042"/>
    <n v="6"/>
    <n v="221540"/>
    <n v="329"/>
    <n v="0.14844136599999999"/>
    <n v="154"/>
    <n v="0.58347875441389851"/>
    <n v="-0.64205534505421591"/>
    <n v="1.6568148139927985"/>
    <n v="1.7833651519368643"/>
    <n v="4.7968344479123228"/>
    <n v="1.6568148139927985"/>
    <x v="0"/>
  </r>
  <r>
    <s v="Palestinian National Authority"/>
    <n v="5308883"/>
    <x v="0"/>
    <n v="581236"/>
    <n v="5351"/>
    <n v="109484"/>
    <n v="1008"/>
    <n v="0.92062432500000002"/>
    <n v="155"/>
    <n v="-0.1889997864248584"/>
    <n v="-7.4194532365153748E-2"/>
    <n v="0.52205594197621719"/>
    <n v="2.7148758278875733"/>
    <n v="2.8045755420551064"/>
    <n v="0.52205594197621719"/>
    <x v="0"/>
  </r>
  <r>
    <s v="Panama"/>
    <n v="4433639"/>
    <x v="3"/>
    <n v="765213"/>
    <n v="8170"/>
    <n v="172593"/>
    <n v="1843"/>
    <n v="1.067676582"/>
    <n v="156"/>
    <n v="0.24605365322846773"/>
    <n v="0.62413209295939254"/>
    <n v="2.3558077677870566"/>
    <n v="1.3226106553251171"/>
    <n v="0.8212344299099239"/>
    <n v="0.8212344299099239"/>
    <x v="2"/>
  </r>
  <r>
    <s v="Papua New Guinea"/>
    <n v="9243590"/>
    <x v="4"/>
    <n v="42203"/>
    <n v="640"/>
    <n v="4566"/>
    <n v="69"/>
    <n v="1.516479871"/>
    <n v="157"/>
    <n v="-0.9122712180993845"/>
    <n v="-0.85949836611335606"/>
    <n v="0.1207080405266569"/>
    <n v="6.9158283776441216"/>
    <n v="7.16255004643196"/>
    <n v="0.1207080405266569"/>
    <x v="0"/>
  </r>
  <r>
    <s v="Paraguay"/>
    <n v="7285892"/>
    <x v="3"/>
    <n v="648353"/>
    <n v="18731"/>
    <n v="88987"/>
    <n v="2571"/>
    <n v="2.889012621"/>
    <n v="158"/>
    <n v="-0.33029960661808322"/>
    <n v="1.2329725519249848"/>
    <n v="3.4349843370052091"/>
    <n v="3.5684074818141478"/>
    <n v="0.47863924798036184"/>
    <n v="0.47863924798036184"/>
    <x v="2"/>
  </r>
  <r>
    <s v="Peru"/>
    <n v="33775745"/>
    <x v="3"/>
    <n v="3548559"/>
    <n v="212328"/>
    <n v="105062"/>
    <n v="6286"/>
    <n v="5.9834992180000004"/>
    <n v="159"/>
    <n v="-0.21948365259524627"/>
    <n v="4.3398987951353911"/>
    <n v="24.464884148808601"/>
    <n v="17.843600629165834"/>
    <n v="8.1656708012188268"/>
    <n v="8.1656708012188268"/>
    <x v="2"/>
  </r>
  <r>
    <s v="Philippines"/>
    <n v="112133868"/>
    <x v="0"/>
    <n v="3679485"/>
    <n v="59343"/>
    <n v="32813"/>
    <n v="529"/>
    <n v="1.612807227"/>
    <n v="160"/>
    <n v="-0.71754535475362557"/>
    <n v="-0.47479148270103116"/>
    <n v="1.1870900997652641E-2"/>
    <n v="5.2169269666855529"/>
    <n v="5.0405305945440757"/>
    <n v="1.1870900997652641E-2"/>
    <x v="0"/>
  </r>
  <r>
    <s v="Poland"/>
    <n v="37774045"/>
    <x v="1"/>
    <n v="5969621"/>
    <n v="115345"/>
    <n v="158035"/>
    <n v="3054"/>
    <n v="1.932199716"/>
    <n v="161"/>
    <n v="0.14569541629755262"/>
    <n v="1.636914779507926"/>
    <n v="5.6457233247554637"/>
    <n v="2.9789484315081909"/>
    <n v="3.3928657144553821E-2"/>
    <n v="3.3928657144553821E-2"/>
    <x v="2"/>
  </r>
  <r>
    <s v="Portugal"/>
    <n v="10144662"/>
    <x v="1"/>
    <n v="3604114"/>
    <n v="21693"/>
    <n v="355272"/>
    <n v="2138"/>
    <n v="0.601895501"/>
    <n v="162"/>
    <n v="1.505384767688053"/>
    <n v="0.87084628993033997"/>
    <n v="6.9867074629037837"/>
    <n v="0.21006967050613159"/>
    <n v="1.898256127193013"/>
    <n v="0.21006967050613159"/>
    <x v="1"/>
  </r>
  <r>
    <s v="Qatar"/>
    <n v="2807805"/>
    <x v="0"/>
    <n v="361819"/>
    <n v="677"/>
    <n v="128862"/>
    <n v="241"/>
    <n v="0.18711013000000001"/>
    <n v="163"/>
    <n v="-5.5413997494560753E-2"/>
    <n v="-0.71565144448961715"/>
    <n v="0.43617497384776904"/>
    <n v="3.3720724360908125"/>
    <n v="5.1613772380565237"/>
    <n v="0.43617497384776904"/>
    <x v="0"/>
  </r>
  <r>
    <s v="Réunion"/>
    <n v="906497"/>
    <x v="2"/>
    <n v="336945"/>
    <n v="709"/>
    <n v="371700"/>
    <n v="782"/>
    <n v="0.210420098"/>
    <n v="164"/>
    <n v="1.6186341918054505"/>
    <n v="-0.26320269682425251"/>
    <n v="5.4889110269550203"/>
    <n v="0.53780646410680732"/>
    <n v="4.9641254572821536"/>
    <n v="0.53780646410680732"/>
    <x v="1"/>
  </r>
  <r>
    <s v="Romania"/>
    <n v="19013049"/>
    <x v="1"/>
    <n v="2860094"/>
    <n v="65090"/>
    <n v="150428"/>
    <n v="3423"/>
    <n v="2.2757993270000001"/>
    <n v="165"/>
    <n v="9.3255169812220082E-2"/>
    <n v="1.9455166055495519"/>
    <n v="7.0247076372278681"/>
    <n v="3.9511945189377999"/>
    <n v="0.21415914738540376"/>
    <n v="0.21415914738540376"/>
    <x v="2"/>
  </r>
  <r>
    <s v="Russia"/>
    <n v="146044010"/>
    <x v="1"/>
    <n v="17896866"/>
    <n v="369708"/>
    <n v="122544"/>
    <n v="2531"/>
    <n v="2.0657695039999999"/>
    <n v="166"/>
    <n v="-9.8968286609104075E-2"/>
    <n v="1.199519779454348"/>
    <n v="3.5402624392476536"/>
    <n v="2.7782102651968907"/>
    <n v="0.26378134965124816"/>
    <n v="0.26378134965124816"/>
    <x v="2"/>
  </r>
  <r>
    <s v="Rwanda"/>
    <n v="13513881"/>
    <x v="2"/>
    <n v="129728"/>
    <n v="1458"/>
    <n v="9600"/>
    <n v="108"/>
    <n v="1.1238899849999999"/>
    <n v="167"/>
    <n v="-0.87756841794069329"/>
    <n v="-0.82688191295448499"/>
    <n v="9.0346768790541959E-2"/>
    <n v="6.6749020163204715"/>
    <n v="6.9252167214401172"/>
    <n v="9.0346768790541959E-2"/>
    <x v="0"/>
  </r>
  <r>
    <s v="South Korea"/>
    <n v="51346429"/>
    <x v="0"/>
    <n v="13874216"/>
    <n v="17235"/>
    <n v="270208"/>
    <n v="336"/>
    <n v="0.124223235"/>
    <n v="168"/>
    <n v="0.91898051804583814"/>
    <n v="-0.63620110987185441"/>
    <n v="2.6314935385522964"/>
    <n v="1.3491963093048984"/>
    <n v="5.0775857607862305"/>
    <n v="1.3491963093048984"/>
    <x v="1"/>
  </r>
  <r>
    <s v="Saint Helena, Ascension and Tristan da Cunha"/>
    <n v="6109"/>
    <x v="2"/>
    <n v="2"/>
    <n v="0"/>
    <n v="327"/>
    <n v="0"/>
    <n v="0"/>
    <n v="169"/>
    <n v="-0.94149354028307386"/>
    <n v="-0.91720439862520475"/>
    <n v="0.16911081846270423"/>
    <n v="7.2027967700225295"/>
    <n v="7.5129569844254824"/>
    <n v="0.16911081846270423"/>
    <x v="0"/>
  </r>
  <r>
    <s v="Saint Kitts and Nevis"/>
    <n v="53858"/>
    <x v="3"/>
    <n v="5549"/>
    <n v="43"/>
    <n v="103030"/>
    <n v="798"/>
    <n v="0.77491439900000003"/>
    <n v="170"/>
    <n v="-0.23349161642569136"/>
    <n v="-0.2498215878359977"/>
    <n v="0.33059640853367261"/>
    <n v="3.0644190637816489"/>
    <n v="3.4436063431939461"/>
    <n v="0.33059640853367261"/>
    <x v="0"/>
  </r>
  <r>
    <s v="Saint Lucia"/>
    <n v="185096"/>
    <x v="3"/>
    <n v="22964"/>
    <n v="365"/>
    <n v="124065"/>
    <n v="1972"/>
    <n v="1.589444348"/>
    <n v="171"/>
    <n v="-8.8482994785232527E-2"/>
    <n v="0.73201728417719658"/>
    <n v="2.1052211092415942"/>
    <n v="2.2464662936787185"/>
    <n v="0.78228161455349676"/>
    <n v="0.78228161455349676"/>
    <x v="2"/>
  </r>
  <r>
    <s v="Collectivity of Saint Martin"/>
    <n v="39820"/>
    <x v="3"/>
    <n v="10107"/>
    <n v="63"/>
    <n v="253817"/>
    <n v="1582"/>
    <n v="0.62333036500000005"/>
    <n v="172"/>
    <n v="0.80598616019897529"/>
    <n v="0.40585275258848641"/>
    <n v="3.252190276289741"/>
    <n v="0.32963989015030593"/>
    <n v="1.5226413292643119"/>
    <n v="0.32963989015030593"/>
    <x v="1"/>
  </r>
  <r>
    <s v="Saint Pierre and Miquelon"/>
    <n v="5744"/>
    <x v="5"/>
    <n v="1957"/>
    <n v="1"/>
    <n v="340703"/>
    <n v="174"/>
    <n v="5.1098619999999997E-2"/>
    <n v="173"/>
    <n v="1.4049507002442763"/>
    <n v="-0.771684838377934"/>
    <n v="4.4763311814293418"/>
    <n v="1.4449430755610353"/>
    <n v="6.5252953918802152"/>
    <n v="1.4449430755610353"/>
    <x v="1"/>
  </r>
  <r>
    <s v="Samoa"/>
    <n v="200722"/>
    <x v="4"/>
    <n v="2285"/>
    <n v="1"/>
    <n v="11384"/>
    <n v="5"/>
    <n v="4.3763676000000001E-2"/>
    <n v="174"/>
    <n v="-0.86527008749112932"/>
    <n v="-0.91302280206637521"/>
    <n v="0.13567995833595331"/>
    <n v="6.8435104231257409"/>
    <n v="7.3098277771816935"/>
    <n v="0.13567995833595331"/>
    <x v="0"/>
  </r>
  <r>
    <s v="San Marino"/>
    <n v="34056"/>
    <x v="1"/>
    <n v="15181"/>
    <n v="113"/>
    <n v="445766"/>
    <n v="3318"/>
    <n v="0.74435149199999995"/>
    <n v="175"/>
    <n v="2.1292217159519788"/>
    <n v="1.8577030778141299"/>
    <n v="13.973105055892258"/>
    <n v="2.5999414873404776"/>
    <n v="3.4724252483213927"/>
    <n v="2.5999414873404776"/>
    <x v="1"/>
  </r>
  <r>
    <s v="São Tomé and Príncipe"/>
    <n v="226281"/>
    <x v="2"/>
    <n v="5945"/>
    <n v="73"/>
    <n v="26273"/>
    <n v="323"/>
    <n v="1.2279226240000001"/>
    <n v="176"/>
    <n v="-0.76263004149137692"/>
    <n v="-0.64707326092481143"/>
    <n v="7.783726669429651E-3"/>
    <n v="5.7495350688627873"/>
    <n v="5.8539878000068155"/>
    <n v="7.783726669429651E-3"/>
    <x v="0"/>
  </r>
  <r>
    <s v="Saudi Arabia"/>
    <n v="35762746"/>
    <x v="0"/>
    <n v="751076"/>
    <n v="9048"/>
    <n v="21002"/>
    <n v="253"/>
    <n v="1.2046716980000001"/>
    <n v="177"/>
    <n v="-0.79896664451808763"/>
    <n v="-0.7056156127484261"/>
    <n v="2.4453763566244721E-2"/>
    <n v="6.0360877587275201"/>
    <n v="6.1903844908065606"/>
    <n v="2.4453763566244721E-2"/>
    <x v="0"/>
  </r>
  <r>
    <s v="Senegal"/>
    <n v="17515750"/>
    <x v="2"/>
    <n v="85919"/>
    <n v="1965"/>
    <n v="4905"/>
    <n v="112"/>
    <n v="2.2870377909999999"/>
    <n v="178"/>
    <n v="-0.90993425956664786"/>
    <n v="-0.82353663570742131"/>
    <n v="0.10111549841977097"/>
    <n v="6.8136621823540233"/>
    <n v="6.9864149094032122"/>
    <n v="0.10111549841977097"/>
    <x v="0"/>
  </r>
  <r>
    <s v="Serbia"/>
    <n v="8675762"/>
    <x v="1"/>
    <n v="1980722"/>
    <n v="15825"/>
    <n v="228305"/>
    <n v="1824"/>
    <n v="0.79895108999999997"/>
    <n v="179"/>
    <n v="0.63011451982382027"/>
    <n v="0.60824202603583999"/>
    <n v="3.1936800327412618"/>
    <n v="0.59348553054289466"/>
    <n v="0.96015689925097003"/>
    <n v="0.59348553054289466"/>
    <x v="1"/>
  </r>
  <r>
    <s v="Seychelles"/>
    <n v="99413"/>
    <x v="2"/>
    <n v="40421"/>
    <n v="164"/>
    <n v="406597"/>
    <n v="1650"/>
    <n v="0.405729695"/>
    <n v="180"/>
    <n v="1.8592030470175778"/>
    <n v="0.46272246578856924"/>
    <n v="7.6542807001303501"/>
    <n v="0.23106717037197369"/>
    <n v="3.5837673645585308"/>
    <n v="0.23106717037197369"/>
    <x v="1"/>
  </r>
  <r>
    <s v="Sierra Leone"/>
    <n v="8260822"/>
    <x v="2"/>
    <n v="7674"/>
    <n v="125"/>
    <n v="929"/>
    <n v="15"/>
    <n v="1.628876727"/>
    <n v="181"/>
    <n v="-0.93734354312464474"/>
    <n v="-0.90465960894871589"/>
    <n v="0.15890714781979365"/>
    <n v="7.1499027133308424"/>
    <n v="7.4414937747193584"/>
    <n v="0.15890714781979365"/>
    <x v="0"/>
  </r>
  <r>
    <s v="Singapore"/>
    <n v="5930887"/>
    <x v="0"/>
    <n v="1109744"/>
    <n v="1276"/>
    <n v="187113"/>
    <n v="215"/>
    <n v="0.114981473"/>
    <n v="182"/>
    <n v="0.34614993020586077"/>
    <n v="-0.7373957465955312"/>
    <n v="1.1232357891642908"/>
    <n v="2.4311133335355186"/>
    <n v="5.1393009417701911"/>
    <n v="1.1232357891642908"/>
    <x v="0"/>
  </r>
  <r>
    <s v="Sint Maarten"/>
    <n v="43728"/>
    <x v="3"/>
    <n v="9766"/>
    <n v="86"/>
    <n v="223335"/>
    <n v="1967"/>
    <n v="0.88060618499999999"/>
    <n v="183"/>
    <n v="0.59585291537632423"/>
    <n v="0.72783568761836703"/>
    <n v="3.4027062200485121"/>
    <n v="0.70292818312737892"/>
    <n v="0.73242901177810293"/>
    <n v="0.70292818312737892"/>
    <x v="1"/>
  </r>
  <r>
    <s v="Slovakia"/>
    <n v="5464272"/>
    <x v="1"/>
    <n v="1725487"/>
    <n v="19417"/>
    <n v="315776"/>
    <n v="3553"/>
    <n v="1.1253054929999999"/>
    <n v="184"/>
    <n v="1.233111864416764"/>
    <n v="2.0542381160791221"/>
    <n v="10.699231992586505"/>
    <n v="2.6592686728744379"/>
    <n v="1.1559130488708882"/>
    <n v="1.1559130488708882"/>
    <x v="2"/>
  </r>
  <r>
    <s v="Slovenia"/>
    <n v="2079438"/>
    <x v="1"/>
    <n v="973892"/>
    <n v="6501"/>
    <n v="468344"/>
    <n v="3126"/>
    <n v="0.667527816"/>
    <n v="185"/>
    <n v="2.2848672904420328"/>
    <n v="1.6971297699550725"/>
    <n v="14.12082984089475"/>
    <n v="2.4248283486347981"/>
    <n v="3.9878617057151726"/>
    <n v="2.4248283486347981"/>
    <x v="1"/>
  </r>
  <r>
    <s v="Solomon Islands"/>
    <n v="716351"/>
    <x v="4"/>
    <n v="11470"/>
    <n v="133"/>
    <n v="16012"/>
    <n v="186"/>
    <n v="1.1595466430000001"/>
    <n v="186"/>
    <n v="-0.83336612262533216"/>
    <n v="-0.76164900663674295"/>
    <n v="4.9203106860041944E-2"/>
    <n v="6.3175717389564783"/>
    <n v="6.5204002722392982"/>
    <n v="4.9203106860041944E-2"/>
    <x v="0"/>
  </r>
  <r>
    <s v="Somalia"/>
    <n v="16668781"/>
    <x v="2"/>
    <n v="26400"/>
    <n v="1348"/>
    <n v="1584"/>
    <n v="81"/>
    <n v="5.1060606059999998"/>
    <n v="187"/>
    <n v="-0.93282818076788221"/>
    <n v="-0.8494625343721649"/>
    <n v="0.12430682533572909"/>
    <n v="6.984695676200424"/>
    <n v="7.1647669498054505"/>
    <n v="0.12430682533572909"/>
    <x v="0"/>
  </r>
  <r>
    <s v="South Africa"/>
    <n v="60617532"/>
    <x v="2"/>
    <n v="3722954"/>
    <n v="100050"/>
    <n v="61417"/>
    <n v="1651"/>
    <n v="2.6873821160000002"/>
    <n v="188"/>
    <n v="-0.52035844658135633"/>
    <n v="0.46355878510033516"/>
    <n v="1.127720135722073"/>
    <n v="3.6110235636359298"/>
    <n v="1.800024234398951"/>
    <n v="1.127720135722073"/>
    <x v="0"/>
  </r>
  <r>
    <s v="South Sudan"/>
    <n v="11423439"/>
    <x v="2"/>
    <n v="17278"/>
    <n v="138"/>
    <n v="1513"/>
    <n v="12"/>
    <n v="0.79870355400000004"/>
    <n v="189"/>
    <n v="-0.93331763225998932"/>
    <n v="-0.90716856688401371"/>
    <n v="0.15865299929067073"/>
    <n v="7.1379672092161899"/>
    <n v="7.4438057798252375"/>
    <n v="0.15865299929067073"/>
    <x v="0"/>
  </r>
  <r>
    <s v="Spain"/>
    <n v="46786482"/>
    <x v="1"/>
    <n v="11551574"/>
    <n v="102541"/>
    <n v="246900"/>
    <n v="2192"/>
    <n v="0.887679895"/>
    <n v="190"/>
    <n v="0.75830255497496513"/>
    <n v="0.91600753276569979"/>
    <n v="4.3794845845272059"/>
    <n v="0.6221312002595959"/>
    <n v="0.59045279545904761"/>
    <n v="0.59045279545904761"/>
    <x v="2"/>
  </r>
  <r>
    <s v="Sri Lanka"/>
    <n v="21570428"/>
    <x v="0"/>
    <n v="661991"/>
    <n v="16481"/>
    <n v="30690"/>
    <n v="764"/>
    <n v="2.4896108859999999"/>
    <n v="191"/>
    <n v="-0.73218064373592617"/>
    <n v="-0.27825644443603914"/>
    <n v="9.3563089159949556E-2"/>
    <n v="4.9614641889872555"/>
    <n v="4.3213662566802338"/>
    <n v="9.3563089159949556E-2"/>
    <x v="0"/>
  </r>
  <r>
    <s v="Saint Barthélemy"/>
    <n v="9930"/>
    <x v="3"/>
    <n v="4150"/>
    <n v="6"/>
    <n v="417925"/>
    <n v="604"/>
    <n v="0.14457831300000001"/>
    <n v="192"/>
    <n v="1.937294687899114"/>
    <n v="-0.41206753431858689"/>
    <n v="6.9966948382908924"/>
    <n v="1.0202613389470736"/>
    <n v="6.4650164577803837"/>
    <n v="1.0202613389470736"/>
    <x v="1"/>
  </r>
  <r>
    <s v="Saint Vincent and the Grenadines"/>
    <n v="111557"/>
    <x v="3"/>
    <n v="6746"/>
    <n v="106"/>
    <n v="60471"/>
    <n v="950"/>
    <n v="1.571301512"/>
    <n v="193"/>
    <n v="-0.52687987068745923"/>
    <n v="-0.12270105244757731"/>
    <n v="0.24235825090044349"/>
    <n v="3.9403237395517552"/>
    <n v="3.4036873313976397"/>
    <n v="0.24235825090044349"/>
    <x v="0"/>
  </r>
  <r>
    <s v="Sudan"/>
    <n v="45640385"/>
    <x v="2"/>
    <n v="61955"/>
    <n v="4907"/>
    <n v="1357"/>
    <n v="108"/>
    <n v="7.9202647080000004"/>
    <n v="194"/>
    <n v="-0.93439304680602742"/>
    <n v="-0.82688191295448499"/>
    <n v="0.11349219358287214"/>
    <n v="6.9346584356209604"/>
    <n v="7.0617063706593308"/>
    <n v="0.11349219358287214"/>
    <x v="0"/>
  </r>
  <r>
    <s v="Suriname"/>
    <n v="595833"/>
    <x v="3"/>
    <n v="79232"/>
    <n v="1325"/>
    <n v="132977"/>
    <n v="2224"/>
    <n v="1.6723041199999999"/>
    <n v="195"/>
    <n v="-2.7046492001311973E-2"/>
    <n v="0.94276975074220937"/>
    <n v="2.7829866460455843"/>
    <n v="2.2415246430557962"/>
    <n v="0.44740932868415362"/>
    <n v="0.44740932868415362"/>
    <x v="2"/>
  </r>
  <r>
    <s v="Sweden"/>
    <n v="10209507"/>
    <x v="1"/>
    <n v="2487852"/>
    <n v="18331"/>
    <n v="243680"/>
    <n v="1795"/>
    <n v="0.73682035700000004"/>
    <n v="196"/>
    <n v="0.73610489575546068"/>
    <n v="0.58398876599462812"/>
    <n v="3.4301862323360952"/>
    <n v="0.43778697752528378"/>
    <n v="1.0876828231043627"/>
    <n v="0.43778697752528378"/>
    <x v="1"/>
  </r>
  <r>
    <s v="Switzerland"/>
    <n v="8765420"/>
    <x v="1"/>
    <n v="3490876"/>
    <n v="13715"/>
    <n v="398255"/>
    <n v="1565"/>
    <n v="0.39288132799999997"/>
    <n v="197"/>
    <n v="1.8016959435364885"/>
    <n v="0.3916353242884657"/>
    <n v="7.2194002618919981"/>
    <n v="0.17963112204691356"/>
    <n v="3.5638227602071031"/>
    <n v="0.17963112204691356"/>
    <x v="1"/>
  </r>
  <r>
    <s v="Syria"/>
    <n v="18244381"/>
    <x v="0"/>
    <n v="55711"/>
    <n v="3144"/>
    <n v="3054"/>
    <n v="172"/>
    <n v="5.6434097400000001"/>
    <n v="198"/>
    <n v="-0.92269446677636924"/>
    <n v="-0.77335747700146595"/>
    <n v="8.4922266019722331E-2"/>
    <n v="6.7489597684435996"/>
    <n v="6.7837463075796283"/>
    <n v="8.4922266019722331E-2"/>
    <x v="0"/>
  </r>
  <r>
    <s v="Taiwan"/>
    <n v="23892241"/>
    <x v="0"/>
    <n v="24310"/>
    <n v="853"/>
    <n v="1017"/>
    <n v="36"/>
    <n v="3.5088440969999999"/>
    <n v="199"/>
    <n v="-0.9367368990217515"/>
    <n v="-0.8870969034016315"/>
    <n v="0.14762103518958658"/>
    <n v="7.1005161986109453"/>
    <n v="7.3548230797647669"/>
    <n v="0.14762103518958658"/>
    <x v="0"/>
  </r>
  <r>
    <s v="Tajikistan"/>
    <n v="9912437"/>
    <x v="0"/>
    <n v="17388"/>
    <n v="124"/>
    <n v="1754"/>
    <n v="13"/>
    <n v="0.71313549600000004"/>
    <n v="200"/>
    <n v="-0.93165625466002011"/>
    <n v="-0.90633224757224773"/>
    <n v="0.15734616627155532"/>
    <n v="7.1280485780762177"/>
    <n v="7.4356529883872913"/>
    <n v="0.15734616627155532"/>
    <x v="0"/>
  </r>
  <r>
    <s v="Tanzania"/>
    <n v="62710097"/>
    <x v="2"/>
    <n v="33815"/>
    <n v="800"/>
    <n v="539"/>
    <n v="13"/>
    <n v="2.3658139880000002"/>
    <n v="201"/>
    <n v="-0.94003207948973999"/>
    <n v="-0.90633224757224773"/>
    <n v="0.16125801257812175"/>
    <n v="7.1668363625518268"/>
    <n v="7.4562715231178132"/>
    <n v="0.16125801257812175"/>
    <x v="0"/>
  </r>
  <r>
    <s v="Thailand"/>
    <n v="70106601"/>
    <x v="0"/>
    <n v="3711595"/>
    <n v="25418"/>
    <n v="52942"/>
    <n v="363"/>
    <n v="0.68482687399999997"/>
    <n v="202"/>
    <n v="-0.5787824098997727"/>
    <n v="-0.6136204884541745"/>
    <n v="1.6220069522240942E-2"/>
    <n v="4.92469096747348"/>
    <n v="5.3544309113150295"/>
    <n v="1.6220069522240942E-2"/>
    <x v="0"/>
  </r>
  <r>
    <s v="East Timor"/>
    <n v="1362386"/>
    <x v="0"/>
    <n v="22832"/>
    <n v="130"/>
    <n v="16759"/>
    <n v="95"/>
    <n v="0.56937631399999999"/>
    <n v="203"/>
    <n v="-0.82821654143372658"/>
    <n v="-0.83775406400744201"/>
    <n v="8.0913381060360834E-2"/>
    <n v="6.4819955386175572"/>
    <n v="6.8632620793610268"/>
    <n v="8.0913381060360834E-2"/>
    <x v="0"/>
  </r>
  <r>
    <s v="Togo"/>
    <n v="8618172"/>
    <x v="2"/>
    <n v="36944"/>
    <n v="272"/>
    <n v="4287"/>
    <n v="32"/>
    <n v="0.73624945900000005"/>
    <n v="204"/>
    <n v="-0.91419455565287577"/>
    <n v="-0.89044218064869518"/>
    <n v="0.13960869595977371"/>
    <n v="7.0054163010763029"/>
    <n v="7.315975546402024"/>
    <n v="0.13960869595977371"/>
    <x v="0"/>
  </r>
  <r>
    <s v="Tonga"/>
    <n v="107792"/>
    <x v="4"/>
    <n v="7127"/>
    <n v="9"/>
    <n v="66118"/>
    <n v="83"/>
    <n v="0.12628034199999999"/>
    <n v="205"/>
    <n v="-0.48795124285747721"/>
    <n v="-0.84778989574863306"/>
    <n v="0.11624074343349505"/>
    <n v="5.1208269103169997"/>
    <n v="6.2622708383649943"/>
    <n v="0.11624074343349505"/>
    <x v="0"/>
  </r>
  <r>
    <s v="Trinidad and Tobago"/>
    <n v="1407422"/>
    <x v="3"/>
    <n v="138425"/>
    <n v="3756"/>
    <n v="98354"/>
    <n v="2669"/>
    <n v="2.7133826980000002"/>
    <n v="206"/>
    <n v="-0.26572647807488486"/>
    <n v="1.3149318444780453"/>
    <n v="3.7915355749358848"/>
    <n v="3.4900699893718086"/>
    <n v="0.36024295323586336"/>
    <n v="0.36024295323586336"/>
    <x v="2"/>
  </r>
  <r>
    <s v="Tunisia"/>
    <n v="12035092"/>
    <x v="2"/>
    <n v="1035884"/>
    <n v="28323"/>
    <n v="86072"/>
    <n v="2353"/>
    <n v="2.734186453"/>
    <n v="207"/>
    <n v="-0.35039469252642347"/>
    <n v="1.0506549419600135"/>
    <n v="2.7916264771867758"/>
    <n v="3.378019406776418"/>
    <n v="0.64536616736657815"/>
    <n v="0.64536616736657815"/>
    <x v="2"/>
  </r>
  <r>
    <s v="Turkey"/>
    <n v="85927644"/>
    <x v="0"/>
    <n v="14894731"/>
    <n v="98157"/>
    <n v="173340"/>
    <n v="1142"/>
    <n v="0.65900485200000003"/>
    <n v="208"/>
    <n v="0.25120323442007331"/>
    <n v="3.7872255411480017E-2"/>
    <n v="1.2942953563614696"/>
    <n v="1.4271636270071997"/>
    <n v="2.2254676393978592"/>
    <n v="1.2942953563614696"/>
    <x v="0"/>
  </r>
  <r>
    <s v="Turks and Caicos Islands"/>
    <n v="39634"/>
    <x v="3"/>
    <n v="5910"/>
    <n v="36"/>
    <n v="149114"/>
    <n v="908"/>
    <n v="0.60913705600000001"/>
    <n v="209"/>
    <n v="8.4196870366745252E-2"/>
    <n v="-0.15782646354174612"/>
    <n v="0.79911294235867802"/>
    <n v="2.0237763938427671"/>
    <n v="2.8899178878114049"/>
    <n v="0.79911294235867802"/>
    <x v="0"/>
  </r>
  <r>
    <s v="United Arab Emirates"/>
    <n v="10099567"/>
    <x v="0"/>
    <n v="892170"/>
    <n v="2302"/>
    <n v="88337"/>
    <n v="228"/>
    <n v="0.258022574"/>
    <n v="210"/>
    <n v="-0.33478050055990866"/>
    <n v="-0.72652359554257417"/>
    <n v="0.15578023634752586"/>
    <n v="4.276948835492397"/>
    <n v="5.484133452633615"/>
    <n v="0.15578023634752586"/>
    <x v="0"/>
  </r>
  <r>
    <s v="Uganda"/>
    <n v="48267221"/>
    <x v="2"/>
    <n v="163936"/>
    <n v="3595"/>
    <n v="3396"/>
    <n v="74"/>
    <n v="2.192928948"/>
    <n v="211"/>
    <n v="-0.92033682719467036"/>
    <n v="-0.8553167695545264"/>
    <n v="0.12186216978224368"/>
    <n v="6.9420966464612555"/>
    <n v="7.1621314905949545"/>
    <n v="0.12186216978224368"/>
    <x v="0"/>
  </r>
  <r>
    <s v="United Kingdom"/>
    <n v="68510300"/>
    <x v="1"/>
    <n v="21216874"/>
    <n v="165570"/>
    <n v="309689"/>
    <n v="2417"/>
    <n v="0.78036943599999997"/>
    <n v="212"/>
    <n v="1.1911500160723156"/>
    <n v="1.1041793779130327"/>
    <n v="6.4307275781282645"/>
    <n v="0.48989448540924196"/>
    <n v="0.98359705456587943"/>
    <n v="0.48989448540924196"/>
    <x v="1"/>
  </r>
  <r>
    <s v="Ukraine"/>
    <n v="43273831"/>
    <x v="1"/>
    <n v="4968881"/>
    <n v="107980"/>
    <n v="114824"/>
    <n v="2495"/>
    <n v="2.1731250960000001"/>
    <n v="213"/>
    <n v="-0.15218751927201551"/>
    <n v="1.1694122842307746"/>
    <n v="3.3724659777147394"/>
    <n v="2.8929970570932788"/>
    <n v="0.32929404623054526"/>
    <n v="0.32929404623054526"/>
    <x v="2"/>
  </r>
  <r>
    <s v="Uruguay"/>
    <n v="3494806"/>
    <x v="3"/>
    <n v="889513"/>
    <n v="7166"/>
    <n v="254524"/>
    <n v="2050"/>
    <n v="0.805609362"/>
    <n v="214"/>
    <n v="0.81085999407108389"/>
    <n v="0.79725019049493873"/>
    <n v="4.1939242619043924"/>
    <n v="0.45827871399021652"/>
    <n v="0.80162096848393671"/>
    <n v="0.45827871399021652"/>
    <x v="1"/>
  </r>
  <r>
    <s v="United States"/>
    <n v="334400597"/>
    <x v="5"/>
    <n v="81839052"/>
    <n v="1008222"/>
    <n v="244734"/>
    <n v="3015"/>
    <n v="1.231957086"/>
    <n v="215"/>
    <n v="0.74337083762420531"/>
    <n v="1.6042983263490549"/>
    <n v="6.872893512326038"/>
    <n v="1.7835360246657133"/>
    <n v="0.20670904678181387"/>
    <n v="0.20670904678181387"/>
    <x v="2"/>
  </r>
  <r>
    <s v="Uzbekistan"/>
    <n v="34318156"/>
    <x v="0"/>
    <n v="237853"/>
    <n v="1637"/>
    <n v="6931"/>
    <n v="48"/>
    <n v="0.68824021599999996"/>
    <n v="216"/>
    <n v="-0.89596765783412735"/>
    <n v="-0.87706107166044045"/>
    <n v="0.12416000007193499"/>
    <n v="6.8869686599962447"/>
    <n v="7.2076569531543271"/>
    <n v="0.12416000007193499"/>
    <x v="0"/>
  </r>
  <r>
    <s v="Vanuatu"/>
    <n v="319701"/>
    <x v="4"/>
    <n v="4107"/>
    <n v="2"/>
    <n v="12846"/>
    <n v="6"/>
    <n v="4.8697346000000002E-2"/>
    <n v="217"/>
    <n v="-0.85519152296351575"/>
    <n v="-0.91218648275460923"/>
    <n v="0.13194516229169273"/>
    <n v="6.796115663936428"/>
    <n v="7.282457832129591"/>
    <n v="0.13194516229169273"/>
    <x v="0"/>
  </r>
  <r>
    <s v="Vatican City"/>
    <n v="805"/>
    <x v="1"/>
    <n v="29"/>
    <n v="0"/>
    <n v="36025"/>
    <n v="0"/>
    <n v="0"/>
    <n v="218"/>
    <n v="-0.69540284499802041"/>
    <n v="-0.91720439862520475"/>
    <n v="0.11195670240563851"/>
    <n v="6.120950274740399"/>
    <n v="6.9649424870035164"/>
    <n v="0.11195670240563851"/>
    <x v="0"/>
  </r>
  <r>
    <s v="Venezuela"/>
    <n v="28294895"/>
    <x v="3"/>
    <n v="520843"/>
    <n v="5686"/>
    <n v="18408"/>
    <n v="201"/>
    <n v="1.091691738"/>
    <n v="219"/>
    <n v="-0.81684885818746489"/>
    <n v="-0.74910421696025409"/>
    <n v="4.0814046698282876E-2"/>
    <n v="6.2149964630543693"/>
    <n v="6.4260835256624116"/>
    <n v="4.0814046698282876E-2"/>
    <x v="0"/>
  </r>
  <r>
    <s v="Vietnam"/>
    <n v="98871712"/>
    <x v="0"/>
    <n v="9818328"/>
    <n v="42600"/>
    <n v="99304"/>
    <n v="431"/>
    <n v="0.43388242900000001"/>
    <n v="220"/>
    <n v="-0.25917747923683226"/>
    <n v="-0.55675077525409167"/>
    <n v="0.19705108212379718"/>
    <n v="3.6595317484504131"/>
    <n v="4.6575834355351917"/>
    <n v="0.19705108212379718"/>
    <x v="0"/>
  </r>
  <r>
    <s v="Wallis and Futuna"/>
    <n v="10894"/>
    <x v="4"/>
    <n v="454"/>
    <n v="7"/>
    <n v="41674"/>
    <n v="643"/>
    <n v="1.5418502199999999"/>
    <n v="221"/>
    <n v="-0.65646042980206365"/>
    <n v="-0.37945108115971588"/>
    <n v="4.340411804557983E-2"/>
    <n v="4.8009916071250212"/>
    <n v="4.5475600182116684"/>
    <n v="4.340411804557983E-2"/>
    <x v="0"/>
  </r>
  <r>
    <s v="Laayoune"/>
    <n v="623031"/>
    <x v="2"/>
    <n v="10"/>
    <n v="1"/>
    <n v="16"/>
    <n v="2"/>
    <n v="10"/>
    <n v="222"/>
    <n v="-0.94363747569216261"/>
    <n v="-0.91553176000167291"/>
    <n v="0.16902465230767311"/>
    <n v="7.2082496569822077"/>
    <n v="7.5100829375810996"/>
    <n v="0.16902465230767311"/>
    <x v="0"/>
  </r>
  <r>
    <s v="Yemen"/>
    <n v="30975258"/>
    <x v="0"/>
    <n v="11806"/>
    <n v="2143"/>
    <n v="381"/>
    <n v="69"/>
    <n v="18.15178723"/>
    <n v="223"/>
    <n v="-0.941121281401753"/>
    <n v="-0.85949836611335606"/>
    <n v="0.13365434181704774"/>
    <n v="7.0489029104056566"/>
    <n v="7.2330416078493069"/>
    <n v="0.13365434181704774"/>
    <x v="0"/>
  </r>
  <r>
    <s v="Zambia"/>
    <n v="19284482"/>
    <x v="2"/>
    <n v="317076"/>
    <n v="3967"/>
    <n v="16442"/>
    <n v="206"/>
    <n v="1.251119605"/>
    <n v="224"/>
    <n v="-0.83040183894073993"/>
    <n v="-0.74492262040142454"/>
    <n v="4.272765366612824E-2"/>
    <n v="6.2648729723677583"/>
    <n v="6.4373697347685006"/>
    <n v="4.272765366612824E-2"/>
    <x v="0"/>
  </r>
  <r>
    <s v="Zimbabwe"/>
    <n v="15241601"/>
    <x v="2"/>
    <n v="246525"/>
    <n v="5446"/>
    <n v="16174"/>
    <n v="357"/>
    <n v="2.2091065809999999"/>
    <n v="225"/>
    <n v="-0.83224934598136957"/>
    <n v="-0.61863840432477002"/>
    <n v="1.8173814890992394E-2"/>
    <n v="5.9922149978693326"/>
    <n v="5.883150652884785"/>
    <n v="1.8173814890992394E-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EA2C64-A8F9-6849-907C-46AE19BA06BF}" name="피벗 테이블2" cacheId="6"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10:E18" firstHeaderRow="1" firstDataRow="2" firstDataCol="1"/>
  <pivotFields count="16">
    <pivotField dataField="1" showAll="0"/>
    <pivotField showAll="0"/>
    <pivotField axis="axisRow" showAll="0">
      <items count="7">
        <item x="2"/>
        <item x="0"/>
        <item x="1"/>
        <item x="3"/>
        <item x="5"/>
        <item x="4"/>
        <item t="default"/>
      </items>
    </pivotField>
    <pivotField showAll="0"/>
    <pivotField showAll="0"/>
    <pivotField showAll="0"/>
    <pivotField showAll="0"/>
    <pivotField numFmtId="2" showAll="0"/>
    <pivotField showAll="0"/>
    <pivotField numFmtId="2" showAll="0"/>
    <pivotField numFmtId="2" showAll="0"/>
    <pivotField numFmtId="2" showAll="0"/>
    <pivotField numFmtId="2" showAll="0"/>
    <pivotField numFmtId="2" showAll="0"/>
    <pivotField numFmtId="2" showAll="0"/>
    <pivotField axis="axisCol" showAll="0">
      <items count="4">
        <item x="0"/>
        <item x="1"/>
        <item x="2"/>
        <item t="default"/>
      </items>
    </pivotField>
  </pivotFields>
  <rowFields count="1">
    <field x="2"/>
  </rowFields>
  <rowItems count="7">
    <i>
      <x/>
    </i>
    <i>
      <x v="1"/>
    </i>
    <i>
      <x v="2"/>
    </i>
    <i>
      <x v="3"/>
    </i>
    <i>
      <x v="4"/>
    </i>
    <i>
      <x v="5"/>
    </i>
    <i t="grand">
      <x/>
    </i>
  </rowItems>
  <colFields count="1">
    <field x="15"/>
  </colFields>
  <colItems count="4">
    <i>
      <x/>
    </i>
    <i>
      <x v="1"/>
    </i>
    <i>
      <x v="2"/>
    </i>
    <i t="grand">
      <x/>
    </i>
  </colItems>
  <dataFields count="1">
    <dataField name="개수 : Country"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222BF0-5A13-9849-B1F6-2A2BED0422C2}" name="피벗 테이블1" cacheId="6" applyNumberFormats="0" applyBorderFormats="0" applyFontFormats="0" applyPatternFormats="0" applyAlignmentFormats="0" applyWidthHeightFormats="1" dataCaption="값" updatedVersion="8" minRefreshableVersion="3" useAutoFormatting="1" itemPrintTitles="1" createdVersion="8" indent="0" outline="1" outlineData="1" multipleFieldFilters="0">
  <location ref="A3:E7" firstHeaderRow="0" firstDataRow="1" firstDataCol="1"/>
  <pivotFields count="16">
    <pivotField dataField="1" showAll="0"/>
    <pivotField showAll="0"/>
    <pivotField showAll="0"/>
    <pivotField showAll="0"/>
    <pivotField showAll="0"/>
    <pivotField dataField="1" showAll="0"/>
    <pivotField dataField="1" showAll="0"/>
    <pivotField dataField="1" numFmtId="2" showAll="0"/>
    <pivotField showAll="0"/>
    <pivotField numFmtId="2" showAll="0"/>
    <pivotField numFmtId="2" showAll="0"/>
    <pivotField numFmtId="2" showAll="0"/>
    <pivotField numFmtId="2" showAll="0"/>
    <pivotField numFmtId="2" showAll="0"/>
    <pivotField numFmtId="2" showAll="0"/>
    <pivotField axis="axisRow" showAll="0">
      <items count="4">
        <item x="0"/>
        <item x="1"/>
        <item x="2"/>
        <item t="default"/>
      </items>
    </pivotField>
  </pivotFields>
  <rowFields count="1">
    <field x="15"/>
  </rowFields>
  <rowItems count="4">
    <i>
      <x/>
    </i>
    <i>
      <x v="1"/>
    </i>
    <i>
      <x v="2"/>
    </i>
    <i t="grand">
      <x/>
    </i>
  </rowItems>
  <colFields count="1">
    <field x="-2"/>
  </colFields>
  <colItems count="4">
    <i>
      <x/>
    </i>
    <i i="1">
      <x v="1"/>
    </i>
    <i i="2">
      <x v="2"/>
    </i>
    <i i="3">
      <x v="3"/>
    </i>
  </colItems>
  <dataFields count="4">
    <dataField name="개수 : Country" fld="0" subtotal="count" baseField="0" baseItem="0"/>
    <dataField name="평균 : Tot Cases/1M pop" fld="5" subtotal="average" baseField="0" baseItem="0"/>
    <dataField name="평균 : Tot Deaths/1M pop" fld="6" subtotal="average" baseField="0" baseItem="0"/>
    <dataField name="평균 : Death percentage" fld="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6d5aac2ad4ca0b6b1939cca2d050fbae&amp;qlt=95" TargetMode="External"/><Relationship Id="rId299" Type="http://schemas.openxmlformats.org/officeDocument/2006/relationships/hyperlink" Target="https://www.bing.com/th?id=OSK.b6a5970ae3dca3a8d37948add590bac6&amp;qlt=95" TargetMode="External"/><Relationship Id="rId21" Type="http://schemas.openxmlformats.org/officeDocument/2006/relationships/hyperlink" Target="https://www.bing.com/th?id=OSK.bed9fc3690f3414a4850855fee332f1c&amp;qlt=95" TargetMode="External"/><Relationship Id="rId63" Type="http://schemas.openxmlformats.org/officeDocument/2006/relationships/hyperlink" Target="https://www.bing.com/th?id=OSK.baa6e5c6fa646321ca97e56789fc5472&amp;qlt=95" TargetMode="External"/><Relationship Id="rId159" Type="http://schemas.openxmlformats.org/officeDocument/2006/relationships/hyperlink" Target="https://www.bing.com/th?id=OSK.1Z6krRkiRxZU6LE5-EwMKV6hxEkTZAZysUHJolKTNTE&amp;qlt=95" TargetMode="External"/><Relationship Id="rId324" Type="http://schemas.openxmlformats.org/officeDocument/2006/relationships/hyperlink" Target="https://www.bing.com/images/search?form=xlimg&amp;q=Papua%20New%20Guinea" TargetMode="External"/><Relationship Id="rId366" Type="http://schemas.openxmlformats.org/officeDocument/2006/relationships/hyperlink" Target="https://www.bing.com/images/search?form=xlimg&amp;q=Sierra%20Leone" TargetMode="External"/><Relationship Id="rId170" Type="http://schemas.openxmlformats.org/officeDocument/2006/relationships/hyperlink" Target="https://www.bing.com/images/search?form=xlimg&amp;q=Gabon" TargetMode="External"/><Relationship Id="rId226" Type="http://schemas.openxmlformats.org/officeDocument/2006/relationships/hyperlink" Target="https://www.bing.com/images/search?form=xlimg&amp;q=Jordan" TargetMode="External"/><Relationship Id="rId433" Type="http://schemas.openxmlformats.org/officeDocument/2006/relationships/hyperlink" Target="https://www.bing.com/th?id=OSK.79603601c02fb12e2ae6810717b92274&amp;qlt=95" TargetMode="External"/><Relationship Id="rId268" Type="http://schemas.openxmlformats.org/officeDocument/2006/relationships/hyperlink" Target="https://www.bing.com/images/search?form=xlimg&amp;q=Marshall%20Islands" TargetMode="External"/><Relationship Id="rId32" Type="http://schemas.openxmlformats.org/officeDocument/2006/relationships/hyperlink" Target="https://www.bing.com/images/search?form=xlimg&amp;q=Bangladesh" TargetMode="External"/><Relationship Id="rId74" Type="http://schemas.openxmlformats.org/officeDocument/2006/relationships/hyperlink" Target="https://www.bing.com/images/search?form=xlimg&amp;q=Central%20African%20Republic" TargetMode="External"/><Relationship Id="rId128" Type="http://schemas.openxmlformats.org/officeDocument/2006/relationships/hyperlink" Target="https://www.bing.com/images/search?form=xlimg&amp;q=Equatorial%20Guinea" TargetMode="External"/><Relationship Id="rId335" Type="http://schemas.openxmlformats.org/officeDocument/2006/relationships/hyperlink" Target="https://www.bing.com/th?id=OSK.TKPSvA-OAW5BarXuVnMs5lQ98P7sJ7maF0Rpbm4vILE&amp;qlt=95" TargetMode="External"/><Relationship Id="rId377" Type="http://schemas.openxmlformats.org/officeDocument/2006/relationships/hyperlink" Target="https://www.bing.com/th?id=OSK.f250f07523766045d1f84d44aa69633c&amp;qlt=95" TargetMode="External"/><Relationship Id="rId5" Type="http://schemas.openxmlformats.org/officeDocument/2006/relationships/hyperlink" Target="https://www.bing.com/th?id=OSK.316f58a16f5641ca1e7305b18ee3e197&amp;qlt=95" TargetMode="External"/><Relationship Id="rId181" Type="http://schemas.openxmlformats.org/officeDocument/2006/relationships/hyperlink" Target="https://www.bing.com/th?id=OSK.37868521ec6f61afb97b5ab07c93e834&amp;qlt=95" TargetMode="External"/><Relationship Id="rId237" Type="http://schemas.openxmlformats.org/officeDocument/2006/relationships/hyperlink" Target="https://www.bing.com/th?id=OSK.-wBboG1nhFj0aVTKYtHN2cPaaQjdF84hiPyeCOpiIak&amp;qlt=95" TargetMode="External"/><Relationship Id="rId402" Type="http://schemas.openxmlformats.org/officeDocument/2006/relationships/hyperlink" Target="https://www.bing.com/images/search?form=xlimg&amp;q=Tajikistan" TargetMode="External"/><Relationship Id="rId279" Type="http://schemas.openxmlformats.org/officeDocument/2006/relationships/hyperlink" Target="https://www.bing.com/th?id=OSK.D4xwjISfUSLao3ePvCDt13L2x2dVn_PmQI8AEriEfWM&amp;qlt=95" TargetMode="External"/><Relationship Id="rId444" Type="http://schemas.openxmlformats.org/officeDocument/2006/relationships/hyperlink" Target="https://www.bing.com/images/search?form=xlimg&amp;q=Laayoune" TargetMode="External"/><Relationship Id="rId43" Type="http://schemas.openxmlformats.org/officeDocument/2006/relationships/hyperlink" Target="https://www.bing.com/th?id=OSK.OuCKV5zpeA4pZfpJq8BW7hELTVzF_usLnK8waddFxmA&amp;qlt=95" TargetMode="External"/><Relationship Id="rId139" Type="http://schemas.openxmlformats.org/officeDocument/2006/relationships/hyperlink" Target="https://www.bing.com/th?id=OSK.4e76947d620d86ae1181f30dad3b943e&amp;qlt=95" TargetMode="External"/><Relationship Id="rId290" Type="http://schemas.openxmlformats.org/officeDocument/2006/relationships/hyperlink" Target="https://www.bing.com/images/search?form=xlimg&amp;q=Mozambique" TargetMode="External"/><Relationship Id="rId304" Type="http://schemas.openxmlformats.org/officeDocument/2006/relationships/hyperlink" Target="https://www.bing.com/images/search?form=xlimg&amp;q=Niger" TargetMode="External"/><Relationship Id="rId346" Type="http://schemas.openxmlformats.org/officeDocument/2006/relationships/hyperlink" Target="https://www.bing.com/images/search?form=xlimg&amp;q=Saint%20Helena,%20Ascension%20and%20Tristan%20da%20Cunha" TargetMode="External"/><Relationship Id="rId388" Type="http://schemas.openxmlformats.org/officeDocument/2006/relationships/hyperlink" Target="https://www.bing.com/images/search?form=xlimg&amp;q=Saint%20Vincent%20and%20the%20Grenadines" TargetMode="External"/><Relationship Id="rId85" Type="http://schemas.openxmlformats.org/officeDocument/2006/relationships/hyperlink" Target="https://www.bing.com/th?id=OSK.0e6c478df6cde6a6638a941604998dae&amp;qlt=95" TargetMode="External"/><Relationship Id="rId150" Type="http://schemas.openxmlformats.org/officeDocument/2006/relationships/hyperlink" Target="https://www.bing.com/images/search?form=xlimg&amp;q=French%20Guiana" TargetMode="External"/><Relationship Id="rId192" Type="http://schemas.openxmlformats.org/officeDocument/2006/relationships/hyperlink" Target="https://www.bing.com/images/search?form=xlimg&amp;q=Guinea-Bissau" TargetMode="External"/><Relationship Id="rId206" Type="http://schemas.openxmlformats.org/officeDocument/2006/relationships/hyperlink" Target="https://www.bing.com/images/search?form=xlimg&amp;q=Indonesia" TargetMode="External"/><Relationship Id="rId413" Type="http://schemas.openxmlformats.org/officeDocument/2006/relationships/hyperlink" Target="https://www.bing.com/th?id=OSK.EefusVIgl7D5qWmwc1MlcioTrwylPbwhfm2dLW4Cpbo&amp;qlt=95" TargetMode="External"/><Relationship Id="rId248" Type="http://schemas.openxmlformats.org/officeDocument/2006/relationships/hyperlink" Target="https://www.bing.com/images/search?form=xlimg&amp;q=Libya" TargetMode="External"/><Relationship Id="rId12" Type="http://schemas.openxmlformats.org/officeDocument/2006/relationships/hyperlink" Target="https://www.bing.com/images/search?form=xlimg&amp;q=Anguilla" TargetMode="External"/><Relationship Id="rId108" Type="http://schemas.openxmlformats.org/officeDocument/2006/relationships/hyperlink" Target="https://www.bing.com/images/search?form=xlimg&amp;q=Cyprus" TargetMode="External"/><Relationship Id="rId315" Type="http://schemas.openxmlformats.org/officeDocument/2006/relationships/hyperlink" Target="https://www.bing.com/th?id=OSK.e965f24f2ce2a4b2b55f2d2c8f816720&amp;qlt=95" TargetMode="External"/><Relationship Id="rId357" Type="http://schemas.openxmlformats.org/officeDocument/2006/relationships/hyperlink" Target="https://www.bing.com/th?id=OSK.ced05ad7f720b03979b07bac539097c8&amp;qlt=95" TargetMode="External"/><Relationship Id="rId54" Type="http://schemas.openxmlformats.org/officeDocument/2006/relationships/hyperlink" Target="https://www.bing.com/images/search?form=xlimg&amp;q=Brazil" TargetMode="External"/><Relationship Id="rId96" Type="http://schemas.openxmlformats.org/officeDocument/2006/relationships/hyperlink" Target="https://www.bing.com/images/search?form=xlimg&amp;q=Republic%20of%20the%20Congo" TargetMode="External"/><Relationship Id="rId161" Type="http://schemas.openxmlformats.org/officeDocument/2006/relationships/hyperlink" Target="https://www.bing.com/th?id=OSK.2a3f18e7c4374f4f73a0d5dfbecfc1d2&amp;qlt=95" TargetMode="External"/><Relationship Id="rId217" Type="http://schemas.openxmlformats.org/officeDocument/2006/relationships/hyperlink" Target="https://www.bing.com/th?id=OSK.YyStd3n6FeCyDWZVKn54i8IqezKRsFpq7XThd1PUiDk&amp;qlt=95" TargetMode="External"/><Relationship Id="rId399" Type="http://schemas.openxmlformats.org/officeDocument/2006/relationships/hyperlink" Target="https://www.bing.com/th?id=OSK.10b40f1e7c7e73c7fa0dff6ffc33689d&amp;qlt=95" TargetMode="External"/><Relationship Id="rId259" Type="http://schemas.openxmlformats.org/officeDocument/2006/relationships/hyperlink" Target="https://www.bing.com/th?id=OSK.75c2b81210d1707ebd5a79ba71af5914&amp;qlt=95" TargetMode="External"/><Relationship Id="rId424" Type="http://schemas.openxmlformats.org/officeDocument/2006/relationships/hyperlink" Target="https://www.bing.com/images/search?form=xlimg&amp;q=Uganda" TargetMode="External"/><Relationship Id="rId23" Type="http://schemas.openxmlformats.org/officeDocument/2006/relationships/hyperlink" Target="https://www.bing.com/th?id=OSK.K6cXOoQ3uq-EC3cRugPlGaZZFMyWOrULs9oxwlrZw8A&amp;qlt=95" TargetMode="External"/><Relationship Id="rId119" Type="http://schemas.openxmlformats.org/officeDocument/2006/relationships/hyperlink" Target="https://www.bing.com/th?id=OSK.f6b1290e9b681e4992c332311e4b1ed5&amp;qlt=95" TargetMode="External"/><Relationship Id="rId270" Type="http://schemas.openxmlformats.org/officeDocument/2006/relationships/hyperlink" Target="https://www.bing.com/images/search?form=xlimg&amp;q=Mauritania" TargetMode="External"/><Relationship Id="rId326" Type="http://schemas.openxmlformats.org/officeDocument/2006/relationships/hyperlink" Target="https://www.bing.com/images/search?form=xlimg&amp;q=Paraguay" TargetMode="External"/><Relationship Id="rId65" Type="http://schemas.openxmlformats.org/officeDocument/2006/relationships/hyperlink" Target="https://www.bing.com/th?id=OSK.b10995954b549ce3637fcbf37fe63f77&amp;qlt=95" TargetMode="External"/><Relationship Id="rId130" Type="http://schemas.openxmlformats.org/officeDocument/2006/relationships/hyperlink" Target="https://www.bing.com/images/search?form=xlimg&amp;q=Eritrea" TargetMode="External"/><Relationship Id="rId368" Type="http://schemas.openxmlformats.org/officeDocument/2006/relationships/hyperlink" Target="https://www.bing.com/images/search?form=xlimg&amp;q=Singapore" TargetMode="External"/><Relationship Id="rId172" Type="http://schemas.openxmlformats.org/officeDocument/2006/relationships/hyperlink" Target="https://www.bing.com/images/search?form=xlimg&amp;q=The%20Gambia" TargetMode="External"/><Relationship Id="rId228" Type="http://schemas.openxmlformats.org/officeDocument/2006/relationships/hyperlink" Target="https://www.bing.com/images/search?form=xlimg&amp;q=Kazakhstan" TargetMode="External"/><Relationship Id="rId435" Type="http://schemas.openxmlformats.org/officeDocument/2006/relationships/hyperlink" Target="https://www.bing.com/th?id=OSK.b7bf48b04f89c646e6afa3e8b89f10e2&amp;qlt=95" TargetMode="External"/><Relationship Id="rId281" Type="http://schemas.openxmlformats.org/officeDocument/2006/relationships/hyperlink" Target="https://www.bing.com/th?id=OSK.e22694cdd7f986bb3ef2c0110d877bba&amp;qlt=95" TargetMode="External"/><Relationship Id="rId337" Type="http://schemas.openxmlformats.org/officeDocument/2006/relationships/hyperlink" Target="https://www.bing.com/th?id=OSK.8zn8I87SMZQID1yeREa5ylZshLmieZDX-S-9EZ_xfG8&amp;qlt=95" TargetMode="External"/><Relationship Id="rId34" Type="http://schemas.openxmlformats.org/officeDocument/2006/relationships/hyperlink" Target="https://www.bing.com/images/search?form=xlimg&amp;q=Barbados" TargetMode="External"/><Relationship Id="rId76" Type="http://schemas.openxmlformats.org/officeDocument/2006/relationships/hyperlink" Target="https://www.bing.com/images/search?form=xlimg&amp;q=Bonaire" TargetMode="External"/><Relationship Id="rId141" Type="http://schemas.openxmlformats.org/officeDocument/2006/relationships/hyperlink" Target="https://www.bing.com/th?id=OSK.52016c7e71aae8fe94202de7db44aaae&amp;qlt=95" TargetMode="External"/><Relationship Id="rId379" Type="http://schemas.openxmlformats.org/officeDocument/2006/relationships/hyperlink" Target="https://www.bing.com/th?id=OSK.5ca82a675c844491e9b0ecb82e975a85&amp;qlt=95" TargetMode="External"/><Relationship Id="rId7" Type="http://schemas.openxmlformats.org/officeDocument/2006/relationships/hyperlink" Target="https://www.bing.com/th?id=OSK.401c7fa438df85bf9db51cd267aba092&amp;qlt=95" TargetMode="External"/><Relationship Id="rId183" Type="http://schemas.openxmlformats.org/officeDocument/2006/relationships/hyperlink" Target="https://www.bing.com/th?id=OSK.d03f85bd8ccdd6a2a979d5da6db42b96&amp;qlt=95" TargetMode="External"/><Relationship Id="rId239" Type="http://schemas.openxmlformats.org/officeDocument/2006/relationships/hyperlink" Target="https://www.bing.com/th?id=OSK.TECalGdjYkn5qFYM2wGnHhJgO5IgABLcGZwbeZUv2pw&amp;qlt=95" TargetMode="External"/><Relationship Id="rId390" Type="http://schemas.openxmlformats.org/officeDocument/2006/relationships/hyperlink" Target="https://www.bing.com/images/search?form=xlimg&amp;q=Sudan" TargetMode="External"/><Relationship Id="rId404" Type="http://schemas.openxmlformats.org/officeDocument/2006/relationships/hyperlink" Target="https://www.bing.com/images/search?form=xlimg&amp;q=Tanzania" TargetMode="External"/><Relationship Id="rId446" Type="http://schemas.openxmlformats.org/officeDocument/2006/relationships/hyperlink" Target="https://www.bing.com/images/search?form=xlimg&amp;q=Yemen" TargetMode="External"/><Relationship Id="rId250" Type="http://schemas.openxmlformats.org/officeDocument/2006/relationships/hyperlink" Target="https://www.bing.com/images/search?form=xlimg&amp;q=Liechtenstein" TargetMode="External"/><Relationship Id="rId292" Type="http://schemas.openxmlformats.org/officeDocument/2006/relationships/hyperlink" Target="https://www.bing.com/images/search?form=xlimg&amp;q=Myanmar" TargetMode="External"/><Relationship Id="rId306" Type="http://schemas.openxmlformats.org/officeDocument/2006/relationships/hyperlink" Target="https://www.bing.com/images/search?form=xlimg&amp;q=Nigeria" TargetMode="External"/><Relationship Id="rId45" Type="http://schemas.openxmlformats.org/officeDocument/2006/relationships/hyperlink" Target="https://www.bing.com/th?id=OSK.7e7d7c9a712e90465cb2aa6b9b69994a&amp;qlt=95" TargetMode="External"/><Relationship Id="rId87" Type="http://schemas.openxmlformats.org/officeDocument/2006/relationships/hyperlink" Target="https://www.bing.com/th?id=OSK.9aeb7704dc3c98a1579d6ebfc09a959c&amp;qlt=95" TargetMode="External"/><Relationship Id="rId110" Type="http://schemas.openxmlformats.org/officeDocument/2006/relationships/hyperlink" Target="https://www.bing.com/images/search?form=xlimg&amp;q=Czech%20Republic" TargetMode="External"/><Relationship Id="rId348" Type="http://schemas.openxmlformats.org/officeDocument/2006/relationships/hyperlink" Target="https://www.bing.com/images/search?form=xlimg&amp;q=Saint%20Kitts%20and%20Nevis" TargetMode="External"/><Relationship Id="rId152" Type="http://schemas.openxmlformats.org/officeDocument/2006/relationships/hyperlink" Target="https://www.bing.com/images/search?form=xlimg&amp;q=Martinique" TargetMode="External"/><Relationship Id="rId194" Type="http://schemas.openxmlformats.org/officeDocument/2006/relationships/hyperlink" Target="https://www.bing.com/images/search?form=xlimg&amp;q=Guyana" TargetMode="External"/><Relationship Id="rId208" Type="http://schemas.openxmlformats.org/officeDocument/2006/relationships/hyperlink" Target="https://www.bing.com/images/search?form=xlimg&amp;q=Iran" TargetMode="External"/><Relationship Id="rId415" Type="http://schemas.openxmlformats.org/officeDocument/2006/relationships/hyperlink" Target="https://www.bing.com/th?id=OSK.71ec6e50c09b28d4a6ef80ad01877fb0&amp;qlt=95" TargetMode="External"/><Relationship Id="rId261" Type="http://schemas.openxmlformats.org/officeDocument/2006/relationships/hyperlink" Target="https://www.bing.com/th?id=OSK.f3c491f7dd42b671a692606776614e6b&amp;qlt=95" TargetMode="External"/><Relationship Id="rId14" Type="http://schemas.openxmlformats.org/officeDocument/2006/relationships/hyperlink" Target="https://www.bing.com/images/search?form=xlimg&amp;q=Antigua%20and%20Barbuda" TargetMode="External"/><Relationship Id="rId56" Type="http://schemas.openxmlformats.org/officeDocument/2006/relationships/hyperlink" Target="https://www.bing.com/images/search?form=xlimg&amp;q=British%20Virgin%20Islands" TargetMode="External"/><Relationship Id="rId317" Type="http://schemas.openxmlformats.org/officeDocument/2006/relationships/hyperlink" Target="https://www.bing.com/th?id=OSK.LNADp9m9ngm3oSK0K7z5EDtN_KCj1I4IVxwBciygTyE&amp;qlt=95" TargetMode="External"/><Relationship Id="rId359" Type="http://schemas.openxmlformats.org/officeDocument/2006/relationships/hyperlink" Target="https://www.bing.com/th?id=OSK.105f7944db0ae6d2e72c59412a229957&amp;qlt=95" TargetMode="External"/><Relationship Id="rId98" Type="http://schemas.openxmlformats.org/officeDocument/2006/relationships/hyperlink" Target="https://www.bing.com/images/search?form=xlimg&amp;q=Cook%20Islands" TargetMode="External"/><Relationship Id="rId121" Type="http://schemas.openxmlformats.org/officeDocument/2006/relationships/hyperlink" Target="https://www.bing.com/th?id=OSK.97b5f0752136838ad1c191dacb8c1eaf&amp;qlt=95" TargetMode="External"/><Relationship Id="rId163" Type="http://schemas.openxmlformats.org/officeDocument/2006/relationships/hyperlink" Target="https://www.bing.com/th?id=OSK.ek05BHqB2oQTGJw7lj6MJgfXGxFEAiv3A4K12EblvcI&amp;qlt=95" TargetMode="External"/><Relationship Id="rId219" Type="http://schemas.openxmlformats.org/officeDocument/2006/relationships/hyperlink" Target="https://www.bing.com/th?id=OSK.CRt0S1jwh1AM6iumV3dhe8G8t6Oe-LTUAOcRL4GjmoI&amp;qlt=95" TargetMode="External"/><Relationship Id="rId370" Type="http://schemas.openxmlformats.org/officeDocument/2006/relationships/hyperlink" Target="https://www.bing.com/images/search?form=xlimg&amp;q=Sint%20Maarten" TargetMode="External"/><Relationship Id="rId426" Type="http://schemas.openxmlformats.org/officeDocument/2006/relationships/hyperlink" Target="https://www.bing.com/images/search?form=xlimg&amp;q=United%20Kingdom" TargetMode="External"/><Relationship Id="rId230" Type="http://schemas.openxmlformats.org/officeDocument/2006/relationships/hyperlink" Target="https://www.bing.com/images/search?form=xlimg&amp;q=Kenya" TargetMode="External"/><Relationship Id="rId25" Type="http://schemas.openxmlformats.org/officeDocument/2006/relationships/hyperlink" Target="https://www.bing.com/th?id=OSK.20cf1de67a92536c8111dae53ca7812b&amp;qlt=95" TargetMode="External"/><Relationship Id="rId67" Type="http://schemas.openxmlformats.org/officeDocument/2006/relationships/hyperlink" Target="https://www.bing.com/th?id=OSK.19ee5d539fc931e7549429c7f08cf16c&amp;qlt=95" TargetMode="External"/><Relationship Id="rId272" Type="http://schemas.openxmlformats.org/officeDocument/2006/relationships/hyperlink" Target="https://www.bing.com/images/search?form=xlimg&amp;q=Mauritius" TargetMode="External"/><Relationship Id="rId328" Type="http://schemas.openxmlformats.org/officeDocument/2006/relationships/hyperlink" Target="https://www.bing.com/images/search?form=xlimg&amp;q=Peru" TargetMode="External"/><Relationship Id="rId132" Type="http://schemas.openxmlformats.org/officeDocument/2006/relationships/hyperlink" Target="https://www.bing.com/images/search?form=xlimg&amp;q=Estonia" TargetMode="External"/><Relationship Id="rId174" Type="http://schemas.openxmlformats.org/officeDocument/2006/relationships/hyperlink" Target="https://www.bing.com/images/search?form=xlimg&amp;q=Georgia%20(country)" TargetMode="External"/><Relationship Id="rId381" Type="http://schemas.openxmlformats.org/officeDocument/2006/relationships/hyperlink" Target="https://www.bing.com/th?id=OSK.bd2a569fefd12ea471208670e0e1bc94&amp;qlt=95" TargetMode="External"/><Relationship Id="rId241" Type="http://schemas.openxmlformats.org/officeDocument/2006/relationships/hyperlink" Target="https://www.bing.com/th?id=OSK.8e74392a9746afb6ff3d2cf8a35ab651&amp;qlt=95" TargetMode="External"/><Relationship Id="rId437" Type="http://schemas.openxmlformats.org/officeDocument/2006/relationships/hyperlink" Target="https://www.bing.com/th?id=OSK.CFm2kSrGhViRzrca4tyw1v31vZvlVddmkW8gg9BYueE&amp;qlt=95" TargetMode="External"/><Relationship Id="rId36" Type="http://schemas.openxmlformats.org/officeDocument/2006/relationships/hyperlink" Target="https://www.bing.com/images/search?form=xlimg&amp;q=Belarus" TargetMode="External"/><Relationship Id="rId283" Type="http://schemas.openxmlformats.org/officeDocument/2006/relationships/hyperlink" Target="https://www.bing.com/th?id=OSK.55e18930b9f4f69172095b7b3b0671f6&amp;qlt=95" TargetMode="External"/><Relationship Id="rId339" Type="http://schemas.openxmlformats.org/officeDocument/2006/relationships/hyperlink" Target="https://www.bing.com/th?id=OSK.-vv9GBngWnUSPvi3oyl0yHQjBgdeoIaih8KMBshpXcM&amp;qlt=95" TargetMode="External"/><Relationship Id="rId78" Type="http://schemas.openxmlformats.org/officeDocument/2006/relationships/hyperlink" Target="https://www.bing.com/images/search?form=xlimg&amp;q=Cayman%20Islands" TargetMode="External"/><Relationship Id="rId101" Type="http://schemas.openxmlformats.org/officeDocument/2006/relationships/hyperlink" Target="https://www.bing.com/th?id=OSK.909e75f79c08029f7d3305071d2c5b94&amp;qlt=95" TargetMode="External"/><Relationship Id="rId143" Type="http://schemas.openxmlformats.org/officeDocument/2006/relationships/hyperlink" Target="https://www.bing.com/th?id=OSK.ea703288926093d94f3ee0ae48dc323c&amp;qlt=95" TargetMode="External"/><Relationship Id="rId185" Type="http://schemas.openxmlformats.org/officeDocument/2006/relationships/hyperlink" Target="https://www.bing.com/th?id=OSK.5e63513449601751fa6a83998a4ac667&amp;qlt=95" TargetMode="External"/><Relationship Id="rId350" Type="http://schemas.openxmlformats.org/officeDocument/2006/relationships/hyperlink" Target="https://www.bing.com/images/search?form=xlimg&amp;q=Saint%20Lucia" TargetMode="External"/><Relationship Id="rId406" Type="http://schemas.openxmlformats.org/officeDocument/2006/relationships/hyperlink" Target="https://www.bing.com/images/search?form=xlimg&amp;q=Thailand" TargetMode="External"/><Relationship Id="rId9" Type="http://schemas.openxmlformats.org/officeDocument/2006/relationships/hyperlink" Target="https://www.bing.com/th?id=OSK.28f25d8574b2f8252e105bcfcaeb2d18&amp;qlt=95" TargetMode="External"/><Relationship Id="rId210" Type="http://schemas.openxmlformats.org/officeDocument/2006/relationships/hyperlink" Target="https://www.bing.com/images/search?form=xlimg&amp;q=Iraq" TargetMode="External"/><Relationship Id="rId392" Type="http://schemas.openxmlformats.org/officeDocument/2006/relationships/hyperlink" Target="https://www.bing.com/images/search?form=xlimg&amp;q=Suriname" TargetMode="External"/><Relationship Id="rId448" Type="http://schemas.openxmlformats.org/officeDocument/2006/relationships/hyperlink" Target="https://www.bing.com/images/search?form=xlimg&amp;q=Zambia" TargetMode="External"/><Relationship Id="rId252" Type="http://schemas.openxmlformats.org/officeDocument/2006/relationships/hyperlink" Target="https://www.bing.com/images/search?form=xlimg&amp;q=Lithuania" TargetMode="External"/><Relationship Id="rId294" Type="http://schemas.openxmlformats.org/officeDocument/2006/relationships/hyperlink" Target="https://www.bing.com/images/search?form=xlimg&amp;q=Namibia" TargetMode="External"/><Relationship Id="rId308" Type="http://schemas.openxmlformats.org/officeDocument/2006/relationships/hyperlink" Target="https://www.bing.com/images/search?form=xlimg&amp;q=Niue" TargetMode="External"/><Relationship Id="rId47" Type="http://schemas.openxmlformats.org/officeDocument/2006/relationships/hyperlink" Target="https://www.bing.com/th?id=OSK.omcgCl-spnuFWzMsZau7GsljFNdv4MqbLfkdJpky0FA&amp;qlt=95" TargetMode="External"/><Relationship Id="rId89" Type="http://schemas.openxmlformats.org/officeDocument/2006/relationships/hyperlink" Target="https://www.bing.com/th?id=OSK.RYlxFViEtiV_LSOry55meav6UrFA7SkO_mrvE6IofpM&amp;qlt=95" TargetMode="External"/><Relationship Id="rId112" Type="http://schemas.openxmlformats.org/officeDocument/2006/relationships/hyperlink" Target="https://www.bing.com/images/search?form=xlimg&amp;q=Denmark" TargetMode="External"/><Relationship Id="rId154" Type="http://schemas.openxmlformats.org/officeDocument/2006/relationships/hyperlink" Target="https://www.bing.com/images/search?form=xlimg&amp;q=Mayotte" TargetMode="External"/><Relationship Id="rId361" Type="http://schemas.openxmlformats.org/officeDocument/2006/relationships/hyperlink" Target="https://www.bing.com/th?id=OSK.c487ba4ced6ceb655b94fb1585b38896&amp;qlt=95" TargetMode="External"/><Relationship Id="rId196" Type="http://schemas.openxmlformats.org/officeDocument/2006/relationships/hyperlink" Target="https://www.bing.com/images/search?form=xlimg&amp;q=Haiti" TargetMode="External"/><Relationship Id="rId417" Type="http://schemas.openxmlformats.org/officeDocument/2006/relationships/hyperlink" Target="https://www.bing.com/th?id=OSK.fda9e53ebc3cfcb82bd9b5ab4f11c264&amp;qlt=95" TargetMode="External"/><Relationship Id="rId16" Type="http://schemas.openxmlformats.org/officeDocument/2006/relationships/hyperlink" Target="https://www.bing.com/images/search?form=xlimg&amp;q=Argentina" TargetMode="External"/><Relationship Id="rId221" Type="http://schemas.openxmlformats.org/officeDocument/2006/relationships/hyperlink" Target="https://www.bing.com/th?id=OSK.94086dce43b799884caf1b5baa7e59d4&amp;qlt=95" TargetMode="External"/><Relationship Id="rId263" Type="http://schemas.openxmlformats.org/officeDocument/2006/relationships/hyperlink" Target="https://www.bing.com/th?id=OSK.LcRMeggx03inKPTzwsb4AzxlvPrHqvGePwbrfJ4NTQI&amp;qlt=95" TargetMode="External"/><Relationship Id="rId319" Type="http://schemas.openxmlformats.org/officeDocument/2006/relationships/hyperlink" Target="https://www.bing.com/th?id=OSK.768a1d8c4451f85e3553c1ac22c1854c&amp;qlt=95" TargetMode="External"/><Relationship Id="rId58" Type="http://schemas.openxmlformats.org/officeDocument/2006/relationships/hyperlink" Target="https://www.bing.com/images/search?form=xlimg&amp;q=Brunei" TargetMode="External"/><Relationship Id="rId123" Type="http://schemas.openxmlformats.org/officeDocument/2006/relationships/hyperlink" Target="https://www.bing.com/th?id=OSK.cd87a340e69c67ee5da36d9903955518&amp;qlt=95" TargetMode="External"/><Relationship Id="rId330" Type="http://schemas.openxmlformats.org/officeDocument/2006/relationships/hyperlink" Target="https://www.bing.com/images/search?form=xlimg&amp;q=Philippines" TargetMode="External"/><Relationship Id="rId165" Type="http://schemas.openxmlformats.org/officeDocument/2006/relationships/hyperlink" Target="https://www.bing.com/th?id=OSK.13d1c0db8054e484efa02a686389cace&amp;qlt=95" TargetMode="External"/><Relationship Id="rId372" Type="http://schemas.openxmlformats.org/officeDocument/2006/relationships/hyperlink" Target="https://www.bing.com/images/search?form=xlimg&amp;q=Slovakia" TargetMode="External"/><Relationship Id="rId428" Type="http://schemas.openxmlformats.org/officeDocument/2006/relationships/hyperlink" Target="https://www.bing.com/images/search?form=xlimg&amp;q=Ukraine" TargetMode="External"/><Relationship Id="rId232" Type="http://schemas.openxmlformats.org/officeDocument/2006/relationships/hyperlink" Target="https://www.bing.com/images/search?form=xlimg&amp;q=Kiribati" TargetMode="External"/><Relationship Id="rId274" Type="http://schemas.openxmlformats.org/officeDocument/2006/relationships/hyperlink" Target="https://www.bing.com/images/search?form=xlimg&amp;q=Mexico" TargetMode="External"/><Relationship Id="rId27" Type="http://schemas.openxmlformats.org/officeDocument/2006/relationships/hyperlink" Target="https://www.bing.com/th?id=OSK.7c9a6cdfedee2c8f1f92a4222684ab4d&amp;qlt=95" TargetMode="External"/><Relationship Id="rId69" Type="http://schemas.openxmlformats.org/officeDocument/2006/relationships/hyperlink" Target="https://www.bing.com/th?id=OSK.a0f479d723da3a19e65d3725c014d40f&amp;qlt=95" TargetMode="External"/><Relationship Id="rId134" Type="http://schemas.openxmlformats.org/officeDocument/2006/relationships/hyperlink" Target="https://www.bing.com/images/search?form=xlimg&amp;q=Eswatini" TargetMode="External"/><Relationship Id="rId80" Type="http://schemas.openxmlformats.org/officeDocument/2006/relationships/hyperlink" Target="https://www.bing.com/images/search?form=xlimg&amp;q=Chad" TargetMode="External"/><Relationship Id="rId176" Type="http://schemas.openxmlformats.org/officeDocument/2006/relationships/hyperlink" Target="https://www.bing.com/images/search?form=xlimg&amp;q=Germany" TargetMode="External"/><Relationship Id="rId341" Type="http://schemas.openxmlformats.org/officeDocument/2006/relationships/hyperlink" Target="https://www.bing.com/th?id=OSK._xQ1Y1Yvtq6EAmZhCdbscqWHMwHi__xlEn9meCUrBXY&amp;qlt=95" TargetMode="External"/><Relationship Id="rId383" Type="http://schemas.openxmlformats.org/officeDocument/2006/relationships/hyperlink" Target="https://www.bing.com/th?id=OSK.fbb71d5e592f7fda00cf81328e03b81f&amp;qlt=95" TargetMode="External"/><Relationship Id="rId439" Type="http://schemas.openxmlformats.org/officeDocument/2006/relationships/hyperlink" Target="https://www.bing.com/th?id=OSK.a63573e184a1dd6a203fecd8090ad2ed&amp;qlt=95" TargetMode="External"/><Relationship Id="rId201" Type="http://schemas.openxmlformats.org/officeDocument/2006/relationships/hyperlink" Target="https://www.bing.com/th?id=OSK.4021af4a1f7042a8cff7ffc0509b4213&amp;qlt=95" TargetMode="External"/><Relationship Id="rId243" Type="http://schemas.openxmlformats.org/officeDocument/2006/relationships/hyperlink" Target="https://www.bing.com/th?id=OSK.c608165a1b4877d6710ef59734d0800e&amp;qlt=95" TargetMode="External"/><Relationship Id="rId285" Type="http://schemas.openxmlformats.org/officeDocument/2006/relationships/hyperlink" Target="https://www.bing.com/th?id=OSK.ef1360125f2e81a616a2c9f7b63cb53b&amp;qlt=95" TargetMode="External"/><Relationship Id="rId450" Type="http://schemas.openxmlformats.org/officeDocument/2006/relationships/hyperlink" Target="https://www.bing.com/images/search?form=xlimg&amp;q=Zimbabwe" TargetMode="External"/><Relationship Id="rId38" Type="http://schemas.openxmlformats.org/officeDocument/2006/relationships/hyperlink" Target="https://www.bing.com/images/search?form=xlimg&amp;q=Belgium" TargetMode="External"/><Relationship Id="rId103" Type="http://schemas.openxmlformats.org/officeDocument/2006/relationships/hyperlink" Target="https://www.bing.com/th?id=OSK.0b6525ec30df41018acbac53e2de0e2e&amp;qlt=95" TargetMode="External"/><Relationship Id="rId310" Type="http://schemas.openxmlformats.org/officeDocument/2006/relationships/hyperlink" Target="https://www.bing.com/images/search?form=xlimg&amp;q=North%20Macedonia" TargetMode="External"/><Relationship Id="rId91" Type="http://schemas.openxmlformats.org/officeDocument/2006/relationships/hyperlink" Target="https://www.bing.com/th?id=OSK.ymB-aUlVtIPobu-J0CqOfis9WIfVxNvQ7P37PoJG0Dw&amp;qlt=95" TargetMode="External"/><Relationship Id="rId145" Type="http://schemas.openxmlformats.org/officeDocument/2006/relationships/hyperlink" Target="https://www.bing.com/th?id=OSK.IJoB2IAflCzjheZJfaz5mfzEWw5jRcoWEgDQz1yU2Yk&amp;qlt=95" TargetMode="External"/><Relationship Id="rId187" Type="http://schemas.openxmlformats.org/officeDocument/2006/relationships/hyperlink" Target="https://www.bing.com/th?id=OSK.e943d8b4667369324c868169a01701c0&amp;qlt=95" TargetMode="External"/><Relationship Id="rId352" Type="http://schemas.openxmlformats.org/officeDocument/2006/relationships/hyperlink" Target="https://www.bing.com/images/search?form=xlimg&amp;q=Samoa" TargetMode="External"/><Relationship Id="rId394" Type="http://schemas.openxmlformats.org/officeDocument/2006/relationships/hyperlink" Target="https://www.bing.com/images/search?form=xlimg&amp;q=Sweden" TargetMode="External"/><Relationship Id="rId408" Type="http://schemas.openxmlformats.org/officeDocument/2006/relationships/hyperlink" Target="https://www.bing.com/images/search?form=xlimg&amp;q=Timor-Leste" TargetMode="External"/><Relationship Id="rId212" Type="http://schemas.openxmlformats.org/officeDocument/2006/relationships/hyperlink" Target="https://www.bing.com/images/search?form=xlimg&amp;q=Republic%20of%20Ireland" TargetMode="External"/><Relationship Id="rId254" Type="http://schemas.openxmlformats.org/officeDocument/2006/relationships/hyperlink" Target="https://www.bing.com/images/search?form=xlimg&amp;q=Luxembourg" TargetMode="External"/><Relationship Id="rId49" Type="http://schemas.openxmlformats.org/officeDocument/2006/relationships/hyperlink" Target="https://www.bing.com/th?id=OSK.85cffc16527c4e9b6091e4e3c80fc5e4&amp;qlt=95" TargetMode="External"/><Relationship Id="rId114" Type="http://schemas.openxmlformats.org/officeDocument/2006/relationships/hyperlink" Target="https://www.bing.com/images/search?form=xlimg&amp;q=Djibouti" TargetMode="External"/><Relationship Id="rId296" Type="http://schemas.openxmlformats.org/officeDocument/2006/relationships/hyperlink" Target="https://www.bing.com/images/search?form=xlimg&amp;q=Nepal" TargetMode="External"/><Relationship Id="rId60" Type="http://schemas.openxmlformats.org/officeDocument/2006/relationships/hyperlink" Target="https://www.bing.com/images/search?form=xlimg&amp;q=Bulgaria" TargetMode="External"/><Relationship Id="rId156" Type="http://schemas.openxmlformats.org/officeDocument/2006/relationships/hyperlink" Target="https://www.bing.com/images/search?form=xlimg&amp;q=R%c3%a9union" TargetMode="External"/><Relationship Id="rId198" Type="http://schemas.openxmlformats.org/officeDocument/2006/relationships/hyperlink" Target="https://www.bing.com/images/search?form=xlimg&amp;q=Honduras" TargetMode="External"/><Relationship Id="rId321" Type="http://schemas.openxmlformats.org/officeDocument/2006/relationships/hyperlink" Target="https://www.bing.com/th?id=OSK.4b54a773b13f1918eeb48f0792a7914b&amp;qlt=95" TargetMode="External"/><Relationship Id="rId363" Type="http://schemas.openxmlformats.org/officeDocument/2006/relationships/hyperlink" Target="https://www.bing.com/th?id=OSK.ljNl0oWNJzuDnfkeG13wyiykWTzXRgDIr3ZtPQyxM_k&amp;qlt=95" TargetMode="External"/><Relationship Id="rId419" Type="http://schemas.openxmlformats.org/officeDocument/2006/relationships/hyperlink" Target="https://www.bing.com/th?id=OSK.fbf5af43b1ac6bb93863813199238c8c&amp;qlt=95" TargetMode="External"/><Relationship Id="rId223" Type="http://schemas.openxmlformats.org/officeDocument/2006/relationships/hyperlink" Target="https://www.bing.com/th?id=OSK.mTs9AdlNDLziaMN3BIhJpWCGZaOOUwqIR2jN3FJEeTw&amp;qlt=95" TargetMode="External"/><Relationship Id="rId430" Type="http://schemas.openxmlformats.org/officeDocument/2006/relationships/hyperlink" Target="https://www.bing.com/images/search?form=xlimg&amp;q=Uruguay" TargetMode="External"/><Relationship Id="rId18" Type="http://schemas.openxmlformats.org/officeDocument/2006/relationships/hyperlink" Target="https://www.bing.com/images/search?form=xlimg&amp;q=Armenia" TargetMode="External"/><Relationship Id="rId265" Type="http://schemas.openxmlformats.org/officeDocument/2006/relationships/hyperlink" Target="https://www.bing.com/th?id=OSK.99c028b1beae003a52d1a43ed4d4c845&amp;qlt=95" TargetMode="External"/><Relationship Id="rId50" Type="http://schemas.openxmlformats.org/officeDocument/2006/relationships/hyperlink" Target="https://www.bing.com/images/search?form=xlimg&amp;q=Bosnia%20and%20Herzegovina" TargetMode="External"/><Relationship Id="rId104" Type="http://schemas.openxmlformats.org/officeDocument/2006/relationships/hyperlink" Target="https://www.bing.com/images/search?form=xlimg&amp;q=Cuba" TargetMode="External"/><Relationship Id="rId125" Type="http://schemas.openxmlformats.org/officeDocument/2006/relationships/hyperlink" Target="https://www.bing.com/th?id=OSK.acba2a762d7da0bda6116851934b1c14&amp;qlt=95" TargetMode="External"/><Relationship Id="rId146" Type="http://schemas.openxmlformats.org/officeDocument/2006/relationships/hyperlink" Target="https://www.bing.com/images/search?form=xlimg&amp;q=France" TargetMode="External"/><Relationship Id="rId167" Type="http://schemas.openxmlformats.org/officeDocument/2006/relationships/hyperlink" Target="https://www.bing.com/th?id=OSK.612eae18a37f12186a4a7634b8335bcf&amp;qlt=95" TargetMode="External"/><Relationship Id="rId188" Type="http://schemas.openxmlformats.org/officeDocument/2006/relationships/hyperlink" Target="https://www.bing.com/images/search?form=xlimg&amp;q=Guatemala" TargetMode="External"/><Relationship Id="rId311" Type="http://schemas.openxmlformats.org/officeDocument/2006/relationships/hyperlink" Target="https://www.bing.com/th?id=OSK.25df30c19d33bb8b6b2e0396595bbfd6&amp;qlt=95" TargetMode="External"/><Relationship Id="rId332" Type="http://schemas.openxmlformats.org/officeDocument/2006/relationships/hyperlink" Target="https://www.bing.com/images/search?form=xlimg&amp;q=Poland" TargetMode="External"/><Relationship Id="rId353" Type="http://schemas.openxmlformats.org/officeDocument/2006/relationships/hyperlink" Target="https://www.bing.com/th?id=OSK.246f78b1ebbe95e4f39bcd7df04a3ce6&amp;qlt=95" TargetMode="External"/><Relationship Id="rId374" Type="http://schemas.openxmlformats.org/officeDocument/2006/relationships/hyperlink" Target="https://www.bing.com/images/search?form=xlimg&amp;q=Slovenia" TargetMode="External"/><Relationship Id="rId395" Type="http://schemas.openxmlformats.org/officeDocument/2006/relationships/hyperlink" Target="https://www.bing.com/th?id=OSK.f7fdc0797674edd230ee73aba17b77d2&amp;qlt=95" TargetMode="External"/><Relationship Id="rId409" Type="http://schemas.openxmlformats.org/officeDocument/2006/relationships/hyperlink" Target="https://www.bing.com/th?id=OSK.932ac538df84eaccfd905470a02a2df0&amp;qlt=95" TargetMode="External"/><Relationship Id="rId71" Type="http://schemas.openxmlformats.org/officeDocument/2006/relationships/hyperlink" Target="https://www.bing.com/th?id=OSK.f2dbd079068622692d8b57832120921d&amp;qlt=95" TargetMode="External"/><Relationship Id="rId92" Type="http://schemas.openxmlformats.org/officeDocument/2006/relationships/hyperlink" Target="https://www.bing.com/images/search?form=xlimg&amp;q=Colombia" TargetMode="External"/><Relationship Id="rId213" Type="http://schemas.openxmlformats.org/officeDocument/2006/relationships/hyperlink" Target="https://www.bing.com/th?id=OSK.Enn9kQpYrz7_XgIzOZBIK4gtbDiYUMEhccuj90CHBCc&amp;qlt=95" TargetMode="External"/><Relationship Id="rId234" Type="http://schemas.openxmlformats.org/officeDocument/2006/relationships/hyperlink" Target="https://www.bing.com/images/search?form=xlimg&amp;q=Kuwait" TargetMode="External"/><Relationship Id="rId420" Type="http://schemas.openxmlformats.org/officeDocument/2006/relationships/hyperlink" Target="https://www.bing.com/images/search?form=xlimg&amp;q=Turks%20and%20Caicos%20Islands" TargetMode="External"/><Relationship Id="rId2" Type="http://schemas.openxmlformats.org/officeDocument/2006/relationships/hyperlink" Target="https://www.bing.com/images/search?form=xlimg&amp;q=Afghanistan" TargetMode="External"/><Relationship Id="rId29" Type="http://schemas.openxmlformats.org/officeDocument/2006/relationships/hyperlink" Target="https://www.bing.com/th?id=OSK.2104e33f9a1a483b3d131ff62912a814&amp;qlt=95" TargetMode="External"/><Relationship Id="rId255" Type="http://schemas.openxmlformats.org/officeDocument/2006/relationships/hyperlink" Target="https://www.bing.com/th?id=OSK.3e3acdb31b9553a2f3a902adc762caf9&amp;qlt=95" TargetMode="External"/><Relationship Id="rId276" Type="http://schemas.openxmlformats.org/officeDocument/2006/relationships/hyperlink" Target="https://www.bing.com/images/search?form=xlimg&amp;q=Federated%20States%20of%20Micronesia" TargetMode="External"/><Relationship Id="rId297" Type="http://schemas.openxmlformats.org/officeDocument/2006/relationships/hyperlink" Target="https://www.bing.com/th?id=OSK.8p2k5lHoxkLkVFhhRavwz0TU1HJcwyyrphMGrCfxYiE&amp;qlt=95" TargetMode="External"/><Relationship Id="rId441" Type="http://schemas.openxmlformats.org/officeDocument/2006/relationships/hyperlink" Target="https://www.bing.com/th?id=OSK.767fb18401935a96730aaba9da627b58&amp;qlt=95" TargetMode="External"/><Relationship Id="rId40" Type="http://schemas.openxmlformats.org/officeDocument/2006/relationships/hyperlink" Target="https://www.bing.com/images/search?form=xlimg&amp;q=Belize" TargetMode="External"/><Relationship Id="rId115" Type="http://schemas.openxmlformats.org/officeDocument/2006/relationships/hyperlink" Target="https://www.bing.com/th?id=OSK.6c20e1da135a979320b5455f5ed5c1de&amp;qlt=95" TargetMode="External"/><Relationship Id="rId136" Type="http://schemas.openxmlformats.org/officeDocument/2006/relationships/hyperlink" Target="https://www.bing.com/images/search?form=xlimg&amp;q=Ethiopia" TargetMode="External"/><Relationship Id="rId157" Type="http://schemas.openxmlformats.org/officeDocument/2006/relationships/hyperlink" Target="https://www.bing.com/th?id=OSK.beac3150602f4d69dc6ed75fab03250f&amp;qlt=95" TargetMode="External"/><Relationship Id="rId178" Type="http://schemas.openxmlformats.org/officeDocument/2006/relationships/hyperlink" Target="https://www.bing.com/images/search?form=xlimg&amp;q=Ghana" TargetMode="External"/><Relationship Id="rId301" Type="http://schemas.openxmlformats.org/officeDocument/2006/relationships/hyperlink" Target="https://www.bing.com/th?id=OSK.ba16ef5b1a62624fff12d7049683342e&amp;qlt=95" TargetMode="External"/><Relationship Id="rId322" Type="http://schemas.openxmlformats.org/officeDocument/2006/relationships/hyperlink" Target="https://www.bing.com/images/search?form=xlimg&amp;q=Panama" TargetMode="External"/><Relationship Id="rId343" Type="http://schemas.openxmlformats.org/officeDocument/2006/relationships/hyperlink" Target="https://www.bing.com/th?id=OSK.3ad9dc82b4ada40031ce05d559610900&amp;qlt=95" TargetMode="External"/><Relationship Id="rId364" Type="http://schemas.openxmlformats.org/officeDocument/2006/relationships/hyperlink" Target="https://www.bing.com/images/search?form=xlimg&amp;q=Seychelles" TargetMode="External"/><Relationship Id="rId61" Type="http://schemas.openxmlformats.org/officeDocument/2006/relationships/hyperlink" Target="https://www.bing.com/th?id=OSK.ec0fef1672f047bc23c10f363a36da2e&amp;qlt=95" TargetMode="External"/><Relationship Id="rId82" Type="http://schemas.openxmlformats.org/officeDocument/2006/relationships/hyperlink" Target="https://www.bing.com/images/search?form=xlimg&amp;q=Guernsey" TargetMode="External"/><Relationship Id="rId199" Type="http://schemas.openxmlformats.org/officeDocument/2006/relationships/hyperlink" Target="https://www.bing.com/th?id=OSK.V9Ct6b2Uo4yxlpB5i4rgN12yDN9zY-pClzktMqagyN0&amp;qlt=95" TargetMode="External"/><Relationship Id="rId203" Type="http://schemas.openxmlformats.org/officeDocument/2006/relationships/hyperlink" Target="https://www.bing.com/th?id=OSK.3386bc8d96f35351f9956787a1c677c6&amp;qlt=95" TargetMode="External"/><Relationship Id="rId385" Type="http://schemas.openxmlformats.org/officeDocument/2006/relationships/hyperlink" Target="https://www.bing.com/th?id=OSK.91cdd8c2c217bcec6773ddb1c496a218&amp;qlt=95" TargetMode="External"/><Relationship Id="rId19" Type="http://schemas.openxmlformats.org/officeDocument/2006/relationships/hyperlink" Target="https://www.bing.com/th?id=OSK.8101b072db17675d187896dbb088f7aa&amp;qlt=95" TargetMode="External"/><Relationship Id="rId224" Type="http://schemas.openxmlformats.org/officeDocument/2006/relationships/hyperlink" Target="https://www.bing.com/images/search?form=xlimg&amp;q=Japan" TargetMode="External"/><Relationship Id="rId245" Type="http://schemas.openxmlformats.org/officeDocument/2006/relationships/hyperlink" Target="https://www.bing.com/th?id=OSK.f76d61233f343ee299a43a3238c04b23&amp;qlt=95" TargetMode="External"/><Relationship Id="rId266" Type="http://schemas.openxmlformats.org/officeDocument/2006/relationships/hyperlink" Target="https://www.bing.com/images/search?form=xlimg&amp;q=Malta" TargetMode="External"/><Relationship Id="rId287" Type="http://schemas.openxmlformats.org/officeDocument/2006/relationships/hyperlink" Target="https://www.bing.com/th?id=OSK.6d045ff0fc33a1c5f73e9eee1111d044&amp;qlt=95" TargetMode="External"/><Relationship Id="rId410" Type="http://schemas.openxmlformats.org/officeDocument/2006/relationships/hyperlink" Target="https://www.bing.com/images/search?form=xlimg&amp;q=Togo" TargetMode="External"/><Relationship Id="rId431" Type="http://schemas.openxmlformats.org/officeDocument/2006/relationships/hyperlink" Target="https://www.bing.com/th?id=OSK.08d481ce2e6378c8b3492a5438438208&amp;qlt=95" TargetMode="External"/><Relationship Id="rId30" Type="http://schemas.openxmlformats.org/officeDocument/2006/relationships/hyperlink" Target="https://www.bing.com/images/search?form=xlimg&amp;q=Bahrain" TargetMode="External"/><Relationship Id="rId105" Type="http://schemas.openxmlformats.org/officeDocument/2006/relationships/hyperlink" Target="https://www.bing.com/th?id=OSK.6e42374a9e885d4614e4d6f186fb5a2d&amp;qlt=95" TargetMode="External"/><Relationship Id="rId126" Type="http://schemas.openxmlformats.org/officeDocument/2006/relationships/hyperlink" Target="https://www.bing.com/images/search?form=xlimg&amp;q=El%20Salvador" TargetMode="External"/><Relationship Id="rId147" Type="http://schemas.openxmlformats.org/officeDocument/2006/relationships/hyperlink" Target="https://www.bing.com/th?id=OSK.Zrpmp6oGFikWl5ohaVv1DKesX504Zjf2ML2BESarYoY&amp;qlt=95" TargetMode="External"/><Relationship Id="rId168" Type="http://schemas.openxmlformats.org/officeDocument/2006/relationships/hyperlink" Target="https://www.bing.com/images/search?form=xlimg&amp;q=Wallis%20and%20Futuna" TargetMode="External"/><Relationship Id="rId312" Type="http://schemas.openxmlformats.org/officeDocument/2006/relationships/hyperlink" Target="https://www.bing.com/images/search?form=xlimg&amp;q=Norway" TargetMode="External"/><Relationship Id="rId333" Type="http://schemas.openxmlformats.org/officeDocument/2006/relationships/hyperlink" Target="https://www.bing.com/th?id=OSK.2d7b7af86f9a55648a4aec7fbe3969e6&amp;qlt=95" TargetMode="External"/><Relationship Id="rId354" Type="http://schemas.openxmlformats.org/officeDocument/2006/relationships/hyperlink" Target="https://www.bing.com/images/search?form=xlimg&amp;q=San%20Marino" TargetMode="External"/><Relationship Id="rId51" Type="http://schemas.openxmlformats.org/officeDocument/2006/relationships/hyperlink" Target="https://www.bing.com/th?id=OSK.xjcez_sYGF1ts8bOFErxn3oi1HMP73h02CQ-zsQlhIQ&amp;qlt=95" TargetMode="External"/><Relationship Id="rId72" Type="http://schemas.openxmlformats.org/officeDocument/2006/relationships/hyperlink" Target="https://www.bing.com/images/search?form=xlimg&amp;q=Canada" TargetMode="External"/><Relationship Id="rId93" Type="http://schemas.openxmlformats.org/officeDocument/2006/relationships/hyperlink" Target="https://www.bing.com/th?id=OSK.b7a64cb75bd61f944c89b8a7bc843aac&amp;qlt=95" TargetMode="External"/><Relationship Id="rId189" Type="http://schemas.openxmlformats.org/officeDocument/2006/relationships/hyperlink" Target="https://www.bing.com/th?id=OSK.luRBUrFKHaBhAUXi6idCPJuJqnXnaUB530rcdoBYL50&amp;qlt=95" TargetMode="External"/><Relationship Id="rId375" Type="http://schemas.openxmlformats.org/officeDocument/2006/relationships/hyperlink" Target="https://www.bing.com/th?id=OSK.b454208855b107f84295e713d7529f16&amp;qlt=95" TargetMode="External"/><Relationship Id="rId396" Type="http://schemas.openxmlformats.org/officeDocument/2006/relationships/hyperlink" Target="https://www.bing.com/images/search?form=xlimg&amp;q=Switzerland" TargetMode="External"/><Relationship Id="rId3" Type="http://schemas.openxmlformats.org/officeDocument/2006/relationships/hyperlink" Target="https://www.bing.com/th?id=OSK.e267b077bd06f31fb5785a31d5c544f7&amp;qlt=95" TargetMode="External"/><Relationship Id="rId214" Type="http://schemas.openxmlformats.org/officeDocument/2006/relationships/hyperlink" Target="https://www.bing.com/images/search?form=xlimg&amp;q=Isle%20of%20Man" TargetMode="External"/><Relationship Id="rId235" Type="http://schemas.openxmlformats.org/officeDocument/2006/relationships/hyperlink" Target="https://www.bing.com/th?id=OSK.018cba18d7243d7974b30e2acbca6afc&amp;qlt=95" TargetMode="External"/><Relationship Id="rId256" Type="http://schemas.openxmlformats.org/officeDocument/2006/relationships/hyperlink" Target="https://www.bing.com/images/search?form=xlimg&amp;q=Madagascar" TargetMode="External"/><Relationship Id="rId277" Type="http://schemas.openxmlformats.org/officeDocument/2006/relationships/hyperlink" Target="https://www.bing.com/th?id=OSK.0335b9be8b1f63525cf0a898e3f23bed&amp;qlt=95" TargetMode="External"/><Relationship Id="rId298" Type="http://schemas.openxmlformats.org/officeDocument/2006/relationships/hyperlink" Target="https://www.bing.com/images/search?form=xlimg&amp;q=Netherlands" TargetMode="External"/><Relationship Id="rId400" Type="http://schemas.openxmlformats.org/officeDocument/2006/relationships/hyperlink" Target="https://www.bing.com/images/search?form=xlimg&amp;q=Taiwan" TargetMode="External"/><Relationship Id="rId421" Type="http://schemas.openxmlformats.org/officeDocument/2006/relationships/hyperlink" Target="https://www.bing.com/th?id=OSK.ffaa47f2f4e92fa19bdb4953fe6f287a&amp;qlt=95" TargetMode="External"/><Relationship Id="rId442" Type="http://schemas.openxmlformats.org/officeDocument/2006/relationships/hyperlink" Target="https://www.bing.com/images/search?form=xlimg&amp;q=Vietnam" TargetMode="External"/><Relationship Id="rId116" Type="http://schemas.openxmlformats.org/officeDocument/2006/relationships/hyperlink" Target="https://www.bing.com/images/search?form=xlimg&amp;q=Dominica" TargetMode="External"/><Relationship Id="rId137" Type="http://schemas.openxmlformats.org/officeDocument/2006/relationships/hyperlink" Target="https://www.bing.com/th?id=OSK.fa75aab012beb93ffc81ed2499158ecb&amp;qlt=95" TargetMode="External"/><Relationship Id="rId158" Type="http://schemas.openxmlformats.org/officeDocument/2006/relationships/hyperlink" Target="https://www.bing.com/images/search?form=xlimg&amp;q=French%20Polynesia" TargetMode="External"/><Relationship Id="rId302" Type="http://schemas.openxmlformats.org/officeDocument/2006/relationships/hyperlink" Target="https://www.bing.com/images/search?form=xlimg&amp;q=Nicaragua" TargetMode="External"/><Relationship Id="rId323" Type="http://schemas.openxmlformats.org/officeDocument/2006/relationships/hyperlink" Target="https://www.bing.com/th?id=OSK.0cebd113a042df59220ffef943c91086&amp;qlt=95" TargetMode="External"/><Relationship Id="rId344" Type="http://schemas.openxmlformats.org/officeDocument/2006/relationships/hyperlink" Target="https://www.bing.com/images/search?form=xlimg&amp;q=South%20Korea" TargetMode="External"/><Relationship Id="rId20" Type="http://schemas.openxmlformats.org/officeDocument/2006/relationships/hyperlink" Target="https://www.bing.com/images/search?form=xlimg&amp;q=Aruba" TargetMode="External"/><Relationship Id="rId41" Type="http://schemas.openxmlformats.org/officeDocument/2006/relationships/hyperlink" Target="https://www.bing.com/th?id=OSK.2e21f9a75cd1e71aa4daafcd767676ff&amp;qlt=95" TargetMode="External"/><Relationship Id="rId62" Type="http://schemas.openxmlformats.org/officeDocument/2006/relationships/hyperlink" Target="https://www.bing.com/images/search?form=xlimg&amp;q=Burkina%20Faso" TargetMode="External"/><Relationship Id="rId83" Type="http://schemas.openxmlformats.org/officeDocument/2006/relationships/hyperlink" Target="https://www.bing.com/th?id=OSK.79dcfcb50bb489b9abd805e3a32b4d69&amp;qlt=95" TargetMode="External"/><Relationship Id="rId179" Type="http://schemas.openxmlformats.org/officeDocument/2006/relationships/hyperlink" Target="https://www.bing.com/th?id=OSK.973be7f7229d39a626a9e9972ca163a1&amp;qlt=95" TargetMode="External"/><Relationship Id="rId365" Type="http://schemas.openxmlformats.org/officeDocument/2006/relationships/hyperlink" Target="https://www.bing.com/th?id=OSK.a-LKH8Bu_XoEXBm4VFcuRmrDKUG1dduG_8m7eGmJyLM&amp;qlt=95" TargetMode="External"/><Relationship Id="rId386" Type="http://schemas.openxmlformats.org/officeDocument/2006/relationships/hyperlink" Target="https://www.bing.com/images/search?form=xlimg&amp;q=Sri%20Lanka" TargetMode="External"/><Relationship Id="rId190" Type="http://schemas.openxmlformats.org/officeDocument/2006/relationships/hyperlink" Target="https://www.bing.com/images/search?form=xlimg&amp;q=Guinea" TargetMode="External"/><Relationship Id="rId204" Type="http://schemas.openxmlformats.org/officeDocument/2006/relationships/hyperlink" Target="https://www.bing.com/images/search?form=xlimg&amp;q=India" TargetMode="External"/><Relationship Id="rId225" Type="http://schemas.openxmlformats.org/officeDocument/2006/relationships/hyperlink" Target="https://www.bing.com/th?id=OSK.32ccc3069387813a1cebca9111bc6498&amp;qlt=95" TargetMode="External"/><Relationship Id="rId246" Type="http://schemas.openxmlformats.org/officeDocument/2006/relationships/hyperlink" Target="https://www.bing.com/images/search?form=xlimg&amp;q=Liberia" TargetMode="External"/><Relationship Id="rId267" Type="http://schemas.openxmlformats.org/officeDocument/2006/relationships/hyperlink" Target="https://www.bing.com/th?id=OSK.Rc1Qm5pTk2AzdVwLkeN3DhYhvHNZ8GgfGxCUCZntD64&amp;qlt=95" TargetMode="External"/><Relationship Id="rId288" Type="http://schemas.openxmlformats.org/officeDocument/2006/relationships/hyperlink" Target="https://www.bing.com/images/search?form=xlimg&amp;q=Morocco" TargetMode="External"/><Relationship Id="rId411" Type="http://schemas.openxmlformats.org/officeDocument/2006/relationships/hyperlink" Target="https://www.bing.com/th?id=OSK.da87c1cf0c6018a4d764a1a556d3f0e1&amp;qlt=95" TargetMode="External"/><Relationship Id="rId432" Type="http://schemas.openxmlformats.org/officeDocument/2006/relationships/hyperlink" Target="https://www.bing.com/images/search?form=xlimg&amp;q=United%20States" TargetMode="External"/><Relationship Id="rId106" Type="http://schemas.openxmlformats.org/officeDocument/2006/relationships/hyperlink" Target="https://www.bing.com/images/search?form=xlimg&amp;q=Cura%c3%a7ao" TargetMode="External"/><Relationship Id="rId127" Type="http://schemas.openxmlformats.org/officeDocument/2006/relationships/hyperlink" Target="https://www.bing.com/th?id=OSK.10b383773c620ebfda458623c36d35fb&amp;qlt=95" TargetMode="External"/><Relationship Id="rId313" Type="http://schemas.openxmlformats.org/officeDocument/2006/relationships/hyperlink" Target="https://www.bing.com/th?id=OSK.c282afb0e6060bf15f29d7ebf581fff8&amp;qlt=95" TargetMode="External"/><Relationship Id="rId10" Type="http://schemas.openxmlformats.org/officeDocument/2006/relationships/hyperlink" Target="https://www.bing.com/images/search?form=xlimg&amp;q=Angola" TargetMode="External"/><Relationship Id="rId31" Type="http://schemas.openxmlformats.org/officeDocument/2006/relationships/hyperlink" Target="https://www.bing.com/th?id=OSK.ynE5Kmk-UwHgsVSJO8UFfkl4GGDvCo332FJNiHikePA&amp;qlt=95" TargetMode="External"/><Relationship Id="rId52" Type="http://schemas.openxmlformats.org/officeDocument/2006/relationships/hyperlink" Target="https://www.bing.com/images/search?form=xlimg&amp;q=Botswana" TargetMode="External"/><Relationship Id="rId73" Type="http://schemas.openxmlformats.org/officeDocument/2006/relationships/hyperlink" Target="https://www.bing.com/th?id=OSK.8b01c89bf36ba81b06d9157e3bbfe9da&amp;qlt=95" TargetMode="External"/><Relationship Id="rId94" Type="http://schemas.openxmlformats.org/officeDocument/2006/relationships/hyperlink" Target="https://www.bing.com/images/search?form=xlimg&amp;q=Comoros" TargetMode="External"/><Relationship Id="rId148" Type="http://schemas.openxmlformats.org/officeDocument/2006/relationships/hyperlink" Target="https://www.bing.com/images/search?form=xlimg&amp;q=Guadeloupe" TargetMode="External"/><Relationship Id="rId169" Type="http://schemas.openxmlformats.org/officeDocument/2006/relationships/hyperlink" Target="https://www.bing.com/th?id=OSK.rhIyj2WW0hsUl4NlGBJAu_-zi0KA8Bpyf1gU8Sa91LA&amp;qlt=95" TargetMode="External"/><Relationship Id="rId334" Type="http://schemas.openxmlformats.org/officeDocument/2006/relationships/hyperlink" Target="https://www.bing.com/images/search?form=xlimg&amp;q=Portugal" TargetMode="External"/><Relationship Id="rId355" Type="http://schemas.openxmlformats.org/officeDocument/2006/relationships/hyperlink" Target="https://www.bing.com/th?id=OSK.eec76c0ad67c3f351e6fc949b2ac827f&amp;qlt=95" TargetMode="External"/><Relationship Id="rId376" Type="http://schemas.openxmlformats.org/officeDocument/2006/relationships/hyperlink" Target="https://www.bing.com/images/search?form=xlimg&amp;q=Solomon%20Islands" TargetMode="External"/><Relationship Id="rId397" Type="http://schemas.openxmlformats.org/officeDocument/2006/relationships/hyperlink" Target="https://www.bing.com/th?id=OSK.2f5a96f021639ebc1421c080994ce2c7&amp;qlt=95" TargetMode="External"/><Relationship Id="rId4" Type="http://schemas.openxmlformats.org/officeDocument/2006/relationships/hyperlink" Target="https://www.bing.com/images/search?form=xlimg&amp;q=Albania" TargetMode="External"/><Relationship Id="rId180" Type="http://schemas.openxmlformats.org/officeDocument/2006/relationships/hyperlink" Target="https://www.bing.com/images/search?form=xlimg&amp;q=Gibraltar" TargetMode="External"/><Relationship Id="rId215" Type="http://schemas.openxmlformats.org/officeDocument/2006/relationships/hyperlink" Target="https://www.bing.com/th?id=OSK.2645723e4c6975ff4c578c04da130f2e&amp;qlt=95" TargetMode="External"/><Relationship Id="rId236" Type="http://schemas.openxmlformats.org/officeDocument/2006/relationships/hyperlink" Target="https://www.bing.com/images/search?form=xlimg&amp;q=Kyrgyzstan" TargetMode="External"/><Relationship Id="rId257" Type="http://schemas.openxmlformats.org/officeDocument/2006/relationships/hyperlink" Target="https://www.bing.com/th?id=OSK.ca6f2d89ccaf37336ed80137ab5b9516&amp;qlt=95" TargetMode="External"/><Relationship Id="rId278" Type="http://schemas.openxmlformats.org/officeDocument/2006/relationships/hyperlink" Target="https://www.bing.com/images/search?form=xlimg&amp;q=Moldova" TargetMode="External"/><Relationship Id="rId401" Type="http://schemas.openxmlformats.org/officeDocument/2006/relationships/hyperlink" Target="https://www.bing.com/th?id=OSK.3d1f7cdd2e4b04d7d59c9c2070509b97&amp;qlt=95" TargetMode="External"/><Relationship Id="rId422" Type="http://schemas.openxmlformats.org/officeDocument/2006/relationships/hyperlink" Target="https://www.bing.com/images/search?form=xlimg&amp;q=United%20Arab%20Emirates" TargetMode="External"/><Relationship Id="rId443" Type="http://schemas.openxmlformats.org/officeDocument/2006/relationships/hyperlink" Target="https://www.bing.com/th?id=OSK.f4c65a079fc7e5243da951ba70fb553c&amp;qlt=95" TargetMode="External"/><Relationship Id="rId303" Type="http://schemas.openxmlformats.org/officeDocument/2006/relationships/hyperlink" Target="https://www.bing.com/th?id=OSK.e2c3dbad92079182e0cfc64b79c56e63&amp;qlt=95" TargetMode="External"/><Relationship Id="rId42" Type="http://schemas.openxmlformats.org/officeDocument/2006/relationships/hyperlink" Target="https://www.bing.com/images/search?form=xlimg&amp;q=Benin" TargetMode="External"/><Relationship Id="rId84" Type="http://schemas.openxmlformats.org/officeDocument/2006/relationships/hyperlink" Target="https://www.bing.com/images/search?form=xlimg&amp;q=Chile" TargetMode="External"/><Relationship Id="rId138" Type="http://schemas.openxmlformats.org/officeDocument/2006/relationships/hyperlink" Target="https://www.bing.com/images/search?form=xlimg&amp;q=Faroe%20Islands" TargetMode="External"/><Relationship Id="rId345" Type="http://schemas.openxmlformats.org/officeDocument/2006/relationships/hyperlink" Target="https://www.bing.com/th?id=OSK.5d0d22ff70c7afa6f822a2013d622380&amp;qlt=95" TargetMode="External"/><Relationship Id="rId387" Type="http://schemas.openxmlformats.org/officeDocument/2006/relationships/hyperlink" Target="https://www.bing.com/th?id=OSK.322ba1b2334b05382bac048c1bc3ec22&amp;qlt=95" TargetMode="External"/><Relationship Id="rId191" Type="http://schemas.openxmlformats.org/officeDocument/2006/relationships/hyperlink" Target="https://www.bing.com/th?id=OSK.76b793ca5ab00fad134bbcef5f17570f&amp;qlt=95" TargetMode="External"/><Relationship Id="rId205" Type="http://schemas.openxmlformats.org/officeDocument/2006/relationships/hyperlink" Target="https://www.bing.com/th?id=OSK.Zl2rYbEOa6RnR5PxgY7VLDcsFkfskAZrZiNUjyMAlyM&amp;qlt=95" TargetMode="External"/><Relationship Id="rId247" Type="http://schemas.openxmlformats.org/officeDocument/2006/relationships/hyperlink" Target="https://www.bing.com/th?id=OSK.fb4d51ce3b3c5a41b4f906a3da0010c7&amp;qlt=95" TargetMode="External"/><Relationship Id="rId412" Type="http://schemas.openxmlformats.org/officeDocument/2006/relationships/hyperlink" Target="https://www.bing.com/images/search?form=xlimg&amp;q=Tonga" TargetMode="External"/><Relationship Id="rId107" Type="http://schemas.openxmlformats.org/officeDocument/2006/relationships/hyperlink" Target="https://www.bing.com/th?id=OSK.ff642da83e8aefdf0fa9088654eaef86&amp;qlt=95" TargetMode="External"/><Relationship Id="rId289" Type="http://schemas.openxmlformats.org/officeDocument/2006/relationships/hyperlink" Target="https://www.bing.com/th?id=OSK.989670e50ad251d79db87c50146adcce&amp;qlt=95" TargetMode="External"/><Relationship Id="rId11" Type="http://schemas.openxmlformats.org/officeDocument/2006/relationships/hyperlink" Target="https://www.bing.com/th?id=OSK.xXx-VcIzZziRlOU4YfrYuhwo6X-p4TifvyOKke_1eHQ&amp;qlt=95" TargetMode="External"/><Relationship Id="rId53" Type="http://schemas.openxmlformats.org/officeDocument/2006/relationships/hyperlink" Target="https://www.bing.com/th?id=OSK.380316b6ec7e3f5c2fadae3206181af4&amp;qlt=95" TargetMode="External"/><Relationship Id="rId149" Type="http://schemas.openxmlformats.org/officeDocument/2006/relationships/hyperlink" Target="https://www.bing.com/th?id=OSK.b02cb7cee6be5343c295c930d907131b&amp;qlt=95" TargetMode="External"/><Relationship Id="rId314" Type="http://schemas.openxmlformats.org/officeDocument/2006/relationships/hyperlink" Target="https://www.bing.com/images/search?form=xlimg&amp;q=Oman" TargetMode="External"/><Relationship Id="rId356" Type="http://schemas.openxmlformats.org/officeDocument/2006/relationships/hyperlink" Target="https://www.bing.com/images/search?form=xlimg&amp;q=S%c3%a3o%20Tom%c3%a9%20and%20Pr%c3%adncipe" TargetMode="External"/><Relationship Id="rId398" Type="http://schemas.openxmlformats.org/officeDocument/2006/relationships/hyperlink" Target="https://www.bing.com/images/search?form=xlimg&amp;q=Syria" TargetMode="External"/><Relationship Id="rId95" Type="http://schemas.openxmlformats.org/officeDocument/2006/relationships/hyperlink" Target="https://www.bing.com/th?id=OSK.V5uIP_K97jiTEyi_a433miHWuy5ypMA8blibQQdsljU&amp;qlt=95" TargetMode="External"/><Relationship Id="rId160" Type="http://schemas.openxmlformats.org/officeDocument/2006/relationships/hyperlink" Target="https://www.bing.com/images/search?form=xlimg&amp;q=New%20Caledonia" TargetMode="External"/><Relationship Id="rId216" Type="http://schemas.openxmlformats.org/officeDocument/2006/relationships/hyperlink" Target="https://www.bing.com/images/search?form=xlimg&amp;q=Israel" TargetMode="External"/><Relationship Id="rId423" Type="http://schemas.openxmlformats.org/officeDocument/2006/relationships/hyperlink" Target="https://www.bing.com/th?id=OSK.30a540e96f9b1b3398bbed65532e0126&amp;qlt=95" TargetMode="External"/><Relationship Id="rId258" Type="http://schemas.openxmlformats.org/officeDocument/2006/relationships/hyperlink" Target="https://www.bing.com/images/search?form=xlimg&amp;q=Malawi" TargetMode="External"/><Relationship Id="rId22" Type="http://schemas.openxmlformats.org/officeDocument/2006/relationships/hyperlink" Target="https://www.bing.com/images/search?form=xlimg&amp;q=Australia" TargetMode="External"/><Relationship Id="rId64" Type="http://schemas.openxmlformats.org/officeDocument/2006/relationships/hyperlink" Target="https://www.bing.com/images/search?form=xlimg&amp;q=Burundi" TargetMode="External"/><Relationship Id="rId118" Type="http://schemas.openxmlformats.org/officeDocument/2006/relationships/hyperlink" Target="https://www.bing.com/images/search?form=xlimg&amp;q=Dominican%20Republic" TargetMode="External"/><Relationship Id="rId325" Type="http://schemas.openxmlformats.org/officeDocument/2006/relationships/hyperlink" Target="https://www.bing.com/th?id=OSK.3f2c2e35d6d20f861bc4ca4ec4fd7ae8&amp;qlt=95" TargetMode="External"/><Relationship Id="rId367" Type="http://schemas.openxmlformats.org/officeDocument/2006/relationships/hyperlink" Target="https://www.bing.com/th?id=OSK.57eddb9e5c586f93ebb1965e3a27908b&amp;qlt=95" TargetMode="External"/><Relationship Id="rId171" Type="http://schemas.openxmlformats.org/officeDocument/2006/relationships/hyperlink" Target="https://www.bing.com/th?id=OSK.A16FXAbSt6L7BABoGxXL1xqnxoW0cmlWiFwpzd6SL2s&amp;qlt=95" TargetMode="External"/><Relationship Id="rId227" Type="http://schemas.openxmlformats.org/officeDocument/2006/relationships/hyperlink" Target="https://www.bing.com/th?id=OSK.d726658e6d0361b77418bd0a08e1ff1b&amp;qlt=95" TargetMode="External"/><Relationship Id="rId269" Type="http://schemas.openxmlformats.org/officeDocument/2006/relationships/hyperlink" Target="https://www.bing.com/th?id=OSK.8ebdfc7443092f62beea25dfd8750072&amp;qlt=95" TargetMode="External"/><Relationship Id="rId434" Type="http://schemas.openxmlformats.org/officeDocument/2006/relationships/hyperlink" Target="https://www.bing.com/images/search?form=xlimg&amp;q=Uzbekistan" TargetMode="External"/><Relationship Id="rId33" Type="http://schemas.openxmlformats.org/officeDocument/2006/relationships/hyperlink" Target="https://www.bing.com/th?id=OSK.8cb4db97b36e5c761352b390ba30e085&amp;qlt=95" TargetMode="External"/><Relationship Id="rId129" Type="http://schemas.openxmlformats.org/officeDocument/2006/relationships/hyperlink" Target="https://www.bing.com/th?id=OSK.695ffa71d93fc7deef7a7f5155a650a2&amp;qlt=95" TargetMode="External"/><Relationship Id="rId280" Type="http://schemas.openxmlformats.org/officeDocument/2006/relationships/hyperlink" Target="https://www.bing.com/images/search?form=xlimg&amp;q=Monaco" TargetMode="External"/><Relationship Id="rId336" Type="http://schemas.openxmlformats.org/officeDocument/2006/relationships/hyperlink" Target="https://www.bing.com/images/search?form=xlimg&amp;q=Qatar" TargetMode="External"/><Relationship Id="rId75" Type="http://schemas.openxmlformats.org/officeDocument/2006/relationships/hyperlink" Target="https://www.bing.com/th?id=OSK.1e1b31339922d74f05aece4149b97fec&amp;qlt=95" TargetMode="External"/><Relationship Id="rId140" Type="http://schemas.openxmlformats.org/officeDocument/2006/relationships/hyperlink" Target="https://www.bing.com/images/search?form=xlimg&amp;q=Falkland%20Islands" TargetMode="External"/><Relationship Id="rId182" Type="http://schemas.openxmlformats.org/officeDocument/2006/relationships/hyperlink" Target="https://www.bing.com/images/search?form=xlimg&amp;q=Greece" TargetMode="External"/><Relationship Id="rId378" Type="http://schemas.openxmlformats.org/officeDocument/2006/relationships/hyperlink" Target="https://www.bing.com/images/search?form=xlimg&amp;q=Somalia" TargetMode="External"/><Relationship Id="rId403" Type="http://schemas.openxmlformats.org/officeDocument/2006/relationships/hyperlink" Target="https://www.bing.com/th?id=OSK.tX4SMFps4CYK8kF24UIm56tPjW_Ak0xcsMgKLeiQt1w&amp;qlt=95" TargetMode="External"/><Relationship Id="rId6" Type="http://schemas.openxmlformats.org/officeDocument/2006/relationships/hyperlink" Target="https://www.bing.com/images/search?form=xlimg&amp;q=Algeria" TargetMode="External"/><Relationship Id="rId238" Type="http://schemas.openxmlformats.org/officeDocument/2006/relationships/hyperlink" Target="https://www.bing.com/images/search?form=xlimg&amp;q=Laos" TargetMode="External"/><Relationship Id="rId445" Type="http://schemas.openxmlformats.org/officeDocument/2006/relationships/hyperlink" Target="https://www.bing.com/th?id=OSK.uZwEjKcMrq7mRuJ7EfXa8W1XqF_8MEvx-qGiA9SVN5s&amp;qlt=95" TargetMode="External"/><Relationship Id="rId291" Type="http://schemas.openxmlformats.org/officeDocument/2006/relationships/hyperlink" Target="https://www.bing.com/th?id=OSK.2cd9330c156b88cf38e058249385607a&amp;qlt=95" TargetMode="External"/><Relationship Id="rId305" Type="http://schemas.openxmlformats.org/officeDocument/2006/relationships/hyperlink" Target="https://www.bing.com/th?id=OSK.1lDz58-30pTBlPgX6rdnEjTQIwHMDzncwKB6QGzRSaU&amp;qlt=95" TargetMode="External"/><Relationship Id="rId347" Type="http://schemas.openxmlformats.org/officeDocument/2006/relationships/hyperlink" Target="https://www.bing.com/th?id=OSK.b0fa55ae76926529331739d0cb9ebaf2&amp;qlt=95" TargetMode="External"/><Relationship Id="rId44" Type="http://schemas.openxmlformats.org/officeDocument/2006/relationships/hyperlink" Target="https://www.bing.com/images/search?form=xlimg&amp;q=Bermuda" TargetMode="External"/><Relationship Id="rId86" Type="http://schemas.openxmlformats.org/officeDocument/2006/relationships/hyperlink" Target="https://www.bing.com/images/search?form=xlimg&amp;q=China" TargetMode="External"/><Relationship Id="rId151" Type="http://schemas.openxmlformats.org/officeDocument/2006/relationships/hyperlink" Target="https://www.bing.com/th?id=OSK.zntTlU6JRlDq-IrM3ZREWig0kqNcfSkNuJ8audcWup0&amp;qlt=95" TargetMode="External"/><Relationship Id="rId389" Type="http://schemas.openxmlformats.org/officeDocument/2006/relationships/hyperlink" Target="https://www.bing.com/th?id=OSK.e9b07c266e405c9ce734f8ba78f77571&amp;qlt=95" TargetMode="External"/><Relationship Id="rId193" Type="http://schemas.openxmlformats.org/officeDocument/2006/relationships/hyperlink" Target="https://www.bing.com/th?id=OSK.5baed4d046ef713af0029cc83907841e&amp;qlt=95" TargetMode="External"/><Relationship Id="rId207" Type="http://schemas.openxmlformats.org/officeDocument/2006/relationships/hyperlink" Target="https://www.bing.com/th?id=OSK.twvmQqKOtoZJ4i45r5fW75-12ZWuse2dGhlkOLkC2ms&amp;qlt=95" TargetMode="External"/><Relationship Id="rId249" Type="http://schemas.openxmlformats.org/officeDocument/2006/relationships/hyperlink" Target="https://www.bing.com/th?id=OSK.e7d009975b862b150b78155159099346&amp;qlt=95" TargetMode="External"/><Relationship Id="rId414" Type="http://schemas.openxmlformats.org/officeDocument/2006/relationships/hyperlink" Target="https://www.bing.com/images/search?form=xlimg&amp;q=Trinidad%20and%20Tobago" TargetMode="External"/><Relationship Id="rId13" Type="http://schemas.openxmlformats.org/officeDocument/2006/relationships/hyperlink" Target="https://www.bing.com/th?id=OSK.e4e932cdac3d24d7408d7916382a29e8&amp;qlt=95" TargetMode="External"/><Relationship Id="rId109" Type="http://schemas.openxmlformats.org/officeDocument/2006/relationships/hyperlink" Target="https://www.bing.com/th?id=OSK.Lyl-JouTRWRssx4jovmxrAVxTNeaqjtAn6Q5VMiWsvs&amp;qlt=95" TargetMode="External"/><Relationship Id="rId260" Type="http://schemas.openxmlformats.org/officeDocument/2006/relationships/hyperlink" Target="https://www.bing.com/images/search?form=xlimg&amp;q=Malaysia" TargetMode="External"/><Relationship Id="rId316" Type="http://schemas.openxmlformats.org/officeDocument/2006/relationships/hyperlink" Target="https://www.bing.com/images/search?form=xlimg&amp;q=Pakistan" TargetMode="External"/><Relationship Id="rId55" Type="http://schemas.openxmlformats.org/officeDocument/2006/relationships/hyperlink" Target="https://www.bing.com/th?id=OSK.b2dd4198e87ee0a25f347524b19ccba6&amp;qlt=95" TargetMode="External"/><Relationship Id="rId97" Type="http://schemas.openxmlformats.org/officeDocument/2006/relationships/hyperlink" Target="https://www.bing.com/th?id=OSK.5ca59457a00c079e6301ec1724c3c9ec&amp;qlt=95" TargetMode="External"/><Relationship Id="rId120" Type="http://schemas.openxmlformats.org/officeDocument/2006/relationships/hyperlink" Target="https://www.bing.com/images/search?form=xlimg&amp;q=Democratic%20Republic%20of%20the%20Congo" TargetMode="External"/><Relationship Id="rId358" Type="http://schemas.openxmlformats.org/officeDocument/2006/relationships/hyperlink" Target="https://www.bing.com/images/search?form=xlimg&amp;q=Saudi%20Arabia" TargetMode="External"/><Relationship Id="rId162" Type="http://schemas.openxmlformats.org/officeDocument/2006/relationships/hyperlink" Target="https://www.bing.com/images/search?form=xlimg&amp;q=Saint%20Barth%c3%a9lemy" TargetMode="External"/><Relationship Id="rId218" Type="http://schemas.openxmlformats.org/officeDocument/2006/relationships/hyperlink" Target="https://www.bing.com/images/search?form=xlimg&amp;q=Italy" TargetMode="External"/><Relationship Id="rId425" Type="http://schemas.openxmlformats.org/officeDocument/2006/relationships/hyperlink" Target="https://www.bing.com/th?id=OSK.1a33b5115bfc290abc8869de29ebd567&amp;qlt=95" TargetMode="External"/><Relationship Id="rId271" Type="http://schemas.openxmlformats.org/officeDocument/2006/relationships/hyperlink" Target="https://www.bing.com/th?id=OSK.EDIyGEDE84y3RamnSCf3LbkoTiNKb26NajoSDYpHyko&amp;qlt=95" TargetMode="External"/><Relationship Id="rId24" Type="http://schemas.openxmlformats.org/officeDocument/2006/relationships/hyperlink" Target="https://www.bing.com/images/search?form=xlimg&amp;q=Austria" TargetMode="External"/><Relationship Id="rId66" Type="http://schemas.openxmlformats.org/officeDocument/2006/relationships/hyperlink" Target="https://www.bing.com/images/search?form=xlimg&amp;q=Cape%20Verde" TargetMode="External"/><Relationship Id="rId131" Type="http://schemas.openxmlformats.org/officeDocument/2006/relationships/hyperlink" Target="https://www.bing.com/th?id=OSK.WcDBhNg5Sj0kUcJkvRp-ZrDSosOQLIn6jWEiIOY3cPM&amp;qlt=95" TargetMode="External"/><Relationship Id="rId327" Type="http://schemas.openxmlformats.org/officeDocument/2006/relationships/hyperlink" Target="https://www.bing.com/th?id=OSK.S_SnfD5CBAuofnZbKugVqqGeF5OparGyChIFkOAux9M&amp;qlt=95" TargetMode="External"/><Relationship Id="rId369" Type="http://schemas.openxmlformats.org/officeDocument/2006/relationships/hyperlink" Target="https://www.bing.com/th?id=OSK.c0572c29dc565ab09d777e4055e1d827&amp;qlt=95" TargetMode="External"/><Relationship Id="rId173" Type="http://schemas.openxmlformats.org/officeDocument/2006/relationships/hyperlink" Target="https://www.bing.com/th?id=OSK.c550b8301145c16d505c45b5c8026434&amp;qlt=95" TargetMode="External"/><Relationship Id="rId229" Type="http://schemas.openxmlformats.org/officeDocument/2006/relationships/hyperlink" Target="https://www.bing.com/th?id=OSK.0590cf2a1c7526a2ed1403b80a7c694b&amp;qlt=95" TargetMode="External"/><Relationship Id="rId380" Type="http://schemas.openxmlformats.org/officeDocument/2006/relationships/hyperlink" Target="https://www.bing.com/images/search?form=xlimg&amp;q=South%20Africa" TargetMode="External"/><Relationship Id="rId436" Type="http://schemas.openxmlformats.org/officeDocument/2006/relationships/hyperlink" Target="https://www.bing.com/images/search?form=xlimg&amp;q=Vanuatu" TargetMode="External"/><Relationship Id="rId240" Type="http://schemas.openxmlformats.org/officeDocument/2006/relationships/hyperlink" Target="https://www.bing.com/images/search?form=xlimg&amp;q=Latvia" TargetMode="External"/><Relationship Id="rId35" Type="http://schemas.openxmlformats.org/officeDocument/2006/relationships/hyperlink" Target="https://www.bing.com/th?id=OSK.0b773f0b6aa7867b404d158c59fa6e49&amp;qlt=95" TargetMode="External"/><Relationship Id="rId77" Type="http://schemas.openxmlformats.org/officeDocument/2006/relationships/hyperlink" Target="https://www.bing.com/th?id=OSK.0d7cfe06b23924a96613d8253a8eb768&amp;qlt=95" TargetMode="External"/><Relationship Id="rId100" Type="http://schemas.openxmlformats.org/officeDocument/2006/relationships/hyperlink" Target="https://www.bing.com/images/search?form=xlimg&amp;q=Costa%20Rica" TargetMode="External"/><Relationship Id="rId282" Type="http://schemas.openxmlformats.org/officeDocument/2006/relationships/hyperlink" Target="https://www.bing.com/images/search?form=xlimg&amp;q=Mongolia" TargetMode="External"/><Relationship Id="rId338" Type="http://schemas.openxmlformats.org/officeDocument/2006/relationships/hyperlink" Target="https://www.bing.com/images/search?form=xlimg&amp;q=Romania" TargetMode="External"/><Relationship Id="rId8" Type="http://schemas.openxmlformats.org/officeDocument/2006/relationships/hyperlink" Target="https://www.bing.com/images/search?form=xlimg&amp;q=Andorra" TargetMode="External"/><Relationship Id="rId142" Type="http://schemas.openxmlformats.org/officeDocument/2006/relationships/hyperlink" Target="https://www.bing.com/images/search?form=xlimg&amp;q=Fiji" TargetMode="External"/><Relationship Id="rId184" Type="http://schemas.openxmlformats.org/officeDocument/2006/relationships/hyperlink" Target="https://www.bing.com/images/search?form=xlimg&amp;q=Greenland" TargetMode="External"/><Relationship Id="rId391" Type="http://schemas.openxmlformats.org/officeDocument/2006/relationships/hyperlink" Target="https://www.bing.com/th?id=OSK.c99b55cf0754f68c8604be95a595b050&amp;qlt=95" TargetMode="External"/><Relationship Id="rId405" Type="http://schemas.openxmlformats.org/officeDocument/2006/relationships/hyperlink" Target="https://www.bing.com/th?id=OSK.GqOT1qhL9G6u_5AL8_ul98pC_nA8lVsG2EBdNFIzeRo&amp;qlt=95" TargetMode="External"/><Relationship Id="rId447" Type="http://schemas.openxmlformats.org/officeDocument/2006/relationships/hyperlink" Target="https://www.bing.com/th?id=OSK.94ea83d20c824b4f536276a7b2ed8fe5&amp;qlt=95" TargetMode="External"/><Relationship Id="rId251" Type="http://schemas.openxmlformats.org/officeDocument/2006/relationships/hyperlink" Target="https://www.bing.com/th?id=OSK.WmoS0gHjANRJSdYNHA64N5PdRRN3Ixgv0cesvBZZacU&amp;qlt=95" TargetMode="External"/><Relationship Id="rId46" Type="http://schemas.openxmlformats.org/officeDocument/2006/relationships/hyperlink" Target="https://www.bing.com/images/search?form=xlimg&amp;q=Bhutan" TargetMode="External"/><Relationship Id="rId293" Type="http://schemas.openxmlformats.org/officeDocument/2006/relationships/hyperlink" Target="https://www.bing.com/th?id=OSK.9f29fb755a77bc301bc1999579ecdd64&amp;qlt=95" TargetMode="External"/><Relationship Id="rId307" Type="http://schemas.openxmlformats.org/officeDocument/2006/relationships/hyperlink" Target="https://www.bing.com/th?id=OSK.fbb9c82a731329b333d4c585c46e6a7b&amp;qlt=95" TargetMode="External"/><Relationship Id="rId349" Type="http://schemas.openxmlformats.org/officeDocument/2006/relationships/hyperlink" Target="https://www.bing.com/th?id=OSK.b84a4a5caaf94d53f6b7b6a08e532716&amp;qlt=95" TargetMode="External"/><Relationship Id="rId88" Type="http://schemas.openxmlformats.org/officeDocument/2006/relationships/hyperlink" Target="https://www.bing.com/images/search?form=xlimg&amp;q=Hong%20Kong" TargetMode="External"/><Relationship Id="rId111" Type="http://schemas.openxmlformats.org/officeDocument/2006/relationships/hyperlink" Target="https://www.bing.com/th?id=OSK.9131f9cc50427b26d6b4964a5feb9d7e&amp;qlt=95" TargetMode="External"/><Relationship Id="rId153" Type="http://schemas.openxmlformats.org/officeDocument/2006/relationships/hyperlink" Target="https://www.bing.com/th?id=OSK.efd875af0bc9b42b14d4684691ed179c&amp;qlt=95" TargetMode="External"/><Relationship Id="rId195" Type="http://schemas.openxmlformats.org/officeDocument/2006/relationships/hyperlink" Target="https://www.bing.com/th?id=OSK.e361089b50440849361002f9124948e5&amp;qlt=95" TargetMode="External"/><Relationship Id="rId209" Type="http://schemas.openxmlformats.org/officeDocument/2006/relationships/hyperlink" Target="https://www.bing.com/th?id=OSK.4dfaa21c20368743c58453c3b36e3189&amp;qlt=95" TargetMode="External"/><Relationship Id="rId360" Type="http://schemas.openxmlformats.org/officeDocument/2006/relationships/hyperlink" Target="https://www.bing.com/images/search?form=xlimg&amp;q=Senegal" TargetMode="External"/><Relationship Id="rId416" Type="http://schemas.openxmlformats.org/officeDocument/2006/relationships/hyperlink" Target="https://www.bing.com/images/search?form=xlimg&amp;q=Tunisia" TargetMode="External"/><Relationship Id="rId220" Type="http://schemas.openxmlformats.org/officeDocument/2006/relationships/hyperlink" Target="https://www.bing.com/images/search?form=xlimg&amp;q=Ivory%20Coast" TargetMode="External"/><Relationship Id="rId15" Type="http://schemas.openxmlformats.org/officeDocument/2006/relationships/hyperlink" Target="https://www.bing.com/th?id=OSK.1edc269d232791835391410ad86aef09&amp;qlt=95" TargetMode="External"/><Relationship Id="rId57" Type="http://schemas.openxmlformats.org/officeDocument/2006/relationships/hyperlink" Target="https://www.bing.com/th?id=OSK.5b5d12c76939273f857a8a6b27f1e5e3&amp;qlt=95" TargetMode="External"/><Relationship Id="rId262" Type="http://schemas.openxmlformats.org/officeDocument/2006/relationships/hyperlink" Target="https://www.bing.com/images/search?form=xlimg&amp;q=Maldives" TargetMode="External"/><Relationship Id="rId318" Type="http://schemas.openxmlformats.org/officeDocument/2006/relationships/hyperlink" Target="https://www.bing.com/images/search?form=xlimg&amp;q=Palau" TargetMode="External"/><Relationship Id="rId99" Type="http://schemas.openxmlformats.org/officeDocument/2006/relationships/hyperlink" Target="https://www.bing.com/th?id=OSK.gJeCTvNOFIBVadKJtyVRcViTN1SUrr5tzlDNF8aH4ko&amp;qlt=95" TargetMode="External"/><Relationship Id="rId122" Type="http://schemas.openxmlformats.org/officeDocument/2006/relationships/hyperlink" Target="https://www.bing.com/images/search?form=xlimg&amp;q=Ecuador" TargetMode="External"/><Relationship Id="rId164" Type="http://schemas.openxmlformats.org/officeDocument/2006/relationships/hyperlink" Target="https://www.bing.com/images/search?form=xlimg&amp;q=Collectivity%20of%20Saint%20Martin" TargetMode="External"/><Relationship Id="rId371" Type="http://schemas.openxmlformats.org/officeDocument/2006/relationships/hyperlink" Target="https://www.bing.com/th?id=OSK.d9b621cc7d88019e0d716dda1c17a307&amp;qlt=95" TargetMode="External"/><Relationship Id="rId427" Type="http://schemas.openxmlformats.org/officeDocument/2006/relationships/hyperlink" Target="https://www.bing.com/th?id=OSK.gYPtm5v9C4-FDIvBrAif23Q85Oul0ZWNE0uP7Z6D2gc&amp;qlt=95" TargetMode="External"/><Relationship Id="rId26" Type="http://schemas.openxmlformats.org/officeDocument/2006/relationships/hyperlink" Target="https://www.bing.com/images/search?form=xlimg&amp;q=Azerbaijan" TargetMode="External"/><Relationship Id="rId231" Type="http://schemas.openxmlformats.org/officeDocument/2006/relationships/hyperlink" Target="https://www.bing.com/th?id=OSK.d86e69d23c6b77dee6209c6f646f4af8&amp;qlt=95" TargetMode="External"/><Relationship Id="rId273" Type="http://schemas.openxmlformats.org/officeDocument/2006/relationships/hyperlink" Target="https://www.bing.com/th?id=OSK.cf17e786b97fde4860ff0b98a404701f&amp;qlt=95" TargetMode="External"/><Relationship Id="rId329" Type="http://schemas.openxmlformats.org/officeDocument/2006/relationships/hyperlink" Target="https://www.bing.com/th?id=OSK.94d547e45ab6412094898994510adb0e&amp;qlt=95" TargetMode="External"/><Relationship Id="rId68" Type="http://schemas.openxmlformats.org/officeDocument/2006/relationships/hyperlink" Target="https://www.bing.com/images/search?form=xlimg&amp;q=Cambodia" TargetMode="External"/><Relationship Id="rId133" Type="http://schemas.openxmlformats.org/officeDocument/2006/relationships/hyperlink" Target="https://www.bing.com/th?id=OSK.614644a3d27cd5547c2b13d9f7886a4f&amp;qlt=95" TargetMode="External"/><Relationship Id="rId175" Type="http://schemas.openxmlformats.org/officeDocument/2006/relationships/hyperlink" Target="https://www.bing.com/th?id=OSK.7_iYqjXftHmThTCYlh51zbqPoNnoe4Qk7UaH59Ba1Z0&amp;qlt=95" TargetMode="External"/><Relationship Id="rId340" Type="http://schemas.openxmlformats.org/officeDocument/2006/relationships/hyperlink" Target="https://www.bing.com/images/search?form=xlimg&amp;q=Russia" TargetMode="External"/><Relationship Id="rId200" Type="http://schemas.openxmlformats.org/officeDocument/2006/relationships/hyperlink" Target="https://www.bing.com/images/search?form=xlimg&amp;q=Hungary" TargetMode="External"/><Relationship Id="rId382" Type="http://schemas.openxmlformats.org/officeDocument/2006/relationships/hyperlink" Target="https://www.bing.com/images/search?form=xlimg&amp;q=South%20Sudan" TargetMode="External"/><Relationship Id="rId438" Type="http://schemas.openxmlformats.org/officeDocument/2006/relationships/hyperlink" Target="https://www.bing.com/images/search?form=xlimg&amp;q=Vatican%20City" TargetMode="External"/><Relationship Id="rId242" Type="http://schemas.openxmlformats.org/officeDocument/2006/relationships/hyperlink" Target="https://www.bing.com/images/search?form=xlimg&amp;q=Lebanon" TargetMode="External"/><Relationship Id="rId284" Type="http://schemas.openxmlformats.org/officeDocument/2006/relationships/hyperlink" Target="https://www.bing.com/images/search?form=xlimg&amp;q=Montenegro" TargetMode="External"/><Relationship Id="rId37" Type="http://schemas.openxmlformats.org/officeDocument/2006/relationships/hyperlink" Target="https://www.bing.com/th?id=OSK.dQRnOlTKTXrhKm9OaxUUVBGNjKK1hL9mKy8jDit9INI&amp;qlt=95" TargetMode="External"/><Relationship Id="rId79" Type="http://schemas.openxmlformats.org/officeDocument/2006/relationships/hyperlink" Target="https://www.bing.com/th?id=OSK.8m9gHrnBcUmC3AWWekXMLGl11Na4mv6wzavSpK-fP5c&amp;qlt=95" TargetMode="External"/><Relationship Id="rId102" Type="http://schemas.openxmlformats.org/officeDocument/2006/relationships/hyperlink" Target="https://www.bing.com/images/search?form=xlimg&amp;q=Croatia" TargetMode="External"/><Relationship Id="rId144" Type="http://schemas.openxmlformats.org/officeDocument/2006/relationships/hyperlink" Target="https://www.bing.com/images/search?form=xlimg&amp;q=Finland" TargetMode="External"/><Relationship Id="rId90" Type="http://schemas.openxmlformats.org/officeDocument/2006/relationships/hyperlink" Target="https://www.bing.com/images/search?form=xlimg&amp;q=Macau" TargetMode="External"/><Relationship Id="rId186" Type="http://schemas.openxmlformats.org/officeDocument/2006/relationships/hyperlink" Target="https://www.bing.com/images/search?form=xlimg&amp;q=Grenada" TargetMode="External"/><Relationship Id="rId351" Type="http://schemas.openxmlformats.org/officeDocument/2006/relationships/hyperlink" Target="https://www.bing.com/th?id=OSK.3ebea6564e4b7edbc8b957a78f0f8d4e&amp;qlt=95" TargetMode="External"/><Relationship Id="rId393" Type="http://schemas.openxmlformats.org/officeDocument/2006/relationships/hyperlink" Target="https://www.bing.com/th?id=OSK.66c2ebf9a8cace2226269d70b1d3b0fc&amp;qlt=95" TargetMode="External"/><Relationship Id="rId407" Type="http://schemas.openxmlformats.org/officeDocument/2006/relationships/hyperlink" Target="https://www.bing.com/th?id=OSK.247faa6cb35b0d0ab19cc9a50a20c3f7&amp;qlt=95" TargetMode="External"/><Relationship Id="rId449" Type="http://schemas.openxmlformats.org/officeDocument/2006/relationships/hyperlink" Target="https://www.bing.com/th?id=OSK.48e0416fe13b263942d8abb1ad86d0d5&amp;qlt=95" TargetMode="External"/><Relationship Id="rId211" Type="http://schemas.openxmlformats.org/officeDocument/2006/relationships/hyperlink" Target="https://www.bing.com/th?id=OSK.EaGKENylPymKR2vxwyKFWGRGtGNcLXtM8meCLdtsfYI&amp;qlt=95" TargetMode="External"/><Relationship Id="rId253" Type="http://schemas.openxmlformats.org/officeDocument/2006/relationships/hyperlink" Target="https://www.bing.com/th?id=OSK.1BmcMxc0GtCt_jlMQQM5GxJ5Qz5_CF0DkVug9_c7FDY&amp;qlt=95" TargetMode="External"/><Relationship Id="rId295" Type="http://schemas.openxmlformats.org/officeDocument/2006/relationships/hyperlink" Target="https://www.bing.com/th?id=OSK.eed42b6c83e37f53f33fb6943649bb48&amp;qlt=95" TargetMode="External"/><Relationship Id="rId309" Type="http://schemas.openxmlformats.org/officeDocument/2006/relationships/hyperlink" Target="https://www.bing.com/th?id=OSK.d6a93a92f09e8d8412ff984010efbef7&amp;qlt=95" TargetMode="External"/><Relationship Id="rId48" Type="http://schemas.openxmlformats.org/officeDocument/2006/relationships/hyperlink" Target="https://www.bing.com/images/search?form=xlimg&amp;q=Bolivia" TargetMode="External"/><Relationship Id="rId113" Type="http://schemas.openxmlformats.org/officeDocument/2006/relationships/hyperlink" Target="https://www.bing.com/th?id=OSK.cfa60b3b7dd4347d8f42cb3080ee16f3&amp;qlt=95" TargetMode="External"/><Relationship Id="rId320" Type="http://schemas.openxmlformats.org/officeDocument/2006/relationships/hyperlink" Target="https://www.bing.com/images/search?form=xlimg&amp;q=Palestinian%20Authority" TargetMode="External"/><Relationship Id="rId155" Type="http://schemas.openxmlformats.org/officeDocument/2006/relationships/hyperlink" Target="https://www.bing.com/th?id=OSK.d50f627875a367875992b7f827854b4d&amp;qlt=95" TargetMode="External"/><Relationship Id="rId197" Type="http://schemas.openxmlformats.org/officeDocument/2006/relationships/hyperlink" Target="https://www.bing.com/th?id=OSK.88c1f5be841e4632efc4c814214a60a8&amp;qlt=95" TargetMode="External"/><Relationship Id="rId362" Type="http://schemas.openxmlformats.org/officeDocument/2006/relationships/hyperlink" Target="https://www.bing.com/images/search?form=xlimg&amp;q=Serbia" TargetMode="External"/><Relationship Id="rId418" Type="http://schemas.openxmlformats.org/officeDocument/2006/relationships/hyperlink" Target="https://www.bing.com/images/search?form=xlimg&amp;q=Turkey" TargetMode="External"/><Relationship Id="rId222" Type="http://schemas.openxmlformats.org/officeDocument/2006/relationships/hyperlink" Target="https://www.bing.com/images/search?form=xlimg&amp;q=Jamaica" TargetMode="External"/><Relationship Id="rId264" Type="http://schemas.openxmlformats.org/officeDocument/2006/relationships/hyperlink" Target="https://www.bing.com/images/search?form=xlimg&amp;q=Mali" TargetMode="External"/><Relationship Id="rId17" Type="http://schemas.openxmlformats.org/officeDocument/2006/relationships/hyperlink" Target="https://www.bing.com/th?id=OSK.kW9KyAvibKrnDMlT6kRL_v1lzO457FAM9Q9Ti69KTU4&amp;qlt=95" TargetMode="External"/><Relationship Id="rId59" Type="http://schemas.openxmlformats.org/officeDocument/2006/relationships/hyperlink" Target="https://www.bing.com/th?id=OSK.54UFu-6T1b9DfU9KTfqEHizHE2tCDjdkjR2bduk3q9c&amp;qlt=95" TargetMode="External"/><Relationship Id="rId124" Type="http://schemas.openxmlformats.org/officeDocument/2006/relationships/hyperlink" Target="https://www.bing.com/images/search?form=xlimg&amp;q=Egypt" TargetMode="External"/><Relationship Id="rId70" Type="http://schemas.openxmlformats.org/officeDocument/2006/relationships/hyperlink" Target="https://www.bing.com/images/search?form=xlimg&amp;q=Cameroon" TargetMode="External"/><Relationship Id="rId166" Type="http://schemas.openxmlformats.org/officeDocument/2006/relationships/hyperlink" Target="https://www.bing.com/images/search?form=xlimg&amp;q=Saint%20Pierre%20and%20Miquelon" TargetMode="External"/><Relationship Id="rId331" Type="http://schemas.openxmlformats.org/officeDocument/2006/relationships/hyperlink" Target="https://www.bing.com/th?id=OSK.wh-UTEFTEh6yXROAExnHHJuw4N-wHkAAkwvLwczJijw&amp;qlt=95" TargetMode="External"/><Relationship Id="rId373" Type="http://schemas.openxmlformats.org/officeDocument/2006/relationships/hyperlink" Target="https://www.bing.com/th?id=OSK.d603cc664aacae23506060091bb6f52d&amp;qlt=95" TargetMode="External"/><Relationship Id="rId429" Type="http://schemas.openxmlformats.org/officeDocument/2006/relationships/hyperlink" Target="https://www.bing.com/th?id=OSK.7ea08d999100e33f03f970c4c3a5b798&amp;qlt=95" TargetMode="External"/><Relationship Id="rId1" Type="http://schemas.openxmlformats.org/officeDocument/2006/relationships/hyperlink" Target="https://www.bing.com/th?id=OSK.ff1ad505f14b93325a93dcbed11c041f&amp;qlt=95" TargetMode="External"/><Relationship Id="rId233" Type="http://schemas.openxmlformats.org/officeDocument/2006/relationships/hyperlink" Target="https://www.bing.com/th?id=OSK.ce72c991fa8eb54e1fd5f8ff9ee41658&amp;qlt=95" TargetMode="External"/><Relationship Id="rId440" Type="http://schemas.openxmlformats.org/officeDocument/2006/relationships/hyperlink" Target="https://www.bing.com/images/search?form=xlimg&amp;q=Venezuela" TargetMode="External"/><Relationship Id="rId28" Type="http://schemas.openxmlformats.org/officeDocument/2006/relationships/hyperlink" Target="https://www.bing.com/images/search?form=xlimg&amp;q=The%20Bahamas" TargetMode="External"/><Relationship Id="rId275" Type="http://schemas.openxmlformats.org/officeDocument/2006/relationships/hyperlink" Target="https://www.bing.com/th?id=OSK.040aff26ac57d83856e2f846c0472874&amp;qlt=95" TargetMode="External"/><Relationship Id="rId300" Type="http://schemas.openxmlformats.org/officeDocument/2006/relationships/hyperlink" Target="https://www.bing.com/images/search?form=xlimg&amp;q=New%20Zealand" TargetMode="External"/><Relationship Id="rId81" Type="http://schemas.openxmlformats.org/officeDocument/2006/relationships/hyperlink" Target="https://www.bing.com/th?id=OSK.b52cca37ca355e736c47ed61360f1575&amp;qlt=95" TargetMode="External"/><Relationship Id="rId135" Type="http://schemas.openxmlformats.org/officeDocument/2006/relationships/hyperlink" Target="https://www.bing.com/th?id=OSK.dfa017168274117a7bbf0e11edd5574d&amp;qlt=95" TargetMode="External"/><Relationship Id="rId177" Type="http://schemas.openxmlformats.org/officeDocument/2006/relationships/hyperlink" Target="https://www.bing.com/th?id=OSK.95c88aabdfda8a843ae09480e438e76d&amp;qlt=95" TargetMode="External"/><Relationship Id="rId342" Type="http://schemas.openxmlformats.org/officeDocument/2006/relationships/hyperlink" Target="https://www.bing.com/images/search?form=xlimg&amp;q=Rwanda" TargetMode="External"/><Relationship Id="rId384" Type="http://schemas.openxmlformats.org/officeDocument/2006/relationships/hyperlink" Target="https://www.bing.com/images/search?form=xlimg&amp;q=Spain" TargetMode="External"/><Relationship Id="rId202" Type="http://schemas.openxmlformats.org/officeDocument/2006/relationships/hyperlink" Target="https://www.bing.com/images/search?form=xlimg&amp;q=Iceland" TargetMode="External"/><Relationship Id="rId244" Type="http://schemas.openxmlformats.org/officeDocument/2006/relationships/hyperlink" Target="https://www.bing.com/images/search?form=xlimg&amp;q=Lesotho" TargetMode="External"/><Relationship Id="rId39" Type="http://schemas.openxmlformats.org/officeDocument/2006/relationships/hyperlink" Target="https://www.bing.com/th?id=OSK.3e8eb40155a3834ac82d791754cf32f1&amp;qlt=95" TargetMode="External"/><Relationship Id="rId286" Type="http://schemas.openxmlformats.org/officeDocument/2006/relationships/hyperlink" Target="https://www.bing.com/images/search?form=xlimg&amp;q=Montserra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Srd>
</file>

<file path=xl/richData/rdarray.xml><?xml version="1.0" encoding="utf-8"?>
<arrayData xmlns="http://schemas.microsoft.com/office/spreadsheetml/2017/richdata2" count="679">
  <a r="3">
    <v t="r">18</v>
    <v t="r">19</v>
    <v t="r">20</v>
  </a>
  <a r="2">
    <v t="s">Pashto</v>
    <v t="s">Dari</v>
  </a>
  <a r="34">
    <v t="r">31</v>
    <v t="r">32</v>
    <v t="r">33</v>
    <v t="r">34</v>
    <v t="r">35</v>
    <v t="r">36</v>
    <v t="r">37</v>
    <v t="r">38</v>
    <v t="r">39</v>
    <v t="r">40</v>
    <v t="r">41</v>
    <v t="r">42</v>
    <v t="r">43</v>
    <v t="r">44</v>
    <v t="r">45</v>
    <v t="r">46</v>
    <v t="r">47</v>
    <v t="r">48</v>
    <v t="r">49</v>
    <v t="r">50</v>
    <v t="r">51</v>
    <v t="r">52</v>
    <v t="r">53</v>
    <v t="r">54</v>
    <v t="r">55</v>
    <v t="r">56</v>
    <v t="r">57</v>
    <v t="r">58</v>
    <v t="r">59</v>
    <v t="r">60</v>
    <v t="r">61</v>
    <v t="r">62</v>
    <v t="r">63</v>
    <v t="r">64</v>
  </a>
  <a r="1">
    <v t="s">UTC+04:30</v>
  </a>
  <a r="2">
    <v t="r">92</v>
    <v t="r">93</v>
  </a>
  <a r="1">
    <v t="s">Albanian language</v>
  </a>
  <a r="12">
    <v t="r">111</v>
    <v t="r">112</v>
    <v t="r">113</v>
    <v t="r">114</v>
    <v t="r">115</v>
    <v t="r">116</v>
    <v t="r">117</v>
    <v t="r">118</v>
    <v t="r">119</v>
    <v t="r">120</v>
    <v t="r">121</v>
    <v t="r">122</v>
  </a>
  <a r="1">
    <v t="s">Central European Time</v>
  </a>
  <a r="2">
    <v t="r">150</v>
    <v t="r">151</v>
  </a>
  <a r="2">
    <v t="s">Modern Standard Arabic</v>
    <v t="s">Standard Algerian Berber</v>
  </a>
  <a r="48">
    <v t="r">170</v>
    <v t="r">171</v>
    <v t="r">172</v>
    <v t="r">173</v>
    <v t="r">174</v>
    <v t="r">175</v>
    <v t="r">176</v>
    <v t="r">177</v>
    <v t="r">178</v>
    <v t="r">179</v>
    <v t="r">180</v>
    <v t="r">181</v>
    <v t="r">182</v>
    <v t="r">183</v>
    <v t="r">184</v>
    <v t="r">185</v>
    <v t="r">186</v>
    <v t="r">187</v>
    <v t="r">188</v>
    <v t="r">189</v>
    <v t="r">190</v>
    <v t="r">191</v>
    <v t="r">192</v>
    <v t="r">193</v>
    <v t="r">194</v>
    <v t="r">195</v>
    <v t="r">196</v>
    <v t="r">197</v>
    <v t="r">198</v>
    <v t="r">199</v>
    <v t="r">200</v>
    <v t="r">201</v>
    <v t="r">202</v>
    <v t="r">203</v>
    <v t="r">204</v>
    <v t="r">205</v>
    <v t="r">206</v>
    <v t="r">207</v>
    <v t="r">208</v>
    <v t="r">209</v>
    <v t="r">210</v>
    <v t="r">211</v>
    <v t="r">212</v>
    <v t="r">213</v>
    <v t="r">214</v>
    <v t="r">215</v>
    <v t="r">216</v>
    <v t="r">217</v>
  </a>
  <a r="1">
    <v t="s">Africa/Algiers</v>
  </a>
  <a r="3">
    <v t="r">239</v>
    <v t="r">240</v>
    <v t="r">241</v>
  </a>
  <a r="1">
    <v t="s">Catalan language</v>
  </a>
  <a r="6">
    <v t="r">249</v>
    <v t="r">250</v>
    <v t="r">251</v>
    <v t="r">252</v>
    <v t="r">253</v>
    <v t="r">254</v>
  </a>
  <a r="2">
    <v t="r">278</v>
    <v t="r">279</v>
  </a>
  <a r="1">
    <v t="s">Angolan Portuguese</v>
  </a>
  <a r="18">
    <v t="r">297</v>
    <v t="r">298</v>
    <v t="r">299</v>
    <v t="r">300</v>
    <v t="r">301</v>
    <v t="r">302</v>
    <v t="r">303</v>
    <v t="r">304</v>
    <v t="r">305</v>
    <v t="r">306</v>
    <v t="r">307</v>
    <v t="r">308</v>
    <v t="r">309</v>
    <v t="r">310</v>
    <v t="r">311</v>
    <v t="r">312</v>
    <v t="r">313</v>
    <v t="r">314</v>
  </a>
  <a r="1">
    <v t="s">Africa/Luanda</v>
  </a>
  <a r="5">
    <v t="r">328</v>
    <v t="r">329</v>
    <v t="r">330</v>
    <v t="r">331</v>
    <v t="r">332</v>
  </a>
  <a r="1">
    <v t="s">English</v>
  </a>
  <a r="1">
    <v t="s">UTC−04:00</v>
  </a>
  <a r="2">
    <v t="r">329</v>
    <v t="r">358</v>
  </a>
  <a r="1">
    <v t="s">English language</v>
  </a>
  <a r="8">
    <v t="r">368</v>
    <v t="r">369</v>
    <v t="r">370</v>
    <v t="r">371</v>
    <v t="r">372</v>
    <v t="r">373</v>
    <v t="r">374</v>
    <v t="r">375</v>
  </a>
  <a r="2">
    <v t="r">401</v>
    <v t="r">402</v>
  </a>
  <a r="1">
    <v t="s">Rioplatense Spanish</v>
  </a>
  <a r="23">
    <v t="r">421</v>
    <v t="r">422</v>
    <v t="r">423</v>
    <v t="r">424</v>
    <v t="r">425</v>
    <v t="r">426</v>
    <v t="r">427</v>
    <v t="r">428</v>
    <v t="r">429</v>
    <v t="r">430</v>
    <v t="r">431</v>
    <v t="r">432</v>
    <v t="r">433</v>
    <v t="r">434</v>
    <v t="r">435</v>
    <v t="r">436</v>
    <v t="r">437</v>
    <v t="r">438</v>
    <v t="r">439</v>
    <v t="r">440</v>
    <v t="r">441</v>
    <v t="r">442</v>
    <v t="r">443</v>
  </a>
  <a r="1">
    <v t="s">Time in Argentina</v>
  </a>
  <a r="2">
    <v t="r">471</v>
    <v t="r">472</v>
  </a>
  <a r="1">
    <v t="s">Armenian language</v>
  </a>
  <a r="11">
    <v t="r">489</v>
    <v t="r">490</v>
    <v t="r">491</v>
    <v t="r">492</v>
    <v t="r">493</v>
    <v t="r">494</v>
    <v t="r">495</v>
    <v t="r">496</v>
    <v t="r">497</v>
    <v t="r">498</v>
    <v t="r">457</v>
  </a>
  <a r="1">
    <v t="s">Armenia Time</v>
  </a>
  <a r="3">
    <v t="r">521</v>
    <v t="r">522</v>
    <v t="r">523</v>
  </a>
  <a r="2">
    <v t="s">Papiamento</v>
    <v t="s">Dutch language</v>
  </a>
  <a r="1">
    <v t="s">Atlantic Time Zone</v>
  </a>
  <a r="2">
    <v t="r">329</v>
    <v t="r">554</v>
  </a>
  <a r="1">
    <v t="s">Australian English</v>
  </a>
  <a r="15">
    <v t="r">572</v>
    <v t="r">573</v>
    <v t="r">574</v>
    <v t="r">575</v>
    <v t="r">576</v>
    <v t="r">577</v>
    <v t="r">578</v>
    <v t="r">579</v>
    <v t="r">580</v>
    <v t="r">581</v>
    <v t="r">582</v>
    <v t="r">583</v>
    <v t="r">584</v>
    <v t="r">585</v>
    <v t="r">586</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2">
    <v t="r">614</v>
    <v t="r">615</v>
  </a>
  <a r="4">
    <v t="s">Burgenland Croatian</v>
    <v t="s">Hungarian language</v>
    <v t="s">Slovene language</v>
    <v t="s">German language</v>
  </a>
  <a r="9">
    <v t="r">632</v>
    <v t="r">633</v>
    <v t="r">634</v>
    <v t="r">635</v>
    <v t="r">636</v>
    <v t="r">637</v>
    <v t="r">638</v>
    <v t="r">639</v>
    <v t="r">600</v>
  </a>
  <a r="3">
    <v t="r">666</v>
    <v t="r">667</v>
    <v t="r">668</v>
  </a>
  <a r="1">
    <v t="s">Azerbaijani language</v>
  </a>
  <a r="69">
    <v t="r">685</v>
    <v t="r">686</v>
    <v t="r">687</v>
    <v t="r">688</v>
    <v t="r">689</v>
    <v t="r">690</v>
    <v t="r">691</v>
    <v t="r">692</v>
    <v t="r">652</v>
    <v t="r">693</v>
    <v t="r">694</v>
    <v t="r">695</v>
    <v t="r">696</v>
    <v t="r">697</v>
    <v t="r">698</v>
    <v t="r">699</v>
    <v t="r">700</v>
    <v t="r">701</v>
    <v t="r">702</v>
    <v t="r">703</v>
    <v t="r">704</v>
    <v t="r">705</v>
    <v t="r">706</v>
    <v t="r">707</v>
    <v t="r">708</v>
    <v t="r">709</v>
    <v t="r">710</v>
    <v t="r">711</v>
    <v t="r">712</v>
    <v t="r">713</v>
    <v t="r">714</v>
    <v t="r">715</v>
    <v t="r">716</v>
    <v t="r">717</v>
    <v t="r">718</v>
    <v t="r">719</v>
    <v t="r">720</v>
    <v t="r">721</v>
    <v t="r">722</v>
    <v t="r">723</v>
    <v t="r">724</v>
    <v t="r">725</v>
    <v t="r">726</v>
    <v t="r">727</v>
    <v t="r">728</v>
    <v t="r">729</v>
    <v t="r">730</v>
    <v t="r">731</v>
    <v t="r">732</v>
    <v t="r">733</v>
    <v t="r">734</v>
    <v t="r">735</v>
    <v t="r">736</v>
    <v t="r">737</v>
    <v t="r">738</v>
    <v t="r">739</v>
    <v t="r">740</v>
    <v t="r">741</v>
    <v t="r">742</v>
    <v t="r">743</v>
    <v t="r">744</v>
    <v t="r">745</v>
    <v t="r">746</v>
    <v t="r">747</v>
    <v t="r">748</v>
    <v t="r">749</v>
    <v t="r">750</v>
    <v t="r">751</v>
    <v t="r">752</v>
  </a>
  <a r="1">
    <v t="s">UTC+04:00</v>
  </a>
  <a r="2">
    <v t="r">329</v>
    <v t="r">777</v>
  </a>
  <a r="1">
    <v t="s">Bahamian English</v>
  </a>
  <a r="32">
    <v t="r">788</v>
    <v t="r">789</v>
    <v t="r">790</v>
    <v t="r">791</v>
    <v t="r">792</v>
    <v t="r">793</v>
    <v t="r">794</v>
    <v t="r">795</v>
    <v t="r">796</v>
    <v t="r">797</v>
    <v t="r">798</v>
    <v t="r">799</v>
    <v t="r">800</v>
    <v t="r">801</v>
    <v t="r">802</v>
    <v t="r">803</v>
    <v t="r">804</v>
    <v t="r">805</v>
    <v t="r">806</v>
    <v t="r">807</v>
    <v t="r">808</v>
    <v t="r">809</v>
    <v t="r">810</v>
    <v t="r">811</v>
    <v t="r">812</v>
    <v t="r">813</v>
    <v t="r">814</v>
    <v t="r">815</v>
    <v t="r">816</v>
    <v t="r">817</v>
    <v t="r">818</v>
    <v t="r">819</v>
  </a>
  <a r="1">
    <v t="s">UTC−05:00</v>
  </a>
  <a r="2">
    <v t="r">846</v>
    <v t="r">847</v>
  </a>
  <a r="1">
    <v t="s">Modern Standard Arabic</v>
  </a>
  <a r="4">
    <v t="r">858</v>
    <v t="r">859</v>
    <v t="r">860</v>
    <v t="r">861</v>
  </a>
  <a r="1">
    <v t="s">UTC+03:00</v>
  </a>
  <a r="2">
    <v t="r">888</v>
    <v t="r">889</v>
  </a>
  <a r="1">
    <v t="s">Bengali language</v>
  </a>
  <a r="8">
    <v t="r">907</v>
    <v t="r">908</v>
    <v t="r">909</v>
    <v t="r">910</v>
    <v t="r">911</v>
    <v t="r">912</v>
    <v t="r">913</v>
    <v t="r">914</v>
  </a>
  <a r="1">
    <v t="s">Bangladesh Standard Time</v>
  </a>
  <a r="2">
    <v t="r">939</v>
    <v t="r">940</v>
  </a>
  <a r="1">
    <v t="s">Bajan English</v>
  </a>
  <a r="11">
    <v t="r">952</v>
    <v t="r">953</v>
    <v t="r">954</v>
    <v t="r">955</v>
    <v t="r">956</v>
    <v t="r">957</v>
    <v t="r">958</v>
    <v t="r">959</v>
    <v t="r">960</v>
    <v t="r">961</v>
    <v t="r">962</v>
  </a>
  <a r="2">
    <v t="r">988</v>
    <v t="r">989</v>
  </a>
  <a r="2">
    <v t="s">Belarusian language</v>
    <v t="s">Russian language</v>
  </a>
  <a r="7">
    <v t="r">1005</v>
    <v t="r">1006</v>
    <v t="r">1007</v>
    <v t="r">1008</v>
    <v t="r">1009</v>
    <v t="r">1010</v>
    <v t="r">975</v>
  </a>
  <a r="2">
    <v t="r">1037</v>
    <v t="r">1038</v>
  </a>
  <a r="3">
    <v t="s">Dutch language</v>
    <v t="s">German language</v>
    <v t="s">French language</v>
  </a>
  <a r="3">
    <v t="r">1055</v>
    <v t="r">1036</v>
    <v t="r">1056</v>
  </a>
  <a r="4">
    <v t="s">Central European Time</v>
    <v t="s">UTC+02:00</v>
    <v t="s">UTC+01:00</v>
    <v t="s">Central European Summer Time</v>
  </a>
  <a r="2">
    <v t="r">329</v>
    <v t="r">1083</v>
  </a>
  <a r="1">
    <v t="s">Belizean English</v>
  </a>
  <a r="6">
    <v t="r">1099</v>
    <v t="r">1100</v>
    <v t="r">1101</v>
    <v t="r">1102</v>
    <v t="r">1103</v>
    <v t="r">1104</v>
  </a>
  <a r="1">
    <v t="s">UTC−06:00</v>
  </a>
  <a r="2">
    <v t="r">1133</v>
    <v t="r">1134</v>
  </a>
  <a r="1">
    <v t="s">French language</v>
  </a>
  <a r="12">
    <v t="r">1149</v>
    <v t="r">1150</v>
    <v t="r">1151</v>
    <v t="r">1152</v>
    <v t="r">1153</v>
    <v t="r">1154</v>
    <v t="r">1155</v>
    <v t="r">1156</v>
    <v t="r">1157</v>
    <v t="r">1158</v>
    <v t="r">1159</v>
    <v t="r">1160</v>
  </a>
  <a r="1">
    <v t="s">Africa/Porto-Novo</v>
  </a>
  <a r="4">
    <v t="r">328</v>
    <v t="r">329</v>
    <v t="r">1182</v>
    <v t="r">1183</v>
  </a>
  <a r="2">
    <v t="r">1173</v>
    <v t="r">1181</v>
  </a>
  <a r="1">
    <v t="r">1211</v>
  </a>
  <a r="1">
    <v t="s">Dzongkha</v>
  </a>
  <a r="20">
    <v t="r">1227</v>
    <v t="r">1228</v>
    <v t="r">1229</v>
    <v t="r">1230</v>
    <v t="r">1231</v>
    <v t="r">1232</v>
    <v t="r">1233</v>
    <v t="r">1234</v>
    <v t="r">1235</v>
    <v t="r">1236</v>
    <v t="r">1237</v>
    <v t="r">1238</v>
    <v t="r">1239</v>
    <v t="r">1240</v>
    <v t="r">1241</v>
    <v t="r">1242</v>
    <v t="r">1243</v>
    <v t="r">1244</v>
    <v t="r">1245</v>
    <v t="r">1246</v>
  </a>
  <a r="1">
    <v t="s">Asia/Thimphu</v>
  </a>
  <a r="2">
    <v t="r">1273</v>
    <v t="r">1274</v>
  </a>
  <a r="5">
    <v t="s">Aymara language</v>
    <v t="s">Languages of Bolivia</v>
    <v t="s">Guarani language</v>
    <v t="s">Quechuan languages</v>
    <v t="s">Bolivian Spanish</v>
  </a>
  <a r="9">
    <v t="r">1289</v>
    <v t="r">1290</v>
    <v t="r">1291</v>
    <v t="r">1292</v>
    <v t="r">1293</v>
    <v t="r">1294</v>
    <v t="r">1295</v>
    <v t="r">1296</v>
    <v t="r">1297</v>
  </a>
  <a r="3">
    <v t="r">1322</v>
    <v t="r">1323</v>
    <v t="r">1324</v>
  </a>
  <a r="3">
    <v t="s">Bosnian language</v>
    <v t="s">Croatian language</v>
    <v t="s">Serbian language</v>
  </a>
  <a r="3">
    <v t="r">1339</v>
    <v t="r">1340</v>
    <v t="r">1341</v>
  </a>
  <a r="3">
    <v t="s">Central European Time</v>
    <v t="s">UTC+02:00</v>
    <v t="s">UTC+01:00</v>
  </a>
  <a r="3">
    <v t="r">1367</v>
    <v t="r">1368</v>
    <v t="r">1369</v>
  </a>
  <a r="9">
    <v t="r">1386</v>
    <v t="r">1387</v>
    <v t="r">1388</v>
    <v t="r">1389</v>
    <v t="r">1390</v>
    <v t="r">1391</v>
    <v t="r">1392</v>
    <v t="r">1393</v>
    <v t="r">1394</v>
  </a>
  <a r="1">
    <v t="s">Central Africa Time</v>
  </a>
  <a r="2">
    <v t="r">1421</v>
    <v t="r">1422</v>
  </a>
  <a r="1">
    <v t="s">Portuguese language</v>
  </a>
  <a r="27">
    <v t="r">1438</v>
    <v t="r">1439</v>
    <v t="r">1440</v>
    <v t="r">1441</v>
    <v t="r">1442</v>
    <v t="r">1443</v>
    <v t="r">1444</v>
    <v t="r">1445</v>
    <v t="r">1446</v>
    <v t="r">1447</v>
    <v t="r">1448</v>
    <v t="r">1449</v>
    <v t="r">1450</v>
    <v t="r">1451</v>
    <v t="r">1452</v>
    <v t="r">1453</v>
    <v t="r">1454</v>
    <v t="r">1455</v>
    <v t="r">1456</v>
    <v t="r">1457</v>
    <v t="r">1458</v>
    <v t="r">1459</v>
    <v t="r">1460</v>
    <v t="r">1461</v>
    <v t="r">1462</v>
    <v t="r">1463</v>
    <v t="r">1464</v>
  </a>
  <a r="3">
    <v t="s">Fernando de Noronha Time Zone</v>
    <v t="s">Brasília Time Zone</v>
    <v t="s">Amazon Time Zone</v>
  </a>
  <a r="5">
    <v t="r">328</v>
    <v t="r">329</v>
    <v t="r">1478</v>
    <v t="r">1479</v>
    <v t="r">1480</v>
  </a>
  <a r="1">
    <v t="s">North American English</v>
  </a>
  <a r="2">
    <v t="r">1506</v>
    <v t="r">1507</v>
  </a>
  <a r="1">
    <v t="s">Malay language</v>
  </a>
  <a r="4">
    <v t="r">1517</v>
    <v t="r">1518</v>
    <v t="r">1519</v>
    <v t="r">1520</v>
  </a>
  <a r="1">
    <v t="s">UTC+08:00</v>
  </a>
  <a r="3">
    <v t="r">1546</v>
    <v t="r">1547</v>
    <v t="r">1548</v>
  </a>
  <a r="1">
    <v t="s">Bulgarian language</v>
  </a>
  <a r="28">
    <v t="r">1565</v>
    <v t="r">1566</v>
    <v t="r">1567</v>
    <v t="r">1568</v>
    <v t="r">1569</v>
    <v t="r">1570</v>
    <v t="r">1571</v>
    <v t="r">1572</v>
    <v t="r">1573</v>
    <v t="r">1574</v>
    <v t="r">1575</v>
    <v t="r">1576</v>
    <v t="r">1577</v>
    <v t="r">1578</v>
    <v t="r">1579</v>
    <v t="r">1580</v>
    <v t="r">1581</v>
    <v t="r">1582</v>
    <v t="r">1583</v>
    <v t="r">1584</v>
    <v t="r">1585</v>
    <v t="r">1586</v>
    <v t="r">1587</v>
    <v t="r">1588</v>
    <v t="r">1589</v>
    <v t="r">1590</v>
    <v t="r">1591</v>
    <v t="r">1592</v>
  </a>
  <a r="4">
    <v t="s">UTC+03:00</v>
    <v t="s">Eastern European Summer Time</v>
    <v t="s">UTC+02:00</v>
    <v t="s">Eastern European Time</v>
  </a>
  <a r="2">
    <v t="r">1616</v>
    <v t="r">1617</v>
  </a>
  <a r="3">
    <v t="s">Bissa language</v>
    <v t="s">Dyula language</v>
    <v t="s">Fula language</v>
  </a>
  <a r="13">
    <v t="r">1635</v>
    <v t="r">1636</v>
    <v t="r">1637</v>
    <v t="r">1638</v>
    <v t="r">1639</v>
    <v t="r">1640</v>
    <v t="r">1641</v>
    <v t="r">1642</v>
    <v t="r">1643</v>
    <v t="r">1644</v>
    <v t="r">1645</v>
    <v t="r">1646</v>
    <v t="r">1647</v>
  </a>
  <a r="1">
    <v t="s">Africa/Ouagadougou</v>
  </a>
  <a r="3">
    <v t="r">1673</v>
    <v t="r">1674</v>
    <v t="r">1675</v>
  </a>
  <a r="4">
    <v t="s">Belgian French</v>
    <v t="s">English language</v>
    <v t="s">Swahili language</v>
    <v t="s">Kirundi</v>
  </a>
  <a r="17">
    <v t="r">1688</v>
    <v t="r">1689</v>
    <v t="r">1690</v>
    <v t="r">1691</v>
    <v t="r">1692</v>
    <v t="r">1693</v>
    <v t="r">1694</v>
    <v t="r">1695</v>
    <v t="r">1696</v>
    <v t="r">1697</v>
    <v t="r">1698</v>
    <v t="r">1699</v>
    <v t="r">1700</v>
    <v t="r">1701</v>
    <v t="r">1702</v>
    <v t="r">1703</v>
    <v t="r">1704</v>
  </a>
  <a r="1">
    <v t="s">Africa/Bujumbura</v>
  </a>
  <a r="2">
    <v t="r">1728</v>
    <v t="r">1729</v>
  </a>
  <a r="1">
    <v t="s">Cape Verdean Portuguese</v>
  </a>
  <a r="17">
    <v t="r">1746</v>
    <v t="r">1747</v>
    <v t="r">1748</v>
    <v t="r">1749</v>
    <v t="r">1750</v>
    <v t="r">1751</v>
    <v t="r">1752</v>
    <v t="r">1753</v>
    <v t="r">1754</v>
    <v t="r">1755</v>
    <v t="r">1756</v>
    <v t="r">1757</v>
    <v t="r">1758</v>
    <v t="r">1759</v>
    <v t="r">1760</v>
    <v t="r">1761</v>
    <v t="r">1762</v>
  </a>
  <a r="1">
    <v t="s">Cape Verde Time</v>
  </a>
  <a r="2">
    <v t="r">1790</v>
    <v t="r">1791</v>
  </a>
  <a r="1">
    <v t="s">Khmer language</v>
  </a>
  <a r="22">
    <v t="r">1801</v>
    <v t="r">1802</v>
    <v t="r">1803</v>
    <v t="r">1804</v>
    <v t="r">1805</v>
    <v t="r">1806</v>
    <v t="r">1807</v>
    <v t="r">1808</v>
    <v t="r">1809</v>
    <v t="r">1810</v>
    <v t="r">1811</v>
    <v t="r">1812</v>
    <v t="r">1813</v>
    <v t="r">1814</v>
    <v t="r">1815</v>
    <v t="r">1816</v>
    <v t="r">1817</v>
    <v t="r">1818</v>
    <v t="r">1819</v>
    <v t="r">1820</v>
    <v t="r">1821</v>
    <v t="r">1776</v>
  </a>
  <a r="1">
    <v t="s">UTC+07:00</v>
  </a>
  <a r="2">
    <v t="r">1849</v>
    <v t="r">1850</v>
  </a>
  <a r="2">
    <v t="s">English language</v>
    <v t="s">French language</v>
  </a>
  <a r="10">
    <v t="r">1866</v>
    <v t="r">1867</v>
    <v t="r">1868</v>
    <v t="r">1869</v>
    <v t="r">1870</v>
    <v t="r">1871</v>
    <v t="r">1872</v>
    <v t="r">1873</v>
    <v t="r">1874</v>
    <v t="r">1875</v>
  </a>
  <a r="1">
    <v t="s">West Africa Time</v>
  </a>
  <a r="2">
    <v t="r">329</v>
    <v t="r">1903</v>
  </a>
  <a r="2">
    <v t="s">Canadian French</v>
    <v t="s">Canadian English</v>
  </a>
  <a r="13">
    <v t="r">1917</v>
    <v t="r">1918</v>
    <v t="r">1919</v>
    <v t="r">1920</v>
    <v t="r">1921</v>
    <v t="r">1922</v>
    <v t="r">1923</v>
    <v t="r">1924</v>
    <v t="r">1925</v>
    <v t="r">1926</v>
    <v t="r">1927</v>
    <v t="r">1928</v>
    <v t="r">1929</v>
  </a>
  <a r="6">
    <v t="s">Newfoundland Time Zone</v>
    <v t="s">Atlantic Time Zone</v>
    <v t="s">Eastern Time Zone</v>
    <v t="s">Central Time Zone</v>
    <v t="s">Mountain Time Zone</v>
    <v t="s">Pacific Time Zone</v>
  </a>
  <a r="2">
    <v t="r">1954</v>
    <v t="r">1955</v>
  </a>
  <a r="16">
    <v t="r">1968</v>
    <v t="r">1969</v>
    <v t="r">1970</v>
    <v t="r">1971</v>
    <v t="r">1972</v>
    <v t="r">1973</v>
    <v t="r">1974</v>
    <v t="r">1975</v>
    <v t="r">1976</v>
    <v t="r">1977</v>
    <v t="r">1978</v>
    <v t="r">1979</v>
    <v t="r">1980</v>
    <v t="r">1981</v>
    <v t="r">1982</v>
    <v t="r">1942</v>
  </a>
  <a r="1">
    <v t="s">Africa/Bangui</v>
  </a>
  <a r="1">
    <v t="r">1995</v>
  </a>
  <a r="4">
    <v t="r">328</v>
    <v t="r">329</v>
    <v t="r">2011</v>
    <v t="r">2012</v>
  </a>
  <a r="2">
    <v t="r">2039</v>
    <v t="r">2040</v>
  </a>
  <a r="2">
    <v t="s">Arabic</v>
    <v t="s">French language</v>
  </a>
  <a r="10">
    <v t="r">2055</v>
    <v t="r">2056</v>
    <v t="r">2057</v>
    <v t="r">2058</v>
    <v t="r">2059</v>
    <v t="r">2060</v>
    <v t="r">2061</v>
    <v t="r">2062</v>
    <v t="r">2063</v>
    <v t="r">2027</v>
  </a>
  <a r="1">
    <v t="s">Africa/Ndjamena</v>
  </a>
  <a r="2">
    <v t="r">2076</v>
    <v t="r">2077</v>
  </a>
  <a r="1">
    <v t="r">2101</v>
  </a>
  <a r="1">
    <v t="s">Spanish language</v>
  </a>
  <a r="15">
    <v t="r">2118</v>
    <v t="r">2119</v>
    <v t="r">2120</v>
    <v t="r">2121</v>
    <v t="r">2122</v>
    <v t="r">2123</v>
    <v t="r">2124</v>
    <v t="r">2125</v>
    <v t="r">2126</v>
    <v t="r">2127</v>
    <v t="r">2128</v>
    <v t="r">2129</v>
    <v t="r">2130</v>
    <v t="r">2131</v>
    <v t="r">2132</v>
  </a>
  <a r="3">
    <v t="s">UTC−05:00</v>
    <v t="s">UTC−04:00</v>
    <v t="s">UTC−03:00</v>
  </a>
  <a r="4">
    <v t="r">2161</v>
    <v t="r">2162</v>
    <v t="r">2163</v>
    <v t="r">2164</v>
  </a>
  <a r="1">
    <v t="s">Standard Chinese</v>
  </a>
  <a r="33">
    <v t="r">2146</v>
    <v t="r">2181</v>
    <v t="r">2182</v>
    <v t="r">2183</v>
    <v t="r">2184</v>
    <v t="r">2185</v>
    <v t="r">2186</v>
    <v t="r">2187</v>
    <v t="r">2188</v>
    <v t="r">2189</v>
    <v t="r">2190</v>
    <v t="r">2191</v>
    <v t="r">2192</v>
    <v t="r">2193</v>
    <v t="r">2194</v>
    <v t="r">2195</v>
    <v t="r">2196</v>
    <v t="r">2197</v>
    <v t="r">2198</v>
    <v t="r">2199</v>
    <v t="r">2200</v>
    <v t="r">2160</v>
    <v t="r">2201</v>
    <v t="r">2202</v>
    <v t="r">2203</v>
    <v t="r">2204</v>
    <v t="r">2205</v>
    <v t="r">2206</v>
    <v t="r">2207</v>
    <v t="r">2208</v>
    <v t="r">2209</v>
    <v t="r">2210</v>
    <v t="r">2211</v>
  </a>
  <a r="1">
    <v t="s">China Standard Time</v>
  </a>
  <a r="1">
    <v t="r">2235</v>
  </a>
  <a r="2">
    <v t="s">Hong Kong English</v>
    <v t="s">Chinese language</v>
  </a>
  <a r="15">
    <v t="r">2245</v>
    <v t="r">2246</v>
    <v t="r">2247</v>
    <v t="r">2248</v>
    <v t="r">2249</v>
    <v t="r">2250</v>
    <v t="r">2251</v>
    <v t="r">2252</v>
    <v t="r">2253</v>
    <v t="r">2254</v>
    <v t="r">2255</v>
    <v t="r">2256</v>
    <v t="r">2257</v>
    <v t="r">2258</v>
    <v t="r">2259</v>
  </a>
  <a r="1">
    <v t="s">Time in China</v>
  </a>
  <a r="2">
    <v t="s">Portuguese language</v>
    <v t="s">Chinese language</v>
  </a>
  <a r="1">
    <v t="s">Macau Standard Time</v>
  </a>
  <a r="2">
    <v t="r">2306</v>
    <v t="r">2307</v>
  </a>
  <a r="1">
    <v t="s">Colombian Spanish</v>
  </a>
  <a r="33">
    <v t="r">2322</v>
    <v t="r">2323</v>
    <v t="r">2324</v>
    <v t="r">2325</v>
    <v t="r">2326</v>
    <v t="r">2327</v>
    <v t="r">2328</v>
    <v t="r">2329</v>
    <v t="r">2330</v>
    <v t="r">2331</v>
    <v t="r">2332</v>
    <v t="r">2333</v>
    <v t="r">2334</v>
    <v t="r">2335</v>
    <v t="r">2336</v>
    <v t="r">2337</v>
    <v t="r">2338</v>
    <v t="r">2339</v>
    <v t="r">2340</v>
    <v t="r">2341</v>
    <v t="r">2342</v>
    <v t="r">2343</v>
    <v t="r">2344</v>
    <v t="r">2345</v>
    <v t="r">2346</v>
    <v t="r">2347</v>
    <v t="r">2348</v>
    <v t="r">2349</v>
    <v t="r">2350</v>
    <v t="r">2351</v>
    <v t="r">2352</v>
    <v t="r">2353</v>
    <v t="r">2293</v>
  </a>
  <a r="1">
    <v t="r">2376</v>
  </a>
  <a r="3">
    <v t="s">Arabic</v>
    <v t="s">Comorian languages</v>
    <v t="s">French language</v>
  </a>
  <a r="3">
    <v t="r">2390</v>
    <v t="r">2391</v>
    <v t="r">2392</v>
  </a>
  <a r="2">
    <v t="r">2416</v>
    <v t="r">2417</v>
  </a>
  <a r="12">
    <v t="r">2433</v>
    <v t="r">2403</v>
    <v t="r">2434</v>
    <v t="r">2435</v>
    <v t="r">2436</v>
    <v t="r">2437</v>
    <v t="r">2438</v>
    <v t="r">2439</v>
    <v t="r">2440</v>
    <v t="r">2441</v>
    <v t="r">2442</v>
    <v t="r">2443</v>
  </a>
  <a r="1">
    <v t="s">Africa/Lubumbashi</v>
  </a>
  <a r="2">
    <v t="r">329</v>
    <v t="r">2457</v>
  </a>
  <a r="1">
    <v t="s">UTC−10:00</v>
  </a>
  <a r="1">
    <v t="r">2482</v>
  </a>
  <a r="1">
    <v t="s">Costa Rican Spanish</v>
  </a>
  <a r="7">
    <v t="r">2494</v>
    <v t="r">2495</v>
    <v t="r">2496</v>
    <v t="r">2497</v>
    <v t="r">2498</v>
    <v t="r">2499</v>
    <v t="r">2500</v>
  </a>
  <a r="2">
    <v t="r">2526</v>
    <v t="r">2527</v>
  </a>
  <a r="1">
    <v t="s">Croatian language</v>
  </a>
  <a r="21">
    <v t="r">2540</v>
    <v t="r">2541</v>
    <v t="r">2542</v>
    <v t="r">2543</v>
    <v t="r">2544</v>
    <v t="r">2545</v>
    <v t="r">2546</v>
    <v t="r">2547</v>
    <v t="r">2548</v>
    <v t="r">2549</v>
    <v t="r">2550</v>
    <v t="r">2551</v>
    <v t="r">2552</v>
    <v t="r">2553</v>
    <v t="r">2554</v>
    <v t="r">2555</v>
    <v t="r">2556</v>
    <v t="r">2557</v>
    <v t="r">2558</v>
    <v t="r">2559</v>
    <v t="r">2513</v>
  </a>
  <a r="4">
    <v t="r">2584</v>
    <v t="r">2585</v>
    <v t="r">2586</v>
    <v t="r">2587</v>
  </a>
  <a r="1">
    <v t="s">Cuban Spanish</v>
  </a>
  <a r="16">
    <v t="r">2596</v>
    <v t="r">2597</v>
    <v t="r">2598</v>
    <v t="r">2599</v>
    <v t="r">2600</v>
    <v t="r">2601</v>
    <v t="r">2602</v>
    <v t="r">2603</v>
    <v t="r">2604</v>
    <v t="r">2605</v>
    <v t="r">2606</v>
    <v t="r">2607</v>
    <v t="r">2608</v>
    <v t="r">2609</v>
    <v t="r">2610</v>
    <v t="r">2611</v>
  </a>
  <a r="4">
    <v t="r">521</v>
    <v t="r">2631</v>
    <v t="r">2632</v>
    <v t="r">2633</v>
  </a>
  <a r="3">
    <v t="s">English language</v>
    <v t="s">Papiamento</v>
    <v t="s">Dutch language</v>
  </a>
  <a r="1">
    <v t="r">2660</v>
  </a>
  <a r="2">
    <v t="s">Greek language</v>
    <v t="s">Turkish language</v>
  </a>
  <a r="6">
    <v t="r">2675</v>
    <v t="r">2676</v>
    <v t="r">2677</v>
    <v t="r">2678</v>
    <v t="r">2679</v>
    <v t="r">2680</v>
  </a>
  <a r="2">
    <v t="r">2705</v>
    <v t="r">2706</v>
  </a>
  <a r="1">
    <v t="s">Czech language</v>
  </a>
  <a r="7">
    <v t="r">2693</v>
    <v t="r">2723</v>
    <v t="r">2724</v>
    <v t="r">2725</v>
    <v t="r">2726</v>
    <v t="r">2727</v>
    <v t="r">2728</v>
  </a>
  <a r="2">
    <v t="r">2754</v>
    <v t="r">2755</v>
  </a>
  <a r="1">
    <v t="s">Danish language</v>
  </a>
  <a r="5">
    <v t="r">2768</v>
    <v t="r">2769</v>
    <v t="r">2770</v>
    <v t="r">2771</v>
    <v t="r">2772</v>
  </a>
  <a r="2">
    <v t="r">2797</v>
    <v t="r">2798</v>
  </a>
  <a r="5">
    <v t="r">2811</v>
    <v t="r">2812</v>
    <v t="r">2813</v>
    <v t="r">2814</v>
    <v t="r">2815</v>
  </a>
  <a r="1">
    <v t="s">Africa/Djibouti</v>
  </a>
  <a r="2">
    <v t="r">2837</v>
    <v t="r">2838</v>
  </a>
  <a r="1">
    <v t="s">Caribbean English</v>
  </a>
  <a r="10">
    <v t="r">2847</v>
    <v t="r">2848</v>
    <v t="r">2849</v>
    <v t="r">2850</v>
    <v t="r">2851</v>
    <v t="r">2852</v>
    <v t="r">2853</v>
    <v t="r">2854</v>
    <v t="r">2855</v>
    <v t="r">2856</v>
  </a>
  <a r="2">
    <v t="r">2881</v>
    <v t="r">2882</v>
  </a>
  <a r="1">
    <v t="s">Dominican Spanish</v>
  </a>
  <a r="32">
    <v t="r">2895</v>
    <v t="r">2896</v>
    <v t="r">2897</v>
    <v t="r">2898</v>
    <v t="r">2899</v>
    <v t="r">2900</v>
    <v t="r">2901</v>
    <v t="r">2902</v>
    <v t="r">2903</v>
    <v t="r">2904</v>
    <v t="r">2905</v>
    <v t="r">2906</v>
    <v t="r">2907</v>
    <v t="r">2908</v>
    <v t="r">2909</v>
    <v t="r">2910</v>
    <v t="r">2911</v>
    <v t="r">2912</v>
    <v t="r">2913</v>
    <v t="r">2914</v>
    <v t="r">2915</v>
    <v t="r">2916</v>
    <v t="r">2917</v>
    <v t="r">2918</v>
    <v t="r">2919</v>
    <v t="r">2920</v>
    <v t="r">2921</v>
    <v t="r">2922</v>
    <v t="r">2923</v>
    <v t="r">2924</v>
    <v t="r">2925</v>
    <v t="r">2926</v>
  </a>
  <a r="2">
    <v t="r">2951</v>
    <v t="r">2952</v>
  </a>
  <a r="8">
    <v t="r">2968</v>
    <v t="r">2969</v>
    <v t="r">2970</v>
    <v t="r">2971</v>
    <v t="r">2938</v>
    <v t="r">2972</v>
    <v t="r">2973</v>
    <v t="r">2974</v>
  </a>
  <a r="2">
    <v t="s">Central Africa Time Zone</v>
    <v t="s">West Africa Time Zone</v>
  </a>
  <a r="2">
    <v t="r">3002</v>
    <v t="r">3003</v>
  </a>
  <a r="24">
    <v t="r">3019</v>
    <v t="r">3020</v>
    <v t="r">3021</v>
    <v t="r">3022</v>
    <v t="r">3023</v>
    <v t="r">3024</v>
    <v t="r">3025</v>
    <v t="r">3026</v>
    <v t="r">3027</v>
    <v t="r">3028</v>
    <v t="r">3029</v>
    <v t="r">3030</v>
    <v t="r">3031</v>
    <v t="r">3032</v>
    <v t="r">3033</v>
    <v t="r">3034</v>
    <v t="r">3035</v>
    <v t="r">3036</v>
    <v t="r">3037</v>
    <v t="r">3038</v>
    <v t="r">3039</v>
    <v t="r">3040</v>
    <v t="r">3041</v>
    <v t="r">3042</v>
  </a>
  <a r="2">
    <v t="r">3066</v>
    <v t="r">3067</v>
  </a>
  <a r="28">
    <v t="r">3083</v>
    <v t="r">3084</v>
    <v t="r">3085</v>
    <v t="r">3086</v>
    <v t="r">3087</v>
    <v t="r">3088</v>
    <v t="r">3089</v>
    <v t="r">3090</v>
    <v t="r">3091</v>
    <v t="r">3092</v>
    <v t="r">3093</v>
    <v t="r">3094</v>
    <v t="r">3095</v>
    <v t="r">3096</v>
    <v t="r">3097</v>
    <v t="r">3098</v>
    <v t="r">3099</v>
    <v t="r">3100</v>
    <v t="r">3101</v>
    <v t="r">3102</v>
    <v t="r">3103</v>
    <v t="r">3104</v>
    <v t="r">3105</v>
    <v t="r">3106</v>
    <v t="r">3107</v>
    <v t="r">3108</v>
    <v t="r">3109</v>
    <v t="r">3110</v>
  </a>
  <a r="2">
    <v t="s">UTC+03:00</v>
    <v t="s">UTC+02:00</v>
  </a>
  <a r="2">
    <v t="r">3137</v>
    <v t="r">3138</v>
  </a>
  <a r="1">
    <v t="s">Salvadoran Spanish</v>
  </a>
  <a r="14">
    <v t="r">3152</v>
    <v t="r">3153</v>
    <v t="r">3154</v>
    <v t="r">3155</v>
    <v t="r">3156</v>
    <v t="r">3157</v>
    <v t="r">3158</v>
    <v t="r">3159</v>
    <v t="r">3160</v>
    <v t="r">3161</v>
    <v t="r">3162</v>
    <v t="r">3163</v>
    <v t="r">3164</v>
    <v t="r">3165</v>
  </a>
  <a r="4">
    <v t="r">3189</v>
    <v t="r">3190</v>
    <v t="r">3191</v>
    <v t="r">3192</v>
  </a>
  <a r="3">
    <v t="s">Portuguese language</v>
    <v t="s">Equatoguinean Spanish</v>
    <v t="s">French language</v>
  </a>
  <a r="6">
    <v t="r">3202</v>
    <v t="r">3203</v>
    <v t="r">3204</v>
    <v t="r">3205</v>
    <v t="r">3206</v>
    <v t="r">3207</v>
  </a>
  <a r="1">
    <v t="s">UTC+01:00</v>
  </a>
  <a r="1">
    <v t="r">3232</v>
  </a>
  <a r="3">
    <v t="s">Arabic</v>
    <v t="s">English language</v>
    <v t="s">Tigrinya language</v>
  </a>
  <a r="6">
    <v t="r">3242</v>
    <v t="r">3243</v>
    <v t="r">3244</v>
    <v t="r">3245</v>
    <v t="r">3246</v>
    <v t="r">3247</v>
  </a>
  <a r="1">
    <v t="s">Africa/Addis_Ababa</v>
  </a>
  <a r="2">
    <v t="r">3271</v>
    <v t="r">3272</v>
  </a>
  <a r="1">
    <v t="s">Estonian language</v>
  </a>
  <a r="13">
    <v t="r">3285</v>
    <v t="r">3286</v>
    <v t="r">3287</v>
    <v t="r">3288</v>
    <v t="r">3289</v>
    <v t="r">3290</v>
    <v t="r">3291</v>
    <v t="r">3292</v>
    <v t="r">3293</v>
    <v t="r">3294</v>
    <v t="r">3295</v>
    <v t="r">3296</v>
    <v t="r">3297</v>
  </a>
  <a r="3">
    <v t="r">3311</v>
    <v t="r">3312</v>
    <v t="r">3313</v>
  </a>
  <a r="2">
    <v t="s">Swazi language</v>
    <v t="s">English language</v>
  </a>
  <a r="4">
    <v t="r">3319</v>
    <v t="r">3320</v>
    <v t="r">3321</v>
    <v t="r">3322</v>
  </a>
  <a r="1">
    <v t="s">South Africa Standard Time</v>
  </a>
  <a r="3">
    <v t="r">3347</v>
    <v t="r">3348</v>
    <v t="r">3349</v>
  </a>
  <a r="5">
    <v t="s">Amharic</v>
    <v t="s">Oromo language</v>
    <v t="s">Afar language</v>
    <v t="s">Tigrinya language</v>
    <v t="s">Somali language</v>
  </a>
  <a r="11">
    <v t="r">3333</v>
    <v t="r">3362</v>
    <v t="r">3363</v>
    <v t="r">3364</v>
    <v t="r">3365</v>
    <v t="r">3366</v>
    <v t="r">3367</v>
    <v t="r">3368</v>
    <v t="r">3369</v>
    <v t="r">3370</v>
    <v t="r">3371</v>
  </a>
  <a r="1">
    <v t="s">East Africa Time</v>
  </a>
  <a r="1">
    <v t="r">2754</v>
  </a>
  <a r="2">
    <v t="s">Faroese language</v>
    <v t="s">Danish language</v>
  </a>
  <a r="1">
    <v t="s">UTC+00:00</v>
  </a>
  <a r="3">
    <v t="r">328</v>
    <v t="r">329</v>
    <v t="r">3396</v>
  </a>
  <a r="1">
    <v t="s">UTC−03:00</v>
  </a>
  <a r="3">
    <v t="r">3420</v>
    <v t="r">3421</v>
    <v t="r">3422</v>
  </a>
  <a r="3">
    <v t="s">Fiji Hindi</v>
    <v t="s">English language</v>
    <v t="s">Fijian language</v>
  </a>
  <a r="5">
    <v t="r">3437</v>
    <v t="r">3438</v>
    <v t="r">3439</v>
    <v t="r">3440</v>
    <v t="r">3441</v>
  </a>
  <a r="1">
    <v t="s">UTC+12:00</v>
  </a>
  <a r="2">
    <v t="r">3469</v>
    <v t="r">3470</v>
  </a>
  <a r="2">
    <v t="s">Swedish language</v>
    <v t="s">Finnish language</v>
  </a>
  <a r="19">
    <v t="r">3482</v>
    <v t="r">3483</v>
    <v t="r">3484</v>
    <v t="r">3485</v>
    <v t="r">3486</v>
    <v t="r">3487</v>
    <v t="r">3488</v>
    <v t="r">3489</v>
    <v t="r">3490</v>
    <v t="r">3491</v>
    <v t="r">3492</v>
    <v t="r">3493</v>
    <v t="r">3494</v>
    <v t="r">3495</v>
    <v t="r">3496</v>
    <v t="r">3497</v>
    <v t="r">3498</v>
    <v t="r">3499</v>
    <v t="r">3500</v>
  </a>
  <a r="2">
    <v t="r">3526</v>
    <v t="r">3527</v>
  </a>
  <a r="25">
    <v t="r">3540</v>
    <v t="r">3541</v>
    <v t="r">3542</v>
    <v t="r">3543</v>
    <v t="r">3544</v>
    <v t="r">3545</v>
    <v t="r">3546</v>
    <v t="r">3547</v>
    <v t="r">3548</v>
    <v t="r">3549</v>
    <v t="r">3550</v>
    <v t="r">3551</v>
    <v t="r">3552</v>
    <v t="r">3553</v>
    <v t="r">3554</v>
    <v t="r">3555</v>
    <v t="r">3556</v>
    <v t="r">3557</v>
    <v t="r">3558</v>
    <v t="r">3559</v>
    <v t="r">3560</v>
    <v t="r">3561</v>
    <v t="r">3562</v>
    <v t="r">3563</v>
    <v t="r">3564</v>
  </a>
  <a r="1">
    <v t="s">French</v>
  </a>
  <a r="32">
    <v t="r">3578</v>
    <v t="r">3573</v>
    <v t="r">3579</v>
    <v t="r">3580</v>
    <v t="r">3581</v>
    <v t="r">3582</v>
    <v t="r">3583</v>
    <v t="r">3584</v>
    <v t="r">3585</v>
    <v t="r">3586</v>
    <v t="r">3587</v>
    <v t="r">3588</v>
    <v t="r">3589</v>
    <v t="r">3590</v>
    <v t="r">3591</v>
    <v t="r">3592</v>
    <v t="r">3593</v>
    <v t="r">3594</v>
    <v t="r">3595</v>
    <v t="r">3596</v>
    <v t="r">3597</v>
    <v t="r">3598</v>
    <v t="r">3599</v>
    <v t="r">3600</v>
    <v t="r">3601</v>
    <v t="r">3602</v>
    <v t="r">3603</v>
    <v t="r">3604</v>
    <v t="r">3605</v>
    <v t="r">3606</v>
    <v t="r">3607</v>
    <v t="r">3608</v>
  </a>
  <a r="2">
    <v t="s">French Guianese Creole</v>
    <v t="s">French language</v>
  </a>
  <a r="33">
    <v t="r">3621</v>
    <v t="r">3625</v>
    <v t="r">3626</v>
    <v t="r">3627</v>
    <v t="r">3628</v>
    <v t="r">3629</v>
    <v t="r">3630</v>
    <v t="r">3631</v>
    <v t="r">3632</v>
    <v t="r">3633</v>
    <v t="r">3634</v>
    <v t="r">3635</v>
    <v t="r">3636</v>
    <v t="r">3637</v>
    <v t="r">3638</v>
    <v t="r">3639</v>
    <v t="r">3640</v>
    <v t="r">3641</v>
    <v t="r">3642</v>
    <v t="r">3643</v>
    <v t="r">3644</v>
    <v t="r">3645</v>
    <v t="r">3646</v>
    <v t="r">3647</v>
    <v t="r">3648</v>
    <v t="r">3649</v>
    <v t="r">3650</v>
    <v t="r">3651</v>
    <v t="r">3652</v>
    <v t="r">3653</v>
    <v t="r">3654</v>
    <v t="r">3655</v>
    <v t="r">3656</v>
  </a>
  <a r="2">
    <v t="s">Bushi language</v>
    <v t="s">French language</v>
  </a>
  <a r="17">
    <v t="r">3661</v>
    <v t="r">3666</v>
    <v t="r">3667</v>
    <v t="r">3668</v>
    <v t="r">3669</v>
    <v t="r">3670</v>
    <v t="r">3671</v>
    <v t="r">3672</v>
    <v t="r">3673</v>
    <v t="r">3674</v>
    <v t="r">3675</v>
    <v t="r">3676</v>
    <v t="r">3677</v>
    <v t="r">3678</v>
    <v t="r">3679</v>
    <v t="r">3680</v>
    <v t="r">3681</v>
  </a>
  <a r="2">
    <v t="r">3703</v>
    <v t="r">3526</v>
  </a>
  <a r="36">
    <v t="r">3694</v>
    <v t="r">3710</v>
    <v t="r">3711</v>
    <v t="r">3712</v>
    <v t="r">3713</v>
    <v t="r">3714</v>
    <v t="r">3715</v>
    <v t="r">3716</v>
    <v t="r">3717</v>
    <v t="r">3718</v>
    <v t="r">3719</v>
    <v t="r">3720</v>
    <v t="r">3721</v>
    <v t="r">3722</v>
    <v t="r">3723</v>
    <v t="r">3724</v>
    <v t="r">3725</v>
    <v t="r">3702</v>
    <v t="r">3726</v>
    <v t="r">3727</v>
    <v t="r">3728</v>
    <v t="r">3729</v>
    <v t="r">3730</v>
    <v t="r">3731</v>
    <v t="r">3732</v>
    <v t="r">3733</v>
    <v t="r">3734</v>
    <v t="r">3735</v>
    <v t="r">3736</v>
    <v t="r">3737</v>
    <v t="r">3738</v>
    <v t="r">3739</v>
    <v t="r">3740</v>
    <v t="r">3741</v>
    <v t="r">3742</v>
    <v t="r">3743</v>
  </a>
  <a r="1">
    <v t="r">3526</v>
  </a>
  <a r="33">
    <v t="r">3766</v>
    <v t="r">3767</v>
    <v t="r">3768</v>
    <v t="r">3769</v>
    <v t="r">3770</v>
    <v t="r">3771</v>
    <v t="r">3772</v>
    <v t="r">3773</v>
    <v t="r">3774</v>
    <v t="r">3775</v>
    <v t="r">3776</v>
    <v t="r">3777</v>
    <v t="r">3778</v>
    <v t="r">3779</v>
    <v t="r">3780</v>
    <v t="r">3781</v>
    <v t="r">3782</v>
    <v t="r">3752</v>
    <v t="r">3783</v>
    <v t="r">3784</v>
    <v t="r">3785</v>
    <v t="r">3786</v>
    <v t="r">3787</v>
    <v t="r">3788</v>
    <v t="r">3789</v>
    <v t="r">3790</v>
    <v t="r">3791</v>
    <v t="r">3792</v>
    <v t="r">3793</v>
    <v t="r">3794</v>
    <v t="r">3795</v>
    <v t="r">3796</v>
    <v t="r">3797</v>
  </a>
  <a r="1">
    <v t="s">UTC+11:00</v>
  </a>
  <a r="2">
    <v t="r">3818</v>
    <v t="r">3822</v>
  </a>
  <a r="6">
    <v t="r">3830</v>
    <v t="r">3830</v>
    <v t="r">3831</v>
    <v t="r">3831</v>
    <v t="r">3832</v>
    <v t="r">3832</v>
  </a>
  <a r="3">
    <v t="r">3836</v>
    <v t="r">3837</v>
    <v t="r">3838</v>
  </a>
  <a r="4">
    <v t="r">3860</v>
    <v t="r">3861</v>
    <v t="r">3862</v>
    <v t="r">3863</v>
  </a>
  <a r="9">
    <v t="r">3876</v>
    <v t="r">3877</v>
    <v t="r">3878</v>
    <v t="r">3879</v>
    <v t="r">3880</v>
    <v t="r">3881</v>
    <v t="r">3882</v>
    <v t="r">3883</v>
    <v t="r">3884</v>
  </a>
  <a r="3">
    <v t="r">3908</v>
    <v t="r">3909</v>
    <v t="r">3910</v>
  </a>
  <a r="5">
    <v t="r">3923</v>
    <v t="r">3924</v>
    <v t="r">3925</v>
    <v t="r">3926</v>
    <v t="r">3927</v>
  </a>
  <a r="1">
    <v t="s">Africa/Banjul</v>
  </a>
  <a r="2">
    <v t="r">3954</v>
    <v t="r">3955</v>
  </a>
  <a r="1">
    <v t="s">Georgian language</v>
  </a>
  <a r="11">
    <v t="r">3968</v>
    <v t="r">3969</v>
    <v t="r">3970</v>
    <v t="r">3971</v>
    <v t="r">3972</v>
    <v t="r">3973</v>
    <v t="r">3974</v>
    <v t="r">3975</v>
    <v t="r">3976</v>
    <v t="r">3977</v>
    <v t="r">3940</v>
  </a>
  <a r="1">
    <v t="s">Georgia Time</v>
  </a>
  <a r="2">
    <v t="r">4001</v>
    <v t="r">4002</v>
  </a>
  <a r="1">
    <v t="s">German language</v>
  </a>
  <a r="15">
    <v t="r">4018</v>
    <v t="r">4019</v>
    <v t="r">3990</v>
    <v t="r">4020</v>
    <v t="r">4021</v>
    <v t="r">4022</v>
    <v t="r">4023</v>
    <v t="r">4024</v>
    <v t="r">4025</v>
    <v t="r">4026</v>
    <v t="r">4027</v>
    <v t="r">4028</v>
    <v t="r">4029</v>
    <v t="r">4030</v>
    <v t="r">4031</v>
  </a>
  <a r="2">
    <v t="s">UTC+02:00</v>
    <v t="s">UTC+01:00</v>
  </a>
  <a r="3">
    <v t="r">4056</v>
    <v t="r">4057</v>
    <v t="r">4058</v>
  </a>
  <a r="10">
    <v t="r">4072</v>
    <v t="r">4073</v>
    <v t="r">4074</v>
    <v t="r">4075</v>
    <v t="r">4076</v>
    <v t="r">4077</v>
    <v t="r">4078</v>
    <v t="r">4079</v>
    <v t="r">4080</v>
    <v t="r">4081</v>
  </a>
  <a r="1">
    <v t="s">Africa/Accra</v>
  </a>
  <a r="5">
    <v t="r">328</v>
    <v t="r">329</v>
    <v t="r">4094</v>
    <v t="r">4095</v>
    <v t="r">4096</v>
  </a>
  <a r="2">
    <v t="r">4120</v>
    <v t="r">4121</v>
  </a>
  <a r="1">
    <v t="s">Greek language</v>
  </a>
  <a r="12">
    <v t="r">4135</v>
    <v t="r">4136</v>
    <v t="r">4137</v>
    <v t="r">4138</v>
    <v t="r">4139</v>
    <v t="r">4140</v>
    <v t="r">4141</v>
    <v t="r">4142</v>
    <v t="r">4143</v>
    <v t="r">4144</v>
    <v t="r">4145</v>
    <v t="r">4146</v>
  </a>
  <a r="1">
    <v t="s">Greenlandic language</v>
  </a>
  <a r="3">
    <v t="r">4169</v>
    <v t="r">4170</v>
    <v t="r">4171</v>
  </a>
  <a r="5">
    <v t="s">UTC−04:00</v>
    <v t="s">UTC−03:00</v>
    <v t="s">UTC+00:00</v>
    <v t="s">UTC−02:00</v>
    <v t="s">UTC−01:00</v>
  </a>
  <a r="2">
    <v t="r">329</v>
    <v t="r">4192</v>
  </a>
  <a r="7">
    <v t="r">4199</v>
    <v t="r">4200</v>
    <v t="r">4201</v>
    <v t="r">4202</v>
    <v t="r">4203</v>
    <v t="r">4204</v>
    <v t="r">4205</v>
  </a>
  <a r="2">
    <v t="r">4230</v>
    <v t="r">4231</v>
  </a>
  <a r="1">
    <v t="s">Guatemalan Spanish</v>
  </a>
  <a r="22">
    <v t="r">4243</v>
    <v t="r">4244</v>
    <v t="r">4245</v>
    <v t="r">4246</v>
    <v t="r">4247</v>
    <v t="r">4248</v>
    <v t="r">4249</v>
    <v t="r">4250</v>
    <v t="r">4251</v>
    <v t="r">4252</v>
    <v t="r">4253</v>
    <v t="r">4254</v>
    <v t="r">4255</v>
    <v t="r">4256</v>
    <v t="r">4257</v>
    <v t="r">4258</v>
    <v t="r">4259</v>
    <v t="r">4260</v>
    <v t="r">4261</v>
    <v t="r">4262</v>
    <v t="r">4263</v>
    <v t="r">4264</v>
  </a>
  <a r="3">
    <v t="r">4286</v>
    <v t="r">4287</v>
    <v t="r">4288</v>
  </a>
  <a r="1">
    <v t="r">4275</v>
  </a>
  <a r="1">
    <v t="s">Africa/Conakry</v>
  </a>
  <a r="2">
    <v t="r">4322</v>
    <v t="r">4323</v>
  </a>
  <a r="1">
    <v t="s">Guinean Portuguese</v>
  </a>
  <a r="8">
    <v t="r">4337</v>
    <v t="r">4338</v>
    <v t="r">4339</v>
    <v t="r">4340</v>
    <v t="r">4341</v>
    <v t="r">4342</v>
    <v t="r">4343</v>
    <v t="r">4344</v>
  </a>
  <a r="1">
    <v t="s">Africa/Bissau</v>
  </a>
  <a r="4">
    <v t="r">4368</v>
    <v t="r">4369</v>
    <v t="r">4370</v>
    <v t="r">4371</v>
  </a>
  <a r="10">
    <v t="r">4382</v>
    <v t="r">4383</v>
    <v t="r">4384</v>
    <v t="r">4385</v>
    <v t="r">4386</v>
    <v t="r">4387</v>
    <v t="r">4388</v>
    <v t="r">4389</v>
    <v t="r">4390</v>
    <v t="r">4391</v>
  </a>
  <a r="1">
    <v t="r">4415</v>
  </a>
  <a r="2">
    <v t="s">Haitian French</v>
    <v t="s">Haitian Creole</v>
  </a>
  <a r="10">
    <v t="r">4427</v>
    <v t="r">4428</v>
    <v t="r">4429</v>
    <v t="r">4430</v>
    <v t="r">4431</v>
    <v t="r">4432</v>
    <v t="r">4433</v>
    <v t="r">4434</v>
    <v t="r">4435</v>
    <v t="r">4436</v>
  </a>
  <a r="1">
    <v t="r">4460</v>
  </a>
  <a r="1">
    <v t="s">Honduran Spanish</v>
  </a>
  <a r="18">
    <v t="r">4473</v>
    <v t="r">4474</v>
    <v t="r">4475</v>
    <v t="r">4476</v>
    <v t="r">4477</v>
    <v t="r">4478</v>
    <v t="r">4479</v>
    <v t="r">4480</v>
    <v t="r">4481</v>
    <v t="r">4482</v>
    <v t="r">4483</v>
    <v t="r">4484</v>
    <v t="r">4485</v>
    <v t="r">4486</v>
    <v t="r">4487</v>
    <v t="r">4488</v>
    <v t="r">4489</v>
    <v t="r">4490</v>
  </a>
  <a r="3">
    <v t="r">4514</v>
    <v t="r">4515</v>
    <v t="r">4516</v>
  </a>
  <a r="1">
    <v t="s">Hungarian language</v>
  </a>
  <a r="19">
    <v t="r">4532</v>
    <v t="r">4533</v>
    <v t="r">4534</v>
    <v t="r">4535</v>
    <v t="r">4502</v>
    <v t="r">4536</v>
    <v t="r">4537</v>
    <v t="r">4538</v>
    <v t="r">4539</v>
    <v t="r">4540</v>
    <v t="r">4541</v>
    <v t="r">4542</v>
    <v t="r">4543</v>
    <v t="r">4544</v>
    <v t="r">4545</v>
    <v t="r">4546</v>
    <v t="r">4547</v>
    <v t="r">4548</v>
    <v t="r">4549</v>
  </a>
  <a r="2">
    <v t="r">4573</v>
    <v t="r">4574</v>
  </a>
  <a r="1">
    <v t="s">Icelandic language</v>
  </a>
  <a r="5">
    <v t="r">4585</v>
    <v t="r">4586</v>
    <v t="r">4587</v>
    <v t="r">4588</v>
    <v t="r">4589</v>
  </a>
  <a r="2">
    <v t="r">4615</v>
    <v t="r">4616</v>
  </a>
  <a r="2">
    <v t="s">Indian English</v>
    <v t="s">Hindi</v>
  </a>
  <a r="34">
    <v t="r">4630</v>
    <v t="r">4631</v>
    <v t="r">4632</v>
    <v t="r">4633</v>
    <v t="r">4634</v>
    <v t="r">4635</v>
    <v t="r">4636</v>
    <v t="r">4637</v>
    <v t="r">4638</v>
    <v t="r">4639</v>
    <v t="r">4640</v>
    <v t="r">4641</v>
    <v t="r">4642</v>
    <v t="r">4643</v>
    <v t="r">4644</v>
    <v t="r">4645</v>
    <v t="r">4646</v>
    <v t="r">4647</v>
    <v t="r">4648</v>
    <v t="r">4649</v>
    <v t="r">4650</v>
    <v t="r">4651</v>
    <v t="r">4652</v>
    <v t="r">4653</v>
    <v t="r">4654</v>
    <v t="r">4655</v>
    <v t="r">4656</v>
    <v t="r">4657</v>
    <v t="r">4658</v>
    <v t="r">4659</v>
    <v t="r">4660</v>
    <v t="r">4661</v>
    <v t="r">4662</v>
    <v t="r">4663</v>
  </a>
  <a r="1">
    <v t="s">Indian Standard Time</v>
  </a>
  <a r="3">
    <v t="r">4691</v>
    <v t="r">4692</v>
    <v t="r">4693</v>
  </a>
  <a r="1">
    <v t="s">Indonesian language</v>
  </a>
  <a r="34">
    <v t="r">4708</v>
    <v t="r">4709</v>
    <v t="r">4710</v>
    <v t="r">4711</v>
    <v t="r">4712</v>
    <v t="r">4713</v>
    <v t="r">4714</v>
    <v t="r">4715</v>
    <v t="r">4716</v>
    <v t="r">4717</v>
    <v t="r">4718</v>
    <v t="r">4719</v>
    <v t="r">4720</v>
    <v t="r">4721</v>
    <v t="r">4722</v>
    <v t="r">4723</v>
    <v t="r">4724</v>
    <v t="r">4725</v>
    <v t="r">4726</v>
    <v t="r">4727</v>
    <v t="r">4728</v>
    <v t="r">4729</v>
    <v t="r">4730</v>
    <v t="r">4731</v>
    <v t="r">4732</v>
    <v t="r">4733</v>
    <v t="r">4734</v>
    <v t="r">4735</v>
    <v t="r">4736</v>
    <v t="r">4737</v>
    <v t="r">4738</v>
    <v t="r">4677</v>
    <v t="r">4739</v>
    <v t="r">4740</v>
  </a>
  <a r="3">
    <v t="s">Indonesia Western Standard Time</v>
    <v t="s">Indonesia Central Standard Time</v>
    <v t="s">Indonesia Eastern Standard Time</v>
  </a>
  <a r="3">
    <v t="r">4768</v>
    <v t="r">4769</v>
    <v t="r">4770</v>
  </a>
  <a r="1">
    <v t="s">Persian language</v>
  </a>
  <a r="31">
    <v t="r">4785</v>
    <v t="r">4786</v>
    <v t="r">4787</v>
    <v t="r">4788</v>
    <v t="r">4789</v>
    <v t="r">4790</v>
    <v t="r">4791</v>
    <v t="r">4792</v>
    <v t="r">4793</v>
    <v t="r">4794</v>
    <v t="r">4795</v>
    <v t="r">4796</v>
    <v t="r">4797</v>
    <v t="r">4798</v>
    <v t="r">4799</v>
    <v t="r">4800</v>
    <v t="r">4801</v>
    <v t="r">4802</v>
    <v t="r">4803</v>
    <v t="r">4804</v>
    <v t="r">4805</v>
    <v t="r">4806</v>
    <v t="r">4807</v>
    <v t="r">4808</v>
    <v t="r">4809</v>
    <v t="r">4810</v>
    <v t="r">4811</v>
    <v t="r">4812</v>
    <v t="r">4813</v>
    <v t="r">4814</v>
    <v t="r">4815</v>
  </a>
  <a r="1">
    <v t="s">Iran Standard Time</v>
  </a>
  <a r="2">
    <v t="r">4841</v>
    <v t="r">4842</v>
  </a>
  <a r="2">
    <v t="s">Modern Standard Arabic</v>
    <v t="s">Kurdish language</v>
  </a>
  <a r="18">
    <v t="r">4855</v>
    <v t="r">4856</v>
    <v t="r">4857</v>
    <v t="r">4858</v>
    <v t="r">4859</v>
    <v t="r">4860</v>
    <v t="r">4861</v>
    <v t="r">4862</v>
    <v t="r">4863</v>
    <v t="r">4864</v>
    <v t="r">4865</v>
    <v t="r">4866</v>
    <v t="r">4867</v>
    <v t="r">4868</v>
    <v t="r">4869</v>
    <v t="r">4870</v>
    <v t="r">4871</v>
    <v t="r">4872</v>
  </a>
  <a r="2">
    <v t="s">UTC+04:00</v>
    <v t="s">UTC+03:00</v>
  </a>
  <a r="3">
    <v t="r">4898</v>
    <v t="r">4899</v>
    <v t="r">4900</v>
  </a>
  <a r="2">
    <v t="s">English language</v>
    <v t="s">Irish language</v>
  </a>
  <a r="26">
    <v t="r">4911</v>
    <v t="r">4912</v>
    <v t="r">4913</v>
    <v t="r">4914</v>
    <v t="r">4915</v>
    <v t="r">4916</v>
    <v t="r">4917</v>
    <v t="r">4918</v>
    <v t="r">4919</v>
    <v t="r">4920</v>
    <v t="r">4921</v>
    <v t="r">4922</v>
    <v t="r">4923</v>
    <v t="r">4924</v>
    <v t="r">4925</v>
    <v t="r">4926</v>
    <v t="r">4927</v>
    <v t="r">4928</v>
    <v t="r">4929</v>
    <v t="r">4930</v>
    <v t="r">4931</v>
    <v t="r">4932</v>
    <v t="r">4933</v>
    <v t="r">4934</v>
    <v t="r">4935</v>
    <v t="r">4936</v>
  </a>
  <a r="2">
    <v t="s">UTC+00:00</v>
    <v t="s">UTC+01:00</v>
  </a>
  <a r="3">
    <v t="r">4953</v>
    <v t="r">4954</v>
    <v t="r">4955</v>
  </a>
  <a r="2">
    <v t="s">English language</v>
    <v t="s">Manx language</v>
  </a>
  <a r="3">
    <v t="r">4982</v>
    <v t="r">4983</v>
    <v t="r">4984</v>
  </a>
  <a r="1">
    <v t="s">Modern Hebrew</v>
  </a>
  <a r="6">
    <v t="r">4999</v>
    <v t="r">5000</v>
    <v t="r">5001</v>
    <v t="r">5002</v>
    <v t="r">5003</v>
    <v t="r">5004</v>
  </a>
  <a r="4">
    <v t="s">Israel Summer Time</v>
    <v t="s">Israel Standard Time</v>
    <v t="s">UTC+03:00</v>
    <v t="s">UTC+02:00</v>
  </a>
  <a r="2">
    <v t="r">5031</v>
    <v t="r">5032</v>
  </a>
  <a r="1">
    <v t="s">Italian language</v>
  </a>
  <a r="20">
    <v t="r">5043</v>
    <v t="r">5044</v>
    <v t="r">5045</v>
    <v t="r">5046</v>
    <v t="r">5047</v>
    <v t="r">5048</v>
    <v t="r">5049</v>
    <v t="r">5050</v>
    <v t="r">5051</v>
    <v t="r">5052</v>
    <v t="r">5053</v>
    <v t="r">5054</v>
    <v t="r">5055</v>
    <v t="r">5056</v>
    <v t="r">5057</v>
    <v t="r">5058</v>
    <v t="r">5059</v>
    <v t="r">5060</v>
    <v t="r">5061</v>
    <v t="r">5062</v>
  </a>
  <a r="3">
    <v t="r">5089</v>
    <v t="r">5090</v>
    <v t="r">5091</v>
  </a>
  <a r="1">
    <v t="s">African French</v>
  </a>
  <a r="1">
    <v t="s">Africa/Abidjan</v>
  </a>
  <a r="2">
    <v t="r">329</v>
    <v t="r">5125</v>
  </a>
  <a r="1">
    <v t="s">Jamaican English</v>
  </a>
  <a r="2">
    <v t="r">5140</v>
    <v t="r">5141</v>
  </a>
  <a r="2">
    <v t="r">5168</v>
    <v t="r">5169</v>
  </a>
  <a r="1">
    <v t="s">Japanese language</v>
  </a>
  <a r="46">
    <v t="r">5180</v>
    <v t="r">5181</v>
    <v t="r">5182</v>
    <v t="r">5183</v>
    <v t="r">5184</v>
    <v t="r">5185</v>
    <v t="r">5186</v>
    <v t="r">5187</v>
    <v t="r">5188</v>
    <v t="r">5189</v>
    <v t="r">5190</v>
    <v t="r">5191</v>
    <v t="r">5154</v>
    <v t="r">5192</v>
    <v t="r">5193</v>
    <v t="r">5194</v>
    <v t="r">5195</v>
    <v t="r">5196</v>
    <v t="r">5197</v>
    <v t="r">5198</v>
    <v t="r">5199</v>
    <v t="r">5200</v>
    <v t="r">5201</v>
    <v t="r">5202</v>
    <v t="r">5203</v>
    <v t="r">5204</v>
    <v t="r">5205</v>
    <v t="r">5206</v>
    <v t="r">5207</v>
    <v t="r">5208</v>
    <v t="r">5209</v>
    <v t="r">5210</v>
    <v t="r">5211</v>
    <v t="r">5212</v>
    <v t="r">5213</v>
    <v t="r">5214</v>
    <v t="r">5215</v>
    <v t="r">5216</v>
    <v t="r">5217</v>
    <v t="r">5218</v>
    <v t="r">5219</v>
    <v t="r">5220</v>
    <v t="r">5221</v>
    <v t="r">5222</v>
    <v t="r">5223</v>
    <v t="r">5224</v>
  </a>
  <a r="1">
    <v t="s">Japan Standard Time</v>
  </a>
  <a r="2">
    <v t="r">5251</v>
    <v t="r">5252</v>
  </a>
  <a r="12">
    <v t="r">5263</v>
    <v t="r">5264</v>
    <v t="r">5265</v>
    <v t="r">5266</v>
    <v t="r">5267</v>
    <v t="r">5268</v>
    <v t="r">5269</v>
    <v t="r">5270</v>
    <v t="r">5271</v>
    <v t="r">5272</v>
    <v t="r">5273</v>
    <v t="r">5274</v>
  </a>
  <a r="2">
    <v t="r">5300</v>
    <v t="r">5301</v>
  </a>
  <a r="2">
    <v t="s">Russian language</v>
    <v t="s">Kazakh language</v>
  </a>
  <a r="18">
    <v t="r">5286</v>
    <v t="r">5299</v>
    <v t="r">5313</v>
    <v t="r">5314</v>
    <v t="r">5315</v>
    <v t="r">5316</v>
    <v t="r">5317</v>
    <v t="r">5318</v>
    <v t="r">5319</v>
    <v t="r">5320</v>
    <v t="r">5321</v>
    <v t="r">5322</v>
    <v t="r">5323</v>
    <v t="r">5324</v>
    <v t="r">5325</v>
    <v t="r">5326</v>
    <v t="r">5327</v>
    <v t="r">5328</v>
  </a>
  <a r="2">
    <v t="s">UTC+05:00</v>
    <v t="s">UTC+06:00</v>
  </a>
  <a r="2">
    <v t="r">5355</v>
    <v t="r">5356</v>
  </a>
  <a r="2">
    <v t="s">English language</v>
    <v t="s">Swahili language</v>
  </a>
  <a r="1">
    <v t="r">5369</v>
  </a>
  <a r="1">
    <v t="s">Africa/Nairobi</v>
  </a>
  <a r="2">
    <v t="r">5392</v>
    <v t="r">5393</v>
  </a>
  <a r="2">
    <v t="s">Gilbertese language</v>
    <v t="s">English language</v>
  </a>
  <a r="1">
    <v t="s">UTC+14:00</v>
  </a>
  <a r="2">
    <v t="r">5428</v>
    <v t="r">5429</v>
  </a>
  <a r="6">
    <v t="r">5438</v>
    <v t="r">5439</v>
    <v t="r">5440</v>
    <v t="r">5441</v>
    <v t="r">5442</v>
    <v t="r">5443</v>
  </a>
  <a r="2">
    <v t="r">5467</v>
    <v t="r">5468</v>
  </a>
  <a r="2">
    <v t="s">Kyrgyz language</v>
    <v t="s">Russian language</v>
  </a>
  <a r="9">
    <v t="r">5454</v>
    <v t="r">5478</v>
    <v t="r">5479</v>
    <v t="r">5480</v>
    <v t="r">5481</v>
    <v t="r">5482</v>
    <v t="r">5483</v>
    <v t="r">5484</v>
    <v t="r">5485</v>
  </a>
  <a r="1">
    <v t="s">UTC+06:00</v>
  </a>
  <a r="4">
    <v t="r">5510</v>
    <v t="r">5511</v>
    <v t="r">5512</v>
    <v t="r">5513</v>
  </a>
  <a r="1">
    <v t="s">Lao language</v>
  </a>
  <a r="17">
    <v t="r">5525</v>
    <v t="r">5526</v>
    <v t="r">5527</v>
    <v t="r">5528</v>
    <v t="r">5529</v>
    <v t="r">5530</v>
    <v t="r">5531</v>
    <v t="r">5532</v>
    <v t="r">5533</v>
    <v t="r">5534</v>
    <v t="r">5535</v>
    <v t="r">5536</v>
    <v t="r">5537</v>
    <v t="r">5538</v>
    <v t="r">5539</v>
    <v t="r">5540</v>
    <v t="r">5541</v>
  </a>
  <a r="2">
    <v t="r">5566</v>
    <v t="r">5567</v>
  </a>
  <a r="1">
    <v t="s">Latvian language</v>
  </a>
  <a r="94">
    <v t="r">5578</v>
    <v t="r">5579</v>
    <v t="r">5580</v>
    <v t="r">5581</v>
    <v t="r">5582</v>
    <v t="r">5553</v>
    <v t="r">5583</v>
    <v t="r">5584</v>
    <v t="r">5585</v>
    <v t="r">5586</v>
    <v t="r">5587</v>
    <v t="r">5588</v>
    <v t="r">5589</v>
    <v t="r">5590</v>
    <v t="r">5591</v>
    <v t="r">5592</v>
    <v t="r">5593</v>
    <v t="r">5594</v>
    <v t="r">5595</v>
    <v t="r">5596</v>
    <v t="r">5597</v>
    <v t="r">5598</v>
    <v t="r">5599</v>
    <v t="r">5600</v>
    <v t="r">5601</v>
    <v t="r">5602</v>
    <v t="r">5603</v>
    <v t="r">5604</v>
    <v t="r">5605</v>
    <v t="r">5606</v>
    <v t="r">5607</v>
    <v t="r">5608</v>
    <v t="r">5609</v>
    <v t="r">5610</v>
    <v t="r">5611</v>
    <v t="r">5612</v>
    <v t="r">5613</v>
    <v t="r">5614</v>
    <v t="r">5615</v>
    <v t="r">5616</v>
    <v t="r">5617</v>
    <v t="r">5618</v>
    <v t="r">5619</v>
    <v t="r">5620</v>
    <v t="r">5621</v>
    <v t="r">5622</v>
    <v t="r">5623</v>
    <v t="r">5624</v>
    <v t="r">5625</v>
    <v t="r">5626</v>
    <v t="r">5627</v>
    <v t="r">5628</v>
    <v t="r">5629</v>
    <v t="r">5630</v>
    <v t="r">5631</v>
    <v t="r">5632</v>
    <v t="r">5633</v>
    <v t="r">5634</v>
    <v t="r">5635</v>
    <v t="r">5636</v>
    <v t="r">5637</v>
    <v t="r">5638</v>
    <v t="r">5639</v>
    <v t="r">5640</v>
    <v t="r">5641</v>
    <v t="r">5642</v>
    <v t="r">5643</v>
    <v t="r">5644</v>
    <v t="r">5645</v>
    <v t="r">5646</v>
    <v t="r">5647</v>
    <v t="r">5648</v>
    <v t="r">5649</v>
    <v t="r">5650</v>
    <v t="r">5651</v>
    <v t="r">5652</v>
    <v t="r">5653</v>
    <v t="r">5654</v>
    <v t="r">5655</v>
    <v t="r">5656</v>
    <v t="r">5657</v>
    <v t="r">5658</v>
    <v t="r">5659</v>
    <v t="r">5660</v>
    <v t="r">5661</v>
    <v t="r">5662</v>
    <v t="r">5663</v>
    <v t="r">5664</v>
    <v t="r">5665</v>
    <v t="r">5666</v>
    <v t="r">5667</v>
    <v t="r">5668</v>
    <v t="r">5669</v>
    <v t="r">5670</v>
  </a>
  <a r="3">
    <v t="s">Eastern European Time</v>
    <v t="s">Daylight saving time</v>
    <v t="s">Eastern European Summer Time</v>
  </a>
  <a r="2">
    <v t="r">5697</v>
    <v t="r">5698</v>
  </a>
  <a r="1">
    <v t="s">Arabic</v>
  </a>
  <a r="6">
    <v t="r">5709</v>
    <v t="r">5710</v>
    <v t="r">5711</v>
    <v t="r">5712</v>
    <v t="r">5713</v>
    <v t="r">5714</v>
  </a>
  <a r="2">
    <v t="r">5736</v>
    <v t="r">5737</v>
  </a>
  <a r="2">
    <v t="s">South African English</v>
    <v t="s">Sotho language</v>
  </a>
  <a r="10">
    <v t="r">5750</v>
    <v t="r">5751</v>
    <v t="r">5752</v>
    <v t="r">5753</v>
    <v t="r">5754</v>
    <v t="r">5755</v>
    <v t="r">5756</v>
    <v t="r">5757</v>
    <v t="r">5758</v>
    <v t="r">5759</v>
  </a>
  <a r="1">
    <v t="s">Africa/Maseru</v>
  </a>
  <a r="4">
    <v t="r">5783</v>
    <v t="r">5784</v>
    <v t="r">5785</v>
    <v t="r">5786</v>
  </a>
  <a r="1">
    <v t="s">Liberian English</v>
  </a>
  <a r="15">
    <v t="r">5800</v>
    <v t="r">5801</v>
    <v t="r">5802</v>
    <v t="r">5803</v>
    <v t="r">5804</v>
    <v t="r">5805</v>
    <v t="r">5806</v>
    <v t="r">5807</v>
    <v t="r">5808</v>
    <v t="r">5809</v>
    <v t="r">5810</v>
    <v t="r">5811</v>
    <v t="r">5812</v>
    <v t="r">5813</v>
    <v t="r">5814</v>
  </a>
  <a r="1">
    <v t="s">Africa/Monrovia</v>
  </a>
  <a r="2">
    <v t="r">5840</v>
    <v t="r">5841</v>
  </a>
  <a r="26">
    <v t="r">5851</v>
    <v t="r">5852</v>
    <v t="r">5853</v>
    <v t="r">5854</v>
    <v t="r">5855</v>
    <v t="r">5856</v>
    <v t="r">5857</v>
    <v t="r">5858</v>
    <v t="r">5859</v>
    <v t="r">5860</v>
    <v t="r">5861</v>
    <v t="r">5862</v>
    <v t="r">5863</v>
    <v t="r">5864</v>
    <v t="r">5865</v>
    <v t="r">5866</v>
    <v t="r">5867</v>
    <v t="r">5868</v>
    <v t="r">5869</v>
    <v t="r">5870</v>
    <v t="r">5871</v>
    <v t="r">5872</v>
    <v t="r">5873</v>
    <v t="r">5874</v>
    <v t="r">5875</v>
    <v t="r">5876</v>
  </a>
  <a r="1">
    <v t="s">Eastern European Time</v>
  </a>
  <a r="2">
    <v t="r">5896</v>
    <v t="r">5897</v>
  </a>
  <a r="1">
    <v t="s">Swiss Standard German</v>
  </a>
  <a r="10">
    <v t="r">5903</v>
    <v t="r">5904</v>
    <v t="r">5905</v>
    <v t="r">5906</v>
    <v t="r">5895</v>
    <v t="r">5907</v>
    <v t="r">5886</v>
    <v t="r">5908</v>
    <v t="r">5909</v>
    <v t="r">5910</v>
  </a>
  <a r="2">
    <v t="r">5931</v>
    <v t="r">5932</v>
  </a>
  <a r="1">
    <v t="s">Lithuanian language</v>
  </a>
  <a r="10">
    <v t="r">5943</v>
    <v t="r">5944</v>
    <v t="r">5945</v>
    <v t="r">5946</v>
    <v t="r">5947</v>
    <v t="r">5948</v>
    <v t="r">5949</v>
    <v t="r">5950</v>
    <v t="r">5951</v>
    <v t="r">5952</v>
  </a>
  <a r="2">
    <v t="r">5976</v>
    <v t="r">5977</v>
  </a>
  <a r="3">
    <v t="s">Luxembourgish</v>
    <v t="s">German language</v>
    <v t="s">French language</v>
  </a>
  <a r="12">
    <v t="r">5990</v>
    <v t="r">5991</v>
    <v t="r">5992</v>
    <v t="r">5993</v>
    <v t="r">5994</v>
    <v t="r">5995</v>
    <v t="r">5996</v>
    <v t="r">5997</v>
    <v t="r">5998</v>
    <v t="r">5999</v>
    <v t="r">6000</v>
    <v t="r">6001</v>
  </a>
  <a r="2">
    <v t="r">6024</v>
    <v t="r">6025</v>
  </a>
  <a r="2">
    <v t="s">Malagasy language</v>
    <v t="s">French language</v>
  </a>
  <a r="6">
    <v t="r">6039</v>
    <v t="r">6040</v>
    <v t="r">6041</v>
    <v t="r">6042</v>
    <v t="r">6043</v>
    <v t="r">6044</v>
  </a>
  <a r="4">
    <v t="r">6068</v>
    <v t="r">6069</v>
    <v t="r">6070</v>
    <v t="r">6071</v>
  </a>
  <a r="1">
    <v t="s">Africa/Blantyre</v>
  </a>
  <a r="3">
    <v t="r">6108</v>
    <v t="r">6108</v>
    <v t="r">6109</v>
  </a>
  <a r="16">
    <v t="r">6118</v>
    <v t="r">6119</v>
    <v t="r">6120</v>
    <v t="r">6121</v>
    <v t="r">6122</v>
    <v t="r">6123</v>
    <v t="r">6124</v>
    <v t="r">6125</v>
    <v t="r">6126</v>
    <v t="r">6127</v>
    <v t="r">6128</v>
    <v t="r">6129</v>
    <v t="r">6130</v>
    <v t="r">6095</v>
    <v t="r">6131</v>
    <v t="r">6132</v>
  </a>
  <a r="3">
    <v t="r">6156</v>
    <v t="r">6157</v>
    <v t="r">6158</v>
  </a>
  <a r="1">
    <v t="s">Maldivian language</v>
  </a>
  <a r="19">
    <v t="r">6170</v>
    <v t="r">6171</v>
    <v t="r">6172</v>
    <v t="r">6173</v>
    <v t="r">6174</v>
    <v t="r">6175</v>
    <v t="r">6176</v>
    <v t="r">6177</v>
    <v t="r">6178</v>
    <v t="r">6179</v>
    <v t="r">6180</v>
    <v t="r">6181</v>
    <v t="r">6182</v>
    <v t="r">6183</v>
    <v t="r">6184</v>
    <v t="r">6185</v>
    <v t="r">6186</v>
    <v t="r">6187</v>
    <v t="r">6188</v>
  </a>
  <a r="1">
    <v t="s">UTC+05:00</v>
  </a>
  <a r="2">
    <v t="r">6212</v>
    <v t="r">6213</v>
  </a>
  <a r="10">
    <v t="s">Bambara language</v>
    <v t="s">Minyanka language</v>
    <v t="s">Kassonke language</v>
    <v t="s">Bobo language</v>
    <v t="s">Soninke language</v>
    <v t="s">Hassaniya Arabic</v>
    <v t="s">Tamasheq language</v>
    <v t="s">Bozo language</v>
    <v t="s">Fula language</v>
    <v t="s">Maninka language</v>
  </a>
  <a r="9">
    <v t="r">6225</v>
    <v t="r">6226</v>
    <v t="r">6201</v>
    <v t="r">6227</v>
    <v t="r">6228</v>
    <v t="r">6229</v>
    <v t="r">6230</v>
    <v t="r">6231</v>
    <v t="r">6232</v>
  </a>
  <a r="1">
    <v t="s">Africa/Bamako</v>
  </a>
  <a r="2">
    <v t="r">6257</v>
    <v t="r">6258</v>
  </a>
  <a r="2">
    <v t="s">Maltese language</v>
    <v t="s">English language</v>
  </a>
  <a r="2">
    <v t="r">6291</v>
    <v t="r">6292</v>
  </a>
  <a r="2">
    <v t="s">Marshallese language</v>
    <v t="s">English language</v>
  </a>
  <a r="28">
    <v t="r">6300</v>
    <v t="r">6301</v>
    <v t="r">6302</v>
    <v t="r">6303</v>
    <v t="r">6304</v>
    <v t="r">6305</v>
    <v t="r">6306</v>
    <v t="r">6307</v>
    <v t="r">6308</v>
    <v t="r">6309</v>
    <v t="r">6310</v>
    <v t="r">6311</v>
    <v t="r">6312</v>
    <v t="r">6313</v>
    <v t="r">6314</v>
    <v t="r">6315</v>
    <v t="r">6281</v>
    <v t="r">6316</v>
    <v t="r">6317</v>
    <v t="r">6318</v>
    <v t="r">6319</v>
    <v t="r">6320</v>
    <v t="r">6321</v>
    <v t="r">6322</v>
    <v t="r">6323</v>
    <v t="r">6324</v>
    <v t="r">6325</v>
    <v t="r">6326</v>
  </a>
  <a r="2">
    <v t="r">6348</v>
    <v t="r">6349</v>
  </a>
  <a r="13">
    <v t="r">6360</v>
    <v t="r">6361</v>
    <v t="r">6362</v>
    <v t="r">6363</v>
    <v t="r">6337</v>
    <v t="r">6364</v>
    <v t="r">6365</v>
    <v t="r">6366</v>
    <v t="r">6367</v>
    <v t="r">6368</v>
    <v t="r">6369</v>
    <v t="r">6370</v>
    <v t="r">6371</v>
  </a>
  <a r="1">
    <v t="s">Africa/Nouakchott</v>
  </a>
  <a r="4">
    <v t="r">6395</v>
    <v t="r">6396</v>
    <v t="r">6397</v>
    <v t="r">6398</v>
  </a>
  <a r="4">
    <v t="s">De facto</v>
    <v t="s">English language</v>
    <v t="s">De jure</v>
    <v t="s">French language</v>
  </a>
  <a r="9">
    <v t="r">6411</v>
    <v t="r">6412</v>
    <v t="r">6413</v>
    <v t="r">6414</v>
    <v t="r">6415</v>
    <v t="r">6416</v>
    <v t="r">6417</v>
    <v t="r">6418</v>
    <v t="r">6419</v>
  </a>
  <a r="2">
    <v t="r">6444</v>
    <v t="r">6445</v>
  </a>
  <a r="1">
    <v t="s">Mexican Spanish</v>
  </a>
  <a r="32">
    <v t="r">6431</v>
    <v t="r">6459</v>
    <v t="r">6460</v>
    <v t="r">6461</v>
    <v t="r">6462</v>
    <v t="r">6463</v>
    <v t="r">6464</v>
    <v t="r">6465</v>
    <v t="r">6466</v>
    <v t="r">6467</v>
    <v t="r">6468</v>
    <v t="r">6469</v>
    <v t="r">6470</v>
    <v t="r">6471</v>
    <v t="r">6472</v>
    <v t="r">6473</v>
    <v t="r">6474</v>
    <v t="r">6475</v>
    <v t="r">6476</v>
    <v t="r">6477</v>
    <v t="r">6478</v>
    <v t="r">6479</v>
    <v t="r">6480</v>
    <v t="r">6481</v>
    <v t="r">6482</v>
    <v t="r">6483</v>
    <v t="r">6484</v>
    <v t="r">6485</v>
    <v t="r">6486</v>
    <v t="r">6487</v>
    <v t="r">6488</v>
    <v t="r">6489</v>
  </a>
  <a r="4">
    <v t="s">Central Time Zone</v>
    <v t="s">Mountain Time Zone</v>
    <v t="s">Pacific Time Zone</v>
    <v t="s">Eastern Time Zone</v>
  </a>
  <a r="2">
    <v t="r">6513</v>
    <v t="r">6514</v>
  </a>
  <a r="3">
    <v t="r">6523</v>
    <v t="r">6524</v>
    <v t="r">6525</v>
  </a>
  <a r="4">
    <v t="s">Kosrae Time Zone</v>
    <v t="s">Pohnpei Time Zone</v>
    <v t="s">Chuuk Time Zone</v>
    <v t="s">Yap Time Zone</v>
  </a>
  <a r="2">
    <v t="r">6548</v>
    <v t="r">6549</v>
  </a>
  <a r="1">
    <v t="s">Romanian language</v>
  </a>
  <a r="33">
    <v t="r">6561</v>
    <v t="r">6562</v>
    <v t="r">6563</v>
    <v t="r">6564</v>
    <v t="r">6565</v>
    <v t="r">6566</v>
    <v t="r">6567</v>
    <v t="r">6568</v>
    <v t="r">6569</v>
    <v t="r">6570</v>
    <v t="r">6571</v>
    <v t="r">6572</v>
    <v t="r">6573</v>
    <v t="r">6574</v>
    <v t="r">6575</v>
    <v t="r">6576</v>
    <v t="r">6577</v>
    <v t="r">6578</v>
    <v t="r">6579</v>
    <v t="r">6580</v>
    <v t="r">6581</v>
    <v t="r">6582</v>
    <v t="r">6583</v>
    <v t="r">6584</v>
    <v t="r">6585</v>
    <v t="r">6586</v>
    <v t="r">6587</v>
    <v t="r">6588</v>
    <v t="r">6589</v>
    <v t="r">6590</v>
    <v t="r">6591</v>
    <v t="r">6592</v>
    <v t="r">6593</v>
  </a>
  <a r="2">
    <v t="r">6606</v>
    <v t="r">6607</v>
  </a>
  <a r="1">
    <v t="s">French of France</v>
  </a>
  <a r="3">
    <v t="r">6634</v>
    <v t="r">6635</v>
    <v t="r">6636</v>
  </a>
  <a r="1">
    <v t="s">Mongolian language</v>
  </a>
  <a r="21">
    <v t="r">6622</v>
    <v t="r">6648</v>
    <v t="r">6649</v>
    <v t="r">6650</v>
    <v t="r">6651</v>
    <v t="r">6652</v>
    <v t="r">6653</v>
    <v t="r">6654</v>
    <v t="r">6655</v>
    <v t="r">6656</v>
    <v t="r">6657</v>
    <v t="r">6658</v>
    <v t="r">6659</v>
    <v t="r">6660</v>
    <v t="r">6661</v>
    <v t="r">6662</v>
    <v t="r">6663</v>
    <v t="r">6664</v>
    <v t="r">6665</v>
    <v t="r">6666</v>
    <v t="r">6667</v>
  </a>
  <a r="2">
    <v t="r">6691</v>
    <v t="r">6692</v>
  </a>
  <a r="1">
    <v t="s">Montenegrin language</v>
  </a>
  <a r="22">
    <v t="r">6704</v>
    <v t="r">6705</v>
    <v t="r">6706</v>
    <v t="r">6707</v>
    <v t="r">6708</v>
    <v t="r">6709</v>
    <v t="r">6710</v>
    <v t="r">6711</v>
    <v t="r">6712</v>
    <v t="r">6713</v>
    <v t="r">6714</v>
    <v t="r">6715</v>
    <v t="r">6716</v>
    <v t="r">6717</v>
    <v t="r">6718</v>
    <v t="r">6719</v>
    <v t="r">6720</v>
    <v t="r">6721</v>
    <v t="r">6722</v>
    <v t="r">6723</v>
    <v t="r">6724</v>
    <v t="r">6725</v>
  </a>
  <a r="4">
    <v t="r">328</v>
    <v t="r">329</v>
    <v t="r">6737</v>
    <v t="r">6738</v>
  </a>
  <a r="2">
    <v t="r">6762</v>
    <v t="r">6763</v>
  </a>
  <a r="2">
    <v t="s">Modern Standard Arabic</v>
    <v t="s">Standard Moroccan Amazigh</v>
  </a>
  <a r="12">
    <v t="r">6774</v>
    <v t="r">6775</v>
    <v t="r">6776</v>
    <v t="r">6777</v>
    <v t="r">6778</v>
    <v t="r">6779</v>
    <v t="r">6780</v>
    <v t="r">6781</v>
    <v t="r">6782</v>
    <v t="r">6783</v>
    <v t="r">6784</v>
    <v t="r">6785</v>
  </a>
  <a r="1">
    <v t="s">Africa/Casablanca</v>
  </a>
  <a r="2">
    <v t="r">6810</v>
    <v t="r">6811</v>
  </a>
  <a r="1">
    <v t="s">Mozambican Portuguese</v>
  </a>
  <a r="11">
    <v t="r">6823</v>
    <v t="r">6824</v>
    <v t="r">6825</v>
    <v t="r">6826</v>
    <v t="r">6798</v>
    <v t="r">6827</v>
    <v t="r">6828</v>
    <v t="r">6829</v>
    <v t="r">6830</v>
    <v t="r">6831</v>
    <v t="r">6832</v>
  </a>
  <a r="1">
    <v t="s">Africa/Maputo</v>
  </a>
  <a r="4">
    <v t="r">6861</v>
    <v t="r">6862</v>
    <v t="r">6863</v>
    <v t="r">6864</v>
  </a>
  <a r="1">
    <v t="s">Burmese language</v>
  </a>
  <a r="15">
    <v t="r">6875</v>
    <v t="r">6876</v>
    <v t="r">6877</v>
    <v t="r">6878</v>
    <v t="r">6879</v>
    <v t="r">6880</v>
    <v t="r">6881</v>
    <v t="r">6882</v>
    <v t="r">6883</v>
    <v t="r">6884</v>
    <v t="r">6885</v>
    <v t="r">6886</v>
    <v t="r">6887</v>
    <v t="r">6888</v>
    <v t="r">6889</v>
  </a>
  <a r="1">
    <v t="s">UTC+06:30</v>
  </a>
  <a r="5">
    <v t="r">6913</v>
    <v t="r">6914</v>
    <v t="r">6915</v>
    <v t="r">6916</v>
    <v t="r">6917</v>
  </a>
  <a r="14">
    <v t="r">6929</v>
    <v t="r">6930</v>
    <v t="r">6931</v>
    <v t="r">6932</v>
    <v t="r">6933</v>
    <v t="r">6934</v>
    <v t="r">6935</v>
    <v t="r">6936</v>
    <v t="r">6937</v>
    <v t="r">6938</v>
    <v t="r">6939</v>
    <v t="r">6940</v>
    <v t="r">6941</v>
    <v t="r">6942</v>
  </a>
  <a r="1">
    <v t="s">Africa/Windhoek</v>
  </a>
  <a r="4">
    <v t="r">6969</v>
    <v t="r">6970</v>
    <v t="r">6971</v>
    <v t="r">6972</v>
  </a>
  <a r="1">
    <v t="s">Nepali language</v>
  </a>
  <a r="1">
    <v t="s">Nepal Standard Time</v>
  </a>
  <a r="2">
    <v t="r">521</v>
    <v t="r">7004</v>
  </a>
  <a r="1">
    <v t="s">Dutch language</v>
  </a>
  <a r="14">
    <v t="r">7015</v>
    <v t="r">7016</v>
    <v t="r">7017</v>
    <v t="r">7018</v>
    <v t="r">7019</v>
    <v t="r">7020</v>
    <v t="r">7021</v>
    <v t="r">7022</v>
    <v t="r">7023</v>
    <v t="r">7024</v>
    <v t="r">7025</v>
    <v t="r">7026</v>
    <v t="r">1990</v>
    <v t="r">7027</v>
  </a>
  <a r="2">
    <v t="r">329</v>
    <v t="r">7051</v>
  </a>
  <a r="2">
    <v t="s">New Zealand Sign Language</v>
    <v t="s">New Zealand English</v>
  </a>
  <a r="13">
    <v t="r">7062</v>
    <v t="r">7063</v>
    <v t="r">7064</v>
    <v t="r">7065</v>
    <v t="r">7066</v>
    <v t="r">7067</v>
    <v t="r">7068</v>
    <v t="r">7069</v>
    <v t="r">7070</v>
    <v t="r">7071</v>
    <v t="r">7072</v>
    <v t="r">7073</v>
    <v t="r">7074</v>
  </a>
  <a r="2">
    <v t="s">UTC+12:00</v>
    <v t="s">UTC+13:00</v>
  </a>
  <a r="2">
    <v t="r">7100</v>
    <v t="r">7101</v>
  </a>
  <a r="1">
    <v t="s">Nicaraguan Spanish</v>
  </a>
  <a r="17">
    <v t="r">7111</v>
    <v t="r">7112</v>
    <v t="r">7113</v>
    <v t="r">7114</v>
    <v t="r">7115</v>
    <v t="r">7116</v>
    <v t="r">7117</v>
    <v t="r">7118</v>
    <v t="r">7119</v>
    <v t="r">7120</v>
    <v t="r">7121</v>
    <v t="r">7122</v>
    <v t="r">7123</v>
    <v t="r">7124</v>
    <v t="r">7125</v>
    <v t="r">7126</v>
    <v t="r">7127</v>
  </a>
  <a r="2">
    <v t="r">7151</v>
    <v t="r">7152</v>
  </a>
  <a r="8">
    <v t="r">7163</v>
    <v t="r">7164</v>
    <v t="r">7165</v>
    <v t="r">7166</v>
    <v t="r">7139</v>
    <v t="r">7167</v>
    <v t="r">7168</v>
    <v t="r">7169</v>
  </a>
  <a r="1">
    <v t="s">Africa/Niamey</v>
  </a>
  <a r="4">
    <v t="r">7197</v>
    <v t="r">7198</v>
    <v t="r">7199</v>
    <v t="r">7200</v>
  </a>
  <a r="37">
    <v t="r">7211</v>
    <v t="r">7212</v>
    <v t="r">7213</v>
    <v t="r">7214</v>
    <v t="r">7215</v>
    <v t="r">7216</v>
    <v t="r">7217</v>
    <v t="r">7218</v>
    <v t="r">7219</v>
    <v t="r">7220</v>
    <v t="r">7221</v>
    <v t="r">7222</v>
    <v t="r">7223</v>
    <v t="r">7224</v>
    <v t="r">7225</v>
    <v t="r">7226</v>
    <v t="r">7227</v>
    <v t="r">7228</v>
    <v t="r">7229</v>
    <v t="r">7230</v>
    <v t="r">7231</v>
    <v t="r">7232</v>
    <v t="r">7233</v>
    <v t="r">7234</v>
    <v t="r">7235</v>
    <v t="r">7236</v>
    <v t="r">7237</v>
    <v t="r">7238</v>
    <v t="r">7239</v>
    <v t="r">7240</v>
    <v t="r">7241</v>
    <v t="r">7242</v>
    <v t="r">7243</v>
    <v t="r">7244</v>
    <v t="r">7245</v>
    <v t="r">7246</v>
    <v t="r">7247</v>
  </a>
  <a r="2">
    <v t="r">329</v>
    <v t="r">7260</v>
  </a>
  <a r="2">
    <v t="s">Niuean language</v>
    <v t="s">New Zealand English</v>
  </a>
  <a r="1">
    <v t="s">UTC−11:00</v>
  </a>
  <a r="2">
    <v t="r">7273</v>
    <v t="r">7274</v>
  </a>
  <a r="7">
    <v t="s">Albanian language</v>
    <v t="s">Bosnian language</v>
    <v t="s">Romani language</v>
    <v t="s">Serbian language</v>
    <v t="s">Turkish language</v>
    <v t="s">Aromanian language</v>
    <v t="s">Macedonian language</v>
  </a>
  <a r="76">
    <v t="r">7280</v>
    <v t="r">7281</v>
    <v t="r">7282</v>
    <v t="r">7283</v>
    <v t="r">7284</v>
    <v t="r">7285</v>
    <v t="r">7286</v>
    <v t="r">7287</v>
    <v t="r">7288</v>
    <v t="r">7289</v>
    <v t="r">7290</v>
    <v t="r">7291</v>
    <v t="r">7292</v>
    <v t="r">7293</v>
    <v t="r">7294</v>
    <v t="r">7295</v>
    <v t="r">7296</v>
    <v t="r">7297</v>
    <v t="r">7298</v>
    <v t="r">7299</v>
    <v t="r">7300</v>
    <v t="r">7301</v>
    <v t="r">7302</v>
    <v t="r">7303</v>
    <v t="r">7304</v>
    <v t="r">7305</v>
    <v t="r">7306</v>
    <v t="r">7307</v>
    <v t="r">7308</v>
    <v t="r">7309</v>
    <v t="r">7310</v>
    <v t="r">7311</v>
    <v t="r">7312</v>
    <v t="r">7313</v>
    <v t="r">7314</v>
    <v t="r">7315</v>
    <v t="r">7316</v>
    <v t="r">7317</v>
    <v t="r">7318</v>
    <v t="r">7319</v>
    <v t="r">7320</v>
    <v t="r">7321</v>
    <v t="r">7322</v>
    <v t="r">7323</v>
    <v t="r">7324</v>
    <v t="r">7325</v>
    <v t="r">7326</v>
    <v t="r">7327</v>
    <v t="r">7328</v>
    <v t="r">7329</v>
    <v t="r">7330</v>
    <v t="r">7331</v>
    <v t="r">7332</v>
    <v t="r">7333</v>
    <v t="r">7334</v>
    <v t="r">7335</v>
    <v t="r">7336</v>
    <v t="r">7337</v>
    <v t="r">7338</v>
    <v t="r">7339</v>
    <v t="r">7340</v>
    <v t="r">7341</v>
    <v t="r">7342</v>
    <v t="r">7343</v>
    <v t="r">7344</v>
    <v t="r">7345</v>
    <v t="r">7346</v>
    <v t="r">7347</v>
    <v t="r">7348</v>
    <v t="r">7349</v>
    <v t="r">7350</v>
    <v t="r">7351</v>
    <v t="r">7352</v>
    <v t="r">7353</v>
    <v t="r">7354</v>
    <v t="r">7355</v>
  </a>
  <a r="3">
    <v t="r">7375</v>
    <v t="r">7376</v>
    <v t="r">7377</v>
  </a>
  <a r="1">
    <v t="s">Norwegian language</v>
  </a>
  <a r="14">
    <v t="r">7387</v>
    <v t="r">7363</v>
    <v t="r">7388</v>
    <v t="r">7389</v>
    <v t="r">7390</v>
    <v t="r">7391</v>
    <v t="r">7392</v>
    <v t="r">7393</v>
    <v t="r">7394</v>
    <v t="r">7395</v>
    <v t="r">7396</v>
    <v t="r">7397</v>
    <v t="r">7398</v>
    <v t="r">7399</v>
  </a>
  <a r="1">
    <v t="r">7424</v>
  </a>
  <a r="11">
    <v t="r">7434</v>
    <v t="r">7435</v>
    <v t="r">7436</v>
    <v t="r">7437</v>
    <v t="r">7438</v>
    <v t="r">7439</v>
    <v t="r">7440</v>
    <v t="r">7441</v>
    <v t="r">7442</v>
    <v t="r">7443</v>
    <v t="r">7444</v>
  </a>
  <a r="3">
    <v t="r">7471</v>
    <v t="r">7472</v>
    <v t="r">7473</v>
  </a>
  <a r="2">
    <v t="s">Pakistani English</v>
    <v t="s">Urdu</v>
  </a>
  <a r="7">
    <v t="r">7487</v>
    <v t="r">7488</v>
    <v t="r">7489</v>
    <v t="r">7490</v>
    <v t="r">7491</v>
    <v t="r">7492</v>
    <v t="r">7493</v>
  </a>
  <a r="2">
    <v t="r">7516</v>
    <v t="r">7517</v>
  </a>
  <a r="2">
    <v t="s">English language</v>
    <v t="s">Palauan language</v>
  </a>
  <a r="15">
    <v t="r">7525</v>
    <v t="r">7526</v>
    <v t="r">7527</v>
    <v t="r">7528</v>
    <v t="r">7529</v>
    <v t="r">7530</v>
    <v t="r">7531</v>
    <v t="r">7532</v>
    <v t="r">7533</v>
    <v t="r">7534</v>
    <v t="r">7535</v>
    <v t="r">7536</v>
    <v t="r">7537</v>
    <v t="r">7538</v>
    <v t="r">7539</v>
  </a>
  <a r="1">
    <v t="s">UTC+09:00</v>
  </a>
  <a r="1">
    <v t="r">7551</v>
  </a>
  <a r="1">
    <v t="s">Eastern European Time Zone</v>
  </a>
  <a r="1">
    <v t="r">7574</v>
  </a>
  <a r="1">
    <v t="s">Panamanian Spanish</v>
  </a>
  <a r="14">
    <v t="r">7586</v>
    <v t="r">7587</v>
    <v t="r">7588</v>
    <v t="r">7589</v>
    <v t="r">7590</v>
    <v t="r">7591</v>
    <v t="r">7592</v>
    <v t="r">7593</v>
    <v t="r">7594</v>
    <v t="r">7595</v>
    <v t="r">7596</v>
    <v t="r">7597</v>
    <v t="r">7598</v>
    <v t="r">7599</v>
  </a>
  <a r="2">
    <v t="r">329</v>
    <v t="r">7620</v>
  </a>
  <a r="4">
    <v t="s">Tok Pisin</v>
    <v t="s">Papua New Guinean Sign Language</v>
    <v t="s">Languages of Papua New Guinea</v>
    <v t="s">Hiri Motu</v>
  </a>
  <a r="22">
    <v t="r">7630</v>
    <v t="r">7631</v>
    <v t="r">7632</v>
    <v t="r">7633</v>
    <v t="r">7634</v>
    <v t="r">7635</v>
    <v t="r">7636</v>
    <v t="r">7637</v>
    <v t="r">7638</v>
    <v t="r">7639</v>
    <v t="r">7640</v>
    <v t="r">7641</v>
    <v t="r">7642</v>
    <v t="r">7643</v>
    <v t="r">7644</v>
    <v t="r">7645</v>
    <v t="r">7646</v>
    <v t="r">7647</v>
    <v t="r">7648</v>
    <v t="r">7649</v>
    <v t="r">7650</v>
    <v t="r">7651</v>
  </a>
  <a r="2">
    <v t="s">UTC+10:00</v>
    <v t="s">UTC+11:00</v>
  </a>
  <a r="2">
    <v t="r">7675</v>
    <v t="r">7676</v>
  </a>
  <a r="2">
    <v t="s">Paraguayan Spanish</v>
    <v t="s">Guarani language</v>
  </a>
  <a r="17">
    <v t="r">7688</v>
    <v t="r">7689</v>
    <v t="r">7690</v>
    <v t="r">7691</v>
    <v t="r">7692</v>
    <v t="r">7693</v>
    <v t="r">7694</v>
    <v t="r">7695</v>
    <v t="r">7696</v>
    <v t="r">7697</v>
    <v t="r">7698</v>
    <v t="r">7699</v>
    <v t="r">7700</v>
    <v t="r">7701</v>
    <v t="r">7702</v>
    <v t="r">7703</v>
    <v t="r">7704</v>
  </a>
  <a r="2">
    <v t="r">7729</v>
    <v t="r">7730</v>
  </a>
  <a r="24">
    <v t="r">7739</v>
    <v t="r">7740</v>
    <v t="r">7741</v>
    <v t="r">7742</v>
    <v t="r">7743</v>
    <v t="r">7744</v>
    <v t="r">7745</v>
    <v t="r">7746</v>
    <v t="r">7747</v>
    <v t="r">7748</v>
    <v t="r">7749</v>
    <v t="r">7750</v>
    <v t="r">7751</v>
    <v t="r">7752</v>
    <v t="r">7753</v>
    <v t="r">7754</v>
    <v t="r">7755</v>
    <v t="r">7756</v>
    <v t="r">7757</v>
    <v t="r">7758</v>
    <v t="r">7759</v>
    <v t="r">7760</v>
    <v t="r">7761</v>
    <v t="r">7762</v>
  </a>
  <a r="1">
    <v t="s">Time in Peru</v>
  </a>
  <a r="4">
    <v t="r">7790</v>
    <v t="r">7791</v>
    <v t="r">7792</v>
    <v t="r">7793</v>
  </a>
  <a r="2">
    <v t="s">Philippine English</v>
    <v t="s">Filipino language</v>
  </a>
  <a r="1">
    <v t="r">7806</v>
  </a>
  <a r="1">
    <v t="s">Philippine Standard Time</v>
  </a>
  <a r="2">
    <v t="r">7831</v>
    <v t="r">7832</v>
  </a>
  <a r="1">
    <v t="s">Polish language</v>
  </a>
  <a r="16">
    <v t="r">7844</v>
    <v t="r">7845</v>
    <v t="r">7846</v>
    <v t="r">7847</v>
    <v t="r">7848</v>
    <v t="r">7849</v>
    <v t="r">7850</v>
    <v t="r">7851</v>
    <v t="r">7852</v>
    <v t="r">7853</v>
    <v t="r">7854</v>
    <v t="r">7855</v>
    <v t="r">7856</v>
    <v t="r">7857</v>
    <v t="r">7858</v>
    <v t="r">7859</v>
  </a>
  <a r="3">
    <v t="r">7884</v>
    <v t="r">7885</v>
    <v t="r">7886</v>
  </a>
  <a r="20">
    <v t="r">7897</v>
    <v t="r">7898</v>
    <v t="r">7899</v>
    <v t="r">7900</v>
    <v t="r">7901</v>
    <v t="r">7902</v>
    <v t="r">7903</v>
    <v t="r">7904</v>
    <v t="r">7905</v>
    <v t="r">7906</v>
    <v t="r">7907</v>
    <v t="r">7908</v>
    <v t="r">7909</v>
    <v t="r">7910</v>
    <v t="r">7911</v>
    <v t="r">7912</v>
    <v t="r">7913</v>
    <v t="r">7914</v>
    <v t="r">7915</v>
    <v t="r">7916</v>
  </a>
  <a r="2">
    <v t="s">Western European Summer Time</v>
    <v t="s">Western European Time</v>
  </a>
  <a r="2">
    <v t="r">7941</v>
    <v t="r">7942</v>
  </a>
  <a r="7">
    <v t="r">7951</v>
    <v t="r">7952</v>
    <v t="r">7953</v>
    <v t="r">7954</v>
    <v t="r">7955</v>
    <v t="r">7956</v>
    <v t="r">7957</v>
  </a>
  <a r="2">
    <v t="r">7979</v>
    <v t="r">7980</v>
  </a>
  <a r="42">
    <v t="r">7991</v>
    <v t="r">7992</v>
    <v t="r">7993</v>
    <v t="r">7994</v>
    <v t="r">7995</v>
    <v t="r">7996</v>
    <v t="r">7997</v>
    <v t="r">7998</v>
    <v t="r">7999</v>
    <v t="r">8000</v>
    <v t="r">8001</v>
    <v t="r">8002</v>
    <v t="r">8003</v>
    <v t="r">8004</v>
    <v t="r">8005</v>
    <v t="r">8006</v>
    <v t="r">8007</v>
    <v t="r">8008</v>
    <v t="r">8009</v>
    <v t="r">8010</v>
    <v t="r">8011</v>
    <v t="r">8012</v>
    <v t="r">8013</v>
    <v t="r">8014</v>
    <v t="r">8015</v>
    <v t="r">8016</v>
    <v t="r">8017</v>
    <v t="r">8018</v>
    <v t="r">8019</v>
    <v t="r">8020</v>
    <v t="r">8021</v>
    <v t="r">8022</v>
    <v t="r">8023</v>
    <v t="r">8024</v>
    <v t="r">8025</v>
    <v t="r">8026</v>
    <v t="r">8027</v>
    <v t="r">8028</v>
    <v t="r">8029</v>
    <v t="r">8030</v>
    <v t="r">8031</v>
    <v t="r">7968</v>
  </a>
  <a r="2">
    <v t="r">8055</v>
    <v t="r">8056</v>
  </a>
  <a r="1">
    <v t="s">Russian language</v>
  </a>
  <a r="83">
    <v t="r">8069</v>
    <v t="r">8070</v>
    <v t="r">8071</v>
    <v t="r">8072</v>
    <v t="r">8073</v>
    <v t="r">8074</v>
    <v t="r">8075</v>
    <v t="r">8076</v>
    <v t="r">8077</v>
    <v t="r">8078</v>
    <v t="r">8079</v>
    <v t="r">8080</v>
    <v t="r">8081</v>
    <v t="r">8082</v>
    <v t="r">8083</v>
    <v t="r">8084</v>
    <v t="r">8085</v>
    <v t="r">8086</v>
    <v t="r">8087</v>
    <v t="r">8088</v>
    <v t="r">8089</v>
    <v t="r">8090</v>
    <v t="r">8091</v>
    <v t="r">8092</v>
    <v t="r">8093</v>
    <v t="r">8094</v>
    <v t="r">8095</v>
    <v t="r">8096</v>
    <v t="r">8097</v>
    <v t="r">8098</v>
    <v t="r">8099</v>
    <v t="r">8100</v>
    <v t="r">8101</v>
    <v t="r">8102</v>
    <v t="r">8103</v>
    <v t="r">8104</v>
    <v t="r">8105</v>
    <v t="r">8106</v>
    <v t="r">8107</v>
    <v t="r">8108</v>
    <v t="r">8109</v>
    <v t="r">8110</v>
    <v t="r">8111</v>
    <v t="r">8112</v>
    <v t="r">8113</v>
    <v t="r">8114</v>
    <v t="r">8115</v>
    <v t="r">8116</v>
    <v t="r">8117</v>
    <v t="r">8118</v>
    <v t="r">8119</v>
    <v t="r">8120</v>
    <v t="r">8121</v>
    <v t="r">8122</v>
    <v t="r">8123</v>
    <v t="r">8124</v>
    <v t="r">8125</v>
    <v t="r">8126</v>
    <v t="r">8127</v>
    <v t="r">8128</v>
    <v t="r">8129</v>
    <v t="r">8130</v>
    <v t="r">8131</v>
    <v t="r">8132</v>
    <v t="r">8133</v>
    <v t="r">8134</v>
    <v t="r">8135</v>
    <v t="r">8136</v>
    <v t="r">8137</v>
    <v t="r">8138</v>
    <v t="r">8139</v>
    <v t="r">8140</v>
    <v t="r">8141</v>
    <v t="r">8142</v>
    <v t="r">8143</v>
    <v t="r">8042</v>
    <v t="r">8144</v>
    <v t="r">8145</v>
    <v t="r">8146</v>
    <v t="r">8147</v>
    <v t="r">8148</v>
    <v t="r">8149</v>
    <v t="r">8150</v>
  </a>
  <a r="13">
    <v t="s">Moscow Time</v>
    <v t="s">Samara Time</v>
    <v t="s">Yekaterinburg Time</v>
    <v t="s">Omsk Time</v>
    <v t="s">Krasnoyarsk Time</v>
    <v t="s">Irkutsk Time</v>
    <v t="s">Yakutsk Time</v>
    <v t="s">Kamchatka Time</v>
    <v t="s">Eastern European Time</v>
    <v t="s">Vladivostok Time</v>
    <v t="s">Srednekolymsk Time</v>
    <v t="s">Magadan Time</v>
    <v t="s">Kaliningrad Time</v>
  </a>
  <a r="2">
    <v t="r">8172</v>
    <v t="r">8173</v>
  </a>
  <a r="4">
    <v t="s">Belgian French</v>
    <v t="s">Kinyarwanda</v>
    <v t="s">English language</v>
    <v t="s">Swahili language</v>
  </a>
  <a r="4">
    <v t="r">8185</v>
    <v t="r">8186</v>
    <v t="r">8187</v>
    <v t="r">8188</v>
  </a>
  <a r="1">
    <v t="s">Africa/Kigali</v>
  </a>
  <a r="4">
    <v t="r">8215</v>
    <v t="r">8216</v>
    <v t="r">8217</v>
    <v t="r">8218</v>
  </a>
  <a r="2">
    <v t="s">Korean Sign Language</v>
    <v t="s">Korean language</v>
  </a>
  <a r="17">
    <v t="r">8202</v>
    <v t="r">8230</v>
    <v t="r">8231</v>
    <v t="r">8232</v>
    <v t="r">8233</v>
    <v t="r">8234</v>
    <v t="r">8235</v>
    <v t="r">8236</v>
    <v t="r">8237</v>
    <v t="r">8238</v>
    <v t="r">8239</v>
    <v t="r">8240</v>
    <v t="r">8241</v>
    <v t="r">8242</v>
    <v t="r">8243</v>
    <v t="r">8244</v>
    <v t="r">8245</v>
  </a>
  <a r="1">
    <v t="s">Time in South Korea</v>
  </a>
  <a r="2">
    <v t="r">328</v>
    <v t="r">329</v>
  </a>
  <a r="3">
    <v t="r">8261</v>
    <v t="r">8262</v>
    <v t="r">8263</v>
  </a>
  <a r="2">
    <v t="r">329</v>
    <v t="r">8280</v>
  </a>
  <a r="14">
    <v t="r">8288</v>
    <v t="r">8289</v>
    <v t="r">8290</v>
    <v t="r">8291</v>
    <v t="r">8292</v>
    <v t="r">8293</v>
    <v t="r">8294</v>
    <v t="r">8295</v>
    <v t="r">8296</v>
    <v t="r">8297</v>
    <v t="r">8298</v>
    <v t="r">8299</v>
    <v t="r">8300</v>
    <v t="r">8301</v>
  </a>
  <a r="2">
    <v t="r">329</v>
    <v t="r">8322</v>
  </a>
  <a r="9">
    <v t="r">8332</v>
    <v t="r">8333</v>
    <v t="r">8334</v>
    <v t="r">8335</v>
    <v t="r">8336</v>
    <v t="r">8337</v>
    <v t="r">8338</v>
    <v t="r">8339</v>
    <v t="r">8340</v>
  </a>
  <a r="2">
    <v t="r">8362</v>
    <v t="r">8363</v>
  </a>
  <a r="2">
    <v t="s">English language</v>
    <v t="s">Samoan language</v>
  </a>
  <a r="10">
    <v t="r">8375</v>
    <v t="r">8376</v>
    <v t="r">8377</v>
    <v t="r">8378</v>
    <v t="r">8379</v>
    <v t="r">8380</v>
    <v t="r">8381</v>
    <v t="r">8382</v>
    <v t="r">8383</v>
    <v t="r">8384</v>
  </a>
  <a r="1">
    <v t="s">UTC+13:00</v>
  </a>
  <a r="3">
    <v t="r">8406</v>
    <v t="r">8407</v>
    <v t="r">8408</v>
  </a>
  <a r="9">
    <v t="r">8397</v>
    <v t="r">8415</v>
    <v t="r">8416</v>
    <v t="r">8417</v>
    <v t="r">8418</v>
    <v t="r">8419</v>
    <v t="r">8420</v>
    <v t="r">8421</v>
    <v t="r">8422</v>
  </a>
  <a r="2">
    <v t="r">8443</v>
    <v t="r">8444</v>
  </a>
  <a r="1">
    <v t="s">São Tomean Portuguese</v>
  </a>
  <a r="6">
    <v t="r">8456</v>
    <v t="r">8457</v>
    <v t="r">8458</v>
    <v t="r">8459</v>
    <v t="r">8460</v>
    <v t="r">8461</v>
  </a>
  <a r="1">
    <v t="s">Africa/Sao_Tome</v>
  </a>
  <a r="2">
    <v t="r">8488</v>
    <v t="r">8489</v>
  </a>
  <a r="13">
    <v t="r">8499</v>
    <v t="r">8500</v>
    <v t="r">8501</v>
    <v t="r">8502</v>
    <v t="r">8503</v>
    <v t="r">8504</v>
    <v t="r">8505</v>
    <v t="r">8506</v>
    <v t="r">8507</v>
    <v t="r">8508</v>
    <v t="r">8509</v>
    <v t="r">8510</v>
    <v t="r">8511</v>
  </a>
  <a r="2">
    <v t="r">8535</v>
    <v t="r">8536</v>
  </a>
  <a r="3">
    <v t="s">Pulaar language</v>
    <v t="s">Wolof language</v>
    <v t="s">French language</v>
  </a>
  <a r="14">
    <v t="r">8548</v>
    <v t="r">8549</v>
    <v t="r">8550</v>
    <v t="r">8551</v>
    <v t="r">8552</v>
    <v t="r">8553</v>
    <v t="r">8554</v>
    <v t="r">8555</v>
    <v t="r">8556</v>
    <v t="r">8557</v>
    <v t="r">8558</v>
    <v t="r">8559</v>
    <v t="r">8560</v>
    <v t="r">8561</v>
  </a>
  <a r="1">
    <v t="s">Africa/Dakar</v>
  </a>
  <a r="2">
    <v t="r">8586</v>
    <v t="r">8587</v>
  </a>
  <a r="1">
    <v t="s">Serbian language</v>
  </a>
  <a r="24">
    <v t="r">8598</v>
    <v t="r">8599</v>
    <v t="r">8600</v>
    <v t="r">8601</v>
    <v t="r">8602</v>
    <v t="r">8603</v>
    <v t="r">8604</v>
    <v t="r">8605</v>
    <v t="r">8606</v>
    <v t="r">8607</v>
    <v t="r">8608</v>
    <v t="r">8609</v>
    <v t="r">8610</v>
    <v t="r">8611</v>
    <v t="r">8612</v>
    <v t="r">8613</v>
    <v t="r">8614</v>
    <v t="r">8615</v>
    <v t="r">8616</v>
    <v t="r">8617</v>
    <v t="r">8618</v>
    <v t="r">8619</v>
    <v t="r">8620</v>
    <v t="r">8621</v>
  </a>
  <a r="2">
    <v t="r">8642</v>
    <v t="r">8643</v>
  </a>
  <a r="3">
    <v t="s">Seychellois Creole</v>
    <v t="s">English language</v>
    <v t="s">French language</v>
  </a>
  <a r="24">
    <v t="r">8654</v>
    <v t="r">8655</v>
    <v t="r">8656</v>
    <v t="r">8657</v>
    <v t="r">8658</v>
    <v t="r">8659</v>
    <v t="r">8660</v>
    <v t="r">8661</v>
    <v t="r">8662</v>
    <v t="r">8663</v>
    <v t="r">8664</v>
    <v t="r">8665</v>
    <v t="r">8666</v>
    <v t="r">8667</v>
    <v t="r">8668</v>
    <v t="r">8669</v>
    <v t="r">8670</v>
    <v t="r">8671</v>
    <v t="r">8672</v>
    <v t="r">8673</v>
    <v t="r">8674</v>
    <v t="r">8675</v>
    <v t="r">8676</v>
    <v t="r">8677</v>
  </a>
  <a r="3">
    <v t="r">8699</v>
    <v t="r">8700</v>
    <v t="r">8701</v>
  </a>
  <a r="4">
    <v t="r">8711</v>
    <v t="r">8712</v>
    <v t="r">8713</v>
    <v t="r">8714</v>
  </a>
  <a r="1">
    <v t="s">Africa/Freetown</v>
  </a>
  <a r="2">
    <v t="r">8741</v>
    <v t="r">8742</v>
  </a>
  <a r="4">
    <v t="s">Malay</v>
    <v t="s">Singapore English</v>
    <v t="s">Singaporean Mandarin</v>
    <v t="s">Tamil language</v>
  </a>
  <a r="1">
    <v t="s">Singapore Time</v>
  </a>
  <a r="3">
    <v t="r">521</v>
    <v t="r">8764</v>
    <v t="r">8765</v>
  </a>
  <a r="2">
    <v t="s">English language</v>
    <v t="s">Dutch language</v>
  </a>
  <a r="2">
    <v t="r">8788</v>
    <v t="r">8789</v>
  </a>
  <a r="1">
    <v t="s">Slovak language</v>
  </a>
  <a r="8">
    <v t="r">8801</v>
    <v t="r">8802</v>
    <v t="r">8803</v>
    <v t="r">8804</v>
    <v t="r">8805</v>
    <v t="r">8806</v>
    <v t="r">8807</v>
    <v t="r">8808</v>
  </a>
  <a r="2">
    <v t="r">8830</v>
    <v t="r">8831</v>
  </a>
  <a r="1">
    <v t="s">Slovene language</v>
  </a>
  <a r="125">
    <v t="r">8842</v>
    <v t="r">8843</v>
    <v t="r">8844</v>
    <v t="r">8845</v>
    <v t="r">8846</v>
    <v t="r">8847</v>
    <v t="r">8848</v>
    <v t="r">8849</v>
    <v t="r">8850</v>
    <v t="r">8851</v>
    <v t="r">8852</v>
    <v t="r">8853</v>
    <v t="r">8854</v>
    <v t="r">8855</v>
    <v t="r">8856</v>
    <v t="r">8857</v>
    <v t="r">8858</v>
    <v t="r">8859</v>
    <v t="r">8860</v>
    <v t="r">8861</v>
    <v t="r">8862</v>
    <v t="r">8863</v>
    <v t="r">8864</v>
    <v t="r">8865</v>
    <v t="r">8866</v>
    <v t="r">8867</v>
    <v t="r">8868</v>
    <v t="r">8869</v>
    <v t="r">8870</v>
    <v t="r">8871</v>
    <v t="r">8872</v>
    <v t="r">8873</v>
    <v t="r">8874</v>
    <v t="r">8875</v>
    <v t="r">8876</v>
    <v t="r">8877</v>
    <v t="r">8878</v>
    <v t="r">8879</v>
    <v t="r">8880</v>
    <v t="r">8881</v>
    <v t="r">8882</v>
    <v t="r">8883</v>
    <v t="r">8884</v>
    <v t="r">8885</v>
    <v t="r">8886</v>
    <v t="r">8887</v>
    <v t="r">8888</v>
    <v t="r">8889</v>
    <v t="r">8890</v>
    <v t="r">8891</v>
    <v t="r">8892</v>
    <v t="r">8893</v>
    <v t="r">8894</v>
    <v t="r">8895</v>
    <v t="r">8896</v>
    <v t="r">8897</v>
    <v t="r">8898</v>
    <v t="r">8899</v>
    <v t="r">8900</v>
    <v t="r">8901</v>
    <v t="r">8902</v>
    <v t="r">8903</v>
    <v t="r">8904</v>
    <v t="r">8905</v>
    <v t="r">8906</v>
    <v t="r">8907</v>
    <v t="r">8908</v>
    <v t="r">8909</v>
    <v t="r">8910</v>
    <v t="r">8911</v>
    <v t="r">8912</v>
    <v t="r">8913</v>
    <v t="r">8914</v>
    <v t="r">8915</v>
    <v t="r">8916</v>
    <v t="r">8917</v>
    <v t="r">8918</v>
    <v t="r">8919</v>
    <v t="r">8920</v>
    <v t="r">8921</v>
    <v t="r">8922</v>
    <v t="r">8923</v>
    <v t="r">8924</v>
    <v t="r">8925</v>
    <v t="r">8926</v>
    <v t="r">8927</v>
    <v t="r">8928</v>
    <v t="r">8929</v>
    <v t="r">8930</v>
    <v t="r">8931</v>
    <v t="r">8932</v>
    <v t="r">8933</v>
    <v t="r">8934</v>
    <v t="r">8935</v>
    <v t="r">8936</v>
    <v t="r">8937</v>
    <v t="r">8938</v>
    <v t="r">8939</v>
    <v t="r">8940</v>
    <v t="r">8941</v>
    <v t="r">8942</v>
    <v t="r">8943</v>
    <v t="r">8944</v>
    <v t="r">8945</v>
    <v t="r">8946</v>
    <v t="r">8947</v>
    <v t="r">8948</v>
    <v t="r">8949</v>
    <v t="r">8950</v>
    <v t="r">8951</v>
    <v t="r">8952</v>
    <v t="r">8953</v>
    <v t="r">8954</v>
    <v t="r">8955</v>
    <v t="r">8956</v>
    <v t="r">8957</v>
    <v t="r">8958</v>
    <v t="r">8959</v>
    <v t="r">8960</v>
    <v t="r">8961</v>
    <v t="r">8962</v>
    <v t="r">8963</v>
    <v t="r">8964</v>
    <v t="r">8965</v>
    <v t="r">8966</v>
  </a>
  <a r="2">
    <v t="r">329</v>
    <v t="r">8987</v>
  </a>
  <a r="2">
    <v t="s">Pijin language</v>
    <v t="s">English language</v>
  </a>
  <a r="10">
    <v t="r">8998</v>
    <v t="r">8999</v>
    <v t="r">9000</v>
    <v t="r">8977</v>
    <v t="r">9001</v>
    <v t="r">9002</v>
    <v t="r">9003</v>
    <v t="r">9004</v>
    <v t="r">9005</v>
    <v t="r">9006</v>
  </a>
  <a r="2">
    <v t="r">9027</v>
    <v t="r">9028</v>
  </a>
  <a r="2">
    <v t="s">Arabic</v>
    <v t="s">Somali language</v>
  </a>
  <a r="13">
    <v t="r">9036</v>
    <v t="r">9037</v>
    <v t="r">9038</v>
    <v t="r">9039</v>
    <v t="r">9040</v>
    <v t="r">9041</v>
    <v t="r">9042</v>
    <v t="r">9043</v>
    <v t="r">9044</v>
    <v t="r">9045</v>
    <v t="r">9046</v>
    <v t="r">9047</v>
    <v t="r">9048</v>
  </a>
  <a r="1">
    <v t="s">Africa/Mogadishu</v>
  </a>
  <a r="2">
    <v t="r">9074</v>
    <v t="r">9075</v>
  </a>
  <a r="12">
    <v t="s">South African English</v>
    <v t="s">Swazi language</v>
    <v t="s">Venda language</v>
    <v t="s">Tsonga language</v>
    <v t="s">Afrikaans</v>
    <v t="s">Tswana language</v>
    <v t="s">Sotho language</v>
    <v t="s">South African Sign Language</v>
    <v t="s">Xhosa language</v>
    <v t="s">Zulu language</v>
    <v t="s">Southern Ndebele language</v>
    <v t="s">Northern Sotho</v>
  </a>
  <a r="9">
    <v t="r">9088</v>
    <v t="r">9089</v>
    <v t="r">9090</v>
    <v t="r">9091</v>
    <v t="r">9092</v>
    <v t="r">9093</v>
    <v t="r">9094</v>
    <v t="r">9095</v>
    <v t="r">9096</v>
  </a>
  <a r="1">
    <v t="s">Africa/Johannesburg</v>
  </a>
  <a r="4">
    <v t="r">9119</v>
    <v t="r">9120</v>
    <v t="r">9121</v>
    <v t="r">9122</v>
  </a>
  <a r="2">
    <v t="r">9131</v>
    <v t="r">9132</v>
  </a>
  <a r="1">
    <v t="s">Africa/Juba</v>
  </a>
  <a r="2">
    <v t="r">9157</v>
    <v t="r">9158</v>
  </a>
  <a r="18">
    <v t="r">9170</v>
    <v t="r">9171</v>
    <v t="r">9172</v>
    <v t="r">9173</v>
    <v t="r">9174</v>
    <v t="r">9175</v>
    <v t="r">9176</v>
    <v t="r">9177</v>
    <v t="r">9178</v>
    <v t="r">9179</v>
    <v t="r">9180</v>
    <v t="r">9181</v>
    <v t="r">9182</v>
    <v t="r">9183</v>
    <v t="r">9184</v>
    <v t="r">9185</v>
    <v t="r">9186</v>
    <v t="r">9187</v>
  </a>
  <a r="3">
    <v t="r">9209</v>
    <v t="r">9210</v>
    <v t="r">9211</v>
  </a>
  <a r="2">
    <v t="s">Sinhala language</v>
    <v t="s">Tamil language</v>
  </a>
  <a r="9">
    <v t="r">9221</v>
    <v t="r">9222</v>
    <v t="r">9223</v>
    <v t="r">9224</v>
    <v t="r">9225</v>
    <v t="r">9226</v>
    <v t="r">9227</v>
    <v t="r">9228</v>
    <v t="r">9229</v>
  </a>
  <a r="1">
    <v t="s">UTC+05:30</v>
  </a>
  <a r="2">
    <v t="r">329</v>
    <v t="r">9253</v>
  </a>
  <a r="6">
    <v t="r">9262</v>
    <v t="r">9263</v>
    <v t="r">9264</v>
    <v t="r">9265</v>
    <v t="r">9266</v>
    <v t="r">9267</v>
  </a>
  <a r="2">
    <v t="r">9292</v>
    <v t="r">9293</v>
  </a>
  <a r="2">
    <v t="s">Arabic</v>
    <v t="s">English language</v>
  </a>
  <a r="15">
    <v t="r">9304</v>
    <v t="r">9305</v>
    <v t="r">9306</v>
    <v t="r">9307</v>
    <v t="r">9308</v>
    <v t="r">9309</v>
    <v t="r">9310</v>
    <v t="r">9311</v>
    <v t="r">9312</v>
    <v t="r">9313</v>
    <v t="r">9314</v>
    <v t="r">9315</v>
    <v t="r">9316</v>
    <v t="r">9317</v>
    <v t="r">9318</v>
  </a>
  <a r="1">
    <v t="s">Africa/Khartoum</v>
  </a>
  <a r="2">
    <v t="r">9344</v>
    <v t="r">9345</v>
  </a>
  <a r="1">
    <v t="s">Surinamese Dutch</v>
  </a>
  <a r="10">
    <v t="r">9356</v>
    <v t="r">9357</v>
    <v t="r">9358</v>
    <v t="r">9359</v>
    <v t="r">9360</v>
    <v t="r">9361</v>
    <v t="r">9362</v>
    <v t="r">9363</v>
    <v t="r">9364</v>
    <v t="r">9365</v>
  </a>
  <a r="2">
    <v t="r">9390</v>
    <v t="r">9391</v>
  </a>
  <a r="1">
    <v t="s">Swedish language</v>
  </a>
  <a r="21">
    <v t="r">9401</v>
    <v t="r">9402</v>
    <v t="r">9403</v>
    <v t="r">9404</v>
    <v t="r">9405</v>
    <v t="r">9406</v>
    <v t="r">9407</v>
    <v t="r">9408</v>
    <v t="r">9409</v>
    <v t="r">9410</v>
    <v t="r">9411</v>
    <v t="r">9412</v>
    <v t="r">9413</v>
    <v t="r">9414</v>
    <v t="r">9415</v>
    <v t="r">9416</v>
    <v t="r">9417</v>
    <v t="r">9418</v>
    <v t="r">9419</v>
    <v t="r">9420</v>
    <v t="r">9421</v>
  </a>
  <a r="7">
    <v t="r">9443</v>
    <v t="r">9444</v>
    <v t="r">9445</v>
    <v t="r">9446</v>
    <v t="r">9447</v>
    <v t="r">9448</v>
    <v t="r">9449</v>
  </a>
  <a r="4">
    <v t="s">Italian language</v>
    <v t="s">Romansh language</v>
    <v t="s">German language</v>
    <v t="s">French language</v>
  </a>
  <a r="25">
    <v t="r">9460</v>
    <v t="r">9461</v>
    <v t="r">9462</v>
    <v t="r">9463</v>
    <v t="r">9464</v>
    <v t="r">9465</v>
    <v t="r">9466</v>
    <v t="r">9467</v>
    <v t="r">9468</v>
    <v t="r">9469</v>
    <v t="r">9470</v>
    <v t="r">9471</v>
    <v t="r">9472</v>
    <v t="r">9473</v>
    <v t="r">9474</v>
    <v t="r">9475</v>
    <v t="r">9476</v>
    <v t="r">9477</v>
    <v t="r">9478</v>
    <v t="r">9479</v>
    <v t="r">9480</v>
    <v t="r">9481</v>
    <v t="r">9482</v>
    <v t="r">9483</v>
    <v t="r">9484</v>
  </a>
  <a r="2">
    <v t="r">9509</v>
    <v t="r">9510</v>
  </a>
  <a r="14">
    <v t="r">9518</v>
    <v t="r">9519</v>
    <v t="r">9520</v>
    <v t="r">9521</v>
    <v t="r">9522</v>
    <v t="r">9523</v>
    <v t="r">9524</v>
    <v t="r">9525</v>
    <v t="r">9526</v>
    <v t="r">9527</v>
    <v t="r">9528</v>
    <v t="r">9529</v>
    <v t="r">9530</v>
    <v t="r">9531</v>
  </a>
  <a r="2">
    <v t="r">9544</v>
    <v t="r">9545</v>
  </a>
  <a r="8">
    <v t="r">9540</v>
    <v t="r">9543</v>
    <v t="r">9550</v>
    <v t="r">9551</v>
    <v t="r">9552</v>
    <v t="r">9553</v>
    <v t="r">9554</v>
    <v t="r">9555</v>
  </a>
  <a r="1">
    <v t="s">Time in Taiwan</v>
  </a>
  <a r="2">
    <v t="r">9578</v>
    <v t="r">9579</v>
  </a>
  <a r="2">
    <v t="s">Russian language</v>
    <v t="s">Tajik language</v>
  </a>
  <a r="4">
    <v t="r">9589</v>
    <v t="r">9590</v>
    <v t="r">9591</v>
    <v t="r">9592</v>
  </a>
  <a r="5">
    <v t="r">9618</v>
    <v t="r">9619</v>
    <v t="r">9620</v>
    <v t="r">9621</v>
    <v t="r">9622</v>
  </a>
  <a r="36">
    <v t="r">9634</v>
    <v t="r">9635</v>
    <v t="r">9636</v>
    <v t="r">9637</v>
    <v t="r">9638</v>
    <v t="r">9639</v>
    <v t="r">9640</v>
    <v t="r">9641</v>
    <v t="r">9642</v>
    <v t="r">9643</v>
    <v t="r">9644</v>
    <v t="r">9645</v>
    <v t="r">9646</v>
    <v t="r">9647</v>
    <v t="r">9648</v>
    <v t="r">9649</v>
    <v t="r">9650</v>
    <v t="r">9651</v>
    <v t="r">9652</v>
    <v t="r">9653</v>
    <v t="r">9654</v>
    <v t="r">9655</v>
    <v t="r">9656</v>
    <v t="r">9657</v>
    <v t="r">9658</v>
    <v t="r">9659</v>
    <v t="r">9660</v>
    <v t="r">9661</v>
    <v t="r">9617</v>
    <v t="r">9662</v>
    <v t="r">9663</v>
    <v t="r">9664</v>
    <v t="r">9665</v>
    <v t="r">9666</v>
    <v t="r">9667</v>
    <v t="r">9668</v>
  </a>
  <a r="2">
    <v t="r">9693</v>
    <v t="r">9694</v>
  </a>
  <a r="1">
    <v t="s">Thai language</v>
  </a>
  <a r="76">
    <v t="r">9705</v>
    <v t="r">9706</v>
    <v t="r">9707</v>
    <v t="r">9708</v>
    <v t="r">9709</v>
    <v t="r">9710</v>
    <v t="r">9711</v>
    <v t="r">9712</v>
    <v t="r">9713</v>
    <v t="r">9714</v>
    <v t="r">9715</v>
    <v t="r">9716</v>
    <v t="r">9717</v>
    <v t="r">9718</v>
    <v t="r">9719</v>
    <v t="r">9720</v>
    <v t="r">9721</v>
    <v t="r">9722</v>
    <v t="r">9723</v>
    <v t="r">9724</v>
    <v t="r">9725</v>
    <v t="r">9726</v>
    <v t="r">9727</v>
    <v t="r">9728</v>
    <v t="r">9729</v>
    <v t="r">9730</v>
    <v t="r">9731</v>
    <v t="r">9732</v>
    <v t="r">9733</v>
    <v t="r">9734</v>
    <v t="r">9735</v>
    <v t="r">9736</v>
    <v t="r">9737</v>
    <v t="r">9738</v>
    <v t="r">9739</v>
    <v t="r">9740</v>
    <v t="r">9681</v>
    <v t="r">9741</v>
    <v t="r">9742</v>
    <v t="r">9743</v>
    <v t="r">9744</v>
    <v t="r">9745</v>
    <v t="r">9746</v>
    <v t="r">9747</v>
    <v t="r">9748</v>
    <v t="r">9749</v>
    <v t="r">9750</v>
    <v t="r">9751</v>
    <v t="r">9752</v>
    <v t="r">9753</v>
    <v t="r">9754</v>
    <v t="r">9755</v>
    <v t="r">9756</v>
    <v t="r">9757</v>
    <v t="r">9758</v>
    <v t="r">9759</v>
    <v t="r">9760</v>
    <v t="r">9761</v>
    <v t="r">9762</v>
    <v t="r">9763</v>
    <v t="r">9764</v>
    <v t="r">9765</v>
    <v t="r">9766</v>
    <v t="r">9767</v>
    <v t="r">9768</v>
    <v t="r">9769</v>
    <v t="r">9770</v>
    <v t="r">9771</v>
    <v t="r">9772</v>
    <v t="r">9773</v>
    <v t="r">9774</v>
    <v t="r">9775</v>
    <v t="r">9776</v>
    <v t="r">9777</v>
    <v t="r">9778</v>
    <v t="r">9779</v>
  </a>
  <a r="1">
    <v t="s">Asia/Bangkok</v>
  </a>
  <a r="2">
    <v t="r">9802</v>
    <v t="r">9803</v>
  </a>
  <a r="2">
    <v t="s">Tetum language</v>
    <v t="s">East Timorese Portuguese</v>
  </a>
  <a r="13">
    <v t="r">9813</v>
    <v t="r">9814</v>
    <v t="r">9815</v>
    <v t="r">9816</v>
    <v t="r">9817</v>
    <v t="r">9818</v>
    <v t="r">9819</v>
    <v t="r">9820</v>
    <v t="r">9821</v>
    <v t="r">9822</v>
    <v t="r">9823</v>
    <v t="r">9824</v>
    <v t="r">9825</v>
  </a>
  <a r="2">
    <v t="r">9850</v>
    <v t="r">9851</v>
  </a>
  <a r="5">
    <v t="r">9860</v>
    <v t="r">9861</v>
    <v t="r">9862</v>
    <v t="r">9863</v>
    <v t="r">9864</v>
  </a>
  <a r="1">
    <v t="s">Africa/Lome</v>
  </a>
  <a r="2">
    <v t="r">9887</v>
    <v t="r">9888</v>
  </a>
  <a r="2">
    <v t="s">Tongan language</v>
    <v t="s">English language</v>
  </a>
  <a r="4">
    <v t="r">9920</v>
    <v t="r">9921</v>
    <v t="r">9922</v>
    <v t="r">9923</v>
  </a>
  <a r="1">
    <v t="s">Trinidadian and Tobagonian English</v>
  </a>
  <a r="14">
    <v t="r">9906</v>
    <v t="r">9935</v>
    <v t="r">9919</v>
    <v t="r">9936</v>
    <v t="r">9937</v>
    <v t="r">9938</v>
    <v t="r">9939</v>
    <v t="r">9940</v>
    <v t="r">9941</v>
    <v t="r">9942</v>
    <v t="r">9943</v>
    <v t="r">9944</v>
    <v t="r">9945</v>
    <v t="r">9946</v>
  </a>
  <a r="2">
    <v t="r">9972</v>
    <v t="r">9973</v>
  </a>
  <a r="24">
    <v t="r">9982</v>
    <v t="r">9983</v>
    <v t="r">9984</v>
    <v t="r">9985</v>
    <v t="r">9986</v>
    <v t="r">9987</v>
    <v t="r">9988</v>
    <v t="r">9989</v>
    <v t="r">9990</v>
    <v t="r">9991</v>
    <v t="r">9992</v>
    <v t="r">9993</v>
    <v t="r">9994</v>
    <v t="r">9995</v>
    <v t="r">9996</v>
    <v t="r">9997</v>
    <v t="r">9998</v>
    <v t="r">9999</v>
    <v t="r">10000</v>
    <v t="r">10001</v>
    <v t="r">10002</v>
    <v t="r">10003</v>
    <v t="r">10004</v>
    <v t="r">10005</v>
  </a>
  <a r="1">
    <v t="s">Africa/Tunis</v>
  </a>
  <a r="3">
    <v t="r">10032</v>
    <v t="r">10033</v>
    <v t="r">10034</v>
  </a>
  <a r="1">
    <v t="s">Turkish language</v>
  </a>
  <a r="81">
    <v t="r">10046</v>
    <v t="r">10047</v>
    <v t="r">10048</v>
    <v t="r">10049</v>
    <v t="r">10050</v>
    <v t="r">10051</v>
    <v t="r">10052</v>
    <v t="r">10053</v>
    <v t="r">10054</v>
    <v t="r">10055</v>
    <v t="r">10056</v>
    <v t="r">10057</v>
    <v t="r">10058</v>
    <v t="r">10059</v>
    <v t="r">10060</v>
    <v t="r">10061</v>
    <v t="r">10062</v>
    <v t="r">10063</v>
    <v t="r">10064</v>
    <v t="r">10065</v>
    <v t="r">10066</v>
    <v t="r">10067</v>
    <v t="r">10068</v>
    <v t="r">10069</v>
    <v t="r">10070</v>
    <v t="r">10071</v>
    <v t="r">10072</v>
    <v t="r">10073</v>
    <v t="r">10074</v>
    <v t="r">10075</v>
    <v t="r">10076</v>
    <v t="r">10077</v>
    <v t="r">10078</v>
    <v t="r">10079</v>
    <v t="r">10080</v>
    <v t="r">10081</v>
    <v t="r">10082</v>
    <v t="r">10083</v>
    <v t="r">10084</v>
    <v t="r">10085</v>
    <v t="r">10086</v>
    <v t="r">10087</v>
    <v t="r">10088</v>
    <v t="r">10089</v>
    <v t="r">10090</v>
    <v t="r">10091</v>
    <v t="r">10092</v>
    <v t="r">10093</v>
    <v t="r">10094</v>
    <v t="r">10095</v>
    <v t="r">10096</v>
    <v t="r">10097</v>
    <v t="r">10098</v>
    <v t="r">10099</v>
    <v t="r">10100</v>
    <v t="r">10101</v>
    <v t="r">10102</v>
    <v t="r">10103</v>
    <v t="r">10104</v>
    <v t="r">10105</v>
    <v t="r">10106</v>
    <v t="r">10107</v>
    <v t="r">10108</v>
    <v t="r">10109</v>
    <v t="r">10110</v>
    <v t="r">10111</v>
    <v t="r">10112</v>
    <v t="r">10113</v>
    <v t="r">10114</v>
    <v t="r">10115</v>
    <v t="r">10116</v>
    <v t="r">10117</v>
    <v t="r">10118</v>
    <v t="r">10119</v>
    <v t="r">10120</v>
    <v t="r">10121</v>
    <v t="r">10122</v>
    <v t="r">10123</v>
    <v t="r">10124</v>
    <v t="r">10125</v>
    <v t="r">10126</v>
  </a>
  <a r="5">
    <v t="r">328</v>
    <v t="r">329</v>
    <v t="r">10143</v>
    <v t="r">10144</v>
    <v t="r">10145</v>
  </a>
  <a r="1">
    <v t="s">Eastern Time Zone</v>
  </a>
  <a r="2">
    <v t="r">10172</v>
    <v t="r">10173</v>
  </a>
  <a r="5">
    <v t="r">10182</v>
    <v t="r">10183</v>
    <v t="r">10184</v>
    <v t="r">10185</v>
    <v t="r">10186</v>
  </a>
  <a r="3">
    <v t="r">10210</v>
    <v t="r">10211</v>
    <v t="r">10212</v>
  </a>
  <a r="2">
    <v t="s">Ugandan English</v>
    <v t="s">Swahili language</v>
  </a>
  <a r="112">
    <v t="r">10225</v>
    <v t="r">10226</v>
    <v t="r">10227</v>
    <v t="r">10228</v>
    <v t="r">10229</v>
    <v t="r">10230</v>
    <v t="r">10231</v>
    <v t="r">10232</v>
    <v t="r">10233</v>
    <v t="r">10234</v>
    <v t="r">10235</v>
    <v t="r">10236</v>
    <v t="r">10237</v>
    <v t="r">10238</v>
    <v t="r">10239</v>
    <v t="r">10240</v>
    <v t="r">10241</v>
    <v t="r">10242</v>
    <v t="r">10243</v>
    <v t="r">10244</v>
    <v t="r">10245</v>
    <v t="r">10246</v>
    <v t="r">10247</v>
    <v t="r">10248</v>
    <v t="r">10249</v>
    <v t="r">10250</v>
    <v t="r">10251</v>
    <v t="r">10252</v>
    <v t="r">10253</v>
    <v t="r">10254</v>
    <v t="r">10255</v>
    <v t="r">10256</v>
    <v t="r">10257</v>
    <v t="r">10258</v>
    <v t="r">10259</v>
    <v t="r">10260</v>
    <v t="r">10261</v>
    <v t="r">10262</v>
    <v t="r">10263</v>
    <v t="r">10264</v>
    <v t="r">10265</v>
    <v t="r">10266</v>
    <v t="r">10267</v>
    <v t="r">10268</v>
    <v t="r">10269</v>
    <v t="r">10270</v>
    <v t="r">10271</v>
    <v t="r">10272</v>
    <v t="r">10273</v>
    <v t="r">10274</v>
    <v t="r">10275</v>
    <v t="r">10276</v>
    <v t="r">10277</v>
    <v t="r">10278</v>
    <v t="r">10279</v>
    <v t="r">10280</v>
    <v t="r">10281</v>
    <v t="r">10282</v>
    <v t="r">10283</v>
    <v t="r">10284</v>
    <v t="r">10285</v>
    <v t="r">10286</v>
    <v t="r">10287</v>
    <v t="r">10288</v>
    <v t="r">10289</v>
    <v t="r">10290</v>
    <v t="r">10291</v>
    <v t="r">10292</v>
    <v t="r">10293</v>
    <v t="r">10294</v>
    <v t="r">10295</v>
    <v t="r">10296</v>
    <v t="r">10297</v>
    <v t="r">10298</v>
    <v t="r">10299</v>
    <v t="r">10300</v>
    <v t="r">10301</v>
    <v t="r">10302</v>
    <v t="r">10303</v>
    <v t="r">10304</v>
    <v t="r">10305</v>
    <v t="r">10306</v>
    <v t="r">10307</v>
    <v t="r">10308</v>
    <v t="r">10309</v>
    <v t="r">10310</v>
    <v t="r">10311</v>
    <v t="r">10312</v>
    <v t="r">10313</v>
    <v t="r">10314</v>
    <v t="r">10315</v>
    <v t="r">10316</v>
    <v t="r">10317</v>
    <v t="r">10318</v>
    <v t="r">10319</v>
    <v t="r">10320</v>
    <v t="r">10321</v>
    <v t="r">10322</v>
    <v t="r">10323</v>
    <v t="r">10324</v>
    <v t="r">10325</v>
    <v t="r">10326</v>
    <v t="r">10327</v>
    <v t="r">10328</v>
    <v t="r">10329</v>
    <v t="r">10330</v>
    <v t="r">10331</v>
    <v t="r">10332</v>
    <v t="r">10333</v>
    <v t="r">10334</v>
    <v t="r">10335</v>
    <v t="r">10336</v>
  </a>
  <a r="1">
    <v t="s">Africa/Kampala</v>
  </a>
  <a r="2">
    <v t="r">329</v>
    <v t="r">10360</v>
  </a>
  <a r="4">
    <v t="r">10370</v>
    <v t="r">10371</v>
    <v t="r">10372</v>
    <v t="r">10373</v>
  </a>
  <a r="2">
    <v t="s">Greenwich Mean Time</v>
    <v t="s">Western European Time</v>
  </a>
  <a r="3">
    <v t="r">10399</v>
    <v t="r">10400</v>
    <v t="r">10401</v>
  </a>
  <a r="1">
    <v t="s">Ukrainian language</v>
  </a>
  <a r="27">
    <v t="r">10386</v>
    <v t="r">10412</v>
    <v t="r">10413</v>
    <v t="r">10414</v>
    <v t="r">10415</v>
    <v t="r">10416</v>
    <v t="r">10417</v>
    <v t="r">10418</v>
    <v t="r">10419</v>
    <v t="r">10420</v>
    <v t="r">10421</v>
    <v t="r">10422</v>
    <v t="r">10423</v>
    <v t="r">10424</v>
    <v t="r">10425</v>
    <v t="r">10426</v>
    <v t="r">10427</v>
    <v t="r">10428</v>
    <v t="r">10429</v>
    <v t="r">10430</v>
    <v t="r">10431</v>
    <v t="r">10432</v>
    <v t="r">10433</v>
    <v t="r">10434</v>
    <v t="r">10435</v>
    <v t="r">10436</v>
    <v t="r">8145</v>
  </a>
  <a r="2">
    <v t="r">10461</v>
    <v t="r">10462</v>
  </a>
  <a r="2">
    <v t="s">Rioplatense Spanish</v>
    <v t="s">Uruguayan Sign Language</v>
  </a>
  <a r="19">
    <v t="r">10473</v>
    <v t="r">10474</v>
    <v t="r">10475</v>
    <v t="r">10476</v>
    <v t="r">10477</v>
    <v t="r">10478</v>
    <v t="r">10479</v>
    <v t="r">10480</v>
    <v t="r">10481</v>
    <v t="r">10482</v>
    <v t="r">10483</v>
    <v t="r">10484</v>
    <v t="r">10485</v>
    <v t="r">10486</v>
    <v t="r">10487</v>
    <v t="r">10488</v>
    <v t="r">10489</v>
    <v t="r">10490</v>
    <v t="r">10491</v>
  </a>
  <a r="4">
    <v t="r">10515</v>
    <v t="r">10516</v>
    <v t="r">10517</v>
    <v t="r">10518</v>
  </a>
  <a r="55">
    <v t="r">10530</v>
    <v t="r">10531</v>
    <v t="r">10532</v>
    <v t="r">10533</v>
    <v t="r">10534</v>
    <v t="r">10535</v>
    <v t="r">10536</v>
    <v t="r">10537</v>
    <v t="r">10538</v>
    <v t="r">10539</v>
    <v t="r">10540</v>
    <v t="r">10541</v>
    <v t="r">10542</v>
    <v t="r">10543</v>
    <v t="r">10544</v>
    <v t="r">10545</v>
    <v t="r">10546</v>
    <v t="r">10547</v>
    <v t="r">10548</v>
    <v t="r">10549</v>
    <v t="r">10550</v>
    <v t="r">10551</v>
    <v t="r">10552</v>
    <v t="r">10553</v>
    <v t="r">10554</v>
    <v t="r">10555</v>
    <v t="r">10556</v>
    <v t="r">10557</v>
    <v t="r">10558</v>
    <v t="r">10559</v>
    <v t="r">10560</v>
    <v t="r">10561</v>
    <v t="r">10562</v>
    <v t="r">10563</v>
    <v t="r">10564</v>
    <v t="r">10565</v>
    <v t="r">10566</v>
    <v t="r">10567</v>
    <v t="r">10568</v>
    <v t="r">10569</v>
    <v t="r">10570</v>
    <v t="r">10571</v>
    <v t="r">10572</v>
    <v t="r">10573</v>
    <v t="r">10574</v>
    <v t="r">10575</v>
    <v t="r">10576</v>
    <v t="r">10577</v>
    <v t="r">10578</v>
    <v t="r">10579</v>
    <v t="r">10580</v>
    <v t="r">10581</v>
    <v t="r">10582</v>
    <v t="r">10583</v>
    <v t="r">10584</v>
  </a>
  <a r="6">
    <v t="s">Samoa Time Zone</v>
    <v t="s">Atlantic Time Zone</v>
    <v t="s">Central Time Zone</v>
    <v t="s">Alaska Time Zone</v>
    <v t="s">Mountain Time Zone</v>
    <v t="s">Chamorro Time Zone</v>
  </a>
  <a r="2">
    <v t="r">10608</v>
    <v t="r">10609</v>
  </a>
  <a r="1">
    <v t="s">Uzbek language</v>
  </a>
  <a r="14">
    <v t="r">10597</v>
    <v t="r">10619</v>
    <v t="r">10620</v>
    <v t="r">10621</v>
    <v t="r">10622</v>
    <v t="r">10623</v>
    <v t="r">10624</v>
    <v t="r">10625</v>
    <v t="r">10626</v>
    <v t="r">10627</v>
    <v t="r">10628</v>
    <v t="r">10629</v>
    <v t="r">10630</v>
    <v t="r">10631</v>
  </a>
  <a r="2">
    <v t="r">10654</v>
    <v t="r">10655</v>
  </a>
  <a r="3">
    <v t="s">English language</v>
    <v t="s">Bislama</v>
    <v t="s">French language</v>
  </a>
  <a r="6">
    <v t="r">10665</v>
    <v t="r">10666</v>
    <v t="r">10667</v>
    <v t="r">10668</v>
    <v t="r">10669</v>
    <v t="r">10670</v>
  </a>
  <a r="3">
    <v t="r">10679</v>
    <v t="r">10680</v>
    <v t="r">10681</v>
  </a>
  <a r="1">
    <v t="s">Italian</v>
  </a>
  <a r="2">
    <v t="r">10707</v>
    <v t="r">10708</v>
  </a>
  <a r="1">
    <v t="s">Venezuelan Spanish</v>
  </a>
  <a r="25">
    <v t="r">10720</v>
    <v t="r">10721</v>
    <v t="r">10722</v>
    <v t="r">10723</v>
    <v t="r">10724</v>
    <v t="r">10725</v>
    <v t="r">10726</v>
    <v t="r">10727</v>
    <v t="r">10728</v>
    <v t="r">10729</v>
    <v t="r">10730</v>
    <v t="r">10731</v>
    <v t="r">10732</v>
    <v t="r">10733</v>
    <v t="r">10734</v>
    <v t="r">10735</v>
    <v t="r">10736</v>
    <v t="r">10737</v>
    <v t="r">10738</v>
    <v t="r">10739</v>
    <v t="r">10740</v>
    <v t="r">10741</v>
    <v t="r">10742</v>
    <v t="r">10743</v>
    <v t="r">10744</v>
  </a>
  <a r="3">
    <v t="r">10769</v>
    <v t="r">10770</v>
    <v t="r">10771</v>
  </a>
  <a r="1">
    <v t="s">Vietnamese language</v>
  </a>
  <a r="62">
    <v t="r">10782</v>
    <v t="r">10783</v>
    <v t="r">10784</v>
    <v t="r">10785</v>
    <v t="r">10786</v>
    <v t="r">10787</v>
    <v t="r">10788</v>
    <v t="r">10789</v>
    <v t="r">10755</v>
    <v t="r">10790</v>
    <v t="r">10791</v>
    <v t="r">10792</v>
    <v t="r">10793</v>
    <v t="r">10794</v>
    <v t="r">10795</v>
    <v t="r">10768</v>
    <v t="r">10796</v>
    <v t="r">10797</v>
    <v t="r">10798</v>
    <v t="r">10799</v>
    <v t="r">10800</v>
    <v t="r">10801</v>
    <v t="r">10802</v>
    <v t="r">10803</v>
    <v t="r">10804</v>
    <v t="r">10805</v>
    <v t="r">10806</v>
    <v t="r">10807</v>
    <v t="r">10808</v>
    <v t="r">10809</v>
    <v t="r">10810</v>
    <v t="r">10811</v>
    <v t="r">10812</v>
    <v t="r">10813</v>
    <v t="r">10814</v>
    <v t="r">10815</v>
    <v t="r">10816</v>
    <v t="r">10817</v>
    <v t="r">10818</v>
    <v t="r">10819</v>
    <v t="r">10820</v>
    <v t="r">10821</v>
    <v t="r">10822</v>
    <v t="r">10823</v>
    <v t="r">10824</v>
    <v t="r">10825</v>
    <v t="r">10826</v>
    <v t="r">10827</v>
    <v t="r">10828</v>
    <v t="r">10829</v>
    <v t="r">10830</v>
    <v t="r">10831</v>
    <v t="r">10832</v>
    <v t="r">10833</v>
    <v t="r">10834</v>
    <v t="r">10835</v>
    <v t="r">10836</v>
    <v t="r">10837</v>
    <v t="r">10838</v>
    <v t="r">10839</v>
    <v t="r">10840</v>
    <v t="r">10841</v>
  </a>
  <a r="3">
    <v t="s">Central European Time Zone</v>
    <v t="s">Western European Time Zone</v>
    <v t="s">Morocco Standard Time</v>
  </a>
  <a r="4">
    <v t="r">10876</v>
    <v t="r">10877</v>
    <v t="r">10878</v>
    <v t="r">10879</v>
  </a>
  <a r="20">
    <v t="r">10887</v>
    <v t="r">10888</v>
    <v t="r">10889</v>
    <v t="r">10890</v>
    <v t="r">10891</v>
    <v t="r">10892</v>
    <v t="r">10893</v>
    <v t="r">10894</v>
    <v t="r">10895</v>
    <v t="r">10896</v>
    <v t="r">10897</v>
    <v t="r">10898</v>
    <v t="r">10899</v>
    <v t="r">10900</v>
    <v t="r">10901</v>
    <v t="r">10902</v>
    <v t="r">10903</v>
    <v t="r">10904</v>
    <v t="r">10905</v>
    <v t="r">10906</v>
  </a>
  <a r="4">
    <v t="r">10930</v>
    <v t="r">10931</v>
    <v t="r">10932</v>
    <v t="r">10933</v>
  </a>
  <a r="10">
    <v t="r">10944</v>
    <v t="r">10945</v>
    <v t="r">10946</v>
    <v t="r">10947</v>
    <v t="r">10948</v>
    <v t="r">10949</v>
    <v t="r">10950</v>
    <v t="r">10951</v>
    <v t="r">10952</v>
    <v t="r">10953</v>
  </a>
  <a r="1">
    <v t="s">Africa/Lusaka</v>
  </a>
  <a r="2">
    <v t="r">10980</v>
    <v t="r">10981</v>
  </a>
  <a r="16">
    <v t="s">Ndau dialect</v>
    <v t="s">Tonga language</v>
    <v t="s">Venda language</v>
    <v t="s">Tsonga language</v>
    <v t="s">Zimbabwean English</v>
    <v t="s">Kalanga language</v>
    <v t="s">Tswana language</v>
    <v t="s">Zimbabwean sign languages</v>
    <v t="s">Sotho language</v>
    <v t="s">Nambya language</v>
    <v t="s">Tjwao dialect</v>
    <v t="s">Xhosa language</v>
    <v t="s">Shona language</v>
    <v t="s">Chewa language</v>
    <v t="s">Northern Ndebele language</v>
    <v t="s">Sena language</v>
  </a>
  <a r="9">
    <v t="r">10993</v>
    <v t="r">10994</v>
    <v t="r">10995</v>
    <v t="r">10996</v>
    <v t="r">10997</v>
    <v t="r">10998</v>
    <v t="r">10999</v>
    <v t="r">11000</v>
    <v t="r">11001</v>
  </a>
  <a r="1">
    <v t="s">Africa/Harare</v>
  </a>
</arrayData>
</file>

<file path=xl/richData/rdrichvalue.xml><?xml version="1.0" encoding="utf-8"?>
<rvData xmlns="http://schemas.microsoft.com/office/spreadsheetml/2017/richdata" count="11008">
  <rv s="0">
    <v>536870912</v>
    <v>Afghanistan</v>
    <v>c650f0dc-d7a9-6c0b-6125-b52ae4cd36b5</v>
    <v>en</v>
    <v>Map</v>
  </rv>
  <rv s="1">
    <fb>0.58067579572955896</fb>
    <v>22</v>
  </rv>
  <rv s="1">
    <fb>652230</fb>
    <v>23</v>
  </rv>
  <rv s="1">
    <fb>323000</fb>
    <v>23</v>
  </rv>
  <rv s="1">
    <fb>32.487000000000002</fb>
    <v>24</v>
  </rv>
  <rv s="1">
    <fb>93</fb>
    <v>25</v>
  </rv>
  <rv s="0">
    <v>536870912</v>
    <v>Kabul</v>
    <v>9e39744c-fdfe-92b6-a9bc-39aa272561e6</v>
    <v>en</v>
    <v>Map</v>
  </rv>
  <rv s="1">
    <fb>8672.4549999999999</fb>
    <v>23</v>
  </rv>
  <rv s="1">
    <fb>149.89597520803201</fb>
    <v>26</v>
  </rv>
  <rv s="1">
    <fb>2.30237251516844E-2</fb>
    <v>22</v>
  </rv>
  <rv s="1">
    <fb>4.4729999999999999</fb>
    <v>24</v>
  </rv>
  <rv s="1">
    <fb>2.0678246484698102E-2</fb>
    <v>22</v>
  </rv>
  <rv s="1">
    <fb>0.7</fb>
    <v>27</v>
  </rv>
  <rv s="1">
    <fb>19101353832.737099</fb>
    <v>28</v>
  </rv>
  <rv s="1">
    <fb>1.0399616</fb>
    <v>22</v>
  </rv>
  <rv s="1">
    <fb>9.6864199999999998E-2</fb>
    <v>22</v>
  </rv>
  <rv s="2">
    <v>0</v>
    <v>20</v>
    <v>2</v>
    <v>7</v>
    <v>0</v>
    <v>Image of Afghanistan</v>
  </rv>
  <rv s="1">
    <fb>47.9</fb>
    <v>29</v>
  </rv>
  <rv s="0">
    <v>805306368</v>
    <v>Hibatullah Akhundzada (Supreme leader)</v>
    <v>c79fccb3-3f96-8f58-f5b4-c33fc8931273</v>
    <v>en</v>
    <v>Generic</v>
  </rv>
  <rv s="0">
    <v>805306368</v>
    <v>Hasan Akhund (Prime minister)</v>
    <v>a6a54a14-c450-e73c-d97f-ea18542aef2b</v>
    <v>en</v>
    <v>Generic</v>
  </rv>
  <rv s="0">
    <v>805306368</v>
    <v>Abdul Hakim Haqqani (Chief justice)</v>
    <v>7c2c3c36-b688-f8a7-4ac1-ea9d99e56a85</v>
    <v>en</v>
    <v>Generic</v>
  </rv>
  <rv s="3">
    <v>0</v>
  </rv>
  <rv s="4">
    <v>https://www.bing.com/search?q=afghanistan&amp;form=skydnc</v>
    <v>Learn more on Bing</v>
  </rv>
  <rv s="1">
    <fb>64.486000000000004</fb>
    <v>29</v>
  </rv>
  <rv s="1">
    <fb>638</fb>
    <v>29</v>
  </rv>
  <rv s="1">
    <fb>0.43</fb>
    <v>27</v>
  </rv>
  <rv s="3">
    <v>1</v>
  </rv>
  <rv s="1">
    <fb>0.78382296479999991</fb>
    <v>22</v>
  </rv>
  <rv s="1">
    <fb>0.2782</fb>
    <v>24</v>
  </rv>
  <rv s="1">
    <fb>41128771</fb>
    <v>23</v>
  </rv>
  <rv s="1">
    <fb>0.48891998291015598</fb>
    <v>22</v>
  </rv>
  <rv s="0">
    <v>536870912</v>
    <v>Badakhshan Province</v>
    <v>a76dd38e-3531-0c42-7fb2-210ae2a1c86e</v>
    <v>en</v>
    <v>Map</v>
  </rv>
  <rv s="0">
    <v>536870912</v>
    <v>Badghis Province</v>
    <v>fafb218e-2282-2c45-b0ff-909e0073d897</v>
    <v>en</v>
    <v>Map</v>
  </rv>
  <rv s="0">
    <v>536870912</v>
    <v>Baghlan Province</v>
    <v>59a7399c-fb46-0ca8-1fa8-3d431318e956</v>
    <v>en</v>
    <v>Map</v>
  </rv>
  <rv s="0">
    <v>536870912</v>
    <v>Balkh Province</v>
    <v>aeade1a9-7086-303f-93eb-0e52a0db49e9</v>
    <v>en</v>
    <v>Map</v>
  </rv>
  <rv s="0">
    <v>536870912</v>
    <v>Bamyan Province</v>
    <v>67a97306-b7de-b280-2288-6c54d2cbcecd</v>
    <v>en</v>
    <v>Map</v>
  </rv>
  <rv s="0">
    <v>536870912</v>
    <v>Daikundi Province</v>
    <v>7203fea6-408c-176f-edd6-5499a9e36797</v>
    <v>en</v>
    <v>Map</v>
  </rv>
  <rv s="0">
    <v>536870912</v>
    <v>Farah Province</v>
    <v>360bbec7-bc65-ccc2-d017-64eab5c39b6f</v>
    <v>en</v>
    <v>Map</v>
  </rv>
  <rv s="0">
    <v>536870912</v>
    <v>Faryab Province</v>
    <v>318c2a8b-27fe-0a3e-889e-8f61968de8d8</v>
    <v>en</v>
    <v>Map</v>
  </rv>
  <rv s="0">
    <v>536870912</v>
    <v>Ghazni Province</v>
    <v>1b180331-5e3c-7275-c87a-06633dc4a2e0</v>
    <v>en</v>
    <v>Map</v>
  </rv>
  <rv s="0">
    <v>536870912</v>
    <v>Ghor Province</v>
    <v>349bc75f-8254-9801-74cb-c41869af77df</v>
    <v>en</v>
    <v>Map</v>
  </rv>
  <rv s="0">
    <v>536870912</v>
    <v>Helmand Province</v>
    <v>1fa20d1d-b360-bf61-9a49-00020956cf84</v>
    <v>en</v>
    <v>Map</v>
  </rv>
  <rv s="0">
    <v>536870912</v>
    <v>Herat Province</v>
    <v>1b800148-f493-b48e-86c9-35af0bc7a184</v>
    <v>en</v>
    <v>Map</v>
  </rv>
  <rv s="0">
    <v>536870912</v>
    <v>Jowzjan Province</v>
    <v>740686d1-5063-1aa1-877a-4a738fa9de22</v>
    <v>en</v>
    <v>Map</v>
  </rv>
  <rv s="0">
    <v>536870912</v>
    <v>Kabul Province</v>
    <v>cc53c949-ca15-8b61-adef-11c8598c43c7</v>
    <v>en</v>
    <v>Map</v>
  </rv>
  <rv s="0">
    <v>536870912</v>
    <v>Kandahar Province</v>
    <v>418ff057-0b75-8b05-2a70-b1ea45d38332</v>
    <v>en</v>
    <v>Map</v>
  </rv>
  <rv s="0">
    <v>536870912</v>
    <v>Kapisa Province</v>
    <v>15ee9b54-1db9-3305-b800-00995983e920</v>
    <v>en</v>
    <v>Map</v>
  </rv>
  <rv s="0">
    <v>536870912</v>
    <v>Khost Province</v>
    <v>54533663-bbf7-c806-21c0-43af1dda7fb4</v>
    <v>en</v>
    <v>Map</v>
  </rv>
  <rv s="0">
    <v>536870912</v>
    <v>Kunar Province</v>
    <v>c8ce1482-dc54-7521-5bfd-e60378bbdaad</v>
    <v>en</v>
    <v>Map</v>
  </rv>
  <rv s="0">
    <v>536870912</v>
    <v>Kunduz Province</v>
    <v>3a755081-6484-d392-5656-6134c8746f0f</v>
    <v>en</v>
    <v>Map</v>
  </rv>
  <rv s="0">
    <v>536870912</v>
    <v>Laghman Province</v>
    <v>83080f71-f8e1-54b3-e623-890b84e2b254</v>
    <v>en</v>
    <v>Map</v>
  </rv>
  <rv s="0">
    <v>536870912</v>
    <v>Logar Province</v>
    <v>262f0b58-673c-9c18-2492-fcbe8280890e</v>
    <v>en</v>
    <v>Map</v>
  </rv>
  <rv s="0">
    <v>536870912</v>
    <v>Maidan Wardak Province</v>
    <v>2aca529e-7921-7063-45de-c59deee0b0a2</v>
    <v>en</v>
    <v>Map</v>
  </rv>
  <rv s="0">
    <v>536870912</v>
    <v>Nangarhar Province</v>
    <v>e9a162d1-04da-e9b2-c71b-9206da93a649</v>
    <v>en</v>
    <v>Map</v>
  </rv>
  <rv s="0">
    <v>536870912</v>
    <v>Nimruz Province</v>
    <v>e072bd17-7d63-56de-af00-17f8795aeffb</v>
    <v>en</v>
    <v>Map</v>
  </rv>
  <rv s="0">
    <v>536870912</v>
    <v>Nuristan Province</v>
    <v>6e3c2115-37f8-124e-8b63-6dc04e515c8d</v>
    <v>en</v>
    <v>Map</v>
  </rv>
  <rv s="0">
    <v>536870912</v>
    <v>Paktia Province</v>
    <v>6c3f2c2a-eb78-faa3-eeef-6cce33907e6f</v>
    <v>en</v>
    <v>Map</v>
  </rv>
  <rv s="0">
    <v>536870912</v>
    <v>Paktika Province</v>
    <v>d88b6d30-53ba-16c3-a0a1-209752dea872</v>
    <v>en</v>
    <v>Map</v>
  </rv>
  <rv s="0">
    <v>536870912</v>
    <v>Panjshir Province</v>
    <v>1facb893-c4b3-cdc9-fa55-3c66c678ae7d</v>
    <v>en</v>
    <v>Map</v>
  </rv>
  <rv s="0">
    <v>536870912</v>
    <v>Parwan Province</v>
    <v>60a945d1-8a9c-e3be-aaff-530b6bc0b713</v>
    <v>en</v>
    <v>Map</v>
  </rv>
  <rv s="0">
    <v>536870912</v>
    <v>Samangan Province</v>
    <v>6c8518c6-75b1-ac24-1dc7-fe718b3f7c3d</v>
    <v>en</v>
    <v>Map</v>
  </rv>
  <rv s="0">
    <v>536870912</v>
    <v>Sar-e-Pol Province</v>
    <v>e79e1b3d-1204-e5d7-d99c-3b7ac42238e5</v>
    <v>en</v>
    <v>Map</v>
  </rv>
  <rv s="0">
    <v>536870912</v>
    <v>Takhar Province</v>
    <v>ed50b793-d75b-68db-83a4-8969c13eca1c</v>
    <v>en</v>
    <v>Map</v>
  </rv>
  <rv s="0">
    <v>536870912</v>
    <v>Uruzgan Province</v>
    <v>49427ef4-f64f-c259-f912-7d395888bb25</v>
    <v>en</v>
    <v>Map</v>
  </rv>
  <rv s="0">
    <v>536870912</v>
    <v>Zabul Province</v>
    <v>81e3c78a-b5ac-7497-bd1c-a3b9a1cf7790</v>
    <v>en</v>
    <v>Map</v>
  </rv>
  <rv s="3">
    <v>2</v>
  </rv>
  <rv s="1">
    <fb>9.250468048559661E-2</fb>
    <v>22</v>
  </rv>
  <rv s="3">
    <v>3</v>
  </rv>
  <rv s="1">
    <fb>0.71400000000000008</fb>
    <v>22</v>
  </rv>
  <rv s="1">
    <fb>0.111180000305176</fb>
    <v>30</v>
  </rv>
  <rv s="1">
    <fb>9797273</fb>
    <v>23</v>
  </rv>
  <rv s="5">
    <v>#VALUE!</v>
    <v>15</v>
    <v>16</v>
    <v>Afghanistan</v>
    <v>18</v>
    <v>19</v>
    <v>Map</v>
    <v>20</v>
    <v>21</v>
    <v>en</v>
    <v>c650f0dc-d7a9-6c0b-6125-b52ae4cd36b5</v>
    <v>536870912</v>
    <v>1</v>
    <v>AF</v>
    <v>1</v>
    <v>2</v>
    <v>3</v>
    <v>4</v>
    <v>5</v>
    <v>6</v>
    <v>7</v>
    <v>8</v>
    <v>9</v>
    <v>AFA</v>
    <v>Afghanistan, officially the Islamic Emirate of Afghanistan, is a landlocked country located at the crossroads of Central Asia and South Asia. It is bordered by Pakistan to the east and south, Iran to the west, Turkmenistan to the northwest, ...</v>
    <v>10</v>
    <v>11</v>
    <v>12</v>
    <v>13</v>
    <v>14</v>
    <v>15</v>
    <v>16</v>
    <v>17</v>
    <v>6</v>
    <v>21</v>
    <v>22</v>
    <v>23</v>
    <v>24</v>
    <v>25</v>
    <v>Afghanistan</v>
    <v>This Is the Home of the Brave</v>
    <v>26</v>
    <v>امارت اسلامی افغانستان</v>
    <v>27</v>
    <v>28</v>
    <v>29</v>
    <v>30</v>
    <v>65</v>
    <v>66</v>
    <v>67</v>
    <v>68</v>
    <v>69</v>
    <v>Afghanistan</v>
    <v>70</v>
    <v>mdp/vdpid/3</v>
  </rv>
  <rv s="0">
    <v>536870912</v>
    <v>Albania</v>
    <v>bb9fa97a-a48f-634d-5eeb-22dfd5d6fe3f</v>
    <v>en</v>
    <v>Map</v>
  </rv>
  <rv s="1">
    <fb>0.43127735444229204</fb>
    <v>22</v>
  </rv>
  <rv s="1">
    <fb>28748</fb>
    <v>23</v>
  </rv>
  <rv s="1">
    <fb>9000</fb>
    <v>23</v>
  </rv>
  <rv s="1">
    <fb>11.78</fb>
    <v>24</v>
  </rv>
  <rv s="1">
    <fb>355</fb>
    <v>25</v>
  </rv>
  <rv s="0">
    <v>536870912</v>
    <v>Tirana</v>
    <v>dfc7b09c-d0b8-1a92-df3b-f227d63e29b3</v>
    <v>en</v>
    <v>Map</v>
  </rv>
  <rv s="1">
    <fb>4536.0789999999997</fb>
    <v>23</v>
  </rv>
  <rv s="1">
    <fb>119.04925838438101</fb>
    <v>26</v>
  </rv>
  <rv s="1">
    <fb>1.41109078954244E-2</fb>
    <v>22</v>
  </rv>
  <rv s="1">
    <fb>2309.3665025558098</fb>
    <v>23</v>
  </rv>
  <rv s="1">
    <fb>1.617</fb>
    <v>24</v>
  </rv>
  <rv s="1">
    <fb>0.28121897008297198</fb>
    <v>22</v>
  </rv>
  <rv s="1">
    <fb>61.421801394263802</fb>
    <v>29</v>
  </rv>
  <rv s="1">
    <fb>1.36</fb>
    <v>27</v>
  </rv>
  <rv s="1">
    <fb>15278077446.8643</fb>
    <v>28</v>
  </rv>
  <rv s="1">
    <fb>1.0699342000000001</fb>
    <v>22</v>
  </rv>
  <rv s="1">
    <fb>0.54961329999999997</fb>
    <v>22</v>
  </rv>
  <rv s="2">
    <v>1</v>
    <v>20</v>
    <v>32</v>
    <v>7</v>
    <v>0</v>
    <v>Image of Albania</v>
  </rv>
  <rv s="1">
    <fb>7.8</fb>
    <v>29</v>
  </rv>
  <rv s="0">
    <v>805306368</v>
    <v>Bajram Begaj (President)</v>
    <v>4bd28903-8326-e508-be49-1f6e00ecc414</v>
    <v>en</v>
    <v>Generic</v>
  </rv>
  <rv s="0">
    <v>805306368</v>
    <v>Edi Rama (Prime minister)</v>
    <v>a8db445f-2f2e-cde7-88b8-114189a700d1</v>
    <v>en</v>
    <v>Generic</v>
  </rv>
  <rv s="3">
    <v>4</v>
  </rv>
  <rv s="4">
    <v>https://www.bing.com/search?q=albania&amp;form=skydnc</v>
    <v>Learn more on Bing</v>
  </rv>
  <rv s="1">
    <fb>78.457999999999998</fb>
    <v>29</v>
  </rv>
  <rv s="1">
    <fb>15</fb>
    <v>29</v>
  </rv>
  <rv s="1">
    <fb>1.1200000000000001</fb>
    <v>27</v>
  </rv>
  <rv s="3">
    <v>5</v>
  </rv>
  <rv s="1">
    <fb>0.56925469890000002</fb>
    <v>22</v>
  </rv>
  <rv s="1">
    <fb>1.1998</fb>
    <v>24</v>
  </rv>
  <rv s="1">
    <fb>2775634</fb>
    <v>23</v>
  </rv>
  <rv s="1">
    <fb>0.23300000000000001</fb>
    <v>22</v>
  </rv>
  <rv s="1">
    <fb>0.248</fb>
    <v>22</v>
  </rv>
  <rv s="1">
    <fb>0.40700000000000003</fb>
    <v>22</v>
  </rv>
  <rv s="1">
    <fb>3.1E-2</fb>
    <v>22</v>
  </rv>
  <rv s="1">
    <fb>7.4999999999999997E-2</fb>
    <v>22</v>
  </rv>
  <rv s="1">
    <fb>0.12</fb>
    <v>22</v>
  </rv>
  <rv s="1">
    <fb>0.16500000000000001</fb>
    <v>22</v>
  </rv>
  <rv s="1">
    <fb>0.55731998443603503</fb>
    <v>22</v>
  </rv>
  <rv s="0">
    <v>536870912</v>
    <v>Berat County</v>
    <v>01968c2b-daec-a2a7-275b-824389c034c8</v>
    <v>en</v>
    <v>Map</v>
  </rv>
  <rv s="0">
    <v>536870912</v>
    <v>Dibër County</v>
    <v>b5c567c6-687f-ae2c-7528-a5c3a901aa2d</v>
    <v>en</v>
    <v>Map</v>
  </rv>
  <rv s="0">
    <v>536870912</v>
    <v>Durrës County</v>
    <v>ea9915f6-84d9-48dc-7f0c-8a7ba599e3d3</v>
    <v>en</v>
    <v>Map</v>
  </rv>
  <rv s="0">
    <v>536870912</v>
    <v>Elbasan County</v>
    <v>eae5363e-fefe-7ca9-433c-01efa8c0e0d6</v>
    <v>en</v>
    <v>Map</v>
  </rv>
  <rv s="0">
    <v>536870912</v>
    <v>Fier County</v>
    <v>f29399f6-60c8-4e8f-dc55-63563bd2bb99</v>
    <v>en</v>
    <v>Map</v>
  </rv>
  <rv s="0">
    <v>536870912</v>
    <v>Gjirokastër County</v>
    <v>c45588d3-34a7-8c31-f18c-940f2ceaa8ad</v>
    <v>en</v>
    <v>Map</v>
  </rv>
  <rv s="0">
    <v>536870912</v>
    <v>Korçë County</v>
    <v>a9670c9a-9795-237b-b6dd-6396ef1a7aa3</v>
    <v>en</v>
    <v>Map</v>
  </rv>
  <rv s="0">
    <v>536870912</v>
    <v>Kukës County</v>
    <v>e806dfc8-9082-7d29-b543-270834c82cb8</v>
    <v>en</v>
    <v>Map</v>
  </rv>
  <rv s="0">
    <v>536870912</v>
    <v>Lezhë County</v>
    <v>8c522355-68c8-e81d-b510-02c3418f07e7</v>
    <v>en</v>
    <v>Map</v>
  </rv>
  <rv s="0">
    <v>536870912</v>
    <v>Shkodër County</v>
    <v>dc286f1f-429c-7703-de2d-0b1b940d6a49</v>
    <v>en</v>
    <v>Map</v>
  </rv>
  <rv s="0">
    <v>536870912</v>
    <v>Tirana County</v>
    <v>94012264-6b46-af1a-8df5-b63a44a11277</v>
    <v>en</v>
    <v>Map</v>
  </rv>
  <rv s="0">
    <v>536870912</v>
    <v>Vlorë County</v>
    <v>408be633-7423-80d9-87da-63e68b5da2cd</v>
    <v>en</v>
    <v>Map</v>
  </rv>
  <rv s="3">
    <v>6</v>
  </rv>
  <rv s="1">
    <fb>0.18557475395326101</fb>
    <v>22</v>
  </rv>
  <rv s="3">
    <v>7</v>
  </rv>
  <rv s="1">
    <fb>0.36599999999999999</fb>
    <v>22</v>
  </rv>
  <rv s="1">
    <fb>0.12331000328064</fb>
    <v>30</v>
  </rv>
  <rv s="1">
    <fb>1747593</fb>
    <v>23</v>
  </rv>
  <rv s="6">
    <v>#VALUE!</v>
    <v>36</v>
    <v>37</v>
    <v>Albania</v>
    <v>18</v>
    <v>19</v>
    <v>Map</v>
    <v>20</v>
    <v>38</v>
    <v>en</v>
    <v>bb9fa97a-a48f-634d-5eeb-22dfd5d6fe3f</v>
    <v>536870912</v>
    <v>1</v>
    <v>AL</v>
    <v>73</v>
    <v>74</v>
    <v>75</v>
    <v>76</v>
    <v>77</v>
    <v>78</v>
    <v>79</v>
    <v>80</v>
    <v>81</v>
    <v>ALL</v>
    <v>Albania, officially the Republic of Albania, is a country in Southeast Europe. It is located in the Balkans, on the Adriatic and Ionian Seas within the Mediterranean Sea, and shares land borders with Montenegro to the northwest, Kosovo to the ...</v>
    <v>82</v>
    <v>83</v>
    <v>84</v>
    <v>85</v>
    <v>86</v>
    <v>87</v>
    <v>88</v>
    <v>89</v>
    <v>90</v>
    <v>91</v>
    <v>78</v>
    <v>94</v>
    <v>95</v>
    <v>96</v>
    <v>97</v>
    <v>98</v>
    <v>Albania</v>
    <v>Himni i Flamurit</v>
    <v>99</v>
    <v>Republika e Shqipërisë</v>
    <v>100</v>
    <v>101</v>
    <v>102</v>
    <v>103</v>
    <v>104</v>
    <v>105</v>
    <v>106</v>
    <v>107</v>
    <v>108</v>
    <v>109</v>
    <v>110</v>
    <v>123</v>
    <v>124</v>
    <v>125</v>
    <v>126</v>
    <v>127</v>
    <v>Albania</v>
    <v>128</v>
    <v>mdp/vdpid/6</v>
  </rv>
  <rv s="0">
    <v>536870912</v>
    <v>Algeria</v>
    <v>9670a4ec-16dd-f8c8-9fa8-4a541682532b</v>
    <v>en</v>
    <v>Map</v>
  </rv>
  <rv s="1">
    <fb>0.17365539151523698</fb>
    <v>22</v>
  </rv>
  <rv s="1">
    <fb>2381741</fb>
    <v>23</v>
  </rv>
  <rv s="1">
    <fb>317000</fb>
    <v>23</v>
  </rv>
  <rv s="1">
    <fb>24.282</fb>
    <v>24</v>
  </rv>
  <rv s="1">
    <fb>213</fb>
    <v>25</v>
  </rv>
  <rv s="0">
    <v>536870912</v>
    <v>Algiers</v>
    <v>4ae67151-d610-04af-dcbe-ab5836a4ec9a</v>
    <v>en</v>
    <v>Map</v>
  </rv>
  <rv s="1">
    <fb>150005.96900000001</fb>
    <v>23</v>
  </rv>
  <rv s="1">
    <fb>151.36166776774601</fb>
    <v>26</v>
  </rv>
  <rv s="1">
    <fb>1.95176821052894E-2</fb>
    <v>22</v>
  </rv>
  <rv s="1">
    <fb>1362.87191909646</fb>
    <v>23</v>
  </rv>
  <rv s="1">
    <fb>3.0230000000000001</fb>
    <v>24</v>
  </rv>
  <rv s="1">
    <fb>8.2443926523715402E-3</fb>
    <v>22</v>
  </rv>
  <rv s="1">
    <fb>99.977916720160493</fb>
    <v>29</v>
  </rv>
  <rv s="1">
    <fb>0.28000000000000003</fb>
    <v>27</v>
  </rv>
  <rv s="1">
    <fb>169988236398.12601</fb>
    <v>28</v>
  </rv>
  <rv s="1">
    <fb>1.0988282</fb>
    <v>22</v>
  </rv>
  <rv s="1">
    <fb>0.51365669999999997</fb>
    <v>22</v>
  </rv>
  <rv s="2">
    <v>2</v>
    <v>20</v>
    <v>40</v>
    <v>7</v>
    <v>0</v>
    <v>Image of Algeria</v>
  </rv>
  <rv s="1">
    <fb>20.100000000000001</fb>
    <v>29</v>
  </rv>
  <rv s="0">
    <v>805306368</v>
    <v>Abdelmadjid Tebboune (President)</v>
    <v>436c70fd-cb2e-c836-8892-66d5579a3e0d</v>
    <v>en</v>
    <v>Generic</v>
  </rv>
  <rv s="0">
    <v>805306368</v>
    <v>Nadir Larbaoui (Prime minister)</v>
    <v>1787c8b3-1c4c-fb85-6a09-2f5a637efb79</v>
    <v>en</v>
    <v>Generic</v>
  </rv>
  <rv s="3">
    <v>8</v>
  </rv>
  <rv s="4">
    <v>https://www.bing.com/search?q=algeria&amp;form=skydnc</v>
    <v>Learn more on Bing</v>
  </rv>
  <rv s="1">
    <fb>76.692999999999998</fb>
    <v>29</v>
  </rv>
  <rv s="1">
    <fb>371418617.76844501</fb>
    <v>28</v>
  </rv>
  <rv s="1">
    <fb>112</fb>
    <v>29</v>
  </rv>
  <rv s="1">
    <fb>0.95</fb>
    <v>27</v>
  </rv>
  <rv s="3">
    <v>9</v>
  </rv>
  <rv s="1">
    <fb>0.2809868089</fb>
    <v>22</v>
  </rv>
  <rv s="1">
    <fb>1.7193000000000001</fb>
    <v>24</v>
  </rv>
  <rv s="1">
    <fb>44903225</fb>
    <v>23</v>
  </rv>
  <rv s="1">
    <fb>0.223</fb>
    <v>22</v>
  </rv>
  <rv s="1">
    <fb>0.22899999999999998</fb>
    <v>22</v>
  </rv>
  <rv s="1">
    <fb>0.37200000000000005</fb>
    <v>22</v>
  </rv>
  <rv s="1">
    <fb>0.04</fb>
    <v>22</v>
  </rv>
  <rv s="1">
    <fb>9.4E-2</fb>
    <v>22</v>
  </rv>
  <rv s="1">
    <fb>0.13699999999999998</fb>
    <v>22</v>
  </rv>
  <rv s="1">
    <fb>0.17499999999999999</fb>
    <v>22</v>
  </rv>
  <rv s="1">
    <fb>0.41150001525878899</fb>
    <v>22</v>
  </rv>
  <rv s="0">
    <v>536870912</v>
    <v>Adrar Province</v>
    <v>e80340d2-0aa5-2b0c-fb1c-bd69bab50fee</v>
    <v>en</v>
    <v>Map</v>
  </rv>
  <rv s="0">
    <v>536870912</v>
    <v>Chlef Province</v>
    <v>1acf3983-2a04-0df1-0997-69dc42da586f</v>
    <v>en</v>
    <v>Map</v>
  </rv>
  <rv s="0">
    <v>536870912</v>
    <v>Laghouat Province</v>
    <v>d4076a39-39e3-f41a-92d2-b9618007f75f</v>
    <v>en</v>
    <v>Map</v>
  </rv>
  <rv s="0">
    <v>536870912</v>
    <v>Oum El Bouaghi Province</v>
    <v>1e877a8b-f23f-144a-273a-acf4cf64e874</v>
    <v>en</v>
    <v>Map</v>
  </rv>
  <rv s="0">
    <v>536870912</v>
    <v>Batna Province</v>
    <v>03798679-3067-3ce1-e775-136bc42632b4</v>
    <v>en</v>
    <v>Map</v>
  </rv>
  <rv s="0">
    <v>536870912</v>
    <v>Béjaïa Province</v>
    <v>30f9883c-00f0-bcb1-5b07-73c107d4ec27</v>
    <v>en</v>
    <v>Map</v>
  </rv>
  <rv s="0">
    <v>536870912</v>
    <v>Biskra Province</v>
    <v>30caea82-5ebf-afc8-093d-b1fcc02f8822</v>
    <v>en</v>
    <v>Map</v>
  </rv>
  <rv s="0">
    <v>536870912</v>
    <v>Béchar Province</v>
    <v>24f80762-70ab-125d-3b2a-fb404f45b0c9</v>
    <v>en</v>
    <v>Map</v>
  </rv>
  <rv s="0">
    <v>536870912</v>
    <v>Blida Province</v>
    <v>71591415-5039-fe81-f0d4-611b0460e355</v>
    <v>en</v>
    <v>Map</v>
  </rv>
  <rv s="0">
    <v>536870912</v>
    <v>Bouïra Province</v>
    <v>55ca513f-5cd5-7951-a652-a1fb57037b1b</v>
    <v>en</v>
    <v>Map</v>
  </rv>
  <rv s="0">
    <v>536870912</v>
    <v>Tamanrasset Province</v>
    <v>8348fc50-5a85-1652-57b9-c003a081b5df</v>
    <v>en</v>
    <v>Map</v>
  </rv>
  <rv s="0">
    <v>536870912</v>
    <v>Tébessa Province</v>
    <v>f2ebf872-2516-1716-e59d-f3545c77d034</v>
    <v>en</v>
    <v>Map</v>
  </rv>
  <rv s="0">
    <v>536870912</v>
    <v>Tlemcen Province</v>
    <v>69d07753-699a-b527-d530-1469a9ff5a30</v>
    <v>en</v>
    <v>Map</v>
  </rv>
  <rv s="0">
    <v>536870912</v>
    <v>Tiaret Province</v>
    <v>26ec220a-73b5-8acc-51e5-f254398bda65</v>
    <v>en</v>
    <v>Map</v>
  </rv>
  <rv s="0">
    <v>536870912</v>
    <v>Tizi Ouzou Province</v>
    <v>c41bb1c1-e903-14bd-c6f9-df096c22fbe6</v>
    <v>en</v>
    <v>Map</v>
  </rv>
  <rv s="0">
    <v>536870912</v>
    <v>Algiers Province</v>
    <v>ea8a9141-0ad1-066d-5e89-cb0db5eb4917</v>
    <v>en</v>
    <v>Map</v>
  </rv>
  <rv s="0">
    <v>536870912</v>
    <v>Djelfa Province</v>
    <v>831a90bb-6e78-8f93-6238-5392a1713a9d</v>
    <v>en</v>
    <v>Map</v>
  </rv>
  <rv s="0">
    <v>536870912</v>
    <v>Jijel Province</v>
    <v>919f38f1-2c46-7d06-90e9-1d6e9fc5538a</v>
    <v>en</v>
    <v>Map</v>
  </rv>
  <rv s="0">
    <v>536870912</v>
    <v>Sétif Province</v>
    <v>060f7c8c-07c4-f638-2a58-1eaf6fbf9249</v>
    <v>en</v>
    <v>Map</v>
  </rv>
  <rv s="0">
    <v>536870912</v>
    <v>Saïda Province</v>
    <v>3fa9fedb-4fa5-1a1d-4434-2cf1ac843569</v>
    <v>en</v>
    <v>Map</v>
  </rv>
  <rv s="0">
    <v>536870912</v>
    <v>Skikda Province</v>
    <v>138b26fc-1717-c9a9-7539-e60aa374f21a</v>
    <v>en</v>
    <v>Map</v>
  </rv>
  <rv s="0">
    <v>536870912</v>
    <v>Sidi Bel Abbès Province</v>
    <v>69b6ecb6-5801-49ba-06fe-3c6d9972fd69</v>
    <v>en</v>
    <v>Map</v>
  </rv>
  <rv s="0">
    <v>536870912</v>
    <v>Annaba Province</v>
    <v>a6e46d37-fc33-8276-f921-57d5fe6789af</v>
    <v>en</v>
    <v>Map</v>
  </rv>
  <rv s="0">
    <v>536870912</v>
    <v>Guelma Province</v>
    <v>94b58887-31b3-08b5-6536-39538653ae1f</v>
    <v>en</v>
    <v>Map</v>
  </rv>
  <rv s="0">
    <v>536870912</v>
    <v>Constantine Province</v>
    <v>eb74d20a-ef89-edde-bd54-ae45f66e22cb</v>
    <v>en</v>
    <v>Map</v>
  </rv>
  <rv s="0">
    <v>536870912</v>
    <v>Médéa Province</v>
    <v>3da968a2-6ead-44cf-bc06-fd404b739dba</v>
    <v>en</v>
    <v>Map</v>
  </rv>
  <rv s="0">
    <v>536870912</v>
    <v>Mostaganem Province</v>
    <v>36d36997-eea3-4842-7a5e-49f78217c3b7</v>
    <v>en</v>
    <v>Map</v>
  </rv>
  <rv s="0">
    <v>536870912</v>
    <v>M'Sila Province</v>
    <v>63b01c60-7512-43c0-9b2e-6b6dba83f42f</v>
    <v>en</v>
    <v>Map</v>
  </rv>
  <rv s="0">
    <v>536870912</v>
    <v>Mascara Province</v>
    <v>3ff9b333-7d59-1405-1ca1-803a869f3996</v>
    <v>en</v>
    <v>Map</v>
  </rv>
  <rv s="0">
    <v>536870912</v>
    <v>Ouargla Province</v>
    <v>39052d39-9c8a-f6bb-7992-377b3fb685ee</v>
    <v>en</v>
    <v>Map</v>
  </rv>
  <rv s="0">
    <v>536870912</v>
    <v>Oran Province</v>
    <v>829bd425-a119-4b49-b667-0ae18016a69d</v>
    <v>en</v>
    <v>Map</v>
  </rv>
  <rv s="0">
    <v>536870912</v>
    <v>El Bayadh Province</v>
    <v>840dda87-341b-8851-c804-6090462701dc</v>
    <v>en</v>
    <v>Map</v>
  </rv>
  <rv s="0">
    <v>536870912</v>
    <v>Illizi Province</v>
    <v>536aa71a-66b8-79ef-13c3-ff4fdcdff0ed</v>
    <v>en</v>
    <v>Map</v>
  </rv>
  <rv s="0">
    <v>536870912</v>
    <v>Bordj Bou Arréridj Province</v>
    <v>ee29c9bc-9c3f-6a55-0bdf-5f8ea504a1ae</v>
    <v>en</v>
    <v>Map</v>
  </rv>
  <rv s="0">
    <v>536870912</v>
    <v>Boumerdès Province</v>
    <v>b901dc60-651a-6b30-3086-01e6ef851d60</v>
    <v>en</v>
    <v>Map</v>
  </rv>
  <rv s="0">
    <v>536870912</v>
    <v>El Taref Province</v>
    <v>07d91857-cce9-d9c1-d1e1-667e6c62dd04</v>
    <v>en</v>
    <v>Map</v>
  </rv>
  <rv s="0">
    <v>536870912</v>
    <v>Tindouf Province</v>
    <v>788fbab2-bfde-86b7-ad42-160dc24f5efa</v>
    <v>en</v>
    <v>Map</v>
  </rv>
  <rv s="0">
    <v>536870912</v>
    <v>Tissemsilt Province</v>
    <v>c9cb8041-1f5f-e573-0832-218ec37b549c</v>
    <v>en</v>
    <v>Map</v>
  </rv>
  <rv s="0">
    <v>536870912</v>
    <v>El Oued Province</v>
    <v>d0e2786c-ea9d-dc18-983c-bd8019d89ffe</v>
    <v>en</v>
    <v>Map</v>
  </rv>
  <rv s="0">
    <v>536870912</v>
    <v>Khenchela Province</v>
    <v>c88af56d-093f-fb0a-943e-79bf2fef03df</v>
    <v>en</v>
    <v>Map</v>
  </rv>
  <rv s="0">
    <v>536870912</v>
    <v>Souk Ahras Province</v>
    <v>a69fb5c9-79e5-4c96-b4a3-2828652e0600</v>
    <v>en</v>
    <v>Map</v>
  </rv>
  <rv s="0">
    <v>536870912</v>
    <v>Tipaza Province</v>
    <v>a29c7857-b220-2939-ae52-084e1879daff</v>
    <v>en</v>
    <v>Map</v>
  </rv>
  <rv s="0">
    <v>536870912</v>
    <v>Mila Province</v>
    <v>51dcefda-cbda-a660-78bf-2a927a530acf</v>
    <v>en</v>
    <v>Map</v>
  </rv>
  <rv s="0">
    <v>536870912</v>
    <v>Aïn Defla Province</v>
    <v>3ebea165-7a1f-fc5d-6bd7-3e252f0e47c7</v>
    <v>en</v>
    <v>Map</v>
  </rv>
  <rv s="0">
    <v>536870912</v>
    <v>Naâma Province</v>
    <v>f5d98543-5eaf-b83a-8198-a5c40fe9cf09</v>
    <v>en</v>
    <v>Map</v>
  </rv>
  <rv s="0">
    <v>536870912</v>
    <v>Aïn Témouchent Province</v>
    <v>d08a520e-10b6-7977-186b-3702c2f6569f</v>
    <v>en</v>
    <v>Map</v>
  </rv>
  <rv s="0">
    <v>536870912</v>
    <v>Ghardaïa Province</v>
    <v>ad52639a-6c24-85ac-b45e-bfcb70c7c9de</v>
    <v>en</v>
    <v>Map</v>
  </rv>
  <rv s="0">
    <v>536870912</v>
    <v>Relizane Province</v>
    <v>1e82e6d1-4556-73c7-20ee-ced90d66ec84</v>
    <v>en</v>
    <v>Map</v>
  </rv>
  <rv s="3">
    <v>10</v>
  </rv>
  <rv s="1">
    <fb>0.37184736139700098</fb>
    <v>22</v>
  </rv>
  <rv s="3">
    <v>11</v>
  </rv>
  <rv s="1">
    <fb>0.66099999999999992</fb>
    <v>22</v>
  </rv>
  <rv s="1">
    <fb>0.11704000473022499</fb>
    <v>30</v>
  </rv>
  <rv s="1">
    <fb>31510100</fb>
    <v>23</v>
  </rv>
  <rv s="7">
    <v>#VALUE!</v>
    <v>43</v>
    <v>44</v>
    <v>Algeria</v>
    <v>18</v>
    <v>19</v>
    <v>Map</v>
    <v>20</v>
    <v>45</v>
    <v>en</v>
    <v>9670a4ec-16dd-f8c8-9fa8-4a541682532b</v>
    <v>536870912</v>
    <v>1</v>
    <v>DZ</v>
    <v>131</v>
    <v>132</v>
    <v>133</v>
    <v>134</v>
    <v>135</v>
    <v>136</v>
    <v>137</v>
    <v>138</v>
    <v>139</v>
    <v>DZD</v>
    <v>Algeria, officially the People's Democratic Republic of Algeria, is a country in the Maghreb region of North Africa. It is bordered to the northeast by Tunisia; to the east by Libya; to the southeast by Niger; to the southwest by Mali, ...</v>
    <v>140</v>
    <v>141</v>
    <v>142</v>
    <v>143</v>
    <v>144</v>
    <v>145</v>
    <v>146</v>
    <v>147</v>
    <v>148</v>
    <v>149</v>
    <v>136</v>
    <v>152</v>
    <v>153</v>
    <v>154</v>
    <v>155</v>
    <v>156</v>
    <v>157</v>
    <v>Algeria</v>
    <v>Kassaman</v>
    <v>158</v>
    <v>اَلْجُمهُورِيَّة اَلْجَزَائِرِيَّة اَلدِّيمُقرَاطِيَّة اَلشَّعبِيَّة</v>
    <v>159</v>
    <v>160</v>
    <v>161</v>
    <v>162</v>
    <v>163</v>
    <v>164</v>
    <v>165</v>
    <v>166</v>
    <v>167</v>
    <v>168</v>
    <v>169</v>
    <v>218</v>
    <v>219</v>
    <v>220</v>
    <v>221</v>
    <v>222</v>
    <v>Algeria</v>
    <v>223</v>
    <v>mdp/vdpid/4</v>
  </rv>
  <rv s="0">
    <v>536870912</v>
    <v>Andorra</v>
    <v>e15be59c-62ca-054d-6420-415308b75091</v>
    <v>en</v>
    <v>Map</v>
  </rv>
  <rv s="1">
    <fb>0.39957448269458501</fb>
    <v>22</v>
  </rv>
  <rv s="1">
    <fb>468</fb>
    <v>23</v>
  </rv>
  <rv s="1">
    <fb>7.2</fb>
    <v>24</v>
  </rv>
  <rv s="1">
    <fb>376</fb>
    <v>25</v>
  </rv>
  <rv s="0">
    <v>536870912</v>
    <v>Andorra la Vella</v>
    <v>07f0b28a-da5c-df4a-ad6d-000e2a968cde</v>
    <v>en</v>
    <v>Map</v>
  </rv>
  <rv s="1">
    <fb>469.37599999999998</fb>
    <v>23</v>
  </rv>
  <rv s="1">
    <fb>1.27</fb>
    <v>24</v>
  </rv>
  <rv s="1">
    <fb>0.34042553191489394</fb>
    <v>22</v>
  </rv>
  <rv s="1">
    <fb>1.51</fb>
    <v>27</v>
  </rv>
  <rv s="1">
    <fb>3154057987.2383299</fb>
    <v>28</v>
  </rv>
  <rv s="1">
    <fb>1.0644266</fb>
    <v>22</v>
  </rv>
  <rv s="2">
    <v>3</v>
    <v>20</v>
    <v>47</v>
    <v>7</v>
    <v>0</v>
    <v>Image of Andorra</v>
  </rv>
  <rv s="1">
    <fb>2.7</fb>
    <v>29</v>
  </rv>
  <rv s="0">
    <v>805306368</v>
    <v>Joan Enric Vives i Sicília (Prince)</v>
    <v>49283e96-ba3d-45e6-a180-bce98002770a</v>
    <v>en</v>
    <v>Generic</v>
  </rv>
  <rv s="0">
    <v>805306368</v>
    <v>Emmanuel Macron (Prince)</v>
    <v>35be5a56-7a78-6352-b158-60da8f84c858</v>
    <v>en</v>
    <v>Generic</v>
  </rv>
  <rv s="0">
    <v>805306368</v>
    <v>Xavier Espot Zamora (Prime minister)</v>
    <v>0acc18de-9778-610d-e816-3400605e7b8a</v>
    <v>en</v>
    <v>Generic</v>
  </rv>
  <rv s="3">
    <v>12</v>
  </rv>
  <rv s="4">
    <v>https://www.bing.com/search?q=andorra&amp;form=skydnc</v>
    <v>Learn more on Bing</v>
  </rv>
  <rv s="1">
    <fb>6.63</fb>
    <v>27</v>
  </rv>
  <rv s="3">
    <v>13</v>
  </rv>
  <rv s="1">
    <fb>0.3639415667</fb>
    <v>22</v>
  </rv>
  <rv s="1">
    <fb>3.3332999999999999</fb>
    <v>24</v>
  </rv>
  <rv s="1">
    <fb>79824</fb>
    <v>23</v>
  </rv>
  <rv s="0">
    <v>536870912</v>
    <v>Canillo</v>
    <v>468e2a3d-f118-ba49-0437-87901eba22c7</v>
    <v>en</v>
    <v>Map</v>
  </rv>
  <rv s="0">
    <v>536870912</v>
    <v>Encamp</v>
    <v>df4b9782-c936-4e84-766b-1bcc4767b1d6</v>
    <v>en</v>
    <v>Map</v>
  </rv>
  <rv s="0">
    <v>536870912</v>
    <v>Escaldes–Engordany</v>
    <v>a7456186-d967-666e-22d7-438317cf7647</v>
    <v>en</v>
    <v>Map</v>
  </rv>
  <rv s="0">
    <v>536870912</v>
    <v>La Massana</v>
    <v>90dcecea-4638-bfd5-47be-5fc5da0c0b81</v>
    <v>en</v>
    <v>Map</v>
  </rv>
  <rv s="0">
    <v>536870912</v>
    <v>Ordino</v>
    <v>f9f15e18-52f0-9658-6e11-8090a868ab92</v>
    <v>en</v>
    <v>Map</v>
  </rv>
  <rv s="0">
    <v>536870912</v>
    <v>Sant Julià de Lòria</v>
    <v>ea732d9c-b354-4695-c6c3-d3c17666fd7d</v>
    <v>en</v>
    <v>Map</v>
  </rv>
  <rv s="3">
    <v>14</v>
  </rv>
  <rv s="1">
    <fb>67873</fb>
    <v>23</v>
  </rv>
  <rv s="8">
    <v>#VALUE!</v>
    <v>50</v>
    <v>51</v>
    <v>Andorra</v>
    <v>18</v>
    <v>19</v>
    <v>Map</v>
    <v>20</v>
    <v>52</v>
    <v>en</v>
    <v>e15be59c-62ca-054d-6420-415308b75091</v>
    <v>536870912</v>
    <v>1</v>
    <v>AD</v>
    <v>226</v>
    <v>227</v>
    <v>228</v>
    <v>229</v>
    <v>230</v>
    <v>231</v>
    <v>EUR</v>
    <v>Andorra, officially the Principality of Andorra, is a sovereign landlocked country on the Iberian Peninsula, in the eastern Pyrenees in Western Europe, bordered by France to the north and Spain to the south. Believed to have been created by ...</v>
    <v>232</v>
    <v>233</v>
    <v>234</v>
    <v>235</v>
    <v>236</v>
    <v>237</v>
    <v>238</v>
    <v>230</v>
    <v>242</v>
    <v>243</v>
    <v>244</v>
    <v>Andorra</v>
    <v>El gran Carlemany</v>
    <v>245</v>
    <v>Andorra</v>
    <v>246</v>
    <v>247</v>
    <v>248</v>
    <v>255</v>
    <v>125</v>
    <v>Andorra</v>
    <v>256</v>
    <v>mdp/vdpid/8</v>
  </rv>
  <rv s="0">
    <v>536870912</v>
    <v>Angola</v>
    <v>c44de41a-6be7-26a0-e667-1b91b20b039f</v>
    <v>en</v>
    <v>Map</v>
  </rv>
  <rv s="1">
    <fb>0.47477340178070099</fb>
    <v>22</v>
  </rv>
  <rv s="1">
    <fb>1246700</fb>
    <v>23</v>
  </rv>
  <rv s="1">
    <fb>117000</fb>
    <v>23</v>
  </rv>
  <rv s="1">
    <fb>40.728999999999999</fb>
    <v>24</v>
  </rv>
  <rv s="1">
    <fb>244</fb>
    <v>25</v>
  </rv>
  <rv s="0">
    <v>536870912</v>
    <v>Luanda</v>
    <v>8a776407-8935-f0e9-c346-94fa1f94d32b</v>
    <v>en</v>
    <v>Map</v>
  </rv>
  <rv s="1">
    <fb>34693.487000000001</fb>
    <v>23</v>
  </rv>
  <rv s="1">
    <fb>261.72720165799001</fb>
    <v>26</v>
  </rv>
  <rv s="1">
    <fb>0.17145319942787199</fb>
    <v>22</v>
  </rv>
  <rv s="1">
    <fb>312.228824978484</fb>
    <v>23</v>
  </rv>
  <rv s="1">
    <fb>5.5190000000000001</fb>
    <v>24</v>
  </rv>
  <rv s="1">
    <fb>0.46307210410483696</fb>
    <v>22</v>
  </rv>
  <rv s="1">
    <fb>48.305593009732902</fb>
    <v>29</v>
  </rv>
  <rv s="1">
    <fb>0.97</fb>
    <v>27</v>
  </rv>
  <rv s="1">
    <fb>94635415869.985107</fb>
    <v>28</v>
  </rv>
  <rv s="1">
    <fb>1.1347795999999999</fb>
    <v>22</v>
  </rv>
  <rv s="1">
    <fb>9.336259999999999E-2</fb>
    <v>22</v>
  </rv>
  <rv s="2">
    <v>4</v>
    <v>20</v>
    <v>54</v>
    <v>7</v>
    <v>0</v>
    <v>Image of Angola</v>
  </rv>
  <rv s="1">
    <fb>51.6</fb>
    <v>29</v>
  </rv>
  <rv s="0">
    <v>805306368</v>
    <v>João Lourenço (President)</v>
    <v>ed80ec01-2935-4c79-9f19-8a6e4629a905</v>
    <v>en</v>
    <v>Generic</v>
  </rv>
  <rv s="0">
    <v>805306368</v>
    <v>Esperança da Costa (Vice president)</v>
    <v>d556a1a1-4870-2baa-2bdb-e5cde6c6c7cf</v>
    <v>en</v>
    <v>Generic</v>
  </rv>
  <rv s="3">
    <v>15</v>
  </rv>
  <rv s="4">
    <v>https://www.bing.com/search?q=angola&amp;form=skydnc</v>
    <v>Learn more on Bing</v>
  </rv>
  <rv s="1">
    <fb>60.781999999999996</fb>
    <v>29</v>
  </rv>
  <rv s="1">
    <fb>241</fb>
    <v>29</v>
  </rv>
  <rv s="1">
    <fb>0.71</fb>
    <v>27</v>
  </rv>
  <rv s="3">
    <v>16</v>
  </rv>
  <rv s="1">
    <fb>0.33387796799999997</fb>
    <v>22</v>
  </rv>
  <rv s="1">
    <fb>0.21460000000000001</fb>
    <v>24</v>
  </rv>
  <rv s="1">
    <fb>35588987</fb>
    <v>23</v>
  </rv>
  <rv s="1">
    <fb>0.20399999999999999</fb>
    <v>22</v>
  </rv>
  <rv s="1">
    <fb>0.39600000000000002</fb>
    <v>22</v>
  </rv>
  <rv s="1">
    <fb>0.55600000000000005</fb>
    <v>22</v>
  </rv>
  <rv s="1">
    <fb>1.3000000000000001E-2</fb>
    <v>22</v>
  </rv>
  <rv s="1">
    <fb>3.7999999999999999E-2</fb>
    <v>22</v>
  </rv>
  <rv s="1">
    <fb>7.6999999999999999E-2</fb>
    <v>22</v>
  </rv>
  <rv s="1">
    <fb>0.126</fb>
    <v>22</v>
  </rv>
  <rv s="1">
    <fb>0.77492996215820298</fb>
    <v>22</v>
  </rv>
  <rv s="0">
    <v>536870912</v>
    <v>Bengo Province</v>
    <v>327e9606-e870-8641-b1fc-3603da70608f</v>
    <v>en</v>
    <v>Map</v>
  </rv>
  <rv s="0">
    <v>536870912</v>
    <v>Benguela Province</v>
    <v>1d609f56-97f4-4bd4-3c63-12f32c8e2c99</v>
    <v>en</v>
    <v>Map</v>
  </rv>
  <rv s="0">
    <v>536870912</v>
    <v>Bié Province</v>
    <v>1ae476bf-5de5-fbcb-eb8c-d9c924ab73b2</v>
    <v>en</v>
    <v>Map</v>
  </rv>
  <rv s="0">
    <v>536870912</v>
    <v>Cabinda Province</v>
    <v>7672281f-a928-c930-b47c-81f5b7876acf</v>
    <v>en</v>
    <v>Map</v>
  </rv>
  <rv s="0">
    <v>536870912</v>
    <v>Cuando Cubango Province</v>
    <v>d9441e4b-03d2-6adb-f1c1-8dbfb4d68ac4</v>
    <v>en</v>
    <v>Map</v>
  </rv>
  <rv s="0">
    <v>536870912</v>
    <v>Cuanza Norte Province</v>
    <v>b8bbd69b-0659-b2bf-d552-01eba5ae5792</v>
    <v>en</v>
    <v>Map</v>
  </rv>
  <rv s="0">
    <v>536870912</v>
    <v>Cuanza Sul Province</v>
    <v>8a98e101-ea44-19fe-1981-331be311010a</v>
    <v>en</v>
    <v>Map</v>
  </rv>
  <rv s="0">
    <v>536870912</v>
    <v>Cunene Province</v>
    <v>e0b594d2-cc63-d93d-07f2-cf72875cdd28</v>
    <v>en</v>
    <v>Map</v>
  </rv>
  <rv s="0">
    <v>536870912</v>
    <v>Huambo Province</v>
    <v>04981c62-f1c7-4dd8-ddf0-315359e7ce19</v>
    <v>en</v>
    <v>Map</v>
  </rv>
  <rv s="0">
    <v>536870912</v>
    <v>Huíla Province</v>
    <v>abf6abfc-f076-1235-dc02-972c822a69c8</v>
    <v>en</v>
    <v>Map</v>
  </rv>
  <rv s="0">
    <v>536870912</v>
    <v>Luanda Province</v>
    <v>3fc5bc35-c317-3bea-49c0-8dd6d20e2533</v>
    <v>en</v>
    <v>Map</v>
  </rv>
  <rv s="0">
    <v>536870912</v>
    <v>Lunda Norte Province</v>
    <v>2b0900d5-fff2-cf13-a8f4-d20c45f69dde</v>
    <v>en</v>
    <v>Map</v>
  </rv>
  <rv s="0">
    <v>536870912</v>
    <v>Lunda Sul Province</v>
    <v>41523132-0a9a-7b5a-cd2f-4f0b9710d443</v>
    <v>en</v>
    <v>Map</v>
  </rv>
  <rv s="0">
    <v>536870912</v>
    <v>Malanje Province</v>
    <v>3099b36f-1396-31fe-b591-dd982d3e0128</v>
    <v>en</v>
    <v>Map</v>
  </rv>
  <rv s="0">
    <v>536870912</v>
    <v>Namibe Province</v>
    <v>a646f8c8-b948-11ea-ba49-12591ba9542c</v>
    <v>en</v>
    <v>Map</v>
  </rv>
  <rv s="0">
    <v>536870912</v>
    <v>Moxico Province</v>
    <v>f682e4b6-b04b-667e-8c02-59063a376b5a</v>
    <v>en</v>
    <v>Map</v>
  </rv>
  <rv s="0">
    <v>536870912</v>
    <v>Uíge Province</v>
    <v>6a34ff6c-96f1-ccb1-d2c7-5cf62f9924de</v>
    <v>en</v>
    <v>Map</v>
  </rv>
  <rv s="0">
    <v>536870912</v>
    <v>Zaire Province</v>
    <v>3a002640-0183-b075-1951-2692cabc6b71</v>
    <v>en</v>
    <v>Map</v>
  </rv>
  <rv s="3">
    <v>17</v>
  </rv>
  <rv s="1">
    <fb>9.2237774537182501E-2</fb>
    <v>22</v>
  </rv>
  <rv s="3">
    <v>18</v>
  </rv>
  <rv s="1">
    <fb>0.49099999999999999</fb>
    <v>22</v>
  </rv>
  <rv s="1">
    <fb>6.8860001564025899E-2</fb>
    <v>30</v>
  </rv>
  <rv s="1">
    <fb>21061025</fb>
    <v>23</v>
  </rv>
  <rv s="6">
    <v>#VALUE!</v>
    <v>57</v>
    <v>37</v>
    <v>Angola</v>
    <v>18</v>
    <v>19</v>
    <v>Map</v>
    <v>20</v>
    <v>58</v>
    <v>en</v>
    <v>c44de41a-6be7-26a0-e667-1b91b20b039f</v>
    <v>536870912</v>
    <v>1</v>
    <v>AO</v>
    <v>259</v>
    <v>260</v>
    <v>261</v>
    <v>262</v>
    <v>263</v>
    <v>264</v>
    <v>265</v>
    <v>266</v>
    <v>267</v>
    <v>AOA</v>
    <v>Angola, officially the Republic of Angola, is a country on the west-central coast of Southern Africa. It is the second-largest Portuguese-speaking country in both total area and population and is the seventh-largest country in Africa. It is ...</v>
    <v>268</v>
    <v>269</v>
    <v>270</v>
    <v>271</v>
    <v>272</v>
    <v>273</v>
    <v>274</v>
    <v>275</v>
    <v>276</v>
    <v>277</v>
    <v>264</v>
    <v>280</v>
    <v>281</v>
    <v>282</v>
    <v>283</v>
    <v>284</v>
    <v>Angola</v>
    <v>Angola Avante</v>
    <v>285</v>
    <v>República de Angola</v>
    <v>286</v>
    <v>287</v>
    <v>288</v>
    <v>289</v>
    <v>290</v>
    <v>291</v>
    <v>292</v>
    <v>293</v>
    <v>294</v>
    <v>295</v>
    <v>296</v>
    <v>315</v>
    <v>316</v>
    <v>317</v>
    <v>318</v>
    <v>319</v>
    <v>Angola</v>
    <v>320</v>
    <v>mdp/vdpid/9</v>
  </rv>
  <rv s="0">
    <v>536870912</v>
    <v>Anguilla</v>
    <v>8766dec8-4102-dbf1-83ea-316b38e24b43</v>
    <v>en</v>
    <v>Map</v>
  </rv>
  <rv s="1">
    <fb>91</fb>
    <v>23</v>
  </rv>
  <rv s="1">
    <fb>1264</fb>
    <v>25</v>
  </rv>
  <rv s="0">
    <v>536870912</v>
    <v>The Valley, Anguilla</v>
    <v>4583452e-50d3-2dcc-ad39-a5e0bcca3280</v>
    <v>en</v>
    <v>Map</v>
  </rv>
  <rv s="1">
    <fb>108900000</fb>
    <v>28</v>
  </rv>
  <rv s="2">
    <v>5</v>
    <v>20</v>
    <v>60</v>
    <v>7</v>
    <v>0</v>
    <v>Image of Anguilla</v>
  </rv>
  <rv s="0">
    <v>805306368</v>
    <v>Stephen Doughty (Minister)</v>
    <v>aac722d6-7b21-434b-87e0-5ac6d51af664</v>
    <v>en</v>
    <v>Generic</v>
  </rv>
  <rv s="0">
    <v>805306368</v>
    <v>Charles III (Monarch)</v>
    <v>afc6f6a9-5b55-9178-3e6f-2c8b6d16ee9c</v>
    <v>en</v>
    <v>Generic</v>
  </rv>
  <rv s="0">
    <v>805306368</v>
    <v>Julia Crouch (Governor)</v>
    <v>1863e157-27c6-c8e7-4d06-370f67e8ffea</v>
    <v>en</v>
    <v>Generic</v>
  </rv>
  <rv s="0">
    <v>805306368</v>
    <v>Perin A. Bradley (Deputy governor)</v>
    <v>27b313d3-2980-9254-071a-bc057116bdfd</v>
    <v>en</v>
    <v>Generic</v>
  </rv>
  <rv s="0">
    <v>805306368</v>
    <v>Ellis Webster (Premier)</v>
    <v>500494bd-bf42-7e0d-188d-2d4b0c280932</v>
    <v>en</v>
    <v>Generic</v>
  </rv>
  <rv s="3">
    <v>19</v>
  </rv>
  <rv s="4">
    <v>https://www.bing.com/search?q=anguilla&amp;form=skydnc</v>
    <v>Learn more on Bing</v>
  </rv>
  <rv s="3">
    <v>20</v>
  </rv>
  <rv s="1">
    <fb>19079</fb>
    <v>23</v>
  </rv>
  <rv s="3">
    <v>21</v>
  </rv>
  <rv s="9">
    <v>#VALUE!</v>
    <v>62</v>
    <v>63</v>
    <v>Anguilla</v>
    <v>18</v>
    <v>19</v>
    <v>Map</v>
    <v>20</v>
    <v>64</v>
    <v>en</v>
    <v>8766dec8-4102-dbf1-83ea-316b38e24b43</v>
    <v>536870912</v>
    <v>1</v>
    <v>AI</v>
    <v>323</v>
    <v>324</v>
    <v>325</v>
    <v>XCD</v>
    <v>Anguilla is a British Overseas Territory in the Caribbean. It is one of the most northerly of the Leeward Islands in the Lesser Antilles, lying east of Puerto Rico and the Virgin Islands and directly north of Saint Martin. The territory consists ...</v>
    <v>326</v>
    <v>327</v>
    <v>325</v>
    <v>333</v>
    <v>334</v>
    <v>Anguilla</v>
    <v>God Save the King</v>
    <v>335</v>
    <v>Anguilla</v>
    <v>336</v>
    <v>337</v>
    <v>Anguilla</v>
    <v>mdp/vdpid/15</v>
  </rv>
  <rv s="0">
    <v>536870912</v>
    <v>Antigua and Barbuda</v>
    <v>77aba937-1dd8-fe28-9745-77c69e35dbc6</v>
    <v>en</v>
    <v>Map</v>
  </rv>
  <rv s="1">
    <fb>0.204545454545455</fb>
    <v>22</v>
  </rv>
  <rv s="1">
    <fb>440.29</fb>
    <v>23</v>
  </rv>
  <rv s="1">
    <fb>0</fb>
    <v>23</v>
  </rv>
  <rv s="1">
    <fb>15.327</fb>
    <v>24</v>
  </rv>
  <rv s="1">
    <fb>1268</fb>
    <v>25</v>
  </rv>
  <rv s="0">
    <v>536870912</v>
    <v>St. John's, Antigua and Barbuda</v>
    <v>aa89cf0a-5ddc-cd83-d0c9-58b6d01acc2b</v>
    <v>en</v>
    <v>Map</v>
  </rv>
  <rv s="1">
    <fb>557.38400000000001</fb>
    <v>23</v>
  </rv>
  <rv s="1">
    <fb>113.80762042788299</fb>
    <v>26</v>
  </rv>
  <rv s="1">
    <fb>1.20715793367003E-2</fb>
    <v>22</v>
  </rv>
  <rv s="1">
    <fb>1.994</fb>
    <v>24</v>
  </rv>
  <rv s="1">
    <fb>0.222727277062156</fb>
    <v>22</v>
  </rv>
  <rv s="1">
    <fb>0</fb>
    <v>29</v>
  </rv>
  <rv s="1">
    <fb>0.99</fb>
    <v>27</v>
  </rv>
  <rv s="1">
    <fb>1727759259.2592599</fb>
    <v>28</v>
  </rv>
  <rv s="1">
    <fb>1.0502127000000001</fb>
    <v>22</v>
  </rv>
  <rv s="1">
    <fb>0.24830259999999998</fb>
    <v>22</v>
  </rv>
  <rv s="2">
    <v>6</v>
    <v>20</v>
    <v>66</v>
    <v>7</v>
    <v>0</v>
    <v>Image of Antigua and Barbuda</v>
  </rv>
  <rv s="1">
    <fb>5</fb>
    <v>29</v>
  </rv>
  <rv s="0">
    <v>805306368</v>
    <v>Gaston Browne (Prime minister)</v>
    <v>2ce706be-3ee5-af01-59d4-e2b3d03f5522</v>
    <v>en</v>
    <v>Generic</v>
  </rv>
  <rv s="3">
    <v>22</v>
  </rv>
  <rv s="4">
    <v>https://www.bing.com/search?q=antigua+and+barbuda&amp;form=skydnc</v>
    <v>Learn more on Bing</v>
  </rv>
  <rv s="1">
    <fb>76.885000000000005</fb>
    <v>29</v>
  </rv>
  <rv s="1">
    <fb>42</fb>
    <v>29</v>
  </rv>
  <rv s="1">
    <fb>3.04</fb>
    <v>27</v>
  </rv>
  <rv s="3">
    <v>23</v>
  </rv>
  <rv s="1">
    <fb>0.2425267908</fb>
    <v>22</v>
  </rv>
  <rv s="1">
    <fb>2.7646999999999999</fb>
    <v>24</v>
  </rv>
  <rv s="1">
    <fb>93763</fb>
    <v>23</v>
  </rv>
  <rv s="0">
    <v>536870912</v>
    <v>Saint George, Antigua and Barbuda</v>
    <v>3a097df0-7600-2e43-43b0-c3f7aaaa80b6</v>
    <v>en</v>
    <v>Map</v>
  </rv>
  <rv s="0">
    <v>536870912</v>
    <v>Saint John, Antigua and Barbuda</v>
    <v>dbcc5b03-7a8b-162f-9ee6-3139f7d7bf9d</v>
    <v>en</v>
    <v>Map</v>
  </rv>
  <rv s="0">
    <v>536870912</v>
    <v>Saint Mary, Antigua and Barbuda</v>
    <v>ebd70897-4e81-f6fa-8c93-511f78a576e7</v>
    <v>en</v>
    <v>Map</v>
  </rv>
  <rv s="0">
    <v>536870912</v>
    <v>Saint Paul, Antigua and Barbuda</v>
    <v>36cf15f8-dc82-610b-a15e-581752d6ab0e</v>
    <v>en</v>
    <v>Map</v>
  </rv>
  <rv s="0">
    <v>536870912</v>
    <v>Saint Peter, Antigua and Barbuda</v>
    <v>7f67f8e5-80d8-1bfe-95e8-5d7e561038e0</v>
    <v>en</v>
    <v>Map</v>
  </rv>
  <rv s="0">
    <v>536870912</v>
    <v>Saint Philip, Antigua and Barbuda</v>
    <v>0a344f18-0cba-09d7-ac6c-fdaaf178a2d8</v>
    <v>en</v>
    <v>Map</v>
  </rv>
  <rv s="0">
    <v>536870912</v>
    <v>Barbuda</v>
    <v>df1aa02a-c9ab-ccd8-2753-91bc4e427a68</v>
    <v>en</v>
    <v>Map</v>
  </rv>
  <rv s="0">
    <v>536870912</v>
    <v>Redonda</v>
    <v>52a9ae54-09b5-3b8b-5911-a96cb6e33ead</v>
    <v>en</v>
    <v>Map</v>
  </rv>
  <rv s="3">
    <v>24</v>
  </rv>
  <rv s="1">
    <fb>0.165420323693134</fb>
    <v>22</v>
  </rv>
  <rv s="1">
    <fb>0.43</fb>
    <v>22</v>
  </rv>
  <rv s="1">
    <fb>23800</fb>
    <v>23</v>
  </rv>
  <rv s="10">
    <v>#VALUE!</v>
    <v>69</v>
    <v>70</v>
    <v>Antigua and Barbuda</v>
    <v>18</v>
    <v>19</v>
    <v>Map</v>
    <v>20</v>
    <v>71</v>
    <v>en</v>
    <v>77aba937-1dd8-fe28-9745-77c69e35dbc6</v>
    <v>536870912</v>
    <v>1</v>
    <v>AG</v>
    <v>340</v>
    <v>341</v>
    <v>342</v>
    <v>343</v>
    <v>344</v>
    <v>345</v>
    <v>346</v>
    <v>347</v>
    <v>348</v>
    <v>XCD</v>
    <v>Antigua and Barbuda is a sovereign archipelagic country composed of Antigua, Barbuda, and numerous other small islands. Antigua and Barbuda has a total area of 440 km², making it one of the smallest countries in the Caribbean. The country is ...</v>
    <v>349</v>
    <v>350</v>
    <v>351</v>
    <v>352</v>
    <v>353</v>
    <v>354</v>
    <v>355</v>
    <v>356</v>
    <v>357</v>
    <v>345</v>
    <v>359</v>
    <v>360</v>
    <v>361</v>
    <v>362</v>
    <v>363</v>
    <v>Antigua and Barbuda</v>
    <v>Fair Antigua, We Salute Thee</v>
    <v>364</v>
    <v>Antigua and Barbuda</v>
    <v>365</v>
    <v>366</v>
    <v>367</v>
    <v>376</v>
    <v>377</v>
    <v>337</v>
    <v>378</v>
    <v>Antigua and Barbuda</v>
    <v>379</v>
    <v>mdp/vdpid/2</v>
  </rv>
  <rv s="0">
    <v>536870912</v>
    <v>Argentina</v>
    <v>87153d87-9bb0-166a-3d56-613bdc274e1b</v>
    <v>en</v>
    <v>Map</v>
  </rv>
  <rv s="1">
    <fb>0.54335712119385104</fb>
    <v>22</v>
  </rv>
  <rv s="1">
    <fb>2780400</fb>
    <v>23</v>
  </rv>
  <rv s="1">
    <fb>105000</fb>
    <v>23</v>
  </rv>
  <rv s="1">
    <fb>17.021000000000001</fb>
    <v>24</v>
  </rv>
  <rv s="1">
    <fb>54</fb>
    <v>25</v>
  </rv>
  <rv s="0">
    <v>536870912</v>
    <v>Buenos Aires</v>
    <v>857a6814-3fe8-c414-84da-24018be87fce</v>
    <v>en</v>
    <v>Map</v>
  </rv>
  <rv s="1">
    <fb>201347.636</fb>
    <v>23</v>
  </rv>
  <rv s="1">
    <fb>232.75109166666701</fb>
    <v>26</v>
  </rv>
  <rv s="1">
    <fb>0.53548304349234199</fb>
    <v>22</v>
  </rv>
  <rv s="1">
    <fb>3074.70207056563</fb>
    <v>23</v>
  </rv>
  <rv s="1">
    <fb>2.2610000000000001</fb>
    <v>24</v>
  </rv>
  <rv s="1">
    <fb>9.7984058182512504E-2</fb>
    <v>22</v>
  </rv>
  <rv s="1">
    <fb>87.722407479689195</fb>
    <v>29</v>
  </rv>
  <rv s="1">
    <fb>1.1000000000000001</fb>
    <v>27</v>
  </rv>
  <rv s="1">
    <fb>449663446954.073</fb>
    <v>28</v>
  </rv>
  <rv s="1">
    <fb>1.0974146</fb>
    <v>22</v>
  </rv>
  <rv s="1">
    <fb>0.89958519999999997</fb>
    <v>22</v>
  </rv>
  <rv s="2">
    <v>7</v>
    <v>20</v>
    <v>73</v>
    <v>7</v>
    <v>0</v>
    <v>Image of Argentina</v>
  </rv>
  <rv s="1">
    <fb>8.8000000000000007</fb>
    <v>29</v>
  </rv>
  <rv s="0">
    <v>805306368</v>
    <v>Javier Milei (President)</v>
    <v>9e292152-d659-8459-891a-e2e34df73a4f</v>
    <v>en</v>
    <v>Generic</v>
  </rv>
  <rv s="0">
    <v>805306368</v>
    <v>Victoria Villarruel (Vice president)</v>
    <v>c9d496be-e912-ca9e-b72e-cd37e371c69a</v>
    <v>en</v>
    <v>Generic</v>
  </rv>
  <rv s="3">
    <v>25</v>
  </rv>
  <rv s="4">
    <v>https://www.bing.com/search?q=argentina&amp;form=skydnc</v>
    <v>Learn more on Bing</v>
  </rv>
  <rv s="1">
    <fb>76.52</fb>
    <v>29</v>
  </rv>
  <rv s="1">
    <fb>39393540000</fb>
    <v>28</v>
  </rv>
  <rv s="1">
    <fb>39</fb>
    <v>29</v>
  </rv>
  <rv s="1">
    <fb>3.35</fb>
    <v>27</v>
  </rv>
  <rv s="3">
    <v>26</v>
  </rv>
  <rv s="1">
    <fb>0.17628076140000001</fb>
    <v>22</v>
  </rv>
  <rv s="1">
    <fb>3.96</fb>
    <v>24</v>
  </rv>
  <rv s="1">
    <fb>46234830</fb>
    <v>23</v>
  </rv>
  <rv s="1">
    <fb>0.23199999999999998</fb>
    <v>22</v>
  </rv>
  <rv s="1">
    <fb>0.29899999999999999</fb>
    <v>22</v>
  </rv>
  <rv s="1">
    <fb>0.46500000000000002</fb>
    <v>22</v>
  </rv>
  <rv s="1">
    <fb>1.8000000000000002E-2</fb>
    <v>22</v>
  </rv>
  <rv s="1">
    <fb>0.05</fb>
    <v>22</v>
  </rv>
  <rv s="1">
    <fb>9.9000000000000005E-2</fb>
    <v>22</v>
  </rv>
  <rv s="1">
    <fb>0.154</fb>
    <v>22</v>
  </rv>
  <rv s="1">
    <fb>0.61301998138427694</fb>
    <v>22</v>
  </rv>
  <rv s="0">
    <v>536870912</v>
    <v>Buenos Aires Province</v>
    <v>83e02b50-6d03-7c2c-eadf-7346066b2dea</v>
    <v>en</v>
    <v>Map</v>
  </rv>
  <rv s="0">
    <v>536870912</v>
    <v>Catamarca Province</v>
    <v>3c1c44fb-1be4-0807-a41a-389b53882281</v>
    <v>en</v>
    <v>Map</v>
  </rv>
  <rv s="0">
    <v>536870912</v>
    <v>Chaco Province</v>
    <v>7ba7eceb-7d6e-ca38-3de8-8edff91abe6c</v>
    <v>en</v>
    <v>Map</v>
  </rv>
  <rv s="0">
    <v>536870912</v>
    <v>Córdoba Province, Argentina</v>
    <v>ee360e95-eb6e-6500-1854-d0ba2979c8c5</v>
    <v>en</v>
    <v>Map</v>
  </rv>
  <rv s="0">
    <v>536870912</v>
    <v>Corrientes Province</v>
    <v>370306e6-e553-7210-5bdd-cba530b5bb5e</v>
    <v>en</v>
    <v>Map</v>
  </rv>
  <rv s="0">
    <v>536870912</v>
    <v>Entre Ríos Province</v>
    <v>8f271891-a2e7-4452-b33a-32b209204098</v>
    <v>en</v>
    <v>Map</v>
  </rv>
  <rv s="0">
    <v>536870912</v>
    <v>Formosa Province</v>
    <v>2c10e13d-832d-d54f-08b1-364c9870d186</v>
    <v>en</v>
    <v>Map</v>
  </rv>
  <rv s="0">
    <v>536870912</v>
    <v>Jujuy Province</v>
    <v>4336eba8-fc73-200e-9d91-4273dd01d498</v>
    <v>en</v>
    <v>Map</v>
  </rv>
  <rv s="0">
    <v>536870912</v>
    <v>La Pampa Province</v>
    <v>44de277d-e840-a824-59d9-b6a9740aba03</v>
    <v>en</v>
    <v>Map</v>
  </rv>
  <rv s="0">
    <v>536870912</v>
    <v>La Rioja Province, Argentina</v>
    <v>dac821c4-934d-98a0-3515-ecf294d05f34</v>
    <v>en</v>
    <v>Map</v>
  </rv>
  <rv s="0">
    <v>536870912</v>
    <v>Mendoza Province</v>
    <v>67d55d79-bbf5-f1ea-b2b6-9eaf7f8cbf5c</v>
    <v>en</v>
    <v>Map</v>
  </rv>
  <rv s="0">
    <v>536870912</v>
    <v>Misiones Province</v>
    <v>b5dd089e-a58d-3344-220d-67d53fbe2b62</v>
    <v>en</v>
    <v>Map</v>
  </rv>
  <rv s="0">
    <v>536870912</v>
    <v>Neuquén Province</v>
    <v>bf5efd04-a076-eedb-ad38-b133bbf30276</v>
    <v>en</v>
    <v>Map</v>
  </rv>
  <rv s="0">
    <v>536870912</v>
    <v>Río Negro Province</v>
    <v>d2c8f222-11b8-dd86-e0ab-8d14cb406edc</v>
    <v>en</v>
    <v>Map</v>
  </rv>
  <rv s="0">
    <v>536870912</v>
    <v>Salta Province</v>
    <v>f6ae2fbd-0520-148c-3526-8bf23d36cb82</v>
    <v>en</v>
    <v>Map</v>
  </rv>
  <rv s="0">
    <v>536870912</v>
    <v>San Juan Province, Argentina</v>
    <v>17fa2e93-239c-11e6-f03e-d1c2f5cce2fe</v>
    <v>en</v>
    <v>Map</v>
  </rv>
  <rv s="0">
    <v>536870912</v>
    <v>San Luis Province</v>
    <v>5bdf188c-b213-ac45-dd24-12759c1ef35f</v>
    <v>en</v>
    <v>Map</v>
  </rv>
  <rv s="0">
    <v>536870912</v>
    <v>Santa Cruz Province, Argentina</v>
    <v>33b38460-8bb6-75dd-5a16-ccfffb6378dc</v>
    <v>en</v>
    <v>Map</v>
  </rv>
  <rv s="0">
    <v>536870912</v>
    <v>Santa Fe Province</v>
    <v>7e0bc671-7ee3-bfe7-3fbf-0780b251b2f6</v>
    <v>en</v>
    <v>Map</v>
  </rv>
  <rv s="0">
    <v>536870912</v>
    <v>Santiago del Estero Province</v>
    <v>ec88ec56-2be0-4304-ab71-391ce9c013de</v>
    <v>en</v>
    <v>Map</v>
  </rv>
  <rv s="0">
    <v>536870912</v>
    <v>Tierra del Fuego Province, Argentina</v>
    <v>3bb8cbb1-ced9-fc53-1bf4-d1685a3435ea</v>
    <v>en</v>
    <v>Map</v>
  </rv>
  <rv s="0">
    <v>536870912</v>
    <v>Tucumán Province</v>
    <v>4f81112c-c69e-b6cc-2acc-73c36fc9a0aa</v>
    <v>en</v>
    <v>Map</v>
  </rv>
  <rv s="0">
    <v>536870912</v>
    <v>Chubut Province</v>
    <v>893cfb2e-6128-06e8-d927-6cdee06773f8</v>
    <v>en</v>
    <v>Map</v>
  </rv>
  <rv s="3">
    <v>27</v>
  </rv>
  <rv s="1">
    <fb>0.10087499305375699</fb>
    <v>22</v>
  </rv>
  <rv s="3">
    <v>28</v>
  </rv>
  <rv s="1">
    <fb>1.0629999999999999</fb>
    <v>22</v>
  </rv>
  <rv s="1">
    <fb>9.7889995574951205E-2</fb>
    <v>30</v>
  </rv>
  <rv s="1">
    <fb>41339571</fb>
    <v>23</v>
  </rv>
  <rv s="7">
    <v>#VALUE!</v>
    <v>76</v>
    <v>44</v>
    <v>Argentina</v>
    <v>18</v>
    <v>19</v>
    <v>Map</v>
    <v>20</v>
    <v>77</v>
    <v>en</v>
    <v>87153d87-9bb0-166a-3d56-613bdc274e1b</v>
    <v>536870912</v>
    <v>1</v>
    <v>AR</v>
    <v>382</v>
    <v>383</v>
    <v>384</v>
    <v>385</v>
    <v>386</v>
    <v>387</v>
    <v>388</v>
    <v>389</v>
    <v>390</v>
    <v>ARS</v>
    <v>Argentina, officially the Argentine Republic, is a country in the southern half of South America. It covers an area of 2,780,085 km², making it the second-largest country in South America after Brazil, the fourth-largest country in the Americas, ...</v>
    <v>391</v>
    <v>392</v>
    <v>393</v>
    <v>394</v>
    <v>395</v>
    <v>396</v>
    <v>397</v>
    <v>398</v>
    <v>399</v>
    <v>400</v>
    <v>387</v>
    <v>403</v>
    <v>404</v>
    <v>405</v>
    <v>406</v>
    <v>407</v>
    <v>408</v>
    <v>Argentina</v>
    <v>Argentine National Anthem</v>
    <v>409</v>
    <v>República Argentina</v>
    <v>410</v>
    <v>411</v>
    <v>412</v>
    <v>413</v>
    <v>414</v>
    <v>415</v>
    <v>416</v>
    <v>417</v>
    <v>418</v>
    <v>419</v>
    <v>420</v>
    <v>444</v>
    <v>445</v>
    <v>446</v>
    <v>447</v>
    <v>448</v>
    <v>Argentina</v>
    <v>449</v>
    <v>mdp/vdpid/11</v>
  </rv>
  <rv s="0">
    <v>536870912</v>
    <v>Armenia</v>
    <v>0cf59763-eb22-66a5-d4c7-65403c07ce91</v>
    <v>en</v>
    <v>Map</v>
  </rv>
  <rv s="1">
    <fb>0.58897086365582407</fb>
    <v>22</v>
  </rv>
  <rv s="1">
    <fb>29743.423459000001</fb>
    <v>23</v>
  </rv>
  <rv s="1">
    <fb>49000</fb>
    <v>23</v>
  </rv>
  <rv s="1">
    <fb>13.987</fb>
    <v>24</v>
  </rv>
  <rv s="1">
    <fb>374</fb>
    <v>25</v>
  </rv>
  <rv s="0">
    <v>536870912</v>
    <v>Yerevan</v>
    <v>91773b72-1da5-803b-5eda-a6d97e07faf8</v>
    <v>en</v>
    <v>Map</v>
  </rv>
  <rv s="1">
    <fb>5155.8019999999997</fb>
    <v>23</v>
  </rv>
  <rv s="1">
    <fb>129.17600732674799</fb>
    <v>26</v>
  </rv>
  <rv s="1">
    <fb>1.4434466077070201E-2</fb>
    <v>22</v>
  </rv>
  <rv s="1">
    <fb>1961.6103952646699</fb>
    <v>23</v>
  </rv>
  <rv s="1">
    <fb>1.7549999999999999</fb>
    <v>24</v>
  </rv>
  <rv s="1">
    <fb>0.11668423330067799</fb>
    <v>22</v>
  </rv>
  <rv s="1">
    <fb>74.5618657137382</fb>
    <v>29</v>
  </rv>
  <rv s="1">
    <fb>0.77</fb>
    <v>27</v>
  </rv>
  <rv s="1">
    <fb>13672802157.832399</fb>
    <v>28</v>
  </rv>
  <rv s="1">
    <fb>0.92715249999999994</fb>
    <v>22</v>
  </rv>
  <rv s="1">
    <fb>0.54570479999999999</fb>
    <v>22</v>
  </rv>
  <rv s="2">
    <v>8</v>
    <v>20</v>
    <v>79</v>
    <v>7</v>
    <v>0</v>
    <v>Image of Armenia</v>
  </rv>
  <rv s="1">
    <fb>11</fb>
    <v>29</v>
  </rv>
  <rv s="0">
    <v>805306368</v>
    <v>Vahagn Khachaturyan (President)</v>
    <v>63add6be-c7d6-4d39-9c0f-b72a005b3974</v>
    <v>en</v>
    <v>Generic</v>
  </rv>
  <rv s="0">
    <v>805306368</v>
    <v>Nikol Pashinyan (Prime minister)</v>
    <v>b733db45-ded3-7f35-1ae5-363d205d5c97</v>
    <v>en</v>
    <v>Generic</v>
  </rv>
  <rv s="3">
    <v>29</v>
  </rv>
  <rv s="4">
    <v>https://www.bing.com/search?q=armenia&amp;form=skydnc</v>
    <v>Learn more on Bing</v>
  </rv>
  <rv s="1">
    <fb>74.944999999999993</fb>
    <v>29</v>
  </rv>
  <rv s="1">
    <fb>26</fb>
    <v>29</v>
  </rv>
  <rv s="1">
    <fb>0.66</fb>
    <v>27</v>
  </rv>
  <rv s="3">
    <v>30</v>
  </rv>
  <rv s="1">
    <fb>0.81629877559999997</fb>
    <v>22</v>
  </rv>
  <rv s="1">
    <fb>4.4023000000000003</fb>
    <v>24</v>
  </rv>
  <rv s="1">
    <fb>2780469</fb>
    <v>23</v>
  </rv>
  <rv s="1">
    <fb>0.20800000000000002</fb>
    <v>22</v>
  </rv>
  <rv s="1">
    <fb>0.29199999999999998</fb>
    <v>22</v>
  </rv>
  <rv s="1">
    <fb>3.3000000000000002E-2</fb>
    <v>22</v>
  </rv>
  <rv s="1">
    <fb>8.1000000000000003E-2</fb>
    <v>22</v>
  </rv>
  <rv s="1">
    <fb>0.122</fb>
    <v>22</v>
  </rv>
  <rv s="1">
    <fb>0.159</fb>
    <v>22</v>
  </rv>
  <rv s="1">
    <fb>0.55624000549316399</fb>
    <v>22</v>
  </rv>
  <rv s="0">
    <v>536870912</v>
    <v>Aragatsotn Province</v>
    <v>13d52c9d-2b6b-8c7d-8a7f-f1265f2ebc56</v>
    <v>en</v>
    <v>Map</v>
  </rv>
  <rv s="0">
    <v>536870912</v>
    <v>Ararat Province</v>
    <v>385082df-ac6d-777e-c11c-6f57a83687e7</v>
    <v>en</v>
    <v>Map</v>
  </rv>
  <rv s="0">
    <v>536870912</v>
    <v>Armavir Province</v>
    <v>169d68c5-2629-0b06-6c7f-c6858ad06b11</v>
    <v>en</v>
    <v>Map</v>
  </rv>
  <rv s="0">
    <v>536870912</v>
    <v>Gegharkunik Province</v>
    <v>6da95128-b156-99be-2774-0f9ed7a69552</v>
    <v>en</v>
    <v>Map</v>
  </rv>
  <rv s="0">
    <v>536870912</v>
    <v>Kotayk Province</v>
    <v>eb739598-c085-b9da-d0b8-2c56ef5ef41a</v>
    <v>en</v>
    <v>Map</v>
  </rv>
  <rv s="0">
    <v>536870912</v>
    <v>Lori Province</v>
    <v>f21f6f45-bbf8-a510-d821-8296ed7f9f82</v>
    <v>en</v>
    <v>Map</v>
  </rv>
  <rv s="0">
    <v>536870912</v>
    <v>Shirak Province</v>
    <v>e8dba464-cfca-02fe-1abf-e1255ccf30ce</v>
    <v>en</v>
    <v>Map</v>
  </rv>
  <rv s="0">
    <v>536870912</v>
    <v>Syunik Province</v>
    <v>6c9b9354-d6ab-6997-2b2b-b15055429edc</v>
    <v>en</v>
    <v>Map</v>
  </rv>
  <rv s="0">
    <v>536870912</v>
    <v>Tavush Province</v>
    <v>93a795b6-00e6-d19b-4b7c-cac9af924be2</v>
    <v>en</v>
    <v>Map</v>
  </rv>
  <rv s="0">
    <v>536870912</v>
    <v>Vayots Dzor Province</v>
    <v>cfdf0900-9321-fc0f-63db-937fc7a360bc</v>
    <v>en</v>
    <v>Map</v>
  </rv>
  <rv s="3">
    <v>31</v>
  </rv>
  <rv s="1">
    <fb>0.20870103903181397</fb>
    <v>22</v>
  </rv>
  <rv s="3">
    <v>32</v>
  </rv>
  <rv s="1">
    <fb>0.22600000000000001</fb>
    <v>22</v>
  </rv>
  <rv s="1">
    <fb>0.169899997711182</fb>
    <v>30</v>
  </rv>
  <rv s="1">
    <fb>1869848</fb>
    <v>23</v>
  </rv>
  <rv s="6">
    <v>#VALUE!</v>
    <v>82</v>
    <v>37</v>
    <v>Armenia</v>
    <v>18</v>
    <v>19</v>
    <v>Map</v>
    <v>20</v>
    <v>83</v>
    <v>en</v>
    <v>0cf59763-eb22-66a5-d4c7-65403c07ce91</v>
    <v>536870912</v>
    <v>1</v>
    <v>AM</v>
    <v>452</v>
    <v>453</v>
    <v>454</v>
    <v>455</v>
    <v>456</v>
    <v>457</v>
    <v>458</v>
    <v>459</v>
    <v>460</v>
    <v>AMD</v>
    <v>Armenia, officially the Republic of Armenia, is a landlocked country in the Armenian Highlands of West Asia. It is a part of the Caucasus region and is bordered by Turkey to the west, Georgia to the north and Azerbaijan to the east, and Iran and ...</v>
    <v>461</v>
    <v>462</v>
    <v>463</v>
    <v>464</v>
    <v>465</v>
    <v>466</v>
    <v>467</v>
    <v>468</v>
    <v>469</v>
    <v>470</v>
    <v>457</v>
    <v>473</v>
    <v>474</v>
    <v>475</v>
    <v>476</v>
    <v>477</v>
    <v>Armenia</v>
    <v>Mer Hayrenik</v>
    <v>478</v>
    <v>Հայաստան</v>
    <v>479</v>
    <v>480</v>
    <v>481</v>
    <v>482</v>
    <v>483</v>
    <v>378</v>
    <v>484</v>
    <v>485</v>
    <v>486</v>
    <v>487</v>
    <v>488</v>
    <v>499</v>
    <v>500</v>
    <v>501</v>
    <v>502</v>
    <v>503</v>
    <v>Armenia</v>
    <v>504</v>
    <v>mdp/vdpid/7</v>
  </rv>
  <rv s="0">
    <v>536870912</v>
    <v>Aruba</v>
    <v>b892cccb-4a26-2969-8f82-2cd11e899fcf</v>
    <v>en</v>
    <v>Map</v>
  </rv>
  <rv s="1">
    <fb>0.11111111111111099</fb>
    <v>22</v>
  </rv>
  <rv s="1">
    <fb>178.91637800000001</fb>
    <v>23</v>
  </rv>
  <rv s="1">
    <fb>11.651999999999999</fb>
    <v>24</v>
  </rv>
  <rv s="1">
    <fb>297</fb>
    <v>25</v>
  </rv>
  <rv s="0">
    <v>536870912</v>
    <v>Oranjestad, Aruba</v>
    <v>3ab232d6-b9e2-0f60-2d9a-226dc36c5561</v>
    <v>en</v>
    <v>Map</v>
  </rv>
  <rv s="1">
    <fb>883.74699999999996</fb>
    <v>23</v>
  </rv>
  <rv s="1">
    <fb>109.534355432857</fb>
    <v>26</v>
  </rv>
  <rv s="1">
    <fb>4.2574620433542792E-2</fb>
    <v>22</v>
  </rv>
  <rv s="1">
    <fb>1.8959999999999999</fb>
    <v>24</v>
  </rv>
  <rv s="1">
    <fb>2.3333332604832103E-2</fb>
    <v>22</v>
  </rv>
  <rv s="1">
    <fb>2700558659.2178798</fb>
    <v>28</v>
  </rv>
  <rv s="1">
    <fb>1.1710809</fb>
    <v>22</v>
  </rv>
  <rv s="1">
    <fb>0.15599209999999999</fb>
    <v>22</v>
  </rv>
  <rv s="2">
    <v>9</v>
    <v>20</v>
    <v>85</v>
    <v>7</v>
    <v>0</v>
    <v>Image of Aruba</v>
  </rv>
  <rv s="0">
    <v>805306368</v>
    <v>Willem-Alexander of the Netherlands (Monarch)</v>
    <v>70912573-f10f-4d1d-a8f8-220566451e74</v>
    <v>en</v>
    <v>Generic</v>
  </rv>
  <rv s="0">
    <v>805306368</v>
    <v>Alfonso Boekhoudt (Governor)</v>
    <v>e7b8493b-851e-368e-2da6-604f9bc070e5</v>
    <v>en</v>
    <v>Generic</v>
  </rv>
  <rv s="0">
    <v>805306368</v>
    <v>Evelyn Wever-Croes (Prime minister)</v>
    <v>e45b6616-b9f7-83d3-4ce9-7482edff4520</v>
    <v>en</v>
    <v>Generic</v>
  </rv>
  <rv s="3">
    <v>33</v>
  </rv>
  <rv s="4">
    <v>https://www.bing.com/search?q=aruba&amp;form=skydnc</v>
    <v>Learn more on Bing</v>
  </rv>
  <rv s="1">
    <fb>76.152000000000001</fb>
    <v>29</v>
  </rv>
  <rv s="3">
    <v>34</v>
  </rv>
  <rv s="1">
    <fb>1.1200000000000001</fb>
    <v>24</v>
  </rv>
  <rv s="1">
    <fb>106445</fb>
    <v>23</v>
  </rv>
  <rv s="3">
    <v>35</v>
  </rv>
  <rv s="1">
    <fb>46295</fb>
    <v>23</v>
  </rv>
  <rv s="11">
    <v>#VALUE!</v>
    <v>88</v>
    <v>89</v>
    <v>Aruba</v>
    <v>18</v>
    <v>19</v>
    <v>Map</v>
    <v>20</v>
    <v>90</v>
    <v>en</v>
    <v>b892cccb-4a26-2969-8f82-2cd11e899fcf</v>
    <v>536870912</v>
    <v>1</v>
    <v>AW</v>
    <v>507</v>
    <v>508</v>
    <v>509</v>
    <v>510</v>
    <v>511</v>
    <v>512</v>
    <v>513</v>
    <v>514</v>
    <v>AWG</v>
    <v>Aruba, officially the Country of Aruba, is a constituent island country within the Kingdom of the Netherlands, in the southern Caribbean Sea 29 kilometres north of the Venezuelan peninsula of Paraguaná and 80 kilometres northwest of Curaçao. In ...</v>
    <v>515</v>
    <v>516</v>
    <v>517</v>
    <v>518</v>
    <v>519</v>
    <v>520</v>
    <v>511</v>
    <v>524</v>
    <v>525</v>
    <v>526</v>
    <v>Aruba</v>
    <v>Aruba Dushi Tera</v>
    <v>527</v>
    <v>Aruba</v>
    <v>528</v>
    <v>529</v>
    <v>530</v>
    <v>Aruba</v>
    <v>531</v>
    <v>mdp/vdpid/1</v>
  </rv>
  <rv s="0">
    <v>536870912</v>
    <v>Australia</v>
    <v>06de2191-243d-a83f-6990-2eb1c7f3382a</v>
    <v>en</v>
    <v>Map</v>
  </rv>
  <rv s="1">
    <fb>0.48241944248714902</fb>
    <v>22</v>
  </rv>
  <rv s="1">
    <fb>7692024</fb>
    <v>23</v>
  </rv>
  <rv s="1">
    <fb>58000</fb>
    <v>23</v>
  </rv>
  <rv s="1">
    <fb>12.6</fb>
    <v>24</v>
  </rv>
  <rv s="1">
    <fb>61</fb>
    <v>25</v>
  </rv>
  <rv s="0">
    <v>536870912</v>
    <v>Canberra</v>
    <v>59ab58e3-2f00-9175-e7b8-76d910040855</v>
    <v>en</v>
    <v>Map</v>
  </rv>
  <rv s="1">
    <fb>375907.837</fb>
    <v>23</v>
  </rv>
  <rv s="1">
    <fb>119.797086368366</fb>
    <v>26</v>
  </rv>
  <rv s="1">
    <fb>1.61076787290379E-2</fb>
    <v>22</v>
  </rv>
  <rv s="1">
    <fb>10071.3989785006</fb>
    <v>23</v>
  </rv>
  <rv s="1">
    <fb>1.74</fb>
    <v>24</v>
  </rv>
  <rv s="1">
    <fb>0.16258278059599401</fb>
    <v>22</v>
  </rv>
  <rv s="1">
    <fb>89.625630110237395</fb>
    <v>29</v>
  </rv>
  <rv s="1">
    <fb>0.93</fb>
    <v>27</v>
  </rv>
  <rv s="1">
    <fb>1392680589329.1399</fb>
    <v>28</v>
  </rv>
  <rv s="1">
    <fb>1.0033898000000001</fb>
    <v>22</v>
  </rv>
  <rv s="1">
    <fb>1.1314216000000001</fb>
    <v>22</v>
  </rv>
  <rv s="2">
    <v>10</v>
    <v>20</v>
    <v>92</v>
    <v>7</v>
    <v>0</v>
    <v>Image of Australia</v>
  </rv>
  <rv s="1">
    <fb>3.1</fb>
    <v>29</v>
  </rv>
  <rv s="0">
    <v>536870912</v>
    <v>Sydney</v>
    <v>3ecec2e8-2993-42e7-7299-f693bbe3b9b9</v>
    <v>en</v>
    <v>Map</v>
  </rv>
  <rv s="0">
    <v>805306368</v>
    <v>Anthony Albanese (Prime minister)</v>
    <v>00f8b947-2f64-9828-df4d-5993583bdbe4</v>
    <v>en</v>
    <v>Generic</v>
  </rv>
  <rv s="3">
    <v>36</v>
  </rv>
  <rv s="4">
    <v>https://www.bing.com/search?q=australia&amp;form=skydnc</v>
    <v>Learn more on Bing</v>
  </rv>
  <rv s="1">
    <fb>82.748780487804893</fb>
    <v>29</v>
  </rv>
  <rv s="1">
    <fb>1487598500000</fb>
    <v>28</v>
  </rv>
  <rv s="1">
    <fb>6</fb>
    <v>29</v>
  </rv>
  <rv s="1">
    <fb>13.59</fb>
    <v>27</v>
  </rv>
  <rv s="3">
    <v>37</v>
  </rv>
  <rv s="1">
    <fb>0.19558295019999999</fb>
    <v>22</v>
  </rv>
  <rv s="1">
    <fb>3.6778</fb>
    <v>24</v>
  </rv>
  <rv s="1">
    <fb>25978935</fb>
    <v>23</v>
  </rv>
  <rv s="1">
    <fb>0.221</fb>
    <v>22</v>
  </rv>
  <rv s="1">
    <fb>0.27</fb>
    <v>22</v>
  </rv>
  <rv s="1">
    <fb>0.42100000000000004</fb>
    <v>22</v>
  </rv>
  <rv s="1">
    <fb>2.7999999999999997E-2</fb>
    <v>22</v>
  </rv>
  <rv s="1">
    <fb>7.400000000000001E-2</fb>
    <v>22</v>
  </rv>
  <rv s="1">
    <fb>0.161</fb>
    <v>22</v>
  </rv>
  <rv s="1">
    <fb>0.65517997741699208</fb>
    <v>22</v>
  </rv>
  <rv s="0">
    <v>536870912</v>
    <v>Australian Capital Territory</v>
    <v>c296eb2e-2c1a-16bf-bc37-164541ce7365</v>
    <v>en</v>
    <v>Map</v>
  </rv>
  <rv s="0">
    <v>536870912</v>
    <v>New South Wales</v>
    <v>9143b1e4-782f-52c3-0f4a-cea5eaf6f36a</v>
    <v>en</v>
    <v>Map</v>
  </rv>
  <rv s="0">
    <v>536870912</v>
    <v>Northern Territory</v>
    <v>20947ace-4dd4-0516-21df-2af8da517b06</v>
    <v>en</v>
    <v>Map</v>
  </rv>
  <rv s="0">
    <v>536870912</v>
    <v>Queensland</v>
    <v>d8d1c6ea-bc68-82f2-5bb3-ae7aa11442b4</v>
    <v>en</v>
    <v>Map</v>
  </rv>
  <rv s="0">
    <v>536870912</v>
    <v>South Australia</v>
    <v>202994ba-49c2-98c5-91fa-e0b05ffcf2da</v>
    <v>en</v>
    <v>Map</v>
  </rv>
  <rv s="0">
    <v>536870912</v>
    <v>Tasmania</v>
    <v>8327961c-5e1c-9007-38cc-b90bc76e7bc3</v>
    <v>en</v>
    <v>Map</v>
  </rv>
  <rv s="0">
    <v>536870912</v>
    <v>Victoria</v>
    <v>afad25fd-4cbc-2e30-7764-19bd8a1cb1bc</v>
    <v>en</v>
    <v>Map</v>
  </rv>
  <rv s="0">
    <v>536870912</v>
    <v>Western Australia</v>
    <v>bf87c7cd-72cb-99af-809b-eb7577149dcd</v>
    <v>en</v>
    <v>Map</v>
  </rv>
  <rv s="0">
    <v>536870912</v>
    <v>Christmas Island</v>
    <v>66788ba9-2bf3-1a5c-abea-c2feb1989f85</v>
    <v>en</v>
    <v>Map</v>
  </rv>
  <rv s="0">
    <v>536870912</v>
    <v>Ashmore and Cartier Islands</v>
    <v>0cf3b96d-0c52-2057-50e3-f4d0baacc740</v>
    <v>en</v>
    <v>Map</v>
  </rv>
  <rv s="0">
    <v>536870912</v>
    <v>Cocos (Keeling) Islands</v>
    <v>02bce610-1981-8169-049c-5f416771ad7e</v>
    <v>en</v>
    <v>Map</v>
  </rv>
  <rv s="0">
    <v>536870912</v>
    <v>Coral Sea Islands</v>
    <v>12fcab3d-6815-b0bc-3cf7-b1396ef5cd47</v>
    <v>en</v>
    <v>Map</v>
  </rv>
  <rv s="0">
    <v>536870912</v>
    <v>Heard Island and McDonald Islands</v>
    <v>fb1ed011-1cc6-3fa2-760a-a9290a0bfc5d</v>
    <v>en</v>
    <v>Map</v>
  </rv>
  <rv s="0">
    <v>536870912</v>
    <v>Jervis Bay Territory</v>
    <v>e59341af-b7a6-b4f4-6a5d-590c58c94b7c</v>
    <v>en</v>
    <v>Map</v>
  </rv>
  <rv s="0">
    <v>536870912</v>
    <v>Norfolk Island</v>
    <v>edf78bdd-d272-9969-118f-522fd065d490</v>
    <v>en</v>
    <v>Map</v>
  </rv>
  <rv s="3">
    <v>38</v>
  </rv>
  <rv s="1">
    <fb>0.22985815296127299</fb>
    <v>22</v>
  </rv>
  <rv s="3">
    <v>39</v>
  </rv>
  <rv s="1">
    <fb>0.47399999999999998</fb>
    <v>22</v>
  </rv>
  <rv s="1">
    <fb>5.2680001258850098E-2</fb>
    <v>30</v>
  </rv>
  <rv s="1">
    <fb>21844756</fb>
    <v>23</v>
  </rv>
  <rv s="7">
    <v>#VALUE!</v>
    <v>95</v>
    <v>44</v>
    <v>Australia</v>
    <v>18</v>
    <v>19</v>
    <v>Map</v>
    <v>20</v>
    <v>96</v>
    <v>en</v>
    <v>06de2191-243d-a83f-6990-2eb1c7f3382a</v>
    <v>536870912</v>
    <v>1</v>
    <v>AU</v>
    <v>534</v>
    <v>535</v>
    <v>536</v>
    <v>537</v>
    <v>538</v>
    <v>539</v>
    <v>540</v>
    <v>541</v>
    <v>542</v>
    <v>AUD</v>
    <v>Australia, officially the Commonwealth of Australia, is a country comprising the mainland of the Australian continent, the island of Tasmania and numerous smaller islands. It has a total area of 7,688,287 km², making it the sixth-largest country ...</v>
    <v>543</v>
    <v>544</v>
    <v>545</v>
    <v>546</v>
    <v>547</v>
    <v>548</v>
    <v>549</v>
    <v>550</v>
    <v>551</v>
    <v>552</v>
    <v>553</v>
    <v>555</v>
    <v>556</v>
    <v>557</v>
    <v>558</v>
    <v>559</v>
    <v>560</v>
    <v>Australia</v>
    <v>Advance Australia Fair</v>
    <v>561</v>
    <v>Commonwealth of Australia</v>
    <v>562</v>
    <v>563</v>
    <v>564</v>
    <v>565</v>
    <v>566</v>
    <v>567</v>
    <v>568</v>
    <v>569</v>
    <v>486</v>
    <v>570</v>
    <v>571</v>
    <v>587</v>
    <v>588</v>
    <v>589</v>
    <v>590</v>
    <v>591</v>
    <v>Australia</v>
    <v>592</v>
    <v>mdp/vdpid/12</v>
  </rv>
  <rv s="0">
    <v>536870912</v>
    <v>Austria</v>
    <v>c3f78b59-5e8d-133a-d0e2-ff2e71c4a5d5</v>
    <v>en</v>
    <v>Map</v>
  </rv>
  <rv s="1">
    <fb>0.32356676139641499</fb>
    <v>22</v>
  </rv>
  <rv s="1">
    <fb>83878.990000000005</fb>
    <v>23</v>
  </rv>
  <rv s="1">
    <fb>21000</fb>
    <v>23</v>
  </rv>
  <rv s="1">
    <fb>9.6999999999999993</fb>
    <v>24</v>
  </rv>
  <rv s="1">
    <fb>43</fb>
    <v>25</v>
  </rv>
  <rv s="0">
    <v>536870912</v>
    <v>Vienna</v>
    <v>a844b6d2-ff6e-902b-d359-8f7db08f7bb9</v>
    <v>en</v>
    <v>Map</v>
  </rv>
  <rv s="1">
    <fb>61447.919000000002</fb>
    <v>23</v>
  </rv>
  <rv s="1">
    <fb>118.057979804947</fb>
    <v>26</v>
  </rv>
  <rv s="1">
    <fb>1.5308955342270201E-2</fb>
    <v>22</v>
  </rv>
  <rv s="1">
    <fb>8355.8419518213395</fb>
    <v>23</v>
  </rv>
  <rv s="1">
    <fb>1.47</fb>
    <v>24</v>
  </rv>
  <rv s="1">
    <fb>0.46905712836916402</fb>
    <v>22</v>
  </rv>
  <rv s="1">
    <fb>65.661821989472699</fb>
    <v>29</v>
  </rv>
  <rv s="1">
    <fb>1.2</fb>
    <v>27</v>
  </rv>
  <rv s="1">
    <fb>446314739528.46997</fb>
    <v>28</v>
  </rv>
  <rv s="1">
    <fb>1.0311315000000001</fb>
    <v>22</v>
  </rv>
  <rv s="1">
    <fb>0.85057140000000009</fb>
    <v>22</v>
  </rv>
  <rv s="2">
    <v>11</v>
    <v>20</v>
    <v>98</v>
    <v>7</v>
    <v>0</v>
    <v>Image of Austria</v>
  </rv>
  <rv s="1">
    <fb>2.9</fb>
    <v>29</v>
  </rv>
  <rv s="0">
    <v>805306368</v>
    <v>Alexander Van der Bellen (President)</v>
    <v>09a88c4e-ba78-3b88-7539-fedb6d48b4a2</v>
    <v>en</v>
    <v>Generic</v>
  </rv>
  <rv s="0">
    <v>805306368</v>
    <v>Alexander Schallenberg (Chancellor)</v>
    <v>6a2cc2d0-2c8f-3759-887b-96e073689083</v>
    <v>en</v>
    <v>Generic</v>
  </rv>
  <rv s="3">
    <v>40</v>
  </rv>
  <rv s="4">
    <v>https://www.bing.com/search?q=austria&amp;form=skydnc</v>
    <v>Learn more on Bing</v>
  </rv>
  <rv s="1">
    <fb>81.643902439024401</fb>
    <v>29</v>
  </rv>
  <rv s="1">
    <fb>133098220000</fb>
    <v>28</v>
  </rv>
  <rv s="3">
    <v>41</v>
  </rv>
  <rv s="1">
    <fb>0.179240277</fb>
    <v>22</v>
  </rv>
  <rv s="1">
    <fb>5.1696999999999997</fb>
    <v>24</v>
  </rv>
  <rv s="1">
    <fb>9042528</fb>
    <v>23</v>
  </rv>
  <rv s="1">
    <fb>0.23100000000000001</fb>
    <v>22</v>
  </rv>
  <rv s="1">
    <fb>0.23</fb>
    <v>22</v>
  </rv>
  <rv s="1">
    <fb>0.37799999999999995</fb>
    <v>22</v>
  </rv>
  <rv s="1">
    <fb>0.03</fb>
    <v>22</v>
  </rv>
  <rv s="1">
    <fb>0.08</fb>
    <v>22</v>
  </rv>
  <rv s="1">
    <fb>0.13300000000000001</fb>
    <v>22</v>
  </rv>
  <rv s="1">
    <fb>0.17800000000000002</fb>
    <v>22</v>
  </rv>
  <rv s="1">
    <fb>0.60683998107910198</fb>
    <v>22</v>
  </rv>
  <rv s="0">
    <v>536870912</v>
    <v>Burgenland</v>
    <v>20b1c17e-6204-a0df-6047-2725dec16761</v>
    <v>en</v>
    <v>Map</v>
  </rv>
  <rv s="0">
    <v>536870912</v>
    <v>Carinthia</v>
    <v>5e37573b-7455-bff5-b6e2-1efd0b0d6059</v>
    <v>en</v>
    <v>Map</v>
  </rv>
  <rv s="0">
    <v>536870912</v>
    <v>Lower Austria</v>
    <v>4dcd6132-5fe3-19ce-a37c-ff75732178e2</v>
    <v>en</v>
    <v>Map</v>
  </rv>
  <rv s="0">
    <v>536870912</v>
    <v>Upper Austria</v>
    <v>5eda3d8d-2623-8c5c-71b9-98e76b245f37</v>
    <v>en</v>
    <v>Map</v>
  </rv>
  <rv s="0">
    <v>536870912</v>
    <v>Salzburg</v>
    <v>f1e6feb1-ca38-e293-2657-06a535e7d8ed</v>
    <v>en</v>
    <v>Map</v>
  </rv>
  <rv s="0">
    <v>536870912</v>
    <v>Styria</v>
    <v>27e5c768-8121-a58a-3641-f4576289d790</v>
    <v>en</v>
    <v>Map</v>
  </rv>
  <rv s="0">
    <v>536870912</v>
    <v>Tyrol</v>
    <v>bbfb1e8f-7c58-8f12-9249-9ff4d210f1d6</v>
    <v>en</v>
    <v>Map</v>
  </rv>
  <rv s="0">
    <v>536870912</v>
    <v>Vorarlberg</v>
    <v>515e6b8f-2ef0-2ac9-184c-2834f6770193</v>
    <v>en</v>
    <v>Map</v>
  </rv>
  <rv s="3">
    <v>42</v>
  </rv>
  <rv s="1">
    <fb>0.25405547466329398</fb>
    <v>22</v>
  </rv>
  <rv s="1">
    <fb>0.51400000000000001</fb>
    <v>22</v>
  </rv>
  <rv s="1">
    <fb>4.6739997863769499E-2</fb>
    <v>30</v>
  </rv>
  <rv s="1">
    <fb>5194416</fb>
    <v>23</v>
  </rv>
  <rv s="12">
    <v>#VALUE!</v>
    <v>101</v>
    <v>102</v>
    <v>Austria</v>
    <v>18</v>
    <v>19</v>
    <v>Map</v>
    <v>20</v>
    <v>103</v>
    <v>en</v>
    <v>c3f78b59-5e8d-133a-d0e2-ff2e71c4a5d5</v>
    <v>536870912</v>
    <v>1</v>
    <v>AT</v>
    <v>595</v>
    <v>596</v>
    <v>597</v>
    <v>598</v>
    <v>599</v>
    <v>600</v>
    <v>601</v>
    <v>602</v>
    <v>603</v>
    <v>EUR</v>
    <v>Austria, formally the Republic of Austria, is a landlocked country in Central Europe, lying in the Eastern Alps. It is a federation of nine states, of which the capital Vienna is the most populous city and state. Austria is bordered by Germany ...</v>
    <v>604</v>
    <v>605</v>
    <v>606</v>
    <v>607</v>
    <v>608</v>
    <v>609</v>
    <v>610</v>
    <v>611</v>
    <v>612</v>
    <v>613</v>
    <v>600</v>
    <v>616</v>
    <v>617</v>
    <v>618</v>
    <v>619</v>
    <v>357</v>
    <v>Austria</v>
    <v>National anthem of Austria</v>
    <v>620</v>
    <v>Österreich</v>
    <v>621</v>
    <v>622</v>
    <v>623</v>
    <v>624</v>
    <v>625</v>
    <v>626</v>
    <v>627</v>
    <v>628</v>
    <v>629</v>
    <v>630</v>
    <v>631</v>
    <v>640</v>
    <v>641</v>
    <v>125</v>
    <v>642</v>
    <v>643</v>
    <v>Austria</v>
    <v>644</v>
    <v>mdp/vdpid/14</v>
  </rv>
  <rv s="0">
    <v>536870912</v>
    <v>Azerbaijan</v>
    <v>00e6da1c-e0ce-1961-9567-21511ce930a8</v>
    <v>en</v>
    <v>Map</v>
  </rv>
  <rv s="1">
    <fb>0.57735575178420195</fb>
    <v>22</v>
  </rv>
  <rv s="1">
    <fb>86600</fb>
    <v>23</v>
  </rv>
  <rv s="1">
    <fb>82000</fb>
    <v>23</v>
  </rv>
  <rv s="1">
    <fb>14</fb>
    <v>24</v>
  </rv>
  <rv s="1">
    <fb>994</fb>
    <v>25</v>
  </rv>
  <rv s="0">
    <v>536870912</v>
    <v>Baku</v>
    <v>0070e4f8-b4f3-4a7d-9223-ec1abb577cc3</v>
    <v>en</v>
    <v>Map</v>
  </rv>
  <rv s="1">
    <fb>37619.752999999997</fb>
    <v>23</v>
  </rv>
  <rv s="1">
    <fb>156.318691360017</fb>
    <v>26</v>
  </rv>
  <rv s="1">
    <fb>2.60833956534685E-2</fb>
    <v>22</v>
  </rv>
  <rv s="1">
    <fb>2202.3939182884601</fb>
    <v>23</v>
  </rv>
  <rv s="1">
    <fb>1.73</fb>
    <v>24</v>
  </rv>
  <rv s="1">
    <fb>0.14099673341202298</fb>
    <v>22</v>
  </rv>
  <rv s="1">
    <fb>98.365990026555593</fb>
    <v>29</v>
  </rv>
  <rv s="1">
    <fb>0.56000000000000005</fb>
    <v>27</v>
  </rv>
  <rv s="1">
    <fb>39207000000</fb>
    <v>28</v>
  </rv>
  <rv s="1">
    <fb>0.99722100000000002</fb>
    <v>22</v>
  </rv>
  <rv s="1">
    <fb>0.27708500000000003</fb>
    <v>22</v>
  </rv>
  <rv s="2">
    <v>12</v>
    <v>20</v>
    <v>105</v>
    <v>7</v>
    <v>0</v>
    <v>Image of Azerbaijan</v>
  </rv>
  <rv s="1">
    <fb>19.2</fb>
    <v>29</v>
  </rv>
  <rv s="0">
    <v>805306368</v>
    <v>Ilham Aliyev (President)</v>
    <v>6f230f7c-232a-f9d8-8496-ec158d713535</v>
    <v>en</v>
    <v>Generic</v>
  </rv>
  <rv s="0">
    <v>805306368</v>
    <v>Mehriban Aliyeva (Vice president)</v>
    <v>7479733d-121a-2018-fc01-a5e089f0ee47</v>
    <v>en</v>
    <v>Generic</v>
  </rv>
  <rv s="0">
    <v>805306368</v>
    <v>Ali Asadov (Prime minister)</v>
    <v>efbb8c16-6b82-890d-5065-d3c873b37afa</v>
    <v>en</v>
    <v>Generic</v>
  </rv>
  <rv s="3">
    <v>43</v>
  </rv>
  <rv s="4">
    <v>https://www.bing.com/search?q=azerbaijan&amp;form=skydnc</v>
    <v>Learn more on Bing</v>
  </rv>
  <rv s="1">
    <fb>72.864000000000004</fb>
    <v>29</v>
  </rv>
  <rv s="1">
    <fb>3220000</fb>
    <v>28</v>
  </rv>
  <rv s="1">
    <fb>0.47</fb>
    <v>27</v>
  </rv>
  <rv s="3">
    <v>44</v>
  </rv>
  <rv s="1">
    <fb>0.78627087660000006</fb>
    <v>22</v>
  </rv>
  <rv s="1">
    <fb>3.4460000000000002</fb>
    <v>24</v>
  </rv>
  <rv s="1">
    <fb>10175016</fb>
    <v>23</v>
  </rv>
  <rv s="1">
    <fb>0.20899999999999999</fb>
    <v>22</v>
  </rv>
  <rv s="1">
    <fb>0.24199999999999999</fb>
    <v>22</v>
  </rv>
  <rv s="1">
    <fb>4.8000000000000001E-2</fb>
    <v>22</v>
  </rv>
  <rv s="1">
    <fb>0.10800000000000001</fb>
    <v>22</v>
  </rv>
  <rv s="1">
    <fb>0.13900000000000001</fb>
    <v>22</v>
  </rv>
  <rv s="1">
    <fb>0.16600000000000001</fb>
    <v>22</v>
  </rv>
  <rv s="1">
    <fb>0.66501998901367199</fb>
    <v>22</v>
  </rv>
  <rv s="0">
    <v>536870912</v>
    <v>Absheron District</v>
    <v>79609fcc-e73e-b7ac-7358-7d5d5d75eb93</v>
    <v>en</v>
    <v>Map</v>
  </rv>
  <rv s="0">
    <v>536870912</v>
    <v>Aghjabadi District</v>
    <v>e17266c1-9cde-85a9-8211-8341571b6cc6</v>
    <v>en</v>
    <v>Map</v>
  </rv>
  <rv s="0">
    <v>536870912</v>
    <v>Aghdam District</v>
    <v>9cf61ea6-60ad-4b7c-6348-f161258e5e19</v>
    <v>en</v>
    <v>Map</v>
  </rv>
  <rv s="0">
    <v>536870912</v>
    <v>Agdash District</v>
    <v>43076ca7-1bec-c2b7-0e93-8e323b61c52e</v>
    <v>en</v>
    <v>Map</v>
  </rv>
  <rv s="0">
    <v>536870912</v>
    <v>Aghstafa District</v>
    <v>eea0dda3-1cf6-cd6b-2689-39a1c4d843ca</v>
    <v>en</v>
    <v>Map</v>
  </rv>
  <rv s="0">
    <v>536870912</v>
    <v>Agsu District</v>
    <v>c914c877-5cb5-b99e-67e3-3a2bb7b0d19c</v>
    <v>en</v>
    <v>Map</v>
  </rv>
  <rv s="0">
    <v>536870912</v>
    <v>Şirvan, Azerbaijan</v>
    <v>706480f3-4715-716d-d2dc-51044fe0572e</v>
    <v>en</v>
    <v>Map</v>
  </rv>
  <rv s="0">
    <v>536870912</v>
    <v>Astara District</v>
    <v>148d9518-fa6e-9d9d-2617-59e14364eac7</v>
    <v>en</v>
    <v>Map</v>
  </rv>
  <rv s="0">
    <v>536870912</v>
    <v>Balakan District</v>
    <v>cdda151a-7ebc-6def-3919-e4e56370b164</v>
    <v>en</v>
    <v>Map</v>
  </rv>
  <rv s="0">
    <v>536870912</v>
    <v>Barda District</v>
    <v>6184b041-743f-5879-bda8-b985dd8848a0</v>
    <v>en</v>
    <v>Map</v>
  </rv>
  <rv s="0">
    <v>536870912</v>
    <v>Beylagan District</v>
    <v>878c297c-fe05-d26a-25b9-886801a46695</v>
    <v>en</v>
    <v>Map</v>
  </rv>
  <rv s="0">
    <v>536870912</v>
    <v>Bilasuvar District</v>
    <v>bb4ceb16-aad5-580a-932f-a63deba9d251</v>
    <v>en</v>
    <v>Map</v>
  </rv>
  <rv s="0">
    <v>536870912</v>
    <v>Jabrayil District</v>
    <v>3a7941e4-17be-55c1-38f4-76ec39e204c2</v>
    <v>en</v>
    <v>Map</v>
  </rv>
  <rv s="0">
    <v>536870912</v>
    <v>Jalilabad District</v>
    <v>914928ee-65dd-a961-cb50-52e42b71e703</v>
    <v>en</v>
    <v>Map</v>
  </rv>
  <rv s="0">
    <v>536870912</v>
    <v>Dashkasan District</v>
    <v>1d0f4446-bb05-c525-d298-7e32fd75bd0e</v>
    <v>en</v>
    <v>Map</v>
  </rv>
  <rv s="0">
    <v>536870912</v>
    <v>Shabran District</v>
    <v>347165ef-2500-d6f4-b15d-4fe6561d2999</v>
    <v>en</v>
    <v>Map</v>
  </rv>
  <rv s="0">
    <v>536870912</v>
    <v>Fuzuli District</v>
    <v>64ca9e82-efa3-1445-ba94-c7b401c5824c</v>
    <v>en</v>
    <v>Map</v>
  </rv>
  <rv s="0">
    <v>536870912</v>
    <v>Gadabay District</v>
    <v>834c5441-2162-54f3-6478-31a51c0d04ce</v>
    <v>en</v>
    <v>Map</v>
  </rv>
  <rv s="0">
    <v>536870912</v>
    <v>Ganja, Azerbaijan</v>
    <v>e1c860cb-c8bd-28f9-bd31-c8629f142e81</v>
    <v>en</v>
    <v>Map</v>
  </rv>
  <rv s="0">
    <v>536870912</v>
    <v>Goranboy District</v>
    <v>e908ff89-dc94-bd4a-b2f4-779c15b7fc71</v>
    <v>en</v>
    <v>Map</v>
  </rv>
  <rv s="0">
    <v>536870912</v>
    <v>Goychay District</v>
    <v>a78e6f1d-5944-3d4e-9305-237fa2b8d3a9</v>
    <v>en</v>
    <v>Map</v>
  </rv>
  <rv s="0">
    <v>536870912</v>
    <v>Hajigabul District</v>
    <v>fe168803-c5a8-7b45-8007-6b9908199ec3</v>
    <v>en</v>
    <v>Map</v>
  </rv>
  <rv s="0">
    <v>536870912</v>
    <v>Imishli District</v>
    <v>dba15707-cd9c-d6bb-a5d9-3e5150852dd4</v>
    <v>en</v>
    <v>Map</v>
  </rv>
  <rv s="0">
    <v>536870912</v>
    <v>Ismayilli District</v>
    <v>e3521f9a-f242-7946-66c5-643c4a9f933b</v>
    <v>en</v>
    <v>Map</v>
  </rv>
  <rv s="0">
    <v>536870912</v>
    <v>Kalbajar District</v>
    <v>fb84f4ea-c6e1-273e-1c6f-88ee5eb4378c</v>
    <v>en</v>
    <v>Map</v>
  </rv>
  <rv s="0">
    <v>536870912</v>
    <v>Kurdamir District</v>
    <v>2cad0706-ab9c-ee2b-f3f7-90e3b96e600a</v>
    <v>en</v>
    <v>Map</v>
  </rv>
  <rv s="0">
    <v>536870912</v>
    <v>Lachin District</v>
    <v>57f0f4ac-c6f9-2be1-6c5d-8c3c275a4ddf</v>
    <v>en</v>
    <v>Map</v>
  </rv>
  <rv s="0">
    <v>536870912</v>
    <v>Lankaran District</v>
    <v>8d739315-b7d8-e6ca-59b6-9310f8846819</v>
    <v>en</v>
    <v>Map</v>
  </rv>
  <rv s="0">
    <v>536870912</v>
    <v>Lankaran</v>
    <v>fa5bf7d8-d274-4bef-ae94-b07448b8c206</v>
    <v>en</v>
    <v>Map</v>
  </rv>
  <rv s="0">
    <v>536870912</v>
    <v>Lerik District</v>
    <v>21f61f6b-e8ad-a2b8-8067-09f6daef7d17</v>
    <v>en</v>
    <v>Map</v>
  </rv>
  <rv s="0">
    <v>536870912</v>
    <v>Masally District</v>
    <v>03d4f9f4-f7bc-659d-fac6-38c6b71a77ba</v>
    <v>en</v>
    <v>Map</v>
  </rv>
  <rv s="0">
    <v>536870912</v>
    <v>Mingachevir</v>
    <v>be62a638-17b2-812c-36ab-d9c73c26096b</v>
    <v>en</v>
    <v>Map</v>
  </rv>
  <rv s="0">
    <v>536870912</v>
    <v>Naftalan, Azerbaijan</v>
    <v>6f5b4a06-11bb-751a-2722-8e19cf421121</v>
    <v>en</v>
    <v>Map</v>
  </rv>
  <rv s="0">
    <v>536870912</v>
    <v>Neftchala District</v>
    <v>74613247-61a5-bfbd-9f81-08e582e71165</v>
    <v>en</v>
    <v>Map</v>
  </rv>
  <rv s="0">
    <v>536870912</v>
    <v>Oghuz District</v>
    <v>98a25544-9a25-5be8-5425-a506a5995b16</v>
    <v>en</v>
    <v>Map</v>
  </rv>
  <rv s="0">
    <v>536870912</v>
    <v>Qabala District</v>
    <v>b19c1063-2f76-4bc3-7a7b-77e7aa2a2043</v>
    <v>en</v>
    <v>Map</v>
  </rv>
  <rv s="0">
    <v>536870912</v>
    <v>Qakh District</v>
    <v>26c9fb66-fcf1-33b1-ce5f-03877bea2d3b</v>
    <v>en</v>
    <v>Map</v>
  </rv>
  <rv s="0">
    <v>536870912</v>
    <v>Gobustan District</v>
    <v>54ecaf00-8cb2-bf0c-00a2-6f32cdf6514e</v>
    <v>en</v>
    <v>Map</v>
  </rv>
  <rv s="0">
    <v>536870912</v>
    <v>Quba District</v>
    <v>6effab5c-094d-18b8-8a4f-79a184d0e92e</v>
    <v>en</v>
    <v>Map</v>
  </rv>
  <rv s="0">
    <v>536870912</v>
    <v>Qubadli District</v>
    <v>147bf6f9-33e8-4ad9-aa94-57ab62ff4dbe</v>
    <v>en</v>
    <v>Map</v>
  </rv>
  <rv s="0">
    <v>536870912</v>
    <v>Qusar District</v>
    <v>5ca465fb-22df-a512-69b9-abcd9956e15c</v>
    <v>en</v>
    <v>Map</v>
  </rv>
  <rv s="0">
    <v>536870912</v>
    <v>Saatly District</v>
    <v>4ebad8e9-7857-c510-82a0-4c84f46505ac</v>
    <v>en</v>
    <v>Map</v>
  </rv>
  <rv s="0">
    <v>536870912</v>
    <v>Sabirabad District</v>
    <v>09e89d21-7b9a-5b20-4818-53406daca492</v>
    <v>en</v>
    <v>Map</v>
  </rv>
  <rv s="0">
    <v>536870912</v>
    <v>Shaki District</v>
    <v>f5715d34-0685-3175-a842-01784e586005</v>
    <v>en</v>
    <v>Map</v>
  </rv>
  <rv s="0">
    <v>536870912</v>
    <v>Shaki, Azerbaijan</v>
    <v>f8449ddc-cfb9-493a-0eef-93ad10ac337f</v>
    <v>en</v>
    <v>Map</v>
  </rv>
  <rv s="0">
    <v>536870912</v>
    <v>Salyan District</v>
    <v>18282090-2af5-7a19-7eb5-b510afedde76</v>
    <v>en</v>
    <v>Map</v>
  </rv>
  <rv s="0">
    <v>536870912</v>
    <v>Shamakhi District</v>
    <v>6534e781-ac61-9d1a-4a31-371a6dcffa6e</v>
    <v>en</v>
    <v>Map</v>
  </rv>
  <rv s="0">
    <v>536870912</v>
    <v>Shamkir District</v>
    <v>a937ca01-32b6-3478-4f53-d3891ae03403</v>
    <v>en</v>
    <v>Map</v>
  </rv>
  <rv s="0">
    <v>536870912</v>
    <v>Samukh District</v>
    <v>87e33b1e-94b3-9e9e-7d35-d550a607e2cf</v>
    <v>en</v>
    <v>Map</v>
  </rv>
  <rv s="0">
    <v>536870912</v>
    <v>Siyazan District</v>
    <v>f8c0aa56-ed85-fd38-eaf0-b80e4545b556</v>
    <v>en</v>
    <v>Map</v>
  </rv>
  <rv s="0">
    <v>536870912</v>
    <v>Sumgait</v>
    <v>8ca59d0b-c0d9-2bd7-8a6f-6782e036f77f</v>
    <v>en</v>
    <v>Map</v>
  </rv>
  <rv s="0">
    <v>536870912</v>
    <v>Shusha District</v>
    <v>2d0bc353-176a-3049-fa7c-adc962d604a3</v>
    <v>en</v>
    <v>Map</v>
  </rv>
  <rv s="0">
    <v>536870912</v>
    <v>Shusha</v>
    <v>db384471-a7b6-4bc5-8cb2-c0b6d202bf72</v>
    <v>en</v>
    <v>Map</v>
  </rv>
  <rv s="0">
    <v>536870912</v>
    <v>Tartar District</v>
    <v>5ed340b4-c418-1fee-e944-a2d7e7152e08</v>
    <v>en</v>
    <v>Map</v>
  </rv>
  <rv s="0">
    <v>536870912</v>
    <v>Tovuz District</v>
    <v>558d8019-ad4b-0028-8bb3-538405c34e00</v>
    <v>en</v>
    <v>Map</v>
  </rv>
  <rv s="0">
    <v>536870912</v>
    <v>Ujar District</v>
    <v>9ac3ff7f-06f4-e49b-db44-4afe1e7b5ab0</v>
    <v>en</v>
    <v>Map</v>
  </rv>
  <rv s="0">
    <v>536870912</v>
    <v>Khachmaz District</v>
    <v>cb336029-fd88-f981-af15-e91db9bd256a</v>
    <v>en</v>
    <v>Map</v>
  </rv>
  <rv s="0">
    <v>536870912</v>
    <v>Stepanakert</v>
    <v>8a4885c1-f865-32b1-1642-7e5e435d51dc</v>
    <v>en</v>
    <v>Map</v>
  </rv>
  <rv s="0">
    <v>536870912</v>
    <v>Goygol District</v>
    <v>842e6af7-2af7-ce26-5b74-2fde5a34350c</v>
    <v>en</v>
    <v>Map</v>
  </rv>
  <rv s="0">
    <v>536870912</v>
    <v>Khizi District</v>
    <v>d7e520d2-1ff7-2c5e-0832-f4a1a60fbf2f</v>
    <v>en</v>
    <v>Map</v>
  </rv>
  <rv s="0">
    <v>536870912</v>
    <v>Khojaly District</v>
    <v>120e8dee-5720-24d1-ecfd-04f296863eff</v>
    <v>en</v>
    <v>Map</v>
  </rv>
  <rv s="0">
    <v>536870912</v>
    <v>Khojavend District</v>
    <v>f6856fce-ff23-58d1-3031-4c484efb4d1a</v>
    <v>en</v>
    <v>Map</v>
  </rv>
  <rv s="0">
    <v>536870912</v>
    <v>Yardimli District</v>
    <v>35517e77-c03f-f03e-2ebf-9416667debb9</v>
    <v>en</v>
    <v>Map</v>
  </rv>
  <rv s="0">
    <v>536870912</v>
    <v>Yevlakh District</v>
    <v>10a5260a-753d-1c51-e270-35f89500a98e</v>
    <v>en</v>
    <v>Map</v>
  </rv>
  <rv s="0">
    <v>536870912</v>
    <v>Yevlakh</v>
    <v>dc8030ef-3f85-ba91-9ed8-347c40763a10</v>
    <v>en</v>
    <v>Map</v>
  </rv>
  <rv s="0">
    <v>536870912</v>
    <v>Zangilan District</v>
    <v>acef083f-77e8-1681-5dfe-60e5f6727f29</v>
    <v>en</v>
    <v>Map</v>
  </rv>
  <rv s="0">
    <v>536870912</v>
    <v>Zagatala District</v>
    <v>fffa1972-242a-5a68-77b4-debc180f8657</v>
    <v>en</v>
    <v>Map</v>
  </rv>
  <rv s="0">
    <v>536870912</v>
    <v>Zardab District</v>
    <v>2998de73-30a2-37cc-11c0-a260ba57b7cc</v>
    <v>en</v>
    <v>Map</v>
  </rv>
  <rv s="3">
    <v>45</v>
  </rv>
  <rv s="1">
    <fb>0.12971271787444399</fb>
    <v>22</v>
  </rv>
  <rv s="3">
    <v>46</v>
  </rv>
  <rv s="1">
    <fb>5.5089998245239302E-2</fb>
    <v>30</v>
  </rv>
  <rv s="1">
    <fb>5616165</fb>
    <v>23</v>
  </rv>
  <rv s="7">
    <v>#VALUE!</v>
    <v>109</v>
    <v>44</v>
    <v>Azerbaijan</v>
    <v>18</v>
    <v>19</v>
    <v>Map</v>
    <v>20</v>
    <v>110</v>
    <v>en</v>
    <v>00e6da1c-e0ce-1961-9567-21511ce930a8</v>
    <v>536870912</v>
    <v>1</v>
    <v>AZ</v>
    <v>647</v>
    <v>648</v>
    <v>649</v>
    <v>650</v>
    <v>651</v>
    <v>652</v>
    <v>653</v>
    <v>654</v>
    <v>655</v>
    <v>AZN</v>
    <v>Azerbaijan, officially the Republic of Azerbaijan, is a transcontinental and landlocked country at the boundary of West Asia and Eastern Europe. It is a part of the South Caucasus region and is bounded by the Caspian Sea to the east, Russia's ...</v>
    <v>656</v>
    <v>657</v>
    <v>658</v>
    <v>659</v>
    <v>660</v>
    <v>661</v>
    <v>662</v>
    <v>663</v>
    <v>664</v>
    <v>665</v>
    <v>652</v>
    <v>669</v>
    <v>670</v>
    <v>671</v>
    <v>672</v>
    <v>476</v>
    <v>673</v>
    <v>Azerbaijan</v>
    <v>Azərbaycan marşı</v>
    <v>674</v>
    <v>Azərbaycan Respublikası</v>
    <v>675</v>
    <v>676</v>
    <v>677</v>
    <v>678</v>
    <v>679</v>
    <v>626</v>
    <v>680</v>
    <v>681</v>
    <v>682</v>
    <v>683</v>
    <v>684</v>
    <v>753</v>
    <v>754</v>
    <v>755</v>
    <v>105</v>
    <v>756</v>
    <v>Azerbaijan</v>
    <v>757</v>
    <v>mdp/vdpid/5</v>
  </rv>
  <rv s="0">
    <v>536870912</v>
    <v>The Bahamas</v>
    <v>27f36c28-9ec9-d220-72cc-2e590b20f82b</v>
    <v>en</v>
    <v>Map</v>
  </rv>
  <rv s="1">
    <fb>1.3986013986014002E-2</fb>
    <v>22</v>
  </rv>
  <rv s="1">
    <fb>13878</fb>
    <v>23</v>
  </rv>
  <rv s="1">
    <fb>1000</fb>
    <v>23</v>
  </rv>
  <rv s="1">
    <fb>13.968</fb>
    <v>24</v>
  </rv>
  <rv s="1">
    <fb>1242</fb>
    <v>25</v>
  </rv>
  <rv s="0">
    <v>536870912</v>
    <v>Nassau, The Bahamas</v>
    <v>06a77b1b-4f8c-6235-1195-026f5e6af6e2</v>
    <v>en</v>
    <v>Map</v>
  </rv>
  <rv s="1">
    <fb>1785.829</fb>
    <v>23</v>
  </rv>
  <rv s="1">
    <fb>116.218911182281</fb>
    <v>26</v>
  </rv>
  <rv s="1">
    <fb>2.4912352736805497E-2</fb>
    <v>22</v>
  </rv>
  <rv s="1">
    <fb>1.752</fb>
    <v>24</v>
  </rv>
  <rv s="1">
    <fb>0.51448551448551394</fb>
    <v>22</v>
  </rv>
  <rv s="1">
    <fb>0.92</fb>
    <v>27</v>
  </rv>
  <rv s="1">
    <fb>12827000000</fb>
    <v>28</v>
  </rv>
  <rv s="1">
    <fb>0.81361170000000005</fb>
    <v>22</v>
  </rv>
  <rv s="1">
    <fb>0.15058179999999999</fb>
    <v>22</v>
  </rv>
  <rv s="2">
    <v>13</v>
    <v>20</v>
    <v>112</v>
    <v>7</v>
    <v>0</v>
    <v>Image of The Bahamas</v>
  </rv>
  <rv s="1">
    <fb>8.3000000000000007</fb>
    <v>29</v>
  </rv>
  <rv s="0">
    <v>805306368</v>
    <v>Philip Davis (Prime minister)</v>
    <v>bf98043a-d553-9928-9291-aada321451ef</v>
    <v>en</v>
    <v>Generic</v>
  </rv>
  <rv s="3">
    <v>47</v>
  </rv>
  <rv s="4">
    <v>https://www.bing.com/search?q=the+bahamas&amp;form=skydnc</v>
    <v>Learn more on Bing</v>
  </rv>
  <rv s="1">
    <fb>73.751999999999995</fb>
    <v>29</v>
  </rv>
  <rv s="1">
    <fb>70</fb>
    <v>29</v>
  </rv>
  <rv s="1">
    <fb>5.25</fb>
    <v>27</v>
  </rv>
  <rv s="3">
    <v>48</v>
  </rv>
  <rv s="1">
    <fb>0.27760736200000002</fb>
    <v>22</v>
  </rv>
  <rv s="1">
    <fb>1.9373</fb>
    <v>24</v>
  </rv>
  <rv s="1">
    <fb>409984</fb>
    <v>23</v>
  </rv>
  <rv s="1">
    <fb>0.74558998107910202</fb>
    <v>22</v>
  </rv>
  <rv s="0">
    <v>536870912</v>
    <v>Berry Islands</v>
    <v>229c178c-d048-f1ad-c101-d9825c6a1dc1</v>
    <v>en</v>
    <v>Map</v>
  </rv>
  <rv s="0">
    <v>536870912</v>
    <v>Bimini</v>
    <v>3fc68e32-261d-3b14-94a8-07c9aef51f56</v>
    <v>en</v>
    <v>Map</v>
  </rv>
  <rv s="0">
    <v>536870912</v>
    <v>Black Point, Bahamas</v>
    <v>d39c0d83-7c43-873b-1c27-a285702c4a1d</v>
    <v>en</v>
    <v>Map</v>
  </rv>
  <rv s="0">
    <v>536870912</v>
    <v>Cat Island, The Bahamas</v>
    <v>c7c6a6cc-80bb-c0af-844a-6fe3b9a22587</v>
    <v>en</v>
    <v>Map</v>
  </rv>
  <rv s="0">
    <v>536870912</v>
    <v>Central Abaco</v>
    <v>e8eb45d8-9035-f28d-5bd8-d44ce55223b7</v>
    <v>en</v>
    <v>Map</v>
  </rv>
  <rv s="0">
    <v>536870912</v>
    <v>Central Andros</v>
    <v>426c9873-1dc7-a1af-d791-cce5b5427e21</v>
    <v>en</v>
    <v>Map</v>
  </rv>
  <rv s="0">
    <v>536870912</v>
    <v>Central Eleuthera</v>
    <v>c7762d4a-cc71-a4df-b395-a6d95513ea2a</v>
    <v>en</v>
    <v>Map</v>
  </rv>
  <rv s="0">
    <v>536870912</v>
    <v>Freeport, The Bahamas</v>
    <v>be22d020-dc03-eb63-0058-72487a539aea</v>
    <v>en</v>
    <v>Map</v>
  </rv>
  <rv s="0">
    <v>536870912</v>
    <v>Crooked Island, Bahamas</v>
    <v>7ade5e6e-4e14-0693-b381-3ba6f0b25af1</v>
    <v>en</v>
    <v>Map</v>
  </rv>
  <rv s="0">
    <v>536870912</v>
    <v>East Grand Bahama</v>
    <v>ccbe68d3-0ebe-9cfc-b823-fcb369b12047</v>
    <v>en</v>
    <v>Map</v>
  </rv>
  <rv s="0">
    <v>536870912</v>
    <v>Exuma</v>
    <v>c3fd8889-03e7-bf4c-6fcc-cdd7f759e0d6</v>
    <v>en</v>
    <v>Map</v>
  </rv>
  <rv s="0">
    <v>536870912</v>
    <v>Grand Cay</v>
    <v>73a9e34b-241b-efec-de35-f93e434ed7c3</v>
    <v>en</v>
    <v>Map</v>
  </rv>
  <rv s="0">
    <v>536870912</v>
    <v>Harbour Island, Bahamas</v>
    <v>1fc50400-6eec-1eaf-41c2-5a2078f66f85</v>
    <v>en</v>
    <v>Map</v>
  </rv>
  <rv s="0">
    <v>536870912</v>
    <v>Hope Town</v>
    <v>c7e14225-6c02-3169-4596-5dd65031f80b</v>
    <v>en</v>
    <v>Map</v>
  </rv>
  <rv s="0">
    <v>536870912</v>
    <v>Inagua</v>
    <v>24f7238f-badc-488c-dc57-a1f00b0fc8ee</v>
    <v>en</v>
    <v>Map</v>
  </rv>
  <rv s="0">
    <v>536870912</v>
    <v>Long Island, Bahamas</v>
    <v>3ab1563a-230d-5a29-b89a-8ab93776d365</v>
    <v>en</v>
    <v>Map</v>
  </rv>
  <rv s="0">
    <v>536870912</v>
    <v>Mangrove Cay</v>
    <v>e526540c-a211-5bc1-82ac-1535baf217f9</v>
    <v>en</v>
    <v>Map</v>
  </rv>
  <rv s="0">
    <v>536870912</v>
    <v>Mayaguana</v>
    <v>c77c419a-2791-0c13-78a6-a20ba75d3755</v>
    <v>en</v>
    <v>Map</v>
  </rv>
  <rv s="0">
    <v>536870912</v>
    <v>Moore's Island</v>
    <v>aefa38bd-0a3a-ce5a-cbd9-ba4ae8823e41</v>
    <v>en</v>
    <v>Map</v>
  </rv>
  <rv s="0">
    <v>536870912</v>
    <v>North Abaco</v>
    <v>7cdf5ce0-2059-5ae7-6d23-1737ced0de0d</v>
    <v>en</v>
    <v>Map</v>
  </rv>
  <rv s="0">
    <v>536870912</v>
    <v>North Andros</v>
    <v>41b5f3c5-63b8-cfd4-5704-bec29f18ef76</v>
    <v>en</v>
    <v>Map</v>
  </rv>
  <rv s="0">
    <v>536870912</v>
    <v>North Eleuthera</v>
    <v>de81304b-9d60-7a47-0b0a-3757e14d7ebf</v>
    <v>en</v>
    <v>Map</v>
  </rv>
  <rv s="0">
    <v>536870912</v>
    <v>Ragged Island, Bahamas</v>
    <v>5ffd1d21-1202-511f-a22d-9e03ac68e1aa</v>
    <v>en</v>
    <v>Map</v>
  </rv>
  <rv s="0">
    <v>536870912</v>
    <v>Rum Cay</v>
    <v>8311c4cf-0729-5e91-be6b-c9b9286d3f9d</v>
    <v>en</v>
    <v>Map</v>
  </rv>
  <rv s="0">
    <v>536870912</v>
    <v>San Salvador Island</v>
    <v>f8c7cf8b-49d4-cd6f-b54e-6d24c34d7d7f</v>
    <v>en</v>
    <v>Map</v>
  </rv>
  <rv s="0">
    <v>536870912</v>
    <v>South Abaco</v>
    <v>059905b4-a8d2-5b6f-805a-5a6098990c70</v>
    <v>en</v>
    <v>Map</v>
  </rv>
  <rv s="0">
    <v>536870912</v>
    <v>South Andros</v>
    <v>0f779960-6440-926d-1824-f83e392824d4</v>
    <v>en</v>
    <v>Map</v>
  </rv>
  <rv s="0">
    <v>536870912</v>
    <v>South Eleuthera</v>
    <v>29b7b681-a2d3-31fc-5f5e-1fa21fe94353</v>
    <v>en</v>
    <v>Map</v>
  </rv>
  <rv s="0">
    <v>536870912</v>
    <v>Spanish Wells</v>
    <v>ba6ba39d-56ec-1dcc-4251-bdde735d6547</v>
    <v>en</v>
    <v>Map</v>
  </rv>
  <rv s="0">
    <v>536870912</v>
    <v>West Grand Bahama</v>
    <v>9aba9a56-ce87-6953-fd1a-eea104c1f9b0</v>
    <v>en</v>
    <v>Map</v>
  </rv>
  <rv s="0">
    <v>536870912</v>
    <v>New Providence</v>
    <v>28a14ee4-73c0-8ee5-077e-c0b2d115129d</v>
    <v>en</v>
    <v>Map</v>
  </rv>
  <rv s="0">
    <v>536870912</v>
    <v>Acklins</v>
    <v>583fa551-dea3-4074-ace7-3351baf96063</v>
    <v>en</v>
    <v>Map</v>
  </rv>
  <rv s="3">
    <v>49</v>
  </rv>
  <rv s="1">
    <fb>0.147746307698499</fb>
    <v>22</v>
  </rv>
  <rv s="3">
    <v>50</v>
  </rv>
  <rv s="1">
    <fb>0.33799999999999997</fb>
    <v>22</v>
  </rv>
  <rv s="1">
    <fb>0.103599996566772</fb>
    <v>30</v>
  </rv>
  <rv s="1">
    <fb>323784</fb>
    <v>23</v>
  </rv>
  <rv s="13">
    <v>#VALUE!</v>
    <v>115</v>
    <v>116</v>
    <v>The Bahamas</v>
    <v>18</v>
    <v>19</v>
    <v>Map</v>
    <v>20</v>
    <v>117</v>
    <v>en</v>
    <v>27f36c28-9ec9-d220-72cc-2e590b20f82b</v>
    <v>536870912</v>
    <v>1</v>
    <v>BS</v>
    <v>760</v>
    <v>761</v>
    <v>762</v>
    <v>763</v>
    <v>764</v>
    <v>765</v>
    <v>766</v>
    <v>767</v>
    <v>768</v>
    <v>BSD</v>
    <v>The Bahamas, officially the Commonwealth of The Bahamas, is an island country within the Lucayan Archipelago of the Atlantic Ocean. It contains 97% of the Lucayan Archipelago's land area and 88% of its population. The archipelagic country ...</v>
    <v>769</v>
    <v>770</v>
    <v>351</v>
    <v>771</v>
    <v>772</v>
    <v>773</v>
    <v>774</v>
    <v>775</v>
    <v>776</v>
    <v>765</v>
    <v>778</v>
    <v>779</v>
    <v>780</v>
    <v>781</v>
    <v>782</v>
    <v>The Bahamas</v>
    <v>March On, Bahamaland</v>
    <v>783</v>
    <v>Commonwealth of the Bahamas</v>
    <v>784</v>
    <v>785</v>
    <v>786</v>
    <v>787</v>
    <v>820</v>
    <v>821</v>
    <v>822</v>
    <v>823</v>
    <v>824</v>
    <v>The Bahamas</v>
    <v>825</v>
    <v>mdp/vdpid/22</v>
  </rv>
  <rv s="0">
    <v>536870912</v>
    <v>Bahrain</v>
    <v>bd66ae7d-b78a-ec81-f799-6300f29771a8</v>
    <v>en</v>
    <v>Map</v>
  </rv>
  <rv s="1">
    <fb>0.110539846325564</fb>
    <v>22</v>
  </rv>
  <rv s="1">
    <fb>786.5</fb>
    <v>23</v>
  </rv>
  <rv s="1">
    <fb>19000</fb>
    <v>23</v>
  </rv>
  <rv s="1">
    <fb>13.99</fb>
    <v>24</v>
  </rv>
  <rv s="1">
    <fb>973</fb>
    <v>25</v>
  </rv>
  <rv s="0">
    <v>536870912</v>
    <v>Manama</v>
    <v>72f3d583-583b-b84a-0046-ebd515e58d58</v>
    <v>en</v>
    <v>Map</v>
  </rv>
  <rv s="1">
    <fb>31693.881000000001</fb>
    <v>23</v>
  </rv>
  <rv s="1">
    <fb>117.591078066915</fb>
    <v>26</v>
  </rv>
  <rv s="1">
    <fb>2.0848124959659403E-2</fb>
    <v>22</v>
  </rv>
  <rv s="1">
    <fb>19596.953763823101</fb>
    <v>23</v>
  </rv>
  <rv s="1">
    <fb>1.9870000000000001</fb>
    <v>24</v>
  </rv>
  <rv s="1">
    <fb>7.8406168428978296E-3</fb>
    <v>22</v>
  </rv>
  <rv s="1">
    <fb>99.365847174127396</fb>
    <v>29</v>
  </rv>
  <rv s="1">
    <fb>38574069148.936203</fb>
    <v>28</v>
  </rv>
  <rv s="1">
    <fb>0.99363049999999997</fb>
    <v>22</v>
  </rv>
  <rv s="1">
    <fb>0.50481900000000002</fb>
    <v>22</v>
  </rv>
  <rv s="2">
    <v>14</v>
    <v>20</v>
    <v>119</v>
    <v>7</v>
    <v>0</v>
    <v>Image of Bahrain</v>
  </rv>
  <rv s="1">
    <fb>6.1</fb>
    <v>29</v>
  </rv>
  <rv s="0">
    <v>805306368</v>
    <v>Hamad bin Isa Al Khalifa (King)</v>
    <v>060afe28-c008-7868-5c69-6d4e034f0d74</v>
    <v>en</v>
    <v>Generic</v>
  </rv>
  <rv s="0">
    <v>805306368</v>
    <v>Salman bin Hamad Al Khalifa (Prime minister)</v>
    <v>a4e91105-43b8-2fb8-4d75-ad90486059d7</v>
    <v>en</v>
    <v>Generic</v>
  </rv>
  <rv s="3">
    <v>51</v>
  </rv>
  <rv s="4">
    <v>https://www.bing.com/search?q=bahrain&amp;form=skydnc</v>
    <v>Learn more on Bing</v>
  </rv>
  <rv s="1">
    <fb>77.162999999999997</fb>
    <v>29</v>
  </rv>
  <rv s="1">
    <fb>26882280000</fb>
    <v>28</v>
  </rv>
  <rv s="1">
    <fb>14</fb>
    <v>29</v>
  </rv>
  <rv s="3">
    <v>52</v>
  </rv>
  <rv s="1">
    <fb>0.25099341629999999</fb>
    <v>22</v>
  </rv>
  <rv s="1">
    <fb>0.92569999999999997</fb>
    <v>24</v>
  </rv>
  <rv s="1">
    <fb>1472233</fb>
    <v>23</v>
  </rv>
  <rv s="1">
    <fb>0.73361999511718812</fb>
    <v>22</v>
  </rv>
  <rv s="0">
    <v>536870912</v>
    <v>Capital Governorate, Bahrain</v>
    <v>19c0fb76-bdd7-83a6-8fab-ff28362460b2</v>
    <v>en</v>
    <v>Map</v>
  </rv>
  <rv s="0">
    <v>536870912</v>
    <v>Muharraq Governorate</v>
    <v>22b5fbb6-cb7f-3abe-c5d2-11127d425674</v>
    <v>en</v>
    <v>Map</v>
  </rv>
  <rv s="0">
    <v>536870912</v>
    <v>Northern Governorate</v>
    <v>06ddb908-6a31-e980-066b-f8ce40c9a282</v>
    <v>en</v>
    <v>Map</v>
  </rv>
  <rv s="0">
    <v>536870912</v>
    <v>Southern Governorate</v>
    <v>bc6bbef2-4763-1340-ca66-0137209d907d</v>
    <v>en</v>
    <v>Map</v>
  </rv>
  <rv s="3">
    <v>53</v>
  </rv>
  <rv s="1">
    <fb>4.2168406661192502E-2</fb>
    <v>22</v>
  </rv>
  <rv s="3">
    <v>54</v>
  </rv>
  <rv s="1">
    <fb>0.13800000000000001</fb>
    <v>22</v>
  </rv>
  <rv s="1">
    <fb>7.1399998664856005E-3</fb>
    <v>30</v>
  </rv>
  <rv s="1">
    <fb>1467109</fb>
    <v>23</v>
  </rv>
  <rv s="14">
    <v>#VALUE!</v>
    <v>122</v>
    <v>123</v>
    <v>Bahrain</v>
    <v>18</v>
    <v>19</v>
    <v>Map</v>
    <v>20</v>
    <v>124</v>
    <v>en</v>
    <v>bd66ae7d-b78a-ec81-f799-6300f29771a8</v>
    <v>536870912</v>
    <v>1</v>
    <v>BH</v>
    <v>828</v>
    <v>829</v>
    <v>830</v>
    <v>831</v>
    <v>832</v>
    <v>833</v>
    <v>834</v>
    <v>835</v>
    <v>836</v>
    <v>BHD</v>
    <v>Bahrain, officially the Kingdom of Bahrain, is an island country in West Asia. It is situated on the Persian Gulf, and comprises a small archipelago made up of 50 natural islands and an additional 33 artificial islands, centered on Bahrain ...</v>
    <v>837</v>
    <v>838</v>
    <v>839</v>
    <v>840</v>
    <v>25</v>
    <v>841</v>
    <v>842</v>
    <v>843</v>
    <v>844</v>
    <v>845</v>
    <v>833</v>
    <v>848</v>
    <v>849</v>
    <v>850</v>
    <v>851</v>
    <v>852</v>
    <v>Bahrain</v>
    <v>National anthem of Bahrain</v>
    <v>853</v>
    <v>Royaume de Bahreïn</v>
    <v>854</v>
    <v>855</v>
    <v>856</v>
    <v>857</v>
    <v>862</v>
    <v>863</v>
    <v>864</v>
    <v>865</v>
    <v>866</v>
    <v>Bahrain</v>
    <v>867</v>
    <v>mdp/vdpid/17</v>
  </rv>
  <rv s="0">
    <v>536870912</v>
    <v>Bangladesh</v>
    <v>c5fa012f-7347-0857-872b-2a5efc180846</v>
    <v>en</v>
    <v>Map</v>
  </rv>
  <rv s="1">
    <fb>0.70632326656967803</fb>
    <v>22</v>
  </rv>
  <rv s="1">
    <fb>147570</fb>
    <v>23</v>
  </rv>
  <rv s="1">
    <fb>221000</fb>
    <v>23</v>
  </rv>
  <rv s="1">
    <fb>18.184000000000001</fb>
    <v>24</v>
  </rv>
  <rv s="1">
    <fb>880</fb>
    <v>25</v>
  </rv>
  <rv s="0">
    <v>536870912</v>
    <v>Dhaka</v>
    <v>1052f933-5988-4433-c3d9-2f3435647afa</v>
    <v>en</v>
    <v>Map</v>
  </rv>
  <rv s="1">
    <fb>84245.657999999996</fb>
    <v>23</v>
  </rv>
  <rv s="1">
    <fb>179.67982174704801</fb>
    <v>26</v>
  </rv>
  <rv s="1">
    <fb>5.5919963993063301E-2</fb>
    <v>22</v>
  </rv>
  <rv s="1">
    <fb>320.20415820544599</fb>
    <v>23</v>
  </rv>
  <rv s="1">
    <fb>2.036</fb>
    <v>24</v>
  </rv>
  <rv s="1">
    <fb>0.109579782162869</fb>
    <v>22</v>
  </rv>
  <rv s="1">
    <fb>73.768937945008602</fb>
    <v>29</v>
  </rv>
  <rv s="1">
    <fb>302571254131.13501</fb>
    <v>28</v>
  </rv>
  <rv s="1">
    <fb>1.1646634</fb>
    <v>22</v>
  </rv>
  <rv s="1">
    <fb>0.20565069999999999</fb>
    <v>22</v>
  </rv>
  <rv s="2">
    <v>15</v>
    <v>20</v>
    <v>126</v>
    <v>7</v>
    <v>0</v>
    <v>Image of Bangladesh</v>
  </rv>
  <rv s="1">
    <fb>25.1</fb>
    <v>29</v>
  </rv>
  <rv s="0">
    <v>805306368</v>
    <v>Mohammed Shahabuddin (President)</v>
    <v>81863085-8a84-bee4-9846-5f6416f69608</v>
    <v>en</v>
    <v>Generic</v>
  </rv>
  <rv s="0">
    <v>805306368</v>
    <v>Syed Refaat Ahmed (Chief justice)</v>
    <v>47596499-4372-eb81-1c57-855d1489d91c</v>
    <v>en</v>
    <v>Generic</v>
  </rv>
  <rv s="3">
    <v>55</v>
  </rv>
  <rv s="4">
    <v>https://www.bing.com/search?q=bangladesh&amp;form=skydnc</v>
    <v>Learn more on Bing</v>
  </rv>
  <rv s="1">
    <fb>72.319999999999993</fb>
    <v>29</v>
  </rv>
  <rv s="1">
    <fb>77390500000</fb>
    <v>28</v>
  </rv>
  <rv s="1">
    <fb>173</fb>
    <v>29</v>
  </rv>
  <rv s="1">
    <fb>0.51</fb>
    <v>27</v>
  </rv>
  <rv s="3">
    <v>56</v>
  </rv>
  <rv s="1">
    <fb>0.71816336719999996</fb>
    <v>22</v>
  </rv>
  <rv s="1">
    <fb>0.58089999999999997</fb>
    <v>24</v>
  </rv>
  <rv s="1">
    <fb>171186372</fb>
    <v>23</v>
  </rv>
  <rv s="1">
    <fb>0.214</fb>
    <v>22</v>
  </rv>
  <rv s="1">
    <fb>0.26800000000000002</fb>
    <v>22</v>
  </rv>
  <rv s="1">
    <fb>0.41399999999999998</fb>
    <v>22</v>
  </rv>
  <rv s="1">
    <fb>3.7000000000000005E-2</fb>
    <v>22</v>
  </rv>
  <rv s="1">
    <fb>8.5999999999999993E-2</fb>
    <v>22</v>
  </rv>
  <rv s="1">
    <fb>0.124</fb>
    <v>22</v>
  </rv>
  <rv s="1">
    <fb>0.58993000030517595</fb>
    <v>22</v>
  </rv>
  <rv s="0">
    <v>536870912</v>
    <v>Barisal Division</v>
    <v>43584efe-2ddf-e5bc-52eb-b8751204a21f</v>
    <v>en</v>
    <v>Map</v>
  </rv>
  <rv s="0">
    <v>536870912</v>
    <v>Chittagong Division</v>
    <v>ab343ce3-a920-bd96-4d55-5e1805a83766</v>
    <v>en</v>
    <v>Map</v>
  </rv>
  <rv s="0">
    <v>536870912</v>
    <v>Dhaka Division</v>
    <v>31821045-9519-4206-56bc-2eb01fb6c71d</v>
    <v>en</v>
    <v>Map</v>
  </rv>
  <rv s="0">
    <v>536870912</v>
    <v>Khulna Division</v>
    <v>91466b95-10c0-e30b-bbf1-e01564c351b9</v>
    <v>en</v>
    <v>Map</v>
  </rv>
  <rv s="0">
    <v>536870912</v>
    <v>Rajshahi Division</v>
    <v>6f0455a3-b5ec-6b6f-0928-3986232961a4</v>
    <v>en</v>
    <v>Map</v>
  </rv>
  <rv s="0">
    <v>536870912</v>
    <v>Sylhet Division</v>
    <v>4a31f1b4-b678-5cbd-607c-39d79576b18d</v>
    <v>en</v>
    <v>Map</v>
  </rv>
  <rv s="0">
    <v>536870912</v>
    <v>Rangpur Division</v>
    <v>57cd882a-c5de-439c-3c97-9b97d81cfb7e</v>
    <v>en</v>
    <v>Map</v>
  </rv>
  <rv s="0">
    <v>536870912</v>
    <v>Mymensingh Division</v>
    <v>f1980674-ef33-451b-9ec0-a7b694dad827</v>
    <v>en</v>
    <v>Map</v>
  </rv>
  <rv s="3">
    <v>57</v>
  </rv>
  <rv s="1">
    <fb>8.7650276516234193E-2</fb>
    <v>22</v>
  </rv>
  <rv s="3">
    <v>58</v>
  </rv>
  <rv s="1">
    <fb>0.33399999999999996</fb>
    <v>22</v>
  </rv>
  <rv s="1">
    <fb>4.1900000572204596E-2</fb>
    <v>30</v>
  </rv>
  <rv s="1">
    <fb>60987417</fb>
    <v>23</v>
  </rv>
  <rv s="7">
    <v>#VALUE!</v>
    <v>129</v>
    <v>44</v>
    <v>Bangladesh</v>
    <v>18</v>
    <v>19</v>
    <v>Map</v>
    <v>20</v>
    <v>130</v>
    <v>en</v>
    <v>c5fa012f-7347-0857-872b-2a5efc180846</v>
    <v>536870912</v>
    <v>1</v>
    <v>BD</v>
    <v>870</v>
    <v>871</v>
    <v>872</v>
    <v>873</v>
    <v>874</v>
    <v>875</v>
    <v>876</v>
    <v>877</v>
    <v>878</v>
    <v>BDT</v>
    <v>Bangladesh, officially the People's Republic of Bangladesh, is a country in South Asia. It is the eighth-most populous country in the world and among the most densely populated with a population exceeding 170 million within an area of 147,570 ...</v>
    <v>879</v>
    <v>880</v>
    <v>881</v>
    <v>882</v>
    <v>98</v>
    <v>883</v>
    <v>884</v>
    <v>885</v>
    <v>886</v>
    <v>887</v>
    <v>875</v>
    <v>890</v>
    <v>891</v>
    <v>892</v>
    <v>893</v>
    <v>894</v>
    <v>895</v>
    <v>Bangladesh</v>
    <v>Amar Sonar Bangla</v>
    <v>896</v>
    <v>গণপ্রজাতন্ত্রী বাংলাদেশ</v>
    <v>897</v>
    <v>898</v>
    <v>899</v>
    <v>900</v>
    <v>901</v>
    <v>902</v>
    <v>903</v>
    <v>904</v>
    <v>905</v>
    <v>570</v>
    <v>906</v>
    <v>915</v>
    <v>916</v>
    <v>917</v>
    <v>918</v>
    <v>919</v>
    <v>Bangladesh</v>
    <v>920</v>
    <v>mdp/vdpid/23</v>
  </rv>
  <rv s="0">
    <v>536870912</v>
    <v>Barbados</v>
    <v>9f89dfaf-5d55-0b9a-df17-7ed2831787b1</v>
    <v>en</v>
    <v>Map</v>
  </rv>
  <rv s="1">
    <fb>0.232558139534884</fb>
    <v>22</v>
  </rv>
  <rv s="1">
    <fb>439</fb>
    <v>23</v>
  </rv>
  <rv s="1">
    <fb>10.648</fb>
    <v>24</v>
  </rv>
  <rv s="1">
    <fb>1246</fb>
    <v>25</v>
  </rv>
  <rv s="0">
    <v>536870912</v>
    <v>Bridgetown</v>
    <v>a07ba8af-9207-ac22-682d-618b6f236497</v>
    <v>en</v>
    <v>Map</v>
  </rv>
  <rv s="1">
    <fb>1276.116</fb>
    <v>23</v>
  </rv>
  <rv s="1">
    <fb>134.091174070188</fb>
    <v>26</v>
  </rv>
  <rv s="1">
    <fb>4.10028964518463E-2</fb>
    <v>22</v>
  </rv>
  <rv s="1">
    <fb>1.619</fb>
    <v>24</v>
  </rv>
  <rv s="1">
    <fb>0.14651163234267101</fb>
    <v>22</v>
  </rv>
  <rv s="1">
    <fb>1.81</fb>
    <v>27</v>
  </rv>
  <rv s="1">
    <fb>5209000000</fb>
    <v>28</v>
  </rv>
  <rv s="1">
    <fb>0.99351349999999994</fb>
    <v>22</v>
  </rv>
  <rv s="1">
    <fb>0.6542534000000001</fb>
    <v>22</v>
  </rv>
  <rv s="2">
    <v>16</v>
    <v>20</v>
    <v>132</v>
    <v>7</v>
    <v>0</v>
    <v>Image of Barbados</v>
  </rv>
  <rv s="1">
    <fb>11.3</fb>
    <v>29</v>
  </rv>
  <rv s="0">
    <v>805306368</v>
    <v>Sandra Mason (President)</v>
    <v>592f4200-ac9c-6577-9b99-dd817f219309</v>
    <v>en</v>
    <v>Generic</v>
  </rv>
  <rv s="0">
    <v>805306368</v>
    <v>Mia Mottley (Prime minister)</v>
    <v>20dbc3c6-8e85-4fbd-b010-bd3a8c1f9682</v>
    <v>en</v>
    <v>Generic</v>
  </rv>
  <rv s="3">
    <v>59</v>
  </rv>
  <rv s="4">
    <v>https://www.bing.com/search?q=barbados&amp;form=skydnc</v>
    <v>Learn more on Bing</v>
  </rv>
  <rv s="1">
    <fb>79.081000000000003</fb>
    <v>29</v>
  </rv>
  <rv s="1">
    <fb>3398000000</fb>
    <v>28</v>
  </rv>
  <rv s="1">
    <fb>27</fb>
    <v>29</v>
  </rv>
  <rv s="1">
    <fb>3.13</fb>
    <v>27</v>
  </rv>
  <rv s="3">
    <v>60</v>
  </rv>
  <rv s="1">
    <fb>0.4516694289</fb>
    <v>22</v>
  </rv>
  <rv s="1">
    <fb>2.4843000000000002</fb>
    <v>24</v>
  </rv>
  <rv s="1">
    <fb>281635</fb>
    <v>23</v>
  </rv>
  <rv s="1">
    <fb>0.65226997375488294</fb>
    <v>22</v>
  </rv>
  <rv s="0">
    <v>536870912</v>
    <v>Christ Church, Barbados</v>
    <v>ac820016-8fbc-036e-11ea-6766b36c162c</v>
    <v>en</v>
    <v>Map</v>
  </rv>
  <rv s="0">
    <v>536870912</v>
    <v>Saint Andrew, Barbados</v>
    <v>3c341a51-f476-6b89-9624-c2fcc8d53f31</v>
    <v>en</v>
    <v>Map</v>
  </rv>
  <rv s="0">
    <v>536870912</v>
    <v>Saint George, Barbados</v>
    <v>86a9fa59-41db-dfb0-22d9-202ed4a0fa13</v>
    <v>en</v>
    <v>Map</v>
  </rv>
  <rv s="0">
    <v>536870912</v>
    <v>Saint James, Barbados</v>
    <v>9a8b2428-8203-e66a-80e4-cecdf7bba622</v>
    <v>en</v>
    <v>Map</v>
  </rv>
  <rv s="0">
    <v>536870912</v>
    <v>Saint John, Barbados</v>
    <v>c214b64d-459b-3570-fe19-d4630fcd769d</v>
    <v>en</v>
    <v>Map</v>
  </rv>
  <rv s="0">
    <v>536870912</v>
    <v>Saint Joseph, Barbados</v>
    <v>68127762-436c-50d7-25a6-754a007bae55</v>
    <v>en</v>
    <v>Map</v>
  </rv>
  <rv s="0">
    <v>536870912</v>
    <v>Saint Lucy, Barbados</v>
    <v>d15444b2-eb55-489a-6a46-41e8ad74396b</v>
    <v>en</v>
    <v>Map</v>
  </rv>
  <rv s="0">
    <v>536870912</v>
    <v>Saint Michael, Barbados</v>
    <v>b2f4a190-39c5-0529-4189-5d7d23fe1b25</v>
    <v>en</v>
    <v>Map</v>
  </rv>
  <rv s="0">
    <v>536870912</v>
    <v>Saint Peter, Barbados</v>
    <v>72a35400-476e-b0e1-6498-54a19b5ef9bb</v>
    <v>en</v>
    <v>Map</v>
  </rv>
  <rv s="0">
    <v>536870912</v>
    <v>Saint Philip, Barbados</v>
    <v>43956f66-2934-f687-c1f5-9ca91fb65e94</v>
    <v>en</v>
    <v>Map</v>
  </rv>
  <rv s="0">
    <v>536870912</v>
    <v>Saint Thomas, Barbados</v>
    <v>856ea0fe-683d-ede2-2b1f-33722197893c</v>
    <v>en</v>
    <v>Map</v>
  </rv>
  <rv s="3">
    <v>61</v>
  </rv>
  <rv s="1">
    <fb>0.27494456583850901</fb>
    <v>22</v>
  </rv>
  <rv s="1">
    <fb>0.35600000000000004</fb>
    <v>22</v>
  </rv>
  <rv s="1">
    <fb>0.10331000328064001</fb>
    <v>30</v>
  </rv>
  <rv s="1">
    <fb>89431</fb>
    <v>23</v>
  </rv>
  <rv s="15">
    <v>#VALUE!</v>
    <v>135</v>
    <v>136</v>
    <v>Barbados</v>
    <v>18</v>
    <v>19</v>
    <v>Map</v>
    <v>20</v>
    <v>137</v>
    <v>en</v>
    <v>9f89dfaf-5d55-0b9a-df17-7ed2831787b1</v>
    <v>536870912</v>
    <v>1</v>
    <v>BB</v>
    <v>923</v>
    <v>924</v>
    <v>762</v>
    <v>925</v>
    <v>926</v>
    <v>927</v>
    <v>928</v>
    <v>929</v>
    <v>930</v>
    <v>BBD</v>
    <v>Barbados is an island country in the Atlantic Ocean. It is part of the Lesser Antilles region of the West Indies. Despite not bordering the Caribbean Sea, it is considered to be part of the Caribbean region and is therefore the most easterly of ...</v>
    <v>931</v>
    <v>932</v>
    <v>351</v>
    <v>933</v>
    <v>934</v>
    <v>935</v>
    <v>936</v>
    <v>937</v>
    <v>938</v>
    <v>927</v>
    <v>941</v>
    <v>942</v>
    <v>943</v>
    <v>944</v>
    <v>945</v>
    <v>946</v>
    <v>Barbados</v>
    <v>In Plenty and In Time of Need</v>
    <v>947</v>
    <v>Barbados</v>
    <v>948</v>
    <v>949</v>
    <v>950</v>
    <v>951</v>
    <v>963</v>
    <v>964</v>
    <v>337</v>
    <v>965</v>
    <v>966</v>
    <v>Barbados</v>
    <v>967</v>
    <v>mdp/vdpid/18</v>
  </rv>
  <rv s="0">
    <v>536870912</v>
    <v>Belarus</v>
    <v>70f0e4f4-4cfb-8ee3-cfe6-041ba6b221bc</v>
    <v>en</v>
    <v>Map</v>
  </rv>
  <rv s="1">
    <fb>0.42035489126993902</fb>
    <v>22</v>
  </rv>
  <rv s="1">
    <fb>207595</fb>
    <v>23</v>
  </rv>
  <rv s="1">
    <fb>155000</fb>
    <v>23</v>
  </rv>
  <rv s="1">
    <fb>9.9</fb>
    <v>24</v>
  </rv>
  <rv s="1">
    <fb>375</fb>
    <v>25</v>
  </rv>
  <rv s="0">
    <v>536870912</v>
    <v>Minsk</v>
    <v>7d5fe25b-a082-1bd8-278a-66d1e889c777</v>
    <v>en</v>
    <v>Map</v>
  </rv>
  <rv s="1">
    <fb>58279.631000000001</fb>
    <v>23</v>
  </rv>
  <rv s="1">
    <fb>5.5981559503985298E-2</fb>
    <v>22</v>
  </rv>
  <rv s="1">
    <fb>3679.9788400688999</fb>
    <v>23</v>
  </rv>
  <rv s="1">
    <fb>1.448</fb>
    <v>24</v>
  </rv>
  <rv s="1">
    <fb>0.426301064968239</fb>
    <v>22</v>
  </rv>
  <rv s="1">
    <fb>92.440375016529202</fb>
    <v>29</v>
  </rv>
  <rv s="1">
    <fb>0.6</fb>
    <v>27</v>
  </rv>
  <rv s="1">
    <fb>63080457022.659897</fb>
    <v>28</v>
  </rv>
  <rv s="1">
    <fb>1.0050021</fb>
    <v>22</v>
  </rv>
  <rv s="1">
    <fb>0.87429089999999998</fb>
    <v>22</v>
  </rv>
  <rv s="2">
    <v>17</v>
    <v>20</v>
    <v>139</v>
    <v>7</v>
    <v>0</v>
    <v>Image of Belarus</v>
  </rv>
  <rv s="1">
    <fb>2.6</fb>
    <v>29</v>
  </rv>
  <rv s="0">
    <v>805306368</v>
    <v>Alexander Lukashenko (President)</v>
    <v>f1271f40-73e7-294e-b707-41d58d186567</v>
    <v>en</v>
    <v>Generic</v>
  </rv>
  <rv s="0">
    <v>805306368</v>
    <v>Roman Golovchenko (Prime minister)</v>
    <v>f89a4639-2085-75fc-b82e-1c5fef33b78e</v>
    <v>en</v>
    <v>Generic</v>
  </rv>
  <rv s="3">
    <v>62</v>
  </rv>
  <rv s="4">
    <v>https://www.bing.com/search?q=belarus&amp;form=skydnc</v>
    <v>Learn more on Bing</v>
  </rv>
  <rv s="1">
    <fb>74.1756097560976</fb>
    <v>29</v>
  </rv>
  <rv s="1">
    <fb>0</fb>
    <v>28</v>
  </rv>
  <rv s="1">
    <fb>2</fb>
    <v>29</v>
  </rv>
  <rv s="1">
    <fb>1.49</fb>
    <v>27</v>
  </rv>
  <rv s="3">
    <v>63</v>
  </rv>
  <rv s="1">
    <fb>0.34543326620000003</fb>
    <v>22</v>
  </rv>
  <rv s="1">
    <fb>5.1905000000000001</fb>
    <v>24</v>
  </rv>
  <rv s="1">
    <fb>9208701</fb>
    <v>23</v>
  </rv>
  <rv s="1">
    <fb>0.35499999999999998</fb>
    <v>22</v>
  </rv>
  <rv s="1">
    <fb>4.2999999999999997E-2</fb>
    <v>22</v>
  </rv>
  <rv s="1">
    <fb>0.10099999999999999</fb>
    <v>22</v>
  </rv>
  <rv s="1">
    <fb>0.14400000000000002</fb>
    <v>22</v>
  </rv>
  <rv s="1">
    <fb>0.64130996704101606</fb>
    <v>22</v>
  </rv>
  <rv s="0">
    <v>536870912</v>
    <v>Brest region</v>
    <v>6c3c6abd-ba6c-bc21-19c7-ffa8180a1ebb</v>
    <v>en</v>
    <v>Map</v>
  </rv>
  <rv s="0">
    <v>536870912</v>
    <v>Gomel region</v>
    <v>fc2c550e-f347-af1e-a7dd-2fe62699a809</v>
    <v>en</v>
    <v>Map</v>
  </rv>
  <rv s="0">
    <v>536870912</v>
    <v>Grodno region</v>
    <v>f0c3d29f-07a8-efbf-d4a0-27f6b7cb3db7</v>
    <v>en</v>
    <v>Map</v>
  </rv>
  <rv s="0">
    <v>536870912</v>
    <v>Mogilev region</v>
    <v>3f19e5be-9876-46bf-46d4-862f70521fbb</v>
    <v>en</v>
    <v>Map</v>
  </rv>
  <rv s="0">
    <v>536870912</v>
    <v>Minsk region</v>
    <v>ffb2e5af-d28b-f746-5de3-97cae92a9146</v>
    <v>en</v>
    <v>Map</v>
  </rv>
  <rv s="0">
    <v>536870912</v>
    <v>Vitebsk region</v>
    <v>6de767f2-c556-bb0e-4e0d-d574e233a67e</v>
    <v>en</v>
    <v>Map</v>
  </rv>
  <rv s="3">
    <v>64</v>
  </rv>
  <rv s="1">
    <fb>0.14672568969838901</fb>
    <v>22</v>
  </rv>
  <rv s="1">
    <fb>0.53299999999999992</fb>
    <v>22</v>
  </rv>
  <rv s="1">
    <fb>4.5949997901916506E-2</fb>
    <v>30</v>
  </rv>
  <rv s="1">
    <fb>7482982</fb>
    <v>23</v>
  </rv>
  <rv s="16">
    <v>#VALUE!</v>
    <v>142</v>
    <v>143</v>
    <v>Belarus</v>
    <v>18</v>
    <v>19</v>
    <v>Map</v>
    <v>20</v>
    <v>144</v>
    <v>en</v>
    <v>70f0e4f4-4cfb-8ee3-cfe6-041ba6b221bc</v>
    <v>536870912</v>
    <v>1</v>
    <v>BY</v>
    <v>970</v>
    <v>971</v>
    <v>972</v>
    <v>973</v>
    <v>974</v>
    <v>975</v>
    <v>976</v>
    <v>977</v>
    <v>BYN</v>
    <v>Belarus, officially the Republic of Belarus, is a landlocked country in Eastern Europe. It is bordered by Russia to the east and northeast, Ukraine to the south, Poland to the west, and Lithuania and Latvia to the northwest. Belarus spans an ...</v>
    <v>978</v>
    <v>979</v>
    <v>980</v>
    <v>981</v>
    <v>982</v>
    <v>983</v>
    <v>984</v>
    <v>985</v>
    <v>986</v>
    <v>987</v>
    <v>975</v>
    <v>990</v>
    <v>991</v>
    <v>992</v>
    <v>993</v>
    <v>994</v>
    <v>995</v>
    <v>Belarus</v>
    <v>My Belarusy</v>
    <v>996</v>
    <v>Беларусь</v>
    <v>997</v>
    <v>998</v>
    <v>999</v>
    <v>162</v>
    <v>900</v>
    <v>1000</v>
    <v>1001</v>
    <v>1002</v>
    <v>1003</v>
    <v>630</v>
    <v>1004</v>
    <v>1011</v>
    <v>1012</v>
    <v>864</v>
    <v>1013</v>
    <v>1014</v>
    <v>Belarus</v>
    <v>1015</v>
    <v>mdp/vdpid/29</v>
  </rv>
  <rv s="0">
    <v>536870912</v>
    <v>Belgium</v>
    <v>ac5bcc34-e1cd-2e76-9d31-fb1be1159a5e</v>
    <v>en</v>
    <v>Map</v>
  </rv>
  <rv s="1">
    <fb>0.44610305443465298</fb>
    <v>22</v>
  </rv>
  <rv s="1">
    <fb>30688</fb>
    <v>23</v>
  </rv>
  <rv s="1">
    <fb>32000</fb>
    <v>23</v>
  </rv>
  <rv s="1">
    <fb>10.3</fb>
    <v>24</v>
  </rv>
  <rv s="1">
    <fb>32</fb>
    <v>25</v>
  </rv>
  <rv s="0">
    <v>536870912</v>
    <v>City of Brussels</v>
    <v>95e13b04-adba-5f35-d2c5-f828990ca1fd</v>
    <v>en</v>
    <v>Map</v>
  </rv>
  <rv s="1">
    <fb>96889.474000000002</fb>
    <v>23</v>
  </rv>
  <rv s="1">
    <fb>117.11045718797099</fb>
    <v>26</v>
  </rv>
  <rv s="1">
    <fb>1.43681956996435E-2</fb>
    <v>22</v>
  </rv>
  <rv s="1">
    <fb>7709.1230778824702</fb>
    <v>23</v>
  </rv>
  <rv s="1">
    <fb>1.62</fb>
    <v>24</v>
  </rv>
  <rv s="1">
    <fb>0.22583884638555801</fb>
    <v>22</v>
  </rv>
  <rv s="1">
    <fb>75.870784353682396</fb>
    <v>29</v>
  </rv>
  <rv s="1">
    <fb>1.43</fb>
    <v>27</v>
  </rv>
  <rv s="1">
    <fb>529606710418.03802</fb>
    <v>28</v>
  </rv>
  <rv s="1">
    <fb>1.0390557</fb>
    <v>22</v>
  </rv>
  <rv s="1">
    <fb>0.79661730000000008</fb>
    <v>22</v>
  </rv>
  <rv s="2">
    <v>18</v>
    <v>20</v>
    <v>146</v>
    <v>7</v>
    <v>0</v>
    <v>Image of Belgium</v>
  </rv>
  <rv s="0">
    <v>536870912</v>
    <v>Brussels</v>
    <v>f77206fd-fe4f-6c8e-5588-1d0651b151ea</v>
    <v>en</v>
    <v>Map</v>
  </rv>
  <rv s="0">
    <v>805306368</v>
    <v>Philippe of Belgium (Monarch)</v>
    <v>a665fab7-fb7f-7057-7ae8-bfd895ec6e4d</v>
    <v>en</v>
    <v>Generic</v>
  </rv>
  <rv s="0">
    <v>805306368</v>
    <v>Bart De Wever (Prime minister)</v>
    <v>b612ad4e-f70e-98c6-7b14-c49f120304f0</v>
    <v>en</v>
    <v>Generic</v>
  </rv>
  <rv s="3">
    <v>65</v>
  </rv>
  <rv s="4">
    <v>https://www.bing.com/search?q=belgium&amp;form=skydnc</v>
    <v>Learn more on Bing</v>
  </rv>
  <rv s="1">
    <fb>81.595121951219497</fb>
    <v>29</v>
  </rv>
  <rv s="1">
    <fb>321093542983.70203</fb>
    <v>28</v>
  </rv>
  <rv s="1">
    <fb>10.31</fb>
    <v>27</v>
  </rv>
  <rv s="3">
    <v>66</v>
  </rv>
  <rv s="1">
    <fb>0.17567192210000002</fb>
    <v>22</v>
  </rv>
  <rv s="1">
    <fb>3.0709</fb>
    <v>24</v>
  </rv>
  <rv s="1">
    <fb>11669446</fb>
    <v>23</v>
  </rv>
  <rv s="1">
    <fb>0.22699999999999998</fb>
    <v>22</v>
  </rv>
  <rv s="1">
    <fb>0.21899999999999997</fb>
    <v>22</v>
  </rv>
  <rv s="1">
    <fb>0.36299999999999999</fb>
    <v>22</v>
  </rv>
  <rv s="1">
    <fb>8.6999999999999994E-2</fb>
    <v>22</v>
  </rv>
  <rv s="1">
    <fb>0.14199999999999999</fb>
    <v>22</v>
  </rv>
  <rv s="1">
    <fb>0.18100000000000002</fb>
    <v>22</v>
  </rv>
  <rv s="1">
    <fb>0.53562000274658206</fb>
    <v>22</v>
  </rv>
  <rv s="0">
    <v>536870912</v>
    <v>Flemish Region</v>
    <v>f250b992-acb5-d7d5-db4f-47fb684176fd</v>
    <v>en</v>
    <v>Map</v>
  </rv>
  <rv s="0">
    <v>536870912</v>
    <v>Wallonia</v>
    <v>077dc74d-75df-1a0d-c05f-5dc9a9747925</v>
    <v>en</v>
    <v>Map</v>
  </rv>
  <rv s="3">
    <v>67</v>
  </rv>
  <rv s="1">
    <fb>0.23994106172459101</fb>
    <v>22</v>
  </rv>
  <rv s="3">
    <v>68</v>
  </rv>
  <rv s="1">
    <fb>0.55399999999999994</fb>
    <v>22</v>
  </rv>
  <rv s="1">
    <fb>5.5890002250671394E-2</fb>
    <v>30</v>
  </rv>
  <rv s="1">
    <fb>11259082</fb>
    <v>23</v>
  </rv>
  <rv s="7">
    <v>#VALUE!</v>
    <v>149</v>
    <v>44</v>
    <v>Belgium</v>
    <v>18</v>
    <v>19</v>
    <v>Map</v>
    <v>20</v>
    <v>150</v>
    <v>en</v>
    <v>ac5bcc34-e1cd-2e76-9d31-fb1be1159a5e</v>
    <v>536870912</v>
    <v>1</v>
    <v>BE</v>
    <v>1018</v>
    <v>1019</v>
    <v>1020</v>
    <v>1021</v>
    <v>1022</v>
    <v>1023</v>
    <v>1024</v>
    <v>1025</v>
    <v>1026</v>
    <v>EUR</v>
    <v>Belgium, officially the Kingdom of Belgium, is a country in Northwestern Europe. Situated in a coastal lowland region known as the Low Countries, it is bordered by the Netherlands to the north, Germany to the east, Luxembourg to the southeast, ...</v>
    <v>1027</v>
    <v>1028</v>
    <v>1029</v>
    <v>1030</v>
    <v>1031</v>
    <v>1032</v>
    <v>1033</v>
    <v>1034</v>
    <v>1035</v>
    <v>613</v>
    <v>1036</v>
    <v>1039</v>
    <v>1040</v>
    <v>1041</v>
    <v>1042</v>
    <v>357</v>
    <v>1043</v>
    <v>Belgium</v>
    <v>La Brabançonne</v>
    <v>1044</v>
    <v>Königreich Belgien</v>
    <v>1045</v>
    <v>1046</v>
    <v>1047</v>
    <v>1048</v>
    <v>1049</v>
    <v>1050</v>
    <v>484</v>
    <v>1051</v>
    <v>1052</v>
    <v>1053</v>
    <v>1054</v>
    <v>1057</v>
    <v>1058</v>
    <v>1059</v>
    <v>1060</v>
    <v>1061</v>
    <v>Belgium</v>
    <v>1062</v>
    <v>mdp/vdpid/21</v>
  </rv>
  <rv s="0">
    <v>536870912</v>
    <v>Belize</v>
    <v>eae59045-3e7c-550b-bf09-43e8fa37d86c</v>
    <v>en</v>
    <v>Map</v>
  </rv>
  <rv s="1">
    <fb>7.0144673388864501E-2</fb>
    <v>22</v>
  </rv>
  <rv s="1">
    <fb>22966</fb>
    <v>23</v>
  </rv>
  <rv s="1">
    <fb>2000</fb>
    <v>23</v>
  </rv>
  <rv s="1">
    <fb>20.786000000000001</fb>
    <v>24</v>
  </rv>
  <rv s="1">
    <fb>501</fb>
    <v>25</v>
  </rv>
  <rv s="0">
    <v>536870912</v>
    <v>Belmopan</v>
    <v>dad1dd30-ed1c-0202-05ab-669ad8919a90</v>
    <v>en</v>
    <v>Map</v>
  </rv>
  <rv s="1">
    <fb>568.38499999999999</fb>
    <v>23</v>
  </rv>
  <rv s="1">
    <fb>105.677036031274</fb>
    <v>26</v>
  </rv>
  <rv s="1">
    <fb>-8.8528155199999996E-3</fb>
    <v>22</v>
  </rv>
  <rv s="1">
    <fb>2.3069999999999999</fb>
    <v>24</v>
  </rv>
  <rv s="1">
    <fb>0.59679089403633501</fb>
    <v>22</v>
  </rv>
  <rv s="1">
    <fb>1.1299999999999999</fb>
    <v>27</v>
  </rv>
  <rv s="1">
    <fb>1879613600</fb>
    <v>28</v>
  </rv>
  <rv s="1">
    <fb>1.1169688</fb>
    <v>22</v>
  </rv>
  <rv s="1">
    <fb>0.24656639999999999</fb>
    <v>22</v>
  </rv>
  <rv s="2">
    <v>19</v>
    <v>20</v>
    <v>152</v>
    <v>7</v>
    <v>0</v>
    <v>Image of Belize</v>
  </rv>
  <rv s="1">
    <fb>11.2</fb>
    <v>29</v>
  </rv>
  <rv s="0">
    <v>536870912</v>
    <v>Belize City</v>
    <v>8f0e9015-6b2a-49be-e880-840892d4b61b</v>
    <v>en</v>
    <v>Map</v>
  </rv>
  <rv s="0">
    <v>805306368</v>
    <v>Johnny Briceño (Prime minister)</v>
    <v>fc266a28-f4c6-9adf-b1d7-26c8c0c93f25</v>
    <v>en</v>
    <v>Generic</v>
  </rv>
  <rv s="3">
    <v>69</v>
  </rv>
  <rv s="4">
    <v>https://www.bing.com/search?q=belize&amp;form=skydnc</v>
    <v>Learn more on Bing</v>
  </rv>
  <rv s="1">
    <fb>74.495999999999995</fb>
    <v>29</v>
  </rv>
  <rv s="1">
    <fb>36</fb>
    <v>29</v>
  </rv>
  <rv s="1">
    <fb>1.65</fb>
    <v>27</v>
  </rv>
  <rv s="3">
    <v>70</v>
  </rv>
  <rv s="1">
    <fb>0.22653518250000002</fb>
    <v>22</v>
  </rv>
  <rv s="1">
    <fb>1.1229</fb>
    <v>24</v>
  </rv>
  <rv s="1">
    <fb>405272</fb>
    <v>23</v>
  </rv>
  <rv s="1">
    <fb>0.19399999999999998</fb>
    <v>22</v>
  </rv>
  <rv s="1">
    <fb>0.42399999999999999</fb>
    <v>22</v>
  </rv>
  <rv s="1">
    <fb>0.57700000000000007</fb>
    <v>22</v>
  </rv>
  <rv s="1">
    <fb>9.0000000000000011E-3</fb>
    <v>22</v>
  </rv>
  <rv s="1">
    <fb>3.2000000000000001E-2</fb>
    <v>22</v>
  </rv>
  <rv s="1">
    <fb>0.65055999755859406</fb>
    <v>22</v>
  </rv>
  <rv s="0">
    <v>536870912</v>
    <v>Belize District</v>
    <v>409b313f-3766-80d5-7bad-2ef05a3772d5</v>
    <v>en</v>
    <v>Map</v>
  </rv>
  <rv s="0">
    <v>536870912</v>
    <v>Cayo District</v>
    <v>1347ac81-8a46-0687-d9ce-4a2f24ebb647</v>
    <v>en</v>
    <v>Map</v>
  </rv>
  <rv s="0">
    <v>536870912</v>
    <v>Corozal District</v>
    <v>08cc89bc-1318-db5b-d64f-3824ae1c2826</v>
    <v>en</v>
    <v>Map</v>
  </rv>
  <rv s="0">
    <v>536870912</v>
    <v>Orange Walk District</v>
    <v>e2c07473-b05a-03ba-cac3-f4fa1fba9ea1</v>
    <v>en</v>
    <v>Map</v>
  </rv>
  <rv s="0">
    <v>536870912</v>
    <v>Stann Creek District</v>
    <v>1c03201e-86fb-790c-6d28-ad109e2e7b5e</v>
    <v>en</v>
    <v>Map</v>
  </rv>
  <rv s="0">
    <v>536870912</v>
    <v>Toledo District</v>
    <v>c3c6b98d-3c9e-a32e-5a63-37509945ac40</v>
    <v>en</v>
    <v>Map</v>
  </rv>
  <rv s="3">
    <v>71</v>
  </rv>
  <rv s="1">
    <fb>0.26337913307198102</fb>
    <v>22</v>
  </rv>
  <rv s="3">
    <v>72</v>
  </rv>
  <rv s="1">
    <fb>0.311</fb>
    <v>22</v>
  </rv>
  <rv s="1">
    <fb>6.41300010681152E-2</fb>
    <v>30</v>
  </rv>
  <rv s="1">
    <fb>179039</fb>
    <v>23</v>
  </rv>
  <rv s="17">
    <v>#VALUE!</v>
    <v>155</v>
    <v>156</v>
    <v>Belize</v>
    <v>18</v>
    <v>19</v>
    <v>Map</v>
    <v>20</v>
    <v>157</v>
    <v>en</v>
    <v>eae59045-3e7c-550b-bf09-43e8fa37d86c</v>
    <v>536870912</v>
    <v>1</v>
    <v>BZ</v>
    <v>1065</v>
    <v>1066</v>
    <v>1067</v>
    <v>1068</v>
    <v>1069</v>
    <v>1070</v>
    <v>1071</v>
    <v>1072</v>
    <v>1073</v>
    <v>BZD</v>
    <v>Belize is a country on the north-eastern coast of Central America. It is bordered by Mexico to the north, the Caribbean Sea to the east, and Guatemala to the west and south. It also shares a maritime boundary with Honduras to the southeast. ...</v>
    <v>1074</v>
    <v>1075</v>
    <v>351</v>
    <v>1076</v>
    <v>1077</v>
    <v>1078</v>
    <v>1079</v>
    <v>1080</v>
    <v>1081</v>
    <v>1082</v>
    <v>1084</v>
    <v>1085</v>
    <v>1086</v>
    <v>1087</v>
    <v>1088</v>
    <v>Belize</v>
    <v>Land of the Free</v>
    <v>1089</v>
    <v>Belize</v>
    <v>1090</v>
    <v>1091</v>
    <v>1092</v>
    <v>1093</v>
    <v>1094</v>
    <v>1095</v>
    <v>1096</v>
    <v>1097</v>
    <v>294</v>
    <v>108</v>
    <v>1098</v>
    <v>1105</v>
    <v>1106</v>
    <v>1107</v>
    <v>1108</v>
    <v>1109</v>
    <v>Belize</v>
    <v>1110</v>
    <v>mdp/vdpid/24</v>
  </rv>
  <rv s="0">
    <v>536870912</v>
    <v>Benin</v>
    <v>fd7f79df-e6ce-a0dc-2a07-c156019e62e4</v>
    <v>en</v>
    <v>Map</v>
  </rv>
  <rv s="1">
    <fb>0.33256473926924401</fb>
    <v>22</v>
  </rv>
  <rv s="1">
    <fb>114763</fb>
    <v>23</v>
  </rv>
  <rv s="1">
    <fb>12000</fb>
    <v>23</v>
  </rv>
  <rv s="1">
    <fb>36.220999999999997</fb>
    <v>24</v>
  </rv>
  <rv s="1">
    <fb>229</fb>
    <v>25</v>
  </rv>
  <rv s="0">
    <v>536870912</v>
    <v>Porto-Novo</v>
    <v>03bd3c55-9557-8577-e456-672fc53d7d5d</v>
    <v>en</v>
    <v>Map</v>
  </rv>
  <rv s="1">
    <fb>6475.9219999999996</fb>
    <v>23</v>
  </rv>
  <rv s="1">
    <fb>110.709095484763</fb>
    <v>26</v>
  </rv>
  <rv s="1">
    <fb>-9.1568157286491501E-3</fb>
    <v>22</v>
  </rv>
  <rv s="1">
    <fb>100.22512254003701</fb>
    <v>23</v>
  </rv>
  <rv s="1">
    <fb>4.8360000000000003</fb>
    <v>24</v>
  </rv>
  <rv s="1">
    <fb>0.37788222774033398</fb>
    <v>22</v>
  </rv>
  <rv s="1">
    <fb>36.724581325344801</fb>
    <v>29</v>
  </rv>
  <rv s="1">
    <fb>0.72</fb>
    <v>27</v>
  </rv>
  <rv s="1">
    <fb>14390709094.938601</fb>
    <v>28</v>
  </rv>
  <rv s="1">
    <fb>1.2195825</fb>
    <v>22</v>
  </rv>
  <rv s="1">
    <fb>0.12274139999999999</fb>
    <v>22</v>
  </rv>
  <rv s="2">
    <v>20</v>
    <v>20</v>
    <v>159</v>
    <v>7</v>
    <v>0</v>
    <v>Image of Benin</v>
  </rv>
  <rv s="1">
    <fb>60.5</fb>
    <v>29</v>
  </rv>
  <rv s="0">
    <v>536870912</v>
    <v>Cotonou</v>
    <v>e37489c6-6216-d1a1-37ca-5cae638b76ec</v>
    <v>en</v>
    <v>Map</v>
  </rv>
  <rv s="0">
    <v>805306368</v>
    <v>Patrice Talon (President)</v>
    <v>b498249c-19f7-8b16-c5e9-b04ebb10ad4c</v>
    <v>en</v>
    <v>Generic</v>
  </rv>
  <rv s="0">
    <v>805306368</v>
    <v>Mariam Chabi Talata (Vice president)</v>
    <v>5ec32b6d-9073-e9dd-41aa-55f2f98921f5</v>
    <v>en</v>
    <v>Generic</v>
  </rv>
  <rv s="3">
    <v>73</v>
  </rv>
  <rv s="4">
    <v>https://www.bing.com/search?q=benin&amp;form=skydnc</v>
    <v>Learn more on Bing</v>
  </rv>
  <rv s="1">
    <fb>61.47</fb>
    <v>29</v>
  </rv>
  <rv s="1">
    <fb>397</fb>
    <v>29</v>
  </rv>
  <rv s="1">
    <fb>0.39</fb>
    <v>27</v>
  </rv>
  <rv s="3">
    <v>74</v>
  </rv>
  <rv s="1">
    <fb>0.40496587409999996</fb>
    <v>22</v>
  </rv>
  <rv s="1">
    <fb>7.9100000000000004E-2</fb>
    <v>24</v>
  </rv>
  <rv s="1">
    <fb>13352864</fb>
    <v>23</v>
  </rv>
  <rv s="1">
    <fb>0.376</fb>
    <v>22</v>
  </rv>
  <rv s="1">
    <fb>0.52100000000000002</fb>
    <v>22</v>
  </rv>
  <rv s="1">
    <fb>0.01</fb>
    <v>22</v>
  </rv>
  <rv s="1">
    <fb>9.6000000000000002E-2</fb>
    <v>22</v>
  </rv>
  <rv s="1">
    <fb>0.70867996215820295</fb>
    <v>22</v>
  </rv>
  <rv s="0">
    <v>536870912</v>
    <v>Alibori Department</v>
    <v>548de0a8-8966-1755-3701-c53e579431e7</v>
    <v>en</v>
    <v>Map</v>
  </rv>
  <rv s="0">
    <v>536870912</v>
    <v>Atakora Department</v>
    <v>24b521e6-2d25-a462-1fe9-31d977f83cbc</v>
    <v>en</v>
    <v>Map</v>
  </rv>
  <rv s="0">
    <v>536870912</v>
    <v>Atlantique Department</v>
    <v>a8b1d989-46d7-9f32-6737-012b6e567663</v>
    <v>en</v>
    <v>Map</v>
  </rv>
  <rv s="0">
    <v>536870912</v>
    <v>Borgou Department</v>
    <v>5cdeafb1-70b0-340f-3163-b095d91c9070</v>
    <v>en</v>
    <v>Map</v>
  </rv>
  <rv s="0">
    <v>536870912</v>
    <v>Collines Department</v>
    <v>2c901451-7b35-4224-39b6-b63b4e9e4a40</v>
    <v>en</v>
    <v>Map</v>
  </rv>
  <rv s="0">
    <v>536870912</v>
    <v>Donga Department</v>
    <v>e5466c4e-b92f-6e2c-1e5c-9523dbff0711</v>
    <v>en</v>
    <v>Map</v>
  </rv>
  <rv s="0">
    <v>536870912</v>
    <v>Kouffo Department</v>
    <v>22b6a768-49f9-a3f3-dbc7-1ed882382e84</v>
    <v>en</v>
    <v>Map</v>
  </rv>
  <rv s="0">
    <v>536870912</v>
    <v>Littoral</v>
    <v>9cc1fd8f-e166-e7be-afff-ccd8b314a549</v>
    <v>en</v>
    <v>Map</v>
  </rv>
  <rv s="0">
    <v>536870912</v>
    <v>Mono Department</v>
    <v>b1530902-d753-87e7-7b71-cf5f5a134189</v>
    <v>en</v>
    <v>Map</v>
  </rv>
  <rv s="0">
    <v>536870912</v>
    <v>Ouémé Department</v>
    <v>4947cc35-3581-1570-acd5-e90f9cb6f1fc</v>
    <v>en</v>
    <v>Map</v>
  </rv>
  <rv s="0">
    <v>536870912</v>
    <v>Plateau Department</v>
    <v>c84679b4-0b88-9a28-ef82-9cc7eb5b5020</v>
    <v>en</v>
    <v>Map</v>
  </rv>
  <rv s="0">
    <v>536870912</v>
    <v>Zou Department</v>
    <v>8269a0ab-0ce7-2ca6-aab4-ad95a7aa3717</v>
    <v>en</v>
    <v>Map</v>
  </rv>
  <rv s="3">
    <v>75</v>
  </rv>
  <rv s="1">
    <fb>0.10789142547378701</fb>
    <v>22</v>
  </rv>
  <rv s="3">
    <v>76</v>
  </rv>
  <rv s="1">
    <fb>0.48899999999999999</fb>
    <v>22</v>
  </rv>
  <rv s="1">
    <fb>2.2320001125335699E-2</fb>
    <v>30</v>
  </rv>
  <rv s="1">
    <fb>5648149</fb>
    <v>23</v>
  </rv>
  <rv s="6">
    <v>#VALUE!</v>
    <v>162</v>
    <v>37</v>
    <v>Benin</v>
    <v>18</v>
    <v>19</v>
    <v>Map</v>
    <v>20</v>
    <v>163</v>
    <v>en</v>
    <v>fd7f79df-e6ce-a0dc-2a07-c156019e62e4</v>
    <v>536870912</v>
    <v>1</v>
    <v>BJ</v>
    <v>1113</v>
    <v>1114</v>
    <v>1115</v>
    <v>1116</v>
    <v>1117</v>
    <v>1118</v>
    <v>1119</v>
    <v>1120</v>
    <v>1121</v>
    <v>XOF</v>
    <v>Benin, officially the Republic of Benin, is a country in West Africa. It was formerly known as Dahomey. It is bordered by Togo to the west, Nigeria to the east, Burkina Faso to the north-west, and Niger to the north-east. The majority of its ...</v>
    <v>1122</v>
    <v>1123</v>
    <v>1124</v>
    <v>1125</v>
    <v>1126</v>
    <v>1127</v>
    <v>1128</v>
    <v>1129</v>
    <v>1130</v>
    <v>1131</v>
    <v>1132</v>
    <v>1135</v>
    <v>1136</v>
    <v>1137</v>
    <v>1138</v>
    <v>1139</v>
    <v>Benin</v>
    <v>L'Aube nouvelle</v>
    <v>1140</v>
    <v>Bénin</v>
    <v>1141</v>
    <v>1142</v>
    <v>1143</v>
    <v>482</v>
    <v>1144</v>
    <v>1145</v>
    <v>1146</v>
    <v>1097</v>
    <v>1147</v>
    <v>1052</v>
    <v>1148</v>
    <v>1161</v>
    <v>1162</v>
    <v>1163</v>
    <v>1164</v>
    <v>1165</v>
    <v>Benin</v>
    <v>1166</v>
    <v>mdp/vdpid/28</v>
  </rv>
  <rv s="0">
    <v>536870912</v>
    <v>Bermuda</v>
    <v>ab5ff68f-d1c4-f34f-ee75-42420064907a</v>
    <v>en</v>
    <v>Map</v>
  </rv>
  <rv s="1">
    <fb>5.5555556781988598E-2</fb>
    <v>22</v>
  </rv>
  <rv s="1">
    <fb>53</fb>
    <v>23</v>
  </rv>
  <rv s="1">
    <fb>8.1999999999999993</fb>
    <v>24</v>
  </rv>
  <rv s="1">
    <fb>1441</fb>
    <v>25</v>
  </rv>
  <rv s="0">
    <v>536870912</v>
    <v>Hamilton, Bermuda</v>
    <v>2797e78f-2113-b544-317f-d4050247731e</v>
    <v>en</v>
    <v>Map</v>
  </rv>
  <rv s="1">
    <fb>612.38900000000001</fb>
    <v>23</v>
  </rv>
  <rv s="1">
    <fb>1.6</fb>
    <v>24</v>
  </rv>
  <rv s="1">
    <fb>0.18518518191469699</fb>
    <v>22</v>
  </rv>
  <rv s="1">
    <fb>5573710000</fb>
    <v>28</v>
  </rv>
  <rv s="1">
    <fb>1.0114634</fb>
    <v>22</v>
  </rv>
  <rv s="1">
    <fb>0.19027259999999999</fb>
    <v>22</v>
  </rv>
  <rv s="2">
    <v>21</v>
    <v>20</v>
    <v>165</v>
    <v>7</v>
    <v>0</v>
    <v>Image of Bermuda</v>
  </rv>
  <rv s="0">
    <v>536870912</v>
    <v>St. George's, Bermuda</v>
    <v>c55d71f4-6792-c41a-10d7-be001772cbf6</v>
    <v>en</v>
    <v>Map</v>
  </rv>
  <rv s="0">
    <v>805306368</v>
    <v>Andrew Murdoch (Governor)</v>
    <v>e29ba7a5-5501-aed8-681d-4cd870a5ad22</v>
    <v>en</v>
    <v>Generic</v>
  </rv>
  <rv s="0">
    <v>805306368</v>
    <v>David Burt (Premier)</v>
    <v>696b7f49-37c5-1ac2-fa06-364b023f7d84</v>
    <v>en</v>
    <v>Generic</v>
  </rv>
  <rv s="3">
    <v>77</v>
  </rv>
  <rv s="4">
    <v>https://www.bing.com/search?q=bermuda&amp;form=skydnc</v>
    <v>Learn more on Bing</v>
  </rv>
  <rv s="1">
    <fb>81.651707317073203</fb>
    <v>29</v>
  </rv>
  <rv s="1">
    <fb>2965300000</fb>
    <v>28</v>
  </rv>
  <rv s="1">
    <fb>1.766</fb>
    <v>24</v>
  </rv>
  <rv s="1">
    <fb>63532</fb>
    <v>23</v>
  </rv>
  <rv s="3">
    <v>78</v>
  </rv>
  <rv s="1">
    <fb>63918</fb>
    <v>23</v>
  </rv>
  <rv s="18">
    <v>#VALUE!</v>
    <v>168</v>
    <v>169</v>
    <v>Bermuda</v>
    <v>18</v>
    <v>19</v>
    <v>Map</v>
    <v>20</v>
    <v>170</v>
    <v>en</v>
    <v>ab5ff68f-d1c4-f34f-ee75-42420064907a</v>
    <v>536870912</v>
    <v>1</v>
    <v>BM</v>
    <v>1169</v>
    <v>1170</v>
    <v>1171</v>
    <v>1172</v>
    <v>1173</v>
    <v>1174</v>
    <v>BMD</v>
    <v>Bermuda is a British Overseas Territory in the North Atlantic Ocean. The closest land outside the territory is in the American state of North Carolina, about 1,035 km to the west-northwest. Bermuda is an archipelago consisting of 181 islands, ...</v>
    <v>1175</v>
    <v>1176</v>
    <v>1177</v>
    <v>1178</v>
    <v>1179</v>
    <v>1180</v>
    <v>1181</v>
    <v>1184</v>
    <v>1185</v>
    <v>1186</v>
    <v>1187</v>
    <v>Bermuda</v>
    <v>God Save the King</v>
    <v>364</v>
    <v>Bermuda</v>
    <v>1188</v>
    <v>1189</v>
    <v>1190</v>
    <v>337</v>
    <v>Bermuda</v>
    <v>1191</v>
    <v>mdp/vdpid/20</v>
  </rv>
  <rv s="0">
    <v>536870912</v>
    <v>Bhutan</v>
    <v>10889457-0175-c510-019f-5ced6d4a02ed</v>
    <v>en</v>
    <v>Map</v>
  </rv>
  <rv s="1">
    <fb>0.136063342409668</fb>
    <v>22</v>
  </rv>
  <rv s="1">
    <fb>38394</fb>
    <v>23</v>
  </rv>
  <rv s="1">
    <fb>6000</fb>
    <v>23</v>
  </rv>
  <rv s="1">
    <fb>17.259</fb>
    <v>24</v>
  </rv>
  <rv s="1">
    <fb>975</fb>
    <v>25</v>
  </rv>
  <rv s="0">
    <v>536870912</v>
    <v>Thimphu</v>
    <v>f5d856a6-c9ae-0fff-5969-806e5a5604dd</v>
    <v>en</v>
    <v>Map</v>
  </rv>
  <rv s="1">
    <fb>1261.4480000000001</fb>
    <v>23</v>
  </rv>
  <rv s="1">
    <fb>167.18245868540899</fb>
    <v>26</v>
  </rv>
  <rv s="1">
    <fb>2.7258210430730401E-2</fb>
    <v>22</v>
  </rv>
  <rv s="1">
    <fb>1.9750000000000001</fb>
    <v>24</v>
  </rv>
  <rv s="1">
    <fb>0.72484536714605996</fb>
    <v>22</v>
  </rv>
  <rv s="1">
    <fb>0.98</fb>
    <v>27</v>
  </rv>
  <rv s="1">
    <fb>2446674101.3737001</fb>
    <v>28</v>
  </rv>
  <rv s="1">
    <fb>1.0013968</fb>
    <v>22</v>
  </rv>
  <rv s="1">
    <fb>0.15554509999999999</fb>
    <v>22</v>
  </rv>
  <rv s="2">
    <v>22</v>
    <v>20</v>
    <v>172</v>
    <v>7</v>
    <v>0</v>
    <v>Image of Bhutan</v>
  </rv>
  <rv s="1">
    <fb>24.8</fb>
    <v>29</v>
  </rv>
  <rv s="0">
    <v>805306368</v>
    <v>Tshering Tobgay (Prime minister)</v>
    <v>3ad3f5fa-8a0a-3d6d-d5c3-a0fd0f0700e0</v>
    <v>en</v>
    <v>Generic</v>
  </rv>
  <rv s="3">
    <v>79</v>
  </rv>
  <rv s="4">
    <v>https://www.bing.com/search?q=bhutan&amp;form=skydnc</v>
    <v>Learn more on Bing</v>
  </rv>
  <rv s="1">
    <fb>71.459999999999994</fb>
    <v>29</v>
  </rv>
  <rv s="1">
    <fb>183</fb>
    <v>29</v>
  </rv>
  <rv s="1">
    <fb>0.32</fb>
    <v>27</v>
  </rv>
  <rv s="3">
    <v>80</v>
  </rv>
  <rv s="1">
    <fb>0.19794020509999999</fb>
    <v>22</v>
  </rv>
  <rv s="1">
    <fb>0.42420000000000002</fb>
    <v>24</v>
  </rv>
  <rv s="1">
    <fb>782455</fb>
    <v>23</v>
  </rv>
  <rv s="1">
    <fb>0.27899999999999997</fb>
    <v>22</v>
  </rv>
  <rv s="1">
    <fb>0.44400000000000001</fb>
    <v>22</v>
  </rv>
  <rv s="1">
    <fb>2.7000000000000003E-2</fb>
    <v>22</v>
  </rv>
  <rv s="1">
    <fb>6.7000000000000004E-2</fb>
    <v>22</v>
  </rv>
  <rv s="1">
    <fb>0.155</fb>
    <v>22</v>
  </rv>
  <rv s="1">
    <fb>0.66713996887207005</fb>
    <v>22</v>
  </rv>
  <rv s="0">
    <v>536870912</v>
    <v>Bumthang District</v>
    <v>c9d9491b-78c6-ee53-3e10-7161a7aab970</v>
    <v>en</v>
    <v>Map</v>
  </rv>
  <rv s="0">
    <v>536870912</v>
    <v>Chukha District</v>
    <v>7d8cde63-fb73-afb8-6e8f-a7317c70e238</v>
    <v>en</v>
    <v>Map</v>
  </rv>
  <rv s="0">
    <v>536870912</v>
    <v>Dagana District</v>
    <v>62cf2299-af59-ce64-db6c-1cf9509c8a84</v>
    <v>en</v>
    <v>Map</v>
  </rv>
  <rv s="0">
    <v>536870912</v>
    <v>Gasa District</v>
    <v>8841d62f-1173-0e62-95ba-60766e33ee4e</v>
    <v>en</v>
    <v>Map</v>
  </rv>
  <rv s="0">
    <v>536870912</v>
    <v>Haa District</v>
    <v>a00f0377-849d-8753-06c7-6ef1a3ccd2d8</v>
    <v>en</v>
    <v>Map</v>
  </rv>
  <rv s="0">
    <v>536870912</v>
    <v>Lhuntse District</v>
    <v>e3eb7bc4-9509-0671-69c5-28bb67312e3a</v>
    <v>en</v>
    <v>Map</v>
  </rv>
  <rv s="0">
    <v>536870912</v>
    <v>Mongar District</v>
    <v>e72b2b9d-ac35-5368-b945-e79ae653ce8d</v>
    <v>en</v>
    <v>Map</v>
  </rv>
  <rv s="0">
    <v>536870912</v>
    <v>Paro District</v>
    <v>00ae02e4-2c03-8951-1644-61dd0d2a4ae0</v>
    <v>en</v>
    <v>Map</v>
  </rv>
  <rv s="0">
    <v>536870912</v>
    <v>Pemagatshel District</v>
    <v>12fb61a6-70e3-1534-c8cb-e92667edc109</v>
    <v>en</v>
    <v>Map</v>
  </rv>
  <rv s="0">
    <v>536870912</v>
    <v>Punakha District</v>
    <v>fc16bedc-07ef-117a-5034-f58d31997444</v>
    <v>en</v>
    <v>Map</v>
  </rv>
  <rv s="0">
    <v>536870912</v>
    <v>Samdrup Jongkhar District</v>
    <v>9258ad98-e00a-56c8-99cb-6127bf13f82d</v>
    <v>en</v>
    <v>Map</v>
  </rv>
  <rv s="0">
    <v>536870912</v>
    <v>Samtse District</v>
    <v>2e1dce3f-5bde-41ef-85b0-2aeb5f4c1261</v>
    <v>en</v>
    <v>Map</v>
  </rv>
  <rv s="0">
    <v>536870912</v>
    <v>Sarpang District</v>
    <v>00e92243-5058-ddfa-ba59-3dd58fa55054</v>
    <v>en</v>
    <v>Map</v>
  </rv>
  <rv s="0">
    <v>536870912</v>
    <v>Thimphu District</v>
    <v>a7c71886-c68c-6f9c-a46d-9fc6367e5384</v>
    <v>en</v>
    <v>Map</v>
  </rv>
  <rv s="0">
    <v>536870912</v>
    <v>Trashigang District</v>
    <v>e534212a-97b7-6058-5912-6812a671f21e</v>
    <v>en</v>
    <v>Map</v>
  </rv>
  <rv s="0">
    <v>536870912</v>
    <v>Trashiyangtse District</v>
    <v>8baff5b7-abbc-2a2b-806d-d13f02f19b1e</v>
    <v>en</v>
    <v>Map</v>
  </rv>
  <rv s="0">
    <v>536870912</v>
    <v>Trongsa District</v>
    <v>7faa71eb-3f76-adab-b76b-90019c6feee2</v>
    <v>en</v>
    <v>Map</v>
  </rv>
  <rv s="0">
    <v>536870912</v>
    <v>Tsirang District</v>
    <v>6546d106-4aa9-7c03-ce69-cf5edb220344</v>
    <v>en</v>
    <v>Map</v>
  </rv>
  <rv s="0">
    <v>536870912</v>
    <v>Wangdue Phodrang District</v>
    <v>08dfd4ca-4969-726f-cef4-e8ecffc3aa14</v>
    <v>en</v>
    <v>Map</v>
  </rv>
  <rv s="0">
    <v>536870912</v>
    <v>Zhemgang District</v>
    <v>84cd4160-8271-688d-87f5-97503419e619</v>
    <v>en</v>
    <v>Map</v>
  </rv>
  <rv s="3">
    <v>81</v>
  </rv>
  <rv s="1">
    <fb>0.160188437410588</fb>
    <v>22</v>
  </rv>
  <rv s="3">
    <v>82</v>
  </rv>
  <rv s="1">
    <fb>0.35299999999999998</fb>
    <v>22</v>
  </rv>
  <rv s="1">
    <fb>2.3420000076293902E-2</fb>
    <v>30</v>
  </rv>
  <rv s="1">
    <fb>317538</fb>
    <v>23</v>
  </rv>
  <rv s="17">
    <v>#VALUE!</v>
    <v>175</v>
    <v>156</v>
    <v>Bhutan</v>
    <v>18</v>
    <v>19</v>
    <v>Map</v>
    <v>20</v>
    <v>176</v>
    <v>en</v>
    <v>10889457-0175-c510-019f-5ced6d4a02ed</v>
    <v>536870912</v>
    <v>1</v>
    <v>BT</v>
    <v>1194</v>
    <v>1195</v>
    <v>1196</v>
    <v>1197</v>
    <v>1198</v>
    <v>1199</v>
    <v>1200</v>
    <v>1201</v>
    <v>1202</v>
    <v>BTN</v>
    <v>Bhutan, officially the Kingdom of Bhutan, is a landlocked country in South Asia, situated in the Eastern Himalayas between China in the north and India in the south, with the Indian state of Sikkim separating it from neighbouring Nepal. With a ...</v>
    <v>1203</v>
    <v>1204</v>
    <v>351</v>
    <v>1205</v>
    <v>1206</v>
    <v>1207</v>
    <v>1208</v>
    <v>1209</v>
    <v>1210</v>
    <v>1199</v>
    <v>1212</v>
    <v>1213</v>
    <v>1214</v>
    <v>1215</v>
    <v>1216</v>
    <v>Bhutan</v>
    <v>Druk Tsenden</v>
    <v>1217</v>
    <v>Kingdom of Bhutan</v>
    <v>1218</v>
    <v>1219</v>
    <v>1220</v>
    <v>1048</v>
    <v>1221</v>
    <v>1222</v>
    <v>1223</v>
    <v>1224</v>
    <v>681</v>
    <v>1225</v>
    <v>1226</v>
    <v>1247</v>
    <v>1248</v>
    <v>1249</v>
    <v>1250</v>
    <v>1251</v>
    <v>Bhutan</v>
    <v>1252</v>
    <v>mdp/vdpid/34</v>
  </rv>
  <rv s="0">
    <v>536870912</v>
    <v>Bolivia</v>
    <v>2da62ca9-5c7a-8f0a-b312-b40ce201f0d0</v>
    <v>en</v>
    <v>Map</v>
  </rv>
  <rv s="1">
    <fb>0.34787224222283797</fb>
    <v>22</v>
  </rv>
  <rv s="1">
    <fb>1098581</fb>
    <v>23</v>
  </rv>
  <rv s="1">
    <fb>71000</fb>
    <v>23</v>
  </rv>
  <rv s="1">
    <fb>21.75</fb>
    <v>24</v>
  </rv>
  <rv s="1">
    <fb>591</fb>
    <v>25</v>
  </rv>
  <rv s="0">
    <v>536870912</v>
    <v>Sucre</v>
    <v>f8e304d7-f705-ae11-2527-4417e0689505</v>
    <v>en</v>
    <v>Map</v>
  </rv>
  <rv s="1">
    <fb>21605.964</fb>
    <v>23</v>
  </rv>
  <rv s="1">
    <fb>148.31751847535801</fb>
    <v>26</v>
  </rv>
  <rv s="1">
    <fb>1.83954504969032E-2</fb>
    <v>22</v>
  </rv>
  <rv s="1">
    <fb>742.53839974288599</fb>
    <v>23</v>
  </rv>
  <rv s="1">
    <fb>2.73</fb>
    <v>24</v>
  </rv>
  <rv s="1">
    <fb>0.50286162651158495</fb>
    <v>22</v>
  </rv>
  <rv s="1">
    <fb>84.153289986877496</fb>
    <v>29</v>
  </rv>
  <rv s="1">
    <fb>40895322865.412399</fb>
    <v>28</v>
  </rv>
  <rv s="1">
    <fb>0.98150919999999997</fb>
    <v>22</v>
  </rv>
  <rv s="2">
    <v>23</v>
    <v>20</v>
    <v>178</v>
    <v>7</v>
    <v>0</v>
    <v>Image of Bolivia</v>
  </rv>
  <rv s="1">
    <fb>21.8</fb>
    <v>29</v>
  </rv>
  <rv s="0">
    <v>536870912</v>
    <v>Santa Cruz de la Sierra</v>
    <v>af7cf39e-638f-ff6b-c0bc-d59f11e7993e</v>
    <v>en</v>
    <v>Map</v>
  </rv>
  <rv s="0">
    <v>805306368</v>
    <v>Luis Arce (President)</v>
    <v>d1f13422-1d15-493d-8364-b20f08fc79ae</v>
    <v>en</v>
    <v>Generic</v>
  </rv>
  <rv s="0">
    <v>805306368</v>
    <v>David Choquehuanca (Vice president)</v>
    <v>4084c748-353c-a859-544a-e1be262507f3</v>
    <v>en</v>
    <v>Generic</v>
  </rv>
  <rv s="3">
    <v>83</v>
  </rv>
  <rv s="4">
    <v>https://www.bing.com/search?q=bolivia&amp;form=skydnc</v>
    <v>Learn more on Bing</v>
  </rv>
  <rv s="1">
    <fb>71.239000000000004</fb>
    <v>29</v>
  </rv>
  <rv s="1">
    <fb>155</fb>
    <v>29</v>
  </rv>
  <rv s="3">
    <v>84</v>
  </rv>
  <rv s="1">
    <fb>0.25921914619999997</fb>
    <v>22</v>
  </rv>
  <rv s="1">
    <fb>1.5901000000000001</fb>
    <v>24</v>
  </rv>
  <rv s="1">
    <fb>12224110</fb>
    <v>23</v>
  </rv>
  <rv s="1">
    <fb>0.30399999999999999</fb>
    <v>22</v>
  </rv>
  <rv s="1">
    <fb>0.47200000000000003</fb>
    <v>22</v>
  </rv>
  <rv s="1">
    <fb>1.4999999999999999E-2</fb>
    <v>22</v>
  </rv>
  <rv s="1">
    <fb>4.5999999999999999E-2</fb>
    <v>22</v>
  </rv>
  <rv s="1">
    <fb>0.153</fb>
    <v>22</v>
  </rv>
  <rv s="1">
    <fb>0.718130035400391</fb>
    <v>22</v>
  </rv>
  <rv s="0">
    <v>536870912</v>
    <v>Beni Department</v>
    <v>2c2bad54-59b5-c8ba-a70d-7afc08c53963</v>
    <v>en</v>
    <v>Map</v>
  </rv>
  <rv s="0">
    <v>536870912</v>
    <v>Chuquisaca Department</v>
    <v>02bf17fb-0e5b-d89f-1f80-9faaf75f002a</v>
    <v>en</v>
    <v>Map</v>
  </rv>
  <rv s="0">
    <v>536870912</v>
    <v>Cochabamba Department</v>
    <v>773b6e15-7981-19c3-9b72-f562f8e78fd5</v>
    <v>en</v>
    <v>Map</v>
  </rv>
  <rv s="0">
    <v>536870912</v>
    <v>La Paz Department</v>
    <v>29c87a7e-90c5-955f-b0fc-971e7610a8fc</v>
    <v>en</v>
    <v>Map</v>
  </rv>
  <rv s="0">
    <v>536870912</v>
    <v>Oruro Department</v>
    <v>2431b55d-5fe3-644e-77d3-89d8bace76db</v>
    <v>en</v>
    <v>Map</v>
  </rv>
  <rv s="0">
    <v>536870912</v>
    <v>Santa Cruz Department</v>
    <v>4fbb234c-7880-72ad-ed91-20faf0a1ce64</v>
    <v>en</v>
    <v>Map</v>
  </rv>
  <rv s="0">
    <v>536870912</v>
    <v>Potosí Department</v>
    <v>a546933d-2809-ff8f-ceed-3714ac903a55</v>
    <v>en</v>
    <v>Map</v>
  </rv>
  <rv s="0">
    <v>536870912</v>
    <v>Tarija Department</v>
    <v>bef97951-fecf-0d6d-8e48-4bac07be159e</v>
    <v>en</v>
    <v>Map</v>
  </rv>
  <rv s="0">
    <v>536870912</v>
    <v>Pando Department</v>
    <v>eed3cf44-05da-c432-d53e-c47683dc5a6b</v>
    <v>en</v>
    <v>Map</v>
  </rv>
  <rv s="3">
    <v>85</v>
  </rv>
  <rv s="1">
    <fb>0.169648658038032</fb>
    <v>22</v>
  </rv>
  <rv s="1">
    <fb>0.83700000000000008</fb>
    <v>22</v>
  </rv>
  <rv s="1">
    <fb>3.4979999065399198E-2</fb>
    <v>30</v>
  </rv>
  <rv s="1">
    <fb>8033035</fb>
    <v>23</v>
  </rv>
  <rv s="19">
    <v>#VALUE!</v>
    <v>181</v>
    <v>182</v>
    <v>Bolivia</v>
    <v>18</v>
    <v>19</v>
    <v>Map</v>
    <v>20</v>
    <v>183</v>
    <v>en</v>
    <v>2da62ca9-5c7a-8f0a-b312-b40ce201f0d0</v>
    <v>536870912</v>
    <v>1</v>
    <v>BO</v>
    <v>1255</v>
    <v>1256</v>
    <v>1257</v>
    <v>1258</v>
    <v>1259</v>
    <v>1260</v>
    <v>1261</v>
    <v>1262</v>
    <v>1263</v>
    <v>BOB</v>
    <v>Bolivia, officially the Plurinational State of Bolivia, is a landlocked country located in central South America. The country features diverse geography, including vast Amazonian plains, tropical lowlands, mountains, the Gran Chaco Province, ...</v>
    <v>1264</v>
    <v>1265</v>
    <v>1266</v>
    <v>1267</v>
    <v>284</v>
    <v>1268</v>
    <v>1269</v>
    <v>1270</v>
    <v>1271</v>
    <v>1272</v>
    <v>1275</v>
    <v>1276</v>
    <v>1277</v>
    <v>1278</v>
    <v>86</v>
    <v>Bolivia</v>
    <v>National anthem of Bolivia</v>
    <v>1279</v>
    <v>Estado Plurinacional de Bolivia</v>
    <v>1280</v>
    <v>1281</v>
    <v>1282</v>
    <v>163</v>
    <v>1283</v>
    <v>1284</v>
    <v>1285</v>
    <v>1286</v>
    <v>1002</v>
    <v>1287</v>
    <v>1288</v>
    <v>1298</v>
    <v>1299</v>
    <v>337</v>
    <v>1300</v>
    <v>1301</v>
    <v>Bolivia</v>
    <v>1302</v>
    <v>mdp/vdpid/26</v>
  </rv>
  <rv s="0">
    <v>536870912</v>
    <v>Bosnia and Herzegovina</v>
    <v>d4cae21e-b3ba-1c2f-fa55-9c516a522c1b</v>
    <v>en</v>
    <v>Map</v>
  </rv>
  <rv s="1">
    <fb>0.43144531250000001</fb>
    <v>22</v>
  </rv>
  <rv s="1">
    <fb>51197</fb>
    <v>23</v>
  </rv>
  <rv s="1">
    <fb>11000</fb>
    <v>23</v>
  </rv>
  <rv s="1">
    <fb>8.1110000000000007</fb>
    <v>24</v>
  </rv>
  <rv s="1">
    <fb>387</fb>
    <v>25</v>
  </rv>
  <rv s="0">
    <v>536870912</v>
    <v>Sarajevo</v>
    <v>377e62c3-d9a6-4966-991a-32be280889e0</v>
    <v>en</v>
    <v>Map</v>
  </rv>
  <rv s="1">
    <fb>21847.986000000001</fb>
    <v>23</v>
  </rv>
  <rv s="1">
    <fb>104.896137350469</fb>
    <v>26</v>
  </rv>
  <rv s="1">
    <fb>5.6278215406130308E-3</fb>
    <v>22</v>
  </rv>
  <rv s="1">
    <fb>3446.76666750907</fb>
    <v>23</v>
  </rv>
  <rv s="1">
    <fb>1.2649999999999999</fb>
    <v>24</v>
  </rv>
  <rv s="1">
    <fb>0.4267578125</fb>
    <v>22</v>
  </rv>
  <rv s="1">
    <fb>77.522044967234194</fb>
    <v>29</v>
  </rv>
  <rv s="1">
    <fb>1.05</fb>
    <v>27</v>
  </rv>
  <rv s="1">
    <fb>20047848434.548698</fb>
    <v>28</v>
  </rv>
  <rv s="1">
    <fb>0.2334466</fb>
    <v>22</v>
  </rv>
  <rv s="2">
    <v>24</v>
    <v>20</v>
    <v>185</v>
    <v>7</v>
    <v>0</v>
    <v>Image of Bosnia and Herzegovina</v>
  </rv>
  <rv s="0">
    <v>805306368</v>
    <v>Christian Schmidt (High Representative)</v>
    <v>bc4efa5b-707f-4690-a7bf-f7f71fd9d869</v>
    <v>en</v>
    <v>Generic</v>
  </rv>
  <rv s="0">
    <v>805306368</v>
    <v>Željka Cvijanović (Chairwoman)</v>
    <v>4b7becc4-4e7a-4abd-a45e-a2bb0bbd9e36</v>
    <v>en</v>
    <v>Generic</v>
  </rv>
  <rv s="0">
    <v>805306368</v>
    <v>Borjana Krišto (Chairwoman)</v>
    <v>476f6b1a-ac95-1ab9-d9cd-c6e0e7c57d86</v>
    <v>en</v>
    <v>Generic</v>
  </rv>
  <rv s="3">
    <v>86</v>
  </rv>
  <rv s="4">
    <v>https://www.bing.com/search?q=bosnia+and+herzegovina&amp;form=skydnc</v>
    <v>Learn more on Bing</v>
  </rv>
  <rv s="1">
    <fb>77.262</fb>
    <v>29</v>
  </rv>
  <rv s="1">
    <fb>10</fb>
    <v>29</v>
  </rv>
  <rv s="1">
    <fb>1.04</fb>
    <v>27</v>
  </rv>
  <rv s="3">
    <v>87</v>
  </rv>
  <rv s="1">
    <fb>0.2863505703</fb>
    <v>22</v>
  </rv>
  <rv s="1">
    <fb>2.1616</fb>
    <v>24</v>
  </rv>
  <rv s="1">
    <fb>3233526</fb>
    <v>23</v>
  </rv>
  <rv s="1">
    <fb>0.251</fb>
    <v>22</v>
  </rv>
  <rv s="1">
    <fb>2.8999999999999998E-2</fb>
    <v>22</v>
  </rv>
  <rv s="1">
    <fb>0.12300000000000001</fb>
    <v>22</v>
  </rv>
  <rv s="1">
    <fb>0.16699999999999998</fb>
    <v>22</v>
  </rv>
  <rv s="1">
    <fb>0.46395000457763702</fb>
    <v>22</v>
  </rv>
  <rv s="0">
    <v>536870912</v>
    <v>Federation of Bosnia and Herzegovina</v>
    <v>47ecb05c-2b04-6687-3768-5ad1d4122d13</v>
    <v>en</v>
    <v>Map</v>
  </rv>
  <rv s="0">
    <v>536870912</v>
    <v>Republika Srpska</v>
    <v>2fe856d7-b6f4-dbce-fa75-9ac4319b1d63</v>
    <v>en</v>
    <v>Map</v>
  </rv>
  <rv s="0">
    <v>536870912</v>
    <v>Brčko District</v>
    <v>b396b6d6-db22-9823-d1e7-7291c204c629</v>
    <v>en</v>
    <v>Map</v>
  </rv>
  <rv s="3">
    <v>88</v>
  </rv>
  <rv s="1">
    <fb>0.204407603558384</fb>
    <v>22</v>
  </rv>
  <rv s="3">
    <v>89</v>
  </rv>
  <rv s="1">
    <fb>0.23699999999999999</fb>
    <v>22</v>
  </rv>
  <rv s="1">
    <fb>0.18424999237060502</fb>
    <v>30</v>
  </rv>
  <rv s="1">
    <fb>1605144</fb>
    <v>23</v>
  </rv>
  <rv s="20">
    <v>#VALUE!</v>
    <v>188</v>
    <v>189</v>
    <v>Bosnia and Herzegovina</v>
    <v>18</v>
    <v>19</v>
    <v>Map</v>
    <v>20</v>
    <v>190</v>
    <v>en</v>
    <v>d4cae21e-b3ba-1c2f-fa55-9c516a522c1b</v>
    <v>536870912</v>
    <v>1</v>
    <v>BA</v>
    <v>1305</v>
    <v>1306</v>
    <v>1307</v>
    <v>1308</v>
    <v>1309</v>
    <v>1310</v>
    <v>1311</v>
    <v>1312</v>
    <v>1313</v>
    <v>BAM</v>
    <v>Bosnia and Herzegovina, sometimes known as Bosnia-Herzegovina and informally as Bosnia, is a country in Southeast Europe. Situated on the Balkan Peninsula, it borders Serbia to the east, Montenegro to the southeast, and Croatia to the north and ...</v>
    <v>1314</v>
    <v>1315</v>
    <v>1316</v>
    <v>1317</v>
    <v>1318</v>
    <v>1319</v>
    <v>1320</v>
    <v>1321</v>
    <v>357</v>
    <v>1310</v>
    <v>1325</v>
    <v>1326</v>
    <v>1327</v>
    <v>1328</v>
    <v>1329</v>
    <v>Bosnia and Herzegovina</v>
    <v>National anthem of Bosnia and Herzegovina</v>
    <v>1330</v>
    <v>Bosna i Hercegovina</v>
    <v>1331</v>
    <v>1332</v>
    <v>1333</v>
    <v>163</v>
    <v>1334</v>
    <v>105</v>
    <v>1335</v>
    <v>107</v>
    <v>1336</v>
    <v>1337</v>
    <v>1338</v>
    <v>1342</v>
    <v>1343</v>
    <v>1344</v>
    <v>1345</v>
    <v>1346</v>
    <v>Bosnia and Herzegovina</v>
    <v>1347</v>
    <v>mdp/vdpid/25</v>
  </rv>
  <rv s="0">
    <v>536870912</v>
    <v>Botswana</v>
    <v>8aa19277-27e8-6def-a3e1-47929d921d30</v>
    <v>en</v>
    <v>Map</v>
  </rv>
  <rv s="1">
    <fb>0.45633016797019699</fb>
    <v>22</v>
  </rv>
  <rv s="1">
    <fb>581737</fb>
    <v>23</v>
  </rv>
  <rv s="1">
    <fb>24.821000000000002</fb>
    <v>24</v>
  </rv>
  <rv s="1">
    <fb>267</fb>
    <v>25</v>
  </rv>
  <rv s="0">
    <v>536870912</v>
    <v>Gaborone</v>
    <v>5609d0f5-9932-65c1-b698-73699641cba2</v>
    <v>en</v>
    <v>Map</v>
  </rv>
  <rv s="1">
    <fb>6340.2430000000004</fb>
    <v>23</v>
  </rv>
  <rv s="1">
    <fb>149.75369875886699</fb>
    <v>26</v>
  </rv>
  <rv s="1">
    <fb>2.7728644286333003E-2</fb>
    <v>22</v>
  </rv>
  <rv s="1">
    <fb>1815.5580686522301</fb>
    <v>23</v>
  </rv>
  <rv s="1">
    <fb>2.8740000000000001</fb>
    <v>24</v>
  </rv>
  <rv s="1">
    <fb>0.189469408795855</fb>
    <v>22</v>
  </rv>
  <rv s="1">
    <fb>74.6879840737883</fb>
    <v>29</v>
  </rv>
  <rv s="1">
    <fb>18340510789.4272</fb>
    <v>28</v>
  </rv>
  <rv s="1">
    <fb>1.0323838999999999</fb>
    <v>22</v>
  </rv>
  <rv s="1">
    <fb>0.24859970000000001</fb>
    <v>22</v>
  </rv>
  <rv s="2">
    <v>25</v>
    <v>20</v>
    <v>192</v>
    <v>7</v>
    <v>0</v>
    <v>Image of Botswana</v>
  </rv>
  <rv s="1">
    <fb>30</fb>
    <v>29</v>
  </rv>
  <rv s="0">
    <v>805306368</v>
    <v>Duma Boko (President)</v>
    <v>99d42fa7-7a54-7636-1483-f5420ad449a6</v>
    <v>en</v>
    <v>Generic</v>
  </rv>
  <rv s="0">
    <v>805306368</v>
    <v>Ndaba Gaolathe (Vice president)</v>
    <v>13b30f5f-dfc6-0ef3-881e-35a1e7a31481</v>
    <v>en</v>
    <v>Generic</v>
  </rv>
  <rv s="0">
    <v>805306368</v>
    <v>Gaolapelwe Ketlogetswe (Chief justice)</v>
    <v>1e89d9e0-5e39-9416-d854-7c3f5056eb31</v>
    <v>en</v>
    <v>Generic</v>
  </rv>
  <rv s="3">
    <v>90</v>
  </rv>
  <rv s="4">
    <v>https://www.bing.com/search?q=botswana&amp;form=skydnc</v>
    <v>Learn more on Bing</v>
  </rv>
  <rv s="1">
    <fb>69.275000000000006</fb>
    <v>29</v>
  </rv>
  <rv s="1">
    <fb>977610000</fb>
    <v>28</v>
  </rv>
  <rv s="1">
    <fb>144</fb>
    <v>29</v>
  </rv>
  <rv s="1">
    <fb>0.28999999999999998</fb>
    <v>27</v>
  </rv>
  <rv s="1">
    <fb>5.2608499999999996E-2</fb>
    <v>22</v>
  </rv>
  <rv s="1">
    <fb>0.36880000000000002</fb>
    <v>24</v>
  </rv>
  <rv s="1">
    <fb>2630296</fb>
    <v>23</v>
  </rv>
  <rv s="1">
    <fb>0.19500000000000001</fb>
    <v>22</v>
  </rv>
  <rv s="1">
    <fb>0.41499999999999998</fb>
    <v>22</v>
  </rv>
  <rv s="1">
    <fb>0.58499999999999996</fb>
    <v>22</v>
  </rv>
  <rv s="1">
    <fb>3.9E-2</fb>
    <v>22</v>
  </rv>
  <rv s="1">
    <fb>7.0000000000000007E-2</fb>
    <v>22</v>
  </rv>
  <rv s="1">
    <fb>0.111</fb>
    <v>22</v>
  </rv>
  <rv s="1">
    <fb>0.70819999694824209</fb>
    <v>22</v>
  </rv>
  <rv s="0">
    <v>536870912</v>
    <v>Central District</v>
    <v>5a59f96f-2e8b-418f-ce75-352be10aa630</v>
    <v>en</v>
    <v>Map</v>
  </rv>
  <rv s="0">
    <v>536870912</v>
    <v>Ghanzi District</v>
    <v>1c8a9f6e-7b9d-d8cf-b717-90bd029cb152</v>
    <v>en</v>
    <v>Map</v>
  </rv>
  <rv s="0">
    <v>536870912</v>
    <v>Kgalagadi District</v>
    <v>2c25ab3f-f6f0-b1cc-9c70-b5fb8e82502c</v>
    <v>en</v>
    <v>Map</v>
  </rv>
  <rv s="0">
    <v>536870912</v>
    <v>Kgatleng District</v>
    <v>ac2497a9-9802-58ef-220d-ca6fd0c4f68c</v>
    <v>en</v>
    <v>Map</v>
  </rv>
  <rv s="0">
    <v>536870912</v>
    <v>Kweneng District</v>
    <v>18aefd8f-46c2-6167-c82a-acb3d55936b2</v>
    <v>en</v>
    <v>Map</v>
  </rv>
  <rv s="0">
    <v>536870912</v>
    <v>North-East District</v>
    <v>8c38eee8-a3d2-19ad-4893-f762c50add09</v>
    <v>en</v>
    <v>Map</v>
  </rv>
  <rv s="0">
    <v>536870912</v>
    <v>North-West District</v>
    <v>e72eefa7-02e2-3ed3-d2c9-5598ebb2288b</v>
    <v>en</v>
    <v>Map</v>
  </rv>
  <rv s="0">
    <v>536870912</v>
    <v>South-East District</v>
    <v>70f9f2fb-580d-debb-7ba5-fd99ee462d53</v>
    <v>en</v>
    <v>Map</v>
  </rv>
  <rv s="0">
    <v>536870912</v>
    <v>Southern District</v>
    <v>7171f0fe-bba5-fa98-90c5-d45a0d2077ab</v>
    <v>en</v>
    <v>Map</v>
  </rv>
  <rv s="3">
    <v>91</v>
  </rv>
  <rv s="1">
    <fb>0.19548510153898799</fb>
    <v>22</v>
  </rv>
  <rv s="3">
    <v>92</v>
  </rv>
  <rv s="1">
    <fb>0.18193000793456998</fb>
    <v>30</v>
  </rv>
  <rv s="1">
    <fb>1616550</fb>
    <v>23</v>
  </rv>
  <rv s="7">
    <v>#VALUE!</v>
    <v>195</v>
    <v>44</v>
    <v>Botswana</v>
    <v>18</v>
    <v>19</v>
    <v>Map</v>
    <v>20</v>
    <v>196</v>
    <v>en</v>
    <v>8aa19277-27e8-6def-a3e1-47929d921d30</v>
    <v>536870912</v>
    <v>1</v>
    <v>BW</v>
    <v>1350</v>
    <v>1351</v>
    <v>75</v>
    <v>1352</v>
    <v>1353</v>
    <v>1354</v>
    <v>1355</v>
    <v>1356</v>
    <v>1357</v>
    <v>BWP</v>
    <v>Botswana, officially the Republic of Botswana, is a landlocked country in Southern Africa. Botswana is topographically flat, with approximately 70 percent of its territory part of the Kalahari Desert. It is bordered by South Africa to the south ...</v>
    <v>1358</v>
    <v>1359</v>
    <v>1360</v>
    <v>1361</v>
    <v>284</v>
    <v>1362</v>
    <v>1363</v>
    <v>1364</v>
    <v>1365</v>
    <v>1366</v>
    <v>1354</v>
    <v>1370</v>
    <v>1371</v>
    <v>1372</v>
    <v>1373</v>
    <v>1374</v>
    <v>1375</v>
    <v>Botswana</v>
    <v>Fatshe leno la rona</v>
    <v>364</v>
    <v>Botswana</v>
    <v>1376</v>
    <v>1377</v>
    <v>1378</v>
    <v>1379</v>
    <v>1380</v>
    <v>1381</v>
    <v>1285</v>
    <v>1382</v>
    <v>1383</v>
    <v>1384</v>
    <v>1385</v>
    <v>1395</v>
    <v>1396</v>
    <v>1397</v>
    <v>1334</v>
    <v>1398</v>
    <v>Botswana</v>
    <v>1399</v>
    <v>mdp/vdpid/19</v>
  </rv>
  <rv s="0">
    <v>536870912</v>
    <v>Brazil</v>
    <v>a828cf41-b938-49fe-7986-4b336618d413</v>
    <v>en</v>
    <v>Map</v>
  </rv>
  <rv s="1">
    <fb>0.33924533448829503</fb>
    <v>22</v>
  </rv>
  <rv s="1">
    <fb>8515767</fb>
    <v>23</v>
  </rv>
  <rv s="1">
    <fb>730000</fb>
    <v>23</v>
  </rv>
  <rv s="1">
    <fb>13.923999999999999</fb>
    <v>24</v>
  </rv>
  <rv s="1">
    <fb>55</fb>
    <v>25</v>
  </rv>
  <rv s="0">
    <v>536870912</v>
    <v>Brasília</v>
    <v>0f4c1a26-f33c-b6de-a63f-578da6617369</v>
    <v>en</v>
    <v>Map</v>
  </rv>
  <rv s="1">
    <fb>462298.69</fb>
    <v>23</v>
  </rv>
  <rv s="1">
    <fb>167.397860280061</fb>
    <v>26</v>
  </rv>
  <rv s="1">
    <fb>3.7329762121689397E-2</fb>
    <v>22</v>
  </rv>
  <rv s="1">
    <fb>2619.96061573831</fb>
    <v>23</v>
  </rv>
  <rv s="1">
    <fb>0.58931054038338704</fb>
    <v>22</v>
  </rv>
  <rv s="1">
    <fb>59.1075326389753</fb>
    <v>29</v>
  </rv>
  <rv s="1">
    <fb>1.02</fb>
    <v>27</v>
  </rv>
  <rv s="1">
    <fb>1839758040765.6201</fb>
    <v>28</v>
  </rv>
  <rv s="1">
    <fb>1.1544783999999999</fb>
    <v>22</v>
  </rv>
  <rv s="1">
    <fb>0.513436</fb>
    <v>22</v>
  </rv>
  <rv s="2">
    <v>26</v>
    <v>20</v>
    <v>198</v>
    <v>7</v>
    <v>0</v>
    <v>Image of Brazil</v>
  </rv>
  <rv s="1">
    <fb>12.8</fb>
    <v>29</v>
  </rv>
  <rv s="0">
    <v>536870912</v>
    <v>São Paulo</v>
    <v>c6cf2f6e-626c-4267-ae48-9e13ea74d2b9</v>
    <v>en</v>
    <v>Map</v>
  </rv>
  <rv s="0">
    <v>805306368</v>
    <v>Luiz Inácio Lula da Silva (President)</v>
    <v>d1dff6dd-e1d9-642a-4044-fc3f6765ae2b</v>
    <v>en</v>
    <v>Generic</v>
  </rv>
  <rv s="0">
    <v>805306368</v>
    <v>Geraldo Alckmin (Vice president)</v>
    <v>ea2c259d-ca87-ae96-81e3-8e0b97870fa3</v>
    <v>en</v>
    <v>Generic</v>
  </rv>
  <rv s="3">
    <v>93</v>
  </rv>
  <rv s="4">
    <v>https://www.bing.com/search?q=brazil&amp;form=skydnc</v>
    <v>Learn more on Bing</v>
  </rv>
  <rv s="1">
    <fb>75.671999999999997</fb>
    <v>29</v>
  </rv>
  <rv s="1">
    <fb>1187361690000</fb>
    <v>28</v>
  </rv>
  <rv s="1">
    <fb>60</fb>
    <v>29</v>
  </rv>
  <rv s="1">
    <fb>1.53</fb>
    <v>27</v>
  </rv>
  <rv s="3">
    <v>94</v>
  </rv>
  <rv s="1">
    <fb>0.28289823089999999</fb>
    <v>22</v>
  </rv>
  <rv s="1">
    <fb>2.1499000000000001</fb>
    <v>24</v>
  </rv>
  <rv s="1">
    <fb>215313498</fb>
    <v>23</v>
  </rv>
  <rv s="1">
    <fb>0.192</fb>
    <v>22</v>
  </rv>
  <rv s="1">
    <fb>0.42499999999999999</fb>
    <v>22</v>
  </rv>
  <rv s="1">
    <fb>0.58399999999999996</fb>
    <v>22</v>
  </rv>
  <rv s="1">
    <fb>7.2999999999999995E-2</fb>
    <v>22</v>
  </rv>
  <rv s="1">
    <fb>0.63883998870849601</fb>
    <v>22</v>
  </rv>
  <rv s="0">
    <v>536870912</v>
    <v>Acre</v>
    <v>8960bf27-5261-01d1-4019-e7d898f67bb4</v>
    <v>en</v>
    <v>Map</v>
  </rv>
  <rv s="0">
    <v>536870912</v>
    <v>Amapá</v>
    <v>28d39e09-4b9f-31f6-cc72-48b1f9be59db</v>
    <v>en</v>
    <v>Map</v>
  </rv>
  <rv s="0">
    <v>536870912</v>
    <v>Amazonas</v>
    <v>f79e57ca-6fc1-5a6a-015b-38d90f33902f</v>
    <v>en</v>
    <v>Map</v>
  </rv>
  <rv s="0">
    <v>536870912</v>
    <v>Pará</v>
    <v>7a0db70a-73db-e83d-e548-6fab7a523b35</v>
    <v>en</v>
    <v>Map</v>
  </rv>
  <rv s="0">
    <v>536870912</v>
    <v>Rondônia</v>
    <v>25fbe5d5-9bc1-0ec2-ac78-2d9fe5b147dd</v>
    <v>en</v>
    <v>Map</v>
  </rv>
  <rv s="0">
    <v>536870912</v>
    <v>Roraima</v>
    <v>3b8383a2-7c79-31f6-2359-bd9ba2099213</v>
    <v>en</v>
    <v>Map</v>
  </rv>
  <rv s="0">
    <v>536870912</v>
    <v>Tocantins</v>
    <v>f7a46dfe-e192-d6f7-e5f8-084e555ba7cb</v>
    <v>en</v>
    <v>Map</v>
  </rv>
  <rv s="0">
    <v>536870912</v>
    <v>Alagoas</v>
    <v>4e3f1ba4-1948-0514-728a-55b34ab027b4</v>
    <v>en</v>
    <v>Map</v>
  </rv>
  <rv s="0">
    <v>536870912</v>
    <v>Bahia</v>
    <v>e904684f-6d5b-f7bb-c27d-bdb50a0ec8ab</v>
    <v>en</v>
    <v>Map</v>
  </rv>
  <rv s="0">
    <v>536870912</v>
    <v>Ceará</v>
    <v>b598e20e-29fb-ccf6-be0e-2650e6ba40c5</v>
    <v>en</v>
    <v>Map</v>
  </rv>
  <rv s="0">
    <v>536870912</v>
    <v>Maranhão</v>
    <v>98274980-9da4-ff5e-78a1-e512bb4179ca</v>
    <v>en</v>
    <v>Map</v>
  </rv>
  <rv s="0">
    <v>536870912</v>
    <v>Paraíba</v>
    <v>f5be810b-3322-2252-c10f-35206d84b548</v>
    <v>en</v>
    <v>Map</v>
  </rv>
  <rv s="0">
    <v>536870912</v>
    <v>Pernambuco</v>
    <v>5538aab1-15ae-294f-2c10-f5083201cca1</v>
    <v>en</v>
    <v>Map</v>
  </rv>
  <rv s="0">
    <v>536870912</v>
    <v>Piauí</v>
    <v>ab11433a-8357-ae6d-67fe-8570cc271399</v>
    <v>en</v>
    <v>Map</v>
  </rv>
  <rv s="0">
    <v>536870912</v>
    <v>Rio Grande do Norte</v>
    <v>4cccb40d-d26b-4493-e031-bcf803f1c2b1</v>
    <v>en</v>
    <v>Map</v>
  </rv>
  <rv s="0">
    <v>536870912</v>
    <v>Sergipe</v>
    <v>a7f70762-a1ab-d5de-8bf0-3eb8532c1eb9</v>
    <v>en</v>
    <v>Map</v>
  </rv>
  <rv s="0">
    <v>536870912</v>
    <v>Goiás</v>
    <v>38750702-647a-b72a-2cec-e4a55e078f36</v>
    <v>en</v>
    <v>Map</v>
  </rv>
  <rv s="0">
    <v>536870912</v>
    <v>Mato Grosso</v>
    <v>af05c757-4d77-813e-b8eb-97635c07f37a</v>
    <v>en</v>
    <v>Map</v>
  </rv>
  <rv s="0">
    <v>536870912</v>
    <v>Mato Grosso do Sul</v>
    <v>7de24933-1d79-fc85-387b-3ce7947910b6</v>
    <v>en</v>
    <v>Map</v>
  </rv>
  <rv s="0">
    <v>536870912</v>
    <v>Espírito Santo</v>
    <v>dbc4d679-53e7-49d7-c6b3-88a4ca7f522f</v>
    <v>en</v>
    <v>Map</v>
  </rv>
  <rv s="0">
    <v>536870912</v>
    <v>Minas Gerais</v>
    <v>974e2066-dee0-aecd-c973-50babb750033</v>
    <v>en</v>
    <v>Map</v>
  </rv>
  <rv s="0">
    <v>536870912</v>
    <v>Rio de Janeiro</v>
    <v>3f5a22fa-26bd-86f9-0345-3a6206e8aab5</v>
    <v>en</v>
    <v>Map</v>
  </rv>
  <rv s="0">
    <v>536870912</v>
    <v>São Paulo</v>
    <v>4d56ae2d-1aad-8c4f-dca2-4456acc12f89</v>
    <v>en</v>
    <v>Map</v>
  </rv>
  <rv s="0">
    <v>536870912</v>
    <v>Paraná</v>
    <v>a33450c4-459a-0682-41ee-635b343dd785</v>
    <v>en</v>
    <v>Map</v>
  </rv>
  <rv s="0">
    <v>536870912</v>
    <v>Rio Grande do Sul</v>
    <v>9644dbbf-be0c-de9c-a534-3d7ff4801a8b</v>
    <v>en</v>
    <v>Map</v>
  </rv>
  <rv s="0">
    <v>536870912</v>
    <v>Santa Catarina</v>
    <v>6262969d-76c7-e65f-1be5-668011a93ff0</v>
    <v>en</v>
    <v>Map</v>
  </rv>
  <rv s="0">
    <v>536870912</v>
    <v>Federal District</v>
    <v>88dfc3b6-8e7a-694d-61b2-96d14f226ec4</v>
    <v>en</v>
    <v>Map</v>
  </rv>
  <rv s="3">
    <v>95</v>
  </rv>
  <rv s="1">
    <fb>0.14178605589771201</fb>
    <v>22</v>
  </rv>
  <rv s="3">
    <v>96</v>
  </rv>
  <rv s="1">
    <fb>0.65099999999999991</fb>
    <v>22</v>
  </rv>
  <rv s="1">
    <fb>0.12083000183105501</fb>
    <v>30</v>
  </rv>
  <rv s="1">
    <fb>183241641</fb>
    <v>23</v>
  </rv>
  <rv s="7">
    <v>#VALUE!</v>
    <v>201</v>
    <v>44</v>
    <v>Brazil</v>
    <v>18</v>
    <v>19</v>
    <v>Map</v>
    <v>20</v>
    <v>202</v>
    <v>en</v>
    <v>a828cf41-b938-49fe-7986-4b336618d413</v>
    <v>536870912</v>
    <v>1</v>
    <v>BR</v>
    <v>1402</v>
    <v>1403</v>
    <v>1404</v>
    <v>1405</v>
    <v>1406</v>
    <v>1407</v>
    <v>1408</v>
    <v>1409</v>
    <v>1410</v>
    <v>BRL</v>
    <v>Brazil, officially the Federative Republic of Brazil, is the largest and easternmost country in South America. It is the world's fifth-largest country by area and the seventh largest by population, with over 212 million people. The country is a ...</v>
    <v>1411</v>
    <v>657</v>
    <v>1412</v>
    <v>1413</v>
    <v>1414</v>
    <v>1415</v>
    <v>1416</v>
    <v>1417</v>
    <v>1418</v>
    <v>1419</v>
    <v>1420</v>
    <v>1423</v>
    <v>1424</v>
    <v>1425</v>
    <v>1426</v>
    <v>1427</v>
    <v>1428</v>
    <v>Brazil</v>
    <v>Brazilian National Anthem</v>
    <v>1429</v>
    <v>República Federativa do Brasil</v>
    <v>1430</v>
    <v>1431</v>
    <v>1432</v>
    <v>1433</v>
    <v>1434</v>
    <v>1435</v>
    <v>1146</v>
    <v>106</v>
    <v>1436</v>
    <v>108</v>
    <v>1437</v>
    <v>1465</v>
    <v>1466</v>
    <v>1467</v>
    <v>1468</v>
    <v>1469</v>
    <v>Brazil</v>
    <v>1470</v>
    <v>mdp/vdpid/32</v>
  </rv>
  <rv s="0">
    <v>536870912</v>
    <v>British Virgin Islands</v>
    <v>3767a65e-0f70-dbe8-59e7-2502dcd55762</v>
    <v>en</v>
    <v>Map</v>
  </rv>
  <rv s="1">
    <fb>151</fb>
    <v>23</v>
  </rv>
  <rv s="1">
    <fb>1284</fb>
    <v>25</v>
  </rv>
  <rv s="0">
    <v>536870912</v>
    <v>Road Town</v>
    <v>9ddd5efe-cb8b-3360-f935-313a37a723fc</v>
    <v>en</v>
    <v>Map</v>
  </rv>
  <rv s="1">
    <fb>839700000</fb>
    <v>28</v>
  </rv>
  <rv s="2">
    <v>27</v>
    <v>20</v>
    <v>204</v>
    <v>7</v>
    <v>0</v>
    <v>Image of British Virgin Islands</v>
  </rv>
  <rv s="0">
    <v>805306368</v>
    <v>Daniel Pruce (Governor)</v>
    <v>b00a51cc-e5f0-83e2-99bd-a97b21c65269</v>
    <v>en</v>
    <v>Generic</v>
  </rv>
  <rv s="0">
    <v>805306368</v>
    <v>David Archer (Deputy governor)</v>
    <v>30b1a5d1-0831-27bc-0a74-d91884774e7e</v>
    <v>en</v>
    <v>Generic</v>
  </rv>
  <rv s="0">
    <v>805306368</v>
    <v>Natalio Wheatley (Premier)</v>
    <v>0cdee120-00ee-425f-0d97-2471c5740486</v>
    <v>en</v>
    <v>Generic</v>
  </rv>
  <rv s="3">
    <v>97</v>
  </rv>
  <rv s="4">
    <v>https://www.bing.com/search?q=british+virgin+islands&amp;form=skydnc</v>
    <v>Learn more on Bing</v>
  </rv>
  <rv s="3">
    <v>98</v>
  </rv>
  <rv s="1">
    <fb>31305</fb>
    <v>23</v>
  </rv>
  <rv s="9">
    <v>#VALUE!</v>
    <v>206</v>
    <v>63</v>
    <v>British Virgin Islands</v>
    <v>18</v>
    <v>19</v>
    <v>Map</v>
    <v>20</v>
    <v>207</v>
    <v>en</v>
    <v>3767a65e-0f70-dbe8-59e7-2502dcd55762</v>
    <v>536870912</v>
    <v>1</v>
    <v>VG</v>
    <v>1473</v>
    <v>1474</v>
    <v>1475</v>
    <v>USD</v>
    <v>The British Virgin Islands, officially the Virgin Islands, are a British Overseas Territory in the Caribbean, to the east of Puerto Rico and the US Virgin Islands and north-west of Anguilla. The islands are geographically part of the Virgin ...</v>
    <v>1476</v>
    <v>1477</v>
    <v>1475</v>
    <v>1481</v>
    <v>1482</v>
    <v>British Virgin Islands</v>
    <v>God Save the King</v>
    <v>1483</v>
    <v>British Virgin Islands</v>
    <v>1484</v>
    <v>337</v>
    <v>British Virgin Islands</v>
    <v>mdp/vdpid/250</v>
  </rv>
  <rv s="0">
    <v>536870912</v>
    <v>Brunei</v>
    <v>dde316d9-cf10-398d-ffd9-1c4cd798a523</v>
    <v>en</v>
    <v>Map</v>
  </rv>
  <rv s="1">
    <fb>2.7324477454516698E-2</fb>
    <v>22</v>
  </rv>
  <rv s="1">
    <fb>5765.3135329999996</fb>
    <v>23</v>
  </rv>
  <rv s="1">
    <fb>8000</fb>
    <v>23</v>
  </rv>
  <rv s="1">
    <fb>14.896000000000001</fb>
    <v>24</v>
  </rv>
  <rv s="1">
    <fb>673</fb>
    <v>25</v>
  </rv>
  <rv s="0">
    <v>536870912</v>
    <v>Bandar Seri Begawan</v>
    <v>a0c655b6-95c7-fe5a-2cf3-39ebfad16464</v>
    <v>en</v>
    <v>Map</v>
  </rv>
  <rv s="1">
    <fb>7664.03</fb>
    <v>23</v>
  </rv>
  <rv s="1">
    <fb>99.026816572106597</fb>
    <v>26</v>
  </rv>
  <rv s="1">
    <fb>-3.90522069165492E-3</fb>
    <v>22</v>
  </rv>
  <rv s="1">
    <fb>10291.164046084499</fb>
    <v>23</v>
  </rv>
  <rv s="1">
    <fb>1.8480000000000001</fb>
    <v>24</v>
  </rv>
  <rv s="1">
    <fb>0.72106261859582499</fb>
    <v>22</v>
  </rv>
  <rv s="1">
    <fb>99.995188469885605</fb>
    <v>29</v>
  </rv>
  <rv s="1">
    <fb>0.37</fb>
    <v>27</v>
  </rv>
  <rv s="1">
    <fb>13469422941.391899</fb>
    <v>28</v>
  </rv>
  <rv s="1">
    <fb>1.0315162</fb>
    <v>22</v>
  </rv>
  <rv s="1">
    <fb>0.31392579999999998</fb>
    <v>22</v>
  </rv>
  <rv s="2">
    <v>28</v>
    <v>20</v>
    <v>209</v>
    <v>7</v>
    <v>0</v>
    <v>Image of Brunei</v>
  </rv>
  <rv s="1">
    <fb>9.8000000000000007</fb>
    <v>29</v>
  </rv>
  <rv s="0">
    <v>805306368</v>
    <v>Hassanal Bolkiah (Sultan)</v>
    <v>6b9258af-d724-efe1-f49a-a65df912038b</v>
    <v>en</v>
    <v>Generic</v>
  </rv>
  <rv s="0">
    <v>805306368</v>
    <v>Hassanal Bolkiah (Prime minister)</v>
    <v>6b9258af-d724-efe1-f49a-a65df912038b</v>
    <v>en</v>
    <v>Generic</v>
  </rv>
  <rv s="3">
    <v>99</v>
  </rv>
  <rv s="4">
    <v>https://www.bing.com/search?q=brunei&amp;form=skydnc</v>
    <v>Learn more on Bing</v>
  </rv>
  <rv s="1">
    <fb>75.721999999999994</fb>
    <v>29</v>
  </rv>
  <rv s="1">
    <fb>31</fb>
    <v>29</v>
  </rv>
  <rv s="3">
    <v>100</v>
  </rv>
  <rv s="1">
    <fb>6.0119631E-2</fb>
    <v>22</v>
  </rv>
  <rv s="1">
    <fb>1.609</fb>
    <v>24</v>
  </rv>
  <rv s="1">
    <fb>449002</fb>
    <v>23</v>
  </rv>
  <rv s="1">
    <fb>0.64678001403808594</fb>
    <v>22</v>
  </rv>
  <rv s="0">
    <v>536870912</v>
    <v>Belait District</v>
    <v>2556f0e1-d2ef-f34a-7d2b-203798d09ed4</v>
    <v>en</v>
    <v>Map</v>
  </rv>
  <rv s="0">
    <v>536870912</v>
    <v>Brunei–Muara District</v>
    <v>b6c13f5e-4b6e-d9fb-0481-ea499518ed7d</v>
    <v>en</v>
    <v>Map</v>
  </rv>
  <rv s="0">
    <v>536870912</v>
    <v>Temburong District</v>
    <v>66ea33cd-31e3-55ec-e6f0-49ca01d7a004</v>
    <v>en</v>
    <v>Map</v>
  </rv>
  <rv s="0">
    <v>536870912</v>
    <v>Tutong District</v>
    <v>9360ebc0-b1cf-8937-52c0-5278ac08b670</v>
    <v>en</v>
    <v>Map</v>
  </rv>
  <rv s="3">
    <v>101</v>
  </rv>
  <rv s="3">
    <v>102</v>
  </rv>
  <rv s="1">
    <fb>9.1169996261596692E-2</fb>
    <v>30</v>
  </rv>
  <rv s="1">
    <fb>337711</fb>
    <v>23</v>
  </rv>
  <rv s="21">
    <v>#VALUE!</v>
    <v>212</v>
    <v>213</v>
    <v>Brunei</v>
    <v>18</v>
    <v>19</v>
    <v>Map</v>
    <v>20</v>
    <v>214</v>
    <v>en</v>
    <v>dde316d9-cf10-398d-ffd9-1c4cd798a523</v>
    <v>536870912</v>
    <v>1</v>
    <v>BN</v>
    <v>1487</v>
    <v>1488</v>
    <v>1489</v>
    <v>1490</v>
    <v>1491</v>
    <v>1492</v>
    <v>1493</v>
    <v>1494</v>
    <v>1495</v>
    <v>BND</v>
    <v>Brunei, officially Brunei Darussalam, is a country in Southeast Asia, situated on the northern coast of the island of Borneo. Apart from its coastline on the South China Sea, it is completely surrounded by the Malaysian state of Sarawak, with ...</v>
    <v>1496</v>
    <v>1497</v>
    <v>1498</v>
    <v>1499</v>
    <v>1500</v>
    <v>1501</v>
    <v>1502</v>
    <v>1503</v>
    <v>1504</v>
    <v>1505</v>
    <v>1492</v>
    <v>1508</v>
    <v>1509</v>
    <v>1510</v>
    <v>1511</v>
    <v>Brunei</v>
    <v>Allah Peliharakan Sultan</v>
    <v>1512</v>
    <v>le Brunei Darussalam</v>
    <v>1513</v>
    <v>1514</v>
    <v>1515</v>
    <v>1516</v>
    <v>1521</v>
    <v>1522</v>
    <v>628</v>
    <v>1523</v>
    <v>Brunei</v>
    <v>1524</v>
    <v>mdp/vdpid/37</v>
  </rv>
  <rv s="0">
    <v>536870912</v>
    <v>Bulgaria</v>
    <v>74aa5012-510a-f5fb-6b80-bdb48e9f088c</v>
    <v>en</v>
    <v>Map</v>
  </rv>
  <rv s="1">
    <fb>0.46250921149594704</fb>
    <v>22</v>
  </rv>
  <rv s="1">
    <fb>110993.60000000001</fb>
    <v>23</v>
  </rv>
  <rv s="1">
    <fb>31000</fb>
    <v>23</v>
  </rv>
  <rv s="1">
    <fb>8.9</fb>
    <v>24</v>
  </rv>
  <rv s="1">
    <fb>359</fb>
    <v>25</v>
  </rv>
  <rv s="0">
    <v>536870912</v>
    <v>Sofia</v>
    <v>eff4fcb8-c55d-2f4b-c72e-3fe0a1efe922</v>
    <v>en</v>
    <v>Map</v>
  </rv>
  <rv s="1">
    <fb>41708.457999999999</fb>
    <v>23</v>
  </rv>
  <rv s="1">
    <fb>114.41839316035301</fb>
    <v>26</v>
  </rv>
  <rv s="1">
    <fb>3.1037294479677402E-2</fb>
    <v>22</v>
  </rv>
  <rv s="1">
    <fb>4708.9274575723102</fb>
    <v>23</v>
  </rv>
  <rv s="1">
    <fb>1.56</fb>
    <v>24</v>
  </rv>
  <rv s="1">
    <fb>0.35373986285665798</fb>
    <v>22</v>
  </rv>
  <rv s="1">
    <fb>71.045922522026899</fb>
    <v>29</v>
  </rv>
  <rv s="1">
    <fb>1.1100000000000001</fb>
    <v>27</v>
  </rv>
  <rv s="1">
    <fb>86000000000</fb>
    <v>28</v>
  </rv>
  <rv s="1">
    <fb>0.89333770000000001</fb>
    <v>22</v>
  </rv>
  <rv s="1">
    <fb>0.71030660000000001</fb>
    <v>22</v>
  </rv>
  <rv s="2">
    <v>29</v>
    <v>20</v>
    <v>216</v>
    <v>7</v>
    <v>0</v>
    <v>Image of Bulgaria</v>
  </rv>
  <rv s="1">
    <fb>5.9</fb>
    <v>29</v>
  </rv>
  <rv s="0">
    <v>805306368</v>
    <v>Rumen Radev (President)</v>
    <v>396c5d7f-9881-c4d9-cdcd-b74a3ea2c024</v>
    <v>en</v>
    <v>Generic</v>
  </rv>
  <rv s="0">
    <v>805306368</v>
    <v>Iliana Iotova (Vice president)</v>
    <v>a785fd4e-7b51-e907-ba50-10ed795f0bc9</v>
    <v>en</v>
    <v>Generic</v>
  </rv>
  <rv s="0">
    <v>805306368</v>
    <v>Rosen Zhelyazkov (Prime minister)</v>
    <v>728e826c-5721-ddab-eeac-d55bb2a6e19d</v>
    <v>en</v>
    <v>Generic</v>
  </rv>
  <rv s="3">
    <v>103</v>
  </rv>
  <rv s="4">
    <v>https://www.bing.com/search?q=bulgaria&amp;form=skydnc</v>
    <v>Learn more on Bing</v>
  </rv>
  <rv s="1">
    <fb>74.865853658536594</fb>
    <v>29</v>
  </rv>
  <rv s="1">
    <fb>8253250000</fb>
    <v>28</v>
  </rv>
  <rv s="1">
    <fb>1.57</fb>
    <v>27</v>
  </rv>
  <rv s="3">
    <v>104</v>
  </rv>
  <rv s="1">
    <fb>0.47668267909999995</fb>
    <v>22</v>
  </rv>
  <rv s="1">
    <fb>4.0331999999999999</fb>
    <v>24</v>
  </rv>
  <rv s="1">
    <fb>6465097</fb>
    <v>23</v>
  </rv>
  <rv s="1">
    <fb>0.21299999999999999</fb>
    <v>22</v>
  </rv>
  <rv s="1">
    <fb>0.31900000000000001</fb>
    <v>22</v>
  </rv>
  <rv s="1">
    <fb>0.46600000000000003</fb>
    <v>22</v>
  </rv>
  <rv s="1">
    <fb>1.9E-2</fb>
    <v>22</v>
  </rv>
  <rv s="1">
    <fb>5.7000000000000002E-2</fb>
    <v>22</v>
  </rv>
  <rv s="1">
    <fb>0.11</fb>
    <v>22</v>
  </rv>
  <rv s="1">
    <fb>0.55367000579834003</fb>
    <v>22</v>
  </rv>
  <rv s="0">
    <v>536870912</v>
    <v>Blagoevgrad Province</v>
    <v>8ded25ce-e3d4-642b-4889-064c7d724958</v>
    <v>en</v>
    <v>Map</v>
  </rv>
  <rv s="0">
    <v>536870912</v>
    <v>Burgas Province</v>
    <v>443f974a-4bfb-2414-7bd3-b175c0b45f0f</v>
    <v>en</v>
    <v>Map</v>
  </rv>
  <rv s="0">
    <v>536870912</v>
    <v>Dobrich Province</v>
    <v>a177d832-8845-23a6-ed1b-d497c6b9cf4a</v>
    <v>en</v>
    <v>Map</v>
  </rv>
  <rv s="0">
    <v>536870912</v>
    <v>Plovdiv Province</v>
    <v>3672cc48-23a5-9f46-35a5-2f4185be4c98</v>
    <v>en</v>
    <v>Map</v>
  </rv>
  <rv s="0">
    <v>536870912</v>
    <v>Gabrovo Province</v>
    <v>b6427aae-cd44-0105-2cc8-0d73897a7540</v>
    <v>en</v>
    <v>Map</v>
  </rv>
  <rv s="0">
    <v>536870912</v>
    <v>Haskovo Province</v>
    <v>73ca7e64-5786-bcc7-1823-082cb9bc65c8</v>
    <v>en</v>
    <v>Map</v>
  </rv>
  <rv s="0">
    <v>536870912</v>
    <v>Yambol Province</v>
    <v>20ed6940-66fe-8c50-1220-448f9d1ade32</v>
    <v>en</v>
    <v>Map</v>
  </rv>
  <rv s="0">
    <v>536870912</v>
    <v>Kardzhali Province</v>
    <v>10e9ee5b-d5f8-c267-0f19-b1877cd3e63d</v>
    <v>en</v>
    <v>Map</v>
  </rv>
  <rv s="0">
    <v>536870912</v>
    <v>Kyustendil Province</v>
    <v>b8088648-e27e-1024-b371-6f0516f14c38</v>
    <v>en</v>
    <v>Map</v>
  </rv>
  <rv s="0">
    <v>536870912</v>
    <v>Lovech Province</v>
    <v>10897c71-c602-548d-e1ce-86c199b79bb6</v>
    <v>en</v>
    <v>Map</v>
  </rv>
  <rv s="0">
    <v>536870912</v>
    <v>Montana Province</v>
    <v>92b12c75-9dc1-0ddf-69ec-07e25c3c0a8f</v>
    <v>en</v>
    <v>Map</v>
  </rv>
  <rv s="0">
    <v>536870912</v>
    <v>Pazardzhik Province</v>
    <v>5067ddd2-5707-31e6-be8c-4d0fae0660c4</v>
    <v>en</v>
    <v>Map</v>
  </rv>
  <rv s="0">
    <v>536870912</v>
    <v>Pernik Province</v>
    <v>748a63df-9088-53cb-34a6-116048f6f4fa</v>
    <v>en</v>
    <v>Map</v>
  </rv>
  <rv s="0">
    <v>536870912</v>
    <v>Pleven Province</v>
    <v>2c5af5f6-f2e0-3529-006b-ae9a4c18039d</v>
    <v>en</v>
    <v>Map</v>
  </rv>
  <rv s="0">
    <v>536870912</v>
    <v>Razgrad Province</v>
    <v>065054e4-f056-8fd0-c87d-68e9162a8538</v>
    <v>en</v>
    <v>Map</v>
  </rv>
  <rv s="0">
    <v>536870912</v>
    <v>Ruse Province</v>
    <v>6cd2a7d9-8d1b-df19-74fa-b264c310496e</v>
    <v>en</v>
    <v>Map</v>
  </rv>
  <rv s="0">
    <v>536870912</v>
    <v>Silistra Province</v>
    <v>c855225a-7895-b5f3-db5a-626bacb9ef04</v>
    <v>en</v>
    <v>Map</v>
  </rv>
  <rv s="0">
    <v>536870912</v>
    <v>Sliven Province</v>
    <v>68405c86-93bf-0229-64d7-e6223de1e273</v>
    <v>en</v>
    <v>Map</v>
  </rv>
  <rv s="0">
    <v>536870912</v>
    <v>Smolyan Province</v>
    <v>e5466c10-8f55-bb4b-b4e5-846fd3141d53</v>
    <v>en</v>
    <v>Map</v>
  </rv>
  <rv s="0">
    <v>536870912</v>
    <v>Sofia City Province</v>
    <v>3c8166aa-96fc-06d8-0611-6990b84abb0c</v>
    <v>en</v>
    <v>Map</v>
  </rv>
  <rv s="0">
    <v>536870912</v>
    <v>Sofia Province</v>
    <v>1ba90f10-4ca5-a6b7-f231-146d244f1507</v>
    <v>en</v>
    <v>Map</v>
  </rv>
  <rv s="0">
    <v>536870912</v>
    <v>Stara Zagora Province</v>
    <v>ced6a914-c48d-45c7-2608-77a1a7fa7bda</v>
    <v>en</v>
    <v>Map</v>
  </rv>
  <rv s="0">
    <v>536870912</v>
    <v>Shumen Province</v>
    <v>2c972deb-3356-dfe3-6548-f973a0f8129e</v>
    <v>en</v>
    <v>Map</v>
  </rv>
  <rv s="0">
    <v>536870912</v>
    <v>Targovishte Province</v>
    <v>27838f32-dfc0-28d2-2853-7cdfd4bde6f3</v>
    <v>en</v>
    <v>Map</v>
  </rv>
  <rv s="0">
    <v>536870912</v>
    <v>Varna Province</v>
    <v>1101bd86-143c-c8e8-99ed-e537e115ba15</v>
    <v>en</v>
    <v>Map</v>
  </rv>
  <rv s="0">
    <v>536870912</v>
    <v>Veliko Tarnovo Province</v>
    <v>9ba20876-be15-7cca-a266-62f9ac350794</v>
    <v>en</v>
    <v>Map</v>
  </rv>
  <rv s="0">
    <v>536870912</v>
    <v>Vidin Province</v>
    <v>58ad5cc4-961c-e18e-b38c-0893863b3909</v>
    <v>en</v>
    <v>Map</v>
  </rv>
  <rv s="0">
    <v>536870912</v>
    <v>Vratsa Province</v>
    <v>35d2895e-dc89-328c-f81d-699b8afc39d0</v>
    <v>en</v>
    <v>Map</v>
  </rv>
  <rv s="3">
    <v>105</v>
  </rv>
  <rv s="1">
    <fb>0.20182262961313399</fb>
    <v>22</v>
  </rv>
  <rv s="3">
    <v>106</v>
  </rv>
  <rv s="1">
    <fb>0.28300000000000003</fb>
    <v>22</v>
  </rv>
  <rv s="1">
    <fb>4.3400001525878897E-2</fb>
    <v>30</v>
  </rv>
  <rv s="1">
    <fb>5256027</fb>
    <v>23</v>
  </rv>
  <rv s="7">
    <v>#VALUE!</v>
    <v>220</v>
    <v>44</v>
    <v>Bulgaria</v>
    <v>18</v>
    <v>19</v>
    <v>Map</v>
    <v>20</v>
    <v>221</v>
    <v>en</v>
    <v>74aa5012-510a-f5fb-6b80-bdb48e9f088c</v>
    <v>536870912</v>
    <v>1</v>
    <v>BG</v>
    <v>1527</v>
    <v>1528</v>
    <v>1529</v>
    <v>1530</v>
    <v>1531</v>
    <v>1532</v>
    <v>1533</v>
    <v>1534</v>
    <v>1535</v>
    <v>BGN</v>
    <v>Bulgaria, officially the Republic of Bulgaria, is a country in Southeast Europe. It is situated on the eastern portion of the Balkans directly south of the Danube river and west of the Black Sea. Bulgaria is bordered by Greece and Turkey to the ...</v>
    <v>1536</v>
    <v>1537</v>
    <v>1538</v>
    <v>1539</v>
    <v>1540</v>
    <v>1541</v>
    <v>1542</v>
    <v>1543</v>
    <v>1544</v>
    <v>1545</v>
    <v>1532</v>
    <v>1549</v>
    <v>1550</v>
    <v>1551</v>
    <v>1552</v>
    <v>1328</v>
    <v>1553</v>
    <v>Bulgaria</v>
    <v>Mila Rodino</v>
    <v>1554</v>
    <v>Bulharská republika</v>
    <v>1555</v>
    <v>1556</v>
    <v>1557</v>
    <v>1558</v>
    <v>1559</v>
    <v>1560</v>
    <v>1561</v>
    <v>1562</v>
    <v>1563</v>
    <v>419</v>
    <v>1564</v>
    <v>1593</v>
    <v>1594</v>
    <v>1595</v>
    <v>1596</v>
    <v>1597</v>
    <v>Bulgaria</v>
    <v>1598</v>
    <v>mdp/vdpid/35</v>
  </rv>
  <rv s="0">
    <v>536870912</v>
    <v>Burkina Faso</v>
    <v>41031ee6-3bfc-3231-5552-a3e7d41319a5</v>
    <v>en</v>
    <v>Map</v>
  </rv>
  <rv s="1">
    <fb>0.44225146198830401</fb>
    <v>22</v>
  </rv>
  <rv s="1">
    <fb>274200</fb>
    <v>23</v>
  </rv>
  <rv s="1">
    <fb>37.93</fb>
    <v>24</v>
  </rv>
  <rv s="1">
    <fb>226</fb>
    <v>25</v>
  </rv>
  <rv s="0">
    <v>536870912</v>
    <v>Ouagadougou</v>
    <v>4ce7d237-e6df-89c2-3840-589216cd771e</v>
    <v>en</v>
    <v>Map</v>
  </rv>
  <rv s="1">
    <fb>3417.6439999999998</fb>
    <v>23</v>
  </rv>
  <rv s="1">
    <fb>106.578776314878</fb>
    <v>26</v>
  </rv>
  <rv s="1">
    <fb>-3.2318116919484802E-2</fb>
    <v>22</v>
  </rv>
  <rv s="1">
    <fb>5.1890000000000001</fb>
    <v>24</v>
  </rv>
  <rv s="1">
    <fb>0.19335527029651001</fb>
    <v>22</v>
  </rv>
  <rv s="1">
    <fb>15745810234.6602</fb>
    <v>28</v>
  </rv>
  <rv s="1">
    <fb>0.96090369999999992</fb>
    <v>22</v>
  </rv>
  <rv s="1">
    <fb>6.5018699999999999E-2</fb>
    <v>22</v>
  </rv>
  <rv s="2">
    <v>30</v>
    <v>20</v>
    <v>223</v>
    <v>7</v>
    <v>0</v>
    <v>Image of Burkina Faso</v>
  </rv>
  <rv s="1">
    <fb>49</fb>
    <v>29</v>
  </rv>
  <rv s="0">
    <v>805306368</v>
    <v>Ibrahim Traoré (President)</v>
    <v>150c79a0-9a19-28f6-b7de-dec69af1ff98</v>
    <v>en</v>
    <v>Generic</v>
  </rv>
  <rv s="0">
    <v>805306368</v>
    <v>Jean Emmanuel Ouédraogo (Prime minister)</v>
    <v>c809d274-90f3-fe15-3df3-aaad5ec27ab5</v>
    <v>en</v>
    <v>Generic</v>
  </rv>
  <rv s="3">
    <v>107</v>
  </rv>
  <rv s="4">
    <v>https://www.bing.com/search?q=burkina+faso&amp;form=skydnc</v>
    <v>Learn more on Bing</v>
  </rv>
  <rv s="1">
    <fb>61.173999999999999</fb>
    <v>29</v>
  </rv>
  <rv s="1">
    <fb>320</fb>
    <v>29</v>
  </rv>
  <rv s="1">
    <fb>0.34</fb>
    <v>27</v>
  </rv>
  <rv s="3">
    <v>108</v>
  </rv>
  <rv s="1">
    <fb>0.36106663449999998</fb>
    <v>22</v>
  </rv>
  <rv s="1">
    <fb>8.4699999999999998E-2</fb>
    <v>24</v>
  </rv>
  <rv s="1">
    <fb>22673762</fb>
    <v>23</v>
  </rv>
  <rv s="1">
    <fb>0.20600000000000002</fb>
    <v>22</v>
  </rv>
  <rv s="1">
    <fb>0.29600000000000004</fb>
    <v>22</v>
  </rv>
  <rv s="1">
    <fb>0.44299999999999995</fb>
    <v>22</v>
  </rv>
  <rv s="1">
    <fb>3.6000000000000004E-2</fb>
    <v>22</v>
  </rv>
  <rv s="1">
    <fb>8.3000000000000004E-2</fb>
    <v>22</v>
  </rv>
  <rv s="1">
    <fb>0.11699999999999999</fb>
    <v>22</v>
  </rv>
  <rv s="1">
    <fb>0.15</fb>
    <v>22</v>
  </rv>
  <rv s="1">
    <fb>0.66430000305175796</fb>
    <v>22</v>
  </rv>
  <rv s="0">
    <v>536870912</v>
    <v>Hauts-Bassins Region</v>
    <v>4d3d4fb7-47c5-b938-2317-e8fb1c39659c</v>
    <v>en</v>
    <v>Map</v>
  </rv>
  <rv s="0">
    <v>536870912</v>
    <v>Plateau-Central Region</v>
    <v>6b3e8651-0d0a-0598-ae34-f78e6dbec959</v>
    <v>en</v>
    <v>Map</v>
  </rv>
  <rv s="0">
    <v>536870912</v>
    <v>Boucle du Mouhoun Region</v>
    <v>6f1a2c78-b734-6d4e-a4ff-0c828c9ebd12</v>
    <v>en</v>
    <v>Map</v>
  </rv>
  <rv s="0">
    <v>536870912</v>
    <v>Cascades Region</v>
    <v>35d041eb-307d-5a1a-edff-4cbddbfb9a86</v>
    <v>en</v>
    <v>Map</v>
  </rv>
  <rv s="0">
    <v>536870912</v>
    <v>Centre Region, Burkina Faso</v>
    <v>54c7ea22-5fa0-2939-4975-ec178c2a277d</v>
    <v>en</v>
    <v>Map</v>
  </rv>
  <rv s="0">
    <v>536870912</v>
    <v>Centre-Est Region</v>
    <v>3f8fd028-a8d7-4be0-3378-b425686ad57e</v>
    <v>en</v>
    <v>Map</v>
  </rv>
  <rv s="0">
    <v>536870912</v>
    <v>Centre-Nord Region</v>
    <v>ba80f8cd-36b3-fdca-06a1-0552dad61365</v>
    <v>en</v>
    <v>Map</v>
  </rv>
  <rv s="0">
    <v>536870912</v>
    <v>Centre-Ouest Region</v>
    <v>8cf809d2-f6dc-84d5-3137-334d2460f541</v>
    <v>en</v>
    <v>Map</v>
  </rv>
  <rv s="0">
    <v>536870912</v>
    <v>Centre-Sud Region</v>
    <v>11b49748-a562-9418-ef0a-c092321dd376</v>
    <v>en</v>
    <v>Map</v>
  </rv>
  <rv s="0">
    <v>536870912</v>
    <v>Est Region</v>
    <v>1638b7f7-d425-9397-8de9-422b93883e1a</v>
    <v>en</v>
    <v>Map</v>
  </rv>
  <rv s="0">
    <v>536870912</v>
    <v>Nord Region</v>
    <v>9247521b-d74e-307d-cd35-9df63c7f3e5c</v>
    <v>en</v>
    <v>Map</v>
  </rv>
  <rv s="0">
    <v>536870912</v>
    <v>Sahel Region</v>
    <v>b649a5b1-ba04-6d5d-c4c2-99f9422276b9</v>
    <v>en</v>
    <v>Map</v>
  </rv>
  <rv s="0">
    <v>536870912</v>
    <v>Sud-Ouest Region</v>
    <v>bc70130b-229e-290e-725e-30c780d16d25</v>
    <v>en</v>
    <v>Map</v>
  </rv>
  <rv s="3">
    <v>109</v>
  </rv>
  <rv s="1">
    <fb>0.150003643932096</fb>
    <v>22</v>
  </rv>
  <rv s="3">
    <v>110</v>
  </rv>
  <rv s="1">
    <fb>0.41299999999999998</fb>
    <v>22</v>
  </rv>
  <rv s="1">
    <fb>6.2639999389648399E-2</fb>
    <v>30</v>
  </rv>
  <rv s="1">
    <fb>6092349</fb>
    <v>23</v>
  </rv>
  <rv s="22">
    <v>#VALUE!</v>
    <v>226</v>
    <v>227</v>
    <v>Burkina Faso</v>
    <v>18</v>
    <v>19</v>
    <v>Map</v>
    <v>20</v>
    <v>228</v>
    <v>en</v>
    <v>41031ee6-3bfc-3231-5552-a3e7d41319a5</v>
    <v>536870912</v>
    <v>1</v>
    <v>BF</v>
    <v>1601</v>
    <v>1602</v>
    <v>1307</v>
    <v>1603</v>
    <v>1604</v>
    <v>1605</v>
    <v>1606</v>
    <v>1607</v>
    <v>1608</v>
    <v>XOF</v>
    <v>Burkina Faso is a landlocked country in West Africa, bordered by Mali to the northwest, Niger to the northeast, Benin to the southeast, Togo and Ghana to the south, and Ivory Coast to the southwest. It covers an area of 274,223 km². In 2024, the ...</v>
    <v>1609</v>
    <v>1610</v>
    <v>1205</v>
    <v>1611</v>
    <v>1612</v>
    <v>1613</v>
    <v>1614</v>
    <v>1615</v>
    <v>1605</v>
    <v>1618</v>
    <v>1619</v>
    <v>1620</v>
    <v>1621</v>
    <v>1622</v>
    <v>Burkina Faso</v>
    <v>Ditanyè</v>
    <v>1623</v>
    <v>Burkĩna Faso</v>
    <v>1624</v>
    <v>1625</v>
    <v>1626</v>
    <v>1627</v>
    <v>1628</v>
    <v>1629</v>
    <v>1630</v>
    <v>1631</v>
    <v>1632</v>
    <v>1633</v>
    <v>1634</v>
    <v>1648</v>
    <v>1649</v>
    <v>1650</v>
    <v>1651</v>
    <v>1652</v>
    <v>Burkina Faso</v>
    <v>1653</v>
    <v>mdp/vdpid/245</v>
  </rv>
  <rv s="0">
    <v>536870912</v>
    <v>Burundi</v>
    <v>06b4a4e8-0361-8a8e-e41f-22f1a41f2784</v>
    <v>en</v>
    <v>Map</v>
  </rv>
  <rv s="1">
    <fb>0.79166666666666696</fb>
    <v>22</v>
  </rv>
  <rv s="1">
    <fb>27834</fb>
    <v>23</v>
  </rv>
  <rv s="1">
    <fb>39.008000000000003</fb>
    <v>24</v>
  </rv>
  <rv s="1">
    <fb>257</fb>
    <v>25</v>
  </rv>
  <rv s="0">
    <v>536870912</v>
    <v>Gitega</v>
    <v>d1af905d-ae48-808f-0459-d2d6bb8ae512</v>
    <v>en</v>
    <v>Map</v>
  </rv>
  <rv s="1">
    <fb>495.04500000000002</fb>
    <v>23</v>
  </rv>
  <rv s="1">
    <fb>182.11233999434401</fb>
    <v>26</v>
  </rv>
  <rv s="1">
    <fb>-6.8677217079722895E-3</fb>
    <v>22</v>
  </rv>
  <rv s="1">
    <fb>5.41</fb>
    <v>24</v>
  </rv>
  <rv s="1">
    <fb>0.109267915149344</fb>
    <v>22</v>
  </rv>
  <rv s="1">
    <fb>1.21</fb>
    <v>27</v>
  </rv>
  <rv s="1">
    <fb>3012334881.6405702</fb>
    <v>28</v>
  </rv>
  <rv s="1">
    <fb>1.2142156</fb>
    <v>22</v>
  </rv>
  <rv s="1">
    <fb>6.0501600000000003E-2</fb>
    <v>22</v>
  </rv>
  <rv s="2">
    <v>31</v>
    <v>20</v>
    <v>230</v>
    <v>7</v>
    <v>0</v>
    <v>Image of Burundi</v>
  </rv>
  <rv s="1">
    <fb>41</fb>
    <v>29</v>
  </rv>
  <rv s="0">
    <v>536870912</v>
    <v>Bujumbura</v>
    <v>bc83cc34-7c20-e35f-6afe-e4a4612bb1b2</v>
    <v>en</v>
    <v>Map</v>
  </rv>
  <rv s="0">
    <v>805306368</v>
    <v>Évariste Ndayishimiye (President)</v>
    <v>eda12947-bf03-f3e6-b130-58f6de738850</v>
    <v>en</v>
    <v>Generic</v>
  </rv>
  <rv s="0">
    <v>805306368</v>
    <v>Gervais Ndirakobuca (Prime minister)</v>
    <v>f3ddd9bb-70c7-46d9-fa22-29bda040e387</v>
    <v>en</v>
    <v>Generic</v>
  </rv>
  <rv s="0">
    <v>805306368</v>
    <v>Prosper Bazombanza (Vice president)</v>
    <v>d3fcce6e-8b82-f971-a905-75b24470aa5f</v>
    <v>en</v>
    <v>Generic</v>
  </rv>
  <rv s="3">
    <v>111</v>
  </rv>
  <rv s="4">
    <v>https://www.bing.com/search?q=burundi&amp;form=skydnc</v>
    <v>Learn more on Bing</v>
  </rv>
  <rv s="1">
    <fb>61.247</fb>
    <v>29</v>
  </rv>
  <rv s="1">
    <fb>548</fb>
    <v>29</v>
  </rv>
  <rv s="3">
    <v>112</v>
  </rv>
  <rv s="1">
    <fb>0.19066551600000001</fb>
    <v>22</v>
  </rv>
  <rv s="1">
    <fb>0.10009999999999999</fb>
    <v>24</v>
  </rv>
  <rv s="1">
    <fb>12889576</fb>
    <v>23</v>
  </rv>
  <rv s="1">
    <fb>0.31</fb>
    <v>22</v>
  </rv>
  <rv s="1">
    <fb>0.46299999999999997</fb>
    <v>22</v>
  </rv>
  <rv s="1">
    <fb>6.9000000000000006E-2</fb>
    <v>22</v>
  </rv>
  <rv s="1">
    <fb>0.791539993286133</fb>
    <v>22</v>
  </rv>
  <rv s="0">
    <v>536870912</v>
    <v>Bubanza Province</v>
    <v>f977d556-18ee-2cbe-dee3-d603f13defd3</v>
    <v>en</v>
    <v>Map</v>
  </rv>
  <rv s="0">
    <v>536870912</v>
    <v>Bujumbura Mairie Province</v>
    <v>232fe7f8-9b82-4926-6984-828b272b8fcf</v>
    <v>en</v>
    <v>Map</v>
  </rv>
  <rv s="0">
    <v>536870912</v>
    <v>Bujumbura Rural Province</v>
    <v>c747f228-eb58-78a6-38ca-a6566a3016e5</v>
    <v>en</v>
    <v>Map</v>
  </rv>
  <rv s="0">
    <v>536870912</v>
    <v>Bururi Province</v>
    <v>c9bf8461-32d0-69ae-5000-b2a03cf22496</v>
    <v>en</v>
    <v>Map</v>
  </rv>
  <rv s="0">
    <v>536870912</v>
    <v>Cankuzo Province</v>
    <v>f73c588b-3346-4d6d-09ee-8df4a782b221</v>
    <v>en</v>
    <v>Map</v>
  </rv>
  <rv s="0">
    <v>536870912</v>
    <v>Cibitoke Province</v>
    <v>8d507665-9efe-c4f2-656e-8d05d92dcbba</v>
    <v>en</v>
    <v>Map</v>
  </rv>
  <rv s="0">
    <v>536870912</v>
    <v>Gitega Province</v>
    <v>b0b201a0-98b2-faaa-9908-ac63a7edb590</v>
    <v>en</v>
    <v>Map</v>
  </rv>
  <rv s="0">
    <v>536870912</v>
    <v>Karuzi Province</v>
    <v>c98c18dc-ca61-082c-94f9-5dd8de0ba7b4</v>
    <v>en</v>
    <v>Map</v>
  </rv>
  <rv s="0">
    <v>536870912</v>
    <v>Kayanza Province</v>
    <v>b6805502-9f8d-7875-d952-b357b193a13c</v>
    <v>en</v>
    <v>Map</v>
  </rv>
  <rv s="0">
    <v>536870912</v>
    <v>Kirundo Province</v>
    <v>5ec1d3aa-00b1-4862-e2f1-b06812909203</v>
    <v>en</v>
    <v>Map</v>
  </rv>
  <rv s="0">
    <v>536870912</v>
    <v>Makamba Province</v>
    <v>e28922db-283e-d524-4766-0b7f9e03622c</v>
    <v>en</v>
    <v>Map</v>
  </rv>
  <rv s="0">
    <v>536870912</v>
    <v>Muramvya Province</v>
    <v>2cdad420-5c47-4683-b01f-8339e2ba1866</v>
    <v>en</v>
    <v>Map</v>
  </rv>
  <rv s="0">
    <v>536870912</v>
    <v>Muyinga Province</v>
    <v>5496c5b2-12e2-1001-d45a-9e932ec0668d</v>
    <v>en</v>
    <v>Map</v>
  </rv>
  <rv s="0">
    <v>536870912</v>
    <v>Mwaro Province</v>
    <v>ced53541-3e87-02ea-e9a1-1378421bf35e</v>
    <v>en</v>
    <v>Map</v>
  </rv>
  <rv s="0">
    <v>536870912</v>
    <v>Ngozi Province</v>
    <v>836744bb-ae85-9b96-3ddc-63e5231ba394</v>
    <v>en</v>
    <v>Map</v>
  </rv>
  <rv s="0">
    <v>536870912</v>
    <v>Rutana Province</v>
    <v>e560e4aa-3609-a11a-9b69-e8a314cf22d5</v>
    <v>en</v>
    <v>Map</v>
  </rv>
  <rv s="0">
    <v>536870912</v>
    <v>Ruyigi Province</v>
    <v>63bb3dbe-a766-36e6-22da-4b08677aa57f</v>
    <v>en</v>
    <v>Map</v>
  </rv>
  <rv s="3">
    <v>113</v>
  </rv>
  <rv s="1">
    <fb>0.135974418093983</fb>
    <v>22</v>
  </rv>
  <rv s="3">
    <v>114</v>
  </rv>
  <rv s="1">
    <fb>0.41200000000000003</fb>
    <v>22</v>
  </rv>
  <rv s="1">
    <fb>1.42700004577637E-2</fb>
    <v>30</v>
  </rv>
  <rv s="1">
    <fb>1541177</fb>
    <v>23</v>
  </rv>
  <rv s="23">
    <v>#VALUE!</v>
    <v>233</v>
    <v>234</v>
    <v>Burundi</v>
    <v>18</v>
    <v>19</v>
    <v>Map</v>
    <v>20</v>
    <v>235</v>
    <v>en</v>
    <v>06b4a4e8-0361-8a8e-e41f-22f1a41f2784</v>
    <v>536870912</v>
    <v>1</v>
    <v>BI</v>
    <v>1656</v>
    <v>1657</v>
    <v>1529</v>
    <v>1658</v>
    <v>1659</v>
    <v>1660</v>
    <v>1661</v>
    <v>1662</v>
    <v>1663</v>
    <v>BIF</v>
    <v>Burundi, officially the Republic of Burundi, is a landlocked country in East Africa. It is located in the Great Rift Valley at the junction between the African Great Lakes region and Southeast Africa, with a population of over 14 million people. ...</v>
    <v>1664</v>
    <v>1665</v>
    <v>1666</v>
    <v>1667</v>
    <v>1668</v>
    <v>1669</v>
    <v>1670</v>
    <v>1671</v>
    <v>1672</v>
    <v>1676</v>
    <v>1677</v>
    <v>1678</v>
    <v>1679</v>
    <v>Burundi</v>
    <v>Burundi Bwacu</v>
    <v>1680</v>
    <v>Uburundi</v>
    <v>1681</v>
    <v>1682</v>
    <v>1683</v>
    <v>482</v>
    <v>1684</v>
    <v>1685</v>
    <v>568</v>
    <v>1686</v>
    <v>1563</v>
    <v>1633</v>
    <v>1687</v>
    <v>1705</v>
    <v>1706</v>
    <v>1707</v>
    <v>1708</v>
    <v>1709</v>
    <v>Burundi</v>
    <v>1710</v>
    <v>mdp/vdpid/38</v>
  </rv>
  <rv s="0">
    <v>536870912</v>
    <v>Cape Verde</v>
    <v>f5c359d6-b579-f02c-e5ec-07e6cc68c768</v>
    <v>en</v>
    <v>Map</v>
  </rv>
  <rv s="1">
    <fb>0.19602977667493801</fb>
    <v>22</v>
  </rv>
  <rv s="1">
    <fb>4033</fb>
    <v>23</v>
  </rv>
  <rv s="1">
    <fb>19.489999999999998</fb>
    <v>24</v>
  </rv>
  <rv s="1">
    <fb>238</fb>
    <v>25</v>
  </rv>
  <rv s="0">
    <v>536870912</v>
    <v>Praia</v>
    <v>78c8a737-4c28-9af0-ee0b-e664b36b5560</v>
    <v>en</v>
    <v>Map</v>
  </rv>
  <rv s="1">
    <fb>542.71600000000001</fb>
    <v>23</v>
  </rv>
  <rv s="1">
    <fb>110.50160632139099</fb>
    <v>26</v>
  </rv>
  <rv s="1">
    <fb>1.1066665649414401E-2</fb>
    <v>22</v>
  </rv>
  <rv s="1">
    <fb>2.274</fb>
    <v>24</v>
  </rv>
  <rv s="1">
    <fb>0.22545905858647999</fb>
    <v>22</v>
  </rv>
  <rv s="1">
    <fb>1981845740.7061501</fb>
    <v>28</v>
  </rv>
  <rv s="1">
    <fb>1.0402796999999999</fb>
    <v>22</v>
  </rv>
  <rv s="1">
    <fb>0.23616510000000002</fb>
    <v>22</v>
  </rv>
  <rv s="2">
    <v>32</v>
    <v>20</v>
    <v>237</v>
    <v>7</v>
    <v>0</v>
    <v>Image of Cape Verde</v>
  </rv>
  <rv s="1">
    <fb>16.7</fb>
    <v>29</v>
  </rv>
  <rv s="0">
    <v>805306368</v>
    <v>José Maria Neves (President)</v>
    <v>47b5deba-3ca5-87b6-3f01-cbe50d3fedb6</v>
    <v>en</v>
    <v>Generic</v>
  </rv>
  <rv s="0">
    <v>805306368</v>
    <v>Ulisses Correia e Silva (Prime minister)</v>
    <v>2b16dc4b-324c-04ed-3cea-8a9b2a37fc7a</v>
    <v>en</v>
    <v>Generic</v>
  </rv>
  <rv s="3">
    <v>115</v>
  </rv>
  <rv s="4">
    <v>https://www.bing.com/search?q=cape+verde&amp;form=skydnc</v>
    <v>Learn more on Bing</v>
  </rv>
  <rv s="1">
    <fb>72.781999999999996</fb>
    <v>29</v>
  </rv>
  <rv s="1">
    <fb>58</fb>
    <v>29</v>
  </rv>
  <rv s="1">
    <fb>0.68</fb>
    <v>27</v>
  </rv>
  <rv s="3">
    <v>116</v>
  </rv>
  <rv s="1">
    <fb>0.23170751710000001</fb>
    <v>22</v>
  </rv>
  <rv s="1">
    <fb>0.76939999999999997</fb>
    <v>24</v>
  </rv>
  <rv s="1">
    <fb>593149</fb>
    <v>23</v>
  </rv>
  <rv s="1">
    <fb>0.21600000000000003</fb>
    <v>22</v>
  </rv>
  <rv s="1">
    <fb>0.32299999999999995</fb>
    <v>22</v>
  </rv>
  <rv s="1">
    <fb>0.48700000000000004</fb>
    <v>22</v>
  </rv>
  <rv s="1">
    <fb>2.2000000000000002E-2</fb>
    <v>22</v>
  </rv>
  <rv s="1">
    <fb>9.6999999999999989E-2</fb>
    <v>22</v>
  </rv>
  <rv s="1">
    <fb>0.14300000000000002</fb>
    <v>22</v>
  </rv>
  <rv s="1">
    <fb>0.604550018310547</fb>
    <v>22</v>
  </rv>
  <rv s="0">
    <v>536870912</v>
    <v>São Lourenço dos Órgãos, Cape Verde</v>
    <v>f183e7ec-3c03-6fea-e842-5c6b653b9959</v>
    <v>en</v>
    <v>Map</v>
  </rv>
  <rv s="0">
    <v>536870912</v>
    <v>São Miguel, Cape Verde</v>
    <v>82f9df29-c086-33fc-9ef5-eaf04e219943</v>
    <v>en</v>
    <v>Map</v>
  </rv>
  <rv s="0">
    <v>536870912</v>
    <v>São Salvador do Mundo, Cape Verde</v>
    <v>a1f95461-5e9c-4f01-ff23-232168ef5307</v>
    <v>en</v>
    <v>Map</v>
  </rv>
  <rv s="0">
    <v>536870912</v>
    <v>Ribeira Grande, Cape Verde</v>
    <v>6742a278-e6b9-888f-1f14-8dbc62c20e6d</v>
    <v>en</v>
    <v>Map</v>
  </rv>
  <rv s="0">
    <v>536870912</v>
    <v>Paul, Cape Verde</v>
    <v>458c0002-934a-ea9d-6a82-5ec5dca5f40d</v>
    <v>en</v>
    <v>Map</v>
  </rv>
  <rv s="0">
    <v>536870912</v>
    <v>Porto Novo, Cape Verde</v>
    <v>decabdcc-76c3-86ab-8123-ebc3e0865185</v>
    <v>en</v>
    <v>Map</v>
  </rv>
  <rv s="0">
    <v>536870912</v>
    <v>Ribeira Brava, Cape Verde</v>
    <v>32abb67d-a103-da7d-50c0-f3d23d7081b1</v>
    <v>en</v>
    <v>Map</v>
  </rv>
  <rv s="0">
    <v>536870912</v>
    <v>Tarrafal de São Nicolau</v>
    <v>55b2c9c6-739e-2a17-ad43-ebff2a632d02</v>
    <v>en</v>
    <v>Map</v>
  </rv>
  <rv s="0">
    <v>536870912</v>
    <v>Mosteiros, Cape Verde</v>
    <v>60049836-a2c8-c0f3-f519-5de3b7eec761</v>
    <v>en</v>
    <v>Map</v>
  </rv>
  <rv s="0">
    <v>536870912</v>
    <v>Praia, Cape Verde</v>
    <v>fa2bf56b-a438-0d36-51eb-728e4d9b7ca5</v>
    <v>en</v>
    <v>Map</v>
  </rv>
  <rv s="0">
    <v>536870912</v>
    <v>Ribeira Grande de Santiago, Cape Verde</v>
    <v>75d0a256-1710-dd23-9ba5-7d66001e0139</v>
    <v>en</v>
    <v>Map</v>
  </rv>
  <rv s="0">
    <v>536870912</v>
    <v>Santa Catarina, Cape Verde</v>
    <v>5960d726-cea9-c4b1-7864-27c3ae7120df</v>
    <v>en</v>
    <v>Map</v>
  </rv>
  <rv s="0">
    <v>536870912</v>
    <v>Santa Catarina do Fogo, Cape Verde</v>
    <v>62b4e152-ad9d-b1d9-221e-745396f00621</v>
    <v>en</v>
    <v>Map</v>
  </rv>
  <rv s="0">
    <v>536870912</v>
    <v>Santa Cruz, Cape Verde</v>
    <v>f6f15e30-f512-139a-1350-14afe8483679</v>
    <v>en</v>
    <v>Map</v>
  </rv>
  <rv s="0">
    <v>536870912</v>
    <v>São Domingos, Cape Verde</v>
    <v>1fe33247-d53c-6627-79ac-ab28ecc3af85</v>
    <v>en</v>
    <v>Map</v>
  </rv>
  <rv s="0">
    <v>536870912</v>
    <v>São Filipe, Cape Verde</v>
    <v>4c226f7f-2d80-ab38-f532-61d277eb98ab</v>
    <v>en</v>
    <v>Map</v>
  </rv>
  <rv s="0">
    <v>536870912</v>
    <v>Tarrafal, Cape Verde</v>
    <v>24b4fb16-bfdc-2a3c-195b-a2d8e1443a5d</v>
    <v>en</v>
    <v>Map</v>
  </rv>
  <rv s="3">
    <v>117</v>
  </rv>
  <rv s="1">
    <fb>0.20086752683725401</fb>
    <v>22</v>
  </rv>
  <rv s="3">
    <v>118</v>
  </rv>
  <rv s="1">
    <fb>0.375</fb>
    <v>22</v>
  </rv>
  <rv s="1">
    <fb>0.122489995956421</fb>
    <v>30</v>
  </rv>
  <rv s="1">
    <fb>364029</fb>
    <v>23</v>
  </rv>
  <rv s="17">
    <v>#VALUE!</v>
    <v>240</v>
    <v>156</v>
    <v>Cape Verde</v>
    <v>18</v>
    <v>19</v>
    <v>Map</v>
    <v>20</v>
    <v>241</v>
    <v>en</v>
    <v>f5c359d6-b579-f02c-e5ec-07e6cc68c768</v>
    <v>536870912</v>
    <v>1</v>
    <v>CV</v>
    <v>1713</v>
    <v>1714</v>
    <v>762</v>
    <v>1715</v>
    <v>1716</v>
    <v>1717</v>
    <v>1718</v>
    <v>1719</v>
    <v>1720</v>
    <v>CVE</v>
    <v>Cape Verde or Cabo Verde, officially the Republic of Cabo Verde, is an island country and archipelagic state of West Africa in the central Atlantic Ocean, consisting of ten volcanic islands with a combined land area of about 4,033 square ...</v>
    <v>1721</v>
    <v>1722</v>
    <v>351</v>
    <v>1414</v>
    <v>1723</v>
    <v>1724</v>
    <v>1725</v>
    <v>1726</v>
    <v>1727</v>
    <v>1717</v>
    <v>1730</v>
    <v>1731</v>
    <v>1732</v>
    <v>1733</v>
    <v>1734</v>
    <v>Cape Verde</v>
    <v>Cântico da Liberdade</v>
    <v>1735</v>
    <v>República de Cabo Verde</v>
    <v>1736</v>
    <v>1737</v>
    <v>1738</v>
    <v>1739</v>
    <v>1740</v>
    <v>1741</v>
    <v>1742</v>
    <v>1562</v>
    <v>1743</v>
    <v>1744</v>
    <v>1745</v>
    <v>1763</v>
    <v>1764</v>
    <v>1765</v>
    <v>1766</v>
    <v>1767</v>
    <v>Cape Verde</v>
    <v>1768</v>
    <v>mdp/vdpid/57</v>
  </rv>
  <rv s="0">
    <v>536870912</v>
    <v>Cambodia</v>
    <v>bb8658d2-efc7-e40e-6397-05439c87cb30</v>
    <v>en</v>
    <v>Map</v>
  </rv>
  <rv s="1">
    <fb>0.30903013822796299</fb>
    <v>22</v>
  </rv>
  <rv s="1">
    <fb>181035</fb>
    <v>23</v>
  </rv>
  <rv s="1">
    <fb>191000</fb>
    <v>23</v>
  </rv>
  <rv s="1">
    <fb>22.463999999999999</fb>
    <v>24</v>
  </rv>
  <rv s="1">
    <fb>855</fb>
    <v>25</v>
  </rv>
  <rv s="0">
    <v>536870912</v>
    <v>Phnom Penh</v>
    <v>2af6d400-9e36-c46e-40c8-48152c13e1cc</v>
    <v>en</v>
    <v>Map</v>
  </rv>
  <rv s="1">
    <fb>9919.2350000000006</fb>
    <v>23</v>
  </rv>
  <rv s="1">
    <fb>127.633466125719</fb>
    <v>26</v>
  </rv>
  <rv s="1">
    <fb>2.4579649002317901E-2</fb>
    <v>22</v>
  </rv>
  <rv s="1">
    <fb>271.36725823419602</fb>
    <v>23</v>
  </rv>
  <rv s="1">
    <fb>2.5030000000000001</fb>
    <v>24</v>
  </rv>
  <rv s="1">
    <fb>0.52852932298748001</fb>
    <v>22</v>
  </rv>
  <rv s="1">
    <fb>30.629081397543999</fb>
    <v>29</v>
  </rv>
  <rv s="1">
    <fb>0.9</fb>
    <v>27</v>
  </rv>
  <rv s="1">
    <fb>27089389786.968399</fb>
    <v>28</v>
  </rv>
  <rv s="1">
    <fb>1.0741485</fb>
    <v>22</v>
  </rv>
  <rv s="1">
    <fb>0.13687760000000002</fb>
    <v>22</v>
  </rv>
  <rv s="2">
    <v>33</v>
    <v>20</v>
    <v>243</v>
    <v>7</v>
    <v>0</v>
    <v>Image of Cambodia</v>
  </rv>
  <rv s="1">
    <fb>24</fb>
    <v>29</v>
  </rv>
  <rv s="0">
    <v>805306368</v>
    <v>Norodom Sihamoni (Monarch)</v>
    <v>a95f7f79-66ee-d11e-a411-10669d3d5027</v>
    <v>en</v>
    <v>Generic</v>
  </rv>
  <rv s="0">
    <v>805306368</v>
    <v>Hun Manet (Prime minister)</v>
    <v>01c2714d-bb04-7cc5-12f6-dda3f77b2c62</v>
    <v>en</v>
    <v>Generic</v>
  </rv>
  <rv s="3">
    <v>119</v>
  </rv>
  <rv s="4">
    <v>https://www.bing.com/search?q=cambodia&amp;form=skydnc</v>
    <v>Learn more on Bing</v>
  </rv>
  <rv s="1">
    <fb>69.569999999999993</fb>
    <v>29</v>
  </rv>
  <rv s="1">
    <fb>160</fb>
    <v>29</v>
  </rv>
  <rv s="3">
    <v>120</v>
  </rv>
  <rv s="1">
    <fb>0.59363314229999997</fb>
    <v>22</v>
  </rv>
  <rv s="1">
    <fb>0.16819999999999999</fb>
    <v>24</v>
  </rv>
  <rv s="1">
    <fb>16767842</fb>
    <v>23</v>
  </rv>
  <rv s="1">
    <fb>0.82313003540039109</fb>
    <v>22</v>
  </rv>
  <rv s="0">
    <v>536870912</v>
    <v>Banteay Meanchey province</v>
    <v>505a5635-03c6-3282-06d4-b29d4f60e720</v>
    <v>en</v>
    <v>Map</v>
  </rv>
  <rv s="0">
    <v>536870912</v>
    <v>Battambang province</v>
    <v>a4627637-5390-c9da-b3fd-9909541ae42c</v>
    <v>en</v>
    <v>Map</v>
  </rv>
  <rv s="0">
    <v>536870912</v>
    <v>Kampong Cham province</v>
    <v>8c373015-7888-6d3d-8026-8b55879e04e8</v>
    <v>en</v>
    <v>Map</v>
  </rv>
  <rv s="0">
    <v>536870912</v>
    <v>Kampong Chhnang province</v>
    <v>d70295a1-217a-1f43-e542-f65e1b577c7b</v>
    <v>en</v>
    <v>Map</v>
  </rv>
  <rv s="0">
    <v>536870912</v>
    <v>Kampong Speu province</v>
    <v>b7c7cee7-453b-f3ed-7e11-91500de7886f</v>
    <v>en</v>
    <v>Map</v>
  </rv>
  <rv s="0">
    <v>536870912</v>
    <v>Kampong Thom province</v>
    <v>8612fdc7-179e-420f-418d-f5957626ee3e</v>
    <v>en</v>
    <v>Map</v>
  </rv>
  <rv s="0">
    <v>536870912</v>
    <v>Kampot province</v>
    <v>39b642fc-0a43-f761-1735-30054e9c2441</v>
    <v>en</v>
    <v>Map</v>
  </rv>
  <rv s="0">
    <v>536870912</v>
    <v>Kandal province</v>
    <v>172ab1c0-4e87-3804-6ebc-5ab4cc1628bf</v>
    <v>en</v>
    <v>Map</v>
  </rv>
  <rv s="0">
    <v>536870912</v>
    <v>Koh Kong province</v>
    <v>e2e200f7-3c7d-ddbb-230d-8df6024f0f70</v>
    <v>en</v>
    <v>Map</v>
  </rv>
  <rv s="0">
    <v>536870912</v>
    <v>Kratié province</v>
    <v>12dcc255-4c9c-c7fd-12b9-c69ac9bfd061</v>
    <v>en</v>
    <v>Map</v>
  </rv>
  <rv s="0">
    <v>536870912</v>
    <v>Mondulkiri province</v>
    <v>f2d64bb2-2943-991b-f338-025dad7c90a2</v>
    <v>en</v>
    <v>Map</v>
  </rv>
  <rv s="0">
    <v>536870912</v>
    <v>Oddar Meanchey province</v>
    <v>023439ca-104c-cf5c-fa55-276a17b031d3</v>
    <v>en</v>
    <v>Map</v>
  </rv>
  <rv s="0">
    <v>536870912</v>
    <v>Preah Vihear province</v>
    <v>acf0105e-7051-7b0d-cf2a-bc9ceb06a073</v>
    <v>en</v>
    <v>Map</v>
  </rv>
  <rv s="0">
    <v>536870912</v>
    <v>Pursat province</v>
    <v>c62a8d40-5575-a2b8-dcc7-14bcf457b830</v>
    <v>en</v>
    <v>Map</v>
  </rv>
  <rv s="0">
    <v>536870912</v>
    <v>Prey Veng province</v>
    <v>d48859b0-aeaf-1bdc-d91d-c1c8716e0bf3</v>
    <v>en</v>
    <v>Map</v>
  </rv>
  <rv s="0">
    <v>536870912</v>
    <v>Ratanakiri province</v>
    <v>4ea0c574-0a72-3fc7-181b-b7ff35d0a8d4</v>
    <v>en</v>
    <v>Map</v>
  </rv>
  <rv s="0">
    <v>536870912</v>
    <v>Siem Reap province</v>
    <v>41502905-753f-39f7-3a73-73920daff8b5</v>
    <v>en</v>
    <v>Map</v>
  </rv>
  <rv s="0">
    <v>536870912</v>
    <v>Stung Treng province</v>
    <v>d0d1346d-02f3-ddb5-8dcd-61ed702e40d4</v>
    <v>en</v>
    <v>Map</v>
  </rv>
  <rv s="0">
    <v>536870912</v>
    <v>Svay Rieng province</v>
    <v>c2206c42-8e00-3b93-d460-84a6956df4da</v>
    <v>en</v>
    <v>Map</v>
  </rv>
  <rv s="0">
    <v>536870912</v>
    <v>Takéo province</v>
    <v>ad3f47be-b385-aa9b-b056-26e1ce0c37e5</v>
    <v>en</v>
    <v>Map</v>
  </rv>
  <rv s="0">
    <v>536870912</v>
    <v>Pailin province</v>
    <v>389479ba-7ca4-3b3f-9a3e-54ce0d52f046</v>
    <v>en</v>
    <v>Map</v>
  </rv>
  <rv s="3">
    <v>121</v>
  </rv>
  <rv s="1">
    <fb>0.17052091762089902</fb>
    <v>22</v>
  </rv>
  <rv s="3">
    <v>122</v>
  </rv>
  <rv s="1">
    <fb>6.7699998617172198E-3</fb>
    <v>30</v>
  </rv>
  <rv s="1">
    <fb>3924621</fb>
    <v>23</v>
  </rv>
  <rv s="24">
    <v>#VALUE!</v>
    <v>246</v>
    <v>247</v>
    <v>Cambodia</v>
    <v>18</v>
    <v>19</v>
    <v>Map</v>
    <v>20</v>
    <v>248</v>
    <v>en</v>
    <v>bb8658d2-efc7-e40e-6397-05439c87cb30</v>
    <v>536870912</v>
    <v>1</v>
    <v>KH</v>
    <v>1771</v>
    <v>1772</v>
    <v>1773</v>
    <v>1774</v>
    <v>1775</v>
    <v>1776</v>
    <v>1777</v>
    <v>1778</v>
    <v>1779</v>
    <v>KHR</v>
    <v>Cambodia, officially the Kingdom of Cambodia, is a country in Southeast Asia on the Indochinese Peninsula. It is bordered by Thailand to the northwest, Laos to the north, and Vietnam to the east, and has a coastline along the Gulf of Thailand in ...</v>
    <v>1780</v>
    <v>1781</v>
    <v>1782</v>
    <v>1783</v>
    <v>1784</v>
    <v>1785</v>
    <v>1786</v>
    <v>1787</v>
    <v>1788</v>
    <v>1789</v>
    <v>1776</v>
    <v>1792</v>
    <v>1793</v>
    <v>1794</v>
    <v>1795</v>
    <v>Cambodia</v>
    <v>Nokor Reach</v>
    <v>1796</v>
    <v>ព្រះរាជាណាចក្រកម្ពុជា</v>
    <v>1797</v>
    <v>1798</v>
    <v>1799</v>
    <v>1800</v>
    <v>1822</v>
    <v>1823</v>
    <v>1824</v>
    <v>624</v>
    <v>1825</v>
    <v>Cambodia</v>
    <v>1826</v>
    <v>mdp/vdpid/40</v>
  </rv>
  <rv s="0">
    <v>536870912</v>
    <v>Cameroon</v>
    <v>8c7709c5-96e8-cb85-73ee-07b20a405a80</v>
    <v>en</v>
    <v>Map</v>
  </rv>
  <rv s="1">
    <fb>0.20625753633305799</fb>
    <v>22</v>
  </rv>
  <rv s="1">
    <fb>475442</fb>
    <v>23</v>
  </rv>
  <rv s="1">
    <fb>24000</fb>
    <v>23</v>
  </rv>
  <rv s="1">
    <fb>35.386000000000003</fb>
    <v>24</v>
  </rv>
  <rv s="1">
    <fb>237</fb>
    <v>25</v>
  </rv>
  <rv s="0">
    <v>536870912</v>
    <v>Yaoundé</v>
    <v>766b163a-0801-f2f1-c7e1-b1f176e69d79</v>
    <v>en</v>
    <v>Map</v>
  </rv>
  <rv s="1">
    <fb>8291.0869999999995</fb>
    <v>23</v>
  </rv>
  <rv s="1">
    <fb>118.64858829001101</fb>
    <v>26</v>
  </rv>
  <rv s="1">
    <fb>2.45280214062733E-2</fb>
    <v>22</v>
  </rv>
  <rv s="1">
    <fb>275.19791368061601</fb>
    <v>23</v>
  </rv>
  <rv s="1">
    <fb>4.5720000000000001</fb>
    <v>24</v>
  </rv>
  <rv s="1">
    <fb>0.39339129698969799</fb>
    <v>22</v>
  </rv>
  <rv s="1">
    <fb>38.3178571912403</fb>
    <v>29</v>
  </rv>
  <rv s="1">
    <fb>1.03</fb>
    <v>27</v>
  </rv>
  <rv s="1">
    <fb>38760467033.389</fb>
    <v>28</v>
  </rv>
  <rv s="1">
    <fb>1.0340212</fb>
    <v>22</v>
  </rv>
  <rv s="1">
    <fb>0.12760249999999998</fb>
    <v>22</v>
  </rv>
  <rv s="2">
    <v>34</v>
    <v>20</v>
    <v>250</v>
    <v>7</v>
    <v>0</v>
    <v>Image of Cameroon</v>
  </rv>
  <rv s="1">
    <fb>50.6</fb>
    <v>29</v>
  </rv>
  <rv s="0">
    <v>536870912</v>
    <v>Douala</v>
    <v>4b02786c-b458-b1b8-6627-9e69c000333d</v>
    <v>en</v>
    <v>Map</v>
  </rv>
  <rv s="0">
    <v>805306368</v>
    <v>Paul Biya (President)</v>
    <v>90655664-7810-a5db-72d4-8802c712cff5</v>
    <v>en</v>
    <v>Generic</v>
  </rv>
  <rv s="0">
    <v>805306368</v>
    <v>Joseph Ngute (Prime minister)</v>
    <v>545a180c-3827-5581-6ff9-77bb3944de01</v>
    <v>en</v>
    <v>Generic</v>
  </rv>
  <rv s="3">
    <v>123</v>
  </rv>
  <rv s="4">
    <v>https://www.bing.com/search?q=cameroon+africa&amp;form=skydnc</v>
    <v>Learn more on Bing</v>
  </rv>
  <rv s="1">
    <fb>58.920999999999999</fb>
    <v>29</v>
  </rv>
  <rv s="1">
    <fb>529</fb>
    <v>29</v>
  </rv>
  <rv s="1">
    <fb>0.35</fb>
    <v>27</v>
  </rv>
  <rv s="3">
    <v>124</v>
  </rv>
  <rv s="1">
    <fb>0.69744124340000002</fb>
    <v>22</v>
  </rv>
  <rv s="1">
    <fb>8.8099999999999998E-2</fb>
    <v>24</v>
  </rv>
  <rv s="1">
    <fb>27914536</fb>
    <v>23</v>
  </rv>
  <rv s="1">
    <fb>0.35</fb>
    <v>22</v>
  </rv>
  <rv s="1">
    <fb>0.51700000000000002</fb>
    <v>22</v>
  </rv>
  <rv s="1">
    <fb>1.7000000000000001E-2</fb>
    <v>22</v>
  </rv>
  <rv s="1">
    <fb>4.4999999999999998E-2</fb>
    <v>22</v>
  </rv>
  <rv s="1">
    <fb>8.5000000000000006E-2</fb>
    <v>22</v>
  </rv>
  <rv s="1">
    <fb>0.76072998046874996</fb>
    <v>22</v>
  </rv>
  <rv s="0">
    <v>536870912</v>
    <v>Adamawa Region</v>
    <v>ea364202-9cbb-0bd1-f425-3dfbd4b853be</v>
    <v>en</v>
    <v>Map</v>
  </rv>
  <rv s="0">
    <v>536870912</v>
    <v>Centre Region</v>
    <v>b8f30351-a99d-e04a-5eba-3ba1a8f67116</v>
    <v>en</v>
    <v>Map</v>
  </rv>
  <rv s="0">
    <v>536870912</v>
    <v>East Region</v>
    <v>75236def-8934-9120-e28c-13c0e7ef0f96</v>
    <v>en</v>
    <v>Map</v>
  </rv>
  <rv s="0">
    <v>536870912</v>
    <v>Far North Region</v>
    <v>4200cd79-d585-ac9f-bef8-e3a9db1d9e8d</v>
    <v>en</v>
    <v>Map</v>
  </rv>
  <rv s="0">
    <v>536870912</v>
    <v>Littoral Region</v>
    <v>46cf6575-2793-7c53-4df1-029690a6c3c2</v>
    <v>en</v>
    <v>Map</v>
  </rv>
  <rv s="0">
    <v>536870912</v>
    <v>North Region</v>
    <v>ff5986da-25f1-a034-f5e2-861db60caa3d</v>
    <v>en</v>
    <v>Map</v>
  </rv>
  <rv s="0">
    <v>536870912</v>
    <v>Northwest Region</v>
    <v>cffa6127-d862-9e4d-9c09-aae670da8103</v>
    <v>en</v>
    <v>Map</v>
  </rv>
  <rv s="0">
    <v>536870912</v>
    <v>South Region</v>
    <v>d4472d38-434b-3101-0f55-fe963d1b4f77</v>
    <v>en</v>
    <v>Map</v>
  </rv>
  <rv s="0">
    <v>536870912</v>
    <v>Southwest Region</v>
    <v>f751fac2-a399-3ce8-bb99-d8b873227bfe</v>
    <v>en</v>
    <v>Map</v>
  </rv>
  <rv s="0">
    <v>536870912</v>
    <v>West Region</v>
    <v>de1eb76f-3ea1-e0b5-c89c-6e2c4bdd12c9</v>
    <v>en</v>
    <v>Map</v>
  </rv>
  <rv s="3">
    <v>125</v>
  </rv>
  <rv s="1">
    <fb>0.12755300580402498</fb>
    <v>22</v>
  </rv>
  <rv s="3">
    <v>126</v>
  </rv>
  <rv s="1">
    <fb>3.3800001144409203E-2</fb>
    <v>30</v>
  </rv>
  <rv s="1">
    <fb>14741256</fb>
    <v>23</v>
  </rv>
  <rv s="6">
    <v>#VALUE!</v>
    <v>253</v>
    <v>37</v>
    <v>Cameroon</v>
    <v>18</v>
    <v>19</v>
    <v>Map</v>
    <v>20</v>
    <v>254</v>
    <v>en</v>
    <v>8c7709c5-96e8-cb85-73ee-07b20a405a80</v>
    <v>536870912</v>
    <v>1</v>
    <v>CM</v>
    <v>1829</v>
    <v>1830</v>
    <v>1831</v>
    <v>1832</v>
    <v>1833</v>
    <v>1834</v>
    <v>1835</v>
    <v>1836</v>
    <v>1837</v>
    <v>XAF</v>
    <v>Cameroon, officially the Republic of Cameroon, is a country in Central Africa. It shares boundaries with Nigeria to the west and north, Chad to the northeast, the Central African Republic to the east, and Equatorial Guinea, Gabon, and the ...</v>
    <v>1838</v>
    <v>1839</v>
    <v>1840</v>
    <v>1841</v>
    <v>1842</v>
    <v>1843</v>
    <v>1844</v>
    <v>1845</v>
    <v>1846</v>
    <v>1847</v>
    <v>1848</v>
    <v>1851</v>
    <v>1852</v>
    <v>1853</v>
    <v>1854</v>
    <v>1855</v>
    <v>Cameroon</v>
    <v>O Cameroon, Cradle of Our Forefathers</v>
    <v>1856</v>
    <v>Cameroun</v>
    <v>1857</v>
    <v>1858</v>
    <v>1859</v>
    <v>1739</v>
    <v>1860</v>
    <v>1861</v>
    <v>1862</v>
    <v>1863</v>
    <v>1864</v>
    <v>167</v>
    <v>1865</v>
    <v>1876</v>
    <v>1877</v>
    <v>1878</v>
    <v>1095</v>
    <v>1879</v>
    <v>Cameroon</v>
    <v>1880</v>
    <v>mdp/vdpid/49</v>
  </rv>
  <rv s="0">
    <v>536870912</v>
    <v>Canada</v>
    <v>370ed614-32e1-4326-a356-dc0a7dd56aaa</v>
    <v>en</v>
    <v>Map</v>
  </rv>
  <rv s="1">
    <fb>6.8918382450780802E-2</fb>
    <v>22</v>
  </rv>
  <rv s="1">
    <fb>9984670</fb>
    <v>23</v>
  </rv>
  <rv s="1">
    <fb>72000</fb>
    <v>23</v>
  </rv>
  <rv s="1">
    <fb>10.1</fb>
    <v>24</v>
  </rv>
  <rv s="1">
    <fb>1</fb>
    <v>25</v>
  </rv>
  <rv s="0">
    <v>536870912</v>
    <v>Ottawa</v>
    <v>3f2544d2-4937-9101-2f53-621199e253e5</v>
    <v>en</v>
    <v>Map</v>
  </rv>
  <rv s="1">
    <fb>544894.19799999997</fb>
    <v>23</v>
  </rv>
  <rv s="1">
    <fb>116.75729822552999</fb>
    <v>26</v>
  </rv>
  <rv s="1">
    <fb>1.9492690241159599E-2</fb>
    <v>22</v>
  </rv>
  <rv s="1">
    <fb>15588.4871464315</fb>
    <v>23</v>
  </rv>
  <rv s="1">
    <fb>1.4987999999999999</fb>
    <v>24</v>
  </rv>
  <rv s="1">
    <fb>0.38161546668997998</fb>
    <v>22</v>
  </rv>
  <rv s="1">
    <fb>74.089062024805997</fb>
    <v>29</v>
  </rv>
  <rv s="1">
    <fb>0.81</fb>
    <v>27</v>
  </rv>
  <rv s="1">
    <fb>1736425629519.96</fb>
    <v>28</v>
  </rv>
  <rv s="1">
    <fb>1.0094368</fb>
    <v>22</v>
  </rv>
  <rv s="1">
    <fb>0.68922510000000003</fb>
    <v>22</v>
  </rv>
  <rv s="2">
    <v>35</v>
    <v>20</v>
    <v>256</v>
    <v>7</v>
    <v>0</v>
    <v>Image of Canada</v>
  </rv>
  <rv s="1">
    <fb>4.3</fb>
    <v>29</v>
  </rv>
  <rv s="0">
    <v>536870912</v>
    <v>Toronto</v>
    <v>e9c1d78f-effd-4cbf-af56-ce709763b200</v>
    <v>en</v>
    <v>Map</v>
  </rv>
  <rv s="0">
    <v>805306368</v>
    <v>Justin Trudeau (Prime minister)</v>
    <v>d37aba31-28d1-b943-f0c6-dbddeb460528</v>
    <v>en</v>
    <v>Generic</v>
  </rv>
  <rv s="3">
    <v>127</v>
  </rv>
  <rv s="4">
    <v>https://www.bing.com/search?q=canada+country&amp;form=skydnc</v>
    <v>Learn more on Bing</v>
  </rv>
  <rv s="1">
    <fb>81.948780487804896</fb>
    <v>29</v>
  </rv>
  <rv s="1">
    <fb>1937902710000</fb>
    <v>28</v>
  </rv>
  <rv s="1">
    <fb>9.51</fb>
    <v>27</v>
  </rv>
  <rv s="3">
    <v>128</v>
  </rv>
  <rv s="1">
    <fb>0.1458492763</fb>
    <v>22</v>
  </rv>
  <rv s="1">
    <fb>2.6101999999999999</fb>
    <v>24</v>
  </rv>
  <rv s="1">
    <fb>38929902</fb>
    <v>23</v>
  </rv>
  <rv s="1">
    <fb>0.40600000000000003</fb>
    <v>22</v>
  </rv>
  <rv s="1">
    <fb>2.4E-2</fb>
    <v>22</v>
  </rv>
  <rv s="1">
    <fb>0.17</fb>
    <v>22</v>
  </rv>
  <rv s="1">
    <fb>0.65070999145507802</fb>
    <v>22</v>
  </rv>
  <rv s="0">
    <v>536870912</v>
    <v>Ontario</v>
    <v>070ad921-224a-9ed5-6fe1-8eab57b4b2e7</v>
    <v>en</v>
    <v>Map</v>
  </rv>
  <rv s="0">
    <v>536870912</v>
    <v>Quebec</v>
    <v>32da1fe8-6bb5-f40e-e008-82becf7ef390</v>
    <v>en</v>
    <v>Map</v>
  </rv>
  <rv s="0">
    <v>536870912</v>
    <v>Nova Scotia</v>
    <v>baa4aedd-bbb6-989e-cba4-ec2c9bdd906a</v>
    <v>en</v>
    <v>Map</v>
  </rv>
  <rv s="0">
    <v>536870912</v>
    <v>New Brunswick</v>
    <v>ed967bed-da27-9206-2407-d4e698015192</v>
    <v>en</v>
    <v>Map</v>
  </rv>
  <rv s="0">
    <v>536870912</v>
    <v>Manitoba</v>
    <v>21c9c883-dcc4-1490-a815-79c6eb525369</v>
    <v>en</v>
    <v>Map</v>
  </rv>
  <rv s="0">
    <v>536870912</v>
    <v>Newfoundland and Labrador</v>
    <v>895215e2-2c65-6494-fa6a-1f441a39ac4f</v>
    <v>en</v>
    <v>Map</v>
  </rv>
  <rv s="0">
    <v>536870912</v>
    <v>Prince Edward Island</v>
    <v>4e4aadcb-4928-0762-e307-bc01ba8f3dfb</v>
    <v>en</v>
    <v>Map</v>
  </rv>
  <rv s="0">
    <v>536870912</v>
    <v>Saskatchewan</v>
    <v>ec7108bb-bd34-c969-f3f2-2a9eed70102e</v>
    <v>en</v>
    <v>Map</v>
  </rv>
  <rv s="0">
    <v>536870912</v>
    <v>Alberta</v>
    <v>ac4b7d59-c4be-889f-9a45-7e7c524794ec</v>
    <v>en</v>
    <v>Map</v>
  </rv>
  <rv s="0">
    <v>536870912</v>
    <v>Yukon</v>
    <v>68d0a1b9-92a8-857c-53f4-9150cd050ece</v>
    <v>en</v>
    <v>Map</v>
  </rv>
  <rv s="0">
    <v>536870912</v>
    <v>Northwest Territories</v>
    <v>2e2284ce-2cc1-0b16-10e6-0783ada7c95b</v>
    <v>en</v>
    <v>Map</v>
  </rv>
  <rv s="0">
    <v>536870912</v>
    <v>Nunavut</v>
    <v>5220a5b2-1244-23fe-9851-d4b0373ac92e</v>
    <v>en</v>
    <v>Map</v>
  </rv>
  <rv s="0">
    <v>536870912</v>
    <v>British Columbia</v>
    <v>32a8fd1c-cd9d-0da9-35fb-f952ed824d4f</v>
    <v>en</v>
    <v>Map</v>
  </rv>
  <rv s="3">
    <v>129</v>
  </rv>
  <rv s="1">
    <fb>0.12844017475747799</fb>
    <v>22</v>
  </rv>
  <rv s="3">
    <v>130</v>
  </rv>
  <rv s="1">
    <fb>0.245</fb>
    <v>22</v>
  </rv>
  <rv s="1">
    <fb>5.5640001296997095E-2</fb>
    <v>30</v>
  </rv>
  <rv s="1">
    <fb>30628482</fb>
    <v>23</v>
  </rv>
  <rv s="7">
    <v>#VALUE!</v>
    <v>259</v>
    <v>44</v>
    <v>Canada</v>
    <v>18</v>
    <v>19</v>
    <v>Map</v>
    <v>20</v>
    <v>260</v>
    <v>en</v>
    <v>370ed614-32e1-4326-a356-dc0a7dd56aaa</v>
    <v>536870912</v>
    <v>1</v>
    <v>CA</v>
    <v>1883</v>
    <v>1884</v>
    <v>1885</v>
    <v>1886</v>
    <v>1887</v>
    <v>1888</v>
    <v>1889</v>
    <v>1890</v>
    <v>1891</v>
    <v>CAD</v>
    <v>Canada is a country in North America. Its ten provinces and three territories extend from the Atlantic Ocean to the Pacific Ocean and northward into the Arctic Ocean, making it the world's second-largest country by total area, with the world's ...</v>
    <v>1892</v>
    <v>1893</v>
    <v>1894</v>
    <v>1895</v>
    <v>1896</v>
    <v>1897</v>
    <v>1898</v>
    <v>1899</v>
    <v>1900</v>
    <v>1901</v>
    <v>1902</v>
    <v>1904</v>
    <v>1905</v>
    <v>1906</v>
    <v>1907</v>
    <v>1328</v>
    <v>1908</v>
    <v>Canada</v>
    <v>O Canada</v>
    <v>1909</v>
    <v>Canada</v>
    <v>1910</v>
    <v>1911</v>
    <v>1912</v>
    <v>103</v>
    <v>1334</v>
    <v>1913</v>
    <v>1914</v>
    <v>1224</v>
    <v>905</v>
    <v>1915</v>
    <v>1916</v>
    <v>1930</v>
    <v>1931</v>
    <v>1932</v>
    <v>1933</v>
    <v>1934</v>
    <v>Canada</v>
    <v>1935</v>
    <v>mdp/vdpid/39</v>
  </rv>
  <rv s="0">
    <v>536870912</v>
    <v>Central African Republic</v>
    <v>420b9ef3-9637-3d01-90d0-c50484f595ee</v>
    <v>en</v>
    <v>Map</v>
  </rv>
  <rv s="1">
    <fb>8.1543548749558603E-2</fb>
    <v>22</v>
  </rv>
  <rv s="1">
    <fb>622984</fb>
    <v>23</v>
  </rv>
  <rv s="1">
    <fb>35.347999999999999</fb>
    <v>24</v>
  </rv>
  <rv s="1">
    <fb>236</fb>
    <v>25</v>
  </rv>
  <rv s="0">
    <v>536870912</v>
    <v>Bangui</v>
    <v>f4caf9e9-db41-048d-a9e3-ea4d9c7b0b4f</v>
    <v>en</v>
    <v>Map</v>
  </rv>
  <rv s="1">
    <fb>297.02699999999999</fb>
    <v>23</v>
  </rv>
  <rv s="1">
    <fb>186.86166666666699</fb>
    <v>26</v>
  </rv>
  <rv s="1">
    <fb>0.37142214808936502</fb>
    <v>22</v>
  </rv>
  <rv s="1">
    <fb>4.7210000000000001</fb>
    <v>24</v>
  </rv>
  <rv s="1">
    <fb>0.355619769344521</fb>
    <v>22</v>
  </rv>
  <rv s="1">
    <fb>1.41</fb>
    <v>27</v>
  </rv>
  <rv s="1">
    <fb>2220307368.69593</fb>
    <v>28</v>
  </rv>
  <rv s="1">
    <fb>1.020189</fb>
    <v>22</v>
  </rv>
  <rv s="1">
    <fb>2.9803000000000003E-2</fb>
    <v>22</v>
  </rv>
  <rv s="2">
    <v>36</v>
    <v>20</v>
    <v>262</v>
    <v>7</v>
    <v>0</v>
    <v>Image of Central African Republic</v>
  </rv>
  <rv s="1">
    <fb>84.5</fb>
    <v>29</v>
  </rv>
  <rv s="0">
    <v>805306368</v>
    <v>Faustin-Archange Touadéra (President)</v>
    <v>2d2e5254-ebc7-6a93-dac8-a978a245d686</v>
    <v>en</v>
    <v>Generic</v>
  </rv>
  <rv s="0">
    <v>805306368</v>
    <v>Félix Moloua (Prime minister)</v>
    <v>3e448327-d290-c5c8-68f9-4cdec6112c98</v>
    <v>en</v>
    <v>Generic</v>
  </rv>
  <rv s="3">
    <v>131</v>
  </rv>
  <rv s="4">
    <v>https://www.bing.com/search?q=central+african+republic&amp;form=skydnc</v>
    <v>Learn more on Bing</v>
  </rv>
  <rv s="1">
    <fb>52.805</fb>
    <v>29</v>
  </rv>
  <rv s="1">
    <fb>829</fb>
    <v>29</v>
  </rv>
  <rv s="1">
    <fb>0.39601532900000003</fb>
    <v>22</v>
  </rv>
  <rv s="1">
    <fb>6.2899999999999998E-2</fb>
    <v>24</v>
  </rv>
  <rv s="1">
    <fb>5579144</fb>
    <v>23</v>
  </rv>
  <rv s="1">
    <fb>0.17699999999999999</fb>
    <v>22</v>
  </rv>
  <rv s="1">
    <fb>0.46200000000000002</fb>
    <v>22</v>
  </rv>
  <rv s="1">
    <fb>0.60899999999999999</fb>
    <v>22</v>
  </rv>
  <rv s="1">
    <fb>1.2E-2</fb>
    <v>22</v>
  </rv>
  <rv s="1">
    <fb>0.71955001831054699</fb>
    <v>22</v>
  </rv>
  <rv s="0">
    <v>536870912</v>
    <v>Bamingui-Bangoran</v>
    <v>051db41e-4057-866c-8f0a-de198ef847ae</v>
    <v>en</v>
    <v>Map</v>
  </rv>
  <rv s="0">
    <v>536870912</v>
    <v>Basse-Kotto</v>
    <v>72a45a0b-7984-e6b2-a2cc-0c8ef1afb053</v>
    <v>en</v>
    <v>Map</v>
  </rv>
  <rv s="0">
    <v>536870912</v>
    <v>Haute-Kotto</v>
    <v>93f5f7ed-b7d9-6116-d12d-cfa4403c9818</v>
    <v>en</v>
    <v>Map</v>
  </rv>
  <rv s="0">
    <v>536870912</v>
    <v>Haut-Mbomou</v>
    <v>3b702db9-c1c0-ae2d-f1d6-f28499b64ef3</v>
    <v>en</v>
    <v>Map</v>
  </rv>
  <rv s="0">
    <v>536870912</v>
    <v>Kémo</v>
    <v>64879529-02b4-5ef7-2c6d-2fde5868fce6</v>
    <v>en</v>
    <v>Map</v>
  </rv>
  <rv s="0">
    <v>536870912</v>
    <v>Lobaye</v>
    <v>f0f7237f-b1ed-2453-b6de-b28e5722cc18</v>
    <v>en</v>
    <v>Map</v>
  </rv>
  <rv s="0">
    <v>536870912</v>
    <v>Mambéré-Kadéï</v>
    <v>e8b530a9-256c-039f-aa99-b189ca7bdc09</v>
    <v>en</v>
    <v>Map</v>
  </rv>
  <rv s="0">
    <v>536870912</v>
    <v>Mbomou River</v>
    <v>594684b4-34dd-42a2-af49-40c36ea5b23e</v>
    <v>en</v>
    <v>Map</v>
  </rv>
  <rv s="0">
    <v>536870912</v>
    <v>Nana-Mambéré</v>
    <v>f908632b-49ae-27aa-5e4e-b2af9440dea5</v>
    <v>en</v>
    <v>Map</v>
  </rv>
  <rv s="0">
    <v>536870912</v>
    <v>Ombella-M'Poko</v>
    <v>a50d59e2-1518-d158-af21-fe35f361b428</v>
    <v>en</v>
    <v>Map</v>
  </rv>
  <rv s="0">
    <v>536870912</v>
    <v>Ouaka</v>
    <v>82cd1f05-13be-5418-58ad-0ae8481c7720</v>
    <v>en</v>
    <v>Map</v>
  </rv>
  <rv s="0">
    <v>536870912</v>
    <v>Ouham-Pendé</v>
    <v>6cb5e24e-44a6-42dd-9d58-bfc1fdd7795b</v>
    <v>en</v>
    <v>Map</v>
  </rv>
  <rv s="0">
    <v>536870912</v>
    <v>Vakaga</v>
    <v>2a54753a-cb1c-4363-3d13-9921adec0715</v>
    <v>en</v>
    <v>Map</v>
  </rv>
  <rv s="0">
    <v>536870912</v>
    <v>Nana-Grébizi</v>
    <v>34d608ac-7273-069a-a429-92d6b1af7ee0</v>
    <v>en</v>
    <v>Map</v>
  </rv>
  <rv s="0">
    <v>536870912</v>
    <v>Sangha-Mbaéré</v>
    <v>45ad2a51-19a4-96d7-6830-cde206ace0c9</v>
    <v>en</v>
    <v>Map</v>
  </rv>
  <rv s="3">
    <v>132</v>
  </rv>
  <rv s="1">
    <fb>8.6398307197091503E-2</fb>
    <v>22</v>
  </rv>
  <rv s="3">
    <v>133</v>
  </rv>
  <rv s="1">
    <fb>0.73299999999999998</fb>
    <v>22</v>
  </rv>
  <rv s="1">
    <fb>3.6800000667571997E-2</fb>
    <v>30</v>
  </rv>
  <rv s="1">
    <fb>1982064</fb>
    <v>23</v>
  </rv>
  <rv s="22">
    <v>#VALUE!</v>
    <v>265</v>
    <v>227</v>
    <v>Central African Republic</v>
    <v>18</v>
    <v>19</v>
    <v>Map</v>
    <v>20</v>
    <v>266</v>
    <v>en</v>
    <v>420b9ef3-9637-3d01-90d0-c50484f595ee</v>
    <v>536870912</v>
    <v>1</v>
    <v>CF</v>
    <v>1938</v>
    <v>1939</v>
    <v>1489</v>
    <v>1940</v>
    <v>1941</v>
    <v>1942</v>
    <v>1943</v>
    <v>1944</v>
    <v>1945</v>
    <v>XAF</v>
    <v>The Central African Republic is a landlocked country in Central Africa. It is bordered by Chad to the north, Sudan to the northeast, South Sudan to the east, the Democratic Republic of the Congo to the south, the Republic of the Congo to the ...</v>
    <v>1946</v>
    <v>1947</v>
    <v>1948</v>
    <v>1949</v>
    <v>1950</v>
    <v>1951</v>
    <v>1952</v>
    <v>1953</v>
    <v>1942</v>
    <v>1956</v>
    <v>1957</v>
    <v>1958</v>
    <v>1959</v>
    <v>1500</v>
    <v>Central African Republic</v>
    <v>La Renaissance</v>
    <v>1140</v>
    <v>Ködörösêse tî Bêafrîka</v>
    <v>1960</v>
    <v>1961</v>
    <v>1962</v>
    <v>1963</v>
    <v>1964</v>
    <v>1965</v>
    <v>1966</v>
    <v>484</v>
    <v>1383</v>
    <v>1384</v>
    <v>1967</v>
    <v>1983</v>
    <v>1984</v>
    <v>1985</v>
    <v>1986</v>
    <v>1987</v>
    <v>Central African Republic</v>
    <v>1988</v>
    <v>mdp/vdpid/55</v>
  </rv>
  <rv s="0">
    <v>536870912</v>
    <v>Bonaire</v>
    <v>07f27f8a-d073-328d-927f-a0db18eedf7c</v>
    <v>en</v>
    <v>Map</v>
  </rv>
  <rv s="1">
    <fb>288</fb>
    <v>23</v>
  </rv>
  <rv s="1">
    <fb>5997</fb>
    <v>25</v>
  </rv>
  <rv s="0">
    <v>536870912</v>
    <v>Kralendijk</v>
    <v>3492143d-a75c-f0d7-087b-8d0c393d7d19</v>
    <v>en</v>
    <v>Map</v>
  </rv>
  <rv s="2">
    <v>37</v>
    <v>20</v>
    <v>267</v>
    <v>7</v>
    <v>0</v>
    <v>Image of Bonaire</v>
  </rv>
  <rv s="0">
    <v>805306368</v>
    <v>John Soliano (Lieutenant governor)</v>
    <v>f92ee4ae-dba8-f0d9-8c4a-ec3daeed4a8c</v>
    <v>en</v>
    <v>Generic</v>
  </rv>
  <rv s="3">
    <v>134</v>
  </rv>
  <rv s="4">
    <v>https://www.bing.com/search?q=bonaire&amp;form=skydnc</v>
    <v>Learn more on Bing</v>
  </rv>
  <rv s="1">
    <fb>25133</fb>
    <v>23</v>
  </rv>
  <rv s="25">
    <v>#VALUE!</v>
    <v>268</v>
    <v>269</v>
    <v>Bonaire</v>
    <v>18</v>
    <v>19</v>
    <v>Map</v>
    <v>20</v>
    <v>270</v>
    <v>en</v>
    <v>07f27f8a-d073-328d-927f-a0db18eedf7c</v>
    <v>536870912</v>
    <v>1</v>
    <v>1991</v>
    <v>1992</v>
    <v>1993</v>
    <v>USD</v>
    <v>Bonaire is a Caribbean island in the Leeward Antilles, and is a special municipality of the Netherlands. Its capital is the port of Kralendijk, on the west coast of the island. Aruba, Bonaire and Curaçao form the ABC islands, 80 km off the coast ...</v>
    <v>1994</v>
    <v>1993</v>
    <v>1996</v>
    <v>1997</v>
    <v>Bonaire</v>
    <v>Tera di Solo y suave biento</v>
    <v>527</v>
    <v>Bonaire</v>
    <v>1998</v>
    <v>530</v>
    <v>Bonaire</v>
    <v>mdp/vdpid/272</v>
  </rv>
  <rv s="0">
    <v>536870912</v>
    <v>Cayman Islands</v>
    <v>b84b28e0-0cc6-b79a-34e0-f0c2a5e210a9</v>
    <v>en</v>
    <v>Map</v>
  </rv>
  <rv s="1">
    <fb>0.112500001986822</fb>
    <v>22</v>
  </rv>
  <rv s="1">
    <fb>264</fb>
    <v>23</v>
  </rv>
  <rv s="1">
    <fb>1345</fb>
    <v>25</v>
  </rv>
  <rv s="0">
    <v>536870912</v>
    <v>George Town, Cayman Islands</v>
    <v>e1b536d0-388c-5e86-7f4d-83fd87a00d70</v>
    <v>en</v>
    <v>Map</v>
  </rv>
  <rv s="1">
    <fb>546.38300000000004</fb>
    <v>23</v>
  </rv>
  <rv s="1">
    <fb>102.94189912896501</fb>
    <v>26</v>
  </rv>
  <rv s="1">
    <fb>-6.25258358618114E-3</fb>
    <v>22</v>
  </rv>
  <rv s="1">
    <fb>0.52916665871937907</fb>
    <v>22</v>
  </rv>
  <rv s="1">
    <fb>5485419416.7766705</fb>
    <v>28</v>
  </rv>
  <rv s="2">
    <v>38</v>
    <v>20</v>
    <v>272</v>
    <v>7</v>
    <v>0</v>
    <v>Image of Cayman Islands</v>
  </rv>
  <rv s="0">
    <v>805306368</v>
    <v>Jane Owen (Governor)</v>
    <v>28922891-b0cd-26c8-fbaf-e0971c3c1710</v>
    <v>en</v>
    <v>Generic</v>
  </rv>
  <rv s="0">
    <v>805306368</v>
    <v>Julianna O'Connor-Connolly (Premier)</v>
    <v>185fd28e-3bd1-4ee1-ab01-88d1af124fd3</v>
    <v>en</v>
    <v>Generic</v>
  </rv>
  <rv s="3">
    <v>135</v>
  </rv>
  <rv s="4">
    <v>https://www.bing.com/search?q=cayman+islands&amp;form=skydnc</v>
    <v>Learn more on Bing</v>
  </rv>
  <rv s="1">
    <fb>82.190243902438993</fb>
    <v>29</v>
  </rv>
  <rv s="1">
    <fb>315630000</fb>
    <v>28</v>
  </rv>
  <rv s="1">
    <fb>1.9390000000000001</fb>
    <v>24</v>
  </rv>
  <rv s="1">
    <fb>68706</fb>
    <v>23</v>
  </rv>
  <rv s="1">
    <fb>64948</fb>
    <v>23</v>
  </rv>
  <rv s="26">
    <v>#VALUE!</v>
    <v>275</v>
    <v>276</v>
    <v>Cayman Islands</v>
    <v>18</v>
    <v>19</v>
    <v>Map</v>
    <v>20</v>
    <v>277</v>
    <v>en</v>
    <v>b84b28e0-0cc6-b79a-34e0-f0c2a5e210a9</v>
    <v>536870912</v>
    <v>1</v>
    <v>KY</v>
    <v>2001</v>
    <v>2002</v>
    <v>973</v>
    <v>2003</v>
    <v>2004</v>
    <v>2005</v>
    <v>2006</v>
    <v>2007</v>
    <v>KYD</v>
    <v>The Cayman Islands is a self-governing British Overseas Territory, and the largest by population. The 264-square-kilometre territory comprises the three islands of Grand Cayman, Cayman Brac and Little Cayman, which are located south of Cuba and ...</v>
    <v>2008</v>
    <v>2009</v>
    <v>2010</v>
    <v>2004</v>
    <v>2013</v>
    <v>2014</v>
    <v>2015</v>
    <v>2016</v>
    <v>Cayman Islands</v>
    <v>God Save the King</v>
    <v>335</v>
    <v>Cayman Islands</v>
    <v>2017</v>
    <v>2018</v>
    <v>822</v>
    <v>Cayman Islands</v>
    <v>2019</v>
    <v>mdp/vdpid/47</v>
  </rv>
  <rv s="0">
    <v>536870912</v>
    <v>Chad</v>
    <v>a4c8e535-adcc-f306-7c43-af497dc59c6f</v>
    <v>en</v>
    <v>Map</v>
  </rv>
  <rv s="1">
    <fb>0.39656130876747098</fb>
    <v>22</v>
  </rv>
  <rv s="1">
    <fb>1284000</fb>
    <v>23</v>
  </rv>
  <rv s="1">
    <fb>35000</fb>
    <v>23</v>
  </rv>
  <rv s="1">
    <fb>42.171999999999997</fb>
    <v>24</v>
  </rv>
  <rv s="1">
    <fb>235</fb>
    <v>25</v>
  </rv>
  <rv s="0">
    <v>536870912</v>
    <v>N'Djamena</v>
    <v>06606f25-1802-ff78-84e6-3456b810b99c</v>
    <v>en</v>
    <v>Map</v>
  </rv>
  <rv s="1">
    <fb>1015.759</fb>
    <v>23</v>
  </rv>
  <rv s="1">
    <fb>117.698204738763</fb>
    <v>26</v>
  </rv>
  <rv s="1">
    <fb>-9.7193917541935296E-3</fb>
    <v>22</v>
  </rv>
  <rv s="1">
    <fb>5.7469999999999999</fb>
    <v>24</v>
  </rv>
  <rv s="1">
    <fb>3.7709656149489804E-2</fb>
    <v>22</v>
  </rv>
  <rv s="1">
    <fb>0.78</fb>
    <v>27</v>
  </rv>
  <rv s="1">
    <fb>11314951342.780701</fb>
    <v>28</v>
  </rv>
  <rv s="1">
    <fb>0.86846869999999998</fb>
    <v>22</v>
  </rv>
  <rv s="1">
    <fb>3.2513E-2</fb>
    <v>22</v>
  </rv>
  <rv s="2">
    <v>39</v>
    <v>20</v>
    <v>279</v>
    <v>7</v>
    <v>0</v>
    <v>Image of Chad</v>
  </rv>
  <rv s="1">
    <fb>71.400000000000006</fb>
    <v>29</v>
  </rv>
  <rv s="0">
    <v>805306368</v>
    <v>Mahamat Déby (President)</v>
    <v>a06a5bd4-7fc1-4985-9e80-f8907d331bec</v>
    <v>en</v>
    <v>Generic</v>
  </rv>
  <rv s="0">
    <v>805306368</v>
    <v>Allamaye Halina (Prime minister)</v>
    <v>d3e3b5b3-2204-cba9-09d4-662375c49aa1</v>
    <v>en</v>
    <v>Generic</v>
  </rv>
  <rv s="3">
    <v>136</v>
  </rv>
  <rv s="4">
    <v>https://www.bing.com/search?q=chad+africa&amp;form=skydnc</v>
    <v>Learn more on Bing</v>
  </rv>
  <rv s="1">
    <fb>53.976999999999997</fb>
    <v>29</v>
  </rv>
  <rv s="1">
    <fb>1140</fb>
    <v>29</v>
  </rv>
  <rv s="3">
    <v>137</v>
  </rv>
  <rv s="1">
    <fb>0.56370720140000008</fb>
    <v>22</v>
  </rv>
  <rv s="1">
    <fb>4.3400000000000001E-2</fb>
    <v>24</v>
  </rv>
  <rv s="1">
    <fb>17723315</fb>
    <v>23</v>
  </rv>
  <rv s="1">
    <fb>0.218</fb>
    <v>22</v>
  </rv>
  <rv s="1">
    <fb>0.32400000000000001</fb>
    <v>22</v>
  </rv>
  <rv s="1">
    <fb>0.48799999999999999</fb>
    <v>22</v>
  </rv>
  <rv s="1">
    <fb>4.9000000000000002E-2</fb>
    <v>22</v>
  </rv>
  <rv s="1">
    <fb>0.14800000000000002</fb>
    <v>22</v>
  </rv>
  <rv s="1">
    <fb>0.70698997497558591</fb>
    <v>22</v>
  </rv>
  <rv s="0">
    <v>536870912</v>
    <v>Bahr el Gazel</v>
    <v>ada188e6-c1d6-234c-f3e9-410684a06098</v>
    <v>en</v>
    <v>Map</v>
  </rv>
  <rv s="0">
    <v>536870912</v>
    <v>Borkou</v>
    <v>f86c8cf2-08cf-7815-fd2e-e6485a18dd47</v>
    <v>en</v>
    <v>Map</v>
  </rv>
  <rv s="0">
    <v>536870912</v>
    <v>Hadjer-Lamis</v>
    <v>378465be-2395-3e3f-037f-0e7082811a02</v>
    <v>en</v>
    <v>Map</v>
  </rv>
  <rv s="0">
    <v>536870912</v>
    <v>Mandoul Region</v>
    <v>6794b3cf-b957-021b-545d-1e7aab62eb4f</v>
    <v>en</v>
    <v>Map</v>
  </rv>
  <rv s="0">
    <v>536870912</v>
    <v>Mayo-Kebbi Est</v>
    <v>3f3106a7-794b-b14d-4aa5-344f5adce053</v>
    <v>en</v>
    <v>Map</v>
  </rv>
  <rv s="0">
    <v>536870912</v>
    <v>Mayo-Kebbi Ouest Region</v>
    <v>de5ece5a-15e4-b3a8-d402-c55923be0ab4</v>
    <v>en</v>
    <v>Map</v>
  </rv>
  <rv s="0">
    <v>536870912</v>
    <v>Sila Region</v>
    <v>5e9628ee-3726-aa8c-e0d3-172690643190</v>
    <v>en</v>
    <v>Map</v>
  </rv>
  <rv s="0">
    <v>536870912</v>
    <v>Tibesti Region</v>
    <v>7dd5c08d-c7ea-4ac3-a932-90ba6b6a7e9d</v>
    <v>en</v>
    <v>Map</v>
  </rv>
  <rv s="0">
    <v>536870912</v>
    <v>Wadi Fira</v>
    <v>778ea24d-1890-92f3-a707-3ecbcae5a150</v>
    <v>en</v>
    <v>Map</v>
  </rv>
  <rv s="3">
    <v>138</v>
  </rv>
  <rv s="3">
    <v>139</v>
  </rv>
  <rv s="1">
    <fb>0.63500000000000001</fb>
    <v>22</v>
  </rv>
  <rv s="1">
    <fb>1.8910000324249301E-2</fb>
    <v>30</v>
  </rv>
  <rv s="1">
    <fb>3712273</fb>
    <v>23</v>
  </rv>
  <rv s="27">
    <v>#VALUE!</v>
    <v>282</v>
    <v>283</v>
    <v>Chad</v>
    <v>18</v>
    <v>19</v>
    <v>Map</v>
    <v>20</v>
    <v>284</v>
    <v>en</v>
    <v>a4c8e535-adcc-f306-7c43-af497dc59c6f</v>
    <v>536870912</v>
    <v>1</v>
    <v>TD</v>
    <v>2022</v>
    <v>2023</v>
    <v>2024</v>
    <v>2025</v>
    <v>2026</v>
    <v>2027</v>
    <v>2028</v>
    <v>2029</v>
    <v>2030</v>
    <v>XAF</v>
    <v>Chad, officially the Republic of Chad, is a landlocked country located at the crossroads of North and Central Africa. It is bordered by Libya to the north, Sudan to the east, the Central African Republic to the south, Cameroon to the southwest, ...</v>
    <v>2031</v>
    <v>2032</v>
    <v>2033</v>
    <v>2034</v>
    <v>2035</v>
    <v>2036</v>
    <v>2037</v>
    <v>2038</v>
    <v>2027</v>
    <v>2041</v>
    <v>2042</v>
    <v>2043</v>
    <v>2044</v>
    <v>982</v>
    <v>Chad</v>
    <v>La Tchadienne</v>
    <v>2045</v>
    <v>Tchad</v>
    <v>2046</v>
    <v>2047</v>
    <v>2048</v>
    <v>2049</v>
    <v>2050</v>
    <v>2051</v>
    <v>416</v>
    <v>2052</v>
    <v>1743</v>
    <v>2053</v>
    <v>2054</v>
    <v>2064</v>
    <v>2065</v>
    <v>2066</v>
    <v>2067</v>
    <v>Chad</v>
    <v>2068</v>
    <v>mdp/vdpid/41</v>
  </rv>
  <rv s="0">
    <v>536870912</v>
    <v>Guernsey</v>
    <v>6dddc8c8-8263-a79f-b1be-0d09add81a4c</v>
    <v>en</v>
    <v>Map</v>
  </rv>
  <rv s="1">
    <fb>63.4</fb>
    <v>23</v>
  </rv>
  <rv s="1">
    <fb>44</fb>
    <v>25</v>
  </rv>
  <rv s="0">
    <v>536870912</v>
    <v>Saint Peter Port</v>
    <v>6d7618bd-141f-4aef-85d4-ba99219a4a5a</v>
    <v>en</v>
    <v>Map</v>
  </rv>
  <rv s="1">
    <fb>2742000000</fb>
    <v>28</v>
  </rv>
  <rv s="2">
    <v>40</v>
    <v>20</v>
    <v>286</v>
    <v>7</v>
    <v>0</v>
    <v>Image of Guernsey</v>
  </rv>
  <rv s="0">
    <v>805306368</v>
    <v>Richard Cripwell (Lieutenant governor)</v>
    <v>df583305-cf8d-54d9-627c-09c3e15a3086</v>
    <v>en</v>
    <v>Generic</v>
  </rv>
  <rv s="0">
    <v>805306368</v>
    <v>Peter Ferbrache (Chief minister)</v>
    <v>84672908-16e8-434f-68f7-3742f6b9254a</v>
    <v>en</v>
    <v>Generic</v>
  </rv>
  <rv s="3">
    <v>140</v>
  </rv>
  <rv s="4">
    <v>https://www.bing.com/search?q=guernsey&amp;form=skydnc</v>
    <v>Learn more on Bing</v>
  </rv>
  <rv s="1">
    <fb>63276</fb>
    <v>23</v>
  </rv>
  <rv s="28">
    <v>#VALUE!</v>
    <v>288</v>
    <v>289</v>
    <v>Guernsey</v>
    <v>18</v>
    <v>19</v>
    <v>Map</v>
    <v>20</v>
    <v>290</v>
    <v>en</v>
    <v>6dddc8c8-8263-a79f-b1be-0d09add81a4c</v>
    <v>536870912</v>
    <v>1</v>
    <v>GG</v>
    <v>2071</v>
    <v>2072</v>
    <v>2073</v>
    <v>Guernsey is the second-largest island in the Channel Islands, located 27 miles west of the Cotentin Peninsula, Normandy. It is the largest island in the Bailiwick of Guernsey, which includes five other inhabited islands and many small islets and ...</v>
    <v>2074</v>
    <v>2075</v>
    <v>2073</v>
    <v>2078</v>
    <v>2079</v>
    <v>Guernsey</v>
    <v>Sarnia Cherie</v>
    <v>1856</v>
    <v>Bailiwick of Guernsey</v>
    <v>2080</v>
    <v>Guernsey</v>
    <v>mdp/vdpid/5474779304913010689</v>
  </rv>
  <rv s="0">
    <v>536870912</v>
    <v>Chile</v>
    <v>604665af-d1f4-5c64-9b93-1ef5f0471308</v>
    <v>en</v>
    <v>Map</v>
  </rv>
  <rv s="1">
    <fb>0.21171649832251302</fb>
    <v>22</v>
  </rv>
  <rv s="1">
    <fb>756102</fb>
    <v>23</v>
  </rv>
  <rv s="1">
    <fb>122000</fb>
    <v>23</v>
  </rv>
  <rv s="1">
    <fb>12.428000000000001</fb>
    <v>24</v>
  </rv>
  <rv s="1">
    <fb>56</fb>
    <v>25</v>
  </rv>
  <rv s="0">
    <v>536870912</v>
    <v>Santiago</v>
    <v>190dd277-52dd-5feb-5523-200c59886f8e</v>
    <v>en</v>
    <v>Map</v>
  </rv>
  <rv s="1">
    <fb>85822.467999999993</fb>
    <v>23</v>
  </rv>
  <rv s="1">
    <fb>131.913566974844</fb>
    <v>26</v>
  </rv>
  <rv s="1">
    <fb>2.55754475703323E-2</fb>
    <v>22</v>
  </rv>
  <rv s="1">
    <fb>3879.6756048594998</fb>
    <v>23</v>
  </rv>
  <rv s="1">
    <fb>1.649</fb>
    <v>24</v>
  </rv>
  <rv s="1">
    <fb>0.24256925086238501</fb>
    <v>22</v>
  </rv>
  <rv s="1">
    <fb>74.647212262567805</fb>
    <v>29</v>
  </rv>
  <rv s="1">
    <fb>282318159744.65002</fb>
    <v>28</v>
  </rv>
  <rv s="1">
    <fb>1.0143016</fb>
    <v>22</v>
  </rv>
  <rv s="1">
    <fb>0.88464419999999999</fb>
    <v>22</v>
  </rv>
  <rv s="2">
    <v>41</v>
    <v>20</v>
    <v>292</v>
    <v>7</v>
    <v>0</v>
    <v>Image of Chile</v>
  </rv>
  <rv s="1">
    <fb>6.2</fb>
    <v>29</v>
  </rv>
  <rv s="0">
    <v>805306368</v>
    <v>Gabriel Boric (President)</v>
    <v>a5b9649e-0dda-ce69-dd77-b90d92799948</v>
    <v>en</v>
    <v>Generic</v>
  </rv>
  <rv s="3">
    <v>141</v>
  </rv>
  <rv s="4">
    <v>https://www.bing.com/search?q=chile&amp;form=skydnc</v>
    <v>Learn more on Bing</v>
  </rv>
  <rv s="1">
    <fb>80.042000000000002</fb>
    <v>29</v>
  </rv>
  <rv s="1">
    <fb>203791650000</fb>
    <v>28</v>
  </rv>
  <rv s="1">
    <fb>13</fb>
    <v>29</v>
  </rv>
  <rv s="1">
    <fb>2</fb>
    <v>27</v>
  </rv>
  <rv s="3">
    <v>142</v>
  </rv>
  <rv s="1">
    <fb>0.32240714050000002</fb>
    <v>22</v>
  </rv>
  <rv s="1">
    <fb>2.5912000000000002</fb>
    <v>24</v>
  </rv>
  <rv s="1">
    <fb>19603733</fb>
    <v>23</v>
  </rv>
  <rv s="1">
    <fb>0.19699999999999998</fb>
    <v>22</v>
  </rv>
  <rv s="1">
    <fb>0.51300000000000001</fb>
    <v>22</v>
  </rv>
  <rv s="1">
    <fb>2.3E-2</fb>
    <v>22</v>
  </rv>
  <rv s="1">
    <fb>5.7999999999999996E-2</fb>
    <v>22</v>
  </rv>
  <rv s="1">
    <fb>0.13600000000000001</fb>
    <v>22</v>
  </rv>
  <rv s="1">
    <fb>0.62644001007080097</fb>
    <v>22</v>
  </rv>
  <rv s="0">
    <v>536870912</v>
    <v>Arica y Parinacota Region</v>
    <v>e82edc74-d7d4-52a9-63c9-da07aa4c8d07</v>
    <v>en</v>
    <v>Map</v>
  </rv>
  <rv s="0">
    <v>536870912</v>
    <v>Tarapacá Region</v>
    <v>f71529e3-ca1d-662b-2695-7619691fe930</v>
    <v>en</v>
    <v>Map</v>
  </rv>
  <rv s="0">
    <v>536870912</v>
    <v>Antofagasta Region</v>
    <v>0e94e649-e291-382e-a367-acb53290d201</v>
    <v>en</v>
    <v>Map</v>
  </rv>
  <rv s="0">
    <v>536870912</v>
    <v>Atacama Region</v>
    <v>f345e54e-574a-13c9-92e8-8aee46fdab13</v>
    <v>en</v>
    <v>Map</v>
  </rv>
  <rv s="0">
    <v>536870912</v>
    <v>Coquimbo Region</v>
    <v>76048cc3-d603-9c38-a167-a7ca5b8cbbc2</v>
    <v>en</v>
    <v>Map</v>
  </rv>
  <rv s="0">
    <v>536870912</v>
    <v>Valparaíso Region</v>
    <v>16db3fa8-cd1b-2e46-c8fd-319a483e9f74</v>
    <v>en</v>
    <v>Map</v>
  </rv>
  <rv s="0">
    <v>536870912</v>
    <v>O'Higgins Region</v>
    <v>a69b3fd5-459d-0124-d048-5d97d3c59ccc</v>
    <v>en</v>
    <v>Map</v>
  </rv>
  <rv s="0">
    <v>536870912</v>
    <v>Maule Region</v>
    <v>1e2324a1-9cb4-35ae-b663-73c3f67a17d5</v>
    <v>en</v>
    <v>Map</v>
  </rv>
  <rv s="0">
    <v>536870912</v>
    <v>Biobío Region</v>
    <v>e7f0592f-2534-c4f2-c1d3-fdea2c39f853</v>
    <v>en</v>
    <v>Map</v>
  </rv>
  <rv s="0">
    <v>536870912</v>
    <v>Araucanía Region</v>
    <v>2d02ef0b-dd81-faa4-520b-0ec94f6d1f8e</v>
    <v>en</v>
    <v>Map</v>
  </rv>
  <rv s="0">
    <v>536870912</v>
    <v>Los Ríos Region</v>
    <v>d63a8dc4-6856-1b2f-c860-14be52df0d59</v>
    <v>en</v>
    <v>Map</v>
  </rv>
  <rv s="0">
    <v>536870912</v>
    <v>Los Lagos Region</v>
    <v>e02e6fdd-6c61-e5bb-60a2-e02511b76154</v>
    <v>en</v>
    <v>Map</v>
  </rv>
  <rv s="0">
    <v>536870912</v>
    <v>Aysén Region</v>
    <v>f1dfad18-7a71-c02b-6499-9d48079ad086</v>
    <v>en</v>
    <v>Map</v>
  </rv>
  <rv s="0">
    <v>536870912</v>
    <v>Magallanes Region</v>
    <v>bae16453-cc13-6536-3ecf-d010cdfe7779</v>
    <v>en</v>
    <v>Map</v>
  </rv>
  <rv s="0">
    <v>536870912</v>
    <v>Santiago Metropolitan Region</v>
    <v>593b7d08-69b9-06ed-9b5c-adea6868ff88</v>
    <v>en</v>
    <v>Map</v>
  </rv>
  <rv s="3">
    <v>143</v>
  </rv>
  <rv s="1">
    <fb>0.182194149378896</fb>
    <v>22</v>
  </rv>
  <rv s="3">
    <v>144</v>
  </rv>
  <rv s="1">
    <fb>0.34</fb>
    <v>22</v>
  </rv>
  <rv s="1">
    <fb>7.09000015258789E-2</fb>
    <v>30</v>
  </rv>
  <rv s="1">
    <fb>16610135</fb>
    <v>23</v>
  </rv>
  <rv s="7">
    <v>#VALUE!</v>
    <v>295</v>
    <v>44</v>
    <v>Chile</v>
    <v>18</v>
    <v>19</v>
    <v>Map</v>
    <v>20</v>
    <v>296</v>
    <v>en</v>
    <v>604665af-d1f4-5c64-9b93-1ef5f0471308</v>
    <v>536870912</v>
    <v>1</v>
    <v>CL</v>
    <v>2083</v>
    <v>2084</v>
    <v>2085</v>
    <v>2086</v>
    <v>2087</v>
    <v>2088</v>
    <v>2089</v>
    <v>2090</v>
    <v>2091</v>
    <v>CLF</v>
    <v>Chile, officially the Republic of Chile, is a country in western South America. It is the southernmost country in the world and the closest to Antarctica, stretching along a narrow strip of land between the Andes Mountains and the Pacific Ocean. ...</v>
    <v>2092</v>
    <v>2093</v>
    <v>2094</v>
    <v>2095</v>
    <v>1842</v>
    <v>2096</v>
    <v>2097</v>
    <v>2098</v>
    <v>2099</v>
    <v>2100</v>
    <v>2088</v>
    <v>2102</v>
    <v>2103</v>
    <v>2104</v>
    <v>2105</v>
    <v>2106</v>
    <v>2107</v>
    <v>Chile</v>
    <v>National Anthem of Chile</v>
    <v>2108</v>
    <v>Chile</v>
    <v>2109</v>
    <v>2110</v>
    <v>2111</v>
    <v>2112</v>
    <v>1050</v>
    <v>2113</v>
    <v>2114</v>
    <v>2115</v>
    <v>1743</v>
    <v>2116</v>
    <v>2117</v>
    <v>2133</v>
    <v>2134</v>
    <v>2135</v>
    <v>2136</v>
    <v>2137</v>
    <v>Chile</v>
    <v>2138</v>
    <v>mdp/vdpid/46</v>
  </rv>
  <rv s="0">
    <v>536870912</v>
    <v>China</v>
    <v>5fcc3d97-0cf2-94e5-6dad-cd70e387bd69</v>
    <v>en</v>
    <v>Map</v>
  </rv>
  <rv s="1">
    <fb>0.56212313103349798</fb>
    <v>22</v>
  </rv>
  <rv s="1">
    <fb>9596961</fb>
    <v>23</v>
  </rv>
  <rv s="1">
    <fb>2695000</fb>
    <v>23</v>
  </rv>
  <rv s="1">
    <fb>10.9</fb>
    <v>24</v>
  </rv>
  <rv s="1">
    <fb>86</fb>
    <v>25</v>
  </rv>
  <rv s="0">
    <v>536870912</v>
    <v>Beijing</v>
    <v>e43bc499-902a-5deb-aced-aa4a247e6822</v>
    <v>en</v>
    <v>Map</v>
  </rv>
  <rv s="1">
    <fb>9893037.9519999996</fb>
    <v>23</v>
  </rv>
  <rv s="1">
    <fb>125.083155733959</fb>
    <v>26</v>
  </rv>
  <rv s="1">
    <fb>2.8992357992594101E-2</fb>
    <v>22</v>
  </rv>
  <rv s="1">
    <fb>3927.0444999890101</fb>
    <v>23</v>
  </rv>
  <rv s="1">
    <fb>1.69</fb>
    <v>24</v>
  </rv>
  <rv s="1">
    <fb>0.22353941805732902</fb>
    <v>22</v>
  </rv>
  <rv s="1">
    <fb>87.670430768185398</fb>
    <v>29</v>
  </rv>
  <rv s="1">
    <fb>0.96</fb>
    <v>27</v>
  </rv>
  <rv s="1">
    <fb>19910000000000</fb>
    <v>28</v>
  </rv>
  <rv s="1">
    <fb>1.0022275</fb>
    <v>22</v>
  </rv>
  <rv s="1">
    <fb>0.50604439999999995</fb>
    <v>22</v>
  </rv>
  <rv s="2">
    <v>42</v>
    <v>20</v>
    <v>298</v>
    <v>7</v>
    <v>0</v>
    <v>Image of China</v>
  </rv>
  <rv s="1">
    <fb>7.4</fb>
    <v>29</v>
  </rv>
  <rv s="0">
    <v>536870912</v>
    <v>Chongqing</v>
    <v>69bf0da4-4c0f-d795-e3d4-f2087fc9101e</v>
    <v>en</v>
    <v>Map</v>
  </rv>
  <rv s="0">
    <v>805306368</v>
    <v>Xi Jinping (Secretary)</v>
    <v>cd954b68-481c-b388-8b3d-6c0081dc9adf</v>
    <v>en</v>
    <v>Generic</v>
  </rv>
  <rv s="0">
    <v>805306368</v>
    <v>Xi Jinping (President)</v>
    <v>cd954b68-481c-b388-8b3d-6c0081dc9adf</v>
    <v>en</v>
    <v>Generic</v>
  </rv>
  <rv s="0">
    <v>805306368</v>
    <v>Li Qiang (Premier)</v>
    <v>f0d727f0-3735-908f-e9a5-a6e2264d2e8e</v>
    <v>en</v>
    <v>Generic</v>
  </rv>
  <rv s="0">
    <v>805306368</v>
    <v>Han Zheng (Vice president)</v>
    <v>e9aab0c7-cc9c-fc04-646c-f65aabe8bd9a</v>
    <v>en</v>
    <v>Generic</v>
  </rv>
  <rv s="3">
    <v>145</v>
  </rv>
  <rv s="4">
    <v>https://www.bing.com/search?q=china&amp;form=skydnc</v>
    <v>Learn more on Bing</v>
  </rv>
  <rv s="1">
    <fb>76.959999999999994</fb>
    <v>29</v>
  </rv>
  <rv s="1">
    <fb>8515504380000</fb>
    <v>28</v>
  </rv>
  <rv s="1">
    <fb>29</fb>
    <v>29</v>
  </rv>
  <rv s="1">
    <fb>0.87</fb>
    <v>27</v>
  </rv>
  <rv s="3">
    <v>146</v>
  </rv>
  <rv s="1">
    <fb>0.32386296240000001</fb>
    <v>22</v>
  </rv>
  <rv s="1">
    <fb>1.9798</fb>
    <v>24</v>
  </rv>
  <rv s="1">
    <fb>1412175000</fb>
    <v>23</v>
  </rv>
  <rv s="1">
    <fb>0.222</fb>
    <v>22</v>
  </rv>
  <rv s="1">
    <fb>0.29299999999999998</fb>
    <v>22</v>
  </rv>
  <rv s="1">
    <fb>0.45299999999999996</fb>
    <v>22</v>
  </rv>
  <rv s="1">
    <fb>6.5000000000000002E-2</fb>
    <v>22</v>
  </rv>
  <rv s="1">
    <fb>0.107</fb>
    <v>22</v>
  </rv>
  <rv s="1">
    <fb>0.67986999511718804</fb>
    <v>22</v>
  </rv>
  <rv s="0">
    <v>536870912</v>
    <v>Tianjin</v>
    <v>45fdbb85-8f7d-7f8b-dc59-7cb26189ef7d</v>
    <v>en</v>
    <v>Map</v>
  </rv>
  <rv s="0">
    <v>536870912</v>
    <v>Hebei</v>
    <v>268021ac-4731-f143-328a-f385a6b2f343</v>
    <v>en</v>
    <v>Map</v>
  </rv>
  <rv s="0">
    <v>536870912</v>
    <v>Shanxi</v>
    <v>075dd860-13e3-fb9e-dab0-6f2a22a59c5d</v>
    <v>en</v>
    <v>Map</v>
  </rv>
  <rv s="0">
    <v>536870912</v>
    <v>Inner Mongolia</v>
    <v>2c74fdb2-19bf-0f2d-f20d-13b21d6103e6</v>
    <v>en</v>
    <v>Map</v>
  </rv>
  <rv s="0">
    <v>536870912</v>
    <v>Liaoning</v>
    <v>50b9b45b-7555-8f4e-500a-81f90d66f392</v>
    <v>en</v>
    <v>Map</v>
  </rv>
  <rv s="0">
    <v>536870912</v>
    <v>Jilin</v>
    <v>20bba38c-89a4-7448-c64a-9ec85a4ba341</v>
    <v>en</v>
    <v>Map</v>
  </rv>
  <rv s="0">
    <v>536870912</v>
    <v>Heilongjiang</v>
    <v>a7c2e681-f80e-cae6-2ae7-fccb47f12008</v>
    <v>en</v>
    <v>Map</v>
  </rv>
  <rv s="0">
    <v>536870912</v>
    <v>Shanghai</v>
    <v>29ece984-463e-6074-60e1-83f8c012ef70</v>
    <v>en</v>
    <v>Map</v>
  </rv>
  <rv s="0">
    <v>536870912</v>
    <v>Jiangsu</v>
    <v>c979b1db-2e4e-7b88-511f-1cd5a525053c</v>
    <v>en</v>
    <v>Map</v>
  </rv>
  <rv s="0">
    <v>536870912</v>
    <v>Zhejiang</v>
    <v>5464490d-3361-4945-967e-d8879b9c8415</v>
    <v>en</v>
    <v>Map</v>
  </rv>
  <rv s="0">
    <v>536870912</v>
    <v>Anhui</v>
    <v>7a26b7d2-0ec9-86cd-351a-a9f347c4b9cd</v>
    <v>en</v>
    <v>Map</v>
  </rv>
  <rv s="0">
    <v>536870912</v>
    <v>Fujian</v>
    <v>f7e228b4-20f3-6c06-f9d2-0e381cb472db</v>
    <v>en</v>
    <v>Map</v>
  </rv>
  <rv s="0">
    <v>536870912</v>
    <v>Jiangxi</v>
    <v>60bbd587-912f-cf97-4a3b-4e9236f59153</v>
    <v>en</v>
    <v>Map</v>
  </rv>
  <rv s="0">
    <v>536870912</v>
    <v>Shandong</v>
    <v>311c787d-5f0d-3960-4647-a0b3ee6bb863</v>
    <v>en</v>
    <v>Map</v>
  </rv>
  <rv s="0">
    <v>536870912</v>
    <v>Henan</v>
    <v>e1b3708c-e5d8-671a-5b9c-e74cf7d11971</v>
    <v>en</v>
    <v>Map</v>
  </rv>
  <rv s="0">
    <v>536870912</v>
    <v>Hubei</v>
    <v>03c5c53c-6c11-7737-b58a-31b9b73bce20</v>
    <v>en</v>
    <v>Map</v>
  </rv>
  <rv s="0">
    <v>536870912</v>
    <v>Hunan</v>
    <v>84852e67-826c-7232-5aec-3bd5a776c21b</v>
    <v>en</v>
    <v>Map</v>
  </rv>
  <rv s="0">
    <v>536870912</v>
    <v>Guangdong</v>
    <v>533d187e-5296-4200-eed8-55f3257c948f</v>
    <v>en</v>
    <v>Map</v>
  </rv>
  <rv s="0">
    <v>536870912</v>
    <v>Guangxi</v>
    <v>b2e2f034-494c-f814-7555-fa5d56071d6f</v>
    <v>en</v>
    <v>Map</v>
  </rv>
  <rv s="0">
    <v>536870912</v>
    <v>Hainan</v>
    <v>85cb11dd-f8f0-f5e0-35d3-42ce64c34e9e</v>
    <v>en</v>
    <v>Map</v>
  </rv>
  <rv s="0">
    <v>536870912</v>
    <v>Sichuan</v>
    <v>49bf1471-e0d6-011f-bb5b-edd67fea0a6f</v>
    <v>en</v>
    <v>Map</v>
  </rv>
  <rv s="0">
    <v>536870912</v>
    <v>Guizhou</v>
    <v>3025ec8b-299d-6131-4293-401f8dd1701e</v>
    <v>en</v>
    <v>Map</v>
  </rv>
  <rv s="0">
    <v>536870912</v>
    <v>Yunnan</v>
    <v>62345ab8-b0e6-d4c5-87b4-0e7a5b39c7dc</v>
    <v>en</v>
    <v>Map</v>
  </rv>
  <rv s="0">
    <v>536870912</v>
    <v>Hong Kong</v>
    <v>304df1d5-38ee-e835-eb2a-554caba5c30e</v>
    <v>en</v>
    <v>Map</v>
  </rv>
  <rv s="0">
    <v>536870912</v>
    <v>Tibet Autonomous Region</v>
    <v>47172d29-ddc9-3139-5851-4a08c8219822</v>
    <v>en</v>
    <v>Map</v>
  </rv>
  <rv s="0">
    <v>536870912</v>
    <v>Shaanxi</v>
    <v>2c52cd90-c486-5a30-6fdf-b777d9331efd</v>
    <v>en</v>
    <v>Map</v>
  </rv>
  <rv s="0">
    <v>536870912</v>
    <v>Gansu</v>
    <v>2bf7e5b1-3ba4-5943-77aa-7ac1cb9a0535</v>
    <v>en</v>
    <v>Map</v>
  </rv>
  <rv s="0">
    <v>536870912</v>
    <v>Qinghai</v>
    <v>c8ddeac2-af7f-8ee9-dbac-33f9f697d88c</v>
    <v>en</v>
    <v>Map</v>
  </rv>
  <rv s="0">
    <v>536870912</v>
    <v>Ningxia</v>
    <v>b9d307c1-70f4-a27f-6800-d624b3030236</v>
    <v>en</v>
    <v>Map</v>
  </rv>
  <rv s="0">
    <v>536870912</v>
    <v>Xinjiang</v>
    <v>8e7874f1-5a52-a168-5737-ced81488dfca</v>
    <v>en</v>
    <v>Map</v>
  </rv>
  <rv s="0">
    <v>536870912</v>
    <v>Macau</v>
    <v>d7203e23-120a-c7fd-485a-3fbcf88a3288</v>
    <v>en</v>
    <v>Map</v>
  </rv>
  <rv s="3">
    <v>147</v>
  </rv>
  <rv s="1">
    <fb>9.4193182022714303E-2</fb>
    <v>22</v>
  </rv>
  <rv s="3">
    <v>148</v>
  </rv>
  <rv s="1">
    <fb>0.59200000000000008</fb>
    <v>22</v>
  </rv>
  <rv s="1">
    <fb>4.3200001716613798E-2</fb>
    <v>30</v>
  </rv>
  <rv s="1">
    <fb>842933962</fb>
    <v>23</v>
  </rv>
  <rv s="7">
    <v>#VALUE!</v>
    <v>302</v>
    <v>44</v>
    <v>China</v>
    <v>18</v>
    <v>19</v>
    <v>Map</v>
    <v>20</v>
    <v>303</v>
    <v>en</v>
    <v>5fcc3d97-0cf2-94e5-6dad-cd70e387bd69</v>
    <v>536870912</v>
    <v>1</v>
    <v>CN</v>
    <v>2141</v>
    <v>2142</v>
    <v>2143</v>
    <v>2144</v>
    <v>2145</v>
    <v>2146</v>
    <v>2147</v>
    <v>2148</v>
    <v>2149</v>
    <v>CNY</v>
    <v>China, officially the People's Republic of China, is a country in East Asia. With a population exceeding 1.4 billion, it is the second-most populous country after India, representing 17.4% of the world population. China spans the equivalent of ...</v>
    <v>2150</v>
    <v>2151</v>
    <v>2152</v>
    <v>2153</v>
    <v>2154</v>
    <v>2155</v>
    <v>2156</v>
    <v>2157</v>
    <v>2158</v>
    <v>2159</v>
    <v>2160</v>
    <v>2165</v>
    <v>2166</v>
    <v>2167</v>
    <v>2168</v>
    <v>2169</v>
    <v>2170</v>
    <v>China</v>
    <v>March of the Volunteers</v>
    <v>2171</v>
    <v>中华人民共和国</v>
    <v>2172</v>
    <v>2173</v>
    <v>2174</v>
    <v>2175</v>
    <v>2176</v>
    <v>2177</v>
    <v>1223</v>
    <v>2178</v>
    <v>2179</v>
    <v>1287</v>
    <v>2180</v>
    <v>2212</v>
    <v>2213</v>
    <v>2214</v>
    <v>2215</v>
    <v>2216</v>
    <v>China</v>
    <v>2217</v>
    <v>mdp/vdpid/45</v>
  </rv>
  <rv s="1">
    <fb>4.7619047619047603E-2</fb>
    <v>22</v>
  </rv>
  <rv s="1">
    <fb>1105.69</fb>
    <v>23</v>
  </rv>
  <rv s="1">
    <fb>852</fb>
    <v>25</v>
  </rv>
  <rv s="0">
    <v>536870912</v>
    <v>Victoria City, Hong Kong</v>
    <v>644c4679-89fe-6735-4bef-8faef0ed623b</v>
    <v>en</v>
    <v>Map</v>
  </rv>
  <rv s="1">
    <fb>43644.633999999998</fb>
    <v>23</v>
  </rv>
  <rv s="1">
    <fb>134.593052867475</fb>
    <v>26</v>
  </rv>
  <rv s="1">
    <fb>2.8649279875438E-2</fb>
    <v>22</v>
  </rv>
  <rv s="1">
    <fb>6083.2699356802004</fb>
    <v>23</v>
  </rv>
  <rv s="1">
    <fb>1.0720000000000001</fb>
    <v>24</v>
  </rv>
  <rv s="1">
    <fb>93.172881620063393</fb>
    <v>29</v>
  </rv>
  <rv s="1">
    <fb>1.86</fb>
    <v>27</v>
  </rv>
  <rv s="1">
    <fb>366029556273.05103</fb>
    <v>28</v>
  </rv>
  <rv s="1">
    <fb>1.0861767</fb>
    <v>22</v>
  </rv>
  <rv s="1">
    <fb>0.76922230000000003</fb>
    <v>22</v>
  </rv>
  <rv s="2">
    <v>43</v>
    <v>20</v>
    <v>305</v>
    <v>7</v>
    <v>0</v>
    <v>Image of Hong Kong</v>
  </rv>
  <rv s="0">
    <v>536870912</v>
    <v>Kowloon</v>
    <v>4cda8ccc-49df-e25d-4081-af247bd5d447</v>
    <v>en</v>
    <v>Map</v>
  </rv>
  <rv s="0">
    <v>805306368</v>
    <v>Andrew Cheung (Chief justice)</v>
    <v>36491eb6-74e3-798a-a69e-2ab92526ae1b</v>
    <v>en</v>
    <v>Generic</v>
  </rv>
  <rv s="3">
    <v>149</v>
  </rv>
  <rv s="4">
    <v>https://www.bing.com/search?q=hong+kong&amp;form=skydnc</v>
    <v>Learn more on Bing</v>
  </rv>
  <rv s="1">
    <fb>84.934146341463403</fb>
    <v>29</v>
  </rv>
  <rv s="1">
    <fb>4899234580000</fb>
    <v>28</v>
  </rv>
  <rv s="1">
    <fb>4.4400000000000004</fb>
    <v>27</v>
  </rv>
  <rv s="3">
    <v>150</v>
  </rv>
  <rv s="1">
    <fb>1.319</fb>
    <v>24</v>
  </rv>
  <rv s="1">
    <fb>7346100</fb>
    <v>23</v>
  </rv>
  <rv s="1">
    <fb>0.60073001861572306</fb>
    <v>22</v>
  </rv>
  <rv s="0">
    <v>536870912</v>
    <v>Islands District</v>
    <v>5bdf8194-b276-735c-ac74-e88355020236</v>
    <v>en</v>
    <v>Map</v>
  </rv>
  <rv s="0">
    <v>536870912</v>
    <v>Kwai Tsing District</v>
    <v>0e5adc30-bbc5-561d-0ea5-180def80cb8b</v>
    <v>en</v>
    <v>Map</v>
  </rv>
  <rv s="0">
    <v>536870912</v>
    <v>North District, Hong Kong</v>
    <v>185560c4-98cd-cc5d-6ac1-86042a480b7f</v>
    <v>en</v>
    <v>Map</v>
  </rv>
  <rv s="0">
    <v>536870912</v>
    <v>Sai Kung District</v>
    <v>0970bcac-02b0-1256-3a73-8384b3fb581a</v>
    <v>en</v>
    <v>Map</v>
  </rv>
  <rv s="0">
    <v>536870912</v>
    <v>Sha Tin District</v>
    <v>0bfe1f57-2536-4d8d-8937-5b1767c1bd64</v>
    <v>en</v>
    <v>Map</v>
  </rv>
  <rv s="0">
    <v>536870912</v>
    <v>Tsuen Wan District</v>
    <v>881f6332-17c3-31f0-5bbb-80a6e03a659b</v>
    <v>en</v>
    <v>Map</v>
  </rv>
  <rv s="0">
    <v>536870912</v>
    <v>Yuen Long District</v>
    <v>6dd23954-1c99-93ff-43e6-243e5e04dc16</v>
    <v>en</v>
    <v>Map</v>
  </rv>
  <rv s="0">
    <v>536870912</v>
    <v>Kwun Tong District</v>
    <v>ba2899cd-c851-4cab-1b1a-43d4e689e00e</v>
    <v>en</v>
    <v>Map</v>
  </rv>
  <rv s="0">
    <v>536870912</v>
    <v>Sham Shui Po District</v>
    <v>0269996a-7970-1bfb-7d58-c440478d9f91</v>
    <v>en</v>
    <v>Map</v>
  </rv>
  <rv s="0">
    <v>536870912</v>
    <v>Wong Tai Sin District</v>
    <v>391dbba1-d7b7-80ad-8690-57535114a00c</v>
    <v>en</v>
    <v>Map</v>
  </rv>
  <rv s="0">
    <v>536870912</v>
    <v>Yau Tsim Mong District</v>
    <v>951bea36-6539-b6a8-cd39-cea775856c83</v>
    <v>en</v>
    <v>Map</v>
  </rv>
  <rv s="0">
    <v>536870912</v>
    <v>Central and Western District</v>
    <v>9fb55a03-1ad3-b893-8fd0-33154c2b8d18</v>
    <v>en</v>
    <v>Map</v>
  </rv>
  <rv s="0">
    <v>536870912</v>
    <v>Eastern District, Hong Kong</v>
    <v>a9a6d632-df48-06db-02ed-74541bcfd3bd</v>
    <v>en</v>
    <v>Map</v>
  </rv>
  <rv s="0">
    <v>536870912</v>
    <v>Southern District, Hong Kong</v>
    <v>7d733cf9-b54b-c040-aeb7-2a4756a0df0c</v>
    <v>en</v>
    <v>Map</v>
  </rv>
  <rv s="0">
    <v>536870912</v>
    <v>Wan Chai District</v>
    <v>904dae61-da79-b31c-7ad0-caf5f96394bb</v>
    <v>en</v>
    <v>Map</v>
  </rv>
  <rv s="3">
    <v>151</v>
  </rv>
  <rv s="3">
    <v>152</v>
  </rv>
  <rv s="1">
    <fb>3.6289999485015899E-2</fb>
    <v>30</v>
  </rv>
  <rv s="1">
    <fb>7507400</fb>
    <v>23</v>
  </rv>
  <rv s="29">
    <v>#VALUE!</v>
    <v>308</v>
    <v>309</v>
    <v>Hong Kong</v>
    <v>18</v>
    <v>19</v>
    <v>Map</v>
    <v>20</v>
    <v>310</v>
    <v>en</v>
    <v>304df1d5-38ee-e835-eb2a-554caba5c30e</v>
    <v>536870912</v>
    <v>1</v>
    <v>HK</v>
    <v>2219</v>
    <v>2220</v>
    <v>228</v>
    <v>2221</v>
    <v>2222</v>
    <v>2223</v>
    <v>2224</v>
    <v>2225</v>
    <v>HKD</v>
    <v>Hong Kong is a special administrative region of China. With 7.4 million residents of various nationalities in a 1,104-square-kilometre territory, Hong Kong is the fourth most densely populated region in the world.</v>
    <v>2226</v>
    <v>2227</v>
    <v>2228</v>
    <v>2229</v>
    <v>2230</v>
    <v>2231</v>
    <v>2232</v>
    <v>2233</v>
    <v>2234</v>
    <v>2236</v>
    <v>2237</v>
    <v>2238</v>
    <v>2239</v>
    <v>2240</v>
    <v>Hong Kong</v>
    <v>March of the Volunteers</v>
    <v>2241</v>
    <v>中華人民共和國香港特別行政區</v>
    <v>2242</v>
    <v>2243</v>
    <v>2244</v>
    <v>2260</v>
    <v>2261</v>
    <v>1049</v>
    <v>2262</v>
    <v>Hong Kong</v>
    <v>2263</v>
    <v>mdp/vdpid/104</v>
  </rv>
  <rv s="1">
    <fb>115.3</fb>
    <v>23</v>
  </rv>
  <rv s="1">
    <fb>11.058</fb>
    <v>24</v>
  </rv>
  <rv s="1">
    <fb>853</fb>
    <v>25</v>
  </rv>
  <rv s="1">
    <fb>2068.1880000000001</fb>
    <v>23</v>
  </rv>
  <rv s="1">
    <fb>140.1891695532</fb>
    <v>26</v>
  </rv>
  <rv s="1">
    <fb>3.0052210064730099E-2</fb>
    <v>22</v>
  </rv>
  <rv s="1">
    <fb>1.2170000000000001</fb>
    <v>24</v>
  </rv>
  <rv s="1">
    <fb>53859116535.530602</fb>
    <v>28</v>
  </rv>
  <rv s="1">
    <fb>1.0040936999999999</fb>
    <v>22</v>
  </rv>
  <rv s="1">
    <fb>0.90657100000000002</fb>
    <v>22</v>
  </rv>
  <rv s="2">
    <v>44</v>
    <v>20</v>
    <v>312</v>
    <v>7</v>
    <v>0</v>
    <v>Image of Macau</v>
  </rv>
  <rv s="4">
    <v>https://www.bing.com/search?q=macau&amp;form=skydnc</v>
    <v>Learn more on Bing</v>
  </rv>
  <rv s="1">
    <fb>84.117999999999995</fb>
    <v>29</v>
  </rv>
  <rv s="3">
    <v>153</v>
  </rv>
  <rv s="1">
    <fb>1.5620000000000001</fb>
    <v>24</v>
  </rv>
  <rv s="1">
    <fb>695168</fb>
    <v>23</v>
  </rv>
  <rv s="1">
    <fb>0.70490997314453097</fb>
    <v>22</v>
  </rv>
  <rv s="1">
    <fb>0.28826975519797299</fb>
    <v>22</v>
  </rv>
  <rv s="3">
    <v>154</v>
  </rv>
  <rv s="1">
    <fb>2.23699998855591E-2</fb>
    <v>30</v>
  </rv>
  <rv s="1">
    <fb>640445</fb>
    <v>23</v>
  </rv>
  <rv s="30">
    <v>#VALUE!</v>
    <v>315</v>
    <v>316</v>
    <v>Macau</v>
    <v>18</v>
    <v>19</v>
    <v>Map</v>
    <v>20</v>
    <v>317</v>
    <v>en</v>
    <v>d7203e23-120a-c7fd-485a-3fbcf88a3288</v>
    <v>536870912</v>
    <v>1</v>
    <v>MO</v>
    <v>2265</v>
    <v>2266</v>
    <v>2267</v>
    <v>2268</v>
    <v>2269</v>
    <v>2270</v>
    <v>HKD</v>
    <v>Macau or Macao is a special administrative region of the People's Republic of China. With a population of about 710,000 people and a land area of 32.9 km², it is the most densely populated region in the world.</v>
    <v>2271</v>
    <v>2272</v>
    <v>2273</v>
    <v>2274</v>
    <v>2275</v>
    <v>2276</v>
    <v>2277</v>
    <v>Macau</v>
    <v>March of the Volunteers</v>
    <v>2278</v>
    <v>中華人民共和國澳門特別行政區</v>
    <v>2279</v>
    <v>2280</v>
    <v>2281</v>
    <v>2282</v>
    <v>2283</v>
    <v>2284</v>
    <v>Macau</v>
    <v>2285</v>
    <v>mdp/vdpid/151</v>
  </rv>
  <rv s="0">
    <v>536870912</v>
    <v>Colombia</v>
    <v>c396e3d8-2a85-d230-f691-7850536d840e</v>
    <v>en</v>
    <v>Map</v>
  </rv>
  <rv s="1">
    <fb>0.40257414657503404</fb>
    <v>22</v>
  </rv>
  <rv s="1">
    <fb>1141748</fb>
    <v>23</v>
  </rv>
  <rv s="1">
    <fb>481000</fb>
    <v>23</v>
  </rv>
  <rv s="1">
    <fb>14.882</fb>
    <v>24</v>
  </rv>
  <rv s="1">
    <fb>57</fb>
    <v>25</v>
  </rv>
  <rv s="0">
    <v>536870912</v>
    <v>Bogotá</v>
    <v>66b24d5c-468c-2dd6-e6ce-34504b6f6cb4</v>
    <v>en</v>
    <v>Map</v>
  </rv>
  <rv s="1">
    <fb>97813.558000000005</fb>
    <v>23</v>
  </rv>
  <rv s="1">
    <fb>140.95037394202501</fb>
    <v>26</v>
  </rv>
  <rv s="1">
    <fb>3.52549273618952E-2</fb>
    <v>22</v>
  </rv>
  <rv s="1">
    <fb>1312.1575030143699</fb>
    <v>23</v>
  </rv>
  <rv s="1">
    <fb>1.8069999999999999</fb>
    <v>24</v>
  </rv>
  <rv s="1">
    <fb>0.52703938288643504</fb>
    <v>22</v>
  </rv>
  <rv s="1">
    <fb>76.685692626893996</fb>
    <v>29</v>
  </rv>
  <rv s="1">
    <fb>323802808108.24597</fb>
    <v>28</v>
  </rv>
  <rv s="1">
    <fb>1.1452666</fb>
    <v>22</v>
  </rv>
  <rv s="1">
    <fb>0.55327490000000001</fb>
    <v>22</v>
  </rv>
  <rv s="2">
    <v>45</v>
    <v>20</v>
    <v>319</v>
    <v>7</v>
    <v>0</v>
    <v>Image of Colombia</v>
  </rv>
  <rv s="1">
    <fb>12.2</fb>
    <v>29</v>
  </rv>
  <rv s="0">
    <v>805306368</v>
    <v>Gustavo Petro (President)</v>
    <v>6d82a058-5246-ec8e-cc68-4ec9b7022623</v>
    <v>en</v>
    <v>Generic</v>
  </rv>
  <rv s="0">
    <v>805306368</v>
    <v>Francia Márquez (Vice president)</v>
    <v>31dbe672-1593-31cc-dd43-199002188cba</v>
    <v>en</v>
    <v>Generic</v>
  </rv>
  <rv s="3">
    <v>155</v>
  </rv>
  <rv s="4">
    <v>https://www.bing.com/search?q=colombia&amp;form=skydnc</v>
    <v>Learn more on Bing</v>
  </rv>
  <rv s="1">
    <fb>77.108999999999995</fb>
    <v>29</v>
  </rv>
  <rv s="1">
    <fb>132040280000</fb>
    <v>28</v>
  </rv>
  <rv s="1">
    <fb>83</fb>
    <v>29</v>
  </rv>
  <rv s="1">
    <fb>1.23</fb>
    <v>27</v>
  </rv>
  <rv s="3">
    <v>156</v>
  </rv>
  <rv s="1">
    <fb>0.1829434999</fb>
    <v>22</v>
  </rv>
  <rv s="1">
    <fb>2.1848000000000001</fb>
    <v>24</v>
  </rv>
  <rv s="1">
    <fb>51874024</fb>
    <v>23</v>
  </rv>
  <rv s="1">
    <fb>0.19899999999999998</fb>
    <v>22</v>
  </rv>
  <rv s="1">
    <fb>0.39700000000000002</fb>
    <v>22</v>
  </rv>
  <rv s="1">
    <fb>1.3999999999999999E-2</fb>
    <v>22</v>
  </rv>
  <rv s="1">
    <fb>0.68771003723144508</fb>
    <v>22</v>
  </rv>
  <rv s="0">
    <v>536870912</v>
    <v>Amazonas</v>
    <v>b1142dfe-c0da-0b16-7b5b-40e1812fc5b5</v>
    <v>en</v>
    <v>Map</v>
  </rv>
  <rv s="0">
    <v>536870912</v>
    <v>Antioquia Department</v>
    <v>d3614470-a93c-5d64-a636-9da2dff33c3d</v>
    <v>en</v>
    <v>Map</v>
  </rv>
  <rv s="0">
    <v>536870912</v>
    <v>Arauca Department</v>
    <v>39038b52-0399-9385-24de-5d0c69b46eba</v>
    <v>en</v>
    <v>Map</v>
  </rv>
  <rv s="0">
    <v>536870912</v>
    <v>Atlántico Department</v>
    <v>060406d2-f65b-ee44-bba7-291bad263612</v>
    <v>en</v>
    <v>Map</v>
  </rv>
  <rv s="0">
    <v>536870912</v>
    <v>Bolívar Department</v>
    <v>38fa99f2-3e47-af72-2f25-81f620fe1128</v>
    <v>en</v>
    <v>Map</v>
  </rv>
  <rv s="0">
    <v>536870912</v>
    <v>Boyacá Department</v>
    <v>951b3076-f33d-486b-9b35-d6d83aad8b98</v>
    <v>en</v>
    <v>Map</v>
  </rv>
  <rv s="0">
    <v>536870912</v>
    <v>Caldas Department</v>
    <v>85871477-49bf-4c76-2b8d-3f2500f444d8</v>
    <v>en</v>
    <v>Map</v>
  </rv>
  <rv s="0">
    <v>536870912</v>
    <v>Caquetá Department</v>
    <v>52c6ce36-10f4-7316-b10a-41d0eb67ac75</v>
    <v>en</v>
    <v>Map</v>
  </rv>
  <rv s="0">
    <v>536870912</v>
    <v>Casanare Department</v>
    <v>e7b3ed4f-03e8-7516-f976-b525e8a0b565</v>
    <v>en</v>
    <v>Map</v>
  </rv>
  <rv s="0">
    <v>536870912</v>
    <v>Cauca Department</v>
    <v>7b3864e4-af68-447f-d9bc-075dd9085ef8</v>
    <v>en</v>
    <v>Map</v>
  </rv>
  <rv s="0">
    <v>536870912</v>
    <v>Cesar Department</v>
    <v>acf0353b-c9e7-bf27-fe4d-0e199bc80085</v>
    <v>en</v>
    <v>Map</v>
  </rv>
  <rv s="0">
    <v>536870912</v>
    <v>Chocó Department</v>
    <v>a03f5bb0-fdf4-7ba6-1aa2-98634d5ec680</v>
    <v>en</v>
    <v>Map</v>
  </rv>
  <rv s="0">
    <v>536870912</v>
    <v>Córdoba Department</v>
    <v>351fe87f-ca62-b128-b52c-3edd6fa6b80f</v>
    <v>en</v>
    <v>Map</v>
  </rv>
  <rv s="0">
    <v>536870912</v>
    <v>Cundinamarca Department</v>
    <v>26fc374f-923b-d32c-4651-e3e8c06fc3ed</v>
    <v>en</v>
    <v>Map</v>
  </rv>
  <rv s="0">
    <v>536870912</v>
    <v>Guainía Department</v>
    <v>8651c982-77dc-b5af-4197-627d13648685</v>
    <v>en</v>
    <v>Map</v>
  </rv>
  <rv s="0">
    <v>536870912</v>
    <v>Guaviare Department</v>
    <v>fe72a3d7-3b52-1552-6e5d-28dca99e051b</v>
    <v>en</v>
    <v>Map</v>
  </rv>
  <rv s="0">
    <v>536870912</v>
    <v>Huila Department</v>
    <v>2752ef70-1772-e264-2348-e4146224c108</v>
    <v>en</v>
    <v>Map</v>
  </rv>
  <rv s="0">
    <v>536870912</v>
    <v>La Guajira Department</v>
    <v>5dadb66e-c4f1-8556-c08f-671a606edf84</v>
    <v>en</v>
    <v>Map</v>
  </rv>
  <rv s="0">
    <v>536870912</v>
    <v>Magdalena Department</v>
    <v>dcdd93f1-b99c-7653-25fe-53654ad52fa2</v>
    <v>en</v>
    <v>Map</v>
  </rv>
  <rv s="0">
    <v>536870912</v>
    <v>Meta Department</v>
    <v>30c3c263-a281-f2d2-6787-511d37d41ddf</v>
    <v>en</v>
    <v>Map</v>
  </rv>
  <rv s="0">
    <v>536870912</v>
    <v>Nariño Department</v>
    <v>1b9faaa5-ba49-9e9a-6edd-39ceed297f8f</v>
    <v>en</v>
    <v>Map</v>
  </rv>
  <rv s="0">
    <v>536870912</v>
    <v>Norte de Santander Department</v>
    <v>d44c8def-e6be-c3f1-ab4e-e27af99a2e0b</v>
    <v>en</v>
    <v>Map</v>
  </rv>
  <rv s="0">
    <v>536870912</v>
    <v>Putumayo Department</v>
    <v>45f7bd51-6a99-6e2e-3095-604393add4b0</v>
    <v>en</v>
    <v>Map</v>
  </rv>
  <rv s="0">
    <v>536870912</v>
    <v>Quindío Department</v>
    <v>0bb62acd-b714-a5dd-dc49-6f69ddaba02c</v>
    <v>en</v>
    <v>Map</v>
  </rv>
  <rv s="0">
    <v>536870912</v>
    <v>Risaralda Department</v>
    <v>12859881-10e7-a44f-aa52-ed6ecbc80e7c</v>
    <v>en</v>
    <v>Map</v>
  </rv>
  <rv s="0">
    <v>536870912</v>
    <v>Archipelago of San Andrés, Providencia and Santa Catalina</v>
    <v>188ba911-2335-579f-505a-e6bde1ce992c</v>
    <v>en</v>
    <v>Map</v>
  </rv>
  <rv s="0">
    <v>536870912</v>
    <v>Santander Department</v>
    <v>98fbfaa3-063d-4261-a806-2b84a0339e05</v>
    <v>en</v>
    <v>Map</v>
  </rv>
  <rv s="0">
    <v>536870912</v>
    <v>Sucre Department</v>
    <v>771a5a65-ef7a-6112-a7e0-0a670038add2</v>
    <v>en</v>
    <v>Map</v>
  </rv>
  <rv s="0">
    <v>536870912</v>
    <v>Tolima Department</v>
    <v>9f5d3f6f-e4de-1042-2cb7-b84911d028d4</v>
    <v>en</v>
    <v>Map</v>
  </rv>
  <rv s="0">
    <v>536870912</v>
    <v>Valle del Cauca Department</v>
    <v>ce6e3742-88ee-970c-b7e9-de685afbebe8</v>
    <v>en</v>
    <v>Map</v>
  </rv>
  <rv s="0">
    <v>536870912</v>
    <v>Vaupés Department</v>
    <v>54afacd5-8118-0ece-5ab8-dbab67c52f56</v>
    <v>en</v>
    <v>Map</v>
  </rv>
  <rv s="0">
    <v>536870912</v>
    <v>Vichada Department</v>
    <v>17e2497e-dacc-256d-298c-9eb5d2977e40</v>
    <v>en</v>
    <v>Map</v>
  </rv>
  <rv s="3">
    <v>157</v>
  </rv>
  <rv s="1">
    <fb>0.144026436439844</fb>
    <v>22</v>
  </rv>
  <rv s="1">
    <fb>0.71200000000000008</fb>
    <v>22</v>
  </rv>
  <rv s="1">
    <fb>9.7069997787475604E-2</fb>
    <v>30</v>
  </rv>
  <rv s="1">
    <fb>40827302</fb>
    <v>23</v>
  </rv>
  <rv s="7">
    <v>#VALUE!</v>
    <v>322</v>
    <v>44</v>
    <v>Colombia</v>
    <v>18</v>
    <v>19</v>
    <v>Map</v>
    <v>20</v>
    <v>323</v>
    <v>en</v>
    <v>c396e3d8-2a85-d230-f691-7850536d840e</v>
    <v>536870912</v>
    <v>1</v>
    <v>CO</v>
    <v>2288</v>
    <v>2289</v>
    <v>2290</v>
    <v>2291</v>
    <v>2292</v>
    <v>2293</v>
    <v>2294</v>
    <v>2295</v>
    <v>2296</v>
    <v>COP</v>
    <v>Colombia, officially the Republic of Colombia, is a country primarily located in South America with insular regions in North America. The Colombian mainland is bordered by the Caribbean Sea to the north, Venezuela to the east and northeast, ...</v>
    <v>2297</v>
    <v>2298</v>
    <v>2299</v>
    <v>2300</v>
    <v>1734</v>
    <v>2301</v>
    <v>2302</v>
    <v>2303</v>
    <v>2304</v>
    <v>2305</v>
    <v>2293</v>
    <v>2308</v>
    <v>2309</v>
    <v>2310</v>
    <v>2311</v>
    <v>2312</v>
    <v>2313</v>
    <v>Colombia</v>
    <v>National Anthem of Colombia</v>
    <v>2314</v>
    <v>República de Colombia</v>
    <v>2315</v>
    <v>2316</v>
    <v>2317</v>
    <v>2318</v>
    <v>2319</v>
    <v>1060</v>
    <v>2320</v>
    <v>165</v>
    <v>485</v>
    <v>295</v>
    <v>2321</v>
    <v>2354</v>
    <v>2355</v>
    <v>822</v>
    <v>2356</v>
    <v>2357</v>
    <v>Colombia</v>
    <v>2358</v>
    <v>mdp/vdpid/51</v>
  </rv>
  <rv s="0">
    <v>536870912</v>
    <v>Comoros</v>
    <v>6af22449-1737-0f15-f74c-840d9437bb6c</v>
    <v>en</v>
    <v>Map</v>
  </rv>
  <rv s="1">
    <fb>0.71466950907040994</fb>
    <v>22</v>
  </rv>
  <rv s="1">
    <fb>2034</fb>
    <v>23</v>
  </rv>
  <rv s="1">
    <fb>31.881</fb>
    <v>24</v>
  </rv>
  <rv s="1">
    <fb>269</fb>
    <v>25</v>
  </rv>
  <rv s="0">
    <v>536870912</v>
    <v>Moroni, Comoros</v>
    <v>0be23b6b-ca84-8c80-f0e1-19990199cbb7</v>
    <v>en</v>
    <v>Map</v>
  </rv>
  <rv s="1">
    <fb>201.685</fb>
    <v>23</v>
  </rv>
  <rv s="1">
    <fb>103.623545846485</fb>
    <v>26</v>
  </rv>
  <rv s="1">
    <fb>-4.2948733153675304E-2</fb>
    <v>22</v>
  </rv>
  <rv s="1">
    <fb>4.2050000000000001</fb>
    <v>24</v>
  </rv>
  <rv s="1">
    <fb>0.196668443169007</fb>
    <v>22</v>
  </rv>
  <rv s="1">
    <fb>1185728676.6511199</fb>
    <v>28</v>
  </rv>
  <rv s="1">
    <fb>0.99506629999999996</fb>
    <v>22</v>
  </rv>
  <rv s="1">
    <fb>8.9947800000000008E-2</fb>
    <v>22</v>
  </rv>
  <rv s="2">
    <v>46</v>
    <v>20</v>
    <v>325</v>
    <v>7</v>
    <v>0</v>
    <v>Image of Comoros</v>
  </rv>
  <rv s="1">
    <fb>51.3</fb>
    <v>29</v>
  </rv>
  <rv s="0">
    <v>805306368</v>
    <v>Azali Assoumani (President)</v>
    <v>a156117a-43da-0dfb-7082-a8286be01ed3</v>
    <v>en</v>
    <v>Generic</v>
  </rv>
  <rv s="3">
    <v>158</v>
  </rv>
  <rv s="4">
    <v>https://www.bing.com/search?q=comoros&amp;form=skydnc</v>
    <v>Learn more on Bing</v>
  </rv>
  <rv s="1">
    <fb>64.117999999999995</fb>
    <v>29</v>
  </rv>
  <rv s="1">
    <fb>273</fb>
    <v>29</v>
  </rv>
  <rv s="3">
    <v>159</v>
  </rv>
  <rv s="1">
    <fb>0.74814352889999991</fb>
    <v>22</v>
  </rv>
  <rv s="1">
    <fb>0.27150000000000002</fb>
    <v>24</v>
  </rv>
  <rv s="1">
    <fb>836774</fb>
    <v>23</v>
  </rv>
  <rv s="1">
    <fb>0.33700000000000002</fb>
    <v>22</v>
  </rv>
  <rv s="1">
    <fb>0.504</fb>
    <v>22</v>
  </rv>
  <rv s="1">
    <fb>1.6E-2</fb>
    <v>22</v>
  </rv>
  <rv s="1">
    <fb>9.0999999999999998E-2</fb>
    <v>22</v>
  </rv>
  <rv s="1">
    <fb>0.432809982299805</fb>
    <v>22</v>
  </rv>
  <rv s="0">
    <v>536870912</v>
    <v>Grande Comore</v>
    <v>47a59938-1c0a-4e50-faa4-aab1417a1650</v>
    <v>en</v>
    <v>Map</v>
  </rv>
  <rv s="0">
    <v>536870912</v>
    <v>Anjouan</v>
    <v>e144d307-ad75-56bf-1d9e-9527a0d4079b</v>
    <v>en</v>
    <v>Map</v>
  </rv>
  <rv s="0">
    <v>536870912</v>
    <v>Mohéli</v>
    <v>48102dc4-2758-1cda-635f-211ab8855530</v>
    <v>en</v>
    <v>Map</v>
  </rv>
  <rv s="3">
    <v>160</v>
  </rv>
  <rv s="1">
    <fb>2.1959999999999997</fb>
    <v>22</v>
  </rv>
  <rv s="1">
    <fb>4.3359999656677202E-2</fb>
    <v>30</v>
  </rv>
  <rv s="1">
    <fb>248152</fb>
    <v>23</v>
  </rv>
  <rv s="31">
    <v>#VALUE!</v>
    <v>328</v>
    <v>329</v>
    <v>Comoros</v>
    <v>18</v>
    <v>19</v>
    <v>Map</v>
    <v>20</v>
    <v>330</v>
    <v>en</v>
    <v>6af22449-1737-0f15-f74c-840d9437bb6c</v>
    <v>536870912</v>
    <v>1</v>
    <v>KM</v>
    <v>2361</v>
    <v>2362</v>
    <v>2363</v>
    <v>2364</v>
    <v>2365</v>
    <v>2366</v>
    <v>2367</v>
    <v>2368</v>
    <v>KMF</v>
    <v>The Comoros, officially the Union of the Comoros, is an archipelagic country made up of three islands in Southeastern Africa, located at the northern end of the Mozambique Channel in the Indian Ocean. Its capital and largest city is Moroni. The ...</v>
    <v>2369</v>
    <v>2370</v>
    <v>351</v>
    <v>2371</v>
    <v>2372</v>
    <v>2373</v>
    <v>2374</v>
    <v>2375</v>
    <v>2365</v>
    <v>2377</v>
    <v>2378</v>
    <v>2379</v>
    <v>2380</v>
    <v>284</v>
    <v>Comoros</v>
    <v>Udzima wa ya Masiwa</v>
    <v>2381</v>
    <v>Comores</v>
    <v>2382</v>
    <v>2383</v>
    <v>2384</v>
    <v>2175</v>
    <v>2385</v>
    <v>2386</v>
    <v>2387</v>
    <v>1863</v>
    <v>2388</v>
    <v>682</v>
    <v>2389</v>
    <v>2393</v>
    <v>864</v>
    <v>2394</v>
    <v>2395</v>
    <v>Comoros</v>
    <v>2396</v>
    <v>mdp/vdpid/50</v>
  </rv>
  <rv s="0">
    <v>536870912</v>
    <v>Republic of the Congo</v>
    <v>d348daf0-6f72-4058-aa09-8c7ed5e322ca</v>
    <v>en</v>
    <v>Map</v>
  </rv>
  <rv s="1">
    <fb>0.31118594436310398</fb>
    <v>22</v>
  </rv>
  <rv s="1">
    <fb>342000</fb>
    <v>23</v>
  </rv>
  <rv s="1">
    <fb>32.862000000000002</fb>
    <v>24</v>
  </rv>
  <rv s="1">
    <fb>242</fb>
    <v>25</v>
  </rv>
  <rv s="0">
    <v>536870912</v>
    <v>Brazzaville</v>
    <v>63e3986d-f939-bd73-7be2-8bfd765b3a3e</v>
    <v>en</v>
    <v>Map</v>
  </rv>
  <rv s="1">
    <fb>3281.9650000000001</fb>
    <v>23</v>
  </rv>
  <rv s="1">
    <fb>124.740496075729</fb>
    <v>26</v>
  </rv>
  <rv s="1">
    <fb>2.20607305781522E-2</fb>
    <v>22</v>
  </rv>
  <rv s="1">
    <fb>202.872128916055</fb>
    <v>23</v>
  </rv>
  <rv s="1">
    <fb>4.4279999999999999</fb>
    <v>24</v>
  </rv>
  <rv s="1">
    <fb>0.65354610862005902</fb>
    <v>22</v>
  </rv>
  <rv s="1">
    <fb>40.480603383492301</fb>
    <v>29</v>
  </rv>
  <rv s="1">
    <fb>10820591130.7349</fb>
    <v>28</v>
  </rv>
  <rv s="1">
    <fb>1.0664006000000001</fb>
    <v>22</v>
  </rv>
  <rv s="1">
    <fb>0.1266688</fb>
    <v>22</v>
  </rv>
  <rv s="2">
    <v>47</v>
    <v>20</v>
    <v>332</v>
    <v>7</v>
    <v>0</v>
    <v>Image of Republic of the Congo</v>
  </rv>
  <rv s="1">
    <fb>36.200000000000003</fb>
    <v>29</v>
  </rv>
  <rv s="0">
    <v>805306368</v>
    <v>Denis Sassou Nguesso (President)</v>
    <v>ba213a5c-a251-a613-593e-094d8c346678</v>
    <v>en</v>
    <v>Generic</v>
  </rv>
  <rv s="0">
    <v>805306368</v>
    <v>Anatole Collinet Makosso (Prime minister)</v>
    <v>d4504222-bb94-91a5-a0db-8c6709c4967b</v>
    <v>en</v>
    <v>Generic</v>
  </rv>
  <rv s="3">
    <v>161</v>
  </rv>
  <rv s="4">
    <v>https://www.bing.com/search?q=republic+of+the+congo&amp;form=skydnc</v>
    <v>Learn more on Bing</v>
  </rv>
  <rv s="1">
    <fb>64.290000000000006</fb>
    <v>29</v>
  </rv>
  <rv s="1">
    <fb>378</fb>
    <v>29</v>
  </rv>
  <rv s="1">
    <fb>0.88</fb>
    <v>27</v>
  </rv>
  <rv s="1">
    <fb>0.43843710930000002</fb>
    <v>22</v>
  </rv>
  <rv s="1">
    <fb>0.1159</fb>
    <v>24</v>
  </rv>
  <rv s="1">
    <fb>5970424</fb>
    <v>23</v>
  </rv>
  <rv s="1">
    <fb>0.20699999999999999</fb>
    <v>22</v>
  </rv>
  <rv s="1">
    <fb>0.379</fb>
    <v>22</v>
  </rv>
  <rv s="1">
    <fb>0.53700000000000003</fb>
    <v>22</v>
  </rv>
  <rv s="1">
    <fb>4.2000000000000003E-2</fb>
    <v>22</v>
  </rv>
  <rv s="1">
    <fb>8.199999999999999E-2</fb>
    <v>22</v>
  </rv>
  <rv s="1">
    <fb>0.13200000000000001</fb>
    <v>22</v>
  </rv>
  <rv s="1">
    <fb>0.69447998046875004</fb>
    <v>22</v>
  </rv>
  <rv s="0">
    <v>536870912</v>
    <v>Bouenza Department</v>
    <v>d0582ea1-c222-f030-bfb3-b157dc51b466</v>
    <v>en</v>
    <v>Map</v>
  </rv>
  <rv s="0">
    <v>536870912</v>
    <v>Cuvette Department</v>
    <v>64377e94-f9d7-8f1e-6f02-a4f1872c966f</v>
    <v>en</v>
    <v>Map</v>
  </rv>
  <rv s="0">
    <v>536870912</v>
    <v>Cuvette-Ouest Department</v>
    <v>d249651c-02d0-a5f9-a845-3257cb92d63b</v>
    <v>en</v>
    <v>Map</v>
  </rv>
  <rv s="0">
    <v>536870912</v>
    <v>Kouilou Department</v>
    <v>e987f5e2-9949-6e83-3850-109b34c31025</v>
    <v>en</v>
    <v>Map</v>
  </rv>
  <rv s="0">
    <v>536870912</v>
    <v>Lékoumou Department</v>
    <v>b11a45c9-b4eb-7a1a-4f39-f6df1e83e4ff</v>
    <v>en</v>
    <v>Map</v>
  </rv>
  <rv s="0">
    <v>536870912</v>
    <v>Likouala Department</v>
    <v>aac5ca14-d404-d58d-d40e-83890f392d25</v>
    <v>en</v>
    <v>Map</v>
  </rv>
  <rv s="0">
    <v>536870912</v>
    <v>Niari Department</v>
    <v>874ced78-f2b8-4b4e-8b13-c630c613775e</v>
    <v>en</v>
    <v>Map</v>
  </rv>
  <rv s="0">
    <v>536870912</v>
    <v>Plateaux Department</v>
    <v>d5a4aaba-493e-3db5-a45a-1735438770a8</v>
    <v>en</v>
    <v>Map</v>
  </rv>
  <rv s="0">
    <v>536870912</v>
    <v>Pointe-Noire</v>
    <v>73c569d0-bb14-0000-b351-0b810f5e414e</v>
    <v>en</v>
    <v>Map</v>
  </rv>
  <rv s="0">
    <v>536870912</v>
    <v>Pool Department</v>
    <v>180c85ab-76f6-64a9-4dad-4e0f56c0e7cd</v>
    <v>en</v>
    <v>Map</v>
  </rv>
  <rv s="0">
    <v>536870912</v>
    <v>Sangha Department</v>
    <v>592836ed-6822-d700-36c7-3b3dc9382351</v>
    <v>en</v>
    <v>Map</v>
  </rv>
  <rv s="3">
    <v>162</v>
  </rv>
  <rv s="1">
    <fb>8.9637438631416988E-2</fb>
    <v>22</v>
  </rv>
  <rv s="3">
    <v>163</v>
  </rv>
  <rv s="1">
    <fb>0.54299999999999993</fb>
    <v>22</v>
  </rv>
  <rv s="1">
    <fb>9.4720001220703107E-2</fb>
    <v>30</v>
  </rv>
  <rv s="1">
    <fb>3625010</fb>
    <v>23</v>
  </rv>
  <rv s="32">
    <v>#VALUE!</v>
    <v>335</v>
    <v>336</v>
    <v>Republic of the Congo</v>
    <v>18</v>
    <v>19</v>
    <v>Map</v>
    <v>20</v>
    <v>337</v>
    <v>en</v>
    <v>d348daf0-6f72-4058-aa09-8c7ed5e322ca</v>
    <v>536870912</v>
    <v>1</v>
    <v>2399</v>
    <v>2400</v>
    <v>1115</v>
    <v>2401</v>
    <v>2402</v>
    <v>2403</v>
    <v>2404</v>
    <v>2405</v>
    <v>2406</v>
    <v>XAF</v>
    <v>The Republic of the Congo, also known as Congo-Brazzaville, the Congo Republic or simply the Congo, is a country located on the western coast of Central Africa to the west of the Congo River. It is bordered to the west by Gabon, to the northwest ...</v>
    <v>2407</v>
    <v>2408</v>
    <v>2409</v>
    <v>2410</v>
    <v>272</v>
    <v>2411</v>
    <v>2412</v>
    <v>2413</v>
    <v>2414</v>
    <v>2415</v>
    <v>2403</v>
    <v>2418</v>
    <v>2419</v>
    <v>2420</v>
    <v>2421</v>
    <v>2422</v>
    <v>Republic of the Congo</v>
    <v>La Congolaise</v>
    <v>1140</v>
    <v>Repubilika ya Kongo</v>
    <v>2423</v>
    <v>2424</v>
    <v>2425</v>
    <v>2426</v>
    <v>2427</v>
    <v>2428</v>
    <v>2387</v>
    <v>2429</v>
    <v>2430</v>
    <v>2431</v>
    <v>2432</v>
    <v>2444</v>
    <v>2445</v>
    <v>2446</v>
    <v>2447</v>
    <v>2448</v>
    <v>Republic of the Congo</v>
    <v>2449</v>
    <v>mdp/vdpid/43</v>
  </rv>
  <rv s="0">
    <v>536870912</v>
    <v>Cook Islands</v>
    <v>e81faa0f-4253-6fe7-8d62-9ccb8018f137</v>
    <v>en</v>
    <v>Map</v>
  </rv>
  <rv s="1">
    <fb>240</fb>
    <v>23</v>
  </rv>
  <rv s="1">
    <fb>682</fb>
    <v>25</v>
  </rv>
  <rv s="0">
    <v>536870912</v>
    <v>Avarua</v>
    <v>fcc7e6de-3b6c-1989-12b8-b933ec70d391</v>
    <v>en</v>
    <v>Map</v>
  </rv>
  <rv s="1">
    <fb>183000000</fb>
    <v>28</v>
  </rv>
  <rv s="2">
    <v>48</v>
    <v>20</v>
    <v>339</v>
    <v>7</v>
    <v>0</v>
    <v>Image of Cook Islands</v>
  </rv>
  <rv s="0">
    <v>805306368</v>
    <v>Mark Brown (Prime minister)</v>
    <v>43d6d758-6a75-ada5-5ed6-3dc1ddb0d6c3</v>
    <v>en</v>
    <v>Generic</v>
  </rv>
  <rv s="3">
    <v>164</v>
  </rv>
  <rv s="4">
    <v>https://www.bing.com/search?q=cook+islands&amp;form=skydnc</v>
    <v>Learn more on Bing</v>
  </rv>
  <rv s="1">
    <fb>14222</fb>
    <v>23</v>
  </rv>
  <rv s="3">
    <v>165</v>
  </rv>
  <rv s="9">
    <v>#VALUE!</v>
    <v>341</v>
    <v>63</v>
    <v>Cook Islands</v>
    <v>18</v>
    <v>19</v>
    <v>Map</v>
    <v>20</v>
    <v>64</v>
    <v>en</v>
    <v>e81faa0f-4253-6fe7-8d62-9ccb8018f137</v>
    <v>536870912</v>
    <v>1</v>
    <v>CK</v>
    <v>2452</v>
    <v>2453</v>
    <v>2454</v>
    <v>NZD</v>
    <v>The Cook Islands is an island country in Polynesia, part of Oceania in the South Pacific Ocean. It consists of 15 islands whose total land area is approximately 236.7 square kilometres. The Cook Islands' Exclusive Economic Zone covers 1,960,027 ...</v>
    <v>2455</v>
    <v>2456</v>
    <v>2454</v>
    <v>2458</v>
    <v>2459</v>
    <v>Cook Islands</v>
    <v>Te Atua Mou E</v>
    <v>335</v>
    <v>Cook Islands</v>
    <v>2460</v>
    <v>2461</v>
    <v>Cook Islands</v>
    <v>mdp/vdpid/58</v>
  </rv>
  <rv s="0">
    <v>536870912</v>
    <v>Costa Rica</v>
    <v>f5e3b04e-cbe6-130c-d1c8-899095cd5757</v>
    <v>en</v>
    <v>Map</v>
  </rv>
  <rv s="1">
    <fb>0.34459459459459502</fb>
    <v>22</v>
  </rv>
  <rv s="1">
    <fb>51179.92</fb>
    <v>23</v>
  </rv>
  <rv s="1">
    <fb>10000</fb>
    <v>23</v>
  </rv>
  <rv s="1">
    <fb>13.971</fb>
    <v>24</v>
  </rv>
  <rv s="1">
    <fb>506</fb>
    <v>25</v>
  </rv>
  <rv s="0">
    <v>536870912</v>
    <v>San José, Costa Rica</v>
    <v>b2b18307-dcfe-e3ce-b41f-986fcc0a9689</v>
    <v>en</v>
    <v>Map</v>
  </rv>
  <rv s="1">
    <fb>8023.3959999999997</fb>
    <v>23</v>
  </rv>
  <rv s="1">
    <fb>128.845869400021</fb>
    <v>26</v>
  </rv>
  <rv s="1">
    <fb>2.0962025659294899E-2</fb>
    <v>22</v>
  </rv>
  <rv s="1">
    <fb>1942.48816990297</fb>
    <v>23</v>
  </rv>
  <rv s="1">
    <fb>1.754</fb>
    <v>24</v>
  </rv>
  <rv s="1">
    <fb>0.54567174915234606</fb>
    <v>22</v>
  </rv>
  <rv s="1">
    <fb>49.880272733962499</fb>
    <v>29</v>
  </rv>
  <rv s="1">
    <fb>61773944173.673599</fb>
    <v>28</v>
  </rv>
  <rv s="1">
    <fb>1.1329429</fb>
    <v>22</v>
  </rv>
  <rv s="1">
    <fb>0.5520794</fb>
    <v>22</v>
  </rv>
  <rv s="2">
    <v>49</v>
    <v>20</v>
    <v>343</v>
    <v>7</v>
    <v>0</v>
    <v>Image of Costa Rica</v>
  </rv>
  <rv s="1">
    <fb>7.6</fb>
    <v>29</v>
  </rv>
  <rv s="0">
    <v>805306368</v>
    <v>Rodrigo Chaves Robles (President)</v>
    <v>8dc4dae4-6642-4b4c-d583-b69f5f91f608</v>
    <v>en</v>
    <v>Generic</v>
  </rv>
  <rv s="3">
    <v>166</v>
  </rv>
  <rv s="4">
    <v>https://www.bing.com/search?q=costa+rica&amp;form=skydnc</v>
    <v>Learn more on Bing</v>
  </rv>
  <rv s="1">
    <fb>80.094999999999999</fb>
    <v>29</v>
  </rv>
  <rv s="1">
    <fb>2217350000</fb>
    <v>28</v>
  </rv>
  <rv s="1">
    <fb>1.84</fb>
    <v>27</v>
  </rv>
  <rv s="3">
    <v>167</v>
  </rv>
  <rv s="1">
    <fb>0.21485754409999999</fb>
    <v>22</v>
  </rv>
  <rv s="1">
    <fb>2.8938999999999999</fb>
    <v>24</v>
  </rv>
  <rv s="1">
    <fb>5180829</fb>
    <v>23</v>
  </rv>
  <rv s="1">
    <fb>0.13</fb>
    <v>22</v>
  </rv>
  <rv s="1">
    <fb>0.62098999023437496</fb>
    <v>22</v>
  </rv>
  <rv s="0">
    <v>536870912</v>
    <v>Alajuela Province</v>
    <v>d852ccc7-833e-944a-ddce-9ca14d5ffd13</v>
    <v>en</v>
    <v>Map</v>
  </rv>
  <rv s="0">
    <v>536870912</v>
    <v>Cartago Province</v>
    <v>e0d48e76-9fcf-d96c-dade-3a266652cce4</v>
    <v>en</v>
    <v>Map</v>
  </rv>
  <rv s="0">
    <v>536870912</v>
    <v>Guanacaste Province</v>
    <v>4d846351-04ca-1740-4d47-7258f4be3d9f</v>
    <v>en</v>
    <v>Map</v>
  </rv>
  <rv s="0">
    <v>536870912</v>
    <v>Heredia Province</v>
    <v>6dcef63a-cb12-0db8-3877-58ca68806818</v>
    <v>en</v>
    <v>Map</v>
  </rv>
  <rv s="0">
    <v>536870912</v>
    <v>Limón Province</v>
    <v>703154f4-49e4-ccb0-f9c6-d52a73875ac7</v>
    <v>en</v>
    <v>Map</v>
  </rv>
  <rv s="0">
    <v>536870912</v>
    <v>Puntarenas Province</v>
    <v>31e6881a-b4f6-8725-2fb1-825ad41306ef</v>
    <v>en</v>
    <v>Map</v>
  </rv>
  <rv s="0">
    <v>536870912</v>
    <v>San José Province</v>
    <v>8042d242-4799-87de-29ba-5051712f3715</v>
    <v>en</v>
    <v>Map</v>
  </rv>
  <rv s="3">
    <v>168</v>
  </rv>
  <rv s="1">
    <fb>0.13588420861398298</fb>
    <v>22</v>
  </rv>
  <rv s="1">
    <fb>0.58299999999999996</fb>
    <v>22</v>
  </rv>
  <rv s="1">
    <fb>0.11854000091552701</fb>
    <v>30</v>
  </rv>
  <rv s="1">
    <fb>4041885</fb>
    <v>23</v>
  </rv>
  <rv s="7">
    <v>#VALUE!</v>
    <v>346</v>
    <v>44</v>
    <v>Costa Rica</v>
    <v>18</v>
    <v>19</v>
    <v>Map</v>
    <v>20</v>
    <v>323</v>
    <v>en</v>
    <v>f5e3b04e-cbe6-130c-d1c8-899095cd5757</v>
    <v>536870912</v>
    <v>1</v>
    <v>CR</v>
    <v>2464</v>
    <v>2465</v>
    <v>2466</v>
    <v>2467</v>
    <v>2468</v>
    <v>2469</v>
    <v>2470</v>
    <v>2471</v>
    <v>2472</v>
    <v>CRC</v>
    <v>Costa Rica, officially the Republic of Costa Rica, is a country in the Central American region of North America. It borders Nicaragua to the north, the Caribbean Sea to the northeast, Panama to the southeast, and the Pacific Ocean to the ...</v>
    <v>2473</v>
    <v>2474</v>
    <v>2475</v>
    <v>2476</v>
    <v>1205</v>
    <v>2477</v>
    <v>2478</v>
    <v>2479</v>
    <v>2480</v>
    <v>2481</v>
    <v>2469</v>
    <v>2483</v>
    <v>2484</v>
    <v>2485</v>
    <v>2486</v>
    <v>945</v>
    <v>2487</v>
    <v>Costa Rica</v>
    <v>National anthem of Costa Rica</v>
    <v>2488</v>
    <v>Costa Rica</v>
    <v>2489</v>
    <v>2490</v>
    <v>2491</v>
    <v>678</v>
    <v>1050</v>
    <v>1013</v>
    <v>1285</v>
    <v>1001</v>
    <v>1864</v>
    <v>2492</v>
    <v>2493</v>
    <v>2501</v>
    <v>2502</v>
    <v>1107</v>
    <v>2503</v>
    <v>2504</v>
    <v>Costa Rica</v>
    <v>2505</v>
    <v>mdp/vdpid/54</v>
  </rv>
  <rv s="0">
    <v>536870912</v>
    <v>Croatia</v>
    <v>98d53c1a-2e70-ba44-c85e-1e3d4c505723</v>
    <v>en</v>
    <v>Map</v>
  </rv>
  <rv s="1">
    <fb>0.27591136526090099</fb>
    <v>22</v>
  </rv>
  <rv s="1">
    <fb>56594</fb>
    <v>23</v>
  </rv>
  <rv s="1">
    <fb>18000</fb>
    <v>23</v>
  </rv>
  <rv s="1">
    <fb>9</fb>
    <v>24</v>
  </rv>
  <rv s="1">
    <fb>385</fb>
    <v>25</v>
  </rv>
  <rv s="0">
    <v>536870912</v>
    <v>Zagreb</v>
    <v>f11a69f0-4ff4-d971-a3ab-ae1c1274eccc</v>
    <v>en</v>
    <v>Map</v>
  </rv>
  <rv s="1">
    <fb>17487.922999999999</fb>
    <v>23</v>
  </rv>
  <rv s="1">
    <fb>109.815676449535</fb>
    <v>26</v>
  </rv>
  <rv s="1">
    <fb>7.7182034649808298E-3</fb>
    <v>22</v>
  </rv>
  <rv s="1">
    <fb>3714.3829884420702</fb>
    <v>23</v>
  </rv>
  <rv s="1">
    <fb>0.343531098001083</fb>
    <v>22</v>
  </rv>
  <rv s="1">
    <fb>70.703662342128197</fb>
    <v>29</v>
  </rv>
  <rv s="1">
    <fb>1.26</fb>
    <v>27</v>
  </rv>
  <rv s="1">
    <fb>60415553038.882599</fb>
    <v>28</v>
  </rv>
  <rv s="1">
    <fb>0.96471030000000002</fb>
    <v>22</v>
  </rv>
  <rv s="1">
    <fb>0.67865560000000003</fb>
    <v>22</v>
  </rv>
  <rv s="2">
    <v>50</v>
    <v>20</v>
    <v>348</v>
    <v>7</v>
    <v>0</v>
    <v>Image of Croatia</v>
  </rv>
  <rv s="1">
    <fb>4</fb>
    <v>29</v>
  </rv>
  <rv s="0">
    <v>805306368</v>
    <v>Zoran Milanović (President)</v>
    <v>0772d8e3-22ab-2c3b-e566-9239bc8d53e6</v>
    <v>en</v>
    <v>Generic</v>
  </rv>
  <rv s="0">
    <v>805306368</v>
    <v>Andrej Plenković (Prime minister)</v>
    <v>8636709a-30b6-46b4-8744-abc8c9fe5ff9</v>
    <v>en</v>
    <v>Generic</v>
  </rv>
  <rv s="3">
    <v>169</v>
  </rv>
  <rv s="4">
    <v>https://www.bing.com/search?q=croatia&amp;form=skydnc</v>
    <v>Learn more on Bing</v>
  </rv>
  <rv s="1">
    <fb>78.070731707317094</fb>
    <v>29</v>
  </rv>
  <rv s="1">
    <fb>22458260000</fb>
    <v>28</v>
  </rv>
  <rv s="1">
    <fb>8</fb>
    <v>29</v>
  </rv>
  <rv s="1">
    <fb>2.92</fb>
    <v>27</v>
  </rv>
  <rv s="3">
    <v>170</v>
  </rv>
  <rv s="1">
    <fb>0.15156174140000001</fb>
    <v>22</v>
  </rv>
  <rv s="1">
    <fb>2.9962</fb>
    <v>24</v>
  </rv>
  <rv s="1">
    <fb>3854000</fb>
    <v>23</v>
  </rv>
  <rv s="1">
    <fb>0.18</fb>
    <v>22</v>
  </rv>
  <rv s="1">
    <fb>0.51181999206542994</fb>
    <v>22</v>
  </rv>
  <rv s="0">
    <v>536870912</v>
    <v>Međimurje County</v>
    <v>dc345ff5-f374-076d-1d0f-e1a24cfbb252</v>
    <v>en</v>
    <v>Map</v>
  </rv>
  <rv s="0">
    <v>536870912</v>
    <v>Dubrovnik-Neretva County</v>
    <v>aeed8c4c-de39-d37d-b0d9-e37523f91c47</v>
    <v>en</v>
    <v>Map</v>
  </rv>
  <rv s="0">
    <v>536870912</v>
    <v>Istria County</v>
    <v>0ab1de7c-4cb1-cbce-c3eb-ca81244e251f</v>
    <v>en</v>
    <v>Map</v>
  </rv>
  <rv s="0">
    <v>536870912</v>
    <v>Split-Dalmatia County</v>
    <v>a5c9fc4a-ec53-dc2d-a2db-50aa40fdd54c</v>
    <v>en</v>
    <v>Map</v>
  </rv>
  <rv s="0">
    <v>536870912</v>
    <v>Vukovar-Srijem County</v>
    <v>d2ffeec2-0360-aaa1-c264-281c332c65d7</v>
    <v>en</v>
    <v>Map</v>
  </rv>
  <rv s="0">
    <v>536870912</v>
    <v>Šibenik-Knin County</v>
    <v>9d9e65ec-ec8b-f187-0936-6d654c8cee4e</v>
    <v>en</v>
    <v>Map</v>
  </rv>
  <rv s="0">
    <v>536870912</v>
    <v>Osijek-Baranja County</v>
    <v>14807793-d9c8-613d-6c09-c3a09da2ecd1</v>
    <v>en</v>
    <v>Map</v>
  </rv>
  <rv s="0">
    <v>536870912</v>
    <v>Zadar County</v>
    <v>e66a5144-723b-6aba-3445-b2648a0f3632</v>
    <v>en</v>
    <v>Map</v>
  </rv>
  <rv s="0">
    <v>536870912</v>
    <v>Brod-Posavina County</v>
    <v>77ccafb9-c361-4f38-878e-cdb50de4ac20</v>
    <v>en</v>
    <v>Map</v>
  </rv>
  <rv s="0">
    <v>536870912</v>
    <v>Požega-Slavonia County</v>
    <v>1b9351b8-c66c-5f85-1249-197ef8f9ace2</v>
    <v>en</v>
    <v>Map</v>
  </rv>
  <rv s="0">
    <v>536870912</v>
    <v>Virovitica-Podravina County</v>
    <v>b2e508fb-3c10-113a-db7c-34fd3ec7d5a8</v>
    <v>en</v>
    <v>Map</v>
  </rv>
  <rv s="0">
    <v>536870912</v>
    <v>Lika-Senj County</v>
    <v>e1daeacd-77f1-8d6c-3d6d-b18f1cc43793</v>
    <v>en</v>
    <v>Map</v>
  </rv>
  <rv s="0">
    <v>536870912</v>
    <v>Primorje-Gorski Kotar County</v>
    <v>c270a103-7c7f-57ff-7129-a8b9864b8e93</v>
    <v>en</v>
    <v>Map</v>
  </rv>
  <rv s="0">
    <v>536870912</v>
    <v>Bjelovar-Bilogora County</v>
    <v>9e3fda25-b013-9d58-a13e-b26cc2c11736</v>
    <v>en</v>
    <v>Map</v>
  </rv>
  <rv s="0">
    <v>536870912</v>
    <v>Koprivnica-Križevci County</v>
    <v>24629268-134b-6a42-31c3-7b995167933b</v>
    <v>en</v>
    <v>Map</v>
  </rv>
  <rv s="0">
    <v>536870912</v>
    <v>Varaždin County</v>
    <v>e8b53325-1309-05f5-baf1-5d4648cd44d3</v>
    <v>en</v>
    <v>Map</v>
  </rv>
  <rv s="0">
    <v>536870912</v>
    <v>Karlovac County</v>
    <v>7e360e54-9dea-ca70-625f-dd73fa48da82</v>
    <v>en</v>
    <v>Map</v>
  </rv>
  <rv s="0">
    <v>536870912</v>
    <v>Sisak-Moslavina County</v>
    <v>8dbfcf55-9464-3038-5db3-06d00c62ed50</v>
    <v>en</v>
    <v>Map</v>
  </rv>
  <rv s="0">
    <v>536870912</v>
    <v>Krapina-Zagorje County</v>
    <v>09dfd6fa-edab-6236-5d76-c848770f2467</v>
    <v>en</v>
    <v>Map</v>
  </rv>
  <rv s="0">
    <v>536870912</v>
    <v>Zagreb County</v>
    <v>f17cd992-a68c-3c4e-3365-1058251b4842</v>
    <v>en</v>
    <v>Map</v>
  </rv>
  <rv s="3">
    <v>171</v>
  </rv>
  <rv s="1">
    <fb>0.21963282023161401</fb>
    <v>22</v>
  </rv>
  <rv s="1">
    <fb>0.20499999999999999</fb>
    <v>22</v>
  </rv>
  <rv s="1">
    <fb>6.9349999427795406E-2</fb>
    <v>30</v>
  </rv>
  <rv s="1">
    <fb>2328318</fb>
    <v>23</v>
  </rv>
  <rv s="7">
    <v>#VALUE!</v>
    <v>351</v>
    <v>44</v>
    <v>Croatia</v>
    <v>18</v>
    <v>19</v>
    <v>Map</v>
    <v>20</v>
    <v>352</v>
    <v>en</v>
    <v>98d53c1a-2e70-ba44-c85e-1e3d4c505723</v>
    <v>536870912</v>
    <v>1</v>
    <v>HR</v>
    <v>2508</v>
    <v>2509</v>
    <v>2510</v>
    <v>2511</v>
    <v>2512</v>
    <v>2513</v>
    <v>2514</v>
    <v>2515</v>
    <v>2516</v>
    <v>EUR</v>
    <v>Croatia, officially the Republic of Croatia, is a country in Central and Southeast Europe, on the coast of the Adriatic Sea. It borders Slovenia to the northwest, Hungary to the northeast, Serbia to the east, Bosnia and Herzegovina and ...</v>
    <v>2517</v>
    <v>605</v>
    <v>2518</v>
    <v>2519</v>
    <v>2520</v>
    <v>2521</v>
    <v>2522</v>
    <v>2523</v>
    <v>2524</v>
    <v>2525</v>
    <v>2513</v>
    <v>2528</v>
    <v>2529</v>
    <v>2530</v>
    <v>2531</v>
    <v>2532</v>
    <v>2533</v>
    <v>Croatia</v>
    <v>Lijepa naša domovino</v>
    <v>2534</v>
    <v>Republica Croația</v>
    <v>2535</v>
    <v>2536</v>
    <v>2537</v>
    <v>103</v>
    <v>163</v>
    <v>2427</v>
    <v>1223</v>
    <v>569</v>
    <v>629</v>
    <v>2538</v>
    <v>2539</v>
    <v>2560</v>
    <v>2561</v>
    <v>1344</v>
    <v>2562</v>
    <v>2563</v>
    <v>Croatia</v>
    <v>2564</v>
    <v>mdp/vdpid/108</v>
  </rv>
  <rv s="0">
    <v>536870912</v>
    <v>Cuba</v>
    <v>bd1112ec-a711-52b0-92b0-a57a633f397e</v>
    <v>en</v>
    <v>Map</v>
  </rv>
  <rv s="1">
    <fb>0.59860605607695594</fb>
    <v>22</v>
  </rv>
  <rv s="1">
    <fb>109884</fb>
    <v>23</v>
  </rv>
  <rv s="1">
    <fb>76000</fb>
    <v>23</v>
  </rv>
  <rv s="1">
    <fb>10.166</fb>
    <v>24</v>
  </rv>
  <rv s="1">
    <fb>53</fb>
    <v>25</v>
  </rv>
  <rv s="0">
    <v>536870912</v>
    <v>Havana</v>
    <v>3ca5066a-a331-c1b3-135f-1fde36da55db</v>
    <v>en</v>
    <v>Map</v>
  </rv>
  <rv s="1">
    <fb>28283.571</fb>
    <v>23</v>
  </rv>
  <rv s="1">
    <fb>1450.88371686603</fb>
    <v>23</v>
  </rv>
  <rv s="1">
    <fb>1.6180000000000001</fb>
    <v>24</v>
  </rv>
  <rv s="1">
    <fb>0.312786012080009</fb>
    <v>22</v>
  </rv>
  <rv s="1">
    <fb>85.596414559965098</fb>
    <v>29</v>
  </rv>
  <rv s="1">
    <fb>1.4</fb>
    <v>27</v>
  </rv>
  <rv s="1">
    <fb>100023000000</fb>
    <v>28</v>
  </rv>
  <rv s="1">
    <fb>1.0190455</fb>
    <v>22</v>
  </rv>
  <rv s="1">
    <fb>0.4137902</fb>
    <v>22</v>
  </rv>
  <rv s="2">
    <v>51</v>
    <v>20</v>
    <v>354</v>
    <v>7</v>
    <v>0</v>
    <v>Image of Cuba</v>
  </rv>
  <rv s="1">
    <fb>3.7</fb>
    <v>29</v>
  </rv>
  <rv s="0">
    <v>805306368</v>
    <v>Miguel Díaz-Canel (President)</v>
    <v>a343998d-02b9-457f-90b1-ff09f5f0f3c4</v>
    <v>en</v>
    <v>Generic</v>
  </rv>
  <rv s="0">
    <v>805306368</v>
    <v>Miguel Díaz-Canel (Secretary)</v>
    <v>a343998d-02b9-457f-90b1-ff09f5f0f3c4</v>
    <v>en</v>
    <v>Generic</v>
  </rv>
  <rv s="0">
    <v>805306368</v>
    <v>Salvador Valdés Mesa (Vice president)</v>
    <v>a4152e40-efbd-9843-7910-13c12aa93dda</v>
    <v>en</v>
    <v>Generic</v>
  </rv>
  <rv s="0">
    <v>805306368</v>
    <v>Manuel Marrero Cruz (Prime minister)</v>
    <v>0939753c-2d31-2645-67d6-55d4e2007c5b</v>
    <v>en</v>
    <v>Generic</v>
  </rv>
  <rv s="3">
    <v>172</v>
  </rv>
  <rv s="4">
    <v>https://www.bing.com/search?q=cuba&amp;form=skydnc</v>
    <v>Learn more on Bing</v>
  </rv>
  <rv s="1">
    <fb>78.725999999999999</fb>
    <v>29</v>
  </rv>
  <rv s="1">
    <fb>0.05</fb>
    <v>27</v>
  </rv>
  <rv s="3">
    <v>173</v>
  </rv>
  <rv s="1">
    <fb>8.4217999999999993</fb>
    <v>24</v>
  </rv>
  <rv s="1">
    <fb>11212191</fb>
    <v>23</v>
  </rv>
  <rv s="1">
    <fb>0.53581001281738305</fb>
    <v>22</v>
  </rv>
  <rv s="0">
    <v>536870912</v>
    <v>Pinar del Río Province</v>
    <v>af0e83e0-10a8-ea8e-53c1-ef92e1484db8</v>
    <v>en</v>
    <v>Map</v>
  </rv>
  <rv s="0">
    <v>536870912</v>
    <v>Artemisa Province</v>
    <v>0514e6c9-4833-ad2d-150a-9ff4fe53cebd</v>
    <v>en</v>
    <v>Map</v>
  </rv>
  <rv s="0">
    <v>536870912</v>
    <v>La Habana Province</v>
    <v>cc68ebb5-a2d4-9bc7-8bca-19b6dd179636</v>
    <v>en</v>
    <v>Map</v>
  </rv>
  <rv s="0">
    <v>536870912</v>
    <v>Mayabeque Province</v>
    <v>9d3eeaae-7dd4-6be6-d0e0-d4db591ff4a3</v>
    <v>en</v>
    <v>Map</v>
  </rv>
  <rv s="0">
    <v>536870912</v>
    <v>Matanzas Province</v>
    <v>33867909-315d-1b7e-8d07-4935a2f6a8a1</v>
    <v>en</v>
    <v>Map</v>
  </rv>
  <rv s="0">
    <v>536870912</v>
    <v>Cienfuegos Province</v>
    <v>8e6c8002-cb2c-f188-b2d7-047cf5ba3bea</v>
    <v>en</v>
    <v>Map</v>
  </rv>
  <rv s="0">
    <v>536870912</v>
    <v>Villa Clara Province</v>
    <v>1d74d5aa-2c0a-e595-af41-3f558f2a760a</v>
    <v>en</v>
    <v>Map</v>
  </rv>
  <rv s="0">
    <v>536870912</v>
    <v>Sancti Spíritus Province</v>
    <v>97a06c64-c0db-5024-ee8c-93ce5c92fb52</v>
    <v>en</v>
    <v>Map</v>
  </rv>
  <rv s="0">
    <v>536870912</v>
    <v>Ciego de Ávila Province</v>
    <v>1a8e0d6e-3ac8-220e-ae2d-9345753a2798</v>
    <v>en</v>
    <v>Map</v>
  </rv>
  <rv s="0">
    <v>536870912</v>
    <v>Camagüey Province</v>
    <v>1f7ae4ce-edfa-101b-682a-4d849d8cf81f</v>
    <v>en</v>
    <v>Map</v>
  </rv>
  <rv s="0">
    <v>536870912</v>
    <v>Las Tunas Province</v>
    <v>c9cbe9a0-18c0-dd0e-4677-354434019359</v>
    <v>en</v>
    <v>Map</v>
  </rv>
  <rv s="0">
    <v>536870912</v>
    <v>Granma Province</v>
    <v>8c4d07b3-988f-9273-f503-c0c45167e863</v>
    <v>en</v>
    <v>Map</v>
  </rv>
  <rv s="0">
    <v>536870912</v>
    <v>Holguín Province</v>
    <v>deafc364-e3d4-c849-b824-f43865085e12</v>
    <v>en</v>
    <v>Map</v>
  </rv>
  <rv s="0">
    <v>536870912</v>
    <v>Santiago de Cuba Province</v>
    <v>d86f112e-91da-b147-09c8-3e2d54e1b175</v>
    <v>en</v>
    <v>Map</v>
  </rv>
  <rv s="0">
    <v>536870912</v>
    <v>Guantánamo Province</v>
    <v>8985674b-e8e0-c12b-34fb-50cf8dea8707</v>
    <v>en</v>
    <v>Map</v>
  </rv>
  <rv s="0">
    <v>536870912</v>
    <v>Isla de la Juventud</v>
    <v>ef55265f-bebe-1314-db71-0872c9069410</v>
    <v>en</v>
    <v>Map</v>
  </rv>
  <rv s="3">
    <v>174</v>
  </rv>
  <rv s="1">
    <fb>1.63800001144409E-2</fb>
    <v>30</v>
  </rv>
  <rv s="1">
    <fb>8739135</fb>
    <v>23</v>
  </rv>
  <rv s="33">
    <v>#VALUE!</v>
    <v>357</v>
    <v>358</v>
    <v>Cuba</v>
    <v>18</v>
    <v>19</v>
    <v>Map</v>
    <v>20</v>
    <v>359</v>
    <v>en</v>
    <v>bd1112ec-a711-52b0-92b0-a57a633f397e</v>
    <v>536870912</v>
    <v>1</v>
    <v>CU</v>
    <v>2567</v>
    <v>2568</v>
    <v>2569</v>
    <v>2570</v>
    <v>2571</v>
    <v>2572</v>
    <v>2573</v>
    <v>CUP</v>
    <v>Cuba, officially the Republic of Cuba, is an island country, comprising the island of Cuba, Isla de la Juventud, and 4,195 islands, islets and cays surrounding the main island. It is located where the northern Caribbean Sea, Gulf of Mexico, and ...</v>
    <v>2574</v>
    <v>2575</v>
    <v>2576</v>
    <v>2577</v>
    <v>2578</v>
    <v>2579</v>
    <v>2580</v>
    <v>2581</v>
    <v>2582</v>
    <v>2583</v>
    <v>2572</v>
    <v>2588</v>
    <v>2589</v>
    <v>2590</v>
    <v>1087</v>
    <v>2591</v>
    <v>Cuba</v>
    <v>La Bayamesa</v>
    <v>2592</v>
    <v>República de Cuba</v>
    <v>2593</v>
    <v>2594</v>
    <v>2595</v>
    <v>2612</v>
    <v>822</v>
    <v>2613</v>
    <v>Cuba</v>
    <v>2614</v>
    <v>mdp/vdpid/56</v>
  </rv>
  <rv s="0">
    <v>536870912</v>
    <v>Curaçao</v>
    <v>16684a44-60de-afc8-b3ba-ec91b81de9ed</v>
    <v>en</v>
    <v>Map</v>
  </rv>
  <rv s="1">
    <fb>444</fb>
    <v>23</v>
  </rv>
  <rv s="1">
    <fb>10.8</fb>
    <v>24</v>
  </rv>
  <rv s="1">
    <fb>5999</fb>
    <v>25</v>
  </rv>
  <rv s="0">
    <v>536870912</v>
    <v>Willemstad</v>
    <v>cf4a8036-92ae-c9b4-f7d8-593204f1dc2d</v>
    <v>en</v>
    <v>Map</v>
  </rv>
  <rv s="1">
    <fb>5390.49</fb>
    <v>23</v>
  </rv>
  <rv s="1">
    <fb>115.53320212843499</fb>
    <v>26</v>
  </rv>
  <rv s="1">
    <fb>2.6222078342505603E-2</fb>
    <v>22</v>
  </rv>
  <rv s="1">
    <fb>4797.6704359594396</fb>
    <v>23</v>
  </rv>
  <rv s="1">
    <fb>1.7</fb>
    <v>24</v>
  </rv>
  <rv s="1">
    <fb>99.999933720384206</fb>
    <v>29</v>
  </rv>
  <rv s="1">
    <fb>3127908037.85918</fb>
    <v>28</v>
  </rv>
  <rv s="1">
    <fb>1.6099636000000002</fb>
    <v>22</v>
  </rv>
  <rv s="1">
    <fb>0.2142857</fb>
    <v>22</v>
  </rv>
  <rv s="2">
    <v>52</v>
    <v>20</v>
    <v>361</v>
    <v>7</v>
    <v>0</v>
    <v>Image of Curaçao</v>
  </rv>
  <rv s="0">
    <v>805306368</v>
    <v>Lucille George-Wout (Governor)</v>
    <v>53e32f8f-e064-626d-9e19-3f75c7b95a2a</v>
    <v>en</v>
    <v>Generic</v>
  </rv>
  <rv s="0">
    <v>805306368</v>
    <v>Charetti America-Francisca (Speaker)</v>
    <v>eba33296-fedc-4833-0017-cf452d9fa8f2</v>
    <v>en</v>
    <v>Generic</v>
  </rv>
  <rv s="0">
    <v>805306368</v>
    <v>Gilmar Pisas (Prime minister)</v>
    <v>f831a0be-b3fd-7389-04b5-8c2756839a90</v>
    <v>en</v>
    <v>Generic</v>
  </rv>
  <rv s="3">
    <v>175</v>
  </rv>
  <rv s="4">
    <v>https://www.bing.com/search?q=cura%c3%a7ao+country&amp;form=skydnc</v>
    <v>Learn more on Bing</v>
  </rv>
  <rv s="1">
    <fb>78.017073170731706</fb>
    <v>29</v>
  </rv>
  <rv s="3">
    <v>176</v>
  </rv>
  <rv s="1">
    <fb>149996</fb>
    <v>23</v>
  </rv>
  <rv s="1">
    <fb>140363</fb>
    <v>23</v>
  </rv>
  <rv s="34">
    <v>#VALUE!</v>
    <v>364</v>
    <v>365</v>
    <v>Curaçao</v>
    <v>18</v>
    <v>19</v>
    <v>Map</v>
    <v>20</v>
    <v>366</v>
    <v>en</v>
    <v>16684a44-60de-afc8-b3ba-ec91b81de9ed</v>
    <v>536870912</v>
    <v>1</v>
    <v>CW</v>
    <v>2617</v>
    <v>2618</v>
    <v>2619</v>
    <v>2620</v>
    <v>2621</v>
    <v>2622</v>
    <v>2623</v>
    <v>ANG</v>
    <v>Curaçao, officially the Country of Curaçao, is a constituent island country within the Kingdom of the Netherlands in the southern Caribbean Sea, specifically the Dutch Caribbean region, about 65 km north of Venezuela.</v>
    <v>2624</v>
    <v>2625</v>
    <v>2626</v>
    <v>2627</v>
    <v>2628</v>
    <v>2629</v>
    <v>2630</v>
    <v>2620</v>
    <v>2634</v>
    <v>2635</v>
    <v>2636</v>
    <v>Curaçao</v>
    <v>Himno di Kòrsou</v>
    <v>2637</v>
    <v>Curaçao</v>
    <v>2638</v>
    <v>530</v>
    <v>Curaçao</v>
    <v>2639</v>
    <v>mdp/vdpid/273</v>
  </rv>
  <rv s="0">
    <v>536870912</v>
    <v>Cyprus</v>
    <v>c0c5ce3c-49b0-5b79-47f3-75ec546e77a5</v>
    <v>en</v>
    <v>Map</v>
  </rv>
  <rv s="1">
    <fb>0.121569266050925</fb>
    <v>22</v>
  </rv>
  <rv s="1">
    <fb>9242.4500000000007</fb>
    <v>23</v>
  </rv>
  <rv s="1">
    <fb>16000</fb>
    <v>23</v>
  </rv>
  <rv s="1">
    <fb>10.462</fb>
    <v>24</v>
  </rv>
  <rv s="1">
    <fb>357</fb>
    <v>25</v>
  </rv>
  <rv s="0">
    <v>536870912</v>
    <v>Nicosia</v>
    <v>61465f46-935f-6345-e2b2-faf594f2eb3f</v>
    <v>en</v>
    <v>Map</v>
  </rv>
  <rv s="1">
    <fb>6626.2690000000002</fb>
    <v>23</v>
  </rv>
  <rv s="1">
    <fb>102.51099191728299</fb>
    <v>26</v>
  </rv>
  <rv s="1">
    <fb>2.5037099675845596E-3</fb>
    <v>22</v>
  </rv>
  <rv s="1">
    <fb>3624.9712527716702</fb>
    <v>23</v>
  </rv>
  <rv s="1">
    <fb>1.329</fb>
    <v>24</v>
  </rv>
  <rv s="1">
    <fb>0.18687229239063299</fb>
    <v>22</v>
  </rv>
  <rv s="1">
    <fb>92.906215026032797</fb>
    <v>29</v>
  </rv>
  <rv s="1">
    <fb>24564647934.624401</fb>
    <v>28</v>
  </rv>
  <rv s="1">
    <fb>0.99306690000000009</fb>
    <v>22</v>
  </rv>
  <rv s="1">
    <fb>0.75940810000000003</fb>
    <v>22</v>
  </rv>
  <rv s="2">
    <v>53</v>
    <v>20</v>
    <v>368</v>
    <v>7</v>
    <v>0</v>
    <v>Image of Cyprus</v>
  </rv>
  <rv s="1">
    <fb>1.9</fb>
    <v>29</v>
  </rv>
  <rv s="0">
    <v>805306368</v>
    <v>Nikos Christodoulides (President)</v>
    <v>dcc57869-eb45-8766-d14f-1e2e824914b7</v>
    <v>en</v>
    <v>Generic</v>
  </rv>
  <rv s="3">
    <v>177</v>
  </rv>
  <rv s="4">
    <v>https://www.bing.com/search?q=cyprus&amp;form=skydnc</v>
    <v>Learn more on Bing</v>
  </rv>
  <rv s="1">
    <fb>80.828000000000003</fb>
    <v>29</v>
  </rv>
  <rv s="1">
    <fb>4284870000</fb>
    <v>28</v>
  </rv>
  <rv s="3">
    <v>178</v>
  </rv>
  <rv s="1">
    <fb>0.43886795519999999</fb>
    <v>22</v>
  </rv>
  <rv s="1">
    <fb>1.9509000000000001</fb>
    <v>24</v>
  </rv>
  <rv s="1">
    <fb>1251488</fb>
    <v>23</v>
  </rv>
  <rv s="1">
    <fb>0.255</fb>
    <v>22</v>
  </rv>
  <rv s="1">
    <fb>0.40200000000000002</fb>
    <v>22</v>
  </rv>
  <rv s="1">
    <fb>3.4000000000000002E-2</fb>
    <v>22</v>
  </rv>
  <rv s="1">
    <fb>8.4000000000000005E-2</fb>
    <v>22</v>
  </rv>
  <rv s="1">
    <fb>0.129</fb>
    <v>22</v>
  </rv>
  <rv s="1">
    <fb>0.63058998107910202</fb>
    <v>22</v>
  </rv>
  <rv s="0">
    <v>536870912</v>
    <v>Famagusta District</v>
    <v>fa2bfc84-87f2-72de-997e-21b14b8b160c</v>
    <v>en</v>
    <v>Map</v>
  </rv>
  <rv s="0">
    <v>536870912</v>
    <v>Kyrenia District</v>
    <v>e8b8a1c2-16a7-5f3c-2602-a1185d56c861</v>
    <v>en</v>
    <v>Map</v>
  </rv>
  <rv s="0">
    <v>536870912</v>
    <v>Larnaca District</v>
    <v>7f5d1488-4f34-efb3-2f5e-2bfda6d7ff73</v>
    <v>en</v>
    <v>Map</v>
  </rv>
  <rv s="0">
    <v>536870912</v>
    <v>Limassol District</v>
    <v>1e4f6fc0-ec2d-5e17-d500-ea3e15018cec</v>
    <v>en</v>
    <v>Map</v>
  </rv>
  <rv s="0">
    <v>536870912</v>
    <v>Nicosia District</v>
    <v>b8e80404-6981-51e6-04bc-3ea15f66c9d4</v>
    <v>en</v>
    <v>Map</v>
  </rv>
  <rv s="0">
    <v>536870912</v>
    <v>Paphos District</v>
    <v>cb1e4e34-f579-017b-139b-938e8ef8d979</v>
    <v>en</v>
    <v>Map</v>
  </rv>
  <rv s="3">
    <v>179</v>
  </rv>
  <rv s="1">
    <fb>0.24496028871097303</fb>
    <v>22</v>
  </rv>
  <rv s="1">
    <fb>0.22399999999999998</fb>
    <v>22</v>
  </rv>
  <rv s="1">
    <fb>7.2740001678466795E-2</fb>
    <v>30</v>
  </rv>
  <rv s="1">
    <fb>800708</fb>
    <v>23</v>
  </rv>
  <rv s="12">
    <v>#VALUE!</v>
    <v>371</v>
    <v>102</v>
    <v>Cyprus</v>
    <v>18</v>
    <v>19</v>
    <v>Map</v>
    <v>20</v>
    <v>352</v>
    <v>en</v>
    <v>c0c5ce3c-49b0-5b79-47f3-75ec546e77a5</v>
    <v>536870912</v>
    <v>1</v>
    <v>CY</v>
    <v>2642</v>
    <v>2643</v>
    <v>2644</v>
    <v>2645</v>
    <v>2646</v>
    <v>2647</v>
    <v>2648</v>
    <v>2649</v>
    <v>2650</v>
    <v>EUR</v>
    <v>Cyprus, officially the Republic of Cyprus, is an island country in the eastern Mediterranean Sea. Although it is geographically located in West Asia, its cultural identity and geopolitical make-up are overwhelmingly Southeast European. It is the ...</v>
    <v>2651</v>
    <v>2652</v>
    <v>2653</v>
    <v>2654</v>
    <v>2313</v>
    <v>2655</v>
    <v>2656</v>
    <v>2657</v>
    <v>2658</v>
    <v>2659</v>
    <v>2647</v>
    <v>2661</v>
    <v>2662</v>
    <v>2663</v>
    <v>2664</v>
    <v>559</v>
    <v>Cyprus</v>
    <v>Hymn to Liberty</v>
    <v>2665</v>
    <v>Kıbrıs Cumhuriyeti</v>
    <v>2666</v>
    <v>2667</v>
    <v>2668</v>
    <v>1049</v>
    <v>2669</v>
    <v>2670</v>
    <v>2671</v>
    <v>2672</v>
    <v>2673</v>
    <v>1337</v>
    <v>2674</v>
    <v>2681</v>
    <v>2682</v>
    <v>1595</v>
    <v>2683</v>
    <v>2684</v>
    <v>Cyprus</v>
    <v>2685</v>
    <v>mdp/vdpid/59</v>
  </rv>
  <rv s="0">
    <v>536870912</v>
    <v>Czech Republic</v>
    <v>fad646aa-8363-3101-5672-40c77f3e5f2e</v>
    <v>en</v>
    <v>Map</v>
  </rv>
  <rv s="1">
    <fb>0.45182595182595198</fb>
    <v>22</v>
  </rv>
  <rv s="1">
    <fb>78866</fb>
    <v>23</v>
  </rv>
  <rv s="1">
    <fb>23000</fb>
    <v>23</v>
  </rv>
  <rv s="1">
    <fb>10.7</fb>
    <v>24</v>
  </rv>
  <rv s="1">
    <fb>420</fb>
    <v>25</v>
  </rv>
  <rv s="0">
    <v>536870912</v>
    <v>Prague</v>
    <v>a3446df9-1e81-03b1-d08c-0593eead811a</v>
    <v>en</v>
    <v>Map</v>
  </rv>
  <rv s="1">
    <fb>102217.625</fb>
    <v>23</v>
  </rv>
  <rv s="1">
    <fb>116.47554201756</fb>
    <v>26</v>
  </rv>
  <rv s="1">
    <fb>2.8478759591804698E-2</fb>
    <v>22</v>
  </rv>
  <rv s="1">
    <fb>6258.8910370365902</fb>
    <v>23</v>
  </rv>
  <rv s="1">
    <fb>0.34563584563584598</fb>
    <v>22</v>
  </rv>
  <rv s="1">
    <fb>77.734587058078404</fb>
    <v>29</v>
  </rv>
  <rv s="1">
    <fb>1.17</fb>
    <v>27</v>
  </rv>
  <rv s="1">
    <fb>246489245494.88199</fb>
    <v>28</v>
  </rv>
  <rv s="1">
    <fb>1.0067098999999999</fb>
    <v>22</v>
  </rv>
  <rv s="1">
    <fb>0.64078689999999994</fb>
    <v>22</v>
  </rv>
  <rv s="2">
    <v>54</v>
    <v>20</v>
    <v>373</v>
    <v>7</v>
    <v>0</v>
    <v>Image of Czech Republic</v>
  </rv>
  <rv s="0">
    <v>805306368</v>
    <v>Petr Pavel (President)</v>
    <v>d133c401-15a5-39bf-10bf-1972348f28d4</v>
    <v>en</v>
    <v>Generic</v>
  </rv>
  <rv s="0">
    <v>805306368</v>
    <v>Petr Fiala (Prime minister)</v>
    <v>94c5e109-309a-4d02-82a1-0a375d38ebb6</v>
    <v>en</v>
    <v>Generic</v>
  </rv>
  <rv s="3">
    <v>180</v>
  </rv>
  <rv s="4">
    <v>https://www.bing.com/search?q=czech+republic&amp;form=skydnc</v>
    <v>Learn more on Bing</v>
  </rv>
  <rv s="1">
    <fb>78.978048780487796</fb>
    <v>29</v>
  </rv>
  <rv s="1">
    <fb>40912350000</fb>
    <v>28</v>
  </rv>
  <rv s="1">
    <fb>3</fb>
    <v>29</v>
  </rv>
  <rv s="1">
    <fb>3</fb>
    <v>27</v>
  </rv>
  <rv s="3">
    <v>181</v>
  </rv>
  <rv s="1">
    <fb>0.14828394619999999</fb>
    <v>22</v>
  </rv>
  <rv s="1">
    <fb>4.1208</fb>
    <v>24</v>
  </rv>
  <rv s="1">
    <fb>10526073</fb>
    <v>23</v>
  </rv>
  <rv s="1">
    <fb>0.22</fb>
    <v>22</v>
  </rv>
  <rv s="1">
    <fb>0.215</fb>
    <v>22</v>
  </rv>
  <rv s="1">
    <fb>0.35399999999999998</fb>
    <v>22</v>
  </rv>
  <rv s="1">
    <fb>0.10199999999999999</fb>
    <v>22</v>
  </rv>
  <rv s="1">
    <fb>0.14699999999999999</fb>
    <v>22</v>
  </rv>
  <rv s="1">
    <fb>0.605589981079102</fb>
    <v>22</v>
  </rv>
  <rv s="0">
    <v>536870912</v>
    <v>Central Bohemian Region</v>
    <v>ba7fad13-77f9-9e97-9d42-e1e8295655c9</v>
    <v>en</v>
    <v>Map</v>
  </rv>
  <rv s="0">
    <v>536870912</v>
    <v>South Bohemian Region</v>
    <v>e1b81e0a-e323-e2f6-46dc-bf29cce19523</v>
    <v>en</v>
    <v>Map</v>
  </rv>
  <rv s="0">
    <v>536870912</v>
    <v>Karlovy Vary Region</v>
    <v>43142966-7706-2e9b-d11a-5fb45ba79b0e</v>
    <v>en</v>
    <v>Map</v>
  </rv>
  <rv s="0">
    <v>536870912</v>
    <v>Ústí nad Labem Region</v>
    <v>84ac999f-4fcf-08c7-ad6a-b627b78df13a</v>
    <v>en</v>
    <v>Map</v>
  </rv>
  <rv s="0">
    <v>536870912</v>
    <v>South Moravian Region</v>
    <v>8ce5cb2e-b8b6-fb00-088c-dcd2e5614ed6</v>
    <v>en</v>
    <v>Map</v>
  </rv>
  <rv s="0">
    <v>536870912</v>
    <v>Moravian-Silesian Region</v>
    <v>c6f2f307-fba5-fed4-dfa8-03cfa173dfc7</v>
    <v>en</v>
    <v>Map</v>
  </rv>
  <rv s="3">
    <v>182</v>
  </rv>
  <rv s="1">
    <fb>0.14886478136042899</fb>
    <v>22</v>
  </rv>
  <rv s="1">
    <fb>0.46100000000000002</fb>
    <v>22</v>
  </rv>
  <rv s="1">
    <fb>1.9329999685287501E-2</fb>
    <v>30</v>
  </rv>
  <rv s="1">
    <fb>7887156</fb>
    <v>23</v>
  </rv>
  <rv s="7">
    <v>#VALUE!</v>
    <v>376</v>
    <v>44</v>
    <v>Czech Republic</v>
    <v>18</v>
    <v>19</v>
    <v>Map</v>
    <v>20</v>
    <v>377</v>
    <v>en</v>
    <v>fad646aa-8363-3101-5672-40c77f3e5f2e</v>
    <v>536870912</v>
    <v>1</v>
    <v>CZ</v>
    <v>2688</v>
    <v>2689</v>
    <v>2690</v>
    <v>2691</v>
    <v>2692</v>
    <v>2693</v>
    <v>2694</v>
    <v>2695</v>
    <v>2696</v>
    <v>CZK</v>
    <v>The Czech Republic, also known as Czechia, and historically known as Bohemia, is a landlocked country in Central Europe. The country is bordered by Austria to the south, Germany to the west, Poland to the northeast, and Slovakia to the ...</v>
    <v>2697</v>
    <v>2151</v>
    <v>2698</v>
    <v>2699</v>
    <v>2700</v>
    <v>2701</v>
    <v>2702</v>
    <v>2703</v>
    <v>2704</v>
    <v>238</v>
    <v>2693</v>
    <v>2707</v>
    <v>2708</v>
    <v>2709</v>
    <v>2710</v>
    <v>2711</v>
    <v>2712</v>
    <v>Czech Republic</v>
    <v>Kde domov můj</v>
    <v>2713</v>
    <v>Česká republika</v>
    <v>2714</v>
    <v>2715</v>
    <v>2716</v>
    <v>2717</v>
    <v>2718</v>
    <v>2719</v>
    <v>2429</v>
    <v>2720</v>
    <v>2721</v>
    <v>1963</v>
    <v>2722</v>
    <v>2729</v>
    <v>2730</v>
    <v>1059</v>
    <v>2731</v>
    <v>2732</v>
    <v>Czech Republic</v>
    <v>2733</v>
    <v>mdp/vdpid/75</v>
  </rv>
  <rv s="0">
    <v>536870912</v>
    <v>Denmark</v>
    <v>95710a2f-c32d-4c03-bec0-7ff079db158d</v>
    <v>en</v>
    <v>Map</v>
  </rv>
  <rv s="1">
    <fb>0.62014765420338203</fb>
    <v>22</v>
  </rv>
  <rv s="1">
    <fb>42925.46</fb>
    <v>23</v>
  </rv>
  <rv s="1">
    <fb>15000</fb>
    <v>23</v>
  </rv>
  <rv s="1">
    <fb>10.6</fb>
    <v>24</v>
  </rv>
  <rv s="1">
    <fb>45</fb>
    <v>25</v>
  </rv>
  <rv s="0">
    <v>536870912</v>
    <v>Copenhagen</v>
    <v>8052664d-a70c-e1fa-c761-489d8c924b80</v>
    <v>en</v>
    <v>Map</v>
  </rv>
  <rv s="1">
    <fb>31785.556</fb>
    <v>23</v>
  </rv>
  <rv s="1">
    <fb>110.347290420498</fb>
    <v>26</v>
  </rv>
  <rv s="1">
    <fb>7.5813157251161901E-3</fb>
    <v>22</v>
  </rv>
  <rv s="1">
    <fb>5858.8015362874803</fb>
    <v>23</v>
  </rv>
  <rv s="1">
    <fb>0.14699213400884101</fb>
    <v>22</v>
  </rv>
  <rv s="1">
    <fb>64.927089467566603</fb>
    <v>29</v>
  </rv>
  <rv s="1">
    <fb>1.55</fb>
    <v>27</v>
  </rv>
  <rv s="1">
    <fb>348078018463.90503</fb>
    <v>28</v>
  </rv>
  <rv s="1">
    <fb>1.0126809000000001</fb>
    <v>22</v>
  </rv>
  <rv s="1">
    <fb>0.8061602000000001</fb>
    <v>22</v>
  </rv>
  <rv s="2">
    <v>55</v>
    <v>20</v>
    <v>379</v>
    <v>7</v>
    <v>0</v>
    <v>Image of Denmark</v>
  </rv>
  <rv s="1">
    <fb>3.6</fb>
    <v>29</v>
  </rv>
  <rv s="0">
    <v>805306368</v>
    <v>Frederik X (Monarch)</v>
    <v>665fc785-58e1-6330-943b-e070a89f8231</v>
    <v>en</v>
    <v>Generic</v>
  </rv>
  <rv s="0">
    <v>805306368</v>
    <v>Mette Frederiksen (Prime minister)</v>
    <v>080235cf-4453-82c5-a952-a9e6000ac49b</v>
    <v>en</v>
    <v>Generic</v>
  </rv>
  <rv s="3">
    <v>183</v>
  </rv>
  <rv s="4">
    <v>https://www.bing.com/search?q=denmark&amp;form=skydnc</v>
    <v>Learn more on Bing</v>
  </rv>
  <rv s="1">
    <fb>80.953658536585394</fb>
    <v>29</v>
  </rv>
  <rv s="1">
    <fb>151349870000</fb>
    <v>28</v>
  </rv>
  <rv s="3">
    <v>184</v>
  </rv>
  <rv s="1">
    <fb>0.13722792379999998</fb>
    <v>22</v>
  </rv>
  <rv s="1">
    <fb>4.0099</fb>
    <v>24</v>
  </rv>
  <rv s="1">
    <fb>5903037</fb>
    <v>23</v>
  </rv>
  <rv s="1">
    <fb>0.24</fb>
    <v>22</v>
  </rv>
  <rv s="1">
    <fb>0.38100000000000001</fb>
    <v>22</v>
  </rv>
  <rv s="1">
    <fb>0.17199999999999999</fb>
    <v>22</v>
  </rv>
  <rv s="1">
    <fb>0.62217998504638705</fb>
    <v>22</v>
  </rv>
  <rv s="0">
    <v>536870912</v>
    <v>Region of Southern Denmark</v>
    <v>2a8f2729-c9c7-0675-b9cf-c866bd52068a</v>
    <v>en</v>
    <v>Map</v>
  </rv>
  <rv s="0">
    <v>536870912</v>
    <v>Region Zealand</v>
    <v>34915c7b-bd4a-9bf2-32b8-e8dc2f40e373</v>
    <v>en</v>
    <v>Map</v>
  </rv>
  <rv s="0">
    <v>536870912</v>
    <v>North Jutland Region</v>
    <v>051568b1-127e-3d0e-1591-07491f1ab5a5</v>
    <v>en</v>
    <v>Map</v>
  </rv>
  <rv s="0">
    <v>536870912</v>
    <v>Central Denmark Region</v>
    <v>78bf590e-ce59-f821-ede9-ae2f548d476b</v>
    <v>en</v>
    <v>Map</v>
  </rv>
  <rv s="0">
    <v>536870912</v>
    <v>Capital Region of Denmark</v>
    <v>d04715be-1fef-ff73-393d-f12a6f24b6b4</v>
    <v>en</v>
    <v>Map</v>
  </rv>
  <rv s="3">
    <v>185</v>
  </rv>
  <rv s="1">
    <fb>0.32382317837334801</fb>
    <v>22</v>
  </rv>
  <rv s="1">
    <fb>0.23800000000000002</fb>
    <v>22</v>
  </rv>
  <rv s="1">
    <fb>4.9130001068115201E-2</fb>
    <v>30</v>
  </rv>
  <rv s="1">
    <fb>5119978</fb>
    <v>23</v>
  </rv>
  <rv s="12">
    <v>#VALUE!</v>
    <v>382</v>
    <v>102</v>
    <v>Denmark</v>
    <v>18</v>
    <v>19</v>
    <v>Map</v>
    <v>20</v>
    <v>383</v>
    <v>en</v>
    <v>95710a2f-c32d-4c03-bec0-7ff079db158d</v>
    <v>536870912</v>
    <v>1</v>
    <v>DK</v>
    <v>2736</v>
    <v>2737</v>
    <v>2738</v>
    <v>2739</v>
    <v>2740</v>
    <v>2741</v>
    <v>2742</v>
    <v>2743</v>
    <v>2744</v>
    <v>DKK</v>
    <v>Denmark is a Nordic country in Northern Europe. It is the metropole and most populous constituent of the Kingdom of Denmark, also known as the Danish Realm, a constitutionally unitary state that includes the autonomous territories of the Faroe ...</v>
    <v>2745</v>
    <v>657</v>
    <v>2746</v>
    <v>2747</v>
    <v>2748</v>
    <v>2749</v>
    <v>2750</v>
    <v>2751</v>
    <v>2752</v>
    <v>2753</v>
    <v>2741</v>
    <v>2756</v>
    <v>2757</v>
    <v>2758</v>
    <v>2759</v>
    <v>2525</v>
    <v>Denmark</v>
    <v>Der er et yndigt land</v>
    <v>2760</v>
    <v>Kongeriget Danmark</v>
    <v>2761</v>
    <v>2762</v>
    <v>2763</v>
    <v>1049</v>
    <v>2764</v>
    <v>2765</v>
    <v>903</v>
    <v>2388</v>
    <v>167</v>
    <v>2766</v>
    <v>2767</v>
    <v>2773</v>
    <v>2774</v>
    <v>125</v>
    <v>2775</v>
    <v>2776</v>
    <v>Denmark</v>
    <v>2777</v>
    <v>mdp/vdpid/61</v>
  </rv>
  <rv s="0">
    <v>536870912</v>
    <v>Djibouti</v>
    <v>c3bcd5f9-dbe9-0bb5-cf37-46eecd436609</v>
    <v>en</v>
    <v>Map</v>
  </rv>
  <rv s="1">
    <fb>0.73425366695427097</fb>
    <v>22</v>
  </rv>
  <rv s="1">
    <fb>23200</fb>
    <v>23</v>
  </rv>
  <rv s="1">
    <fb>13000</fb>
    <v>23</v>
  </rv>
  <rv s="1">
    <fb>21.466000000000001</fb>
    <v>24</v>
  </rv>
  <rv s="1">
    <fb>253</fb>
    <v>25</v>
  </rv>
  <rv s="0">
    <v>536870912</v>
    <v>Djibouti City</v>
    <v>2293ba88-a9b9-248b-7603-f5fca838722c</v>
    <v>en</v>
    <v>Map</v>
  </rv>
  <rv s="1">
    <fb>619.72299999999996</fb>
    <v>23</v>
  </rv>
  <rv s="1">
    <fb>120.25092237337201</fb>
    <v>26</v>
  </rv>
  <rv s="1">
    <fb>3.31925372703833E-2</fb>
    <v>22</v>
  </rv>
  <rv s="1">
    <fb>2.7280000000000002</fb>
    <v>24</v>
  </rv>
  <rv s="1">
    <fb>2.4158757138190599E-3</fb>
    <v>22</v>
  </rv>
  <rv s="1">
    <fb>1.32</fb>
    <v>27</v>
  </rv>
  <rv s="1">
    <fb>3318716359.4418201</fb>
    <v>28</v>
  </rv>
  <rv s="1">
    <fb>0.75287940000000009</fb>
    <v>22</v>
  </rv>
  <rv s="1">
    <fb>5.3453199999999999E-2</fb>
    <v>22</v>
  </rv>
  <rv s="2">
    <v>56</v>
    <v>20</v>
    <v>385</v>
    <v>7</v>
    <v>0</v>
    <v>Image of Djibouti</v>
  </rv>
  <rv s="1">
    <fb>49.8</fb>
    <v>29</v>
  </rv>
  <rv s="0">
    <v>805306368</v>
    <v>Ismaïl Omar Guelleh (President)</v>
    <v>f08012fd-8a8b-37cb-84e7-8d481ac91839</v>
    <v>en</v>
    <v>Generic</v>
  </rv>
  <rv s="0">
    <v>805306368</v>
    <v>Abdoulkader Kamil Mohamed (Prime minister)</v>
    <v>eecfaecc-6195-450b-a9a4-39f7b331557c</v>
    <v>en</v>
    <v>Generic</v>
  </rv>
  <rv s="3">
    <v>186</v>
  </rv>
  <rv s="4">
    <v>https://www.bing.com/search?q=djibouti+africa&amp;form=skydnc</v>
    <v>Learn more on Bing</v>
  </rv>
  <rv s="1">
    <fb>66.581999999999994</fb>
    <v>29</v>
  </rv>
  <rv s="1">
    <fb>248</fb>
    <v>29</v>
  </rv>
  <rv s="1">
    <fb>0.20384189350000001</fb>
    <v>22</v>
  </rv>
  <rv s="1">
    <fb>0.2203</fb>
    <v>24</v>
  </rv>
  <rv s="1">
    <fb>1120849</fb>
    <v>23</v>
  </rv>
  <rv s="1">
    <fb>0.47600000000000003</fb>
    <v>22</v>
  </rv>
  <rv s="1">
    <fb>5.4000000000000006E-2</fb>
    <v>22</v>
  </rv>
  <rv s="1">
    <fb>0.10400000000000001</fb>
    <v>22</v>
  </rv>
  <rv s="1">
    <fb>0.151</fb>
    <v>22</v>
  </rv>
  <rv s="1">
    <fb>0.60243000030517602</fb>
    <v>22</v>
  </rv>
  <rv s="0">
    <v>536870912</v>
    <v>Ali Sabieh Region</v>
    <v>9d5d06b0-c622-144e-5af9-83ffc51ecd0a</v>
    <v>en</v>
    <v>Map</v>
  </rv>
  <rv s="0">
    <v>536870912</v>
    <v>Arta Region</v>
    <v>882309d4-bcf9-2c8a-1a3e-de67cd78f268</v>
    <v>en</v>
    <v>Map</v>
  </rv>
  <rv s="0">
    <v>536870912</v>
    <v>Dikhil Region</v>
    <v>54c78f1a-0fa9-972f-8c06-6fb99ceb0497</v>
    <v>en</v>
    <v>Map</v>
  </rv>
  <rv s="0">
    <v>536870912</v>
    <v>Obock Region</v>
    <v>6a9a68e0-93b3-daa2-828c-dfa85b3d629c</v>
    <v>en</v>
    <v>Map</v>
  </rv>
  <rv s="0">
    <v>536870912</v>
    <v>Tadjourah Region</v>
    <v>bb483c55-ebaf-35c2-e31c-a1c5f6a6c17a</v>
    <v>en</v>
    <v>Map</v>
  </rv>
  <rv s="3">
    <v>187</v>
  </rv>
  <rv s="3">
    <v>188</v>
  </rv>
  <rv s="1">
    <fb>0.10295000076293899</fb>
    <v>30</v>
  </rv>
  <rv s="1">
    <fb>758549</fb>
    <v>23</v>
  </rv>
  <rv s="35">
    <v>#VALUE!</v>
    <v>388</v>
    <v>389</v>
    <v>Djibouti</v>
    <v>18</v>
    <v>19</v>
    <v>Map</v>
    <v>20</v>
    <v>390</v>
    <v>en</v>
    <v>c3bcd5f9-dbe9-0bb5-cf37-46eecd436609</v>
    <v>536870912</v>
    <v>1</v>
    <v>DJ</v>
    <v>2780</v>
    <v>2781</v>
    <v>2782</v>
    <v>2783</v>
    <v>2784</v>
    <v>2785</v>
    <v>2786</v>
    <v>2787</v>
    <v>2788</v>
    <v>DJF</v>
    <v>Djibouti, officially the Republic of Djibouti, is a country in the Horn of Africa, bordered by Somalia to the south, Ethiopia to the southwest, Eritrea in the north, and the Red Sea and the Gulf of Aden to the east. The country has an area of ...</v>
    <v>2789</v>
    <v>2790</v>
    <v>351</v>
    <v>2791</v>
    <v>2792</v>
    <v>2793</v>
    <v>2794</v>
    <v>2795</v>
    <v>2796</v>
    <v>2785</v>
    <v>2799</v>
    <v>2800</v>
    <v>2801</v>
    <v>2802</v>
    <v>Djibouti</v>
    <v>Djibouti</v>
    <v>2045</v>
    <v>جمهورية جيبوتي</v>
    <v>2803</v>
    <v>2804</v>
    <v>2805</v>
    <v>2718</v>
    <v>1740</v>
    <v>2806</v>
    <v>1561</v>
    <v>2807</v>
    <v>2808</v>
    <v>2809</v>
    <v>2810</v>
    <v>2816</v>
    <v>2817</v>
    <v>2427</v>
    <v>2818</v>
    <v>Djibouti</v>
    <v>2819</v>
    <v>mdp/vdpid/62</v>
  </rv>
  <rv s="0">
    <v>536870912</v>
    <v>Dominica</v>
    <v>30068667-d62b-60a9-6915-62e6b9885687</v>
    <v>en</v>
    <v>Map</v>
  </rv>
  <rv s="1">
    <fb>0.33333333333333298</fb>
    <v>22</v>
  </rv>
  <rv s="1">
    <fb>751.09655099999998</fb>
    <v>23</v>
  </rv>
  <rv s="1">
    <fb>12</fb>
    <v>24</v>
  </rv>
  <rv s="1">
    <fb>1767</fb>
    <v>25</v>
  </rv>
  <rv s="0">
    <v>536870912</v>
    <v>Roseau</v>
    <v>7cff5932-9eb1-e489-310a-57efc40118c9</v>
    <v>en</v>
    <v>Map</v>
  </rv>
  <rv s="1">
    <fb>179.68299999999999</fb>
    <v>23</v>
  </rv>
  <rv s="1">
    <fb>103.869628411641</fb>
    <v>26</v>
  </rv>
  <rv s="1">
    <fb>9.8919111918981499E-3</fb>
    <v>22</v>
  </rv>
  <rv s="1">
    <fb>1.9</fb>
    <v>24</v>
  </rv>
  <rv s="1">
    <fb>0.57413335164388002</fb>
    <v>22</v>
  </rv>
  <rv s="1">
    <fb>596033333.33333302</fb>
    <v>28</v>
  </rv>
  <rv s="1">
    <fb>1.1472662</fb>
    <v>22</v>
  </rv>
  <rv s="1">
    <fb>7.2335999999999998E-2</fb>
    <v>22</v>
  </rv>
  <rv s="2">
    <v>57</v>
    <v>20</v>
    <v>392</v>
    <v>7</v>
    <v>0</v>
    <v>Image of Dominica</v>
  </rv>
  <rv s="1">
    <fb>32.9</fb>
    <v>29</v>
  </rv>
  <rv s="0">
    <v>805306368</v>
    <v>Sylvanie Burton (President)</v>
    <v>23160a53-2381-2fbb-5b08-cf0a44267fb1</v>
    <v>en</v>
    <v>Generic</v>
  </rv>
  <rv s="0">
    <v>805306368</v>
    <v>Roosevelt Skerrit (Prime minister)</v>
    <v>ee574234-9232-1434-fb41-18c2067e2e70</v>
    <v>en</v>
    <v>Generic</v>
  </rv>
  <rv s="3">
    <v>189</v>
  </rv>
  <rv s="4">
    <v>https://www.bing.com/search?q=dominica&amp;form=skydnc</v>
    <v>Learn more on Bing</v>
  </rv>
  <rv s="1">
    <fb>76.597560975609795</fb>
    <v>29</v>
  </rv>
  <rv s="1">
    <fb>1.48</fb>
    <v>27</v>
  </rv>
  <rv s="3">
    <v>190</v>
  </rv>
  <rv s="1">
    <fb>0.28411373969999998</fb>
    <v>22</v>
  </rv>
  <rv s="1">
    <fb>1.0825</fb>
    <v>24</v>
  </rv>
  <rv s="1">
    <fb>72737</fb>
    <v>23</v>
  </rv>
  <rv s="0">
    <v>536870912</v>
    <v>Saint Andrew Parish, Dominica</v>
    <v>1d68d4de-77b3-3553-57ee-39d2ffae031b</v>
    <v>en</v>
    <v>Map</v>
  </rv>
  <rv s="0">
    <v>536870912</v>
    <v>Saint David Parish, Dominica</v>
    <v>1fa484dc-e2d1-3fb2-81c1-40861423551d</v>
    <v>en</v>
    <v>Map</v>
  </rv>
  <rv s="0">
    <v>536870912</v>
    <v>Saint George Parish, Dominica</v>
    <v>e3ed5a26-99cb-f48b-5193-de36af09f4c1</v>
    <v>en</v>
    <v>Map</v>
  </rv>
  <rv s="0">
    <v>536870912</v>
    <v>Saint John Parish, Dominica</v>
    <v>517c1c4f-a178-6e98-18b3-cd2439eedcdf</v>
    <v>en</v>
    <v>Map</v>
  </rv>
  <rv s="0">
    <v>536870912</v>
    <v>Saint Joseph Parish, Dominica</v>
    <v>70e3a59c-17d8-12b4-0ff3-62388dcf4413</v>
    <v>en</v>
    <v>Map</v>
  </rv>
  <rv s="0">
    <v>536870912</v>
    <v>Saint Luke Parish, Dominica</v>
    <v>33506f87-df32-6d24-5d56-a6eade111677</v>
    <v>en</v>
    <v>Map</v>
  </rv>
  <rv s="0">
    <v>536870912</v>
    <v>Saint Mark Parish, Dominica</v>
    <v>192a94bf-9151-f85a-ef5c-7a4de7971406</v>
    <v>en</v>
    <v>Map</v>
  </rv>
  <rv s="0">
    <v>536870912</v>
    <v>Saint Patrick Parish, Dominica</v>
    <v>c9cd70f4-87cf-c620-01e5-6af2880db6f0</v>
    <v>en</v>
    <v>Map</v>
  </rv>
  <rv s="0">
    <v>536870912</v>
    <v>Saint Paul Parish, Dominica</v>
    <v>ed993c4f-41e7-a7ed-4bdb-1a130dee58df</v>
    <v>en</v>
    <v>Map</v>
  </rv>
  <rv s="0">
    <v>536870912</v>
    <v>Saint Peter Parish, Dominica</v>
    <v>3c9bf23f-706d-3f75-4c26-7de9447accd8</v>
    <v>en</v>
    <v>Map</v>
  </rv>
  <rv s="3">
    <v>191</v>
  </rv>
  <rv s="1">
    <fb>0.22094242368497199</fb>
    <v>22</v>
  </rv>
  <rv s="1">
    <fb>0.32600000000000001</fb>
    <v>22</v>
  </rv>
  <rv s="1">
    <fb>50830</fb>
    <v>23</v>
  </rv>
  <rv s="36">
    <v>#VALUE!</v>
    <v>395</v>
    <v>396</v>
    <v>Dominica</v>
    <v>18</v>
    <v>19</v>
    <v>Map</v>
    <v>20</v>
    <v>397</v>
    <v>en</v>
    <v>30068667-d62b-60a9-6915-62e6b9885687</v>
    <v>536870912</v>
    <v>1</v>
    <v>DM</v>
    <v>2822</v>
    <v>2823</v>
    <v>2824</v>
    <v>2825</v>
    <v>2826</v>
    <v>2827</v>
    <v>2828</v>
    <v>2829</v>
    <v>XCD</v>
    <v>Dominica, officially the Commonwealth of Dominica, is an island country in the Caribbean. It is part of the Windward Islands chain in the Lesser Antilles archipelago in the Caribbean Sea. The capital, Roseau, is located on the western side of ...</v>
    <v>2830</v>
    <v>2831</v>
    <v>351</v>
    <v>2832</v>
    <v>2833</v>
    <v>2834</v>
    <v>2835</v>
    <v>2836</v>
    <v>2826</v>
    <v>2839</v>
    <v>2840</v>
    <v>2841</v>
    <v>2842</v>
    <v>Dominica</v>
    <v>Isle of Beauty, Isle of Splendour</v>
    <v>2843</v>
    <v>Commonwealth of Dominica</v>
    <v>2844</v>
    <v>2845</v>
    <v>2846</v>
    <v>2857</v>
    <v>2858</v>
    <v>530</v>
    <v>2859</v>
    <v>Dominica</v>
    <v>2860</v>
    <v>mdp/vdpid/63</v>
  </rv>
  <rv s="0">
    <v>536870912</v>
    <v>Dominican Republic</v>
    <v>9eee2843-5c3a-3930-0e9c-2357fb969d5b</v>
    <v>en</v>
    <v>Map</v>
  </rv>
  <rv s="1">
    <fb>0.48685572345270101</fb>
    <v>22</v>
  </rv>
  <rv s="1">
    <fb>48670.82</fb>
    <v>23</v>
  </rv>
  <rv s="1">
    <fb>19.506</fb>
    <v>24</v>
  </rv>
  <rv s="1">
    <fb>1809</fb>
    <v>25</v>
  </rv>
  <rv s="0">
    <v>536870912</v>
    <v>Santo Domingo</v>
    <v>2ea37dcb-8f20-0877-6a29-69f744e91e70</v>
    <v>en</v>
    <v>Map</v>
  </rv>
  <rv s="1">
    <fb>25258.295999999998</fb>
    <v>23</v>
  </rv>
  <rv s="1">
    <fb>135.49869138696599</fb>
    <v>26</v>
  </rv>
  <rv s="1">
    <fb>1.8106037704296002E-2</fb>
    <v>22</v>
  </rv>
  <rv s="1">
    <fb>1615.51524233024</fb>
    <v>23</v>
  </rv>
  <rv s="1">
    <fb>2.3460000000000001</fb>
    <v>24</v>
  </rv>
  <rv s="1">
    <fb>0.41734629500556403</fb>
    <v>22</v>
  </rv>
  <rv s="1">
    <fb>86.563595979866406</fb>
    <v>29</v>
  </rv>
  <rv s="1">
    <fb>1.07</fb>
    <v>27</v>
  </rv>
  <rv s="1">
    <fb>88941298257.721497</fb>
    <v>28</v>
  </rv>
  <rv s="1">
    <fb>1.0569865000000001</fb>
    <v>22</v>
  </rv>
  <rv s="1">
    <fb>0.59915589999999996</fb>
    <v>22</v>
  </rv>
  <rv s="2">
    <v>58</v>
    <v>20</v>
    <v>399</v>
    <v>7</v>
    <v>0</v>
    <v>Image of Dominican Republic</v>
  </rv>
  <rv s="1">
    <fb>24.1</fb>
    <v>29</v>
  </rv>
  <rv s="0">
    <v>805306368</v>
    <v>Luis Abinader (President)</v>
    <v>c9fe9c8e-97e0-a923-003f-9ee61aaf322c</v>
    <v>en</v>
    <v>Generic</v>
  </rv>
  <rv s="0">
    <v>805306368</v>
    <v>Raquel Peña (Vice president)</v>
    <v>7b1afe01-9784-c227-3371-561bd889af21</v>
    <v>en</v>
    <v>Generic</v>
  </rv>
  <rv s="3">
    <v>192</v>
  </rv>
  <rv s="4">
    <v>https://www.bing.com/search?q=dominican+republic&amp;form=skydnc</v>
    <v>Learn more on Bing</v>
  </rv>
  <rv s="1">
    <fb>73.891999999999996</fb>
    <v>29</v>
  </rv>
  <rv s="1">
    <fb>95</fb>
    <v>29</v>
  </rv>
  <rv s="1">
    <fb>0.4</fb>
    <v>27</v>
  </rv>
  <rv s="3">
    <v>193</v>
  </rv>
  <rv s="1">
    <fb>0.43679315479999997</fb>
    <v>22</v>
  </rv>
  <rv s="1">
    <fb>11228821</fb>
    <v>23</v>
  </rv>
  <rv s="1">
    <fb>0.35200000000000004</fb>
    <v>22</v>
  </rv>
  <rv s="1">
    <fb>0.501</fb>
    <v>22</v>
  </rv>
  <rv s="1">
    <fb>9.8000000000000004E-2</fb>
    <v>22</v>
  </rv>
  <rv s="1">
    <fb>0.64320999145507796</fb>
    <v>22</v>
  </rv>
  <rv s="0">
    <v>536870912</v>
    <v>Azua Province</v>
    <v>f8b87bb8-22f5-e6aa-284c-e5c4cd095204</v>
    <v>en</v>
    <v>Map</v>
  </rv>
  <rv s="0">
    <v>536870912</v>
    <v>Baoruco Province</v>
    <v>02d1705d-a94d-ab4b-5a5b-8d43295e82c5</v>
    <v>en</v>
    <v>Map</v>
  </rv>
  <rv s="0">
    <v>536870912</v>
    <v>Barahona Province</v>
    <v>906fdd24-6300-971b-a72e-06dae42c6db8</v>
    <v>en</v>
    <v>Map</v>
  </rv>
  <rv s="0">
    <v>536870912</v>
    <v>Dajabón Province</v>
    <v>1f195e9d-47d7-dee4-41a5-7f8f0d7062bb</v>
    <v>en</v>
    <v>Map</v>
  </rv>
  <rv s="0">
    <v>536870912</v>
    <v>Duarte Province</v>
    <v>8d71114c-798e-6a30-3b42-5babdfab8231</v>
    <v>en</v>
    <v>Map</v>
  </rv>
  <rv s="0">
    <v>536870912</v>
    <v>Elías Piña Province</v>
    <v>5f3912d4-781e-2f43-4d3c-1ea99acd1ed1</v>
    <v>en</v>
    <v>Map</v>
  </rv>
  <rv s="0">
    <v>536870912</v>
    <v>El Seibo Province</v>
    <v>c35c83ee-c424-4dba-36a0-a911dadaa4e5</v>
    <v>en</v>
    <v>Map</v>
  </rv>
  <rv s="0">
    <v>536870912</v>
    <v>Espaillat Province</v>
    <v>3d20d0d5-0e41-ce76-3277-0e484394516c</v>
    <v>en</v>
    <v>Map</v>
  </rv>
  <rv s="0">
    <v>536870912</v>
    <v>Hato Mayor Province</v>
    <v>0a3fc4a8-4840-43d0-482a-75736a1f3f5a</v>
    <v>en</v>
    <v>Map</v>
  </rv>
  <rv s="0">
    <v>536870912</v>
    <v>Independencia Province</v>
    <v>adacd1c2-dc47-8f7a-90b1-b1f20858dbfa</v>
    <v>en</v>
    <v>Map</v>
  </rv>
  <rv s="0">
    <v>536870912</v>
    <v>La Altagracia Province</v>
    <v>89a8367a-6b1b-bdf9-fab5-b9589d5a5804</v>
    <v>en</v>
    <v>Map</v>
  </rv>
  <rv s="0">
    <v>536870912</v>
    <v>La Romana Province, Dominican Republic</v>
    <v>64073c75-93fc-34d6-a4e6-649cfcbda5fd</v>
    <v>en</v>
    <v>Map</v>
  </rv>
  <rv s="0">
    <v>536870912</v>
    <v>La Vega Province</v>
    <v>c92e0385-3a7a-a759-f624-b691ef729b18</v>
    <v>en</v>
    <v>Map</v>
  </rv>
  <rv s="0">
    <v>536870912</v>
    <v>María Trinidad Sánchez Province</v>
    <v>ac6ee95f-cd12-4554-9e4d-a6a59d7d47d9</v>
    <v>en</v>
    <v>Map</v>
  </rv>
  <rv s="0">
    <v>536870912</v>
    <v>Monseñor Nouel Province</v>
    <v>4ebc0cf8-50cf-4c2a-2e17-9c3dc51d7647</v>
    <v>en</v>
    <v>Map</v>
  </rv>
  <rv s="0">
    <v>536870912</v>
    <v>Monte Cristi Province</v>
    <v>5a056c46-aff1-5db2-2db3-c1829e9f7123</v>
    <v>en</v>
    <v>Map</v>
  </rv>
  <rv s="0">
    <v>536870912</v>
    <v>Monte Plata Province</v>
    <v>d17f20ea-1c06-c2de-7447-69aec91c1725</v>
    <v>en</v>
    <v>Map</v>
  </rv>
  <rv s="0">
    <v>536870912</v>
    <v>Pedernales Province</v>
    <v>058df820-7760-842e-f56c-7554404af0e2</v>
    <v>en</v>
    <v>Map</v>
  </rv>
  <rv s="0">
    <v>536870912</v>
    <v>Peravia Province</v>
    <v>51872d38-df73-020b-d2e1-de7308707da1</v>
    <v>en</v>
    <v>Map</v>
  </rv>
  <rv s="0">
    <v>536870912</v>
    <v>Puerto Plata Province</v>
    <v>d0286e61-3d13-f2ca-004d-1f130aa13e28</v>
    <v>en</v>
    <v>Map</v>
  </rv>
  <rv s="0">
    <v>536870912</v>
    <v>Hermanas Mirabal Province</v>
    <v>8a9ed325-01fb-82b4-68d4-95540334aba1</v>
    <v>en</v>
    <v>Map</v>
  </rv>
  <rv s="0">
    <v>536870912</v>
    <v>Samaná Province</v>
    <v>9630dff6-037e-3f46-10ed-a9d0918bf4c8</v>
    <v>en</v>
    <v>Map</v>
  </rv>
  <rv s="0">
    <v>536870912</v>
    <v>Sánchez Ramírez Province</v>
    <v>36a42427-a9b0-b030-23f7-dc2319360d76</v>
    <v>en</v>
    <v>Map</v>
  </rv>
  <rv s="0">
    <v>536870912</v>
    <v>San Cristóbal Province</v>
    <v>50dbaf19-6bd9-33ac-5af1-4011fbb4f487</v>
    <v>en</v>
    <v>Map</v>
  </rv>
  <rv s="0">
    <v>536870912</v>
    <v>San José de Ocoa Province</v>
    <v>94070a07-6fb4-86e2-8715-b862388bcaef</v>
    <v>en</v>
    <v>Map</v>
  </rv>
  <rv s="0">
    <v>536870912</v>
    <v>San Juan Province</v>
    <v>538af92b-9ec1-d2db-7d09-4bf678719df3</v>
    <v>en</v>
    <v>Map</v>
  </rv>
  <rv s="0">
    <v>536870912</v>
    <v>San Pedro de Macorís Province</v>
    <v>59cc7c3f-267b-9018-1ab0-9a3da9c3cf96</v>
    <v>en</v>
    <v>Map</v>
  </rv>
  <rv s="0">
    <v>536870912</v>
    <v>Santiago Province</v>
    <v>a73bf4f1-0f5f-343d-2970-a0eb90204c7c</v>
    <v>en</v>
    <v>Map</v>
  </rv>
  <rv s="0">
    <v>536870912</v>
    <v>Santiago Rodríguez Province</v>
    <v>bd02813c-72cf-cb88-e5f1-4d0b690c7b28</v>
    <v>en</v>
    <v>Map</v>
  </rv>
  <rv s="0">
    <v>536870912</v>
    <v>Santo Domingo Province</v>
    <v>5b1d6dab-7829-9978-a11d-40e9d55020b9</v>
    <v>en</v>
    <v>Map</v>
  </rv>
  <rv s="0">
    <v>536870912</v>
    <v>Valverde Province</v>
    <v>bd2a5d8c-6532-d499-4b4b-5fd80f191090</v>
    <v>en</v>
    <v>Map</v>
  </rv>
  <rv s="0">
    <v>536870912</v>
    <v>Distrito Nacional</v>
    <v>48975ce5-a1bc-0e28-0d30-fc23be16fd98</v>
    <v>en</v>
    <v>Map</v>
  </rv>
  <rv s="3">
    <v>194</v>
  </rv>
  <rv s="1">
    <fb>0.130249349886087</fb>
    <v>22</v>
  </rv>
  <rv s="1">
    <fb>5.8449997901916503E-2</fb>
    <v>30</v>
  </rv>
  <rv s="1">
    <fb>8787475</fb>
    <v>23</v>
  </rv>
  <rv s="6">
    <v>#VALUE!</v>
    <v>402</v>
    <v>37</v>
    <v>Dominican Republic</v>
    <v>18</v>
    <v>19</v>
    <v>Map</v>
    <v>20</v>
    <v>403</v>
    <v>en</v>
    <v>9eee2843-5c3a-3930-0e9c-2357fb969d5b</v>
    <v>536870912</v>
    <v>1</v>
    <v>DO</v>
    <v>2863</v>
    <v>2864</v>
    <v>1257</v>
    <v>2865</v>
    <v>2866</v>
    <v>2867</v>
    <v>2868</v>
    <v>2869</v>
    <v>2870</v>
    <v>DOP</v>
    <v>The Dominican Republic is a North American country located on the island of Hispaniola in the Greater Antilles of the Caribbean Sea in the North Atlantic Ocean. It shares a maritime border with Puerto Rico to the east and a land border with ...</v>
    <v>2871</v>
    <v>2872</v>
    <v>2873</v>
    <v>2874</v>
    <v>2875</v>
    <v>2876</v>
    <v>2877</v>
    <v>2878</v>
    <v>2879</v>
    <v>2880</v>
    <v>2867</v>
    <v>2883</v>
    <v>2884</v>
    <v>2885</v>
    <v>2886</v>
    <v>2887</v>
    <v>Dominican Republic</v>
    <v>National Anthem of the Dominican Republic</v>
    <v>2888</v>
    <v>República Dominicana</v>
    <v>2889</v>
    <v>1537</v>
    <v>2890</v>
    <v>289</v>
    <v>2891</v>
    <v>2892</v>
    <v>2114</v>
    <v>2115</v>
    <v>2893</v>
    <v>682</v>
    <v>2894</v>
    <v>2927</v>
    <v>2928</v>
    <v>337</v>
    <v>2051</v>
    <v>2929</v>
    <v>Dominican Republic</v>
    <v>2930</v>
    <v>mdp/vdpid/65</v>
  </rv>
  <rv s="0">
    <v>536870912</v>
    <v>Democratic Republic of the Congo</v>
    <v>ca4ca1f6-14e8-4ec4-828b-9f989adfdedf</v>
    <v>en</v>
    <v>Map</v>
  </rv>
  <rv s="1">
    <fb>0.115568690589092</fb>
    <v>22</v>
  </rv>
  <rv s="1">
    <fb>2344858</fb>
    <v>23</v>
  </rv>
  <rv s="1">
    <fb>134000</fb>
    <v>23</v>
  </rv>
  <rv s="1">
    <fb>41.183</fb>
    <v>24</v>
  </rv>
  <rv s="1">
    <fb>243</fb>
    <v>25</v>
  </rv>
  <rv s="0">
    <v>536870912</v>
    <v>Kinshasa</v>
    <v>2acb1013-1141-4cb4-9703-aa6eef3bc16a</v>
    <v>en</v>
    <v>Map</v>
  </rv>
  <rv s="1">
    <fb>2020.5170000000001</fb>
    <v>23</v>
  </rv>
  <rv s="1">
    <fb>133.85092657703501</fb>
    <v>26</v>
  </rv>
  <rv s="1">
    <fb>2.8858510729000902E-2</fb>
    <v>22</v>
  </rv>
  <rv s="1">
    <fb>108.516701140545</fb>
    <v>23</v>
  </rv>
  <rv s="1">
    <fb>5.9189999999999996</fb>
    <v>24</v>
  </rv>
  <rv s="1">
    <fb>0.67165079618888002</fb>
    <v>22</v>
  </rv>
  <rv s="1">
    <fb>5.3558141424821999</fb>
    <v>29</v>
  </rv>
  <rv s="1">
    <fb>47319624204.093803</fb>
    <v>28</v>
  </rv>
  <rv s="1">
    <fb>1.0797707999999999</fb>
    <v>22</v>
  </rv>
  <rv s="1">
    <fb>6.6033400000000006E-2</fb>
    <v>22</v>
  </rv>
  <rv s="2">
    <v>59</v>
    <v>20</v>
    <v>405</v>
    <v>7</v>
    <v>0</v>
    <v>Image of Democratic Republic of the Congo</v>
  </rv>
  <rv s="1">
    <fb>68.2</fb>
    <v>29</v>
  </rv>
  <rv s="0">
    <v>805306368</v>
    <v>Félix Tshisekedi (President)</v>
    <v>c33cb891-5387-79e5-c3ac-161bddd248b5</v>
    <v>en</v>
    <v>Generic</v>
  </rv>
  <rv s="0">
    <v>805306368</v>
    <v>Jean-Michel Sama Lukonde (Prime minister)</v>
    <v>3a92aae7-edf2-2ad7-bcc3-ade7c0b5fa53</v>
    <v>en</v>
    <v>Generic</v>
  </rv>
  <rv s="3">
    <v>195</v>
  </rv>
  <rv s="4">
    <v>https://www.bing.com/search?q=democratic+republic+of+the+congo&amp;form=skydnc</v>
    <v>Learn more on Bing</v>
  </rv>
  <rv s="1">
    <fb>60.368000000000002</fb>
    <v>29</v>
  </rv>
  <rv s="1">
    <fb>473</fb>
    <v>29</v>
  </rv>
  <rv s="1">
    <fb>0.18</fb>
    <v>27</v>
  </rv>
  <rv s="1">
    <fb>0.37426708410000004</fb>
    <v>22</v>
  </rv>
  <rv s="1">
    <fb>7.3999999999999996E-2</fb>
    <v>24</v>
  </rv>
  <rv s="1">
    <fb>95894118</fb>
    <v>23</v>
  </rv>
  <rv s="1">
    <fb>0.32</fb>
    <v>22</v>
  </rv>
  <rv s="1">
    <fb>0.48399999999999999</fb>
    <v>22</v>
  </rv>
  <rv s="1">
    <fb>2.1000000000000001E-2</fb>
    <v>22</v>
  </rv>
  <rv s="1">
    <fb>5.5E-2</fb>
    <v>22</v>
  </rv>
  <rv s="1">
    <fb>0.1</fb>
    <v>22</v>
  </rv>
  <rv s="1">
    <fb>0.14499999999999999</fb>
    <v>22</v>
  </rv>
  <rv s="1">
    <fb>0.63462001800537104</fb>
    <v>22</v>
  </rv>
  <rv s="0">
    <v>536870912</v>
    <v>Équateur</v>
    <v>0f6db8a7-f756-4513-8871-9fce750158e0</v>
    <v>en</v>
    <v>Map</v>
  </rv>
  <rv s="0">
    <v>536870912</v>
    <v>Kasai-Occidental</v>
    <v>f109ad29-3f8e-4a1d-ba07-ff0b3b9ec275</v>
    <v>en</v>
    <v>Map</v>
  </rv>
  <rv s="0">
    <v>536870912</v>
    <v>Kasaï-Oriental</v>
    <v>19bed4cb-4bbb-4863-afdf-a7ac510bc840</v>
    <v>en</v>
    <v>Map</v>
  </rv>
  <rv s="0">
    <v>536870912</v>
    <v>Katanga Province</v>
    <v>56ae1879-db81-4f74-a52e-7fe9ed5ea5a2</v>
    <v>en</v>
    <v>Map</v>
  </rv>
  <rv s="0">
    <v>536870912</v>
    <v>Maniema</v>
    <v>061168d8-c9d6-4e36-a475-b6c1b6b53803</v>
    <v>en</v>
    <v>Map</v>
  </rv>
  <rv s="0">
    <v>536870912</v>
    <v>North Kivu</v>
    <v>cff98cf5-c18d-4744-b7fd-3460e4e602e4</v>
    <v>en</v>
    <v>Map</v>
  </rv>
  <rv s="0">
    <v>536870912</v>
    <v>South Kivu</v>
    <v>9e033254-96ff-4a56-bf8a-9bd770751374</v>
    <v>en</v>
    <v>Map</v>
  </rv>
  <rv s="3">
    <v>196</v>
  </rv>
  <rv s="1">
    <fb>0.10704062801046201</fb>
    <v>22</v>
  </rv>
  <rv s="3">
    <v>197</v>
  </rv>
  <rv s="1">
    <fb>0.50700000000000001</fb>
    <v>22</v>
  </rv>
  <rv s="1">
    <fb>4.2360000610351597E-2</fb>
    <v>30</v>
  </rv>
  <rv s="1">
    <fb>39095679</fb>
    <v>23</v>
  </rv>
  <rv s="6">
    <v>#VALUE!</v>
    <v>408</v>
    <v>37</v>
    <v>Democratic Republic of the Congo</v>
    <v>18</v>
    <v>19</v>
    <v>Map</v>
    <v>20</v>
    <v>409</v>
    <v>en</v>
    <v>ca4ca1f6-14e8-4ec4-828b-9f989adfdedf</v>
    <v>536870912</v>
    <v>1</v>
    <v>CD</v>
    <v>2933</v>
    <v>2934</v>
    <v>2935</v>
    <v>2936</v>
    <v>2937</v>
    <v>2938</v>
    <v>2939</v>
    <v>2940</v>
    <v>2941</v>
    <v>CDF</v>
    <v>The Democratic Republic of the Congo, also known as the DR Congo, Congo-Kinshasa, or simply the Congo, is a country in Central Africa. By land area, the country is the second-largest country in Africa and the 11th-largest in the world. With a ...</v>
    <v>2942</v>
    <v>2943</v>
    <v>2944</v>
    <v>2945</v>
    <v>995</v>
    <v>2946</v>
    <v>2947</v>
    <v>2948</v>
    <v>2949</v>
    <v>2950</v>
    <v>2938</v>
    <v>2953</v>
    <v>2954</v>
    <v>2955</v>
    <v>2956</v>
    <v>2957</v>
    <v>Democratic Republic of the Congo</v>
    <v>Debout Congolais</v>
    <v>1140</v>
    <v>République démocratique du Congo</v>
    <v>2958</v>
    <v>2959</v>
    <v>2960</v>
    <v>1739</v>
    <v>2961</v>
    <v>2962</v>
    <v>2963</v>
    <v>2964</v>
    <v>2965</v>
    <v>2966</v>
    <v>2967</v>
    <v>2975</v>
    <v>2976</v>
    <v>2977</v>
    <v>2978</v>
    <v>2979</v>
    <v>Democratic Republic of the Congo</v>
    <v>2980</v>
    <v>mdp/vdpid/44</v>
  </rv>
  <rv s="0">
    <v>536870912</v>
    <v>Ecuador</v>
    <v>2079204c-c2a1-f4df-5ade-9c8e04ca07ce</v>
    <v>en</v>
    <v>Map</v>
  </rv>
  <rv s="1">
    <fb>0.22209695603156698</fb>
    <v>22</v>
  </rv>
  <rv s="1">
    <fb>257204.27</fb>
    <v>23</v>
  </rv>
  <rv s="1">
    <fb>41000</fb>
    <v>23</v>
  </rv>
  <rv s="1">
    <fb>19.719000000000001</fb>
    <v>24</v>
  </rv>
  <rv s="1">
    <fb>593</fb>
    <v>25</v>
  </rv>
  <rv s="0">
    <v>536870912</v>
    <v>Quito</v>
    <v>dfa87a53-572b-ac85-a4bb-f3f9e6216a7c</v>
    <v>en</v>
    <v>Map</v>
  </rv>
  <rv s="1">
    <fb>41154.741000000002</fb>
    <v>23</v>
  </rv>
  <rv s="1">
    <fb>124.142674729473</fb>
    <v>26</v>
  </rv>
  <rv s="1">
    <fb>2.6601251546613603E-3</fb>
    <v>22</v>
  </rv>
  <rv s="1">
    <fb>1376.3931153262699</fb>
    <v>23</v>
  </rv>
  <rv s="1">
    <fb>2.427</fb>
    <v>24</v>
  </rv>
  <rv s="1">
    <fb>0.50205952611632298</fb>
    <v>22</v>
  </rv>
  <rv s="1">
    <fb>86.884660364734302</fb>
    <v>29</v>
  </rv>
  <rv s="1">
    <fb>0.61</fb>
    <v>27</v>
  </rv>
  <rv s="1">
    <fb>107435665000</fb>
    <v>28</v>
  </rv>
  <rv s="1">
    <fb>1.0326795</fb>
    <v>22</v>
  </rv>
  <rv s="1">
    <fb>0.4489223</fb>
    <v>22</v>
  </rv>
  <rv s="2">
    <v>60</v>
    <v>20</v>
    <v>411</v>
    <v>7</v>
    <v>0</v>
    <v>Image of Ecuador</v>
  </rv>
  <rv s="0">
    <v>536870912</v>
    <v>Guayaquil</v>
    <v>92f08a91-8f1e-636f-8b59-cfe6db9e4eec</v>
    <v>en</v>
    <v>Map</v>
  </rv>
  <rv s="0">
    <v>805306368</v>
    <v>Daniel Noboa (President)</v>
    <v>ab584480-89aa-1c0e-40b6-0ffc6980662b</v>
    <v>en</v>
    <v>Generic</v>
  </rv>
  <rv s="0">
    <v>805306368</v>
    <v>Verónica Abad Rojas (Vice president)</v>
    <v>23478539-2abc-9338-b6a3-b00cc85bbfed</v>
    <v>en</v>
    <v>Generic</v>
  </rv>
  <rv s="3">
    <v>198</v>
  </rv>
  <rv s="4">
    <v>https://www.bing.com/search?q=ecuador&amp;form=skydnc</v>
    <v>Learn more on Bing</v>
  </rv>
  <rv s="1">
    <fb>76.8</fb>
    <v>29</v>
  </rv>
  <rv s="1">
    <fb>747000000</fb>
    <v>28</v>
  </rv>
  <rv s="1">
    <fb>59</fb>
    <v>29</v>
  </rv>
  <rv s="1">
    <fb>2.46</fb>
    <v>27</v>
  </rv>
  <rv s="1">
    <fb>0.43712133000000003</fb>
    <v>22</v>
  </rv>
  <rv s="1">
    <fb>2.0367999999999999</fb>
    <v>24</v>
  </rv>
  <rv s="1">
    <fb>18001000</fb>
    <v>23</v>
  </rv>
  <rv s="1">
    <fb>0.21199999999999999</fb>
    <v>22</v>
  </rv>
  <rv s="1">
    <fb>0.34399999999999997</fb>
    <v>22</v>
  </rv>
  <rv s="1">
    <fb>0.51</fb>
    <v>22</v>
  </rv>
  <rv s="1">
    <fb>9.1999999999999998E-2</fb>
    <v>22</v>
  </rv>
  <rv s="1">
    <fb>0.14000000000000001</fb>
    <v>22</v>
  </rv>
  <rv s="1">
    <fb>0.68038002014160204</fb>
    <v>22</v>
  </rv>
  <rv s="0">
    <v>536870912</v>
    <v>Azuay Province</v>
    <v>2cfb014a-a9af-60a1-4b8f-eb162fbe6e72</v>
    <v>en</v>
    <v>Map</v>
  </rv>
  <rv s="0">
    <v>536870912</v>
    <v>Bolívar Province</v>
    <v>4d552046-3a62-f923-d3c4-56ddfbf58477</v>
    <v>en</v>
    <v>Map</v>
  </rv>
  <rv s="0">
    <v>536870912</v>
    <v>Cañar Province</v>
    <v>a9ec6560-75bb-6acb-2850-5ee8b3c0e70d</v>
    <v>en</v>
    <v>Map</v>
  </rv>
  <rv s="0">
    <v>536870912</v>
    <v>Carchi Province</v>
    <v>6468a0ed-1faa-e59e-3c47-ec3e06264004</v>
    <v>en</v>
    <v>Map</v>
  </rv>
  <rv s="0">
    <v>536870912</v>
    <v>Chimborazo Province</v>
    <v>8776cfea-2701-3c6f-4474-bbac439954bf</v>
    <v>en</v>
    <v>Map</v>
  </rv>
  <rv s="0">
    <v>536870912</v>
    <v>Cotopaxi Province</v>
    <v>c06a9fc2-f34f-e68c-9741-9cc620c63e4d</v>
    <v>en</v>
    <v>Map</v>
  </rv>
  <rv s="0">
    <v>536870912</v>
    <v>El Oro Province</v>
    <v>eb5def5b-73f4-3340-75cc-09e9ce42c3fb</v>
    <v>en</v>
    <v>Map</v>
  </rv>
  <rv s="0">
    <v>536870912</v>
    <v>Esmeraldas Province</v>
    <v>ac309a0c-71b1-692d-39ec-110d81cf9f9f</v>
    <v>en</v>
    <v>Map</v>
  </rv>
  <rv s="0">
    <v>536870912</v>
    <v>Galápagos Province</v>
    <v>56ad541f-3fad-e18e-448d-20d5660471b1</v>
    <v>en</v>
    <v>Map</v>
  </rv>
  <rv s="0">
    <v>536870912</v>
    <v>Guayas Province</v>
    <v>472795a7-7487-ff7b-83a0-7eb6b94a297f</v>
    <v>en</v>
    <v>Map</v>
  </rv>
  <rv s="0">
    <v>536870912</v>
    <v>Imbabura Province</v>
    <v>b55e8a0c-2c01-bedd-7ab6-6a27556de38b</v>
    <v>en</v>
    <v>Map</v>
  </rv>
  <rv s="0">
    <v>536870912</v>
    <v>Loja Province</v>
    <v>b0bacdd5-a2fc-0810-4f62-4031e901c349</v>
    <v>en</v>
    <v>Map</v>
  </rv>
  <rv s="0">
    <v>536870912</v>
    <v>Manabí Province</v>
    <v>b6790b9c-12f8-5243-0a7b-3dcdb354b2b3</v>
    <v>en</v>
    <v>Map</v>
  </rv>
  <rv s="0">
    <v>536870912</v>
    <v>Morona-Santiago Province</v>
    <v>2ed9fd24-df04-212a-d4d9-9b4b29ad2b2d</v>
    <v>en</v>
    <v>Map</v>
  </rv>
  <rv s="0">
    <v>536870912</v>
    <v>Napo Province</v>
    <v>621a491f-2896-9a1d-47d2-a574afc14ace</v>
    <v>en</v>
    <v>Map</v>
  </rv>
  <rv s="0">
    <v>536870912</v>
    <v>Orellana Province</v>
    <v>49c9bc21-2a8d-a97d-ae97-23ca6dd7c735</v>
    <v>en</v>
    <v>Map</v>
  </rv>
  <rv s="0">
    <v>536870912</v>
    <v>Pastaza Province</v>
    <v>6817a2a5-110b-9f8f-f0f5-b13e6624dc59</v>
    <v>en</v>
    <v>Map</v>
  </rv>
  <rv s="0">
    <v>536870912</v>
    <v>Pichincha Province</v>
    <v>f4e8db75-5a82-3d59-f5e9-bd08cf6fff8a</v>
    <v>en</v>
    <v>Map</v>
  </rv>
  <rv s="0">
    <v>536870912</v>
    <v>Santa Elena Province</v>
    <v>fcff532e-26eb-8c4a-404f-8fc422552e15</v>
    <v>en</v>
    <v>Map</v>
  </rv>
  <rv s="0">
    <v>536870912</v>
    <v>Santo Domingo de los Tsáchilas Province</v>
    <v>cc2d928b-7e0d-05a2-5a13-c73529a5cda5</v>
    <v>en</v>
    <v>Map</v>
  </rv>
  <rv s="0">
    <v>536870912</v>
    <v>Sucumbíos Province</v>
    <v>ebfa2524-d55a-4b2c-ac5d-113b02b7f1b0</v>
    <v>en</v>
    <v>Map</v>
  </rv>
  <rv s="0">
    <v>536870912</v>
    <v>Tungurahua Province</v>
    <v>ee9cb293-dbab-c572-3cae-cffcd293f198</v>
    <v>en</v>
    <v>Map</v>
  </rv>
  <rv s="0">
    <v>536870912</v>
    <v>Zamora-Chinchipe Province</v>
    <v>521e2066-d6bb-80df-996f-3f406f806d03</v>
    <v>en</v>
    <v>Map</v>
  </rv>
  <rv s="0">
    <v>536870912</v>
    <v>Los Ríos Province</v>
    <v>522c5a50-5b8f-afec-3199-c8ca4eefcf8e</v>
    <v>en</v>
    <v>Map</v>
  </rv>
  <rv s="3">
    <v>199</v>
  </rv>
  <rv s="1">
    <fb>3.9679999351501502E-2</fb>
    <v>30</v>
  </rv>
  <rv s="1">
    <fb>11116711</fb>
    <v>23</v>
  </rv>
  <rv s="37">
    <v>#VALUE!</v>
    <v>414</v>
    <v>415</v>
    <v>Ecuador</v>
    <v>18</v>
    <v>19</v>
    <v>Map</v>
    <v>20</v>
    <v>416</v>
    <v>en</v>
    <v>2079204c-c2a1-f4df-5ade-9c8e04ca07ce</v>
    <v>536870912</v>
    <v>1</v>
    <v>EC</v>
    <v>2983</v>
    <v>2984</v>
    <v>2985</v>
    <v>2986</v>
    <v>2987</v>
    <v>2988</v>
    <v>2989</v>
    <v>2990</v>
    <v>2991</v>
    <v>USD</v>
    <v>Ecuador, officially the Republic of Ecuador, is a country in northwestern South America, bordered by Colombia on the north, Peru on the east and south, and the Pacific Ocean on the west. It also includes the Galápagos Islands in the Pacific, ...</v>
    <v>2992</v>
    <v>2993</v>
    <v>2994</v>
    <v>2995</v>
    <v>2996</v>
    <v>2997</v>
    <v>2998</v>
    <v>2999</v>
    <v>3000</v>
    <v>2305</v>
    <v>3001</v>
    <v>3004</v>
    <v>3005</v>
    <v>3006</v>
    <v>3007</v>
    <v>3008</v>
    <v>3009</v>
    <v>Ecuador</v>
    <v>Salve, Oh Patria</v>
    <v>2108</v>
    <v>República del Ecuador</v>
    <v>3010</v>
    <v>3011</v>
    <v>3012</v>
    <v>3013</v>
    <v>3014</v>
    <v>3015</v>
    <v>2387</v>
    <v>1286</v>
    <v>3016</v>
    <v>3017</v>
    <v>3018</v>
    <v>3043</v>
    <v>822</v>
    <v>3014</v>
    <v>3044</v>
    <v>Ecuador</v>
    <v>3045</v>
    <v>mdp/vdpid/66</v>
  </rv>
  <rv s="0">
    <v>536870912</v>
    <v>Egypt</v>
    <v>7af820a7-1c8d-f12a-0ca9-87e192e82cee</v>
    <v>en</v>
    <v>Map</v>
  </rv>
  <rv s="1">
    <fb>3.75083632480913E-2</fb>
    <v>22</v>
  </rv>
  <rv s="1">
    <fb>1010407.87</fb>
    <v>23</v>
  </rv>
  <rv s="1">
    <fb>836000</fb>
    <v>23</v>
  </rv>
  <rv s="1">
    <fb>26.379000000000001</fb>
    <v>24</v>
  </rv>
  <rv s="1">
    <fb>20</fb>
    <v>25</v>
  </rv>
  <rv s="0">
    <v>536870912</v>
    <v>Cairo</v>
    <v>f339e71b-dff6-f428-3624-c707f5baa04c</v>
    <v>en</v>
    <v>Map</v>
  </rv>
  <rv s="1">
    <fb>238560.35200000001</fb>
    <v>23</v>
  </rv>
  <rv s="1">
    <fb>288.56670071116298</fb>
    <v>26</v>
  </rv>
  <rv s="1">
    <fb>9.1505022263158792E-2</fb>
    <v>22</v>
  </rv>
  <rv s="1">
    <fb>1683.2135182955701</fb>
    <v>23</v>
  </rv>
  <rv s="1">
    <fb>3.3260000000000001</fb>
    <v>24</v>
  </rv>
  <rv s="1">
    <fb>7.3936409135688501E-4</fb>
    <v>22</v>
  </rv>
  <rv s="1">
    <fb>97.928929787843501</fb>
    <v>29</v>
  </rv>
  <rv s="1">
    <fb>303175127597.521</fb>
    <v>28</v>
  </rv>
  <rv s="1">
    <fb>1.0628493000000001</fb>
    <v>22</v>
  </rv>
  <rv s="1">
    <fb>0.35164520000000005</fb>
    <v>22</v>
  </rv>
  <rv s="2">
    <v>61</v>
    <v>20</v>
    <v>418</v>
    <v>7</v>
    <v>0</v>
    <v>Image of Egypt</v>
  </rv>
  <rv s="1">
    <fb>18.100000000000001</fb>
    <v>29</v>
  </rv>
  <rv s="0">
    <v>805306368</v>
    <v>Abdel Fattah el-Sisi (President)</v>
    <v>bd682cfc-4153-2740-55a8-5092e9ac12e6</v>
    <v>en</v>
    <v>Generic</v>
  </rv>
  <rv s="0">
    <v>805306368</v>
    <v>Mostafa Madbouly (Prime minister)</v>
    <v>20dec001-59cb-3582-f4b1-c36057f3c8dd</v>
    <v>en</v>
    <v>Generic</v>
  </rv>
  <rv s="3">
    <v>200</v>
  </rv>
  <rv s="4">
    <v>https://www.bing.com/search?q=egypt&amp;form=skydnc</v>
    <v>Learn more on Bing</v>
  </rv>
  <rv s="1">
    <fb>71.825000000000003</fb>
    <v>29</v>
  </rv>
  <rv s="1">
    <fb>44199850000</fb>
    <v>28</v>
  </rv>
  <rv s="1">
    <fb>37</fb>
    <v>29</v>
  </rv>
  <rv s="1">
    <fb>0.61958965460000004</fb>
    <v>22</v>
  </rv>
  <rv s="1">
    <fb>0.4521</fb>
    <v>24</v>
  </rv>
  <rv s="1">
    <fb>110990103</fb>
    <v>23</v>
  </rv>
  <rv s="1">
    <fb>0.21</fb>
    <v>22</v>
  </rv>
  <rv s="1">
    <fb>0.26899999999999996</fb>
    <v>22</v>
  </rv>
  <rv s="1">
    <fb>0.41</fb>
    <v>22</v>
  </rv>
  <rv s="1">
    <fb>0.09</fb>
    <v>22</v>
  </rv>
  <rv s="1">
    <fb>0.128</fb>
    <v>22</v>
  </rv>
  <rv s="1">
    <fb>0.16200000000000001</fb>
    <v>22</v>
  </rv>
  <rv s="1">
    <fb>0.46412998199462896</fb>
    <v>22</v>
  </rv>
  <rv s="0">
    <v>536870912</v>
    <v>Alexandria Governorate</v>
    <v>8003181b-e7bf-ddf4-a199-71a05b6ade79</v>
    <v>en</v>
    <v>Map</v>
  </rv>
  <rv s="0">
    <v>536870912</v>
    <v>Aswan Governorate</v>
    <v>511db9d8-aac1-9ab1-13bb-6138eb5616c4</v>
    <v>en</v>
    <v>Map</v>
  </rv>
  <rv s="0">
    <v>536870912</v>
    <v>Asyut Governorate</v>
    <v>38276c64-ea7a-410d-24b7-64beb756024c</v>
    <v>en</v>
    <v>Map</v>
  </rv>
  <rv s="0">
    <v>536870912</v>
    <v>Beheira Governorate</v>
    <v>cb4090bf-d2f8-2204-d585-476d3df37a8f</v>
    <v>en</v>
    <v>Map</v>
  </rv>
  <rv s="0">
    <v>536870912</v>
    <v>Beni Suef Governorate</v>
    <v>badcf7b4-a9e2-5517-1bdd-c780c2f26c72</v>
    <v>en</v>
    <v>Map</v>
  </rv>
  <rv s="0">
    <v>536870912</v>
    <v>Cairo Governorate</v>
    <v>40d749c0-d713-814e-ef3c-7915083a10e8</v>
    <v>en</v>
    <v>Map</v>
  </rv>
  <rv s="0">
    <v>536870912</v>
    <v>Dakahlia Governorate</v>
    <v>fdeeb0b3-047e-b574-74e0-f88c2d7a040c</v>
    <v>en</v>
    <v>Map</v>
  </rv>
  <rv s="0">
    <v>536870912</v>
    <v>Damietta Governorate</v>
    <v>752a9b04-16cc-3931-5ca2-fb0e1925be23</v>
    <v>en</v>
    <v>Map</v>
  </rv>
  <rv s="0">
    <v>536870912</v>
    <v>Faiyum Governorate</v>
    <v>eb26f94e-2766-c3d3-35f4-50cb2eb0ce55</v>
    <v>en</v>
    <v>Map</v>
  </rv>
  <rv s="0">
    <v>536870912</v>
    <v>Gharbia Governorate</v>
    <v>539d1f2a-e56b-981b-b68c-d4ff7d3279a2</v>
    <v>en</v>
    <v>Map</v>
  </rv>
  <rv s="0">
    <v>536870912</v>
    <v>Giza Governorate</v>
    <v>23a0d5e0-99dd-b522-e54d-b11659fab6ca</v>
    <v>en</v>
    <v>Map</v>
  </rv>
  <rv s="0">
    <v>536870912</v>
    <v>Ismailia Governorate</v>
    <v>cdc25da2-596e-d166-dd41-c8036a65ade5</v>
    <v>en</v>
    <v>Map</v>
  </rv>
  <rv s="0">
    <v>536870912</v>
    <v>Kafr El Sheikh Governorate</v>
    <v>308b3991-f02f-c6c6-b267-441ab51f1699</v>
    <v>en</v>
    <v>Map</v>
  </rv>
  <rv s="0">
    <v>536870912</v>
    <v>Matrouh Governorate</v>
    <v>f74dd9b0-23df-6191-1303-3b2ba17dc003</v>
    <v>en</v>
    <v>Map</v>
  </rv>
  <rv s="0">
    <v>536870912</v>
    <v>Minya Governorate</v>
    <v>e95f5f87-062b-7638-1248-4a3562370238</v>
    <v>en</v>
    <v>Map</v>
  </rv>
  <rv s="0">
    <v>536870912</v>
    <v>Monufia Governorate</v>
    <v>3708df96-eaa0-3c11-f327-c95a8d7a76d1</v>
    <v>en</v>
    <v>Map</v>
  </rv>
  <rv s="0">
    <v>536870912</v>
    <v>New Valley Governorate</v>
    <v>37340c74-0dd0-16d1-be47-975ac31f8ea1</v>
    <v>en</v>
    <v>Map</v>
  </rv>
  <rv s="0">
    <v>536870912</v>
    <v>North Sinai Governorate</v>
    <v>094f5c93-c38c-43cc-3c97-af2da0fb59d5</v>
    <v>en</v>
    <v>Map</v>
  </rv>
  <rv s="0">
    <v>536870912</v>
    <v>Port Said Governorate</v>
    <v>103ea99c-5f99-dc51-ef52-6b804e4d5070</v>
    <v>en</v>
    <v>Map</v>
  </rv>
  <rv s="0">
    <v>536870912</v>
    <v>Qalyubiyya Governorate</v>
    <v>5da2d5de-8ce0-0ea6-1d83-c5eba8c9ec46</v>
    <v>en</v>
    <v>Map</v>
  </rv>
  <rv s="0">
    <v>536870912</v>
    <v>Qena Governorate</v>
    <v>13bc95f2-9ce1-a4be-cde3-26eb1e242951</v>
    <v>en</v>
    <v>Map</v>
  </rv>
  <rv s="0">
    <v>536870912</v>
    <v>Red Sea Governorate</v>
    <v>e9f5f47b-c7d2-72b7-9cdd-3b8e16d774b4</v>
    <v>en</v>
    <v>Map</v>
  </rv>
  <rv s="0">
    <v>536870912</v>
    <v>Sharqia Governorate</v>
    <v>1bccb0aa-521d-f0af-c496-d67e43635dba</v>
    <v>en</v>
    <v>Map</v>
  </rv>
  <rv s="0">
    <v>536870912</v>
    <v>Sohag Governorate</v>
    <v>d302a61c-56d1-2127-6b4b-811b992d8f35</v>
    <v>en</v>
    <v>Map</v>
  </rv>
  <rv s="0">
    <v>536870912</v>
    <v>South Sinai Governorate</v>
    <v>efb866ef-8727-ced5-9a50-36d860c1201e</v>
    <v>en</v>
    <v>Map</v>
  </rv>
  <rv s="0">
    <v>536870912</v>
    <v>Suez Governorate</v>
    <v>c4378354-0b78-e7be-8a8b-ebee69155c12</v>
    <v>en</v>
    <v>Map</v>
  </rv>
  <rv s="0">
    <v>536870912</v>
    <v>Luxor Governorate</v>
    <v>94700196-ca2a-7d87-d77b-cc43f44dfc99</v>
    <v>en</v>
    <v>Map</v>
  </rv>
  <rv s="0">
    <v>536870912</v>
    <v>Helwan Governorate</v>
    <v>620896cd-1897-57e1-4303-f871d3044d3b</v>
    <v>en</v>
    <v>Map</v>
  </rv>
  <rv s="3">
    <v>201</v>
  </rv>
  <rv s="1">
    <fb>0.12519211097017099</fb>
    <v>22</v>
  </rv>
  <rv s="3">
    <v>202</v>
  </rv>
  <rv s="1">
    <fb>0.107600002288818</fb>
    <v>30</v>
  </rv>
  <rv s="1">
    <fb>42895824</fb>
    <v>23</v>
  </rv>
  <rv s="12">
    <v>#VALUE!</v>
    <v>421</v>
    <v>102</v>
    <v>Egypt</v>
    <v>18</v>
    <v>19</v>
    <v>Map</v>
    <v>20</v>
    <v>422</v>
    <v>en</v>
    <v>7af820a7-1c8d-f12a-0ca9-87e192e82cee</v>
    <v>536870912</v>
    <v>1</v>
    <v>EG</v>
    <v>3048</v>
    <v>3049</v>
    <v>3050</v>
    <v>3051</v>
    <v>3052</v>
    <v>3053</v>
    <v>3054</v>
    <v>3055</v>
    <v>3056</v>
    <v>EGP</v>
    <v>Egypt, officially the Arab Republic of Egypt, is a country spanning the northeast corner of Africa and southwest corner of Asia via the Sinai Peninsula. It is bordered by the Mediterranean Sea to the north, the Gaza Strip of Palestine and Israel ...</v>
    <v>3057</v>
    <v>3058</v>
    <v>3059</v>
    <v>3060</v>
    <v>2887</v>
    <v>3061</v>
    <v>3062</v>
    <v>3063</v>
    <v>3064</v>
    <v>3065</v>
    <v>3053</v>
    <v>3068</v>
    <v>3069</v>
    <v>3070</v>
    <v>3071</v>
    <v>3072</v>
    <v>Egypt</v>
    <v>Bilady, Bilady, Bilady</v>
    <v>853</v>
    <v>جُمهورِيّةُ مِصرَ العَرَبيّةِ</v>
    <v>3073</v>
    <v>3074</v>
    <v>3075</v>
    <v>3076</v>
    <v>3077</v>
    <v>3078</v>
    <v>293</v>
    <v>3079</v>
    <v>3080</v>
    <v>3081</v>
    <v>3082</v>
    <v>3111</v>
    <v>3112</v>
    <v>3113</v>
    <v>1222</v>
    <v>3114</v>
    <v>Egypt</v>
    <v>3115</v>
    <v>mdp/vdpid/67</v>
  </rv>
  <rv s="0">
    <v>536870912</v>
    <v>El Salvador</v>
    <v>3e2414ae-fd79-22d5-9263-1d9dbcf212a5</v>
    <v>en</v>
    <v>Map</v>
  </rv>
  <rv s="1">
    <fb>0.76447876447876495</fb>
    <v>22</v>
  </rv>
  <rv s="1">
    <fb>20742</fb>
    <v>23</v>
  </rv>
  <rv s="1">
    <fb>42000</fb>
    <v>23</v>
  </rv>
  <rv s="1">
    <fb>18.253</fb>
    <v>24</v>
  </rv>
  <rv s="1">
    <fb>503</fb>
    <v>25</v>
  </rv>
  <rv s="0">
    <v>536870912</v>
    <v>San Salvador</v>
    <v>587a165c-9d84-6297-2dae-a72adf7d1941</v>
    <v>en</v>
    <v>Map</v>
  </rv>
  <rv s="1">
    <fb>7168.9849999999997</fb>
    <v>23</v>
  </rv>
  <rv s="1">
    <fb>111.228352310936</fb>
    <v>26</v>
  </rv>
  <rv s="1">
    <fb>7.5324135002432689E-4</fb>
    <v>22</v>
  </rv>
  <rv s="1">
    <fb>937.07387681394198</fb>
    <v>23</v>
  </rv>
  <rv s="1">
    <fb>2.0390000000000001</fb>
    <v>24</v>
  </rv>
  <rv s="1">
    <fb>0.12577220371791301</fb>
    <v>22</v>
  </rv>
  <rv s="1">
    <fb>48.4295873408768</fb>
    <v>29</v>
  </rv>
  <rv s="1">
    <fb>0.83</fb>
    <v>27</v>
  </rv>
  <rv s="1">
    <fb>27022640000</fb>
    <v>28</v>
  </rv>
  <rv s="1">
    <fb>0.94827110000000003</fb>
    <v>22</v>
  </rv>
  <rv s="1">
    <fb>0.29371930000000002</fb>
    <v>22</v>
  </rv>
  <rv s="2">
    <v>62</v>
    <v>20</v>
    <v>424</v>
    <v>7</v>
    <v>0</v>
    <v>Image of El Salvador</v>
  </rv>
  <rv s="1">
    <fb>11.8</fb>
    <v>29</v>
  </rv>
  <rv s="0">
    <v>805306368</v>
    <v>Nayib Bukele (President)</v>
    <v>cde0bf45-490d-602c-acd7-072e184ef4d8</v>
    <v>en</v>
    <v>Generic</v>
  </rv>
  <rv s="0">
    <v>805306368</v>
    <v>Félix Ulloa (Vice president)</v>
    <v>5ea8f1cc-3cc8-089e-03ff-07837f05efd2</v>
    <v>en</v>
    <v>Generic</v>
  </rv>
  <rv s="3">
    <v>203</v>
  </rv>
  <rv s="4">
    <v>https://www.bing.com/search?q=el+salvador&amp;form=skydnc</v>
    <v>Learn more on Bing</v>
  </rv>
  <rv s="1">
    <fb>73.096000000000004</fb>
    <v>29</v>
  </rv>
  <rv s="1">
    <fb>46</fb>
    <v>29</v>
  </rv>
  <rv s="1">
    <fb>0.5</fb>
    <v>27</v>
  </rv>
  <rv s="3">
    <v>204</v>
  </rv>
  <rv s="1">
    <fb>0.27861386799999999</fb>
    <v>22</v>
  </rv>
  <rv s="1">
    <fb>1.5662</fb>
    <v>24</v>
  </rv>
  <rv s="1">
    <fb>6336392</fb>
    <v>23</v>
  </rv>
  <rv s="1">
    <fb>0.29399999999999998</fb>
    <v>22</v>
  </rv>
  <rv s="1">
    <fb>6.2E-2</fb>
    <v>22</v>
  </rv>
  <rv s="1">
    <fb>0.109</fb>
    <v>22</v>
  </rv>
  <rv s="1">
    <fb>0.59097000122070298</fb>
    <v>22</v>
  </rv>
  <rv s="0">
    <v>536870912</v>
    <v>Ahuachapán Department</v>
    <v>c5faad1f-7633-691d-da13-a83792f91877</v>
    <v>en</v>
    <v>Map</v>
  </rv>
  <rv s="0">
    <v>536870912</v>
    <v>Cabañas Department</v>
    <v>a2fa64da-376c-cc0f-31a3-e7e06914caeb</v>
    <v>en</v>
    <v>Map</v>
  </rv>
  <rv s="0">
    <v>536870912</v>
    <v>Chalatenango Department</v>
    <v>72b5046c-2292-3938-9639-c2b77d44f65a</v>
    <v>en</v>
    <v>Map</v>
  </rv>
  <rv s="0">
    <v>536870912</v>
    <v>Cuscatlán Department</v>
    <v>cb39f195-3263-b868-8e71-561dc6cc6bc4</v>
    <v>en</v>
    <v>Map</v>
  </rv>
  <rv s="0">
    <v>536870912</v>
    <v>La Libertad Department</v>
    <v>0ab85b8c-3d24-352b-fc1f-b99eeb420981</v>
    <v>en</v>
    <v>Map</v>
  </rv>
  <rv s="0">
    <v>536870912</v>
    <v>La Paz Department</v>
    <v>f81604d1-2e57-99dd-6c0e-231c0949a2e5</v>
    <v>en</v>
    <v>Map</v>
  </rv>
  <rv s="0">
    <v>536870912</v>
    <v>La Unión Department</v>
    <v>69fcbc6d-77ce-0230-6892-b46c5ed4c678</v>
    <v>en</v>
    <v>Map</v>
  </rv>
  <rv s="0">
    <v>536870912</v>
    <v>Morazán Department</v>
    <v>eeef09c6-c55b-b062-f8d1-f908ad1e149c</v>
    <v>en</v>
    <v>Map</v>
  </rv>
  <rv s="0">
    <v>536870912</v>
    <v>San Miguel Department</v>
    <v>dc0de946-054c-e198-3573-4826e9cbfb04</v>
    <v>en</v>
    <v>Map</v>
  </rv>
  <rv s="0">
    <v>536870912</v>
    <v>San Salvador Department</v>
    <v>eb3a05c2-b1ee-ea78-fd1f-cff62f41f477</v>
    <v>en</v>
    <v>Map</v>
  </rv>
  <rv s="0">
    <v>536870912</v>
    <v>San Vicente Department</v>
    <v>3dcec651-472d-20f2-70d7-b9c6dcee52ec</v>
    <v>en</v>
    <v>Map</v>
  </rv>
  <rv s="0">
    <v>536870912</v>
    <v>Santa Ana Department</v>
    <v>70b3638a-ed76-2a70-1eb2-fbafbe4c08e8</v>
    <v>en</v>
    <v>Map</v>
  </rv>
  <rv s="0">
    <v>536870912</v>
    <v>Sonsonate Department</v>
    <v>d43c8199-be11-68e7-9336-634720044921</v>
    <v>en</v>
    <v>Map</v>
  </rv>
  <rv s="0">
    <v>536870912</v>
    <v>Usulután Department</v>
    <v>7dbf7503-456c-99de-131b-5479ae3461a7</v>
    <v>en</v>
    <v>Map</v>
  </rv>
  <rv s="3">
    <v>205</v>
  </rv>
  <rv s="1">
    <fb>0.18061905090093203</fb>
    <v>22</v>
  </rv>
  <rv s="1">
    <fb>0.36399999999999999</fb>
    <v>22</v>
  </rv>
  <rv s="1">
    <fb>4.1100001335144E-2</fb>
    <v>30</v>
  </rv>
  <rv s="1">
    <fb>4694702</fb>
    <v>23</v>
  </rv>
  <rv s="6">
    <v>#VALUE!</v>
    <v>427</v>
    <v>37</v>
    <v>El Salvador</v>
    <v>18</v>
    <v>19</v>
    <v>Map</v>
    <v>20</v>
    <v>428</v>
    <v>en</v>
    <v>3e2414ae-fd79-22d5-9263-1d9dbcf212a5</v>
    <v>536870912</v>
    <v>1</v>
    <v>SV</v>
    <v>3118</v>
    <v>3119</v>
    <v>3120</v>
    <v>3121</v>
    <v>3122</v>
    <v>3123</v>
    <v>3124</v>
    <v>3125</v>
    <v>3126</v>
    <v>USD</v>
    <v>El Salvador, officially the Republic of El Salvador, is a country in Central America. It is bordered on the northeast by Honduras, on the northwest by Guatemala, and on the south by the Pacific Ocean. El Salvador's capital and largest city is ...</v>
    <v>3127</v>
    <v>3128</v>
    <v>3129</v>
    <v>3130</v>
    <v>3131</v>
    <v>3132</v>
    <v>3133</v>
    <v>3134</v>
    <v>3135</v>
    <v>3136</v>
    <v>3123</v>
    <v>3139</v>
    <v>3140</v>
    <v>3141</v>
    <v>3142</v>
    <v>3143</v>
    <v>El Salvador</v>
    <v>National Anthem of El Salvador</v>
    <v>3144</v>
    <v>El Salvador</v>
    <v>3145</v>
    <v>3146</v>
    <v>3147</v>
    <v>565</v>
    <v>3148</v>
    <v>2177</v>
    <v>1914</v>
    <v>3149</v>
    <v>3150</v>
    <v>1225</v>
    <v>3151</v>
    <v>3166</v>
    <v>3167</v>
    <v>1107</v>
    <v>3168</v>
    <v>3169</v>
    <v>El Salvador</v>
    <v>3170</v>
    <v>mdp/vdpid/72</v>
  </rv>
  <rv s="0">
    <v>536870912</v>
    <v>Equatorial Guinea</v>
    <v>d592e294-4288-2e5b-b5c2-c21e3ee0d1a1</v>
    <v>en</v>
    <v>Map</v>
  </rv>
  <rv s="1">
    <fb>0.10124777183600701</fb>
    <v>22</v>
  </rv>
  <rv s="1">
    <fb>28051</fb>
    <v>23</v>
  </rv>
  <rv s="1">
    <fb>33.241</fb>
    <v>24</v>
  </rv>
  <rv s="1">
    <fb>240</fb>
    <v>25</v>
  </rv>
  <rv s="0">
    <v>536870912</v>
    <v>Ciudad de la Paz</v>
    <v>82d4085e-1ec6-42d5-826a-bd2c46b791ac</v>
    <v>en</v>
    <v>Map</v>
  </rv>
  <rv s="1">
    <fb>5654.5140000000001</fb>
    <v>23</v>
  </rv>
  <rv s="1">
    <fb>124.346722780622</fb>
    <v>26</v>
  </rv>
  <rv s="1">
    <fb>1.2386986020510899E-2</fb>
    <v>22</v>
  </rv>
  <rv s="1">
    <fb>4.5129999999999999</fb>
    <v>24</v>
  </rv>
  <rv s="1">
    <fb>0.55486631886419202</fb>
    <v>22</v>
  </rv>
  <rv s="1">
    <fb>11026774945.341499</fb>
    <v>28</v>
  </rv>
  <rv s="1">
    <fb>0.61775150000000001</fb>
    <v>22</v>
  </rv>
  <rv s="1">
    <fb>1.8528800000000002E-2</fb>
    <v>22</v>
  </rv>
  <rv s="2">
    <v>63</v>
    <v>20</v>
    <v>430</v>
    <v>7</v>
    <v>0</v>
    <v>Image of Equatorial Guinea</v>
  </rv>
  <rv s="1">
    <fb>62.6</fb>
    <v>29</v>
  </rv>
  <rv s="0">
    <v>536870912</v>
    <v>Bata, Equatorial Guinea</v>
    <v>ec395f02-3185-12e2-9271-ab2e1d1e5deb</v>
    <v>en</v>
    <v>Map</v>
  </rv>
  <rv s="0">
    <v>805306368</v>
    <v>Teodoro Obiang Nguema Mbasogo (President)</v>
    <v>ff654507-17c8-d887-73af-fdce32a12e3e</v>
    <v>en</v>
    <v>Generic</v>
  </rv>
  <rv s="0">
    <v>805306368</v>
    <v>Teodoro Nguema Obiang Mangue (Vice president)</v>
    <v>cd01b474-cb2a-2f50-5ba5-246aa0df0201</v>
    <v>en</v>
    <v>Generic</v>
  </rv>
  <rv s="0">
    <v>805306368</v>
    <v>Manuel Osa Nsue Nsua (Prime minister)</v>
    <v>8012fe09-263a-9ac5-40e4-66c1583bc56f</v>
    <v>en</v>
    <v>Generic</v>
  </rv>
  <rv s="0">
    <v>805306368</v>
    <v>Joaquín Asong Owono Mbang (Chief justice)</v>
    <v>feaedb33-1fcd-76a0-886f-aca045b5518b</v>
    <v>en</v>
    <v>Generic</v>
  </rv>
  <rv s="3">
    <v>206</v>
  </rv>
  <rv s="4">
    <v>https://www.bing.com/search?q=equatorial+guinea&amp;form=skydnc</v>
    <v>Learn more on Bing</v>
  </rv>
  <rv s="1">
    <fb>58.402000000000001</fb>
    <v>29</v>
  </rv>
  <rv s="1">
    <fb>301</fb>
    <v>29</v>
  </rv>
  <rv s="3">
    <v>207</v>
  </rv>
  <rv s="1">
    <fb>0.7198487268</fb>
    <v>22</v>
  </rv>
  <rv s="1">
    <fb>0.4</fb>
    <v>24</v>
  </rv>
  <rv s="1">
    <fb>1674908</fb>
    <v>23</v>
  </rv>
  <rv s="1">
    <fb>0.61966999053955096</fb>
    <v>22</v>
  </rv>
  <rv s="0">
    <v>536870912</v>
    <v>Bioko Norte</v>
    <v>14fc1409-3f1f-b855-2446-9ce14d0b5f3e</v>
    <v>en</v>
    <v>Map</v>
  </rv>
  <rv s="0">
    <v>536870912</v>
    <v>Bioko Sur</v>
    <v>dcd49031-0c35-b602-2add-827409efb255</v>
    <v>en</v>
    <v>Map</v>
  </rv>
  <rv s="0">
    <v>536870912</v>
    <v>Centro Sur</v>
    <v>99a10643-78ca-776e-ac63-0513f78fd3b5</v>
    <v>en</v>
    <v>Map</v>
  </rv>
  <rv s="0">
    <v>536870912</v>
    <v>Kié-Ntem</v>
    <v>204a3e52-8eb7-0732-eacd-6291775ec8c0</v>
    <v>en</v>
    <v>Map</v>
  </rv>
  <rv s="0">
    <v>536870912</v>
    <v>Litoral</v>
    <v>047e4980-33aa-8d25-c0ce-06e32be00646</v>
    <v>en</v>
    <v>Map</v>
  </rv>
  <rv s="0">
    <v>536870912</v>
    <v>Wele-Nzas</v>
    <v>84e2e94c-ab91-a60f-13e1-f7470b791925</v>
    <v>en</v>
    <v>Map</v>
  </rv>
  <rv s="3">
    <v>208</v>
  </rv>
  <rv s="1">
    <fb>6.0845982822971802E-2</fb>
    <v>22</v>
  </rv>
  <rv s="3">
    <v>209</v>
  </rv>
  <rv s="1">
    <fb>0.79400000000000004</fb>
    <v>22</v>
  </rv>
  <rv s="1">
    <fb>6.4330000877380403E-2</fb>
    <v>30</v>
  </rv>
  <rv s="1">
    <fb>984812</fb>
    <v>23</v>
  </rv>
  <rv s="38">
    <v>#VALUE!</v>
    <v>433</v>
    <v>434</v>
    <v>Equatorial Guinea</v>
    <v>18</v>
    <v>19</v>
    <v>Map</v>
    <v>20</v>
    <v>435</v>
    <v>en</v>
    <v>d592e294-4288-2e5b-b5c2-c21e3ee0d1a1</v>
    <v>536870912</v>
    <v>1</v>
    <v>GQ</v>
    <v>3173</v>
    <v>3174</v>
    <v>762</v>
    <v>3175</v>
    <v>3176</v>
    <v>3177</v>
    <v>3178</v>
    <v>3179</v>
    <v>3180</v>
    <v>XAF</v>
    <v>Equatorial Guinea, officially the Republic of Equatorial Guinea, is a country on the west coast of Central Africa. It has an area of 28,000 square kilometres. Formerly the colony of Spanish Guinea, its post-independence name refers to its ...</v>
    <v>3181</v>
    <v>3182</v>
    <v>351</v>
    <v>3183</v>
    <v>3184</v>
    <v>3185</v>
    <v>3186</v>
    <v>3187</v>
    <v>3188</v>
    <v>3193</v>
    <v>3194</v>
    <v>3195</v>
    <v>3196</v>
    <v>1318</v>
    <v>Equatorial Guinea</v>
    <v>Caminemos pisando las sendas de nuestra inmensa felicidad</v>
    <v>3197</v>
    <v>Guinée équatoriale</v>
    <v>3198</v>
    <v>3199</v>
    <v>3200</v>
    <v>3201</v>
    <v>3208</v>
    <v>3209</v>
    <v>3210</v>
    <v>3211</v>
    <v>3212</v>
    <v>Equatorial Guinea</v>
    <v>3213</v>
    <v>mdp/vdpid/69</v>
  </rv>
  <rv s="0">
    <v>536870912</v>
    <v>Eritrea</v>
    <v>73d5d021-9ab1-76b3-d656-15ebf379a215</v>
    <v>en</v>
    <v>Map</v>
  </rv>
  <rv s="1">
    <fb>0.75168316831683202</fb>
    <v>22</v>
  </rv>
  <rv s="1">
    <fb>117600</fb>
    <v>23</v>
  </rv>
  <rv s="1">
    <fb>202000</fb>
    <v>23</v>
  </rv>
  <rv s="1">
    <fb>30.302</fb>
    <v>24</v>
  </rv>
  <rv s="1">
    <fb>291</fb>
    <v>25</v>
  </rv>
  <rv s="0">
    <v>536870912</v>
    <v>Asmara</v>
    <v>2546f6dc-180c-2a8b-300b-1a74669a6fe4</v>
    <v>en</v>
    <v>Map</v>
  </rv>
  <rv s="1">
    <fb>711.39800000000002</fb>
    <v>23</v>
  </rv>
  <rv s="1">
    <fb>89.297604335071995</fb>
    <v>23</v>
  </rv>
  <rv s="1">
    <fb>4.056</fb>
    <v>24</v>
  </rv>
  <rv s="1">
    <fb>0.14906930451345901</fb>
    <v>22</v>
  </rv>
  <rv s="1">
    <fb>23.133447698713901</fb>
    <v>29</v>
  </rv>
  <rv s="1">
    <fb>2065001626.0162599</fb>
    <v>28</v>
  </rv>
  <rv s="1">
    <fb>0.68433829999999995</fb>
    <v>22</v>
  </rv>
  <rv s="1">
    <fb>3.3625600000000005E-2</fb>
    <v>22</v>
  </rv>
  <rv s="2">
    <v>64</v>
    <v>20</v>
    <v>437</v>
    <v>7</v>
    <v>0</v>
    <v>Image of Eritrea</v>
  </rv>
  <rv s="1">
    <fb>31.3</fb>
    <v>29</v>
  </rv>
  <rv s="0">
    <v>805306368</v>
    <v>Isaias Afwerki (President)</v>
    <v>626836ed-17cf-094c-e3ec-28a6aa42391f</v>
    <v>en</v>
    <v>Generic</v>
  </rv>
  <rv s="3">
    <v>210</v>
  </rv>
  <rv s="4">
    <v>https://www.bing.com/search?q=eritrea&amp;form=skydnc</v>
    <v>Learn more on Bing</v>
  </rv>
  <rv s="1">
    <fb>65.941000000000003</fb>
    <v>29</v>
  </rv>
  <rv s="1">
    <fb>480</fb>
    <v>29</v>
  </rv>
  <rv s="3">
    <v>211</v>
  </rv>
  <rv s="1">
    <fb>0.52375347630000002</fb>
    <v>22</v>
  </rv>
  <rv s="1">
    <fb>6.2799999999999995E-2</fb>
    <v>24</v>
  </rv>
  <rv s="1">
    <fb>3684032</fb>
    <v>23</v>
  </rv>
  <rv s="1">
    <fb>0.78388000488281306</fb>
    <v>22</v>
  </rv>
  <rv s="0">
    <v>536870912</v>
    <v>Anseba region</v>
    <v>2e5df69b-7f59-075a-86b4-4370e0f6ec29</v>
    <v>en</v>
    <v>Map</v>
  </rv>
  <rv s="0">
    <v>536870912</v>
    <v>Central region</v>
    <v>c78dba88-7703-6c25-fd79-e2f55670a4ba</v>
    <v>en</v>
    <v>Map</v>
  </rv>
  <rv s="0">
    <v>536870912</v>
    <v>Gash-Barka region</v>
    <v>88add36e-dd8b-22ac-5fe5-955eca1d8cb7</v>
    <v>en</v>
    <v>Map</v>
  </rv>
  <rv s="0">
    <v>536870912</v>
    <v>Southern Red Sea region</v>
    <v>0d938faf-2dbc-b436-956b-82ee59131501</v>
    <v>en</v>
    <v>Map</v>
  </rv>
  <rv s="0">
    <v>536870912</v>
    <v>Northern Red Sea region</v>
    <v>750062eb-0c8d-278d-3653-5f7a3cc6e1e1</v>
    <v>en</v>
    <v>Map</v>
  </rv>
  <rv s="0">
    <v>536870912</v>
    <v>Southern region</v>
    <v>d37b6e37-4e40-3662-a0c2-03fa5f7dc9bc</v>
    <v>en</v>
    <v>Map</v>
  </rv>
  <rv s="3">
    <v>212</v>
  </rv>
  <rv s="3">
    <v>213</v>
  </rv>
  <rv s="1">
    <fb>5.1440000534057596E-2</fb>
    <v>30</v>
  </rv>
  <rv s="1">
    <fb>1149670</fb>
    <v>23</v>
  </rv>
  <rv s="39">
    <v>#VALUE!</v>
    <v>440</v>
    <v>441</v>
    <v>Eritrea</v>
    <v>18</v>
    <v>19</v>
    <v>Map</v>
    <v>20</v>
    <v>442</v>
    <v>en</v>
    <v>73d5d021-9ab1-76b3-d656-15ebf379a215</v>
    <v>536870912</v>
    <v>1</v>
    <v>ER</v>
    <v>3216</v>
    <v>3217</v>
    <v>3218</v>
    <v>3219</v>
    <v>3220</v>
    <v>3221</v>
    <v>3222</v>
    <v>ERN</v>
    <v>Eritrea, officially the State of Eritrea, is a country in the Horn of Africa region of East Africa, with its capital and largest city being Asmara. It is bordered by Ethiopia in the south, Sudan in the west, and Djibouti in the southeast. The ...</v>
    <v>3223</v>
    <v>3224</v>
    <v>3225</v>
    <v>3226</v>
    <v>2107</v>
    <v>3227</v>
    <v>3228</v>
    <v>3229</v>
    <v>3230</v>
    <v>3231</v>
    <v>3221</v>
    <v>3233</v>
    <v>3234</v>
    <v>3235</v>
    <v>3236</v>
    <v>Eritrea</v>
    <v>Eritrea, Eritrea, Eritrea</v>
    <v>3237</v>
    <v>دولة إريتريا</v>
    <v>3238</v>
    <v>3239</v>
    <v>3240</v>
    <v>3241</v>
    <v>3248</v>
    <v>3249</v>
    <v>1300</v>
    <v>3250</v>
    <v>Eritrea</v>
    <v>3251</v>
    <v>mdp/vdpid/71</v>
  </rv>
  <rv s="0">
    <v>536870912</v>
    <v>Estonia</v>
    <v>f0376b26-dffc-a05d-34b7-ffeabc3bf31b</v>
    <v>en</v>
    <v>Map</v>
  </rv>
  <rv s="1">
    <fb>0.23073383942949199</fb>
    <v>22</v>
  </rv>
  <rv s="1">
    <fb>45335</fb>
    <v>23</v>
  </rv>
  <rv s="1">
    <fb>372</fb>
    <v>25</v>
  </rv>
  <rv s="0">
    <v>536870912</v>
    <v>Tallinn</v>
    <v>1448d438-3d52-297f-67c5-9331c9a18778</v>
    <v>en</v>
    <v>Map</v>
  </rv>
  <rv s="1">
    <fb>16589.508000000002</fb>
    <v>23</v>
  </rv>
  <rv s="1">
    <fb>122.14231282148999</fb>
    <v>26</v>
  </rv>
  <rv s="1">
    <fb>2.27725931243518E-2</fb>
    <v>22</v>
  </rv>
  <rv s="1">
    <fb>6732.3674731561096</fb>
    <v>23</v>
  </rv>
  <rv s="1">
    <fb>1.59</fb>
    <v>24</v>
  </rv>
  <rv s="1">
    <fb>0.513365561917702</fb>
    <v>22</v>
  </rv>
  <rv s="1">
    <fb>13.0562153357344</fb>
    <v>29</v>
  </rv>
  <rv s="1">
    <fb>1.1399999999999999</fb>
    <v>27</v>
  </rv>
  <rv s="1">
    <fb>31386949981.236</fb>
    <v>28</v>
  </rv>
  <rv s="1">
    <fb>0.97230170000000005</fb>
    <v>22</v>
  </rv>
  <rv s="1">
    <fb>0.69635029999999998</fb>
    <v>22</v>
  </rv>
  <rv s="2">
    <v>65</v>
    <v>20</v>
    <v>444</v>
    <v>7</v>
    <v>0</v>
    <v>Image of Estonia</v>
  </rv>
  <rv s="1">
    <fb>2.1</fb>
    <v>29</v>
  </rv>
  <rv s="0">
    <v>805306368</v>
    <v>Alar Karis (President)</v>
    <v>251674b1-460d-4f40-d85e-31a525f034fa</v>
    <v>en</v>
    <v>Generic</v>
  </rv>
  <rv s="0">
    <v>805306368</v>
    <v>Kristen Michal (Prime minister)</v>
    <v>2086a69f-680b-40af-9ba8-e15a7ecd6d72</v>
    <v>en</v>
    <v>Generic</v>
  </rv>
  <rv s="3">
    <v>214</v>
  </rv>
  <rv s="4">
    <v>https://www.bing.com/search?q=estonia&amp;form=skydnc</v>
    <v>Learn more on Bing</v>
  </rv>
  <rv s="1">
    <fb>78.243902439024396</fb>
    <v>29</v>
  </rv>
  <rv s="1">
    <fb>9</fb>
    <v>29</v>
  </rv>
  <rv s="1">
    <fb>3.14</fb>
    <v>27</v>
  </rv>
  <rv s="3">
    <v>215</v>
  </rv>
  <rv s="1">
    <fb>0.22772006980000001</fb>
    <v>22</v>
  </rv>
  <rv s="1">
    <fb>4.4832999999999998</fb>
    <v>24</v>
  </rv>
  <rv s="1">
    <fb>1344768</fb>
    <v>23</v>
  </rv>
  <rv s="1">
    <fb>0.22500000000000001</fb>
    <v>22</v>
  </rv>
  <rv s="1">
    <fb>0.38400000000000001</fb>
    <v>22</v>
  </rv>
  <rv s="1">
    <fb>0.63560001373290997</fb>
    <v>22</v>
  </rv>
  <rv s="0">
    <v>536870912</v>
    <v>Ida-Viru County</v>
    <v>f8750387-e5f1-ce49-0018-9e85739082a1</v>
    <v>en</v>
    <v>Map</v>
  </rv>
  <rv s="0">
    <v>536870912</v>
    <v>Jõgeva County</v>
    <v>b993b493-5f0b-e4b2-a04c-744fa8db72fd</v>
    <v>en</v>
    <v>Map</v>
  </rv>
  <rv s="0">
    <v>536870912</v>
    <v>Järva County</v>
    <v>e0f572f5-55d7-7ad7-0c19-7f07a1550540</v>
    <v>en</v>
    <v>Map</v>
  </rv>
  <rv s="0">
    <v>536870912</v>
    <v>Lääne-Viru County</v>
    <v>10d22dab-77a4-3f43-cc0f-f83d19e135a1</v>
    <v>en</v>
    <v>Map</v>
  </rv>
  <rv s="0">
    <v>536870912</v>
    <v>Pärnu County</v>
    <v>1a253dbb-6c2c-1b47-b861-898d0c9f2eab</v>
    <v>en</v>
    <v>Map</v>
  </rv>
  <rv s="0">
    <v>536870912</v>
    <v>Rapla County</v>
    <v>5558401d-0270-4148-76a2-427cc456e7a6</v>
    <v>en</v>
    <v>Map</v>
  </rv>
  <rv s="0">
    <v>536870912</v>
    <v>Saare County</v>
    <v>c392c03e-8580-f106-7afd-cbd448ed8908</v>
    <v>en</v>
    <v>Map</v>
  </rv>
  <rv s="0">
    <v>536870912</v>
    <v>Tartu County</v>
    <v>dbbb421a-7ad6-3849-ad40-56c296bf0934</v>
    <v>en</v>
    <v>Map</v>
  </rv>
  <rv s="0">
    <v>536870912</v>
    <v>Valga County</v>
    <v>047260a8-5172-08c2-e79b-c1e7a3af92f5</v>
    <v>en</v>
    <v>Map</v>
  </rv>
  <rv s="0">
    <v>536870912</v>
    <v>Viljandi County</v>
    <v>311e5af3-3de1-11b4-f8c4-a831bbb9981f</v>
    <v>en</v>
    <v>Map</v>
  </rv>
  <rv s="0">
    <v>536870912</v>
    <v>Võru County</v>
    <v>45ee177e-bcdf-d7f7-5bb0-50650c8501cd</v>
    <v>en</v>
    <v>Map</v>
  </rv>
  <rv s="0">
    <v>536870912</v>
    <v>Harju County</v>
    <v>2a1d336d-1b4c-4335-a392-b90039c6c8fa</v>
    <v>en</v>
    <v>Map</v>
  </rv>
  <rv s="0">
    <v>536870912</v>
    <v>Hiiu County</v>
    <v>a63657c7-4c2f-dc2c-682c-a06b44680e7d</v>
    <v>en</v>
    <v>Map</v>
  </rv>
  <rv s="3">
    <v>216</v>
  </rv>
  <rv s="1">
    <fb>0.20875750801183598</fb>
    <v>22</v>
  </rv>
  <rv s="1">
    <fb>0.47799999999999998</fb>
    <v>22</v>
  </rv>
  <rv s="1">
    <fb>5.1149997711181595E-2</fb>
    <v>30</v>
  </rv>
  <rv s="1">
    <fb>916024</fb>
    <v>23</v>
  </rv>
  <rv s="6">
    <v>#VALUE!</v>
    <v>447</v>
    <v>37</v>
    <v>Estonia</v>
    <v>18</v>
    <v>19</v>
    <v>Map</v>
    <v>20</v>
    <v>448</v>
    <v>en</v>
    <v>f0376b26-dffc-a05d-34b7-ffeabc3bf31b</v>
    <v>536870912</v>
    <v>1</v>
    <v>EE</v>
    <v>3254</v>
    <v>3255</v>
    <v>1196</v>
    <v>2144</v>
    <v>3256</v>
    <v>3257</v>
    <v>3258</v>
    <v>3259</v>
    <v>3260</v>
    <v>EUR</v>
    <v>Estonia, officially the Republic of Estonia, is a country by the Baltic Sea in Northern Europe. It is bordered to the north by the Gulf of Finland across from Finland, to the west by the sea across from Sweden, to the south by Latvia, and to the ...</v>
    <v>3261</v>
    <v>3262</v>
    <v>3263</v>
    <v>3264</v>
    <v>3265</v>
    <v>3266</v>
    <v>3267</v>
    <v>3268</v>
    <v>3269</v>
    <v>3270</v>
    <v>3257</v>
    <v>3273</v>
    <v>3274</v>
    <v>3275</v>
    <v>3276</v>
    <v>3277</v>
    <v>Estonia</v>
    <v>Mu isamaa, mu õnn ja rõõm</v>
    <v>3278</v>
    <v>Eesti Vabariik</v>
    <v>3279</v>
    <v>3280</v>
    <v>3281</v>
    <v>1345</v>
    <v>3282</v>
    <v>3283</v>
    <v>627</v>
    <v>485</v>
    <v>3080</v>
    <v>1915</v>
    <v>3284</v>
    <v>3298</v>
    <v>3299</v>
    <v>1595</v>
    <v>3300</v>
    <v>3301</v>
    <v>Estonia</v>
    <v>3302</v>
    <v>mdp/vdpid/70</v>
  </rv>
  <rv s="0">
    <v>536870912</v>
    <v>Eswatini</v>
    <v>a1047ed0-3be6-d8ba-2ae9-d0e238489403</v>
    <v>en</v>
    <v>Map</v>
  </rv>
  <rv s="1">
    <fb>17364</fb>
    <v>23</v>
  </rv>
  <rv s="1">
    <fb>268</fb>
    <v>25</v>
  </rv>
  <rv s="0">
    <v>536870912</v>
    <v>Lobamba</v>
    <v>1756a6f8-92db-a8bd-96b7-cbc870775477</v>
    <v>en</v>
    <v>Map</v>
  </rv>
  <rv s="1">
    <fb>3791304348</fb>
    <v>28</v>
  </rv>
  <rv s="2">
    <v>66</v>
    <v>20</v>
    <v>450</v>
    <v>7</v>
    <v>0</v>
    <v>Image of Eswatini</v>
  </rv>
  <rv s="0">
    <v>536870912</v>
    <v>Mbabane</v>
    <v>f3c9c8f8-c428-f726-888f-c3b71b28e243</v>
    <v>en</v>
    <v>Map</v>
  </rv>
  <rv s="0">
    <v>805306368</v>
    <v>Mswati III (King)</v>
    <v>e9028f13-a0ee-6df7-d907-fdd50aa8883c</v>
    <v>en</v>
    <v>Generic</v>
  </rv>
  <rv s="0">
    <v>805306368</v>
    <v>Russell Dlamini (Prime minister)</v>
    <v>453f79b2-cc71-0615-cf94-64a8867b67b5</v>
    <v>en</v>
    <v>Generic</v>
  </rv>
  <rv s="0">
    <v>805306368</v>
    <v>Bheki Maphalala (Chief justice)</v>
    <v>33e9f3b5-44b5-791c-1f7a-3ce7b26a22e6</v>
    <v>en</v>
    <v>Generic</v>
  </rv>
  <rv s="3">
    <v>217</v>
  </rv>
  <rv s="4">
    <v>https://www.bing.com/search?q=swaziland&amp;form=skydnc</v>
    <v>Learn more on Bing</v>
  </rv>
  <rv s="3">
    <v>218</v>
  </rv>
  <rv s="1">
    <fb>0.11312622850000001</fb>
    <v>22</v>
  </rv>
  <rv s="1">
    <fb>1201670</fb>
    <v>23</v>
  </rv>
  <rv s="0">
    <v>536870912</v>
    <v>Hhohho Region</v>
    <v>5cbb9867-68f0-dfae-31d8-260bb65cd9e2</v>
    <v>en</v>
    <v>Map</v>
  </rv>
  <rv s="0">
    <v>536870912</v>
    <v>Lubombo Region</v>
    <v>f44423b9-d145-3179-7b7b-d65466ca7d00</v>
    <v>en</v>
    <v>Map</v>
  </rv>
  <rv s="0">
    <v>536870912</v>
    <v>Manzini Region</v>
    <v>d988f9f5-25ba-5905-98dc-1d16a363997c</v>
    <v>en</v>
    <v>Map</v>
  </rv>
  <rv s="0">
    <v>536870912</v>
    <v>Shiselweni Region</v>
    <v>24c0af79-273c-8ef4-31a2-88770dcdb438</v>
    <v>en</v>
    <v>Map</v>
  </rv>
  <rv s="3">
    <v>219</v>
  </rv>
  <rv s="1">
    <fb>0.28600363200289097</fb>
    <v>22</v>
  </rv>
  <rv s="3">
    <v>220</v>
  </rv>
  <rv s="40">
    <v>#VALUE!</v>
    <v>452</v>
    <v>453</v>
    <v>Eswatini</v>
    <v>18</v>
    <v>19</v>
    <v>Map</v>
    <v>20</v>
    <v>454</v>
    <v>en</v>
    <v>a1047ed0-3be6-d8ba-2ae9-d0e238489403</v>
    <v>536870912</v>
    <v>1</v>
    <v>3305</v>
    <v>3306</v>
    <v>3307</v>
    <v>SZL</v>
    <v>Eswatini, formally the Kingdom of Eswatini, also known by its former official names Swaziland and the Kingdom of Swaziland, is a landlocked country in Southern Africa. It is bordered by Mozambique to its northeast and South Africa to its north, ...</v>
    <v>3308</v>
    <v>3309</v>
    <v>3310</v>
    <v>3314</v>
    <v>3315</v>
    <v>Eswatini</v>
    <v>Nkulunkulu Mnikati wetibusiso temaSwati</v>
    <v>3316</v>
    <v>Kingdom of Eswatini</v>
    <v>3317</v>
    <v>3318</v>
    <v>3323</v>
    <v>3324</v>
    <v>3325</v>
    <v>Eswatini</v>
    <v>mdp/vdpid/260</v>
  </rv>
  <rv s="0">
    <v>536870912</v>
    <v>Ethiopia</v>
    <v>37e8cce3-f9b7-eca4-846f-b8b7e9cb6fb8</v>
    <v>en</v>
    <v>Map</v>
  </rv>
  <rv s="1">
    <fb>0.36259000000000002</fb>
    <v>22</v>
  </rv>
  <rv s="1">
    <fb>1104300</fb>
    <v>23</v>
  </rv>
  <rv s="1">
    <fb>138000</fb>
    <v>23</v>
  </rv>
  <rv s="1">
    <fb>32.338999999999999</fb>
    <v>24</v>
  </rv>
  <rv s="1">
    <fb>251</fb>
    <v>25</v>
  </rv>
  <rv s="0">
    <v>536870912</v>
    <v>Addis Ababa</v>
    <v>938abfc6-a154-7e94-5bda-6ce5f148a1f5</v>
    <v>en</v>
    <v>Map</v>
  </rv>
  <rv s="1">
    <fb>14869.684999999999</fb>
    <v>23</v>
  </rv>
  <rv s="1">
    <fb>143.85508616915899</fb>
    <v>26</v>
  </rv>
  <rv s="1">
    <fb>0.15809632171934701</fb>
    <v>22</v>
  </rv>
  <rv s="1">
    <fb>69.198753162430407</fb>
    <v>23</v>
  </rv>
  <rv s="1">
    <fb>4.2469999999999999</fb>
    <v>24</v>
  </rv>
  <rv s="1">
    <fb>0.12539599609374999</fb>
    <v>22</v>
  </rv>
  <rv s="1">
    <fb>6.5698066296372399</fb>
    <v>29</v>
  </rv>
  <rv s="1">
    <fb>0.75</fb>
    <v>27</v>
  </rv>
  <rv s="1">
    <fb>96107662398.174896</fb>
    <v>28</v>
  </rv>
  <rv s="1">
    <fb>1.0097149000000001</fb>
    <v>22</v>
  </rv>
  <rv s="1">
    <fb>8.1053200000000006E-2</fb>
    <v>22</v>
  </rv>
  <rv s="2">
    <v>67</v>
    <v>20</v>
    <v>456</v>
    <v>7</v>
    <v>0</v>
    <v>Image of Ethiopia</v>
  </rv>
  <rv s="1">
    <fb>39.1</fb>
    <v>29</v>
  </rv>
  <rv s="0">
    <v>805306368</v>
    <v>Taye Atske Selassie (President)</v>
    <v>0ecc37f9-fbf2-9992-b451-9764e24913b8</v>
    <v>en</v>
    <v>Generic</v>
  </rv>
  <rv s="0">
    <v>805306368</v>
    <v>Abiy Ahmed (Prime minister)</v>
    <v>8b769640-264e-25d4-5b3b-3b3d837de7f3</v>
    <v>en</v>
    <v>Generic</v>
  </rv>
  <rv s="0">
    <v>805306368</v>
    <v>Temesgen Tiruneh (Deputy prime minister)</v>
    <v>2339789c-523c-e8df-e25d-4cfcf4a89ed9</v>
    <v>en</v>
    <v>Generic</v>
  </rv>
  <rv s="3">
    <v>221</v>
  </rv>
  <rv s="4">
    <v>https://www.bing.com/search?q=ethiopia&amp;form=skydnc</v>
    <v>Learn more on Bing</v>
  </rv>
  <rv s="1">
    <fb>66.239999999999995</fb>
    <v>29</v>
  </rv>
  <rv s="1">
    <fb>401</fb>
    <v>29</v>
  </rv>
  <rv s="3">
    <v>222</v>
  </rv>
  <rv s="1">
    <fb>0.3781040625</fb>
    <v>22</v>
  </rv>
  <rv s="1">
    <fb>7.6899999999999996E-2</fb>
    <v>24</v>
  </rv>
  <rv s="1">
    <fb>123379924</fb>
    <v>23</v>
  </rv>
  <rv s="1">
    <fb>0.28499999999999998</fb>
    <v>22</v>
  </rv>
  <rv s="1">
    <fb>0.121</fb>
    <v>22</v>
  </rv>
  <rv s="1">
    <fb>0.16300000000000001</fb>
    <v>22</v>
  </rv>
  <rv s="1">
    <fb>0.79550003051757801</fb>
    <v>22</v>
  </rv>
  <rv s="0">
    <v>536870912</v>
    <v>Afar Region</v>
    <v>c769ad43-641f-6ac5-378e-f1eb44ec9da0</v>
    <v>en</v>
    <v>Map</v>
  </rv>
  <rv s="0">
    <v>536870912</v>
    <v>Amhara Region</v>
    <v>18974485-7701-f939-eb43-6ed0021bf853</v>
    <v>en</v>
    <v>Map</v>
  </rv>
  <rv s="0">
    <v>536870912</v>
    <v>Benishangul-Gumuz Region</v>
    <v>e9e914ad-0904-d200-5dcf-f523e1778e0b</v>
    <v>en</v>
    <v>Map</v>
  </rv>
  <rv s="0">
    <v>536870912</v>
    <v>Dire Dawa</v>
    <v>dd9c686e-aed6-8366-bd0d-110a8039b49c</v>
    <v>en</v>
    <v>Map</v>
  </rv>
  <rv s="0">
    <v>536870912</v>
    <v>Gambela Region</v>
    <v>cb278b79-0633-4f8c-0d07-23d94b4068dc</v>
    <v>en</v>
    <v>Map</v>
  </rv>
  <rv s="0">
    <v>536870912</v>
    <v>Harari Region</v>
    <v>3ae0a830-f196-f556-1385-db52b991e080</v>
    <v>en</v>
    <v>Map</v>
  </rv>
  <rv s="0">
    <v>536870912</v>
    <v>Oromia</v>
    <v>f37d5404-2cbe-b6eb-8377-d12265786e2e</v>
    <v>en</v>
    <v>Map</v>
  </rv>
  <rv s="0">
    <v>536870912</v>
    <v>Somali Region</v>
    <v>568cb122-5c34-e129-0eb8-472efad75e94</v>
    <v>en</v>
    <v>Map</v>
  </rv>
  <rv s="0">
    <v>536870912</v>
    <v>Southern Nations, Nationalities, and Peoples' Region</v>
    <v>5bb4fb8b-124b-f1c3-4ec1-8efeb1ad282a</v>
    <v>en</v>
    <v>Map</v>
  </rv>
  <rv s="0">
    <v>536870912</v>
    <v>Tigray Region</v>
    <v>f948be5d-0e78-13ff-ddd2-976f549dfa79</v>
    <v>en</v>
    <v>Map</v>
  </rv>
  <rv s="3">
    <v>223</v>
  </rv>
  <rv s="1">
    <fb>7.5122310532462003E-2</fb>
    <v>22</v>
  </rv>
  <rv s="3">
    <v>224</v>
  </rv>
  <rv s="1">
    <fb>0.377</fb>
    <v>22</v>
  </rv>
  <rv s="1">
    <fb>2.0810000896453903E-2</fb>
    <v>30</v>
  </rv>
  <rv s="1">
    <fb>23788710</fb>
    <v>23</v>
  </rv>
  <rv s="41">
    <v>#VALUE!</v>
    <v>459</v>
    <v>460</v>
    <v>Ethiopia</v>
    <v>18</v>
    <v>19</v>
    <v>Map</v>
    <v>20</v>
    <v>461</v>
    <v>en</v>
    <v>37e8cce3-f9b7-eca4-846f-b8b7e9cb6fb8</v>
    <v>536870912</v>
    <v>1</v>
    <v>ET</v>
    <v>3328</v>
    <v>3329</v>
    <v>3330</v>
    <v>3331</v>
    <v>3332</v>
    <v>3333</v>
    <v>3334</v>
    <v>3335</v>
    <v>3336</v>
    <v>ETB</v>
    <v>Ethiopia, officially the Federal Democratic Republic of Ethiopia, is a landlocked country located in the Horn of Africa region of East Africa. It shares borders with Eritrea to the north, Djibouti to the northeast, Somalia to the east, Kenya to ...</v>
    <v>3337</v>
    <v>3338</v>
    <v>3339</v>
    <v>3340</v>
    <v>3341</v>
    <v>3342</v>
    <v>3343</v>
    <v>3344</v>
    <v>3345</v>
    <v>3346</v>
    <v>3333</v>
    <v>3350</v>
    <v>3351</v>
    <v>3352</v>
    <v>3353</v>
    <v>Ethiopia</v>
    <v>March Forward, Dear Mother Ethiopia</v>
    <v>3354</v>
    <v>la République démocratique fédérale d’Éthiopie</v>
    <v>3355</v>
    <v>3356</v>
    <v>3357</v>
    <v>3013</v>
    <v>3358</v>
    <v>378</v>
    <v>1335</v>
    <v>1436</v>
    <v>3359</v>
    <v>3360</v>
    <v>3361</v>
    <v>3372</v>
    <v>3373</v>
    <v>3374</v>
    <v>3375</v>
    <v>3376</v>
    <v>Ethiopia</v>
    <v>3377</v>
    <v>mdp/vdpid/73</v>
  </rv>
  <rv s="0">
    <v>536870912</v>
    <v>Faroe Islands</v>
    <v>babd3fe8-45a7-a7a2-1f92-d0fa4a3bc6de</v>
    <v>en</v>
    <v>Map</v>
  </rv>
  <rv s="1">
    <fb>1399</fb>
    <v>23</v>
  </rv>
  <rv s="1">
    <fb>298</fb>
    <v>25</v>
  </rv>
  <rv s="0">
    <v>536870912</v>
    <v>Tórshavn</v>
    <v>9c77ffd5-925a-7060-5893-d6a688a4bd69</v>
    <v>en</v>
    <v>Map</v>
  </rv>
  <rv s="1">
    <fb>2198138372</fb>
    <v>28</v>
  </rv>
  <rv s="2">
    <v>68</v>
    <v>20</v>
    <v>463</v>
    <v>7</v>
    <v>0</v>
    <v>Image of Faroe Islands</v>
  </rv>
  <rv s="3">
    <v>225</v>
  </rv>
  <rv s="4">
    <v>https://www.bing.com/search?q=faroe+islands&amp;form=skydnc</v>
    <v>Learn more on Bing</v>
  </rv>
  <rv s="3">
    <v>226</v>
  </rv>
  <rv s="1">
    <fb>53090</fb>
    <v>23</v>
  </rv>
  <rv s="3">
    <v>227</v>
  </rv>
  <rv s="42">
    <v>#VALUE!</v>
    <v>464</v>
    <v>465</v>
    <v>Faroe Islands</v>
    <v>18</v>
    <v>19</v>
    <v>Map</v>
    <v>20</v>
    <v>466</v>
    <v>en</v>
    <v>babd3fe8-45a7-a7a2-1f92-d0fa4a3bc6de</v>
    <v>536870912</v>
    <v>1</v>
    <v>FO</v>
    <v>3380</v>
    <v>3381</v>
    <v>3382</v>
    <v>The Faroe or Faeroe Islands, or simply the Faroes, are an archipelago in the North Atlantic Ocean and an autonomous territory of the Kingdom of Denmark. The official language of the territory is Faroese, which is closely related to and partially ...</v>
    <v>3383</v>
    <v>3384</v>
    <v>3382</v>
    <v>3385</v>
    <v>3386</v>
    <v>Faroe Islands</v>
    <v>Tú alfagra land mítt</v>
    <v>3387</v>
    <v>Føroyar</v>
    <v>3388</v>
    <v>3389</v>
    <v>Faroe Islands</v>
    <v>mdp/vdpid/81</v>
  </rv>
  <rv s="0">
    <v>536870912</v>
    <v>Falkland Islands</v>
    <v>c307c38e-7deb-ffb5-ff52-2ec66407c2b9</v>
    <v>en</v>
    <v>Map</v>
  </rv>
  <rv s="1">
    <fb>12200</fb>
    <v>23</v>
  </rv>
  <rv s="1">
    <fb>500</fb>
    <v>25</v>
  </rv>
  <rv s="0">
    <v>536870912</v>
    <v>Stanley, Falkland Islands</v>
    <v>10828142-8a7b-2ca3-947d-dd974490a25d</v>
    <v>en</v>
    <v>Map</v>
  </rv>
  <rv s="2">
    <v>69</v>
    <v>20</v>
    <v>467</v>
    <v>7</v>
    <v>0</v>
    <v>Image of Falkland Islands</v>
  </rv>
  <rv s="0">
    <v>805306368</v>
    <v>Alison Blake (Governor)</v>
    <v>1beb0cbd-d5a6-fb80-a4e2-12c9fb90dba0</v>
    <v>en</v>
    <v>Generic</v>
  </rv>
  <rv s="3">
    <v>228</v>
  </rv>
  <rv s="4">
    <v>https://www.bing.com/search?q=falkland+islands&amp;form=skydnc</v>
    <v>Learn more on Bing</v>
  </rv>
  <rv s="1">
    <fb>4550</fb>
    <v>23</v>
  </rv>
  <rv s="3">
    <v>229</v>
  </rv>
  <rv s="43">
    <v>#VALUE!</v>
    <v>469</v>
    <v>470</v>
    <v>Falkland Islands</v>
    <v>18</v>
    <v>19</v>
    <v>Map</v>
    <v>20</v>
    <v>471</v>
    <v>en</v>
    <v>c307c38e-7deb-ffb5-ff52-2ec66407c2b9</v>
    <v>536870912</v>
    <v>1</v>
    <v>FK</v>
    <v>3392</v>
    <v>3393</v>
    <v>3394</v>
    <v>FKP</v>
    <v>The Falkland Islands, commonly referred to as The Falklands, is an archipelago in the South Atlantic Ocean on the Patagonian Shelf. The principal islands are about 300 mi east of South America's southern Patagonian coast and 752 mi from Cape ...</v>
    <v>3395</v>
    <v>3394</v>
    <v>3397</v>
    <v>3398</v>
    <v>Falkland Islands</v>
    <v>God Save the King</v>
    <v>364</v>
    <v>Falkland Islands</v>
    <v>3399</v>
    <v>3400</v>
    <v>Falkland Islands</v>
    <v>mdp/vdpid/79</v>
  </rv>
  <rv s="0">
    <v>536870912</v>
    <v>Fiji</v>
    <v>1e7531ea-2f80-cf66-239a-b27dc04ddd4e</v>
    <v>en</v>
    <v>Map</v>
  </rv>
  <rv s="1">
    <fb>0.23262178434592201</fb>
    <v>22</v>
  </rv>
  <rv s="1">
    <fb>18274</fb>
    <v>23</v>
  </rv>
  <rv s="1">
    <fb>4000</fb>
    <v>23</v>
  </rv>
  <rv s="1">
    <fb>21.277000000000001</fb>
    <v>24</v>
  </rv>
  <rv s="1">
    <fb>679</fb>
    <v>25</v>
  </rv>
  <rv s="0">
    <v>536870912</v>
    <v>Suva</v>
    <v>b704f0f6-e1f9-1c45-bd45-fb55dee9d3e5</v>
    <v>en</v>
    <v>Map</v>
  </rv>
  <rv s="1">
    <fb>2046.1859999999999</fb>
    <v>23</v>
  </rv>
  <rv s="1">
    <fb>132.297245600612</fb>
    <v>26</v>
  </rv>
  <rv s="1">
    <fb>1.7731018246026999E-2</fb>
    <v>22</v>
  </rv>
  <rv s="1">
    <fb>2.774</fb>
    <v>24</v>
  </rv>
  <rv s="1">
    <fb>0.55941981256627793</fb>
    <v>22</v>
  </rv>
  <rv s="1">
    <fb>0.82</fb>
    <v>27</v>
  </rv>
  <rv s="1">
    <fb>5535548972.4125204</fb>
    <v>28</v>
  </rv>
  <rv s="1">
    <fb>1.0643889</fb>
    <v>22</v>
  </rv>
  <rv s="1">
    <fb>0.16136690000000001</fb>
    <v>22</v>
  </rv>
  <rv s="2">
    <v>70</v>
    <v>20</v>
    <v>473</v>
    <v>7</v>
    <v>0</v>
    <v>Image of Fiji</v>
  </rv>
  <rv s="1">
    <fb>21.6</fb>
    <v>29</v>
  </rv>
  <rv s="0">
    <v>805306368</v>
    <v>Naiqama Lalabalavu (President)</v>
    <v>2aba88fb-57f0-f27f-b8f0-6ec5a0e31fa3</v>
    <v>en</v>
    <v>Generic</v>
  </rv>
  <rv s="0">
    <v>805306368</v>
    <v>Sitiveni Rabuka (Prime minister)</v>
    <v>8cbb53de-667e-2c2a-15d0-c067672edf35</v>
    <v>en</v>
    <v>Generic</v>
  </rv>
  <rv s="0">
    <v>805306368</v>
    <v>Salesi Temo (Chief justice)</v>
    <v>9e981794-d93f-8afd-625a-7439b492bcb8</v>
    <v>en</v>
    <v>Generic</v>
  </rv>
  <rv s="3">
    <v>230</v>
  </rv>
  <rv s="4">
    <v>https://www.bing.com/search?q=fiji&amp;form=skydnc</v>
    <v>Learn more on Bing</v>
  </rv>
  <rv s="1">
    <fb>67.340999999999994</fb>
    <v>29</v>
  </rv>
  <rv s="1">
    <fb>34</fb>
    <v>29</v>
  </rv>
  <rv s="1">
    <fb>1.28</fb>
    <v>27</v>
  </rv>
  <rv s="3">
    <v>231</v>
  </rv>
  <rv s="1">
    <fb>0.21413080000000001</fb>
    <v>22</v>
  </rv>
  <rv s="1">
    <fb>0.83740000000000003</fb>
    <v>24</v>
  </rv>
  <rv s="1">
    <fb>929766</fb>
    <v>23</v>
  </rv>
  <rv s="1">
    <fb>0.29699999999999999</fb>
    <v>22</v>
  </rv>
  <rv s="1">
    <fb>0.44700000000000001</fb>
    <v>22</v>
  </rv>
  <rv s="1">
    <fb>0.113</fb>
    <v>22</v>
  </rv>
  <rv s="1">
    <fb>0.152</fb>
    <v>22</v>
  </rv>
  <rv s="1">
    <fb>0.576430015563965</fb>
    <v>22</v>
  </rv>
  <rv s="0">
    <v>536870912</v>
    <v>Central Division, Fiji</v>
    <v>bbdd7043-1c11-f3c3-0ef2-27c066fda921</v>
    <v>en</v>
    <v>Map</v>
  </rv>
  <rv s="0">
    <v>536870912</v>
    <v>Eastern Division, Fiji</v>
    <v>343070ff-38b8-9270-a138-881ce98add99</v>
    <v>en</v>
    <v>Map</v>
  </rv>
  <rv s="0">
    <v>536870912</v>
    <v>Western Division, Fiji</v>
    <v>b02669d6-429e-0673-8796-2e37e1b6d993</v>
    <v>en</v>
    <v>Map</v>
  </rv>
  <rv s="0">
    <v>536870912</v>
    <v>Northern Division, Fiji</v>
    <v>ba9161fe-8aee-89ca-70ac-9f43e9ed184f</v>
    <v>en</v>
    <v>Map</v>
  </rv>
  <rv s="0">
    <v>536870912</v>
    <v>Rotuma</v>
    <v>b605ba05-20f0-8901-96c7-8f61c4f12c3b</v>
    <v>en</v>
    <v>Map</v>
  </rv>
  <rv s="3">
    <v>232</v>
  </rv>
  <rv s="1">
    <fb>0.24186678779757798</fb>
    <v>22</v>
  </rv>
  <rv s="3">
    <v>233</v>
  </rv>
  <rv s="1">
    <fb>0.32100000000000001</fb>
    <v>22</v>
  </rv>
  <rv s="1">
    <fb>4.1009998321533202E-2</fb>
    <v>30</v>
  </rv>
  <rv s="1">
    <fb>505048</fb>
    <v>23</v>
  </rv>
  <rv s="17">
    <v>#VALUE!</v>
    <v>476</v>
    <v>156</v>
    <v>Fiji</v>
    <v>18</v>
    <v>19</v>
    <v>Map</v>
    <v>20</v>
    <v>477</v>
    <v>en</v>
    <v>1e7531ea-2f80-cf66-239a-b27dc04ddd4e</v>
    <v>536870912</v>
    <v>1</v>
    <v>FJ</v>
    <v>3403</v>
    <v>3404</v>
    <v>3405</v>
    <v>3406</v>
    <v>3407</v>
    <v>3408</v>
    <v>3409</v>
    <v>3410</v>
    <v>3411</v>
    <v>FJD</v>
    <v>Fiji, officially the Republic of Fiji, is an island country in Melanesia, part of Oceania in the South Pacific Ocean. It lies about 1,100 nautical miles north-northeast of New Zealand. Fiji consists of an archipelago of more than 330 islands—of ...</v>
    <v>3412</v>
    <v>3413</v>
    <v>351</v>
    <v>3414</v>
    <v>3415</v>
    <v>3416</v>
    <v>3417</v>
    <v>3418</v>
    <v>3419</v>
    <v>3408</v>
    <v>3423</v>
    <v>3424</v>
    <v>3425</v>
    <v>3426</v>
    <v>3427</v>
    <v>Fiji</v>
    <v>God Bless Fiji</v>
    <v>3428</v>
    <v>Republic of Fiji</v>
    <v>3429</v>
    <v>3430</v>
    <v>3431</v>
    <v>1558</v>
    <v>3432</v>
    <v>3433</v>
    <v>106</v>
    <v>107</v>
    <v>3434</v>
    <v>3435</v>
    <v>3436</v>
    <v>3442</v>
    <v>3443</v>
    <v>3444</v>
    <v>3445</v>
    <v>3446</v>
    <v>Fiji</v>
    <v>3447</v>
    <v>mdp/vdpid/78</v>
  </rv>
  <rv s="0">
    <v>536870912</v>
    <v>Finland</v>
    <v>ceea53a9-734c-46c7-a9f7-185e7cf6826e</v>
    <v>en</v>
    <v>Map</v>
  </rv>
  <rv s="1">
    <fb>7.4857688131354697E-2</fb>
    <v>22</v>
  </rv>
  <rv s="1">
    <fb>338478.34</fb>
    <v>23</v>
  </rv>
  <rv s="1">
    <fb>25000</fb>
    <v>23</v>
  </rv>
  <rv s="1">
    <fb>8.6</fb>
    <v>24</v>
  </rv>
  <rv s="1">
    <fb>358</fb>
    <v>25</v>
  </rv>
  <rv s="0">
    <v>536870912</v>
    <v>Helsinki</v>
    <v>0aeca411-32eb-87fa-e67f-5c3dacc3532c</v>
    <v>en</v>
    <v>Map</v>
  </rv>
  <rv s="1">
    <fb>45870.502999999997</fb>
    <v>23</v>
  </rv>
  <rv s="1">
    <fb>112.331712088838</fb>
    <v>26</v>
  </rv>
  <rv s="1">
    <fb>1.0240939296342899E-2</fb>
    <v>22</v>
  </rv>
  <rv s="1">
    <fb>15249.989380230199</fb>
    <v>23</v>
  </rv>
  <rv s="1">
    <fb>1.41</fb>
    <v>24</v>
  </rv>
  <rv s="1">
    <fb>0.7310716988582151</fb>
    <v>22</v>
  </rv>
  <rv s="1">
    <fb>40.207982989952903</fb>
    <v>29</v>
  </rv>
  <rv s="1">
    <fb>1.45</fb>
    <v>27</v>
  </rv>
  <rv s="1">
    <fb>268761201364.70499</fb>
    <v>28</v>
  </rv>
  <rv s="1">
    <fb>1.0015464000000001</fb>
    <v>22</v>
  </rv>
  <rv s="1">
    <fb>0.88197829999999999</fb>
    <v>22</v>
  </rv>
  <rv s="2">
    <v>71</v>
    <v>20</v>
    <v>479</v>
    <v>7</v>
    <v>0</v>
    <v>Image of Finland</v>
  </rv>
  <rv s="1">
    <fb>1.4</fb>
    <v>29</v>
  </rv>
  <rv s="0">
    <v>805306368</v>
    <v>Alexander Stubb (President)</v>
    <v>8b3d7a61-5ae2-62d2-5b7d-6052bac2305a</v>
    <v>en</v>
    <v>Generic</v>
  </rv>
  <rv s="0">
    <v>805306368</v>
    <v>Petteri Orpo (Prime minister)</v>
    <v>f89fd370-e67c-1205-35bf-ef0bc79a5a2e</v>
    <v>en</v>
    <v>Generic</v>
  </rv>
  <rv s="3">
    <v>234</v>
  </rv>
  <rv s="4">
    <v>https://www.bing.com/search?q=finland&amp;form=skydnc</v>
    <v>Learn more on Bing</v>
  </rv>
  <rv s="1">
    <fb>81.734146341463401</fb>
    <v>29</v>
  </rv>
  <rv s="1">
    <fb>183765380000</fb>
    <v>28</v>
  </rv>
  <rv s="3">
    <v>235</v>
  </rv>
  <rv s="1">
    <fb>0.19890897120000001</fb>
    <v>22</v>
  </rv>
  <rv s="1">
    <fb>3.8079999999999998</fb>
    <v>24</v>
  </rv>
  <rv s="1">
    <fb>5556880</fb>
    <v>23</v>
  </rv>
  <rv s="1">
    <fb>0.36899999999999999</fb>
    <v>22</v>
  </rv>
  <rv s="1">
    <fb>0.17399999999999999</fb>
    <v>22</v>
  </rv>
  <rv s="1">
    <fb>0.59081001281738299</fb>
    <v>22</v>
  </rv>
  <rv s="0">
    <v>536870912</v>
    <v>Southwest Finland</v>
    <v>36f656ca-0603-8487-ecd9-ad449dcc8d00</v>
    <v>en</v>
    <v>Map</v>
  </rv>
  <rv s="0">
    <v>536870912</v>
    <v>Uusimaa</v>
    <v>aeb26ea9-2089-3324-80d3-641f3baa97bc</v>
    <v>en</v>
    <v>Map</v>
  </rv>
  <rv s="0">
    <v>536870912</v>
    <v>Satakunta</v>
    <v>62dab655-b1ff-c539-4d43-b29a865d202d</v>
    <v>en</v>
    <v>Map</v>
  </rv>
  <rv s="0">
    <v>536870912</v>
    <v>Päijät-Häme</v>
    <v>a894d559-d5c1-2174-7d8c-5ce5194e4d8d</v>
    <v>en</v>
    <v>Map</v>
  </rv>
  <rv s="0">
    <v>536870912</v>
    <v>North Savo</v>
    <v>f4605db2-8131-4e30-6ff3-b26c4edcd3a5</v>
    <v>en</v>
    <v>Map</v>
  </rv>
  <rv s="0">
    <v>536870912</v>
    <v>North Ostrobothnia</v>
    <v>38a96244-d1b6-0cd2-0a5f-c4f71fdfb058</v>
    <v>en</v>
    <v>Map</v>
  </rv>
  <rv s="0">
    <v>536870912</v>
    <v>North Karelia</v>
    <v>8f782f0d-9789-3cf0-a6bd-73c64f46ad75</v>
    <v>en</v>
    <v>Map</v>
  </rv>
  <rv s="0">
    <v>536870912</v>
    <v>Ostrobothnia</v>
    <v>433576fc-e9eb-202e-bf37-ad7d25850cd2</v>
    <v>en</v>
    <v>Map</v>
  </rv>
  <rv s="0">
    <v>536870912</v>
    <v>Pirkanmaa</v>
    <v>efa83642-e73e-4c06-3b89-befa0538fef8</v>
    <v>en</v>
    <v>Map</v>
  </rv>
  <rv s="0">
    <v>536870912</v>
    <v>Lapland</v>
    <v>35688ab6-5a44-f256-ae52-9509c95e57c4</v>
    <v>en</v>
    <v>Map</v>
  </rv>
  <rv s="0">
    <v>536870912</v>
    <v>Kymenlaakso</v>
    <v>420f22d8-81a7-101d-bbbd-695a0d9c0254</v>
    <v>en</v>
    <v>Map</v>
  </rv>
  <rv s="0">
    <v>536870912</v>
    <v>Central Finland</v>
    <v>da7cb687-7e8e-9492-e8d7-971a6acd8591</v>
    <v>en</v>
    <v>Map</v>
  </rv>
  <rv s="0">
    <v>536870912</v>
    <v>Central Ostrobothnia</v>
    <v>2ea2271e-1e9b-9eb0-5c2e-1956c8acdec8</v>
    <v>en</v>
    <v>Map</v>
  </rv>
  <rv s="0">
    <v>536870912</v>
    <v>Kanta-Häme</v>
    <v>3da25e41-5c32-8c9a-b775-1144a7adb11b</v>
    <v>en</v>
    <v>Map</v>
  </rv>
  <rv s="0">
    <v>536870912</v>
    <v>Kainuu</v>
    <v>7528e56e-a1c3-7311-5e74-00b9ae5b6616</v>
    <v>en</v>
    <v>Map</v>
  </rv>
  <rv s="0">
    <v>536870912</v>
    <v>South Savo</v>
    <v>b907be48-40f4-42e2-8180-d6b9ecb7bbeb</v>
    <v>en</v>
    <v>Map</v>
  </rv>
  <rv s="0">
    <v>536870912</v>
    <v>South Ostrobothnia</v>
    <v>ee7c4f66-0eb6-edae-cd31-d52870ce057b</v>
    <v>en</v>
    <v>Map</v>
  </rv>
  <rv s="0">
    <v>536870912</v>
    <v>South Karelia</v>
    <v>0242e7c7-6306-3225-9d67-6224857383b8</v>
    <v>en</v>
    <v>Map</v>
  </rv>
  <rv s="0">
    <v>536870912</v>
    <v>Åland</v>
    <v>ab8a831d-0b71-1ead-44a6-e6abe024bb96</v>
    <v>en</v>
    <v>Map</v>
  </rv>
  <rv s="3">
    <v>236</v>
  </rv>
  <rv s="1">
    <fb>0.20839038093492801</fb>
    <v>22</v>
  </rv>
  <rv s="1">
    <fb>6.594999790191651E-2</fb>
    <v>30</v>
  </rv>
  <rv s="1">
    <fb>4716888</fb>
    <v>23</v>
  </rv>
  <rv s="12">
    <v>#VALUE!</v>
    <v>482</v>
    <v>102</v>
    <v>Finland</v>
    <v>18</v>
    <v>19</v>
    <v>Map</v>
    <v>20</v>
    <v>383</v>
    <v>en</v>
    <v>ceea53a9-734c-46c7-a9f7-185e7cf6826e</v>
    <v>536870912</v>
    <v>1</v>
    <v>FI</v>
    <v>3450</v>
    <v>3451</v>
    <v>3452</v>
    <v>3453</v>
    <v>3454</v>
    <v>3455</v>
    <v>3456</v>
    <v>3457</v>
    <v>3458</v>
    <v>EUR</v>
    <v>Finland, officially the Republic of Finland, is a Nordic country in Northern Europe. It borders Sweden to the northwest, Norway to the north, and Russia to the east, with the Gulf of Bothnia to the west and the Gulf of Finland to the south, ...</v>
    <v>3459</v>
    <v>3460</v>
    <v>3461</v>
    <v>3462</v>
    <v>3463</v>
    <v>3464</v>
    <v>3465</v>
    <v>3466</v>
    <v>3467</v>
    <v>3468</v>
    <v>3455</v>
    <v>3471</v>
    <v>3472</v>
    <v>3473</v>
    <v>3474</v>
    <v>2711</v>
    <v>Finland</v>
    <v>Maamme</v>
    <v>3475</v>
    <v>Suomen tasavalta</v>
    <v>3476</v>
    <v>3477</v>
    <v>3478</v>
    <v>162</v>
    <v>502</v>
    <v>3479</v>
    <v>293</v>
    <v>166</v>
    <v>3017</v>
    <v>3480</v>
    <v>3481</v>
    <v>3501</v>
    <v>3502</v>
    <v>1595</v>
    <v>126</v>
    <v>3503</v>
    <v>Finland</v>
    <v>3504</v>
    <v>mdp/vdpid/77</v>
  </rv>
  <rv s="0">
    <v>536870912</v>
    <v>France</v>
    <v>c7bfe2de-4f82-e23c-ae42-8544b5b5c0ea</v>
    <v>en</v>
    <v>Map</v>
  </rv>
  <rv s="1">
    <fb>0.524475441661716</fb>
    <v>22</v>
  </rv>
  <rv s="1">
    <fb>643801</fb>
    <v>23</v>
  </rv>
  <rv s="1">
    <fb>307000</fb>
    <v>23</v>
  </rv>
  <rv s="1">
    <fb>11.3</fb>
    <v>24</v>
  </rv>
  <rv s="1">
    <fb>33</fb>
    <v>25</v>
  </rv>
  <rv s="0">
    <v>536870912</v>
    <v>Paris</v>
    <v>85584d24-2116-5b98-89f9-5714db931ac6</v>
    <v>en</v>
    <v>Map</v>
  </rv>
  <rv s="1">
    <fb>303275.56800000003</fb>
    <v>23</v>
  </rv>
  <rv s="1">
    <fb>110.04856675289</fb>
    <v>26</v>
  </rv>
  <rv s="1">
    <fb>1.1082549228829199E-2</fb>
    <v>22</v>
  </rv>
  <rv s="1">
    <fb>6939.5214736692897</fb>
    <v>23</v>
  </rv>
  <rv s="1">
    <fb>1.88</fb>
    <v>24</v>
  </rv>
  <rv s="1">
    <fb>0.31233278442262596</fb>
    <v>22</v>
  </rv>
  <rv s="1">
    <fb>46.487970872236403</fb>
    <v>29</v>
  </rv>
  <rv s="1">
    <fb>1.39</fb>
    <v>27</v>
  </rv>
  <rv s="1">
    <fb>2715518274227.4502</fb>
    <v>28</v>
  </rv>
  <rv s="1">
    <fb>1.0251076000000001</fb>
    <v>22</v>
  </rv>
  <rv s="1">
    <fb>0.65629000000000004</fb>
    <v>22</v>
  </rv>
  <rv s="2">
    <v>72</v>
    <v>20</v>
    <v>484</v>
    <v>7</v>
    <v>0</v>
    <v>Image of France</v>
  </rv>
  <rv s="1">
    <fb>3.4</fb>
    <v>29</v>
  </rv>
  <rv s="0">
    <v>805306368</v>
    <v>Emmanuel Macron (President)</v>
    <v>35be5a56-7a78-6352-b158-60da8f84c858</v>
    <v>en</v>
    <v>Generic</v>
  </rv>
  <rv s="0">
    <v>805306368</v>
    <v>François Bayrou (Prime minister)</v>
    <v>901a2dc7-aad0-c6da-f219-c2d7def8acba</v>
    <v>en</v>
    <v>Generic</v>
  </rv>
  <rv s="3">
    <v>237</v>
  </rv>
  <rv s="4">
    <v>https://www.bing.com/search?q=france&amp;form=skydnc</v>
    <v>Learn more on Bing</v>
  </rv>
  <rv s="1">
    <fb>82.526829268292701</fb>
    <v>29</v>
  </rv>
  <rv s="1">
    <fb>2365950236659.3599</fb>
    <v>28</v>
  </rv>
  <rv s="1">
    <fb>11.16</fb>
    <v>27</v>
  </rv>
  <rv s="1">
    <fb>6.7968269799999995E-2</fb>
    <v>22</v>
  </rv>
  <rv s="1">
    <fb>3.2671999999999999</fb>
    <v>24</v>
  </rv>
  <rv s="1">
    <fb>67749632</fb>
    <v>23</v>
  </rv>
  <rv s="1">
    <fb>0.25800000000000001</fb>
    <v>22</v>
  </rv>
  <rv s="1">
    <fb>0.4</fb>
    <v>22</v>
  </rv>
  <rv s="1">
    <fb>0.16899999999999998</fb>
    <v>22</v>
  </rv>
  <rv s="1">
    <fb>0.55125999450683605</fb>
    <v>22</v>
  </rv>
  <rv s="0">
    <v>536870912</v>
    <v>Brittany</v>
    <v>809fb739-638d-2499-95bd-c8e5b10153ee</v>
    <v>en</v>
    <v>Map</v>
  </rv>
  <rv s="0">
    <v>536870912</v>
    <v>Centre-Val de Loire</v>
    <v>6aafd8c4-aba3-0388-62a3-d302e77f40c4</v>
    <v>en</v>
    <v>Map</v>
  </rv>
  <rv s="0">
    <v>536870912</v>
    <v>Corsica</v>
    <v>7dae6ff4-03ba-2162-da4b-d4cf544ad43f</v>
    <v>en</v>
    <v>Map</v>
  </rv>
  <rv s="0">
    <v>536870912</v>
    <v>Île-de-France</v>
    <v>ba200862-fc37-6d22-3434-c6e709faa507</v>
    <v>en</v>
    <v>Map</v>
  </rv>
  <rv s="0">
    <v>536870912</v>
    <v>Pays de la Loire</v>
    <v>a6129a88-a4cd-2b75-1a35-f5d0639f17ae</v>
    <v>en</v>
    <v>Map</v>
  </rv>
  <rv s="0">
    <v>536870912</v>
    <v>Provence-Alpes-Côte d'Azur</v>
    <v>66cd1ae3-f633-45f9-93bd-73ca67bffb25</v>
    <v>en</v>
    <v>Map</v>
  </rv>
  <rv s="0">
    <v>536870912</v>
    <v>Guadeloupe</v>
    <v>56b80aaa-d840-1a73-13ba-70eb9b61a642</v>
    <v>en</v>
    <v>Map</v>
  </rv>
  <rv s="0">
    <v>536870912</v>
    <v>French Guiana</v>
    <v>328feb88-20d1-8674-1574-3ce8cc0bc9e9</v>
    <v>en</v>
    <v>Map</v>
  </rv>
  <rv s="0">
    <v>536870912</v>
    <v>Martinique</v>
    <v>f245adef-ee09-9352-e265-2a287e5eadbe</v>
    <v>en</v>
    <v>Map</v>
  </rv>
  <rv s="0">
    <v>536870912</v>
    <v>Mayotte</v>
    <v>545cc8bc-c211-076d-ee26-d2ff955eb394</v>
    <v>en</v>
    <v>Map</v>
  </rv>
  <rv s="0">
    <v>536870912</v>
    <v>Réunion</v>
    <v>7d1fa0b0-e3d7-d903-d64d-489c03fd0a75</v>
    <v>en</v>
    <v>Map</v>
  </rv>
  <rv s="0">
    <v>536870912</v>
    <v>French Polynesia</v>
    <v>340e15d5-6b74-8497-bbfa-4c1f323f5483</v>
    <v>en</v>
    <v>Map</v>
  </rv>
  <rv s="0">
    <v>536870912</v>
    <v>French Southern and Antarctic Lands</v>
    <v>b9d52319-44ee-bf16-d95f-72397f26ce4a</v>
    <v>en</v>
    <v>Map</v>
  </rv>
  <rv s="0">
    <v>536870912</v>
    <v>New Caledonia</v>
    <v>25b2aeab-b390-d01e-1f7f-90be767bd899</v>
    <v>en</v>
    <v>Map</v>
  </rv>
  <rv s="0">
    <v>536870912</v>
    <v>Saint Barthélemy</v>
    <v>5c5081a9-306e-4f05-73a2-32b95a4b8600</v>
    <v>en</v>
    <v>Map</v>
  </rv>
  <rv s="0">
    <v>536870912</v>
    <v>Collectivity of Saint Martin</v>
    <v>281a8fb2-1b63-4320-5d31-8f0fb46c4f1a</v>
    <v>en</v>
    <v>Map</v>
  </rv>
  <rv s="0">
    <v>536870912</v>
    <v>Saint Pierre and Miquelon</v>
    <v>aa096cf4-a54e-cd44-7204-c28310ca40f4</v>
    <v>en</v>
    <v>Map</v>
  </rv>
  <rv s="0">
    <v>536870912</v>
    <v>Wallis and Futuna</v>
    <v>db8aa235-58e4-9e3d-8799-6839f3d35025</v>
    <v>en</v>
    <v>Map</v>
  </rv>
  <rv s="0">
    <v>536870912</v>
    <v>Grand Est</v>
    <v>e2f60e84-1701-6d84-e960-ba87138e3631</v>
    <v>en</v>
    <v>Map</v>
  </rv>
  <rv s="0">
    <v>536870912</v>
    <v>Nouvelle-Aquitaine</v>
    <v>7955f423-af31-d2e0-f045-b14668178865</v>
    <v>en</v>
    <v>Map</v>
  </rv>
  <rv s="0">
    <v>536870912</v>
    <v>Auvergne-Rhône-Alpes</v>
    <v>b53940d0-b739-faf5-78d1-93f189f878c9</v>
    <v>en</v>
    <v>Map</v>
  </rv>
  <rv s="0">
    <v>536870912</v>
    <v>Bourgogne-Franche-Comté</v>
    <v>4bc8dff1-8d72-5341-f405-63c7be8c6672</v>
    <v>en</v>
    <v>Map</v>
  </rv>
  <rv s="0">
    <v>536870912</v>
    <v>Occitania</v>
    <v>5105d172-dc70-689f-09ab-4163a747508a</v>
    <v>en</v>
    <v>Map</v>
  </rv>
  <rv s="0">
    <v>536870912</v>
    <v>Hauts-de-France</v>
    <v>4eb2d0b0-8845-48d0-9343-9ba3e7fe81a0</v>
    <v>en</v>
    <v>Map</v>
  </rv>
  <rv s="0">
    <v>536870912</v>
    <v>Clipperton Island</v>
    <v>15fb63fc-f501-7360-7d44-f26d1501209e</v>
    <v>en</v>
    <v>Map</v>
  </rv>
  <rv s="3">
    <v>238</v>
  </rv>
  <rv s="1">
    <fb>0.24229980509910898</fb>
    <v>22</v>
  </rv>
  <rv s="1">
    <fb>0.60699999999999998</fb>
    <v>22</v>
  </rv>
  <rv s="1">
    <fb>8.4270000457763714E-2</fb>
    <v>30</v>
  </rv>
  <rv s="1">
    <fb>54123364</fb>
    <v>23</v>
  </rv>
  <rv s="7">
    <v>#VALUE!</v>
    <v>487</v>
    <v>44</v>
    <v>France</v>
    <v>18</v>
    <v>19</v>
    <v>Map</v>
    <v>20</v>
    <v>488</v>
    <v>en</v>
    <v>c7bfe2de-4f82-e23c-ae42-8544b5b5c0ea</v>
    <v>536870912</v>
    <v>1</v>
    <v>FR</v>
    <v>3507</v>
    <v>3508</v>
    <v>3509</v>
    <v>3510</v>
    <v>3511</v>
    <v>3512</v>
    <v>3513</v>
    <v>3514</v>
    <v>3515</v>
    <v>EUR</v>
    <v>France, officially the French Republic, is a country located primarily in Western Europe. Its overseas regions and territories include French Guiana in South America, Saint Pierre and Miquelon in the North Atlantic, the French West Indies, and ...</v>
    <v>3516</v>
    <v>3517</v>
    <v>3518</v>
    <v>3519</v>
    <v>3520</v>
    <v>3521</v>
    <v>3522</v>
    <v>3523</v>
    <v>3524</v>
    <v>3525</v>
    <v>3512</v>
    <v>3528</v>
    <v>3529</v>
    <v>3530</v>
    <v>3531</v>
    <v>2532</v>
    <v>3532</v>
    <v>France</v>
    <v>La Marseillaise</v>
    <v>1140</v>
    <v>République française</v>
    <v>3533</v>
    <v>3534</v>
    <v>3535</v>
    <v>1049</v>
    <v>3536</v>
    <v>3537</v>
    <v>1097</v>
    <v>485</v>
    <v>2492</v>
    <v>3538</v>
    <v>3539</v>
    <v>3565</v>
    <v>3566</v>
    <v>125</v>
    <v>3567</v>
    <v>3568</v>
    <v>France</v>
    <v>3569</v>
    <v>mdp/vdpid/84</v>
  </rv>
  <rv s="1">
    <fb>1628</fb>
    <v>23</v>
  </rv>
  <rv s="1">
    <fb>590</fb>
    <v>25</v>
  </rv>
  <rv s="0">
    <v>536870912</v>
    <v>Basse-Terre</v>
    <v>136c0086-30b2-1304-b8a9-f5eed0ff7854</v>
    <v>en</v>
    <v>Map</v>
  </rv>
  <rv s="2">
    <v>73</v>
    <v>20</v>
    <v>489</v>
    <v>7</v>
    <v>0</v>
    <v>Image of Guadeloupe</v>
  </rv>
  <rv s="4">
    <v>https://www.bing.com/search?q=guadeloupe&amp;form=skydnc</v>
    <v>Learn more on Bing</v>
  </rv>
  <rv s="3">
    <v>239</v>
  </rv>
  <rv s="1">
    <fb>378561</fb>
    <v>23</v>
  </rv>
  <rv s="0">
    <v>536870912</v>
    <v>Les Abymes</v>
    <v>678bc384-bb09-abe9-5021-19914ac3f53a</v>
    <v>en</v>
    <v>Map</v>
  </rv>
  <rv s="0">
    <v>536870912</v>
    <v>Pointe-à-Pitre</v>
    <v>88bbcb5a-2053-e550-523d-710916f74301</v>
    <v>en</v>
    <v>Map</v>
  </rv>
  <rv s="0">
    <v>536870912</v>
    <v>Sainte-Anne, Guadeloupe</v>
    <v>45c8837d-9782-50fc-1a99-3356fbc34e47</v>
    <v>en</v>
    <v>Map</v>
  </rv>
  <rv s="0">
    <v>536870912</v>
    <v>Trois-Rivières, Guadeloupe</v>
    <v>9c8f45d4-3942-284e-9d0f-978bbaaf9ae5</v>
    <v>en</v>
    <v>Map</v>
  </rv>
  <rv s="0">
    <v>536870912</v>
    <v>Anse-Bertrand</v>
    <v>c2f507ea-bd4a-eb9d-edab-39ac75db725c</v>
    <v>en</v>
    <v>Map</v>
  </rv>
  <rv s="0">
    <v>536870912</v>
    <v>Saint-François, Guadeloupe</v>
    <v>804b8219-f174-a4ef-9817-4010afaaaff6</v>
    <v>en</v>
    <v>Map</v>
  </rv>
  <rv s="0">
    <v>536870912</v>
    <v>Grand-Bourg</v>
    <v>0e5cc3a3-2a32-4f52-6588-d2bb561524df</v>
    <v>en</v>
    <v>Map</v>
  </rv>
  <rv s="0">
    <v>536870912</v>
    <v>Baie-Mahault</v>
    <v>4b498715-b368-f799-8959-1ec9be13d2ba</v>
    <v>en</v>
    <v>Map</v>
  </rv>
  <rv s="0">
    <v>536870912</v>
    <v>Petit-Canal</v>
    <v>24192a3b-e5c6-cb12-8c55-79c2c7421a35</v>
    <v>en</v>
    <v>Map</v>
  </rv>
  <rv s="0">
    <v>536870912</v>
    <v>Baillif</v>
    <v>15a0d904-973d-2e51-ae0f-dd7fabb27c13</v>
    <v>en</v>
    <v>Map</v>
  </rv>
  <rv s="0">
    <v>536870912</v>
    <v>Petit-Bourg</v>
    <v>d6b13032-ad34-5d99-ae13-4fd7bcd65d69</v>
    <v>en</v>
    <v>Map</v>
  </rv>
  <rv s="0">
    <v>536870912</v>
    <v>Le Moule</v>
    <v>2947f68c-aa27-c71e-0483-5a9a483fb2fa</v>
    <v>en</v>
    <v>Map</v>
  </rv>
  <rv s="0">
    <v>536870912</v>
    <v>Bouillante</v>
    <v>704da1f8-d8f9-41e7-9fff-e755152a3dd5</v>
    <v>en</v>
    <v>Map</v>
  </rv>
  <rv s="0">
    <v>536870912</v>
    <v>Le Gosier</v>
    <v>484d88d0-7910-f94d-77f1-7452e36acc59</v>
    <v>en</v>
    <v>Map</v>
  </rv>
  <rv s="0">
    <v>536870912</v>
    <v>Capesterre-de-Marie-Galante</v>
    <v>aa676135-4282-9054-a02c-82149f6e9397</v>
    <v>en</v>
    <v>Map</v>
  </rv>
  <rv s="0">
    <v>536870912</v>
    <v>Port-Louis, Guadeloupe</v>
    <v>f490689e-5692-d94d-c8ac-9c5fb2d8097c</v>
    <v>en</v>
    <v>Map</v>
  </rv>
  <rv s="0">
    <v>536870912</v>
    <v>Vieux-Fort, Guadeloupe</v>
    <v>59b02a38-04ac-83fa-8da5-93b1cc5b3cd5</v>
    <v>en</v>
    <v>Map</v>
  </rv>
  <rv s="0">
    <v>536870912</v>
    <v>Terre-de-Haut</v>
    <v>415b18f9-4268-8766-5312-e797e25cdd68</v>
    <v>en</v>
    <v>Map</v>
  </rv>
  <rv s="0">
    <v>536870912</v>
    <v>Gourbeyre</v>
    <v>d5707cc6-d5eb-2902-4b7c-0b662528deaf</v>
    <v>en</v>
    <v>Map</v>
  </rv>
  <rv s="0">
    <v>536870912</v>
    <v>Deshaies</v>
    <v>8cbad7d1-70a2-1989-8b72-359909d7e814</v>
    <v>en</v>
    <v>Map</v>
  </rv>
  <rv s="0">
    <v>536870912</v>
    <v>Morne-à-l'Eau</v>
    <v>232b8c10-71b6-7bd9-a1af-de5813c863f2</v>
    <v>en</v>
    <v>Map</v>
  </rv>
  <rv s="0">
    <v>536870912</v>
    <v>Vieux-Habitants</v>
    <v>53d447b2-2849-5c61-1918-c27aaf0699a4</v>
    <v>en</v>
    <v>Map</v>
  </rv>
  <rv s="0">
    <v>536870912</v>
    <v>Sainte-Rose, Guadeloupe</v>
    <v>c30c5ebc-15e9-8316-9a71-719003da28a2</v>
    <v>en</v>
    <v>Map</v>
  </rv>
  <rv s="0">
    <v>536870912</v>
    <v>Saint-Claude, Guadeloupe</v>
    <v>40f4e4b9-ffc8-c83d-5b2c-b10b8040efb7</v>
    <v>en</v>
    <v>Map</v>
  </rv>
  <rv s="0">
    <v>536870912</v>
    <v>Saint-Louis, Guadeloupe</v>
    <v>87e0ef11-a38e-0eda-d189-d1856bbbde03</v>
    <v>en</v>
    <v>Map</v>
  </rv>
  <rv s="0">
    <v>536870912</v>
    <v>Goyave</v>
    <v>be3d77a6-9371-3883-633b-688db7939da2</v>
    <v>en</v>
    <v>Map</v>
  </rv>
  <rv s="0">
    <v>536870912</v>
    <v>Pointe-Noire, Guadeloupe</v>
    <v>6d0c0919-8a52-7ba0-bd8f-765f7f87ba41</v>
    <v>en</v>
    <v>Map</v>
  </rv>
  <rv s="0">
    <v>536870912</v>
    <v>Lamentin</v>
    <v>fc1f125c-ff31-2770-8c36-ec5314208393</v>
    <v>en</v>
    <v>Map</v>
  </rv>
  <rv s="0">
    <v>536870912</v>
    <v>Capesterre-Belle-Eau</v>
    <v>7c86582c-fff8-46cc-edcc-0cfb6224cba2</v>
    <v>en</v>
    <v>Map</v>
  </rv>
  <rv s="0">
    <v>536870912</v>
    <v>Terre-de-Bas</v>
    <v>4db6d713-862c-e35b-6188-e73201b981f9</v>
    <v>en</v>
    <v>Map</v>
  </rv>
  <rv s="0">
    <v>536870912</v>
    <v>La Désirade</v>
    <v>4d9b9663-b089-525a-3d49-e8d92cf76ad7</v>
    <v>en</v>
    <v>Map</v>
  </rv>
  <rv s="3">
    <v>240</v>
  </rv>
  <rv s="44">
    <v>#VALUE!</v>
    <v>491</v>
    <v>492</v>
    <v>Guadeloupe</v>
    <v>18</v>
    <v>19</v>
    <v>Map</v>
    <v>20</v>
    <v>270</v>
    <v>en</v>
    <v>56b80aaa-d840-1a73-13ba-70eb9b61a642</v>
    <v>536870912</v>
    <v>1</v>
    <v>GP</v>
    <v>3571</v>
    <v>3572</v>
    <v>3573</v>
    <v>EUR</v>
    <v>Guadeloupe is an overseas department and region of France in the Caribbean. It consists of six inhabited islands—Basse-Terre, Grande-Terre, Marie-Galante, La Désirade, and two Îles des Saintes—as well as many uninhabited islands and ...</v>
    <v>3574</v>
    <v>3573</v>
    <v>3575</v>
    <v>Guadeloupe</v>
    <v>3576</v>
    <v>Guadeloupe</v>
    <v>3577</v>
    <v>3609</v>
    <v>337</v>
    <v>Guadeloupe</v>
    <v>mdp/vdpid/96</v>
  </rv>
  <rv s="1">
    <fb>83534</fb>
    <v>23</v>
  </rv>
  <rv s="1">
    <fb>594</fb>
    <v>25</v>
  </rv>
  <rv s="0">
    <v>536870912</v>
    <v>Cayenne</v>
    <v>9208b0fd-ef32-60c8-7c35-167952518622</v>
    <v>en</v>
    <v>Map</v>
  </rv>
  <rv s="2">
    <v>74</v>
    <v>20</v>
    <v>493</v>
    <v>7</v>
    <v>0</v>
    <v>Image of French Guiana</v>
  </rv>
  <rv s="4">
    <v>https://www.bing.com/search?q=french+guiana&amp;form=skydnc</v>
    <v>Learn more on Bing</v>
  </rv>
  <rv s="3">
    <v>241</v>
  </rv>
  <rv s="1">
    <fb>292354</fb>
    <v>23</v>
  </rv>
  <rv s="45">
    <v>#VALUE!</v>
    <v>495</v>
    <v>496</v>
    <v>French Guiana</v>
    <v>18</v>
    <v>19</v>
    <v>Map</v>
    <v>20</v>
    <v>497</v>
    <v>en</v>
    <v>328feb88-20d1-8674-1574-3ce8cc0bc9e9</v>
    <v>536870912</v>
    <v>1</v>
    <v>GF</v>
    <v>3611</v>
    <v>3612</v>
    <v>3613</v>
    <v>EUR</v>
    <v>French Guiana is an overseas department and region of France located on the northern coast of South America in the Guianas and the West Indies. Bordered by Suriname to the west and Brazil to the east and south, French Guiana covers a total area ...</v>
    <v>3614</v>
    <v>3613</v>
    <v>3615</v>
    <v>French Guiana</v>
    <v>3616</v>
    <v>Guyane</v>
    <v>3617</v>
    <v>3400</v>
    <v>French Guiana</v>
    <v>mdp/vdpid/76</v>
  </rv>
  <rv s="1">
    <fb>1128</fb>
    <v>23</v>
  </rv>
  <rv s="1">
    <fb>596</fb>
    <v>25</v>
  </rv>
  <rv s="0">
    <v>536870912</v>
    <v>Fort-de-France</v>
    <v>fbe7c88c-0a51-09a7-8196-f3c6833e324e</v>
    <v>en</v>
    <v>Map</v>
  </rv>
  <rv s="2">
    <v>75</v>
    <v>20</v>
    <v>498</v>
    <v>7</v>
    <v>0</v>
    <v>Image of Martinique</v>
  </rv>
  <rv s="4">
    <v>https://www.bing.com/search?q=martinique&amp;form=skydnc</v>
    <v>Learn more on Bing</v>
  </rv>
  <rv s="1">
    <fb>349925</fb>
    <v>23</v>
  </rv>
  <rv s="0">
    <v>536870912</v>
    <v>Le Marin</v>
    <v>9d740eb2-b67b-e20e-e208-a0301c103f84</v>
    <v>en</v>
    <v>Map</v>
  </rv>
  <rv s="0">
    <v>536870912</v>
    <v>Le François</v>
    <v>2f397371-e1c6-fa98-a8af-96df41d029bd</v>
    <v>en</v>
    <v>Map</v>
  </rv>
  <rv s="0">
    <v>536870912</v>
    <v>Macouba</v>
    <v>1845888c-32da-def7-7594-b694dfe3b86e</v>
    <v>en</v>
    <v>Map</v>
  </rv>
  <rv s="0">
    <v>536870912</v>
    <v>Saint-Pierre, Martinique</v>
    <v>776904aa-ac9b-2e42-2d12-72c71b74a5db</v>
    <v>en</v>
    <v>Map</v>
  </rv>
  <rv s="0">
    <v>536870912</v>
    <v>Le Lorrain</v>
    <v>85db9835-44f6-669e-46bc-553ed3be97f2</v>
    <v>en</v>
    <v>Map</v>
  </rv>
  <rv s="0">
    <v>536870912</v>
    <v>Schœlcher</v>
    <v>5f4d709b-6782-0087-c7c3-67d226773ea6</v>
    <v>en</v>
    <v>Map</v>
  </rv>
  <rv s="0">
    <v>536870912</v>
    <v>Sainte-Anne, Martinique</v>
    <v>a30132c6-7e4a-a67a-54f0-68e125f5bbac</v>
    <v>en</v>
    <v>Map</v>
  </rv>
  <rv s="0">
    <v>536870912</v>
    <v>La Trinité, Martinique</v>
    <v>543931b3-bd3a-afcd-7251-7c2b63604c11</v>
    <v>en</v>
    <v>Map</v>
  </rv>
  <rv s="0">
    <v>536870912</v>
    <v>Le Carbet</v>
    <v>b8f1fba9-0d99-d640-b47e-635c7d8092f5</v>
    <v>en</v>
    <v>Map</v>
  </rv>
  <rv s="0">
    <v>536870912</v>
    <v>Saint-Joseph, Martinique</v>
    <v>5d4b6778-be2b-aff9-0d9e-39f0d1d68c44</v>
    <v>en</v>
    <v>Map</v>
  </rv>
  <rv s="0">
    <v>536870912</v>
    <v>Le Morne-Vert</v>
    <v>ea4050b8-ad86-f23a-3fa3-74f19d834594</v>
    <v>en</v>
    <v>Map</v>
  </rv>
  <rv s="0">
    <v>536870912</v>
    <v>Le Lamentin</v>
    <v>cf825bf9-abbf-cfcd-0d03-230e80dc5845</v>
    <v>en</v>
    <v>Map</v>
  </rv>
  <rv s="0">
    <v>536870912</v>
    <v>Le Morne-Rouge</v>
    <v>a881f5e4-1b17-0f04-fc13-e8e3916ee5cb</v>
    <v>en</v>
    <v>Map</v>
  </rv>
  <rv s="0">
    <v>536870912</v>
    <v>L'Ajoupa-Bouillon</v>
    <v>f3565faf-c9d9-2cf7-ac43-0e42c23086cb</v>
    <v>en</v>
    <v>Map</v>
  </rv>
  <rv s="0">
    <v>536870912</v>
    <v>Le Robert</v>
    <v>f44dedd9-ddd5-2ef1-209d-23eefc339dcf</v>
    <v>en</v>
    <v>Map</v>
  </rv>
  <rv s="0">
    <v>536870912</v>
    <v>Basse-Pointe</v>
    <v>dbe84117-4af0-6153-3669-80fc97b0cfc4</v>
    <v>en</v>
    <v>Map</v>
  </rv>
  <rv s="0">
    <v>536870912</v>
    <v>Grand'Rivière</v>
    <v>8a514d82-edd1-d702-bdd1-7fb44bdeeafb</v>
    <v>en</v>
    <v>Map</v>
  </rv>
  <rv s="0">
    <v>536870912</v>
    <v>Les Trois-Îlets</v>
    <v>5ad00974-ea2a-719d-4e3a-fd944c804694</v>
    <v>en</v>
    <v>Map</v>
  </rv>
  <rv s="0">
    <v>536870912</v>
    <v>Sainte-Marie, Martinique</v>
    <v>5472ea2e-08cd-9e20-9611-71e48d2ace89</v>
    <v>en</v>
    <v>Map</v>
  </rv>
  <rv s="0">
    <v>536870912</v>
    <v>Sainte-Luce, Martinique</v>
    <v>7f62bad9-a5b7-ce77-8f07-af1e2eaf2fe3</v>
    <v>en</v>
    <v>Map</v>
  </rv>
  <rv s="0">
    <v>536870912</v>
    <v>Le Prêcheur</v>
    <v>a31ab62f-717c-7ac0-840e-4b3b609d1ae9</v>
    <v>en</v>
    <v>Map</v>
  </rv>
  <rv s="0">
    <v>536870912</v>
    <v>Bellefontaine, Martinique</v>
    <v>120a1913-2c02-d407-f0ac-6662ef61b74b</v>
    <v>en</v>
    <v>Map</v>
  </rv>
  <rv s="0">
    <v>536870912</v>
    <v>Gros-Morne, Martinique</v>
    <v>13624f85-4bf8-5c68-63b4-1c137d7c52a7</v>
    <v>en</v>
    <v>Map</v>
  </rv>
  <rv s="0">
    <v>536870912</v>
    <v>Le Marigot</v>
    <v>4c9ac505-1074-1a46-dc0d-98082bcf8b74</v>
    <v>en</v>
    <v>Map</v>
  </rv>
  <rv s="0">
    <v>536870912</v>
    <v>Le Vauclin</v>
    <v>29559e3b-8461-79c1-292d-f94a11515dc9</v>
    <v>en</v>
    <v>Map</v>
  </rv>
  <rv s="0">
    <v>536870912</v>
    <v>Rivière-Pilote</v>
    <v>c9669559-d846-b562-10eb-9f9c89ee16a2</v>
    <v>en</v>
    <v>Map</v>
  </rv>
  <rv s="0">
    <v>536870912</v>
    <v>Saint-Esprit, Martinique</v>
    <v>89a2aa5d-a1fd-d1df-da0c-9ad9e3db7daa</v>
    <v>en</v>
    <v>Map</v>
  </rv>
  <rv s="0">
    <v>536870912</v>
    <v>Case-Pilote</v>
    <v>a46feacc-da8d-bbda-ddc5-e1cae24295c3</v>
    <v>en</v>
    <v>Map</v>
  </rv>
  <rv s="0">
    <v>536870912</v>
    <v>Fonds-Saint-Denis</v>
    <v>9f7b37d1-6f7b-497d-7890-740bc44785c6</v>
    <v>en</v>
    <v>Map</v>
  </rv>
  <rv s="0">
    <v>536870912</v>
    <v>Le Diamant</v>
    <v>bae22cc0-1faa-2093-798b-3db6698f7cfe</v>
    <v>en</v>
    <v>Map</v>
  </rv>
  <rv s="0">
    <v>536870912</v>
    <v>Rivière-Salée</v>
    <v>97d892c3-3268-dc4d-e5ed-4edcfd7d748c</v>
    <v>en</v>
    <v>Map</v>
  </rv>
  <rv s="0">
    <v>536870912</v>
    <v>Les Anses-d'Arlet</v>
    <v>ba19db44-9911-11ee-a967-bf0e701b4e53</v>
    <v>en</v>
    <v>Map</v>
  </rv>
  <rv s="3">
    <v>242</v>
  </rv>
  <rv s="46">
    <v>#VALUE!</v>
    <v>500</v>
    <v>501</v>
    <v>Martinique</v>
    <v>18</v>
    <v>19</v>
    <v>Map</v>
    <v>20</v>
    <v>270</v>
    <v>en</v>
    <v>f245adef-ee09-9352-e265-2a287e5eadbe</v>
    <v>536870912</v>
    <v>1</v>
    <v>MQ</v>
    <v>3619</v>
    <v>3620</v>
    <v>3621</v>
    <v>EUR</v>
    <v>Martinique is an island in the Lesser Antilles of the West Indies, in the eastern Caribbean Sea. A part of the French West Indies, Martinique is an overseas department and region and a single territorial collectivity of the French Republic. It ...</v>
    <v>3622</v>
    <v>3621</v>
    <v>3623</v>
    <v>Martinique</v>
    <v>La Marseillaise</v>
    <v>1140</v>
    <v>Martinique</v>
    <v>3624</v>
    <v>3657</v>
    <v>337</v>
    <v>Martinique</v>
    <v>mdp/vdpid/150</v>
  </rv>
  <rv s="1">
    <fb>374</fb>
    <v>23</v>
  </rv>
  <rv s="1">
    <fb>262</fb>
    <v>25</v>
  </rv>
  <rv s="0">
    <v>536870912</v>
    <v>Mamoudzou</v>
    <v>94088d28-60b3-af0d-461a-b76aad73b84d</v>
    <v>en</v>
    <v>Map</v>
  </rv>
  <rv s="2">
    <v>76</v>
    <v>20</v>
    <v>502</v>
    <v>7</v>
    <v>0</v>
    <v>Image of Mayotte</v>
  </rv>
  <rv s="4">
    <v>https://www.bing.com/search?q=mayotte&amp;form=skydnc</v>
    <v>Learn more on Bing</v>
  </rv>
  <rv s="3">
    <v>243</v>
  </rv>
  <rv s="1">
    <fb>256518</fb>
    <v>23</v>
  </rv>
  <rv s="0">
    <v>536870912</v>
    <v>Ouangani</v>
    <v>b162c8db-591b-20f1-d861-5c872b594efe</v>
    <v>en</v>
    <v>Map</v>
  </rv>
  <rv s="0">
    <v>536870912</v>
    <v>Bandraboua</v>
    <v>c90ca221-cc5b-d479-f997-b166669bb306</v>
    <v>en</v>
    <v>Map</v>
  </rv>
  <rv s="0">
    <v>536870912</v>
    <v>Mtsamboro</v>
    <v>ec4b9827-c7b4-d413-01e0-401dc60f91b8</v>
    <v>en</v>
    <v>Map</v>
  </rv>
  <rv s="0">
    <v>536870912</v>
    <v>Koungou</v>
    <v>da61013f-7893-1c83-0415-d3acdecc9a48</v>
    <v>en</v>
    <v>Map</v>
  </rv>
  <rv s="0">
    <v>536870912</v>
    <v>Dzaoudzi</v>
    <v>d002311e-5f75-1cb3-1fdc-1d802bd1a5e7</v>
    <v>en</v>
    <v>Map</v>
  </rv>
  <rv s="0">
    <v>536870912</v>
    <v>M'Tsangamouji</v>
    <v>ef3713cf-4e2f-c2d0-39f0-95e6b8a4cfac</v>
    <v>en</v>
    <v>Map</v>
  </rv>
  <rv s="0">
    <v>536870912</v>
    <v>Pamandzi</v>
    <v>a7259cc7-7621-96b2-8532-6685c60ff36e</v>
    <v>en</v>
    <v>Map</v>
  </rv>
  <rv s="0">
    <v>536870912</v>
    <v>Sada</v>
    <v>bb4a6581-0446-5b9e-826c-5d5d7fef9ce7</v>
    <v>en</v>
    <v>Map</v>
  </rv>
  <rv s="0">
    <v>536870912</v>
    <v>Acoua</v>
    <v>8ded832b-c5a1-b5af-c701-1c32aadc0e65</v>
    <v>en</v>
    <v>Map</v>
  </rv>
  <rv s="0">
    <v>536870912</v>
    <v>Chirongui</v>
    <v>9f6940dc-a835-93f6-9ed9-3c0b97a621cb</v>
    <v>en</v>
    <v>Map</v>
  </rv>
  <rv s="0">
    <v>536870912</v>
    <v>Chiconi</v>
    <v>85b1765d-8d01-7137-8afb-7aa57517a1e4</v>
    <v>en</v>
    <v>Map</v>
  </rv>
  <rv s="0">
    <v>536870912</v>
    <v>Tsingoni</v>
    <v>f795117e-e413-31d9-718d-6203554762df</v>
    <v>en</v>
    <v>Map</v>
  </rv>
  <rv s="0">
    <v>536870912</v>
    <v>Dembeni</v>
    <v>c2c45874-8730-5860-0a95-2817d17fea40</v>
    <v>en</v>
    <v>Map</v>
  </rv>
  <rv s="0">
    <v>536870912</v>
    <v>Bouéni</v>
    <v>26ca2d5e-f982-400e-349c-b68c543b86df</v>
    <v>en</v>
    <v>Map</v>
  </rv>
  <rv s="0">
    <v>536870912</v>
    <v>Kani-Kéli</v>
    <v>54f9466a-18a4-dc8e-426b-97e646f020cc</v>
    <v>en</v>
    <v>Map</v>
  </rv>
  <rv s="0">
    <v>536870912</v>
    <v>Bandrele</v>
    <v>a49ab052-e08f-be51-9d60-f0ad8bb3e89c</v>
    <v>en</v>
    <v>Map</v>
  </rv>
  <rv s="3">
    <v>244</v>
  </rv>
  <rv s="47">
    <v>#VALUE!</v>
    <v>504</v>
    <v>505</v>
    <v>Mayotte</v>
    <v>18</v>
    <v>19</v>
    <v>Map</v>
    <v>20</v>
    <v>506</v>
    <v>en</v>
    <v>545cc8bc-c211-076d-ee26-d2ff955eb394</v>
    <v>536870912</v>
    <v>1</v>
    <v>YT</v>
    <v>3659</v>
    <v>3660</v>
    <v>3661</v>
    <v>EUR</v>
    <v>Mayotte, officially the Department of Mayotte, is an overseas department and region and single territorial collectivity of France. It is located in the northern part of the Mozambique Channel in the Indian Ocean off the coast of Southeastern ...</v>
    <v>3662</v>
    <v>3661</v>
    <v>3663</v>
    <v>Mayotte</v>
    <v>3664</v>
    <v>Mayotte</v>
    <v>3665</v>
    <v>3682</v>
    <v>Mayotte</v>
    <v>mdp/vdpid/153</v>
  </rv>
  <rv s="1">
    <fb>2512</fb>
    <v>23</v>
  </rv>
  <rv s="0">
    <v>536870912</v>
    <v>Saint-Denis, Réunion</v>
    <v>d9797a21-6aa1-03ed-7bfe-09a2c74701de</v>
    <v>en</v>
    <v>Map</v>
  </rv>
  <rv s="2">
    <v>77</v>
    <v>20</v>
    <v>507</v>
    <v>7</v>
    <v>0</v>
    <v>Image of Réunion</v>
  </rv>
  <rv s="4">
    <v>https://www.bing.com/search?q=la+r%c3%a9union&amp;form=skydnc</v>
    <v>Learn more on Bing</v>
  </rv>
  <rv s="1">
    <fb>896175</fb>
    <v>23</v>
  </rv>
  <rv s="48">
    <v>#VALUE!</v>
    <v>509</v>
    <v>510</v>
    <v>Réunion</v>
    <v>18</v>
    <v>19</v>
    <v>Map</v>
    <v>20</v>
    <v>497</v>
    <v>en</v>
    <v>7d1fa0b0-e3d7-d903-d64d-489c03fd0a75</v>
    <v>536870912</v>
    <v>1</v>
    <v>RE</v>
    <v>3684</v>
    <v>3660</v>
    <v>3685</v>
    <v>EUR</v>
    <v>Réunion is an island in the Indian Ocean that is an overseas department and region of France. Part of the Mascarene Islands, it is located approximately 679 km east of the island of Madagascar and 175 km southwest of the island of Mauritius. As ...</v>
    <v>3686</v>
    <v>3687</v>
    <v>Réunion</v>
    <v>1140</v>
    <v>Bourbon</v>
    <v>3688</v>
    <v>755</v>
    <v>Réunion</v>
    <v>mdp/vdpid/198</v>
  </rv>
  <rv s="1">
    <fb>0.12431693989071001</fb>
    <v>22</v>
  </rv>
  <rv s="1">
    <fb>4167</fb>
    <v>23</v>
  </rv>
  <rv s="1">
    <fb>14.683999999999999</fb>
    <v>24</v>
  </rv>
  <rv s="1">
    <fb>689</fb>
    <v>25</v>
  </rv>
  <rv s="0">
    <v>536870912</v>
    <v>Papeete</v>
    <v>b010a62b-ffe8-47a6-8680-a985c18a46c9</v>
    <v>en</v>
    <v>Map</v>
  </rv>
  <rv s="1">
    <fb>770.07</fb>
    <v>23</v>
  </rv>
  <rv s="1">
    <fb>1.9410000000000001</fb>
    <v>24</v>
  </rv>
  <rv s="1">
    <fb>0.42349726775956298</fb>
    <v>22</v>
  </rv>
  <rv s="1">
    <fb>1.7</fb>
    <v>27</v>
  </rv>
  <rv s="1">
    <fb>3447543137.9415002</fb>
    <v>28</v>
  </rv>
  <rv s="1">
    <fb>1.1337444999999999</fb>
    <v>22</v>
  </rv>
  <rv s="2">
    <v>78</v>
    <v>20</v>
    <v>512</v>
    <v>7</v>
    <v>0</v>
    <v>Image of French Polynesia</v>
  </rv>
  <rv s="0">
    <v>536870912</v>
    <v>Faʻaʻā</v>
    <v>abc81d72-fad5-15af-8305-06adea0aecb0</v>
    <v>en</v>
    <v>Map</v>
  </rv>
  <rv s="0">
    <v>805306368</v>
    <v>Édouard Fritch (President)</v>
    <v>62ffd7f5-4f58-e691-2c6f-1378d4b7ea8f</v>
    <v>en</v>
    <v>Generic</v>
  </rv>
  <rv s="3">
    <v>245</v>
  </rv>
  <rv s="4">
    <v>https://www.bing.com/search?q=french+polynesia&amp;form=skydnc</v>
    <v>Learn more on Bing</v>
  </rv>
  <rv s="1">
    <fb>77.462000000000003</fb>
    <v>29</v>
  </rv>
  <rv s="1">
    <fb>1.6970000000000001</fb>
    <v>24</v>
  </rv>
  <rv s="1">
    <fb>306279</fb>
    <v>23</v>
  </rv>
  <rv s="1">
    <fb>0.54174999237060495</fb>
    <v>22</v>
  </rv>
  <rv s="0">
    <v>536870912</v>
    <v>Rurutu</v>
    <v>c6337fa7-5ccc-1610-8eb4-46c866453b14</v>
    <v>en</v>
    <v>Map</v>
  </rv>
  <rv s="0">
    <v>536870912</v>
    <v>Arutua</v>
    <v>77cffbc8-28fc-0ac3-de9c-9a69992f0fc5</v>
    <v>en</v>
    <v>Map</v>
  </rv>
  <rv s="0">
    <v>536870912</v>
    <v>Anaa</v>
    <v>f760d0fb-8fc5-46d3-891e-530c93745eef</v>
    <v>en</v>
    <v>Map</v>
  </rv>
  <rv s="0">
    <v>536870912</v>
    <v>Tubuai</v>
    <v>87202c8e-b2c0-de9c-d2fb-7338bf5850e9</v>
    <v>en</v>
    <v>Map</v>
  </rv>
  <rv s="0">
    <v>536870912</v>
    <v>Huahine</v>
    <v>003151ae-d7be-f3dd-00d5-c7b35e887281</v>
    <v>en</v>
    <v>Map</v>
  </rv>
  <rv s="0">
    <v>536870912</v>
    <v>Māhina</v>
    <v>21656c36-51c7-d36d-874e-c81488fe3364</v>
    <v>en</v>
    <v>Map</v>
  </rv>
  <rv s="0">
    <v>536870912</v>
    <v>Makemo</v>
    <v>50abbc37-2563-fa7a-8af2-e65b86ae622e</v>
    <v>en</v>
    <v>Map</v>
  </rv>
  <rv s="0">
    <v>536870912</v>
    <v>Moʻorea-Maiʻao</v>
    <v>2f6e6d2f-ec84-3400-ff8c-3592d9284cd5</v>
    <v>en</v>
    <v>Map</v>
  </rv>
  <rv s="0">
    <v>536870912</v>
    <v>Fatu-Hiva</v>
    <v>f6137c37-5389-b9c0-20f6-5e662a9d3294</v>
    <v>en</v>
    <v>Map</v>
  </rv>
  <rv s="0">
    <v>536870912</v>
    <v>Rangiroa</v>
    <v>8e12d735-895f-18a5-5750-24f2f5aa7bb9</v>
    <v>en</v>
    <v>Map</v>
  </rv>
  <rv s="0">
    <v>536870912</v>
    <v>Arue, French Polynesia</v>
    <v>6fb5cde1-ded5-d84f-51f7-3008be6a3849</v>
    <v>en</v>
    <v>Map</v>
  </rv>
  <rv s="0">
    <v>536870912</v>
    <v>Hiva-Oa</v>
    <v>8994dff9-8f94-93a7-481c-32d0048cace1</v>
    <v>en</v>
    <v>Map</v>
  </rv>
  <rv s="0">
    <v>536870912</v>
    <v>Tahaʻa</v>
    <v>e8dcd1ea-586e-01c0-e5e9-3c7839edda92</v>
    <v>en</v>
    <v>Map</v>
  </rv>
  <rv s="0">
    <v>536870912</v>
    <v>Nuku-Hiva</v>
    <v>37eed1ed-011d-5156-6596-a0aec98cef28</v>
    <v>en</v>
    <v>Map</v>
  </rv>
  <rv s="0">
    <v>536870912</v>
    <v>Tatakoto</v>
    <v>90e16cb7-4744-382c-1770-dabcc253f204</v>
    <v>en</v>
    <v>Map</v>
  </rv>
  <rv s="0">
    <v>536870912</v>
    <v>Nukutavake</v>
    <v>93e3f842-64be-07bd-22db-ffd32ac8ad17</v>
    <v>en</v>
    <v>Map</v>
  </rv>
  <rv s="0">
    <v>536870912</v>
    <v>Fangatau</v>
    <v>c0b3c3d0-f015-0dc2-20b6-c72bf01afcca</v>
    <v>en</v>
    <v>Map</v>
  </rv>
  <rv s="0">
    <v>536870912</v>
    <v>Puka-Puka</v>
    <v>3342ce9a-ebab-2120-10c5-2fd378afa2ad</v>
    <v>en</v>
    <v>Map</v>
  </rv>
  <rv s="0">
    <v>536870912</v>
    <v>Rimatara</v>
    <v>d9edf482-83ae-b729-815c-69bb13090849</v>
    <v>en</v>
    <v>Map</v>
  </rv>
  <rv s="0">
    <v>536870912</v>
    <v>Tumaraa</v>
    <v>11ed8217-1026-f07e-d327-fef849e6ae58</v>
    <v>en</v>
    <v>Map</v>
  </rv>
  <rv s="0">
    <v>536870912</v>
    <v>Hitiaʻa O Te Ra</v>
    <v>72fd0174-7cdc-f1ab-4c16-f12e891d0cc4</v>
    <v>en</v>
    <v>Map</v>
  </rv>
  <rv s="0">
    <v>536870912</v>
    <v>Taputapuatea</v>
    <v>72969495-90a7-4297-10c7-1623839115d4</v>
    <v>en</v>
    <v>Map</v>
  </rv>
  <rv s="0">
    <v>536870912</v>
    <v>Pīraʻe</v>
    <v>13bed2d2-5d4a-a3f5-251b-05d1aeda2e2a</v>
    <v>en</v>
    <v>Map</v>
  </rv>
  <rv s="0">
    <v>536870912</v>
    <v>Pāʻea</v>
    <v>e7dc4c8d-5167-e236-d9d9-b433f52f992d</v>
    <v>en</v>
    <v>Map</v>
  </rv>
  <rv s="0">
    <v>536870912</v>
    <v>Reao</v>
    <v>ee161612-2247-4e98-71dd-d6be9e603bdf</v>
    <v>en</v>
    <v>Map</v>
  </rv>
  <rv s="0">
    <v>536870912</v>
    <v>Maupiti</v>
    <v>7e97bcfa-df87-6bef-1935-1ad63575420f</v>
    <v>en</v>
    <v>Map</v>
  </rv>
  <rv s="0">
    <v>536870912</v>
    <v>Punaʻauia</v>
    <v>122340f3-1a18-e0d5-5e84-a9dfd3e5b3c2</v>
    <v>en</v>
    <v>Map</v>
  </rv>
  <rv s="0">
    <v>536870912</v>
    <v>Paparā</v>
    <v>7388ef36-2c34-239e-ba6d-29cb9c743ca8</v>
    <v>en</v>
    <v>Map</v>
  </rv>
  <rv s="0">
    <v>536870912</v>
    <v>Uturoa</v>
    <v>7d2cbfcb-3315-8c14-fdcf-40aa74fe9383</v>
    <v>en</v>
    <v>Map</v>
  </rv>
  <rv s="0">
    <v>536870912</v>
    <v>Taiʻarapu-Ouest</v>
    <v>da698b79-0534-84d1-4f67-803c7aba68f3</v>
    <v>en</v>
    <v>Map</v>
  </rv>
  <rv s="0">
    <v>536870912</v>
    <v>Teva I Uta</v>
    <v>8a7dab86-18c4-9e35-6a5c-d85f325cc619</v>
    <v>en</v>
    <v>Map</v>
  </rv>
  <rv s="0">
    <v>536870912</v>
    <v>Taiʻarapu-Est</v>
    <v>25dd1524-e6f4-aa0a-97cb-d9317f57dfe3</v>
    <v>en</v>
    <v>Map</v>
  </rv>
  <rv s="0">
    <v>536870912</v>
    <v>Afaʻahiti</v>
    <v>efe98791-d838-582c-3140-a7ba12bff6b9</v>
    <v>en</v>
    <v>Map</v>
  </rv>
  <rv s="0">
    <v>536870912</v>
    <v>Îles Tuamotu-Gambier</v>
    <v>0cc31456-bbbf-f539-2a77-531449f295e4</v>
    <v>en</v>
    <v>Map</v>
  </rv>
  <rv s="3">
    <v>246</v>
  </rv>
  <rv s="1">
    <fb>0.12095999717712401</fb>
    <v>30</v>
  </rv>
  <rv s="1">
    <fb>172870</fb>
    <v>23</v>
  </rv>
  <rv s="49">
    <v>#VALUE!</v>
    <v>515</v>
    <v>516</v>
    <v>French Polynesia</v>
    <v>18</v>
    <v>19</v>
    <v>Map</v>
    <v>20</v>
    <v>517</v>
    <v>en</v>
    <v>340e15d5-6b74-8497-bbfa-4c1f323f5483</v>
    <v>536870912</v>
    <v>1</v>
    <v>PF</v>
    <v>3690</v>
    <v>3691</v>
    <v>3692</v>
    <v>3693</v>
    <v>3694</v>
    <v>3695</v>
    <v>XPF</v>
    <v>French Polynesia is an overseas collectivity of France and its sole overseas country. It comprises 121 geographically dispersed islands and atolls stretching over more than 2,000 kilometres in the South Pacific Ocean. The total land area of ...</v>
    <v>3696</v>
    <v>3697</v>
    <v>3698</v>
    <v>3699</v>
    <v>3700</v>
    <v>3701</v>
    <v>3702</v>
    <v>3704</v>
    <v>3705</v>
    <v>3706</v>
    <v>French Polynesia</v>
    <v>Ia Ora 'O Tahiti Nui</v>
    <v>1140</v>
    <v>Polynésie française</v>
    <v>3707</v>
    <v>3708</v>
    <v>3709</v>
    <v>3744</v>
    <v>2461</v>
    <v>3745</v>
    <v>French Polynesia</v>
    <v>3746</v>
    <v>mdp/vdpid/82</v>
  </rv>
  <rv s="1">
    <fb>0.10078774917569101</fb>
    <v>22</v>
  </rv>
  <rv s="1">
    <fb>18576</fb>
    <v>23</v>
  </rv>
  <rv s="1">
    <fb>14.5</fb>
    <v>24</v>
  </rv>
  <rv s="1">
    <fb>687</fb>
    <v>25</v>
  </rv>
  <rv s="0">
    <v>536870912</v>
    <v>Nouméa</v>
    <v>911ffc0f-d3ab-c5d7-1078-0f069bb6b06b</v>
    <v>en</v>
    <v>Map</v>
  </rv>
  <rv s="1">
    <fb>5328.1509999999998</fb>
    <v>23</v>
  </rv>
  <rv s="1">
    <fb>106.95976842723501</fb>
    <v>26</v>
  </rv>
  <rv s="1">
    <fb>5.7831743552115298E-3</fb>
    <v>22</v>
  </rv>
  <rv s="1">
    <fb>1.97</fb>
    <v>24</v>
  </rv>
  <rv s="1">
    <fb>0.45897155361050301</fb>
    <v>22</v>
  </rv>
  <rv s="1">
    <fb>2682347064.3642001</fb>
    <v>28</v>
  </rv>
  <rv s="2">
    <v>79</v>
    <v>20</v>
    <v>519</v>
    <v>7</v>
    <v>0</v>
    <v>Image of New Caledonia</v>
  </rv>
  <rv s="3">
    <v>247</v>
  </rv>
  <rv s="4">
    <v>https://www.bing.com/search?q=new+caledonia&amp;form=skydnc</v>
    <v>Learn more on Bing</v>
  </rv>
  <rv s="1">
    <fb>77.148780487804899</fb>
    <v>29</v>
  </rv>
  <rv s="1">
    <fb>1.982</fb>
    <v>24</v>
  </rv>
  <rv s="1">
    <fb>276780</fb>
    <v>23</v>
  </rv>
  <rv s="1">
    <fb>0.63057998657226599</fb>
    <v>22</v>
  </rv>
  <rv s="0">
    <v>536870912</v>
    <v>Îles Belep</v>
    <v>8fdddcd9-9eac-3191-9c53-448f3a91b7d5</v>
    <v>en</v>
    <v>Map</v>
  </rv>
  <rv s="0">
    <v>536870912</v>
    <v>Boulouparis</v>
    <v>d92d6604-f1d3-5297-0bff-f06c7c989035</v>
    <v>en</v>
    <v>Map</v>
  </rv>
  <rv s="0">
    <v>536870912</v>
    <v>Bourail</v>
    <v>0262ef3a-2e2d-2a12-8208-895a5e90cd25</v>
    <v>en</v>
    <v>Map</v>
  </rv>
  <rv s="0">
    <v>536870912</v>
    <v>Canala</v>
    <v>38dbcc78-4d0e-e1a5-b74c-2c80f9fb1f8a</v>
    <v>en</v>
    <v>Map</v>
  </rv>
  <rv s="0">
    <v>536870912</v>
    <v>Dumbéa</v>
    <v>3d5d634b-83de-3e8d-38d5-30c0bc60c40a</v>
    <v>en</v>
    <v>Map</v>
  </rv>
  <rv s="0">
    <v>536870912</v>
    <v>Farino</v>
    <v>528cd8f7-f473-922a-6ef1-18caa0765f66</v>
    <v>en</v>
    <v>Map</v>
  </rv>
  <rv s="0">
    <v>536870912</v>
    <v>Hienghène</v>
    <v>2ce509ac-719b-370a-014f-988eefeb9d32</v>
    <v>en</v>
    <v>Map</v>
  </rv>
  <rv s="0">
    <v>536870912</v>
    <v>Houaïlou</v>
    <v>301cc842-4909-e13f-bcdb-f1eaa1276cf6</v>
    <v>en</v>
    <v>Map</v>
  </rv>
  <rv s="0">
    <v>536870912</v>
    <v>L'Île-des-Pins</v>
    <v>18dd3525-0666-a0c8-ec32-021382a1a455</v>
    <v>en</v>
    <v>Map</v>
  </rv>
  <rv s="0">
    <v>536870912</v>
    <v>Kaala-Gomen</v>
    <v>8fbfe9c9-6850-baff-97d6-12bf82246436</v>
    <v>en</v>
    <v>Map</v>
  </rv>
  <rv s="0">
    <v>536870912</v>
    <v>Koné, New Caledonia</v>
    <v>3593319e-232f-b0bf-106c-174a06a2efc1</v>
    <v>en</v>
    <v>Map</v>
  </rv>
  <rv s="0">
    <v>536870912</v>
    <v>Kouaoua</v>
    <v>9226f039-efec-dd5f-38b2-820dd805d337</v>
    <v>en</v>
    <v>Map</v>
  </rv>
  <rv s="0">
    <v>536870912</v>
    <v>Koumac</v>
    <v>4e485e92-afc0-f4bc-f343-dec2bf1f64f6</v>
    <v>en</v>
    <v>Map</v>
  </rv>
  <rv s="0">
    <v>536870912</v>
    <v>La Foa</v>
    <v>401d1e18-149c-919c-a682-bf4d0f3de023</v>
    <v>en</v>
    <v>Map</v>
  </rv>
  <rv s="0">
    <v>536870912</v>
    <v>Maré Island</v>
    <v>460a6eb8-0e96-4315-8ef8-bdd8e1e84162</v>
    <v>en</v>
    <v>Map</v>
  </rv>
  <rv s="0">
    <v>536870912</v>
    <v>Moindou</v>
    <v>16fe9771-191d-7e5d-a401-fff5e104a9d5</v>
    <v>en</v>
    <v>Map</v>
  </rv>
  <rv s="0">
    <v>536870912</v>
    <v>Le Mont-Dore, New Caledonia</v>
    <v>6e22056c-ab52-e386-114a-092566418a6c</v>
    <v>en</v>
    <v>Map</v>
  </rv>
  <rv s="0">
    <v>536870912</v>
    <v>Ouégoa</v>
    <v>09bfb32b-5aef-8f8d-38b3-cc2233e96654</v>
    <v>en</v>
    <v>Map</v>
  </rv>
  <rv s="0">
    <v>536870912</v>
    <v>Païta</v>
    <v>b5560095-71c8-a8f7-c5d0-049d9e8b7b4b</v>
    <v>en</v>
    <v>Map</v>
  </rv>
  <rv s="0">
    <v>536870912</v>
    <v>Poindimié</v>
    <v>681bf652-513d-846d-5a95-7667d287094c</v>
    <v>en</v>
    <v>Map</v>
  </rv>
  <rv s="0">
    <v>536870912</v>
    <v>Ponérihouen</v>
    <v>8b5279fb-3986-ef36-b9e3-c94b80c3f487</v>
    <v>en</v>
    <v>Map</v>
  </rv>
  <rv s="0">
    <v>536870912</v>
    <v>Pouébo</v>
    <v>f371b925-aee2-8050-0576-ca56ea90c79d</v>
    <v>en</v>
    <v>Map</v>
  </rv>
  <rv s="0">
    <v>536870912</v>
    <v>Pouembout</v>
    <v>e4234a53-2580-c922-3d10-f9dc1344db2b</v>
    <v>en</v>
    <v>Map</v>
  </rv>
  <rv s="0">
    <v>536870912</v>
    <v>Poum</v>
    <v>095a60a2-a38e-f9bc-3124-0eb74f78a08c</v>
    <v>en</v>
    <v>Map</v>
  </rv>
  <rv s="0">
    <v>536870912</v>
    <v>Poya, New Caledonia</v>
    <v>cd477fae-a5f2-452e-93f4-63f6b3773e2f</v>
    <v>en</v>
    <v>Map</v>
  </rv>
  <rv s="0">
    <v>536870912</v>
    <v>Sarraméa</v>
    <v>180b2d06-565d-0f5d-d30d-147983de97b7</v>
    <v>en</v>
    <v>Map</v>
  </rv>
  <rv s="0">
    <v>536870912</v>
    <v>Thio, New Caledonia</v>
    <v>fd37de03-de8d-251a-f165-60f44559e432</v>
    <v>en</v>
    <v>Map</v>
  </rv>
  <rv s="0">
    <v>536870912</v>
    <v>Touho</v>
    <v>a8f588c8-292e-ba43-c0d6-ccc90ad4ed4c</v>
    <v>en</v>
    <v>Map</v>
  </rv>
  <rv s="0">
    <v>536870912</v>
    <v>Voh</v>
    <v>7ce4b3e6-61c8-f9ac-e390-a65e36072596</v>
    <v>en</v>
    <v>Map</v>
  </rv>
  <rv s="0">
    <v>536870912</v>
    <v>Yaté</v>
    <v>a200b245-1a7e-2300-f9b6-bd6eb43284b0</v>
    <v>en</v>
    <v>Map</v>
  </rv>
  <rv s="0">
    <v>536870912</v>
    <v>Isle of Pines</v>
    <v>ac68c95f-211d-f48e-d036-39d27f4c5f58</v>
    <v>en</v>
    <v>Map</v>
  </rv>
  <rv s="0">
    <v>536870912</v>
    <v>Ouvéa</v>
    <v>24ab5b57-19f0-aafb-64db-66519a64ad01</v>
    <v>en</v>
    <v>Map</v>
  </rv>
  <rv s="3">
    <v>248</v>
  </rv>
  <rv s="3">
    <v>249</v>
  </rv>
  <rv s="1">
    <fb>0.128000001907349</fb>
    <v>30</v>
  </rv>
  <rv s="1">
    <fb>204637</fb>
    <v>23</v>
  </rv>
  <rv s="50">
    <v>#VALUE!</v>
    <v>522</v>
    <v>523</v>
    <v>New Caledonia</v>
    <v>18</v>
    <v>19</v>
    <v>Map</v>
    <v>20</v>
    <v>524</v>
    <v>en</v>
    <v>25b2aeab-b390-d01e-1f7f-90be767bd899</v>
    <v>536870912</v>
    <v>1</v>
    <v>NC</v>
    <v>3748</v>
    <v>3749</v>
    <v>3750</v>
    <v>3751</v>
    <v>3752</v>
    <v>3753</v>
    <v>3754</v>
    <v>3755</v>
    <v>XPF</v>
    <v>New Caledonia is a group of islands in the southwest Pacific Ocean, 220 km southwest of Vanuatu and 1,210 km east of Australia. Located 16,100 km from Metropolitan France, it forms a sui generis collectivity of the French Republic, a legal ...</v>
    <v>3756</v>
    <v>3757</v>
    <v>3758</v>
    <v>3759</v>
    <v>3752</v>
    <v>3760</v>
    <v>3761</v>
    <v>3762</v>
    <v>New Caledonia</v>
    <v>Soyons unis, devenons frères</v>
    <v>1140</v>
    <v>Nouvelle-Calédonie</v>
    <v>3763</v>
    <v>3764</v>
    <v>3765</v>
    <v>3798</v>
    <v>3799</v>
    <v>3800</v>
    <v>New Caledonia</v>
    <v>3801</v>
    <v>mdp/vdpid/170</v>
  </rv>
  <rv s="1">
    <fb>24</fb>
    <v>23</v>
  </rv>
  <rv s="0">
    <v>536870912</v>
    <v>Gustavia, Saint Barthélemy</v>
    <v>bd685940-450c-952a-fdc4-ab3094fcb8dd</v>
    <v>en</v>
    <v>Map</v>
  </rv>
  <rv s="2">
    <v>80</v>
    <v>20</v>
    <v>525</v>
    <v>7</v>
    <v>0</v>
    <v>Image of Saint Barthélemy</v>
  </rv>
  <rv s="4">
    <v>https://www.bing.com/search?q=saint+barth%c3%a9lemy&amp;form=skydnc</v>
    <v>Learn more on Bing</v>
  </rv>
  <rv s="1">
    <fb>10124</fb>
    <v>23</v>
  </rv>
  <rv s="43">
    <v>#VALUE!</v>
    <v>527</v>
    <v>470</v>
    <v>Saint Barthélemy</v>
    <v>18</v>
    <v>19</v>
    <v>Map</v>
    <v>20</v>
    <v>471</v>
    <v>en</v>
    <v>5c5081a9-306e-4f05-73a2-32b95a4b8600</v>
    <v>536870912</v>
    <v>1</v>
    <v>BL</v>
    <v>3803</v>
    <v>3572</v>
    <v>3804</v>
    <v>EUR</v>
    <v>Saint Barthélemy, officially the Collectivité territoriale de Saint-Barthélemy, also known as St. Barts or St. Barth, is an overseas collectivity of France in the Caribbean. The island lies about 30 kilometres southeast of the island of Saint ...</v>
    <v>3805</v>
    <v>3804</v>
    <v>3760</v>
    <v>3806</v>
    <v>Saint Barthélemy</v>
    <v>La Marseillaise</v>
    <v>1140</v>
    <v>Saint Barthélemy</v>
    <v>3807</v>
    <v>530</v>
    <v>Saint Barthélemy</v>
    <v>mdp/vdpid/510</v>
  </rv>
  <rv s="1">
    <fb>53.2</fb>
    <v>23</v>
  </rv>
  <rv s="0">
    <v>536870912</v>
    <v>Marigot, Saint Martin</v>
    <v>9a43dba2-f941-d713-263e-b5d96a0b5b92</v>
    <v>en</v>
    <v>Map</v>
  </rv>
  <rv s="1">
    <fb>771900000</fb>
    <v>28</v>
  </rv>
  <rv s="2">
    <v>81</v>
    <v>20</v>
    <v>529</v>
    <v>7</v>
    <v>0</v>
    <v>Image of Collectivity of Saint Martin</v>
  </rv>
  <rv s="4">
    <v>https://www.bing.com/search?q=collectivity+of+saint+martin&amp;form=skydnc</v>
    <v>Learn more on Bing</v>
  </rv>
  <rv s="1">
    <fb>31791</fb>
    <v>23</v>
  </rv>
  <rv s="9">
    <v>#VALUE!</v>
    <v>531</v>
    <v>63</v>
    <v>Collectivity of Saint Martin</v>
    <v>18</v>
    <v>19</v>
    <v>Map</v>
    <v>20</v>
    <v>532</v>
    <v>en</v>
    <v>281a8fb2-1b63-4320-5d31-8f0fb46c4f1a</v>
    <v>536870912</v>
    <v>1</v>
    <v>MF</v>
    <v>3809</v>
    <v>3572</v>
    <v>3810</v>
    <v>EUR</v>
    <v>The Collectivity of Saint Martin, commonly known as simply Saint Martin, is an overseas collectivity of France in the West Indies in the Caribbean, on the northern half of the island of Saint Martin, as well as some smaller adjacent islands. ...</v>
    <v>3811</v>
    <v>3812</v>
    <v>3810</v>
    <v>3760</v>
    <v>3813</v>
    <v>Collectivity of Saint Martin</v>
    <v>La Marseillaise</v>
    <v>1140</v>
    <v>Collectivité de Saint-Martin</v>
    <v>3814</v>
    <v>337</v>
    <v>Collectivity of Saint Martin</v>
    <v>mdp/vdpid/31706</v>
  </rv>
  <rv s="1">
    <fb>242</fb>
    <v>23</v>
  </rv>
  <rv s="1">
    <fb>508</fb>
    <v>25</v>
  </rv>
  <rv s="0">
    <v>536870912</v>
    <v>Saint-Pierre, Saint Pierre and Miquelon</v>
    <v>5675155f-534f-c1ab-5263-a0d8ff6bfec3</v>
    <v>en</v>
    <v>Map</v>
  </rv>
  <rv s="2">
    <v>82</v>
    <v>20</v>
    <v>533</v>
    <v>7</v>
    <v>0</v>
    <v>Image of Saint Pierre and Miquelon</v>
  </rv>
  <rv s="4">
    <v>https://www.bing.com/search?q=saint+pierre+and+miquelon&amp;form=skydnc</v>
    <v>Learn more on Bing</v>
  </rv>
  <rv s="1">
    <fb>5974</fb>
    <v>23</v>
  </rv>
  <rv s="0">
    <v>536870912</v>
    <v>Miquelon-Langlade</v>
    <v>0f6c1f4a-7739-8bf8-ac71-761403c57209</v>
    <v>en</v>
    <v>Map</v>
  </rv>
  <rv s="3">
    <v>250</v>
  </rv>
  <rv s="51">
    <v>#VALUE!</v>
    <v>535</v>
    <v>536</v>
    <v>Saint Pierre and Miquelon</v>
    <v>18</v>
    <v>19</v>
    <v>Map</v>
    <v>20</v>
    <v>537</v>
    <v>en</v>
    <v>aa096cf4-a54e-cd44-7204-c28310ca40f4</v>
    <v>536870912</v>
    <v>1</v>
    <v>PM</v>
    <v>3816</v>
    <v>3817</v>
    <v>3818</v>
    <v>EUR</v>
    <v>Saint Pierre and Miquelon, is a self-governing territorial overseas collectivity of France in the northwestern Atlantic Ocean, located near the Canadian province of Newfoundland and Labrador. An archipelago of eight islands, St. Pierre and ...</v>
    <v>3819</v>
    <v>3818</v>
    <v>3760</v>
    <v>3820</v>
    <v>Saint Pierre and Miquelon</v>
    <v>La Marseillaise</v>
    <v>1140</v>
    <v>Saint-Pierre-et-Miquelon</v>
    <v>3821</v>
    <v>3823</v>
    <v>3400</v>
    <v>Saint Pierre and Miquelon</v>
    <v>mdp/vdpid/206</v>
  </rv>
  <rv s="1">
    <fb>274</fb>
    <v>23</v>
  </rv>
  <rv s="1">
    <fb>681</fb>
    <v>25</v>
  </rv>
  <rv s="0">
    <v>536870912</v>
    <v>Mata Utu</v>
    <v>813c2d2d-fa44-d004-ffba-8e727f348a3d</v>
    <v>en</v>
    <v>Map</v>
  </rv>
  <rv s="1">
    <fb>188000000</fb>
    <v>28</v>
  </rv>
  <rv s="2">
    <v>83</v>
    <v>20</v>
    <v>539</v>
    <v>7</v>
    <v>0</v>
    <v>Image of Wallis and Futuna</v>
  </rv>
  <rv s="0">
    <v>805306368</v>
    <v>Patalione Kanimoa (King)</v>
    <v>6d919eee-7129-12fe-31db-c4b7bf3de1ad</v>
    <v>en</v>
    <v>Generic</v>
  </rv>
  <rv s="0">
    <v>805306368</v>
    <v>Lino Leleivai (King)</v>
    <v>4eb19391-5ad3-ea4e-60bf-71d97dc10ac1</v>
    <v>en</v>
    <v>Generic</v>
  </rv>
  <rv s="0">
    <v>805306368</v>
    <v>Eufenio Takala (King)</v>
    <v>e997d694-b0e7-4dd7-119b-1d7ed41f3a8b</v>
    <v>en</v>
    <v>Generic</v>
  </rv>
  <rv s="3">
    <v>251</v>
  </rv>
  <rv s="4">
    <v>https://www.bing.com/search?q=wallis+and+futuna&amp;form=skydnc</v>
    <v>Learn more on Bing</v>
  </rv>
  <rv s="1">
    <fb>11558</fb>
    <v>23</v>
  </rv>
  <rv s="0">
    <v>536870912</v>
    <v>Alo</v>
    <v>aaed2157-4f0e-6be6-f8ab-1bb7874d63d7</v>
    <v>en</v>
    <v>Map</v>
  </rv>
  <rv s="0">
    <v>536870912</v>
    <v>Sigave</v>
    <v>2c827663-131f-c76b-bc91-cf257135de21</v>
    <v>en</v>
    <v>Map</v>
  </rv>
  <rv s="0">
    <v>536870912</v>
    <v>Uvea</v>
    <v>57490306-7647-2fe0-dfb8-09f2b9ffdb06</v>
    <v>en</v>
    <v>Map</v>
  </rv>
  <rv s="3">
    <v>252</v>
  </rv>
  <rv s="52">
    <v>#VALUE!</v>
    <v>541</v>
    <v>542</v>
    <v>Wallis and Futuna</v>
    <v>18</v>
    <v>19</v>
    <v>Map</v>
    <v>20</v>
    <v>543</v>
    <v>en</v>
    <v>db8aa235-58e4-9e3d-8799-6839f3d35025</v>
    <v>536870912</v>
    <v>1</v>
    <v>WF</v>
    <v>3825</v>
    <v>3826</v>
    <v>3827</v>
    <v>XPF</v>
    <v>Wallis and Futuna, officially the Territory of the Wallis and Futuna Islands, is a French island collectivity in the South Pacific, situated between Tuvalu to the northwest, Fiji to the southwest, Tonga to the southeast, Samoa to the east, and ...</v>
    <v>3828</v>
    <v>3829</v>
    <v>3827</v>
    <v>3833</v>
    <v>3834</v>
    <v>Wallis and Futuna</v>
    <v>La Marseillaise</v>
    <v>1140</v>
    <v>Wallis-et-Futuna</v>
    <v>3835</v>
    <v>3839</v>
    <v>3444</v>
    <v>Wallis and Futuna</v>
    <v>mdp/vdpid/256</v>
  </rv>
  <rv s="0">
    <v>536870912</v>
    <v>Gabon</v>
    <v>699f8937-631d-88ab-7da4-c4d4107ecdde</v>
    <v>en</v>
    <v>Map</v>
  </rv>
  <rv s="1">
    <fb>0.20025614157643498</fb>
    <v>22</v>
  </rv>
  <rv s="1">
    <fb>267667</fb>
    <v>23</v>
  </rv>
  <rv s="1">
    <fb>7000</fb>
    <v>23</v>
  </rv>
  <rv s="1">
    <fb>31.611000000000001</fb>
    <v>24</v>
  </rv>
  <rv s="1">
    <fb>241</fb>
    <v>25</v>
  </rv>
  <rv s="0">
    <v>536870912</v>
    <v>Libreville</v>
    <v>8cf1387f-7713-cd7f-c3f9-7f932df1bc10</v>
    <v>en</v>
    <v>Map</v>
  </rv>
  <rv s="1">
    <fb>5320.817</fb>
    <v>23</v>
  </rv>
  <rv s="1">
    <fb>122.18684118369301</fb>
    <v>26</v>
  </rv>
  <rv s="1">
    <fb>2.0619978836274502E-2</fb>
    <v>22</v>
  </rv>
  <rv s="1">
    <fb>1167.8522136107899</fb>
    <v>23</v>
  </rv>
  <rv s="1">
    <fb>3.9689999999999999</fb>
    <v>24</v>
  </rv>
  <rv s="1">
    <fb>0.90037645049869997</fb>
    <v>22</v>
  </rv>
  <rv s="1">
    <fb>22.786516313758199</fb>
    <v>29</v>
  </rv>
  <rv s="1">
    <fb>16657960228.089199</fb>
    <v>28</v>
  </rv>
  <rv s="1">
    <fb>1.3993362999999999</fb>
    <v>22</v>
  </rv>
  <rv s="1">
    <fb>8.3058599999999996E-2</fb>
    <v>22</v>
  </rv>
  <rv s="2">
    <v>84</v>
    <v>20</v>
    <v>545</v>
    <v>7</v>
    <v>0</v>
    <v>Image of Gabon</v>
  </rv>
  <rv s="1">
    <fb>32.700000000000003</fb>
    <v>29</v>
  </rv>
  <rv s="0">
    <v>805306368</v>
    <v>Brice Oligui Nguema (President)</v>
    <v>f8c968b5-7825-b875-f8c8-901414da5deb</v>
    <v>en</v>
    <v>Generic</v>
  </rv>
  <rv s="0">
    <v>805306368</v>
    <v>Brice Oligui Nguema (Chairman)</v>
    <v>f8c968b5-7825-b875-f8c8-901414da5deb</v>
    <v>en</v>
    <v>Generic</v>
  </rv>
  <rv s="0">
    <v>805306368</v>
    <v>Joseph Owondault Berre (Vice president)</v>
    <v>4ad7d1bb-3b10-1e54-e618-666880923028</v>
    <v>en</v>
    <v>Generic</v>
  </rv>
  <rv s="0">
    <v>805306368</v>
    <v>Raymond Ndong Sima (Prime minister)</v>
    <v>8ed8189a-e8ce-6461-c68d-4d227ac636d3</v>
    <v>en</v>
    <v>Generic</v>
  </rv>
  <rv s="3">
    <v>253</v>
  </rv>
  <rv s="4">
    <v>https://www.bing.com/search?q=gabon&amp;form=skydnc</v>
    <v>Learn more on Bing</v>
  </rv>
  <rv s="1">
    <fb>66.186999999999998</fb>
    <v>29</v>
  </rv>
  <rv s="1">
    <fb>252</fb>
    <v>29</v>
  </rv>
  <rv s="1">
    <fb>1.46</fb>
    <v>27</v>
  </rv>
  <rv s="1">
    <fb>0.25904658609999998</fb>
    <v>22</v>
  </rv>
  <rv s="1">
    <fb>0.68189999999999995</fb>
    <v>24</v>
  </rv>
  <rv s="1">
    <fb>2388992</fb>
    <v>23</v>
  </rv>
  <rv s="1">
    <fb>0.27699999999999997</fb>
    <v>22</v>
  </rv>
  <rv s="1">
    <fb>0.06</fb>
    <v>22</v>
  </rv>
  <rv s="1">
    <fb>0.157</fb>
    <v>22</v>
  </rv>
  <rv s="1">
    <fb>0.52895000457763697</fb>
    <v>22</v>
  </rv>
  <rv s="0">
    <v>536870912</v>
    <v>Estuaire Province</v>
    <v>a6dad9ab-b3fa-277f-52a5-96da6142ea76</v>
    <v>en</v>
    <v>Map</v>
  </rv>
  <rv s="0">
    <v>536870912</v>
    <v>Haut-Ogooué Province</v>
    <v>eb127ae8-c90a-a2a3-a593-02e2b551956d</v>
    <v>en</v>
    <v>Map</v>
  </rv>
  <rv s="0">
    <v>536870912</v>
    <v>Moyen-Ogooué Province</v>
    <v>c2074810-8162-ffca-665c-e57d9f8148bf</v>
    <v>en</v>
    <v>Map</v>
  </rv>
  <rv s="0">
    <v>536870912</v>
    <v>Ngounié Province</v>
    <v>4a6d6361-635f-0d30-dfd0-9ed6a5cb63b0</v>
    <v>en</v>
    <v>Map</v>
  </rv>
  <rv s="0">
    <v>536870912</v>
    <v>Nyanga Province</v>
    <v>5033ff21-f53f-3e91-69e7-0afd46275833</v>
    <v>en</v>
    <v>Map</v>
  </rv>
  <rv s="0">
    <v>536870912</v>
    <v>Ogooué-Ivindo Province</v>
    <v>0c561973-31c3-1fa9-518d-1153f0cc5924</v>
    <v>en</v>
    <v>Map</v>
  </rv>
  <rv s="0">
    <v>536870912</v>
    <v>Ogooué-Lolo Province</v>
    <v>89ea1f8b-b578-d994-cfcd-fdf2e1250513</v>
    <v>en</v>
    <v>Map</v>
  </rv>
  <rv s="0">
    <v>536870912</v>
    <v>Ogooué-Maritime Province</v>
    <v>87c39d29-9e38-698e-6c3a-de6a5ec810ec</v>
    <v>en</v>
    <v>Map</v>
  </rv>
  <rv s="0">
    <v>536870912</v>
    <v>Woleu-Ntem Province</v>
    <v>e3a43d83-75e0-a65d-298f-14f219a370ce</v>
    <v>en</v>
    <v>Map</v>
  </rv>
  <rv s="3">
    <v>254</v>
  </rv>
  <rv s="1">
    <fb>0.102183913092029</fb>
    <v>22</v>
  </rv>
  <rv s="1">
    <fb>0.47100000000000003</fb>
    <v>22</v>
  </rv>
  <rv s="1">
    <fb>0.20003999710083001</fb>
    <v>30</v>
  </rv>
  <rv s="1">
    <fb>1949694</fb>
    <v>23</v>
  </rv>
  <rv s="6">
    <v>#VALUE!</v>
    <v>548</v>
    <v>37</v>
    <v>Gabon</v>
    <v>18</v>
    <v>19</v>
    <v>Map</v>
    <v>20</v>
    <v>549</v>
    <v>en</v>
    <v>699f8937-631d-88ab-7da4-c4d4107ecdde</v>
    <v>536870912</v>
    <v>1</v>
    <v>GA</v>
    <v>3842</v>
    <v>3843</v>
    <v>3844</v>
    <v>3845</v>
    <v>3846</v>
    <v>3847</v>
    <v>3848</v>
    <v>3849</v>
    <v>3850</v>
    <v>XAF</v>
    <v>Gabon, officially the Gabonese Republic, is a country on the Atlantic coast of Central Africa, on the equator, bordered by Equatorial Guinea to the northwest, Cameroon to the north, the Republic of the Congo to the east and south, and the Gulf ...</v>
    <v>3851</v>
    <v>3852</v>
    <v>3853</v>
    <v>3854</v>
    <v>771</v>
    <v>3855</v>
    <v>3856</v>
    <v>3857</v>
    <v>3858</v>
    <v>3859</v>
    <v>3847</v>
    <v>3864</v>
    <v>3865</v>
    <v>3866</v>
    <v>3867</v>
    <v>3868</v>
    <v>Gabon</v>
    <v>La Concorde</v>
    <v>1140</v>
    <v>Repubblica Gabonese</v>
    <v>3869</v>
    <v>3870</v>
    <v>3871</v>
    <v>625</v>
    <v>3872</v>
    <v>1222</v>
    <v>1742</v>
    <v>3873</v>
    <v>681</v>
    <v>3874</v>
    <v>3875</v>
    <v>3885</v>
    <v>3886</v>
    <v>1878</v>
    <v>3887</v>
    <v>3888</v>
    <v>Gabon</v>
    <v>3889</v>
    <v>mdp/vdpid/87</v>
  </rv>
  <rv s="0">
    <v>536870912</v>
    <v>The Gambia</v>
    <v>85386bee-ab6d-88df-9ba8-83cd1d537799</v>
    <v>en</v>
    <v>Map</v>
  </rv>
  <rv s="1">
    <fb>0.59782608695652195</fb>
    <v>22</v>
  </rv>
  <rv s="1">
    <fb>11300</fb>
    <v>23</v>
  </rv>
  <rv s="1">
    <fb>38.534999999999997</fb>
    <v>24</v>
  </rv>
  <rv s="1">
    <fb>220</fb>
    <v>25</v>
  </rv>
  <rv s="0">
    <v>536870912</v>
    <v>Banjul</v>
    <v>72e78ebd-b3dd-3152-78aa-ef828f48f70e</v>
    <v>en</v>
    <v>Map</v>
  </rv>
  <rv s="1">
    <fb>531.71500000000003</fb>
    <v>23</v>
  </rv>
  <rv s="1">
    <fb>172.730435584882</fb>
    <v>26</v>
  </rv>
  <rv s="1">
    <fb>7.1156762563118897E-2</fb>
    <v>22</v>
  </rv>
  <rv s="1">
    <fb>5.2190000000000003</fb>
    <v>24</v>
  </rv>
  <rv s="1">
    <fb>0.48379447243430396</fb>
    <v>22</v>
  </rv>
  <rv s="1">
    <fb>1.18</fb>
    <v>27</v>
  </rv>
  <rv s="1">
    <fb>1763819047.69838</fb>
    <v>28</v>
  </rv>
  <rv s="1">
    <fb>0.98014380000000001</fb>
    <v>22</v>
  </rv>
  <rv s="1">
    <fb>2.7246100000000002E-2</fb>
    <v>22</v>
  </rv>
  <rv s="2">
    <v>85</v>
    <v>20</v>
    <v>551</v>
    <v>7</v>
    <v>0</v>
    <v>Image of The Gambia</v>
  </rv>
  <rv s="0">
    <v>536870912</v>
    <v>Serekunda</v>
    <v>f3917dee-1062-2d23-ebf7-3c224aac6bb4</v>
    <v>en</v>
    <v>Map</v>
  </rv>
  <rv s="0">
    <v>805306368</v>
    <v>Adama Barrow (President)</v>
    <v>b4a2470d-4f06-2a38-0d39-ec4d5af2e634</v>
    <v>en</v>
    <v>Generic</v>
  </rv>
  <rv s="0">
    <v>805306368</v>
    <v>Muhammad B. S. Jallow (Vice president)</v>
    <v>16fb5420-e1c5-6209-80ed-d54722499ad5</v>
    <v>en</v>
    <v>Generic</v>
  </rv>
  <rv s="0">
    <v>805306368</v>
    <v>Hassan Bubacar Jallow (Chief justice)</v>
    <v>70b962a0-8f27-49a4-8c13-374f8c23727f</v>
    <v>en</v>
    <v>Generic</v>
  </rv>
  <rv s="3">
    <v>255</v>
  </rv>
  <rv s="4">
    <v>https://www.bing.com/search?q=the+gambia&amp;form=skydnc</v>
    <v>Learn more on Bing</v>
  </rv>
  <rv s="1">
    <fb>61.734999999999999</fb>
    <v>29</v>
  </rv>
  <rv s="1">
    <fb>597</fb>
    <v>29</v>
  </rv>
  <rv s="1">
    <fb>0.13</fb>
    <v>27</v>
  </rv>
  <rv s="1">
    <fb>0.20305275179999999</fb>
    <v>22</v>
  </rv>
  <rv s="1">
    <fb>0.1021</fb>
    <v>24</v>
  </rv>
  <rv s="1">
    <fb>2705992</fb>
    <v>23</v>
  </rv>
  <rv s="1">
    <fb>0.28699999999999998</fb>
    <v>22</v>
  </rv>
  <rv s="1">
    <fb>0.436</fb>
    <v>22</v>
  </rv>
  <rv s="1">
    <fb>0.11599999999999999</fb>
    <v>22</v>
  </rv>
  <rv s="1">
    <fb>0.59401000976562501</fb>
    <v>22</v>
  </rv>
  <rv s="0">
    <v>536870912</v>
    <v>Lower River Division</v>
    <v>f41047a2-baef-157c-fac5-41a1cc34bcd5</v>
    <v>en</v>
    <v>Map</v>
  </rv>
  <rv s="0">
    <v>536870912</v>
    <v>Central River Division</v>
    <v>87326972-186c-d4c4-b40b-ac937cfacbdc</v>
    <v>en</v>
    <v>Map</v>
  </rv>
  <rv s="0">
    <v>536870912</v>
    <v>North Bank Division</v>
    <v>583c1a5a-476b-a07d-cf82-a86e811cf222</v>
    <v>en</v>
    <v>Map</v>
  </rv>
  <rv s="0">
    <v>536870912</v>
    <v>Upper River Division</v>
    <v>a92ab152-33d4-b577-a430-49f713ce6dcf</v>
    <v>en</v>
    <v>Map</v>
  </rv>
  <rv s="0">
    <v>536870912</v>
    <v>West Coast Division</v>
    <v>cb7451d8-c3cc-d3ab-75ab-fe2feda99a9d</v>
    <v>en</v>
    <v>Map</v>
  </rv>
  <rv s="3">
    <v>256</v>
  </rv>
  <rv s="1">
    <fb>9.3940904811868398E-2</fb>
    <v>22</v>
  </rv>
  <rv s="3">
    <v>257</v>
  </rv>
  <rv s="1">
    <fb>9.0559997558593799E-2</fb>
    <v>30</v>
  </rv>
  <rv s="1">
    <fb>1453958</fb>
    <v>23</v>
  </rv>
  <rv s="17">
    <v>#VALUE!</v>
    <v>554</v>
    <v>156</v>
    <v>The Gambia</v>
    <v>18</v>
    <v>19</v>
    <v>Map</v>
    <v>20</v>
    <v>555</v>
    <v>en</v>
    <v>85386bee-ab6d-88df-9ba8-83cd1d537799</v>
    <v>536870912</v>
    <v>1</v>
    <v>GM</v>
    <v>3892</v>
    <v>3893</v>
    <v>762</v>
    <v>3894</v>
    <v>3895</v>
    <v>3896</v>
    <v>3897</v>
    <v>3898</v>
    <v>3899</v>
    <v>GMD</v>
    <v>The Gambia, officially the Republic of The Gambia, is a country in West Africa. Geographically, The Gambia is the smallest country in continental Africa; it is surrounded by Senegal on all sides except for the western part, which is bordered by ...</v>
    <v>3900</v>
    <v>3901</v>
    <v>351</v>
    <v>3902</v>
    <v>3903</v>
    <v>3904</v>
    <v>3905</v>
    <v>3906</v>
    <v>407</v>
    <v>3907</v>
    <v>3911</v>
    <v>3912</v>
    <v>3913</v>
    <v>3914</v>
    <v>3915</v>
    <v>The Gambia</v>
    <v>For The Gambia Our Homeland</v>
    <v>364</v>
    <v>Republic of The Gambia</v>
    <v>3916</v>
    <v>3917</v>
    <v>3918</v>
    <v>2049</v>
    <v>3919</v>
    <v>3920</v>
    <v>627</v>
    <v>569</v>
    <v>3921</v>
    <v>3874</v>
    <v>3922</v>
    <v>3928</v>
    <v>3929</v>
    <v>3930</v>
    <v>2962</v>
    <v>3931</v>
    <v>The Gambia</v>
    <v>3932</v>
    <v>mdp/vdpid/86</v>
  </rv>
  <rv s="0">
    <v>536870912</v>
    <v>Georgia</v>
    <v>4fe7777a-3d26-0e6a-243d-ae6d45c843c6</v>
    <v>en</v>
    <v>Map</v>
  </rv>
  <rv s="1">
    <fb>0.34451000143905602</fb>
    <v>22</v>
  </rv>
  <rv s="1">
    <fb>69700</fb>
    <v>23</v>
  </rv>
  <rv s="1">
    <fb>26000</fb>
    <v>23</v>
  </rv>
  <rv s="1">
    <fb>13.472</fb>
    <v>24</v>
  </rv>
  <rv s="1">
    <fb>995</fb>
    <v>25</v>
  </rv>
  <rv s="0">
    <v>536870912</v>
    <v>Tbilisi</v>
    <v>31ae24b1-d13b-8788-7bd5-9f35a3a73a51</v>
    <v>en</v>
    <v>Map</v>
  </rv>
  <rv s="1">
    <fb>10128.254000000001</fb>
    <v>23</v>
  </rv>
  <rv s="1">
    <fb>133.61246666666699</fb>
    <v>26</v>
  </rv>
  <rv s="1">
    <fb>4.8528982169673093E-2</fb>
    <v>22</v>
  </rv>
  <rv s="1">
    <fb>2693.9727602251301</fb>
    <v>23</v>
  </rv>
  <rv s="1">
    <fb>2.06</fb>
    <v>24</v>
  </rv>
  <rv s="1">
    <fb>0.40615914553802701</fb>
    <v>22</v>
  </rv>
  <rv s="1">
    <fb>72.209535338091399</fb>
    <v>29</v>
  </rv>
  <rv s="1">
    <fb>0.76</fb>
    <v>27</v>
  </rv>
  <rv s="1">
    <fb>17743195770.199799</fb>
    <v>28</v>
  </rv>
  <rv s="1">
    <fb>0.98630840000000009</fb>
    <v>22</v>
  </rv>
  <rv s="1">
    <fb>0.63915500000000003</fb>
    <v>22</v>
  </rv>
  <rv s="2">
    <v>86</v>
    <v>20</v>
    <v>557</v>
    <v>7</v>
    <v>0</v>
    <v>Image of Georgia</v>
  </rv>
  <rv s="1">
    <fb>8.6999999999999993</fb>
    <v>29</v>
  </rv>
  <rv s="0">
    <v>805306368</v>
    <v>Mikheil Kavelashvili (President)</v>
    <v>80dbaffb-1f80-e888-b586-f48f6e50b086</v>
    <v>en</v>
    <v>Generic</v>
  </rv>
  <rv s="0">
    <v>805306368</v>
    <v>Irakli Kobakhidze (Prime minister)</v>
    <v>9a2e147c-a1c0-bb2f-5e13-9c945a449729</v>
    <v>en</v>
    <v>Generic</v>
  </rv>
  <rv s="3">
    <v>258</v>
  </rv>
  <rv s="4">
    <v>https://www.bing.com/search?q=georgia+country&amp;form=skydnc</v>
    <v>Learn more on Bing</v>
  </rv>
  <rv s="1">
    <fb>73.599999999999994</fb>
    <v>29</v>
  </rv>
  <rv s="1">
    <fb>25</fb>
    <v>29</v>
  </rv>
  <rv s="3">
    <v>259</v>
  </rv>
  <rv s="1">
    <fb>0.57324335049999997</fb>
    <v>22</v>
  </rv>
  <rv s="1">
    <fb>7.1200999999999999</fb>
    <v>24</v>
  </rv>
  <rv s="1">
    <fb>3712502</fb>
    <v>23</v>
  </rv>
  <rv s="1">
    <fb>0.27500000000000002</fb>
    <v>22</v>
  </rv>
  <rv s="1">
    <fb>0.43200000000000005</fb>
    <v>22</v>
  </rv>
  <rv s="1">
    <fb>0.115</fb>
    <v>22</v>
  </rv>
  <rv s="1">
    <fb>0.68330001831054699</fb>
    <v>22</v>
  </rv>
  <rv s="0">
    <v>536870912</v>
    <v>Samegrelo-Zemo Svaneti</v>
    <v>4c57c2ff-4126-2927-dcb3-d13b075bcea2</v>
    <v>en</v>
    <v>Map</v>
  </rv>
  <rv s="0">
    <v>536870912</v>
    <v>Imereti</v>
    <v>1e812f4a-2025-a07a-65fb-7d5182bf6910</v>
    <v>en</v>
    <v>Map</v>
  </rv>
  <rv s="0">
    <v>536870912</v>
    <v>Kakheti</v>
    <v>2d9dd9c7-4159-0218-a43f-842dc3bac8ca</v>
    <v>en</v>
    <v>Map</v>
  </rv>
  <rv s="0">
    <v>536870912</v>
    <v>Samtskhe–Javakheti</v>
    <v>4a965a54-ebbf-cb0a-4ed0-1f3237b44c59</v>
    <v>en</v>
    <v>Map</v>
  </rv>
  <rv s="0">
    <v>536870912</v>
    <v>Shida Kartli</v>
    <v>2b343c6e-cd2f-1b9c-d41e-cd43884fa7e5</v>
    <v>en</v>
    <v>Map</v>
  </rv>
  <rv s="0">
    <v>536870912</v>
    <v>Kvemo Kartli</v>
    <v>ba6884b7-61d6-dace-1237-09861b476d99</v>
    <v>en</v>
    <v>Map</v>
  </rv>
  <rv s="0">
    <v>536870912</v>
    <v>Adjara</v>
    <v>0f3c77ac-b855-2bbf-cabd-becc162de66e</v>
    <v>en</v>
    <v>Map</v>
  </rv>
  <rv s="0">
    <v>536870912</v>
    <v>Guria</v>
    <v>985f9020-74ac-338a-790d-45e460a15cb6</v>
    <v>en</v>
    <v>Map</v>
  </rv>
  <rv s="0">
    <v>536870912</v>
    <v>Mtskheta-Mtianeti</v>
    <v>cc9fefb9-3949-2811-290b-ce0947330ff8</v>
    <v>en</v>
    <v>Map</v>
  </rv>
  <rv s="0">
    <v>536870912</v>
    <v>Racha-Lechkhumi and Kvemo Svaneti</v>
    <v>aee8a977-0832-715b-2b13-982ae47620d4</v>
    <v>en</v>
    <v>Map</v>
  </rv>
  <rv s="3">
    <v>260</v>
  </rv>
  <rv s="1">
    <fb>0.21739978564734097</fb>
    <v>22</v>
  </rv>
  <rv s="3">
    <v>261</v>
  </rv>
  <rv s="1">
    <fb>0.143979997634888</fb>
    <v>30</v>
  </rv>
  <rv s="1">
    <fb>2196476</fb>
    <v>23</v>
  </rv>
  <rv s="6">
    <v>#VALUE!</v>
    <v>560</v>
    <v>37</v>
    <v>Georgia</v>
    <v>18</v>
    <v>19</v>
    <v>Map</v>
    <v>20</v>
    <v>561</v>
    <v>en</v>
    <v>4fe7777a-3d26-0e6a-243d-ae6d45c843c6</v>
    <v>536870912</v>
    <v>1</v>
    <v>GE</v>
    <v>3935</v>
    <v>3936</v>
    <v>3937</v>
    <v>3938</v>
    <v>3939</v>
    <v>3940</v>
    <v>3941</v>
    <v>3942</v>
    <v>3943</v>
    <v>GEL</v>
    <v>Georgia is a country in Eastern Europe and West Asia. It is part of the Caucasus region, bounded by the Black Sea to the west, Russia to the north and northeast, Turkey to the southwest, Armenia to the south, and Azerbaijan to the southeast. ...</v>
    <v>3944</v>
    <v>3945</v>
    <v>3946</v>
    <v>3947</v>
    <v>3948</v>
    <v>3949</v>
    <v>3950</v>
    <v>3951</v>
    <v>3952</v>
    <v>3953</v>
    <v>3940</v>
    <v>3956</v>
    <v>3957</v>
    <v>3958</v>
    <v>3959</v>
    <v>2591</v>
    <v>Georgia</v>
    <v>Tavisupleba</v>
    <v>3960</v>
    <v>საქართველო</v>
    <v>3961</v>
    <v>3962</v>
    <v>3963</v>
    <v>502</v>
    <v>3964</v>
    <v>3965</v>
    <v>1914</v>
    <v>2178</v>
    <v>3966</v>
    <v>3081</v>
    <v>3967</v>
    <v>3978</v>
    <v>3979</v>
    <v>3980</v>
    <v>418</v>
    <v>3981</v>
    <v>Georgia</v>
    <v>3982</v>
    <v>mdp/vdpid/88</v>
  </rv>
  <rv s="0">
    <v>536870912</v>
    <v>Germany</v>
    <v>75c62d8e-1449-4e4d-b188-d9e88f878dd9</v>
    <v>en</v>
    <v>Map</v>
  </rv>
  <rv s="1">
    <fb>0.47678612319670299</fb>
    <v>22</v>
  </rv>
  <rv s="1">
    <fb>357587.77</fb>
    <v>23</v>
  </rv>
  <rv s="1">
    <fb>180000</fb>
    <v>23</v>
  </rv>
  <rv s="1">
    <fb>9.5</fb>
    <v>24</v>
  </rv>
  <rv s="1">
    <fb>49</fb>
    <v>25</v>
  </rv>
  <rv s="0">
    <v>536870912</v>
    <v>Berlin</v>
    <v>42784943-7c23-7672-5527-06f89b965cdf</v>
    <v>en</v>
    <v>Map</v>
  </rv>
  <rv s="1">
    <fb>727972.84</fb>
    <v>23</v>
  </rv>
  <rv s="1">
    <fb>112.854887342124</fb>
    <v>26</v>
  </rv>
  <rv s="1">
    <fb>1.4456670146976E-2</fb>
    <v>22</v>
  </rv>
  <rv s="1">
    <fb>7035.4829747167596</fb>
    <v>23</v>
  </rv>
  <rv s="1">
    <fb>0.326912067781085</fb>
    <v>22</v>
  </rv>
  <rv s="1">
    <fb>78.862551056754995</fb>
    <v>29</v>
  </rv>
  <rv s="1">
    <fb>3845630030823.52</fb>
    <v>28</v>
  </rv>
  <rv s="1">
    <fb>1.0402236</fb>
    <v>22</v>
  </rv>
  <rv s="1">
    <fb>0.70246649999999999</fb>
    <v>22</v>
  </rv>
  <rv s="2">
    <v>87</v>
    <v>20</v>
    <v>563</v>
    <v>7</v>
    <v>0</v>
    <v>Image of Germany</v>
  </rv>
  <rv s="0">
    <v>805306368</v>
    <v>Frank-Walter Steinmeier (President)</v>
    <v>a6d595f9-116c-57de-2b35-48e9bde9f83d</v>
    <v>en</v>
    <v>Generic</v>
  </rv>
  <rv s="0">
    <v>805306368</v>
    <v>Olaf Scholz (Chancellor)</v>
    <v>d327207b-5560-1fae-17a8-4bc95203ea8e</v>
    <v>en</v>
    <v>Generic</v>
  </rv>
  <rv s="3">
    <v>262</v>
  </rv>
  <rv s="4">
    <v>https://www.bing.com/search?q=germany&amp;form=skydnc</v>
    <v>Learn more on Bing</v>
  </rv>
  <rv s="1">
    <fb>80.892682926829295</fb>
    <v>29</v>
  </rv>
  <rv s="1">
    <fb>2098173930000</fb>
    <v>28</v>
  </rv>
  <rv s="1">
    <fb>7</fb>
    <v>29</v>
  </rv>
  <rv s="1">
    <fb>9.99</fb>
    <v>27</v>
  </rv>
  <rv s="3">
    <v>263</v>
  </rv>
  <rv s="1">
    <fb>0.12528421940000001</fb>
    <v>22</v>
  </rv>
  <rv s="1">
    <fb>4.2488000000000001</fb>
    <v>24</v>
  </rv>
  <rv s="1">
    <fb>84079811</fb>
    <v>23</v>
  </rv>
  <rv s="1">
    <fb>0.22800000000000001</fb>
    <v>22</v>
  </rv>
  <rv s="1">
    <fb>0.24600000000000002</fb>
    <v>22</v>
  </rv>
  <rv s="1">
    <fb>7.5999999999999998E-2</fb>
    <v>22</v>
  </rv>
  <rv s="1">
    <fb>0.17100000000000001</fb>
    <v>22</v>
  </rv>
  <rv s="1">
    <fb>0.60811000823974604</fb>
    <v>22</v>
  </rv>
  <rv s="0">
    <v>536870912</v>
    <v>Baden-Württemberg</v>
    <v>e4767d1d-15fd-a8bd-1fcd-f8214d3c189f</v>
    <v>en</v>
    <v>Map</v>
  </rv>
  <rv s="0">
    <v>536870912</v>
    <v>Bavaria</v>
    <v>e4f7e69f-e1bc-189a-d23d-b2ecee6a88d5</v>
    <v>en</v>
    <v>Map</v>
  </rv>
  <rv s="0">
    <v>536870912</v>
    <v>Bremen</v>
    <v>70a6262d-6ded-6a1a-8a3d-e24538d50a05</v>
    <v>en</v>
    <v>Map</v>
  </rv>
  <rv s="0">
    <v>536870912</v>
    <v>Hamburg</v>
    <v>0937ec8c-54f7-94c7-d7b8-0ea8c6cfce6f</v>
    <v>en</v>
    <v>Map</v>
  </rv>
  <rv s="0">
    <v>536870912</v>
    <v>Mecklenburg-Vorpommern</v>
    <v>b0adc1b4-6fe2-3ad0-81e1-78c9ba53cedb</v>
    <v>en</v>
    <v>Map</v>
  </rv>
  <rv s="0">
    <v>536870912</v>
    <v>Lower Saxony</v>
    <v>c91589e2-9db8-e9f2-b60d-1000c3502bc2</v>
    <v>en</v>
    <v>Map</v>
  </rv>
  <rv s="0">
    <v>536870912</v>
    <v>North Rhine-Westphalia</v>
    <v>7192ac29-308b-9018-2da7-1d16b5afb233</v>
    <v>en</v>
    <v>Map</v>
  </rv>
  <rv s="0">
    <v>536870912</v>
    <v>Rhineland-Palatinate</v>
    <v>b2634da1-26f3-4709-d63d-9f9489a33d9c</v>
    <v>en</v>
    <v>Map</v>
  </rv>
  <rv s="0">
    <v>536870912</v>
    <v>Saarland</v>
    <v>077b3058-0078-d492-aee0-52b8d21ee39e</v>
    <v>en</v>
    <v>Map</v>
  </rv>
  <rv s="0">
    <v>536870912</v>
    <v>Saxony</v>
    <v>db04ed86-d227-952f-dbae-2881e92d2d0a</v>
    <v>en</v>
    <v>Map</v>
  </rv>
  <rv s="0">
    <v>536870912</v>
    <v>Saxony-Anhalt</v>
    <v>6af91c75-020d-7d63-0e2d-ab73f9f73280</v>
    <v>en</v>
    <v>Map</v>
  </rv>
  <rv s="0">
    <v>536870912</v>
    <v>Schleswig-Holstein</v>
    <v>6dde426c-96c7-18bd-f4e1-b41b7575557a</v>
    <v>en</v>
    <v>Map</v>
  </rv>
  <rv s="0">
    <v>536870912</v>
    <v>Brandenburg</v>
    <v>c841173c-24ae-1249-8be1-c2ff2ec02111</v>
    <v>en</v>
    <v>Map</v>
  </rv>
  <rv s="0">
    <v>536870912</v>
    <v>Hesse</v>
    <v>90fbe078-3753-40db-ff12-40aa58e76c5f</v>
    <v>en</v>
    <v>Map</v>
  </rv>
  <rv s="3">
    <v>264</v>
  </rv>
  <rv s="1">
    <fb>0.11505903952014901</fb>
    <v>22</v>
  </rv>
  <rv s="3">
    <v>265</v>
  </rv>
  <rv s="1">
    <fb>3.0429999828338602E-2</fb>
    <v>30</v>
  </rv>
  <rv s="1">
    <fb>64324835</fb>
    <v>23</v>
  </rv>
  <rv s="7">
    <v>#VALUE!</v>
    <v>566</v>
    <v>44</v>
    <v>Germany</v>
    <v>18</v>
    <v>19</v>
    <v>Map</v>
    <v>20</v>
    <v>567</v>
    <v>en</v>
    <v>75c62d8e-1449-4e4d-b188-d9e88f878dd9</v>
    <v>536870912</v>
    <v>1</v>
    <v>DE</v>
    <v>3985</v>
    <v>3986</v>
    <v>3987</v>
    <v>3988</v>
    <v>3989</v>
    <v>3990</v>
    <v>3991</v>
    <v>3992</v>
    <v>3993</v>
    <v>EUR</v>
    <v>Germany, officially the Federal Republic of Germany, is a country in Central Europe. It lies between the Baltic and North Sea to the north and the Alps to the south. Its sixteen constituent states have a total population of over 82 million in an ...</v>
    <v>3994</v>
    <v>1537</v>
    <v>3995</v>
    <v>3996</v>
    <v>3520</v>
    <v>3997</v>
    <v>3998</v>
    <v>3999</v>
    <v>4000</v>
    <v>552</v>
    <v>3990</v>
    <v>4003</v>
    <v>4004</v>
    <v>4005</v>
    <v>4006</v>
    <v>4007</v>
    <v>4008</v>
    <v>Germany</v>
    <v>National Anthem of Germany</v>
    <v>4009</v>
    <v>Bundesrepublik Deutschland</v>
    <v>4010</v>
    <v>4011</v>
    <v>4012</v>
    <v>4013</v>
    <v>4014</v>
    <v>290</v>
    <v>1335</v>
    <v>4015</v>
    <v>3080</v>
    <v>4016</v>
    <v>4017</v>
    <v>4032</v>
    <v>4033</v>
    <v>4034</v>
    <v>2051</v>
    <v>4035</v>
    <v>Germany</v>
    <v>4036</v>
    <v>mdp/vdpid/94</v>
  </rv>
  <rv s="0">
    <v>536870912</v>
    <v>Ghana</v>
    <v>4caa1a94-3f55-f5a7-8b85-5abd256a54f1</v>
    <v>en</v>
    <v>Map</v>
  </rv>
  <rv s="1">
    <fb>0.68998857343763698</fb>
    <v>22</v>
  </rv>
  <rv s="1">
    <fb>238535</fb>
    <v>23</v>
  </rv>
  <rv s="1">
    <fb>29.407</fb>
    <v>24</v>
  </rv>
  <rv s="1">
    <fb>233</fb>
    <v>25</v>
  </rv>
  <rv s="0">
    <v>536870912</v>
    <v>Accra</v>
    <v>7dea44eb-65d3-ca6b-c353-eac951cbdc50</v>
    <v>en</v>
    <v>Map</v>
  </rv>
  <rv s="1">
    <fb>16670.182000000001</fb>
    <v>23</v>
  </rv>
  <rv s="1">
    <fb>268.36084800436601</fb>
    <v>26</v>
  </rv>
  <rv s="1">
    <fb>7.17592284708857E-2</fb>
    <v>22</v>
  </rv>
  <rv s="1">
    <fb>351.301578961752</fb>
    <v>23</v>
  </rv>
  <rv s="1">
    <fb>3.87</fb>
    <v>24</v>
  </rv>
  <rv s="1">
    <fb>0.41159358313373501</fb>
    <v>22</v>
  </rv>
  <rv s="1">
    <fb>52.543060129263097</fb>
    <v>29</v>
  </rv>
  <rv s="1">
    <fb>66983634223.943001</fb>
    <v>28</v>
  </rv>
  <rv s="1">
    <fb>1.0484141</fb>
    <v>22</v>
  </rv>
  <rv s="1">
    <fb>0.15691769999999999</fb>
    <v>22</v>
  </rv>
  <rv s="2">
    <v>88</v>
    <v>20</v>
    <v>569</v>
    <v>7</v>
    <v>0</v>
    <v>Image of Ghana</v>
  </rv>
  <rv s="1">
    <fb>34.9</fb>
    <v>29</v>
  </rv>
  <rv s="0">
    <v>805306368</v>
    <v>John Mahama (President)</v>
    <v>6d379b32-0cd8-9157-0ec8-883c7cf48d1f</v>
    <v>en</v>
    <v>Generic</v>
  </rv>
  <rv s="0">
    <v>805306368</v>
    <v>Jane Naana Opoku-Agyemang (Vice president)</v>
    <v>cdb58c49-a2ad-b3d3-44d6-f5f4a29f565d</v>
    <v>en</v>
    <v>Generic</v>
  </rv>
  <rv s="0">
    <v>805306368</v>
    <v>Gertrude Torkornoo (Chief justice)</v>
    <v>e339e2df-9b32-4664-7e6f-17b307e2d43f</v>
    <v>en</v>
    <v>Generic</v>
  </rv>
  <rv s="3">
    <v>266</v>
  </rv>
  <rv s="4">
    <v>https://www.bing.com/search?q=ghana&amp;form=skydnc</v>
    <v>Learn more on Bing</v>
  </rv>
  <rv s="1">
    <fb>63.78</fb>
    <v>29</v>
  </rv>
  <rv s="1">
    <fb>3098510000</fb>
    <v>28</v>
  </rv>
  <rv s="1">
    <fb>308</fb>
    <v>29</v>
  </rv>
  <rv s="1">
    <fb>0.27</fb>
    <v>27</v>
  </rv>
  <rv s="1">
    <fb>0.36105228150000002</fb>
    <v>22</v>
  </rv>
  <rv s="1">
    <fb>0.13589999999999999</fb>
    <v>24</v>
  </rv>
  <rv s="1">
    <fb>33475870</fb>
    <v>23</v>
  </rv>
  <rv s="1">
    <fb>0.32200000000000001</fb>
    <v>22</v>
  </rv>
  <rv s="1">
    <fb>0.48599999999999999</fb>
    <v>22</v>
  </rv>
  <rv s="1">
    <fb>4.7E-2</fb>
    <v>22</v>
  </rv>
  <rv s="1">
    <fb>0.67797996520996096</fb>
    <v>22</v>
  </rv>
  <rv s="0">
    <v>536870912</v>
    <v>Ashanti Region</v>
    <v>03a4bbc8-218a-4560-dc76-f52b742a183e</v>
    <v>en</v>
    <v>Map</v>
  </rv>
  <rv s="0">
    <v>536870912</v>
    <v>Brong-Ahafo region</v>
    <v>d063ec14-1baf-a6a4-0593-6143782ef01a</v>
    <v>en</v>
    <v>Map</v>
  </rv>
  <rv s="0">
    <v>536870912</v>
    <v>Central region</v>
    <v>04a9f5cc-56ee-cdc9-3b25-34ae0f54a835</v>
    <v>en</v>
    <v>Map</v>
  </rv>
  <rv s="0">
    <v>536870912</v>
    <v>Eastern Region</v>
    <v>8dd7c62c-e599-708a-4b1a-72c8a568a856</v>
    <v>en</v>
    <v>Map</v>
  </rv>
  <rv s="0">
    <v>536870912</v>
    <v>Greater Accra Region</v>
    <v>91f1ae15-d54e-29be-d169-d4548c5bad59</v>
    <v>en</v>
    <v>Map</v>
  </rv>
  <rv s="0">
    <v>536870912</v>
    <v>Northern Region</v>
    <v>281b9874-7787-6cbe-36fc-6f1e4b5edeed</v>
    <v>en</v>
    <v>Map</v>
  </rv>
  <rv s="0">
    <v>536870912</v>
    <v>Upper East Region</v>
    <v>a536de11-1bf2-b814-79bf-3bfcd2eb23da</v>
    <v>en</v>
    <v>Map</v>
  </rv>
  <rv s="0">
    <v>536870912</v>
    <v>Upper West Region</v>
    <v>decfccd3-cb14-9a30-7a4f-c9f5225315dc</v>
    <v>en</v>
    <v>Map</v>
  </rv>
  <rv s="0">
    <v>536870912</v>
    <v>Volta Region</v>
    <v>08e5e28e-0235-8c89-7ffb-ba81717c530a</v>
    <v>en</v>
    <v>Map</v>
  </rv>
  <rv s="0">
    <v>536870912</v>
    <v>Western region</v>
    <v>9137e271-300a-d288-dc27-09a2e8930911</v>
    <v>en</v>
    <v>Map</v>
  </rv>
  <rv s="3">
    <v>267</v>
  </rv>
  <rv s="1">
    <fb>0.12569754463437299</fb>
    <v>22</v>
  </rv>
  <rv s="3">
    <v>268</v>
  </rv>
  <rv s="1">
    <fb>4.3309998512268105E-2</fb>
    <v>30</v>
  </rv>
  <rv s="1">
    <fb>17249054</fb>
    <v>23</v>
  </rv>
  <rv s="7">
    <v>#VALUE!</v>
    <v>572</v>
    <v>44</v>
    <v>Ghana</v>
    <v>18</v>
    <v>19</v>
    <v>Map</v>
    <v>20</v>
    <v>573</v>
    <v>en</v>
    <v>4caa1a94-3f55-f5a7-8b85-5abd256a54f1</v>
    <v>536870912</v>
    <v>1</v>
    <v>GH</v>
    <v>4039</v>
    <v>4040</v>
    <v>2644</v>
    <v>4041</v>
    <v>4042</v>
    <v>4043</v>
    <v>4044</v>
    <v>4045</v>
    <v>4046</v>
    <v>GHS</v>
    <v>Ghana, officially the Republic of Ghana, is a country in West Africa. It lies adjacent to the Gulf of Guinea and the Atlantic Ocean to the south, sharing a border with Ivory Coast in the west, Burkina Faso in the north, and Togo in the east. ...</v>
    <v>4047</v>
    <v>4048</v>
    <v>4049</v>
    <v>4050</v>
    <v>771</v>
    <v>4051</v>
    <v>4052</v>
    <v>4053</v>
    <v>4054</v>
    <v>4055</v>
    <v>4043</v>
    <v>4059</v>
    <v>4060</v>
    <v>4061</v>
    <v>4062</v>
    <v>4063</v>
    <v>4064</v>
    <v>Ghana</v>
    <v>God Bless Our Homeland Ghana</v>
    <v>364</v>
    <v>Ghana</v>
    <v>4065</v>
    <v>4066</v>
    <v>4067</v>
    <v>162</v>
    <v>4068</v>
    <v>4069</v>
    <v>2387</v>
    <v>4070</v>
    <v>1147</v>
    <v>2053</v>
    <v>4071</v>
    <v>4082</v>
    <v>4083</v>
    <v>4084</v>
    <v>1060</v>
    <v>4085</v>
    <v>Ghana</v>
    <v>4086</v>
    <v>mdp/vdpid/89</v>
  </rv>
  <rv s="0">
    <v>536870912</v>
    <v>Gibraltar</v>
    <v>a82cacb4-52f7-b1e2-a633-a3dcf16697a3</v>
    <v>en</v>
    <v>Map</v>
  </rv>
  <rv s="1">
    <fb>6.843</fb>
    <v>23</v>
  </rv>
  <rv s="1">
    <fb>350</fb>
    <v>25</v>
  </rv>
  <rv s="0">
    <v>536870912</v>
    <v>Westside</v>
    <v>38e31147-7868-94e6-16d7-e76b4e52040f</v>
    <v>en</v>
    <v>Map</v>
  </rv>
  <rv s="1">
    <fb>1066000000</fb>
    <v>28</v>
  </rv>
  <rv s="2">
    <v>89</v>
    <v>20</v>
    <v>575</v>
    <v>7</v>
    <v>0</v>
    <v>Image of Gibraltar</v>
  </rv>
  <rv s="0">
    <v>805306368</v>
    <v>Ben Bathurst (Governor)</v>
    <v>d8986e9e-6b27-bcd6-7eb6-811c8de68372</v>
    <v>en</v>
    <v>Generic</v>
  </rv>
  <rv s="0">
    <v>805306368</v>
    <v>Fabian Picardo (Chief minister)</v>
    <v>0373f45c-6aa1-af85-b72e-e5cc6a23f2f9</v>
    <v>en</v>
    <v>Generic</v>
  </rv>
  <rv s="0">
    <v>805306368</v>
    <v>Carmen Gómez (Mayor)</v>
    <v>97c17036-613f-eb53-499f-ba65a586b14f</v>
    <v>en</v>
    <v>Generic</v>
  </rv>
  <rv s="3">
    <v>269</v>
  </rv>
  <rv s="4">
    <v>https://www.bing.com/search?q=gibraltar&amp;form=skydnc</v>
    <v>Learn more on Bing</v>
  </rv>
  <rv s="1">
    <fb>32649</fb>
    <v>23</v>
  </rv>
  <rv s="9">
    <v>#VALUE!</v>
    <v>576</v>
    <v>63</v>
    <v>Gibraltar</v>
    <v>18</v>
    <v>19</v>
    <v>Map</v>
    <v>20</v>
    <v>207</v>
    <v>en</v>
    <v>a82cacb4-52f7-b1e2-a633-a3dcf16697a3</v>
    <v>536870912</v>
    <v>1</v>
    <v>GI</v>
    <v>4089</v>
    <v>4090</v>
    <v>4091</v>
    <v>GIP</v>
    <v>Gibraltar is a British Overseas Territory and city located at the southern tip of the Iberian Peninsula, on the Bay of Gibraltar, near the exit of the Mediterranean Sea into the Atlantic Ocean. It has an area of 6.8 km² and is bordered to the ...</v>
    <v>4092</v>
    <v>4093</v>
    <v>4091</v>
    <v>4097</v>
    <v>4098</v>
    <v>Gibraltar</v>
    <v>God Save the King</v>
    <v>364</v>
    <v>Gibraltar</v>
    <v>4099</v>
    <v>125</v>
    <v>Gibraltar</v>
    <v>mdp/vdpid/90</v>
  </rv>
  <rv s="0">
    <v>536870912</v>
    <v>Greece</v>
    <v>9066947b-ad82-49f5-93ff-b3c4cbc4e36a</v>
    <v>en</v>
    <v>Map</v>
  </rv>
  <rv s="1">
    <fb>0.47602792862684301</fb>
    <v>22</v>
  </rv>
  <rv s="1">
    <fb>131957</fb>
    <v>23</v>
  </rv>
  <rv s="1">
    <fb>146000</fb>
    <v>23</v>
  </rv>
  <rv s="1">
    <fb>8.1</fb>
    <v>24</v>
  </rv>
  <rv s="1">
    <fb>30</fb>
    <v>25</v>
  </rv>
  <rv s="0">
    <v>536870912</v>
    <v>Athens</v>
    <v>b6d809e2-f1da-2d70-de81-8e8c16391ded</v>
    <v>en</v>
    <v>Map</v>
  </rv>
  <rv s="1">
    <fb>62434.341999999997</fb>
    <v>23</v>
  </rv>
  <rv s="1">
    <fb>101.869515066502</fb>
    <v>26</v>
  </rv>
  <rv s="1">
    <fb>1.7443010681330101E-3</fb>
    <v>22</v>
  </rv>
  <rv s="1">
    <fb>5062.6064215523202</fb>
    <v>23</v>
  </rv>
  <rv s="1">
    <fb>1.35</fb>
    <v>24</v>
  </rv>
  <rv s="1">
    <fb>0.31685026774025399</fb>
    <v>22</v>
  </rv>
  <rv s="1">
    <fb>82.574635133688304</fb>
    <v>29</v>
  </rv>
  <rv s="1">
    <fb>1.54</fb>
    <v>27</v>
  </rv>
  <rv s="1">
    <fb>209852761468.681</fb>
    <v>28</v>
  </rv>
  <rv s="1">
    <fb>0.99553479999999994</fb>
    <v>22</v>
  </rv>
  <rv s="1">
    <fb>1.3660256999999998</fb>
    <v>22</v>
  </rv>
  <rv s="2">
    <v>90</v>
    <v>20</v>
    <v>578</v>
    <v>7</v>
    <v>0</v>
    <v>Image of Greece</v>
  </rv>
  <rv s="0">
    <v>805306368</v>
    <v>Katerina Sakellaropoulou (President)</v>
    <v>462ce5ac-144c-7783-9c94-5cea4311427e</v>
    <v>en</v>
    <v>Generic</v>
  </rv>
  <rv s="0">
    <v>805306368</v>
    <v>Kyriakos Mitsotakis (Prime minister)</v>
    <v>eea69f27-2379-cfc9-ae98-bda50d609c7e</v>
    <v>en</v>
    <v>Generic</v>
  </rv>
  <rv s="3">
    <v>270</v>
  </rv>
  <rv s="4">
    <v>https://www.bing.com/search?q=greece&amp;form=skydnc</v>
    <v>Learn more on Bing</v>
  </rv>
  <rv s="1">
    <fb>81.287804878048803</fb>
    <v>29</v>
  </rv>
  <rv s="1">
    <fb>53653980000</fb>
    <v>28</v>
  </rv>
  <rv s="1">
    <fb>4.46</fb>
    <v>27</v>
  </rv>
  <rv s="3">
    <v>271</v>
  </rv>
  <rv s="1">
    <fb>0.35461187979999997</fb>
    <v>22</v>
  </rv>
  <rv s="1">
    <fb>5.4789000000000003</fb>
    <v>24</v>
  </rv>
  <rv s="1">
    <fb>10566531</fb>
    <v>23</v>
  </rv>
  <rv s="1">
    <fb>0.25900000000000001</fb>
    <v>22</v>
  </rv>
  <rv s="1">
    <fb>0.41100000000000003</fb>
    <v>22</v>
  </rv>
  <rv s="1">
    <fb>6.6000000000000003E-2</fb>
    <v>22</v>
  </rv>
  <rv s="1">
    <fb>0.51766998291015598</fb>
    <v>22</v>
  </rv>
  <rv s="0">
    <v>536870912</v>
    <v>Eastern Macedonia and Thrace</v>
    <v>45283058-6358-c831-aa68-dcc775d99be8</v>
    <v>en</v>
    <v>Map</v>
  </rv>
  <rv s="0">
    <v>536870912</v>
    <v>Central Macedonia</v>
    <v>6d44fc7c-bcb9-9915-acb9-64532e18830b</v>
    <v>en</v>
    <v>Map</v>
  </rv>
  <rv s="0">
    <v>536870912</v>
    <v>Western Macedonia</v>
    <v>27249c7e-b5d4-18d3-d8d5-a1d976b45cfa</v>
    <v>en</v>
    <v>Map</v>
  </rv>
  <rv s="0">
    <v>536870912</v>
    <v>Epirus</v>
    <v>0dd74b21-c5ee-b5c0-d0df-2449b32c4a88</v>
    <v>en</v>
    <v>Map</v>
  </rv>
  <rv s="0">
    <v>536870912</v>
    <v>Thessaly Region</v>
    <v>187a74ea-75fb-4b8a-2fe7-2a4b94490eaa</v>
    <v>en</v>
    <v>Map</v>
  </rv>
  <rv s="0">
    <v>536870912</v>
    <v>Central Greece</v>
    <v>e9e82b37-aaf6-3955-754d-29b23a35a921</v>
    <v>en</v>
    <v>Map</v>
  </rv>
  <rv s="0">
    <v>536870912</v>
    <v>Ionian Islands</v>
    <v>147f3b34-7c58-e675-3c33-6ec3b9e7e362</v>
    <v>en</v>
    <v>Map</v>
  </rv>
  <rv s="0">
    <v>536870912</v>
    <v>Western Greece</v>
    <v>8ac2f879-2ecd-0569-886c-528f24c7fe28</v>
    <v>en</v>
    <v>Map</v>
  </rv>
  <rv s="0">
    <v>536870912</v>
    <v>Peloponnese</v>
    <v>4465f45a-df6e-47fa-833e-fa82fd661725</v>
    <v>en</v>
    <v>Map</v>
  </rv>
  <rv s="0">
    <v>536870912</v>
    <v>Attica</v>
    <v>b95eb20f-b5be-999d-2b74-7984b1607486</v>
    <v>en</v>
    <v>Map</v>
  </rv>
  <rv s="0">
    <v>536870912</v>
    <v>North Aegean</v>
    <v>b512e4ba-99a2-717b-c03b-1ab792cd2e37</v>
    <v>en</v>
    <v>Map</v>
  </rv>
  <rv s="0">
    <v>536870912</v>
    <v>South Aegean</v>
    <v>65bfe017-d8f1-997e-81d9-4b05e35ff5d4</v>
    <v>en</v>
    <v>Map</v>
  </rv>
  <rv s="3">
    <v>272</v>
  </rv>
  <rv s="1">
    <fb>0.26193522357891597</fb>
    <v>22</v>
  </rv>
  <rv s="1">
    <fb>0.51900000000000002</fb>
    <v>22</v>
  </rv>
  <rv s="1">
    <fb>0.17238000869751002</fb>
    <v>30</v>
  </rv>
  <rv s="1">
    <fb>8507474</fb>
    <v>23</v>
  </rv>
  <rv s="7">
    <v>#VALUE!</v>
    <v>581</v>
    <v>44</v>
    <v>Greece</v>
    <v>18</v>
    <v>19</v>
    <v>Map</v>
    <v>20</v>
    <v>103</v>
    <v>en</v>
    <v>9066947b-ad82-49f5-93ff-b3c4cbc4e36a</v>
    <v>536870912</v>
    <v>1</v>
    <v>GR</v>
    <v>4102</v>
    <v>4103</v>
    <v>4104</v>
    <v>4105</v>
    <v>4106</v>
    <v>4107</v>
    <v>4108</v>
    <v>4109</v>
    <v>4110</v>
    <v>EUR</v>
    <v>Greece, officially the Hellenic Republic, is a country in Southeast Europe. Located on the southern tip of the Balkan peninsula, Greece shares land borders with Albania to the northwest, North Macedonia and Bulgaria to the north, and Turkey to ...</v>
    <v>4111</v>
    <v>4112</v>
    <v>4113</v>
    <v>4114</v>
    <v>4115</v>
    <v>4116</v>
    <v>4117</v>
    <v>4118</v>
    <v>4119</v>
    <v>2753</v>
    <v>4107</v>
    <v>4122</v>
    <v>4123</v>
    <v>4124</v>
    <v>4125</v>
    <v>2711</v>
    <v>4126</v>
    <v>Greece</v>
    <v>Hymn to Liberty</v>
    <v>4127</v>
    <v>Ελληνική Δημοκρατία</v>
    <v>4128</v>
    <v>4129</v>
    <v>4130</v>
    <v>625</v>
    <v>4131</v>
    <v>4132</v>
    <v>1914</v>
    <v>4133</v>
    <v>1336</v>
    <v>4016</v>
    <v>4134</v>
    <v>4147</v>
    <v>4148</v>
    <v>1595</v>
    <v>4149</v>
    <v>4150</v>
    <v>Greece</v>
    <v>4151</v>
    <v>mdp/vdpid/98</v>
  </rv>
  <rv s="0">
    <v>536870912</v>
    <v>Greenland</v>
    <v>dd1c5f10-97d7-9a08-8122-2aeb7625b91d</v>
    <v>en</v>
    <v>Map</v>
  </rv>
  <rv s="1">
    <fb>5.9230113438994304E-3</fb>
    <v>22</v>
  </rv>
  <rv s="1">
    <fb>2166086</fb>
    <v>23</v>
  </rv>
  <rv s="1">
    <fb>14.6</fb>
    <v>24</v>
  </rv>
  <rv s="1">
    <fb>299</fb>
    <v>25</v>
  </rv>
  <rv s="0">
    <v>536870912</v>
    <v>Nuuk</v>
    <v>974376cf-4fae-f619-51cb-ad2e3a800422</v>
    <v>en</v>
    <v>Map</v>
  </rv>
  <rv s="1">
    <fb>509.71300000000002</fb>
    <v>23</v>
  </rv>
  <rv s="1">
    <fb>2</fb>
    <v>24</v>
  </rv>
  <rv s="1">
    <fb>5.3599707347522697E-6</fb>
    <v>22</v>
  </rv>
  <rv s="1">
    <fb>3051626389.6367102</fb>
    <v>28</v>
  </rv>
  <rv s="2">
    <v>91</v>
    <v>20</v>
    <v>583</v>
    <v>7</v>
    <v>0</v>
    <v>Image of Greenland</v>
  </rv>
  <rv s="4">
    <v>https://www.bing.com/search?q=greenland+country&amp;form=skydnc</v>
    <v>Learn more on Bing</v>
  </rv>
  <rv s="1">
    <fb>70.848780487804902</fb>
    <v>29</v>
  </rv>
  <rv s="3">
    <v>273</v>
  </rv>
  <rv s="1">
    <fb>1.135</fb>
    <v>24</v>
  </rv>
  <rv s="1">
    <fb>56661</fb>
    <v>23</v>
  </rv>
  <rv s="0">
    <v>536870912</v>
    <v>Sermersooq</v>
    <v>41e5f10b-2ef3-22fc-c5e0-409df4d93808</v>
    <v>en</v>
    <v>Map</v>
  </rv>
  <rv s="0">
    <v>536870912</v>
    <v>Kujalleq</v>
    <v>1921e9d4-4144-d77e-8d5c-454c5ca26f85</v>
    <v>en</v>
    <v>Map</v>
  </rv>
  <rv s="0">
    <v>536870912</v>
    <v>Qeqqata</v>
    <v>e286917b-1ca3-db5d-579e-aef0fb1c3f2f</v>
    <v>en</v>
    <v>Map</v>
  </rv>
  <rv s="3">
    <v>274</v>
  </rv>
  <rv s="3">
    <v>275</v>
  </rv>
  <rv s="1">
    <fb>48945</fb>
    <v>23</v>
  </rv>
  <rv s="53">
    <v>#VALUE!</v>
    <v>586</v>
    <v>587</v>
    <v>Greenland</v>
    <v>18</v>
    <v>19</v>
    <v>Map</v>
    <v>20</v>
    <v>588</v>
    <v>en</v>
    <v>dd1c5f10-97d7-9a08-8122-2aeb7625b91d</v>
    <v>536870912</v>
    <v>1</v>
    <v>GL</v>
    <v>4154</v>
    <v>4155</v>
    <v>4156</v>
    <v>4157</v>
    <v>4158</v>
    <v>4159</v>
    <v>DKK</v>
    <v>Greenland is an autonomous territory in the Kingdom of Denmark. It is the largest of three constituent parts of the kingdom, the other two being metropolitan Denmark and the Faroe Islands; the citizens of all territories are full citizens of ...</v>
    <v>4160</v>
    <v>4161</v>
    <v>4162</v>
    <v>4163</v>
    <v>4158</v>
    <v>3385</v>
    <v>4164</v>
    <v>4165</v>
    <v>Greenland</v>
    <v>Nuna asiilasooq</v>
    <v>4166</v>
    <v>Kalaallit Nunaat</v>
    <v>4167</v>
    <v>4168</v>
    <v>4172</v>
    <v>4173</v>
    <v>Greenland</v>
    <v>4174</v>
    <v>mdp/vdpid/93</v>
  </rv>
  <rv s="0">
    <v>536870912</v>
    <v>Grenada</v>
    <v>f367a9c3-32b7-139d-25fe-4f100eba17ca</v>
    <v>en</v>
    <v>Map</v>
  </rv>
  <rv s="1">
    <fb>0.23529411764705899</fb>
    <v>22</v>
  </rv>
  <rv s="1">
    <fb>348.5</fb>
    <v>23</v>
  </rv>
  <rv s="1">
    <fb>16.465</fb>
    <v>24</v>
  </rv>
  <rv s="1">
    <fb>1473</fb>
    <v>25</v>
  </rv>
  <rv s="0">
    <v>536870912</v>
    <v>St. George's, Grenada</v>
    <v>2255cece-c276-eeda-9623-fb3360bf6c1a</v>
    <v>en</v>
    <v>Map</v>
  </rv>
  <rv s="1">
    <fb>267.69099999999997</fb>
    <v>23</v>
  </rv>
  <rv s="1">
    <fb>107.426261562601</fb>
    <v>26</v>
  </rv>
  <rv s="1">
    <fb>8.0410231327703689E-3</fb>
    <v>22</v>
  </rv>
  <rv s="1">
    <fb>2.0630000000000002</fb>
    <v>24</v>
  </rv>
  <rv s="1">
    <fb>0.49970587562112401</fb>
    <v>22</v>
  </rv>
  <rv s="1">
    <fb>1228170370.3703699</fb>
    <v>28</v>
  </rv>
  <rv s="1">
    <fb>1.0685076</fb>
    <v>22</v>
  </rv>
  <rv s="1">
    <fb>1.0456188</fb>
    <v>22</v>
  </rv>
  <rv s="2">
    <v>92</v>
    <v>20</v>
    <v>590</v>
    <v>7</v>
    <v>0</v>
    <v>Image of Grenada</v>
  </rv>
  <rv s="1">
    <fb>13.7</fb>
    <v>29</v>
  </rv>
  <rv s="0">
    <v>805306368</v>
    <v>Dickon Mitchell (Prime minister)</v>
    <v>bba0682a-f34e-26ab-7ac2-760e8493971f</v>
    <v>en</v>
    <v>Generic</v>
  </rv>
  <rv s="3">
    <v>276</v>
  </rv>
  <rv s="4">
    <v>https://www.bing.com/search?q=grenada&amp;form=skydnc</v>
    <v>Learn more on Bing</v>
  </rv>
  <rv s="1">
    <fb>72.384</fb>
    <v>29</v>
  </rv>
  <rv s="1">
    <fb>0.57040789580000006</fb>
    <v>22</v>
  </rv>
  <rv s="1">
    <fb>1.4067000000000001</fb>
    <v>24</v>
  </rv>
  <rv s="1">
    <fb>125438</fb>
    <v>23</v>
  </rv>
  <rv s="0">
    <v>536870912</v>
    <v>Saint Andrew Parish, Grenada</v>
    <v>c1baed76-ac7e-68e5-cc47-cb4380f84d26</v>
    <v>en</v>
    <v>Map</v>
  </rv>
  <rv s="0">
    <v>536870912</v>
    <v>Saint David Parish, Grenada</v>
    <v>79cabe30-ee00-4f5f-1b51-2b4cfbd6c06b</v>
    <v>en</v>
    <v>Map</v>
  </rv>
  <rv s="0">
    <v>536870912</v>
    <v>Saint George Parish, Grenada</v>
    <v>fc34f2e6-1800-59ea-2500-e757fcc49aeb</v>
    <v>en</v>
    <v>Map</v>
  </rv>
  <rv s="0">
    <v>536870912</v>
    <v>Saint John Parish, Grenada</v>
    <v>fea02f06-cb6e-e0e6-3c93-932d3a056e44</v>
    <v>en</v>
    <v>Map</v>
  </rv>
  <rv s="0">
    <v>536870912</v>
    <v>Saint Mark Parish, Grenada</v>
    <v>69d95d49-862b-aeb5-8f55-c8ea83f85597</v>
    <v>en</v>
    <v>Map</v>
  </rv>
  <rv s="0">
    <v>536870912</v>
    <v>Saint Patrick Parish, Grenada</v>
    <v>d062a181-8310-aefa-6814-282491080af8</v>
    <v>en</v>
    <v>Map</v>
  </rv>
  <rv s="0">
    <v>536870912</v>
    <v>Carriacou</v>
    <v>d9bdca7d-761e-4d50-e817-c07d085ce21c</v>
    <v>en</v>
    <v>Map</v>
  </rv>
  <rv s="3">
    <v>277</v>
  </rv>
  <rv s="1">
    <fb>0.194292612759041</fb>
    <v>22</v>
  </rv>
  <rv s="1">
    <fb>40765</fb>
    <v>23</v>
  </rv>
  <rv s="54">
    <v>#VALUE!</v>
    <v>593</v>
    <v>594</v>
    <v>Grenada</v>
    <v>18</v>
    <v>19</v>
    <v>Map</v>
    <v>20</v>
    <v>595</v>
    <v>en</v>
    <v>f367a9c3-32b7-139d-25fe-4f100eba17ca</v>
    <v>536870912</v>
    <v>1</v>
    <v>GD</v>
    <v>4177</v>
    <v>4178</v>
    <v>4179</v>
    <v>4180</v>
    <v>4181</v>
    <v>4182</v>
    <v>4183</v>
    <v>4184</v>
    <v>XCD</v>
    <v>Grenada is an island country of the West Indies in the eastern Caribbean Sea. The southernmost of the Windward Islands, Grenada is directly south of Saint Vincent and the Grenadines and about 100 miles north of Trinidad and the South American ...</v>
    <v>4185</v>
    <v>4186</v>
    <v>351</v>
    <v>98</v>
    <v>4187</v>
    <v>4188</v>
    <v>4189</v>
    <v>4190</v>
    <v>4191</v>
    <v>4181</v>
    <v>4193</v>
    <v>4194</v>
    <v>4195</v>
    <v>3959</v>
    <v>Grenada</v>
    <v>Hail Grenada</v>
    <v>335</v>
    <v>Grenada</v>
    <v>4196</v>
    <v>4197</v>
    <v>4198</v>
    <v>4206</v>
    <v>4207</v>
    <v>337</v>
    <v>3300</v>
    <v>Grenada</v>
    <v>4208</v>
    <v>mdp/vdpid/91</v>
  </rv>
  <rv s="0">
    <v>536870912</v>
    <v>Guatemala</v>
    <v>3d01de6a-8ed9-25cb-a652-cd408b2f3daf</v>
    <v>en</v>
    <v>Map</v>
  </rv>
  <rv s="1">
    <fb>0.35983575961179498</fb>
    <v>22</v>
  </rv>
  <rv s="1">
    <fb>108889</fb>
    <v>23</v>
  </rv>
  <rv s="1">
    <fb>43000</fb>
    <v>23</v>
  </rv>
  <rv s="1">
    <fb>24.561</fb>
    <v>24</v>
  </rv>
  <rv s="1">
    <fb>502</fb>
    <v>25</v>
  </rv>
  <rv s="0">
    <v>536870912</v>
    <v>Guatemala City</v>
    <v>e595416a-1039-c34c-75ac-9ed87ae194b0</v>
    <v>en</v>
    <v>Map</v>
  </rv>
  <rv s="1">
    <fb>16776.525000000001</fb>
    <v>23</v>
  </rv>
  <rv s="1">
    <fb>142.921394880398</fb>
    <v>26</v>
  </rv>
  <rv s="1">
    <fb>3.69998398008601E-2</fb>
    <v>22</v>
  </rv>
  <rv s="1">
    <fb>577.897354201025</fb>
    <v>23</v>
  </rv>
  <rv s="1">
    <fb>2.87</fb>
    <v>24</v>
  </rv>
  <rv s="1">
    <fb>0.32695036372305403</fb>
    <v>22</v>
  </rv>
  <rv s="1">
    <fb>37.378596963442199</fb>
    <v>29</v>
  </rv>
  <rv s="1">
    <fb>0.79</fb>
    <v>27</v>
  </rv>
  <rv s="1">
    <fb>76710385879.662704</fb>
    <v>28</v>
  </rv>
  <rv s="1">
    <fb>1.0190261999999999</fb>
    <v>22</v>
  </rv>
  <rv s="1">
    <fb>0.2178329</fb>
    <v>22</v>
  </rv>
  <rv s="2">
    <v>93</v>
    <v>20</v>
    <v>597</v>
    <v>7</v>
    <v>0</v>
    <v>Image of Guatemala</v>
  </rv>
  <rv s="1">
    <fb>22.1</fb>
    <v>29</v>
  </rv>
  <rv s="0">
    <v>805306368</v>
    <v>Bernardo Arévalo (President)</v>
    <v>c2c1360c-29d1-67d6-e0f9-970455468a7c</v>
    <v>en</v>
    <v>Generic</v>
  </rv>
  <rv s="0">
    <v>805306368</v>
    <v>Karin Herrera (Vice president)</v>
    <v>a5c52e4b-f5c7-0673-7166-7aa516a307d9</v>
    <v>en</v>
    <v>Generic</v>
  </rv>
  <rv s="3">
    <v>278</v>
  </rv>
  <rv s="4">
    <v>https://www.bing.com/search?q=guatemala&amp;form=skydnc</v>
    <v>Learn more on Bing</v>
  </rv>
  <rv s="1">
    <fb>74.063000000000002</fb>
    <v>29</v>
  </rv>
  <rv s="1">
    <fb>1.6</fb>
    <v>27</v>
  </rv>
  <rv s="3">
    <v>279</v>
  </rv>
  <rv s="1">
    <fb>0.5576571736</fb>
    <v>22</v>
  </rv>
  <rv s="1">
    <fb>0.35489999999999999</fb>
    <v>24</v>
  </rv>
  <rv s="1">
    <fb>17357886</fb>
    <v>23</v>
  </rv>
  <rv s="1">
    <fb>0.20100000000000001</fb>
    <v>22</v>
  </rv>
  <rv s="1">
    <fb>0.53600000000000003</fb>
    <v>22</v>
  </rv>
  <rv s="1">
    <fb>0.62349998474121104</fb>
    <v>22</v>
  </rv>
  <rv s="0">
    <v>536870912</v>
    <v>Alta Verapaz Department</v>
    <v>381e3e42-7a15-a354-6dad-f74a02232a41</v>
    <v>en</v>
    <v>Map</v>
  </rv>
  <rv s="0">
    <v>536870912</v>
    <v>Baja Verapaz Department</v>
    <v>bca3ec95-4821-ade2-b0fc-b75f833ca51c</v>
    <v>en</v>
    <v>Map</v>
  </rv>
  <rv s="0">
    <v>536870912</v>
    <v>Chimaltenango Department</v>
    <v>f1745554-5ae8-ecf1-59fd-6af2aea988c5</v>
    <v>en</v>
    <v>Map</v>
  </rv>
  <rv s="0">
    <v>536870912</v>
    <v>Chiquimula Department</v>
    <v>30bc9e99-0043-87fc-8f3b-fb0cef9bf2b4</v>
    <v>en</v>
    <v>Map</v>
  </rv>
  <rv s="0">
    <v>536870912</v>
    <v>Petén Department</v>
    <v>8c865c1e-04d4-5790-f140-3438b0dbe8a6</v>
    <v>en</v>
    <v>Map</v>
  </rv>
  <rv s="0">
    <v>536870912</v>
    <v>El Progreso Department</v>
    <v>7ff89c33-8b3c-0bd8-77f9-ec7248ec720f</v>
    <v>en</v>
    <v>Map</v>
  </rv>
  <rv s="0">
    <v>536870912</v>
    <v>Quiché Department</v>
    <v>eecce26d-daad-373e-55f4-f2740f42f402</v>
    <v>en</v>
    <v>Map</v>
  </rv>
  <rv s="0">
    <v>536870912</v>
    <v>Escuintla Department</v>
    <v>abd75e25-b2c9-90ca-4fac-de9b4c5a7cf0</v>
    <v>en</v>
    <v>Map</v>
  </rv>
  <rv s="0">
    <v>536870912</v>
    <v>Guatemala Department</v>
    <v>1a31de51-7ef1-3e03-6240-dde1a488e191</v>
    <v>en</v>
    <v>Map</v>
  </rv>
  <rv s="0">
    <v>536870912</v>
    <v>Huehuetenango Department</v>
    <v>dc427828-8884-d89b-5e20-9c4db48d9311</v>
    <v>en</v>
    <v>Map</v>
  </rv>
  <rv s="0">
    <v>536870912</v>
    <v>Izabal Department</v>
    <v>581acd22-c156-0dd0-2ea5-99fd7da38105</v>
    <v>en</v>
    <v>Map</v>
  </rv>
  <rv s="0">
    <v>536870912</v>
    <v>Jalapa Department</v>
    <v>9fa1196a-5717-1cb6-b7c0-d4892a1d4ba8</v>
    <v>en</v>
    <v>Map</v>
  </rv>
  <rv s="0">
    <v>536870912</v>
    <v>Jutiapa Department</v>
    <v>6d800b28-dad5-b072-ee37-b3bc5daa8c5e</v>
    <v>en</v>
    <v>Map</v>
  </rv>
  <rv s="0">
    <v>536870912</v>
    <v>Quetzaltenango Department</v>
    <v>edf55a6e-f9fe-9c89-7273-2cb88cf661db</v>
    <v>en</v>
    <v>Map</v>
  </rv>
  <rv s="0">
    <v>536870912</v>
    <v>Retalhuleu Department</v>
    <v>46dc9f99-5d18-06c3-57f0-f505e44ea577</v>
    <v>en</v>
    <v>Map</v>
  </rv>
  <rv s="0">
    <v>536870912</v>
    <v>Sacatepéquez Department</v>
    <v>f55da8fc-713d-49b9-9940-4a56ca5b71ee</v>
    <v>en</v>
    <v>Map</v>
  </rv>
  <rv s="0">
    <v>536870912</v>
    <v>San Marcos Department</v>
    <v>44adc098-6846-0dd7-959c-6919902ece12</v>
    <v>en</v>
    <v>Map</v>
  </rv>
  <rv s="0">
    <v>536870912</v>
    <v>Santa Rosa Department, Guatemala</v>
    <v>8a56ff9f-689c-51b6-2d01-8c101a4a5a90</v>
    <v>en</v>
    <v>Map</v>
  </rv>
  <rv s="0">
    <v>536870912</v>
    <v>Sololá Department</v>
    <v>362640e8-1f00-a696-287f-7e08764c4b97</v>
    <v>en</v>
    <v>Map</v>
  </rv>
  <rv s="0">
    <v>536870912</v>
    <v>Suchitepéquez Department</v>
    <v>ee120c09-4352-be58-fb89-611858334f29</v>
    <v>en</v>
    <v>Map</v>
  </rv>
  <rv s="0">
    <v>536870912</v>
    <v>Totonicapán Department</v>
    <v>ffdfafdc-be79-3444-f809-ee868b4472da</v>
    <v>en</v>
    <v>Map</v>
  </rv>
  <rv s="0">
    <v>536870912</v>
    <v>Zacapa Department</v>
    <v>8a303b4e-cd02-ab4a-5331-66b5ede5f123</v>
    <v>en</v>
    <v>Map</v>
  </rv>
  <rv s="3">
    <v>280</v>
  </rv>
  <rv s="1">
    <fb>0.10591263848138499</fb>
    <v>22</v>
  </rv>
  <rv s="1">
    <fb>2.4590001106262197E-2</fb>
    <v>30</v>
  </rv>
  <rv s="1">
    <fb>8540945</fb>
    <v>23</v>
  </rv>
  <rv s="6">
    <v>#VALUE!</v>
    <v>600</v>
    <v>37</v>
    <v>Guatemala</v>
    <v>18</v>
    <v>19</v>
    <v>Map</v>
    <v>20</v>
    <v>601</v>
    <v>en</v>
    <v>3d01de6a-8ed9-25cb-a652-cd408b2f3daf</v>
    <v>536870912</v>
    <v>1</v>
    <v>GT</v>
    <v>4211</v>
    <v>4212</v>
    <v>4213</v>
    <v>4214</v>
    <v>4215</v>
    <v>4216</v>
    <v>4217</v>
    <v>4218</v>
    <v>4219</v>
    <v>GTQ</v>
    <v>Guatemala, officially the Republic of Guatemala, is a country in Central America. It is bordered to the north and west by Mexico, to the northeast by Belize, to the east by Honduras, and to the southeast by El Salvador. It is hydrologically ...</v>
    <v>4220</v>
    <v>4221</v>
    <v>4222</v>
    <v>4223</v>
    <v>4224</v>
    <v>4225</v>
    <v>4226</v>
    <v>4227</v>
    <v>4228</v>
    <v>4229</v>
    <v>4216</v>
    <v>4232</v>
    <v>4233</v>
    <v>4234</v>
    <v>2886</v>
    <v>4235</v>
    <v>Guatemala</v>
    <v>National anthem of Guatemala</v>
    <v>4236</v>
    <v>Guatemala</v>
    <v>4237</v>
    <v>4238</v>
    <v>4239</v>
    <v>4240</v>
    <v>2765</v>
    <v>4241</v>
    <v>1862</v>
    <v>1863</v>
    <v>904</v>
    <v>2431</v>
    <v>4242</v>
    <v>4265</v>
    <v>4266</v>
    <v>1107</v>
    <v>2891</v>
    <v>4267</v>
    <v>Guatemala</v>
    <v>4268</v>
    <v>mdp/vdpid/99</v>
  </rv>
  <rv s="0">
    <v>536870912</v>
    <v>Guinea</v>
    <v>fb286d30-98bc-03ec-5a8c-021c49f1009b</v>
    <v>en</v>
    <v>Map</v>
  </rv>
  <rv s="1">
    <fb>0.59010255575451698</fb>
    <v>22</v>
  </rv>
  <rv s="1">
    <fb>245857</fb>
    <v>23</v>
  </rv>
  <rv s="1">
    <fb>36.363999999999997</fb>
    <v>24</v>
  </rv>
  <rv s="1">
    <fb>224</fb>
    <v>25</v>
  </rv>
  <rv s="0">
    <v>536870912</v>
    <v>Conakry</v>
    <v>684c5718-8371-c14b-92c9-6af66425dc35</v>
    <v>en</v>
    <v>Map</v>
  </rv>
  <rv s="1">
    <fb>2995.9389999999999</fb>
    <v>23</v>
  </rv>
  <rv s="1">
    <fb>262.949692139783</fb>
    <v>26</v>
  </rv>
  <rv s="1">
    <fb>9.4706971640204307E-2</fb>
    <v>22</v>
  </rv>
  <rv s="1">
    <fb>4.7</fb>
    <v>24</v>
  </rv>
  <rv s="1">
    <fb>0.25752889467686801</fb>
    <v>22</v>
  </rv>
  <rv s="1">
    <fb>13590281808.692801</fb>
    <v>28</v>
  </rv>
  <rv s="1">
    <fb>0.91509169999999995</fb>
    <v>22</v>
  </rv>
  <rv s="1">
    <fb>0.1155931</fb>
    <v>22</v>
  </rv>
  <rv s="2">
    <v>94</v>
    <v>20</v>
    <v>603</v>
    <v>7</v>
    <v>0</v>
    <v>Image of Guinea</v>
  </rv>
  <rv s="1">
    <fb>64.900000000000006</fb>
    <v>29</v>
  </rv>
  <rv s="0">
    <v>805306368</v>
    <v>Mamady Doumbouya (President)</v>
    <v>4b4da2bd-4ed5-009f-0d86-fb9a1b35f25e</v>
    <v>en</v>
    <v>Generic</v>
  </rv>
  <rv s="0">
    <v>805306368</v>
    <v>Mamady Doumbouya (Chairman)</v>
    <v>4b4da2bd-4ed5-009f-0d86-fb9a1b35f25e</v>
    <v>en</v>
    <v>Generic</v>
  </rv>
  <rv s="0">
    <v>805306368</v>
    <v>Bah Oury (Prime minister)</v>
    <v>22c59910-48fa-249a-6489-fdd76f285cd3</v>
    <v>en</v>
    <v>Generic</v>
  </rv>
  <rv s="3">
    <v>281</v>
  </rv>
  <rv s="4">
    <v>https://www.bing.com/search?q=guinea&amp;form=skydnc</v>
    <v>Learn more on Bing</v>
  </rv>
  <rv s="1">
    <fb>61.185000000000002</fb>
    <v>29</v>
  </rv>
  <rv s="1">
    <fb>576</fb>
    <v>29</v>
  </rv>
  <rv s="1">
    <fb>0.54494895890000006</fb>
    <v>22</v>
  </rv>
  <rv s="1">
    <fb>7.8799999999999995E-2</fb>
    <v>24</v>
  </rv>
  <rv s="1">
    <fb>13859341</fb>
    <v>23</v>
  </rv>
  <rv s="1">
    <fb>0.26400000000000001</fb>
    <v>22</v>
  </rv>
  <rv s="1">
    <fb>0.16399999999999998</fb>
    <v>22</v>
  </rv>
  <rv s="1">
    <fb>0.61534000396728505</fb>
    <v>22</v>
  </rv>
  <rv s="3">
    <v>282</v>
  </rv>
  <rv s="1">
    <fb>0.10841783867052399</fb>
    <v>22</v>
  </rv>
  <rv s="3">
    <v>283</v>
  </rv>
  <rv s="1">
    <fb>0.69299999999999995</fb>
    <v>22</v>
  </rv>
  <rv s="1">
    <fb>4.2960000038146998E-2</fb>
    <v>30</v>
  </rv>
  <rv s="1">
    <fb>4661505</fb>
    <v>23</v>
  </rv>
  <rv s="23">
    <v>#VALUE!</v>
    <v>606</v>
    <v>234</v>
    <v>Guinea</v>
    <v>18</v>
    <v>19</v>
    <v>Map</v>
    <v>20</v>
    <v>607</v>
    <v>en</v>
    <v>fb286d30-98bc-03ec-5a8c-021c49f1009b</v>
    <v>536870912</v>
    <v>1</v>
    <v>GN</v>
    <v>4271</v>
    <v>4272</v>
    <v>2782</v>
    <v>4273</v>
    <v>4274</v>
    <v>4275</v>
    <v>4276</v>
    <v>4277</v>
    <v>4278</v>
    <v>GNF</v>
    <v>Guinea, officially the Republic of Guinea, is a coastal country in West Africa. It borders the Atlantic Ocean to the west, Guinea-Bissau to the northwest, Senegal to the north, Mali to the northeast, Côte d'Ivoire to the southeast, and Sierra ...</v>
    <v>4279</v>
    <v>4280</v>
    <v>1784</v>
    <v>4281</v>
    <v>4282</v>
    <v>4283</v>
    <v>4284</v>
    <v>4285</v>
    <v>4275</v>
    <v>4289</v>
    <v>4290</v>
    <v>4291</v>
    <v>4292</v>
    <v>Guinea</v>
    <v>Liberté</v>
    <v>1140</v>
    <v>Guinée</v>
    <v>4293</v>
    <v>4294</v>
    <v>4295</v>
    <v>2683</v>
    <v>4296</v>
    <v>1380</v>
    <v>627</v>
    <v>4015</v>
    <v>486</v>
    <v>4297</v>
    <v>4298</v>
    <v>4299</v>
    <v>4300</v>
    <v>4301</v>
    <v>4302</v>
    <v>4303</v>
    <v>Guinea</v>
    <v>4304</v>
    <v>mdp/vdpid/100</v>
  </rv>
  <rv s="0">
    <v>536870912</v>
    <v>Guinea-Bissau</v>
    <v>2b158349-90cf-0644-1c79-0fcc7dc16938</v>
    <v>en</v>
    <v>Map</v>
  </rv>
  <rv s="1">
    <fb>0.579658605974395</fb>
    <v>22</v>
  </rv>
  <rv s="1">
    <fb>36125</fb>
    <v>23</v>
  </rv>
  <rv s="1">
    <fb>35.125</fb>
    <v>24</v>
  </rv>
  <rv s="1">
    <fb>245</fb>
    <v>25</v>
  </rv>
  <rv s="0">
    <v>536870912</v>
    <v>Bissau</v>
    <v>a9a6f15c-2262-bdda-140c-f882d9b20de0</v>
    <v>en</v>
    <v>Map</v>
  </rv>
  <rv s="1">
    <fb>293.36</fb>
    <v>23</v>
  </rv>
  <rv s="1">
    <fb>111.65129924559901</fb>
    <v>26</v>
  </rv>
  <rv s="1">
    <fb>1.3621489993150999E-2</fb>
    <v>22</v>
  </rv>
  <rv s="1">
    <fb>4.476</fb>
    <v>24</v>
  </rv>
  <rv s="1">
    <fb>0.69772403982930298</fb>
    <v>22</v>
  </rv>
  <rv s="1">
    <fb>1340389410.76003</fb>
    <v>28</v>
  </rv>
  <rv s="1">
    <fb>1.1868518000000001</fb>
    <v>22</v>
  </rv>
  <rv s="1">
    <fb>2.6432500000000001E-2</fb>
    <v>22</v>
  </rv>
  <rv s="2">
    <v>95</v>
    <v>20</v>
    <v>609</v>
    <v>7</v>
    <v>0</v>
    <v>Image of Guinea-Bissau</v>
  </rv>
  <rv s="1">
    <fb>54</fb>
    <v>29</v>
  </rv>
  <rv s="0">
    <v>805306368</v>
    <v>Umaro Sissoco Embaló (President)</v>
    <v>b670d334-80a0-a14b-2ad2-281d6f32acfa</v>
    <v>en</v>
    <v>Generic</v>
  </rv>
  <rv s="0">
    <v>805306368</v>
    <v>Rui Duarte de Barros (Prime minister)</v>
    <v>c0996aaf-2a40-8c4f-a3b5-c2f5faff7114</v>
    <v>en</v>
    <v>Generic</v>
  </rv>
  <rv s="3">
    <v>284</v>
  </rv>
  <rv s="4">
    <v>https://www.bing.com/search?q=guinea-bissau&amp;form=skydnc</v>
    <v>Learn more on Bing</v>
  </rv>
  <rv s="1">
    <fb>58.003</fb>
    <v>29</v>
  </rv>
  <rv s="1">
    <fb>667</fb>
    <v>29</v>
  </rv>
  <rv s="1">
    <fb>0.16</fb>
    <v>27</v>
  </rv>
  <rv s="3">
    <v>285</v>
  </rv>
  <rv s="1">
    <fb>0.371643746</fb>
    <v>22</v>
  </rv>
  <rv s="1">
    <fb>0.12740000000000001</fb>
    <v>24</v>
  </rv>
  <rv s="1">
    <fb>2105566</fb>
    <v>23</v>
  </rv>
  <rv s="1">
    <fb>0.183</fb>
    <v>22</v>
  </rv>
  <rv s="1">
    <fb>0.42</fb>
    <v>22</v>
  </rv>
  <rv s="1">
    <fb>0.56700000000000006</fb>
    <v>22</v>
  </rv>
  <rv s="1">
    <fb>0.71963996887207005</fb>
    <v>22</v>
  </rv>
  <rv s="0">
    <v>536870912</v>
    <v>Bafatá region</v>
    <v>91605cf5-93cc-80a3-a10c-015c377ae137</v>
    <v>en</v>
    <v>Map</v>
  </rv>
  <rv s="0">
    <v>536870912</v>
    <v>Biombo region</v>
    <v>e208f786-1204-e391-34ca-fb9ba563ae4b</v>
    <v>en</v>
    <v>Map</v>
  </rv>
  <rv s="0">
    <v>536870912</v>
    <v>Bolama region</v>
    <v>302fd795-7e47-9d8d-4aab-f796383f8d94</v>
    <v>en</v>
    <v>Map</v>
  </rv>
  <rv s="0">
    <v>536870912</v>
    <v>Cacheu region</v>
    <v>e372f4d7-f49b-89e1-140b-9cf8e7757317</v>
    <v>en</v>
    <v>Map</v>
  </rv>
  <rv s="0">
    <v>536870912</v>
    <v>Gabú region</v>
    <v>71cfda47-3a17-3b1b-9890-f7fd85fb7011</v>
    <v>en</v>
    <v>Map</v>
  </rv>
  <rv s="0">
    <v>536870912</v>
    <v>Oio region</v>
    <v>f2d6f99f-a3fb-0995-d131-ad205eb7e831</v>
    <v>en</v>
    <v>Map</v>
  </rv>
  <rv s="0">
    <v>536870912</v>
    <v>Quinara region</v>
    <v>6baa62bc-a0a2-ad90-8d9a-0486878af1f7</v>
    <v>en</v>
    <v>Map</v>
  </rv>
  <rv s="0">
    <v>536870912</v>
    <v>Tombali region</v>
    <v>3d55c159-5567-abc5-bdef-a07165cd7299</v>
    <v>en</v>
    <v>Map</v>
  </rv>
  <rv s="3">
    <v>286</v>
  </rv>
  <rv s="1">
    <fb>0.10322833200828101</fb>
    <v>22</v>
  </rv>
  <rv s="3">
    <v>287</v>
  </rv>
  <rv s="1">
    <fb>0.45500000000000002</fb>
    <v>22</v>
  </rv>
  <rv s="1">
    <fb>2.46600008010864E-2</fb>
    <v>30</v>
  </rv>
  <rv s="1">
    <fb>840922</fb>
    <v>23</v>
  </rv>
  <rv s="55">
    <v>#VALUE!</v>
    <v>612</v>
    <v>613</v>
    <v>Guinea-Bissau</v>
    <v>18</v>
    <v>19</v>
    <v>Map</v>
    <v>20</v>
    <v>614</v>
    <v>en</v>
    <v>2b158349-90cf-0644-1c79-0fcc7dc16938</v>
    <v>536870912</v>
    <v>1</v>
    <v>GW</v>
    <v>4307</v>
    <v>4308</v>
    <v>3405</v>
    <v>4309</v>
    <v>4310</v>
    <v>4311</v>
    <v>4312</v>
    <v>4313</v>
    <v>4314</v>
    <v>XOF</v>
    <v>Guinea-Bissau, officially the Republic of Guinea-Bissau, is a country in West Africa that covers 36,125 square kilometres with an estimated population of 2,026,778. It borders Senegal to its north and Guinea to its southeast.</v>
    <v>4315</v>
    <v>4316</v>
    <v>351</v>
    <v>4317</v>
    <v>4318</v>
    <v>4319</v>
    <v>4320</v>
    <v>4321</v>
    <v>4311</v>
    <v>4324</v>
    <v>4325</v>
    <v>4326</v>
    <v>4327</v>
    <v>4328</v>
    <v>Guinea-Bissau</v>
    <v>Esta É a Nossa Pátria Bem Amada</v>
    <v>4329</v>
    <v>Guinea-Bissau</v>
    <v>4330</v>
    <v>4331</v>
    <v>4332</v>
    <v>4333</v>
    <v>4334</v>
    <v>4335</v>
    <v>2387</v>
    <v>1863</v>
    <v>1631</v>
    <v>486</v>
    <v>4336</v>
    <v>4345</v>
    <v>4346</v>
    <v>4347</v>
    <v>4348</v>
    <v>4349</v>
    <v>Guinea-Bissau</v>
    <v>4350</v>
    <v>mdp/vdpid/196</v>
  </rv>
  <rv s="0">
    <v>536870912</v>
    <v>Guyana</v>
    <v>83aef9d2-d59b-ac2c-09fe-89520b805d03</v>
    <v>en</v>
    <v>Map</v>
  </rv>
  <rv s="1">
    <fb>8.6360172720345393E-2</fb>
    <v>22</v>
  </rv>
  <rv s="1">
    <fb>214970</fb>
    <v>23</v>
  </rv>
  <rv s="1">
    <fb>3000</fb>
    <v>23</v>
  </rv>
  <rv s="1">
    <fb>19.966999999999999</fb>
    <v>24</v>
  </rv>
  <rv s="1">
    <fb>592</fb>
    <v>25</v>
  </rv>
  <rv s="0">
    <v>536870912</v>
    <v>Georgetown, Guyana</v>
    <v>4255bbcd-c419-9eb3-19b7-e9a409467e93</v>
    <v>en</v>
    <v>Map</v>
  </rv>
  <rv s="1">
    <fb>2383.5500000000002</fb>
    <v>23</v>
  </rv>
  <rv s="1">
    <fb>116.191475510903</fb>
    <v>26</v>
  </rv>
  <rv s="1">
    <fb>2.0872308916201999E-2</fb>
    <v>22</v>
  </rv>
  <rv s="1">
    <fb>2.4620000000000002</fb>
    <v>24</v>
  </rv>
  <rv s="1">
    <fb>0.83901447802895601</fb>
    <v>22</v>
  </rv>
  <rv s="1">
    <fb>4280443645.08393</fb>
    <v>28</v>
  </rv>
  <rv s="1">
    <fb>0.9781164</fb>
    <v>22</v>
  </rv>
  <rv s="1">
    <fb>0.1162275</fb>
    <v>22</v>
  </rv>
  <rv s="2">
    <v>96</v>
    <v>20</v>
    <v>616</v>
    <v>7</v>
    <v>0</v>
    <v>Image of Guyana</v>
  </rv>
  <rv s="0">
    <v>805306368</v>
    <v>Irfaan Ali (President)</v>
    <v>e9f3c86e-214e-7ba4-4f7f-360814656335</v>
    <v>en</v>
    <v>Generic</v>
  </rv>
  <rv s="0">
    <v>805306368</v>
    <v>Mark Phillips (Vice president)</v>
    <v>c7675577-a6f3-5a9f-8a39-7c7286cc7a3a</v>
    <v>en</v>
    <v>Generic</v>
  </rv>
  <rv s="0">
    <v>805306368</v>
    <v>Mark Phillips (Prime minister)</v>
    <v>c7675577-a6f3-5a9f-8a39-7c7286cc7a3a</v>
    <v>en</v>
    <v>Generic</v>
  </rv>
  <rv s="0">
    <v>805306368</v>
    <v>Roxane George-Wiltshire (Chief justice)</v>
    <v>ddf21e5e-fa02-6e21-c023-0fa22a018c1b</v>
    <v>en</v>
    <v>Generic</v>
  </rv>
  <rv s="3">
    <v>288</v>
  </rv>
  <rv s="4">
    <v>https://www.bing.com/search?q=guyana&amp;form=skydnc</v>
    <v>Learn more on Bing</v>
  </rv>
  <rv s="1">
    <fb>69.774000000000001</fb>
    <v>29</v>
  </rv>
  <rv s="1">
    <fb>169</fb>
    <v>29</v>
  </rv>
  <rv s="1">
    <fb>0.40506672180000003</fb>
    <v>22</v>
  </rv>
  <rv s="1">
    <fb>0.79900000000000004</fb>
    <v>24</v>
  </rv>
  <rv s="1">
    <fb>808726</fb>
    <v>23</v>
  </rv>
  <rv s="1">
    <fb>0.34100000000000003</fb>
    <v>22</v>
  </rv>
  <rv s="1">
    <fb>0.496</fb>
    <v>22</v>
  </rv>
  <rv s="1">
    <fb>0.56182998657226602</fb>
    <v>22</v>
  </rv>
  <rv s="0">
    <v>536870912</v>
    <v>Barima-Waini</v>
    <v>54063ce5-d167-290e-7e7a-a8da815df236</v>
    <v>en</v>
    <v>Map</v>
  </rv>
  <rv s="0">
    <v>536870912</v>
    <v>Cuyuni-Mazaruni</v>
    <v>1ce78efc-ee08-bee6-9af2-3d35f3a75d31</v>
    <v>en</v>
    <v>Map</v>
  </rv>
  <rv s="0">
    <v>536870912</v>
    <v>Demerara-Mahaica</v>
    <v>6a8a16e1-c0d0-c195-8010-a9e048ab9bad</v>
    <v>en</v>
    <v>Map</v>
  </rv>
  <rv s="0">
    <v>536870912</v>
    <v>East Berbice-Corentyne</v>
    <v>1c97e84a-4294-4d24-23f4-bb391c4d8927</v>
    <v>en</v>
    <v>Map</v>
  </rv>
  <rv s="0">
    <v>536870912</v>
    <v>Essequibo Islands-West Demerara</v>
    <v>d87a0bf1-5efd-3957-3cc8-5507a36ed4c9</v>
    <v>en</v>
    <v>Map</v>
  </rv>
  <rv s="0">
    <v>536870912</v>
    <v>Mahaica-Berbice</v>
    <v>d3978ae1-ef18-d91a-47ba-41848cbfe455</v>
    <v>en</v>
    <v>Map</v>
  </rv>
  <rv s="0">
    <v>536870912</v>
    <v>Pomeroon-Supenaam</v>
    <v>ea2a2fbe-4ff2-f5a8-0be3-69be504202d5</v>
    <v>en</v>
    <v>Map</v>
  </rv>
  <rv s="0">
    <v>536870912</v>
    <v>Potaro-Siparuni</v>
    <v>c3836d29-90ff-c694-e747-62b928c341dd</v>
    <v>en</v>
    <v>Map</v>
  </rv>
  <rv s="0">
    <v>536870912</v>
    <v>Upper Demerara-Berbice</v>
    <v>9a1a14f0-a9af-98b1-b5ba-75cb62fac1a9</v>
    <v>en</v>
    <v>Map</v>
  </rv>
  <rv s="0">
    <v>536870912</v>
    <v>Upper Takutu-Upper Essequibo</v>
    <v>1406ad7a-ebab-f092-cdda-bf04525e69af</v>
    <v>en</v>
    <v>Map</v>
  </rv>
  <rv s="3">
    <v>289</v>
  </rv>
  <rv s="1">
    <fb>0.30599999999999999</fb>
    <v>22</v>
  </rv>
  <rv s="1">
    <fb>0.11852000236511201</fb>
    <v>30</v>
  </rv>
  <rv s="1">
    <fb>208912</fb>
    <v>23</v>
  </rv>
  <rv s="56">
    <v>#VALUE!</v>
    <v>619</v>
    <v>620</v>
    <v>Guyana</v>
    <v>18</v>
    <v>19</v>
    <v>Map</v>
    <v>20</v>
    <v>621</v>
    <v>en</v>
    <v>83aef9d2-d59b-ac2c-09fe-89520b805d03</v>
    <v>536870912</v>
    <v>1</v>
    <v>GY</v>
    <v>4353</v>
    <v>4354</v>
    <v>4355</v>
    <v>4356</v>
    <v>4357</v>
    <v>4358</v>
    <v>4359</v>
    <v>4360</v>
    <v>4361</v>
    <v>GYD</v>
    <v>Guyana, officially the Co-operative Republic of Guyana, is a country on the northern coast of South America, part of the historic mainland British West Indies. Georgetown is the capital of Guyana and is also the country's largest city. Guyana is ...</v>
    <v>4362</v>
    <v>4363</v>
    <v>351</v>
    <v>1784</v>
    <v>4364</v>
    <v>4365</v>
    <v>4366</v>
    <v>4367</v>
    <v>887</v>
    <v>4358</v>
    <v>4372</v>
    <v>4373</v>
    <v>4374</v>
    <v>4375</v>
    <v>1205</v>
    <v>Guyana</v>
    <v>Dear Land of Guyana, of Rivers and Plains</v>
    <v>364</v>
    <v>Co-operative Republic of Guyana</v>
    <v>4376</v>
    <v>4377</v>
    <v>4378</v>
    <v>2718</v>
    <v>4379</v>
    <v>4380</v>
    <v>1285</v>
    <v>1863</v>
    <v>1743</v>
    <v>2721</v>
    <v>4381</v>
    <v>4392</v>
    <v>337</v>
    <v>4393</v>
    <v>4394</v>
    <v>Guyana</v>
    <v>4395</v>
    <v>mdp/vdpid/101</v>
  </rv>
  <rv s="0">
    <v>536870912</v>
    <v>Haiti</v>
    <v>47bf785f-7dcc-ee2e-0dee-ca3b949b1845</v>
    <v>en</v>
    <v>Map</v>
  </rv>
  <rv s="1">
    <fb>0.66763425253991304</fb>
    <v>22</v>
  </rv>
  <rv s="1">
    <fb>27750</fb>
    <v>23</v>
  </rv>
  <rv s="1">
    <fb>24.349</fb>
    <v>24</v>
  </rv>
  <rv s="1">
    <fb>509</fb>
    <v>25</v>
  </rv>
  <rv s="0">
    <v>536870912</v>
    <v>Port-au-Prince</v>
    <v>4b781579-db0f-2658-a031-a07878e36f2a</v>
    <v>en</v>
    <v>Map</v>
  </rv>
  <rv s="1">
    <fb>2977.6039999999998</fb>
    <v>23</v>
  </rv>
  <rv s="1">
    <fb>179.291095505561</fb>
    <v>26</v>
  </rv>
  <rv s="1">
    <fb>0.124814111170435</fb>
    <v>22</v>
  </rv>
  <rv s="1">
    <fb>39.055805057688801</fb>
    <v>23</v>
  </rv>
  <rv s="1">
    <fb>2.9350000000000001</fb>
    <v>24</v>
  </rv>
  <rv s="1">
    <fb>3.4905659270044298E-2</fb>
    <v>22</v>
  </rv>
  <rv s="1">
    <fb>22.0158940416487</fb>
    <v>29</v>
  </rv>
  <rv s="1">
    <fb>8498981820.87012</fb>
    <v>28</v>
  </rv>
  <rv s="1">
    <fb>1.1357151000000001</fb>
    <v>22</v>
  </rv>
  <rv s="1">
    <fb>1.0534300000000002E-2</fb>
    <v>22</v>
  </rv>
  <rv s="2">
    <v>97</v>
    <v>20</v>
    <v>623</v>
    <v>7</v>
    <v>0</v>
    <v>Image of Haiti</v>
  </rv>
  <rv s="1">
    <fb>49.5</fb>
    <v>29</v>
  </rv>
  <rv s="0">
    <v>805306368</v>
    <v>Alix Didier Fils-Aimé (Prime minister)</v>
    <v>e056086f-fdb9-299d-0e6c-69f62cf4a661</v>
    <v>en</v>
    <v>Generic</v>
  </rv>
  <rv s="3">
    <v>290</v>
  </rv>
  <rv s="4">
    <v>https://www.bing.com/search?q=haiti&amp;form=skydnc</v>
    <v>Learn more on Bing</v>
  </rv>
  <rv s="1">
    <fb>63.66</fb>
    <v>29</v>
  </rv>
  <rv s="1">
    <fb>0.25</fb>
    <v>27</v>
  </rv>
  <rv s="3">
    <v>291</v>
  </rv>
  <rv s="1">
    <fb>0.36272460369999998</fb>
    <v>22</v>
  </rv>
  <rv s="1">
    <fb>0.23430000000000001</fb>
    <v>24</v>
  </rv>
  <rv s="1">
    <fb>11584996</fb>
    <v>23</v>
  </rv>
  <rv s="1">
    <fb>0.312</fb>
    <v>22</v>
  </rv>
  <rv s="1">
    <fb>0.10300000000000001</fb>
    <v>22</v>
  </rv>
  <rv s="1">
    <fb>0.67183998107910203</fb>
    <v>22</v>
  </rv>
  <rv s="0">
    <v>536870912</v>
    <v>Artibonite</v>
    <v>b0ab565f-30b3-44e3-aa9c-5269f1a4cb3e</v>
    <v>en</v>
    <v>Map</v>
  </rv>
  <rv s="0">
    <v>536870912</v>
    <v>Centre</v>
    <v>8aeb0f89-7bc5-0cfa-ada9-52a301afac3e</v>
    <v>en</v>
    <v>Map</v>
  </rv>
  <rv s="0">
    <v>536870912</v>
    <v>Grand'Anse</v>
    <v>35acff3e-ed0d-c876-abe3-74bf0007d13a</v>
    <v>en</v>
    <v>Map</v>
  </rv>
  <rv s="0">
    <v>536870912</v>
    <v>Nippes</v>
    <v>741d6e84-7892-134f-a9ec-3be6a7d592b0</v>
    <v>en</v>
    <v>Map</v>
  </rv>
  <rv s="0">
    <v>536870912</v>
    <v>Nord</v>
    <v>340e6a72-a122-33e3-cdc5-cb4cda82ce11</v>
    <v>en</v>
    <v>Map</v>
  </rv>
  <rv s="0">
    <v>536870912</v>
    <v>Nord-Est</v>
    <v>35e46ad6-b977-3dfa-4160-778d80c108aa</v>
    <v>en</v>
    <v>Map</v>
  </rv>
  <rv s="0">
    <v>536870912</v>
    <v>Nord-Ouest</v>
    <v>0a705a98-d338-5363-2bf9-8b37776ad26c</v>
    <v>en</v>
    <v>Map</v>
  </rv>
  <rv s="0">
    <v>536870912</v>
    <v>Ouest</v>
    <v>c4250950-865b-209a-127b-d68800a778a8</v>
    <v>en</v>
    <v>Map</v>
  </rv>
  <rv s="0">
    <v>536870912</v>
    <v>Sud-Est</v>
    <v>2e30aee8-ff11-ac44-b8f2-95c77b15952f</v>
    <v>en</v>
    <v>Map</v>
  </rv>
  <rv s="0">
    <v>536870912</v>
    <v>Sud</v>
    <v>5d417cae-e968-2b61-858a-cf87b57bb814</v>
    <v>en</v>
    <v>Map</v>
  </rv>
  <rv s="3">
    <v>292</v>
  </rv>
  <rv s="1">
    <fb>0.42700000000000005</fb>
    <v>22</v>
  </rv>
  <rv s="1">
    <fb>0.137810001373291</fb>
    <v>30</v>
  </rv>
  <rv s="1">
    <fb>6328948</fb>
    <v>23</v>
  </rv>
  <rv s="57">
    <v>#VALUE!</v>
    <v>626</v>
    <v>627</v>
    <v>Haiti</v>
    <v>18</v>
    <v>19</v>
    <v>Map</v>
    <v>20</v>
    <v>628</v>
    <v>en</v>
    <v>47bf785f-7dcc-ee2e-0dee-ca3b949b1845</v>
    <v>536870912</v>
    <v>1</v>
    <v>HT</v>
    <v>4398</v>
    <v>4399</v>
    <v>342</v>
    <v>4400</v>
    <v>4401</v>
    <v>4402</v>
    <v>4403</v>
    <v>4404</v>
    <v>4405</v>
    <v>HTG</v>
    <v>Haiti, officially the Republic of Haiti, is a country on the island of Hispaniola in the Caribbean Sea, east of Cuba and Jamaica, and south of The Bahamas. It occupies the western three-eighths of the island, which it shares with the Dominican ...</v>
    <v>4406</v>
    <v>4407</v>
    <v>4408</v>
    <v>4409</v>
    <v>1896</v>
    <v>4410</v>
    <v>4411</v>
    <v>4412</v>
    <v>4413</v>
    <v>4414</v>
    <v>4402</v>
    <v>4416</v>
    <v>4417</v>
    <v>4418</v>
    <v>3236</v>
    <v>4419</v>
    <v>Haiti</v>
    <v>La Dessalinienne</v>
    <v>4420</v>
    <v>Haïti</v>
    <v>4421</v>
    <v>4422</v>
    <v>4423</v>
    <v>1049</v>
    <v>4424</v>
    <v>3887</v>
    <v>2963</v>
    <v>2964</v>
    <v>4425</v>
    <v>3435</v>
    <v>4426</v>
    <v>4437</v>
    <v>822</v>
    <v>4438</v>
    <v>4439</v>
    <v>Haiti</v>
    <v>4440</v>
    <v>mdp/vdpid/103</v>
  </rv>
  <rv s="0">
    <v>536870912</v>
    <v>Honduras</v>
    <v>f3535c6b-be45-301f-41bd-b224e60e78e7</v>
    <v>en</v>
    <v>Map</v>
  </rv>
  <rv s="1">
    <fb>0.28912324604522299</fb>
    <v>22</v>
  </rv>
  <rv s="1">
    <fb>112492</fb>
    <v>23</v>
  </rv>
  <rv s="1">
    <fb>21.599</fb>
    <v>24</v>
  </rv>
  <rv s="1">
    <fb>504</fb>
    <v>25</v>
  </rv>
  <rv s="0">
    <v>536870912</v>
    <v>Tegucigalpa</v>
    <v>78ddeef7-86f1-2ff0-29ca-386d442656c1</v>
    <v>en</v>
    <v>Map</v>
  </rv>
  <rv s="1">
    <fb>9812.8919999999998</fb>
    <v>23</v>
  </rv>
  <rv s="1">
    <fb>150.34435782941</fb>
    <v>26</v>
  </rv>
  <rv s="1">
    <fb>4.3658715981927193E-2</fb>
    <v>22</v>
  </rv>
  <rv s="1">
    <fb>619.83639490378596</fb>
    <v>23</v>
  </rv>
  <rv s="1">
    <fb>2.46</fb>
    <v>24</v>
  </rv>
  <rv s="1">
    <fb>0.39967825542943997</fb>
    <v>22</v>
  </rv>
  <rv s="1">
    <fb>52.479312528490702</fb>
    <v>29</v>
  </rv>
  <rv s="1">
    <fb>25095395475.039299</fb>
    <v>28</v>
  </rv>
  <rv s="1">
    <fb>0.91534959999999999</fb>
    <v>22</v>
  </rv>
  <rv s="1">
    <fb>0.26164219999999999</fb>
    <v>22</v>
  </rv>
  <rv s="2">
    <v>98</v>
    <v>20</v>
    <v>630</v>
    <v>7</v>
    <v>0</v>
    <v>Image of Honduras</v>
  </rv>
  <rv s="1">
    <fb>15.1</fb>
    <v>29</v>
  </rv>
  <rv s="0">
    <v>805306368</v>
    <v>Xiomara Castro (President)</v>
    <v>a8bfe5aa-953e-ce39-1149-dc28366dcd2e</v>
    <v>en</v>
    <v>Generic</v>
  </rv>
  <rv s="3">
    <v>293</v>
  </rv>
  <rv s="4">
    <v>https://www.bing.com/search?q=honduras&amp;form=skydnc</v>
    <v>Learn more on Bing</v>
  </rv>
  <rv s="1">
    <fb>75.087999999999994</fb>
    <v>29</v>
  </rv>
  <rv s="1">
    <fb>65</fb>
    <v>29</v>
  </rv>
  <rv s="1">
    <fb>1.01</fb>
    <v>27</v>
  </rv>
  <rv s="3">
    <v>294</v>
  </rv>
  <rv s="1">
    <fb>0.49125813399999996</fb>
    <v>22</v>
  </rv>
  <rv s="1">
    <fb>0.30890000000000001</fb>
    <v>24</v>
  </rv>
  <rv s="1">
    <fb>10432860</fb>
    <v>23</v>
  </rv>
  <rv s="1">
    <fb>0.39100000000000001</fb>
    <v>22</v>
  </rv>
  <rv s="1">
    <fb>0.56100000000000005</fb>
    <v>22</v>
  </rv>
  <rv s="1">
    <fb>0.127</fb>
    <v>22</v>
  </rv>
  <rv s="0">
    <v>536870912</v>
    <v>Atlántida Department</v>
    <v>702947cc-d6b1-39ba-53d0-8fb30bcdd562</v>
    <v>en</v>
    <v>Map</v>
  </rv>
  <rv s="0">
    <v>536870912</v>
    <v>Choluteca Department</v>
    <v>3a599964-e799-949b-eec1-79c52dfe6662</v>
    <v>en</v>
    <v>Map</v>
  </rv>
  <rv s="0">
    <v>536870912</v>
    <v>Colón Department</v>
    <v>11442aed-534d-e11a-22b2-8603ec21c516</v>
    <v>en</v>
    <v>Map</v>
  </rv>
  <rv s="0">
    <v>536870912</v>
    <v>Comayagua Department</v>
    <v>34e8270a-3e9c-399e-dbc3-2630d4ee1cc1</v>
    <v>en</v>
    <v>Map</v>
  </rv>
  <rv s="0">
    <v>536870912</v>
    <v>Copán Department</v>
    <v>1af5f116-a30f-a7cb-60d0-538ffaa52ce7</v>
    <v>en</v>
    <v>Map</v>
  </rv>
  <rv s="0">
    <v>536870912</v>
    <v>Cortés Department</v>
    <v>bd450a11-8f2d-a557-ddd8-d690f789ec15</v>
    <v>en</v>
    <v>Map</v>
  </rv>
  <rv s="0">
    <v>536870912</v>
    <v>El Paraíso Department</v>
    <v>835ccc7d-9cd0-4825-3241-e863c5ee620c</v>
    <v>en</v>
    <v>Map</v>
  </rv>
  <rv s="0">
    <v>536870912</v>
    <v>Francisco Morazán Department</v>
    <v>e7bd130b-3daf-ad30-732a-07bfe91c1866</v>
    <v>en</v>
    <v>Map</v>
  </rv>
  <rv s="0">
    <v>536870912</v>
    <v>Gracias a Dios Department</v>
    <v>5e961e8d-37a6-4d49-b36b-67fa593570b4</v>
    <v>en</v>
    <v>Map</v>
  </rv>
  <rv s="0">
    <v>536870912</v>
    <v>Intibucá Department</v>
    <v>83637919-1982-883b-fa06-8f8cc8eba408</v>
    <v>en</v>
    <v>Map</v>
  </rv>
  <rv s="0">
    <v>536870912</v>
    <v>Bay Islands Department</v>
    <v>a7916980-24be-26fa-f6f7-b5c870314dd2</v>
    <v>en</v>
    <v>Map</v>
  </rv>
  <rv s="0">
    <v>536870912</v>
    <v>La Paz Department</v>
    <v>4cc8a0d3-6ccb-deaf-3e9c-319f9a1e4d3f</v>
    <v>en</v>
    <v>Map</v>
  </rv>
  <rv s="0">
    <v>536870912</v>
    <v>Lempira Department</v>
    <v>c3662aac-be52-19ab-0e84-e079f9c30864</v>
    <v>en</v>
    <v>Map</v>
  </rv>
  <rv s="0">
    <v>536870912</v>
    <v>Ocotepeque Department</v>
    <v>74343f94-e279-d415-175d-5ecd79a96e5b</v>
    <v>en</v>
    <v>Map</v>
  </rv>
  <rv s="0">
    <v>536870912</v>
    <v>Olancho Department</v>
    <v>54749fcd-cd46-1f0d-4ee5-eefcee6aaf96</v>
    <v>en</v>
    <v>Map</v>
  </rv>
  <rv s="0">
    <v>536870912</v>
    <v>Santa Bárbara Department, Honduras</v>
    <v>cc6de462-4175-44da-add7-a6a5a9da364b</v>
    <v>en</v>
    <v>Map</v>
  </rv>
  <rv s="0">
    <v>536870912</v>
    <v>Valle Department</v>
    <v>ae3793e1-89eb-3067-b403-878e49f4a98b</v>
    <v>en</v>
    <v>Map</v>
  </rv>
  <rv s="0">
    <v>536870912</v>
    <v>Yoro Department</v>
    <v>04bfd889-117b-4702-bd02-438635d2decb</v>
    <v>en</v>
    <v>Map</v>
  </rv>
  <rv s="3">
    <v>295</v>
  </rv>
  <rv s="1">
    <fb>0.17344472061159399</fb>
    <v>22</v>
  </rv>
  <rv s="1">
    <fb>5.38600015640259E-2</fb>
    <v>30</v>
  </rv>
  <rv s="1">
    <fb>5626433</fb>
    <v>23</v>
  </rv>
  <rv s="6">
    <v>#VALUE!</v>
    <v>633</v>
    <v>37</v>
    <v>Honduras</v>
    <v>18</v>
    <v>19</v>
    <v>Map</v>
    <v>20</v>
    <v>634</v>
    <v>en</v>
    <v>f3535c6b-be45-301f-41bd-b224e60e78e7</v>
    <v>536870912</v>
    <v>1</v>
    <v>HN</v>
    <v>4443</v>
    <v>4444</v>
    <v>2690</v>
    <v>4445</v>
    <v>4446</v>
    <v>4447</v>
    <v>4448</v>
    <v>4449</v>
    <v>4450</v>
    <v>HNL</v>
    <v>Honduras, officially the Republic of Honduras, is a country in Central America. It is bordered to the west by Guatemala, to the southwest by El Salvador, to the southeast by Nicaragua, to the south by the Pacific Ocean at the Gulf of Fonseca, ...</v>
    <v>4451</v>
    <v>4452</v>
    <v>4453</v>
    <v>4454</v>
    <v>1205</v>
    <v>4455</v>
    <v>4456</v>
    <v>4457</v>
    <v>4458</v>
    <v>4459</v>
    <v>4447</v>
    <v>4461</v>
    <v>4462</v>
    <v>4463</v>
    <v>4464</v>
    <v>4465</v>
    <v>Honduras</v>
    <v>National Anthem of Honduras</v>
    <v>4466</v>
    <v>Honduras</v>
    <v>4467</v>
    <v>4468</v>
    <v>4469</v>
    <v>482</v>
    <v>4470</v>
    <v>4471</v>
    <v>1096</v>
    <v>627</v>
    <v>569</v>
    <v>4472</v>
    <v>2321</v>
    <v>4491</v>
    <v>4492</v>
    <v>1107</v>
    <v>4470</v>
    <v>4493</v>
    <v>Honduras</v>
    <v>4494</v>
    <v>mdp/vdpid/106</v>
  </rv>
  <rv s="0">
    <v>536870912</v>
    <v>Hungary</v>
    <v>3dd659a3-ba3c-d100-7fb4-69db91e7837f</v>
    <v>en</v>
    <v>Map</v>
  </rv>
  <rv s="1">
    <fb>0.58356345962664302</fb>
    <v>22</v>
  </rv>
  <rv s="1">
    <fb>93011.4</fb>
    <v>23</v>
  </rv>
  <rv s="1">
    <fb>40000</fb>
    <v>23</v>
  </rv>
  <rv s="1">
    <fb>9.6</fb>
    <v>24</v>
  </rv>
  <rv s="1">
    <fb>36</fb>
    <v>25</v>
  </rv>
  <rv s="0">
    <v>536870912</v>
    <v>Budapest</v>
    <v>cc987de1-03c9-4967-a1a2-ada14f9ee10f</v>
    <v>en</v>
    <v>Map</v>
  </rv>
  <rv s="1">
    <fb>45536.805999999997</fb>
    <v>23</v>
  </rv>
  <rv s="1">
    <fb>121.64204740639001</fb>
    <v>26</v>
  </rv>
  <rv s="1">
    <fb>3.3385863538200999E-2</fb>
    <v>22</v>
  </rv>
  <rv s="1">
    <fb>3965.9582334833499</fb>
    <v>23</v>
  </rv>
  <rv s="1">
    <fb>1.54</fb>
    <v>24</v>
  </rv>
  <rv s="1">
    <fb>0.229051154054595</fb>
    <v>22</v>
  </rv>
  <rv s="1">
    <fb>69.549793691077994</fb>
    <v>29</v>
  </rv>
  <rv s="1">
    <fb>160967157503.612</fb>
    <v>28</v>
  </rv>
  <rv s="1">
    <fb>1.0080547</fb>
    <v>22</v>
  </rv>
  <rv s="1">
    <fb>0.48500379999999998</fb>
    <v>22</v>
  </rv>
  <rv s="2">
    <v>99</v>
    <v>20</v>
    <v>636</v>
    <v>7</v>
    <v>0</v>
    <v>Image of Hungary</v>
  </rv>
  <rv s="0">
    <v>805306368</v>
    <v>Tamás Sulyok (President)</v>
    <v>4981ad79-1c7e-7496-6c46-6aa0b91e04ef</v>
    <v>en</v>
    <v>Generic</v>
  </rv>
  <rv s="0">
    <v>805306368</v>
    <v>Viktor Orbán (Prime minister)</v>
    <v>b3bb0533-687c-7694-18f7-fceabd0caa60</v>
    <v>en</v>
    <v>Generic</v>
  </rv>
  <rv s="0">
    <v>805306368</v>
    <v>László Kövér (Speaker)</v>
    <v>9c6cdeac-a3a5-6220-a1b1-9b9fa11b251e</v>
    <v>en</v>
    <v>Generic</v>
  </rv>
  <rv s="3">
    <v>296</v>
  </rv>
  <rv s="4">
    <v>https://www.bing.com/search?q=hungary&amp;form=skydnc</v>
    <v>Learn more on Bing</v>
  </rv>
  <rv s="1">
    <fb>75.817073170731703</fb>
    <v>29</v>
  </rv>
  <rv s="1">
    <fb>32886530000</fb>
    <v>28</v>
  </rv>
  <rv s="1">
    <fb>12</fb>
    <v>29</v>
  </rv>
  <rv s="1">
    <fb>2.62</fb>
    <v>27</v>
  </rv>
  <rv s="3">
    <v>297</v>
  </rv>
  <rv s="1">
    <fb>0.29037430120000002</fb>
    <v>22</v>
  </rv>
  <rv s="1">
    <fb>3.4075000000000002</fb>
    <v>24</v>
  </rv>
  <rv s="1">
    <fb>9683505</fb>
    <v>23</v>
  </rv>
  <rv s="1">
    <fb>0.23899999999999999</fb>
    <v>22</v>
  </rv>
  <rv s="1">
    <fb>0.38500000000000001</fb>
    <v>22</v>
  </rv>
  <rv s="1">
    <fb>7.9000000000000001E-2</fb>
    <v>22</v>
  </rv>
  <rv s="1">
    <fb>0.17600000000000002</fb>
    <v>22</v>
  </rv>
  <rv s="1">
    <fb>0.56467998504638706</fb>
    <v>22</v>
  </rv>
  <rv s="0">
    <v>536870912</v>
    <v>Bács-Kiskun County</v>
    <v>b7a38187-7574-9ab1-60e3-10f075d0d186</v>
    <v>en</v>
    <v>Map</v>
  </rv>
  <rv s="0">
    <v>536870912</v>
    <v>Baranya County</v>
    <v>c29a86bb-05fb-e0aa-70c0-c89b04a205bb</v>
    <v>en</v>
    <v>Map</v>
  </rv>
  <rv s="0">
    <v>536870912</v>
    <v>Békés County</v>
    <v>848bb2e8-13c2-096d-c51d-47364012f987</v>
    <v>en</v>
    <v>Map</v>
  </rv>
  <rv s="0">
    <v>536870912</v>
    <v>Borsod–Abaúj–Zemplén County</v>
    <v>e2f94cf9-e52b-dcec-0b41-93c58264a52a</v>
    <v>en</v>
    <v>Map</v>
  </rv>
  <rv s="0">
    <v>536870912</v>
    <v>Fejér County</v>
    <v>c9455473-fae3-8259-0fcc-374407d47514</v>
    <v>en</v>
    <v>Map</v>
  </rv>
  <rv s="0">
    <v>536870912</v>
    <v>Győr–Moson–Sopron County</v>
    <v>30c528b5-300e-148a-c926-85bd637d2587</v>
    <v>en</v>
    <v>Map</v>
  </rv>
  <rv s="0">
    <v>536870912</v>
    <v>Hajdú–Bihar County</v>
    <v>b70c0013-fffd-b397-9ca3-b1e52f8af589</v>
    <v>en</v>
    <v>Map</v>
  </rv>
  <rv s="0">
    <v>536870912</v>
    <v>Heves County</v>
    <v>a7ad20ca-e33c-48b6-afb2-98eb81ed9668</v>
    <v>en</v>
    <v>Map</v>
  </rv>
  <rv s="0">
    <v>536870912</v>
    <v>Jász–Nagykun–Szolnok County</v>
    <v>1b96677d-3a39-e8b7-4b15-24ba76df96c7</v>
    <v>en</v>
    <v>Map</v>
  </rv>
  <rv s="0">
    <v>536870912</v>
    <v>Komárom-Esztergom County</v>
    <v>ba328245-04ca-053f-f5ae-0a6c17390c1a</v>
    <v>en</v>
    <v>Map</v>
  </rv>
  <rv s="0">
    <v>536870912</v>
    <v>Nógrád County</v>
    <v>ce5ebf6b-45ff-4332-80f6-12b85a86fcde</v>
    <v>en</v>
    <v>Map</v>
  </rv>
  <rv s="0">
    <v>536870912</v>
    <v>Pest County</v>
    <v>284af297-159a-8cd4-a286-f4e49da94d80</v>
    <v>en</v>
    <v>Map</v>
  </rv>
  <rv s="0">
    <v>536870912</v>
    <v>Somogy County</v>
    <v>25b3ce64-3ab0-ff3e-12a5-ac94a5403262</v>
    <v>en</v>
    <v>Map</v>
  </rv>
  <rv s="0">
    <v>536870912</v>
    <v>Szabolcs–Szatmár–Bereg County</v>
    <v>f67c1ad1-2da0-d53a-b6ac-d1ed5dda4cfe</v>
    <v>en</v>
    <v>Map</v>
  </rv>
  <rv s="0">
    <v>536870912</v>
    <v>Tolna County</v>
    <v>c8e4c3cc-af05-c5ae-b6ae-492a9374c5f0</v>
    <v>en</v>
    <v>Map</v>
  </rv>
  <rv s="0">
    <v>536870912</v>
    <v>Vas County</v>
    <v>1e048783-39f2-51e9-3d34-5fe13eb88de5</v>
    <v>en</v>
    <v>Map</v>
  </rv>
  <rv s="0">
    <v>536870912</v>
    <v>Veszprém County</v>
    <v>c6f1a586-70f6-b7ad-6ae3-390ab10bf610</v>
    <v>en</v>
    <v>Map</v>
  </rv>
  <rv s="0">
    <v>536870912</v>
    <v>Zala County</v>
    <v>fa69d523-1961-04ce-4e98-b156ea8336f2</v>
    <v>en</v>
    <v>Map</v>
  </rv>
  <rv s="3">
    <v>298</v>
  </rv>
  <rv s="1">
    <fb>0.22953377148482101</fb>
    <v>22</v>
  </rv>
  <rv s="1">
    <fb>3.3989999294281002E-2</fb>
    <v>30</v>
  </rv>
  <rv s="1">
    <fb>6999582</fb>
    <v>23</v>
  </rv>
  <rv s="7">
    <v>#VALUE!</v>
    <v>639</v>
    <v>44</v>
    <v>Hungary</v>
    <v>18</v>
    <v>19</v>
    <v>Map</v>
    <v>20</v>
    <v>296</v>
    <v>en</v>
    <v>3dd659a3-ba3c-d100-7fb4-69db91e7837f</v>
    <v>536870912</v>
    <v>1</v>
    <v>HU</v>
    <v>4497</v>
    <v>4498</v>
    <v>4499</v>
    <v>4500</v>
    <v>4501</v>
    <v>4502</v>
    <v>4503</v>
    <v>4504</v>
    <v>4505</v>
    <v>HUF</v>
    <v>Hungary is a landlocked country in Central Europe. Spanning much of the Carpathian Basin, it is bordered by Slovakia to the north, Ukraine to the northeast, Romania to the east and southeast, Serbia to the south, Croatia and Slovenia to the ...</v>
    <v>4506</v>
    <v>4507</v>
    <v>4508</v>
    <v>4509</v>
    <v>3902</v>
    <v>4510</v>
    <v>4511</v>
    <v>4512</v>
    <v>4513</v>
    <v>2753</v>
    <v>4502</v>
    <v>4517</v>
    <v>4518</v>
    <v>4519</v>
    <v>4520</v>
    <v>4521</v>
    <v>4522</v>
    <v>Hungary</v>
    <v>Himnusz</v>
    <v>4523</v>
    <v>Magyarország</v>
    <v>4524</v>
    <v>4525</v>
    <v>4526</v>
    <v>4013</v>
    <v>4527</v>
    <v>4528</v>
    <v>627</v>
    <v>4529</v>
    <v>2431</v>
    <v>4530</v>
    <v>4531</v>
    <v>4550</v>
    <v>4551</v>
    <v>125</v>
    <v>2427</v>
    <v>4552</v>
    <v>Hungary</v>
    <v>4553</v>
    <v>mdp/vdpid/109</v>
  </rv>
  <rv s="0">
    <v>536870912</v>
    <v>Iceland</v>
    <v>e1ba31bc-7b8e-2e19-cd94-e86fc0852594</v>
    <v>en</v>
    <v>Map</v>
  </rv>
  <rv s="1">
    <fb>0.18673316708229401</fb>
    <v>22</v>
  </rv>
  <rv s="1">
    <fb>103004</fb>
    <v>23</v>
  </rv>
  <rv s="1">
    <fb>354</fb>
    <v>25</v>
  </rv>
  <rv s="0">
    <v>536870912</v>
    <v>Reykjavík</v>
    <v>8b129243-97ea-2b6a-4e18-4d73fc81ebf1</v>
    <v>en</v>
    <v>Map</v>
  </rv>
  <rv s="1">
    <fb>2064.5210000000002</fb>
    <v>23</v>
  </rv>
  <rv s="1">
    <fb>129.00333121435901</fb>
    <v>26</v>
  </rv>
  <rv s="1">
    <fb>3.0139717915605598E-2</fb>
    <v>22</v>
  </rv>
  <rv s="1">
    <fb>53832.479091958703</fb>
    <v>23</v>
  </rv>
  <rv s="1">
    <fb>1.71</fb>
    <v>24</v>
  </rv>
  <rv s="1">
    <fb>5.0374064837905193E-3</fb>
    <v>22</v>
  </rv>
  <rv s="1">
    <fb>11.288868750735</fb>
    <v>29</v>
  </rv>
  <rv s="1">
    <fb>1.69</fb>
    <v>27</v>
  </rv>
  <rv s="1">
    <fb>24188035738.784599</fb>
    <v>28</v>
  </rv>
  <rv s="1">
    <fb>1.0035144</fb>
    <v>22</v>
  </rv>
  <rv s="1">
    <fb>0.71845009999999998</fb>
    <v>22</v>
  </rv>
  <rv s="2">
    <v>100</v>
    <v>20</v>
    <v>641</v>
    <v>7</v>
    <v>0</v>
    <v>Image of Iceland</v>
  </rv>
  <rv s="1">
    <fb>1.5</fb>
    <v>29</v>
  </rv>
  <rv s="0">
    <v>805306368</v>
    <v>Halla Tómasdóttir (President)</v>
    <v>c11288ac-036b-8dc8-99f2-5753b2b6956f</v>
    <v>en</v>
    <v>Generic</v>
  </rv>
  <rv s="0">
    <v>805306368</v>
    <v>Kristrún Frostadóttir (Prime minister)</v>
    <v>a7604c5c-46ce-c8bf-6f11-3391a06643c8</v>
    <v>en</v>
    <v>Generic</v>
  </rv>
  <rv s="3">
    <v>299</v>
  </rv>
  <rv s="4">
    <v>https://www.bing.com/search?q=iceland&amp;form=skydnc</v>
    <v>Learn more on Bing</v>
  </rv>
  <rv s="1">
    <fb>82.660975609756093</fb>
    <v>29</v>
  </rv>
  <rv s="3">
    <v>300</v>
  </rv>
  <rv s="1">
    <fb>0.17016495679999999</fb>
    <v>22</v>
  </rv>
  <rv s="1">
    <fb>4.0777999999999999</fb>
    <v>24</v>
  </rv>
  <rv s="1">
    <fb>381900</fb>
    <v>23</v>
  </rv>
  <rv s="1">
    <fb>0.36499999999999999</fb>
    <v>22</v>
  </rv>
  <rv s="1">
    <fb>9.5000000000000001E-2</fb>
    <v>22</v>
  </rv>
  <rv s="1">
    <fb>0.75032997131347701</fb>
    <v>22</v>
  </rv>
  <rv s="0">
    <v>536870912</v>
    <v>Northeast</v>
    <v>17fec3b1-02c6-5c4a-c52f-447b6e10d58d</v>
    <v>en</v>
    <v>Map</v>
  </rv>
  <rv s="0">
    <v>536870912</v>
    <v>Northwest</v>
    <v>bab4d393-5091-5f7e-c720-f7a160315e1e</v>
    <v>en</v>
    <v>Map</v>
  </rv>
  <rv s="0">
    <v>536870912</v>
    <v>Reykjavík South</v>
    <v>95f8c991-b8c1-4cdb-c8c3-21fe1d07d378</v>
    <v>en</v>
    <v>Map</v>
  </rv>
  <rv s="0">
    <v>536870912</v>
    <v>South</v>
    <v>55e9834b-d3f7-e7b6-a729-4f72ee41290d</v>
    <v>en</v>
    <v>Map</v>
  </rv>
  <rv s="0">
    <v>536870912</v>
    <v>Southwest</v>
    <v>ef08417a-e8f5-2532-f620-5c0f0b8d3cb9</v>
    <v>en</v>
    <v>Map</v>
  </rv>
  <rv s="3">
    <v>301</v>
  </rv>
  <rv s="1">
    <fb>0.23317884393051</fb>
    <v>22</v>
  </rv>
  <rv s="1">
    <fb>2.8420000076293903E-2</fb>
    <v>30</v>
  </rv>
  <rv s="1">
    <fb>339110</fb>
    <v>23</v>
  </rv>
  <rv s="41">
    <v>#VALUE!</v>
    <v>644</v>
    <v>460</v>
    <v>Iceland</v>
    <v>18</v>
    <v>19</v>
    <v>Map</v>
    <v>20</v>
    <v>645</v>
    <v>en</v>
    <v>e1ba31bc-7b8e-2e19-cd94-e86fc0852594</v>
    <v>536870912</v>
    <v>1</v>
    <v>IS</v>
    <v>4556</v>
    <v>4557</v>
    <v>342</v>
    <v>2824</v>
    <v>4558</v>
    <v>4559</v>
    <v>4560</v>
    <v>4561</v>
    <v>4562</v>
    <v>ISK</v>
    <v>Iceland is a Nordic island country between the North Atlantic and Arctic Oceans, on the Mid-Atlantic Ridge between North America and Europe. It is culturally and politically linked with Europe and is the region's westernmost and most sparsely ...</v>
    <v>4563</v>
    <v>4564</v>
    <v>4565</v>
    <v>4566</v>
    <v>4567</v>
    <v>4568</v>
    <v>4569</v>
    <v>4570</v>
    <v>4571</v>
    <v>4572</v>
    <v>4559</v>
    <v>4575</v>
    <v>4576</v>
    <v>4577</v>
    <v>2525</v>
    <v>Iceland</v>
    <v>Lofsöngur</v>
    <v>4578</v>
    <v>Islandi Vabariik</v>
    <v>4579</v>
    <v>4580</v>
    <v>4581</v>
    <v>2175</v>
    <v>3282</v>
    <v>4582</v>
    <v>1382</v>
    <v>4583</v>
    <v>1052</v>
    <v>1963</v>
    <v>4584</v>
    <v>4590</v>
    <v>4591</v>
    <v>3389</v>
    <v>1559</v>
    <v>4592</v>
    <v>Iceland</v>
    <v>4593</v>
    <v>mdp/vdpid/110</v>
  </rv>
  <rv s="0">
    <v>536870912</v>
    <v>India</v>
    <v>85fa63d3-9596-adb9-b4eb-502273d84f56</v>
    <v>en</v>
    <v>Map</v>
  </rv>
  <rv s="1">
    <fb>0.60447196445568596</fb>
    <v>22</v>
  </rv>
  <rv s="1">
    <fb>3287263</fb>
    <v>23</v>
  </rv>
  <rv s="1">
    <fb>3031000</fb>
    <v>23</v>
  </rv>
  <rv s="1">
    <fb>17.856999999999999</fb>
    <v>24</v>
  </rv>
  <rv s="1">
    <fb>91</fb>
    <v>25</v>
  </rv>
  <rv s="0">
    <v>536870912</v>
    <v>New Delhi</v>
    <v>b474d3c7-a39a-d5ba-7426-18e00042f03e</v>
    <v>en</v>
    <v>Map</v>
  </rv>
  <rv s="1">
    <fb>2407671.5260000001</fb>
    <v>23</v>
  </rv>
  <rv s="1">
    <fb>180.43581241118</fb>
    <v>26</v>
  </rv>
  <rv s="1">
    <fb>7.6596947427925291E-2</fb>
    <v>22</v>
  </rv>
  <rv s="1">
    <fb>804.51422808927896</fb>
    <v>23</v>
  </rv>
  <rv s="1">
    <fb>2.222</fb>
    <v>24</v>
  </rv>
  <rv s="1">
    <fb>0.23833121474746</fb>
    <v>22</v>
  </rv>
  <rv s="1">
    <fb>73.576979087800794</fb>
    <v>29</v>
  </rv>
  <rv s="1">
    <fb>2611000000000.0098</fb>
    <v>28</v>
  </rv>
  <rv s="1">
    <fb>1.1295785999999999</fb>
    <v>22</v>
  </rv>
  <rv s="1">
    <fb>0.28060550000000001</fb>
    <v>22</v>
  </rv>
  <rv s="2">
    <v>101</v>
    <v>20</v>
    <v>647</v>
    <v>7</v>
    <v>0</v>
    <v>Image of India</v>
  </rv>
  <rv s="1">
    <fb>29.9</fb>
    <v>29</v>
  </rv>
  <rv s="0">
    <v>536870912</v>
    <v>Mumbai</v>
    <v>fbbc8d69-667a-e1ff-34bf-e524be01025d</v>
    <v>en</v>
    <v>Map</v>
  </rv>
  <rv s="0">
    <v>805306368</v>
    <v>Droupadi Murmu (President)</v>
    <v>adde4ff7-2867-52d2-5cee-2e1eb72876cd</v>
    <v>en</v>
    <v>Generic</v>
  </rv>
  <rv s="0">
    <v>805306368</v>
    <v>Narendra Modi (Prime minister)</v>
    <v>04fee623-e9bd-ee4b-f30d-cad3c29199e4</v>
    <v>en</v>
    <v>Generic</v>
  </rv>
  <rv s="3">
    <v>302</v>
  </rv>
  <rv s="4">
    <v>https://www.bing.com/search?q=india&amp;form=skydnc</v>
    <v>Learn more on Bing</v>
  </rv>
  <rv s="1">
    <fb>69.415999999999997</fb>
    <v>29</v>
  </rv>
  <rv s="1">
    <fb>2179781240000</fb>
    <v>28</v>
  </rv>
  <rv s="1">
    <fb>145</fb>
    <v>29</v>
  </rv>
  <rv s="1">
    <fb>0.3</fb>
    <v>27</v>
  </rv>
  <rv s="3">
    <v>303</v>
  </rv>
  <rv s="1">
    <fb>0.65060906480000003</fb>
    <v>22</v>
  </rv>
  <rv s="1">
    <fb>0.85709999999999997</fb>
    <v>24</v>
  </rv>
  <rv s="1">
    <fb>1417173173</fb>
    <v>23</v>
  </rv>
  <rv s="1">
    <fb>0.20300000000000001</fb>
    <v>22</v>
  </rv>
  <rv s="1">
    <fb>0.317</fb>
    <v>22</v>
  </rv>
  <rv s="1">
    <fb>0.49292999267578097</fb>
    <v>22</v>
  </rv>
  <rv s="0">
    <v>536870912</v>
    <v>Arunachal Pradesh</v>
    <v>c2da5cc2-b1a0-f17a-707d-e5067136b9e9</v>
    <v>en</v>
    <v>Map</v>
  </rv>
  <rv s="0">
    <v>536870912</v>
    <v>Assam</v>
    <v>a9d4e5df-f559-c28f-dc41-7c72a82dfaf7</v>
    <v>en</v>
    <v>Map</v>
  </rv>
  <rv s="0">
    <v>536870912</v>
    <v>Bihar</v>
    <v>e402c108-ade8-40dd-b6d7-f36882e8e3e3</v>
    <v>en</v>
    <v>Map</v>
  </rv>
  <rv s="0">
    <v>536870912</v>
    <v>Chhattisgarh</v>
    <v>91e8d1d3-b929-8697-13f5-91241ae0d1b6</v>
    <v>en</v>
    <v>Map</v>
  </rv>
  <rv s="0">
    <v>536870912</v>
    <v>Goa</v>
    <v>d9bda1c6-a2c4-994c-5335-195386cef40a</v>
    <v>en</v>
    <v>Map</v>
  </rv>
  <rv s="0">
    <v>536870912</v>
    <v>Gujarat</v>
    <v>c70b768e-21ab-4f53-a356-564e8da2291e</v>
    <v>en</v>
    <v>Map</v>
  </rv>
  <rv s="0">
    <v>536870912</v>
    <v>Haryana</v>
    <v>f50b36c9-0e06-9b0a-b657-100ebb295bb1</v>
    <v>en</v>
    <v>Map</v>
  </rv>
  <rv s="0">
    <v>536870912</v>
    <v>Himachal Pradesh</v>
    <v>0e213229-adc2-378d-f093-949050fffa34</v>
    <v>en</v>
    <v>Map</v>
  </rv>
  <rv s="0">
    <v>536870912</v>
    <v>Jharkhand</v>
    <v>9cf33868-3d76-c243-1cd3-91dda44b77e3</v>
    <v>en</v>
    <v>Map</v>
  </rv>
  <rv s="0">
    <v>536870912</v>
    <v>Karnataka</v>
    <v>216903eb-bbc1-497e-b914-8eb69db6f747</v>
    <v>en</v>
    <v>Map</v>
  </rv>
  <rv s="0">
    <v>536870912</v>
    <v>Kerala</v>
    <v>9d932c0c-d3e6-abbd-5274-6b53036ca764</v>
    <v>en</v>
    <v>Map</v>
  </rv>
  <rv s="0">
    <v>536870912</v>
    <v>Madhya Pradesh</v>
    <v>bcbcd891-852b-6dac-1671-8d00b9eae5ea</v>
    <v>en</v>
    <v>Map</v>
  </rv>
  <rv s="0">
    <v>536870912</v>
    <v>Maharashtra</v>
    <v>8e20e4dc-1423-75a9-a049-5e500370aafa</v>
    <v>en</v>
    <v>Map</v>
  </rv>
  <rv s="0">
    <v>536870912</v>
    <v>Manipur</v>
    <v>774dc6a3-56a4-d8f3-26d2-6e2536af50a5</v>
    <v>en</v>
    <v>Map</v>
  </rv>
  <rv s="0">
    <v>536870912</v>
    <v>Meghalaya</v>
    <v>b317786c-1e28-16cc-03ca-835f315a094d</v>
    <v>en</v>
    <v>Map</v>
  </rv>
  <rv s="0">
    <v>536870912</v>
    <v>Mizoram</v>
    <v>a1dcfd92-e2ab-1111-48a2-8c885ebd1155</v>
    <v>en</v>
    <v>Map</v>
  </rv>
  <rv s="0">
    <v>536870912</v>
    <v>Nagaland</v>
    <v>9097c945-eb0e-f294-cb7f-43ad572c6903</v>
    <v>en</v>
    <v>Map</v>
  </rv>
  <rv s="0">
    <v>536870912</v>
    <v>Odisha</v>
    <v>becca699-9820-c027-8e14-b5840348a600</v>
    <v>en</v>
    <v>Map</v>
  </rv>
  <rv s="0">
    <v>536870912</v>
    <v>Punjab, India</v>
    <v>d98d08e1-818e-a7ba-30a5-4637a11eec3e</v>
    <v>en</v>
    <v>Map</v>
  </rv>
  <rv s="0">
    <v>536870912</v>
    <v>Rajasthan</v>
    <v>58d414c6-9557-d15b-60ff-52f256e32345</v>
    <v>en</v>
    <v>Map</v>
  </rv>
  <rv s="0">
    <v>536870912</v>
    <v>Sikkim</v>
    <v>aa8e9a23-8c5b-d667-7f28-62e9ce93f9bd</v>
    <v>en</v>
    <v>Map</v>
  </rv>
  <rv s="0">
    <v>536870912</v>
    <v>Tamil Nadu</v>
    <v>6e3e5a82-8737-a613-1d99-0b4d68370109</v>
    <v>en</v>
    <v>Map</v>
  </rv>
  <rv s="0">
    <v>536870912</v>
    <v>Tripura</v>
    <v>a7fa8608-5e0d-f0d4-37a2-b87e3fe2b039</v>
    <v>en</v>
    <v>Map</v>
  </rv>
  <rv s="0">
    <v>536870912</v>
    <v>Uttar Pradesh</v>
    <v>f624b656-1585-9836-7a98-128016c67d52</v>
    <v>en</v>
    <v>Map</v>
  </rv>
  <rv s="0">
    <v>536870912</v>
    <v>Uttarakhand</v>
    <v>41a39bbc-6b82-df10-b345-3afffff3985d</v>
    <v>en</v>
    <v>Map</v>
  </rv>
  <rv s="0">
    <v>536870912</v>
    <v>West Bengal</v>
    <v>067d886f-4d7d-8889-c8c7-d54e2dbc1cb8</v>
    <v>en</v>
    <v>Map</v>
  </rv>
  <rv s="0">
    <v>536870912</v>
    <v>Andaman and Nicobar Islands</v>
    <v>0543bce3-574a-8949-ac01-944cd0418886</v>
    <v>en</v>
    <v>Map</v>
  </rv>
  <rv s="0">
    <v>536870912</v>
    <v>Chandigarh</v>
    <v>10beaf9e-bdab-00b9-8037-79ffe16cf357</v>
    <v>en</v>
    <v>Map</v>
  </rv>
  <rv s="0">
    <v>536870912</v>
    <v>Lakshadweep</v>
    <v>90dcf823-b8a7-5ca7-11dd-dcf29ea357f2</v>
    <v>en</v>
    <v>Map</v>
  </rv>
  <rv s="0">
    <v>536870912</v>
    <v>Delhi</v>
    <v>275e8ab8-7bd0-4633-9c89-0133be92e587</v>
    <v>en</v>
    <v>Map</v>
  </rv>
  <rv s="0">
    <v>536870912</v>
    <v>Puducherry</v>
    <v>6e0dc6cc-da9d-7f4a-75a8-85997485edfd</v>
    <v>en</v>
    <v>Map</v>
  </rv>
  <rv s="0">
    <v>536870912</v>
    <v>Telangana</v>
    <v>19abdc7d-29ea-4ed5-99d8-3a1d7bc90b05</v>
    <v>en</v>
    <v>Map</v>
  </rv>
  <rv s="0">
    <v>536870912</v>
    <v>Andhra Pradesh</v>
    <v>9e3a52bb-38ae-c817-5cd2-7a8dd2a4c0e5</v>
    <v>en</v>
    <v>Map</v>
  </rv>
  <rv s="0">
    <v>536870912</v>
    <v>Ladakh</v>
    <v>a7a84d3a-9c83-e85a-7347-73d712e71fe2</v>
    <v>en</v>
    <v>Map</v>
  </rv>
  <rv s="3">
    <v>304</v>
  </rv>
  <rv s="1">
    <fb>0.111799218352875</fb>
    <v>22</v>
  </rv>
  <rv s="3">
    <v>305</v>
  </rv>
  <rv s="1">
    <fb>0.49700000000000005</fb>
    <v>22</v>
  </rv>
  <rv s="1">
    <fb>5.35500001907349E-2</fb>
    <v>30</v>
  </rv>
  <rv s="1">
    <fb>471031528</fb>
    <v>23</v>
  </rv>
  <rv s="7">
    <v>#VALUE!</v>
    <v>651</v>
    <v>44</v>
    <v>India</v>
    <v>18</v>
    <v>19</v>
    <v>Map</v>
    <v>20</v>
    <v>652</v>
    <v>en</v>
    <v>85fa63d3-9596-adb9-b4eb-502273d84f56</v>
    <v>536870912</v>
    <v>1</v>
    <v>IN</v>
    <v>4596</v>
    <v>4597</v>
    <v>4598</v>
    <v>4599</v>
    <v>4600</v>
    <v>4601</v>
    <v>4602</v>
    <v>4603</v>
    <v>4604</v>
    <v>INR</v>
    <v>India, officially the Republic of India, is a country in South Asia. It is the seventh-largest country by area; the most populous country from June 2023 onwards; and since its independence in 1947, the world's most populous democracy. Bounded by ...</v>
    <v>4605</v>
    <v>4606</v>
    <v>4607</v>
    <v>4608</v>
    <v>272</v>
    <v>4609</v>
    <v>4610</v>
    <v>4611</v>
    <v>4612</v>
    <v>4613</v>
    <v>4614</v>
    <v>4617</v>
    <v>4618</v>
    <v>4619</v>
    <v>4620</v>
    <v>4621</v>
    <v>4622</v>
    <v>India</v>
    <v>Jana Gana Mana</v>
    <v>4623</v>
    <v>भारत गणराज्य</v>
    <v>4624</v>
    <v>4625</v>
    <v>4626</v>
    <v>4627</v>
    <v>4628</v>
    <v>1964</v>
    <v>484</v>
    <v>294</v>
    <v>1384</v>
    <v>2721</v>
    <v>4629</v>
    <v>4664</v>
    <v>4665</v>
    <v>4666</v>
    <v>4667</v>
    <v>4668</v>
    <v>India</v>
    <v>4669</v>
    <v>mdp/vdpid/113</v>
  </rv>
  <rv s="0">
    <v>536870912</v>
    <v>Indonesia</v>
    <v>b4a5bd62-2259-21e3-4627-bf249ae6ee84</v>
    <v>en</v>
    <v>Map</v>
  </rv>
  <rv s="1">
    <fb>0.31464420364656098</fb>
    <v>22</v>
  </rv>
  <rv s="1">
    <fb>1904570</fb>
    <v>23</v>
  </rv>
  <rv s="1">
    <fb>676000</fb>
    <v>23</v>
  </rv>
  <rv s="1">
    <fb>18.071999999999999</fb>
    <v>24</v>
  </rv>
  <rv s="1">
    <fb>62</fb>
    <v>25</v>
  </rv>
  <rv s="0">
    <v>536870912</v>
    <v>Jakarta</v>
    <v>6261fc72-a172-5cdd-9c67-a7644a026c29</v>
    <v>en</v>
    <v>Map</v>
  </rv>
  <rv s="1">
    <fb>563324.54</fb>
    <v>23</v>
  </rv>
  <rv s="1">
    <fb>151.17667507135201</fb>
    <v>26</v>
  </rv>
  <rv s="1">
    <fb>3.0305866496949097E-2</fb>
    <v>22</v>
  </rv>
  <rv s="1">
    <fb>811.90690494758496</fb>
    <v>23</v>
  </rv>
  <rv s="1">
    <fb>2.3109999999999999</fb>
    <v>24</v>
  </rv>
  <rv s="1">
    <fb>0.49860398197419897</fb>
    <v>22</v>
  </rv>
  <rv s="1">
    <fb>66.089475456589</fb>
    <v>29</v>
  </rv>
  <rv s="1">
    <fb>0.63</fb>
    <v>27</v>
  </rv>
  <rv s="1">
    <fb>1119190780752.8</fb>
    <v>28</v>
  </rv>
  <rv s="1">
    <fb>1.0641081999999999</fb>
    <v>22</v>
  </rv>
  <rv s="1">
    <fb>0.3631104</fb>
    <v>22</v>
  </rv>
  <rv s="2">
    <v>102</v>
    <v>20</v>
    <v>654</v>
    <v>7</v>
    <v>0</v>
    <v>Image of Indonesia</v>
  </rv>
  <rv s="1">
    <fb>21.1</fb>
    <v>29</v>
  </rv>
  <rv s="0">
    <v>805306368</v>
    <v>Prabowo Subianto (President)</v>
    <v>0356dbb9-1da7-3c83-437a-0e7f85c9b902</v>
    <v>en</v>
    <v>Generic</v>
  </rv>
  <rv s="0">
    <v>805306368</v>
    <v>Gibran Rakabuming Raka (Vice president)</v>
    <v>014321a1-e983-74ac-d4a9-648e88776d13</v>
    <v>en</v>
    <v>Generic</v>
  </rv>
  <rv s="0">
    <v>805306368</v>
    <v>Puan Maharani (Speaker)</v>
    <v>bce5e50c-23e7-f796-fb15-4e7093b47fbe</v>
    <v>en</v>
    <v>Generic</v>
  </rv>
  <rv s="3">
    <v>306</v>
  </rv>
  <rv s="4">
    <v>https://www.bing.com/search?q=indonesia&amp;form=skydnc</v>
    <v>Learn more on Bing</v>
  </rv>
  <rv s="1">
    <fb>71.509</fb>
    <v>29</v>
  </rv>
  <rv s="1">
    <fb>523321860000</fb>
    <v>28</v>
  </rv>
  <rv s="1">
    <fb>177</fb>
    <v>29</v>
  </rv>
  <rv s="1">
    <fb>0.48</fb>
    <v>27</v>
  </rv>
  <rv s="3">
    <v>307</v>
  </rv>
  <rv s="1">
    <fb>0.48302203660000004</fb>
    <v>22</v>
  </rv>
  <rv s="1">
    <fb>0.4269</fb>
    <v>24</v>
  </rv>
  <rv s="1">
    <fb>275501339</fb>
    <v>23</v>
  </rv>
  <rv s="1">
    <fb>0.217</fb>
    <v>22</v>
  </rv>
  <rv s="1">
    <fb>0.105</fb>
    <v>22</v>
  </rv>
  <rv s="1">
    <fb>0.14899999999999999</fb>
    <v>22</v>
  </rv>
  <rv s="1">
    <fb>0.67496002197265592</fb>
    <v>22</v>
  </rv>
  <rv s="0">
    <v>536870912</v>
    <v>Bali</v>
    <v>c4f6d9fa-e141-4316-1f4b-6dff75b71985</v>
    <v>en</v>
    <v>Map</v>
  </rv>
  <rv s="0">
    <v>536870912</v>
    <v>Bangka Belitung Islands</v>
    <v>3af40073-e8c1-5118-afe5-3cbc63eec4de</v>
    <v>en</v>
    <v>Map</v>
  </rv>
  <rv s="0">
    <v>536870912</v>
    <v>Banten</v>
    <v>b4e3eb01-c9fd-7eab-acf2-789027f22206</v>
    <v>en</v>
    <v>Map</v>
  </rv>
  <rv s="0">
    <v>536870912</v>
    <v>Bengkulu</v>
    <v>ca439385-218f-1525-c930-ce7acb910fd2</v>
    <v>en</v>
    <v>Map</v>
  </rv>
  <rv s="0">
    <v>536870912</v>
    <v>West Java</v>
    <v>931eb2be-2b48-b0ff-4997-05f06cf85b18</v>
    <v>en</v>
    <v>Map</v>
  </rv>
  <rv s="0">
    <v>536870912</v>
    <v>Central Java</v>
    <v>39b12ecc-e3fb-184d-0602-e36314b32c5d</v>
    <v>en</v>
    <v>Map</v>
  </rv>
  <rv s="0">
    <v>536870912</v>
    <v>East Java</v>
    <v>f76a129e-0160-9c71-d6b5-fb788a91af78</v>
    <v>en</v>
    <v>Map</v>
  </rv>
  <rv s="0">
    <v>536870912</v>
    <v>Riau Islands</v>
    <v>e3471e28-8f42-6ecf-4ccf-4698fdb6ba7b</v>
    <v>en</v>
    <v>Map</v>
  </rv>
  <rv s="0">
    <v>536870912</v>
    <v>Jambi</v>
    <v>f9f17551-f6f4-8e98-3914-364646c1f529</v>
    <v>en</v>
    <v>Map</v>
  </rv>
  <rv s="0">
    <v>536870912</v>
    <v>Central Kalimantan</v>
    <v>8d3f7094-f4c0-94dc-e426-1fcab06739ff</v>
    <v>en</v>
    <v>Map</v>
  </rv>
  <rv s="0">
    <v>536870912</v>
    <v>South Kalimantan</v>
    <v>d0e9b3fa-cc83-7afb-07e9-c2d457864e16</v>
    <v>en</v>
    <v>Map</v>
  </rv>
  <rv s="0">
    <v>536870912</v>
    <v>West Kalimantan</v>
    <v>5febf7f0-5901-95c6-deac-984325a2c927</v>
    <v>en</v>
    <v>Map</v>
  </rv>
  <rv s="0">
    <v>536870912</v>
    <v>East Kalimantan</v>
    <v>1c25ef68-f0fa-78fc-107b-520cea759d8a</v>
    <v>en</v>
    <v>Map</v>
  </rv>
  <rv s="0">
    <v>536870912</v>
    <v>Lampung</v>
    <v>c37bf0bc-29d7-8a9d-c9ca-5d41aeee72da</v>
    <v>en</v>
    <v>Map</v>
  </rv>
  <rv s="0">
    <v>536870912</v>
    <v>West Nusa Tenggara</v>
    <v>0407c75f-c808-9cce-028b-f2d85975e54a</v>
    <v>en</v>
    <v>Map</v>
  </rv>
  <rv s="0">
    <v>536870912</v>
    <v>East Nusa Tenggara</v>
    <v>0f9a80a8-52fa-396b-9da0-b9128a05870d</v>
    <v>en</v>
    <v>Map</v>
  </rv>
  <rv s="0">
    <v>536870912</v>
    <v>Gorontalo</v>
    <v>e2330abd-3509-8dcd-5446-d0bdb068233e</v>
    <v>en</v>
    <v>Map</v>
  </rv>
  <rv s="0">
    <v>536870912</v>
    <v>Maluku</v>
    <v>39a3c290-4f4b-b61e-f197-a09ae7642267</v>
    <v>en</v>
    <v>Map</v>
  </rv>
  <rv s="0">
    <v>536870912</v>
    <v>North Maluku</v>
    <v>4d1d7c2d-e3a4-666c-5b1d-1a8b18de3a5c</v>
    <v>en</v>
    <v>Map</v>
  </rv>
  <rv s="0">
    <v>536870912</v>
    <v>Papua</v>
    <v>0f2c1326-0491-269f-31e1-74488078a32a</v>
    <v>en</v>
    <v>Map</v>
  </rv>
  <rv s="0">
    <v>536870912</v>
    <v>West Papua</v>
    <v>2bd66757-1154-0845-4ab3-b533eaafb66a</v>
    <v>en</v>
    <v>Map</v>
  </rv>
  <rv s="0">
    <v>536870912</v>
    <v>Central Sulawesi</v>
    <v>fca0651b-c50d-6497-3564-cf378d76f7ca</v>
    <v>en</v>
    <v>Map</v>
  </rv>
  <rv s="0">
    <v>536870912</v>
    <v>West Sulawesi</v>
    <v>50e1c5b6-8c37-abe2-96fd-7b0ddfe17455</v>
    <v>en</v>
    <v>Map</v>
  </rv>
  <rv s="0">
    <v>536870912</v>
    <v>South Sulawesi</v>
    <v>f6bf6682-f96f-24d6-1b1b-b05c77b899cd</v>
    <v>en</v>
    <v>Map</v>
  </rv>
  <rv s="0">
    <v>536870912</v>
    <v>North Sulawesi</v>
    <v>70a8dc2d-0ecd-0471-3c78-516c671329a4</v>
    <v>en</v>
    <v>Map</v>
  </rv>
  <rv s="0">
    <v>536870912</v>
    <v>Southeast Sulawesi</v>
    <v>4aff599f-5e3f-801e-344a-16dcaacba1b8</v>
    <v>en</v>
    <v>Map</v>
  </rv>
  <rv s="0">
    <v>536870912</v>
    <v>South Sumatra</v>
    <v>3f0b33c1-6f1e-a592-3d72-2b8e053c5609</v>
    <v>en</v>
    <v>Map</v>
  </rv>
  <rv s="0">
    <v>536870912</v>
    <v>West Sumatra</v>
    <v>3ad5cdb7-7630-6662-ae72-367bbd112dc0</v>
    <v>en</v>
    <v>Map</v>
  </rv>
  <rv s="0">
    <v>536870912</v>
    <v>North Sumatra</v>
    <v>42ca1f6c-e43e-bf42-fe72-4ad9e000d932</v>
    <v>en</v>
    <v>Map</v>
  </rv>
  <rv s="0">
    <v>536870912</v>
    <v>Aceh</v>
    <v>a7512e23-3525-d514-b5ee-6adb3af70ca0</v>
    <v>en</v>
    <v>Map</v>
  </rv>
  <rv s="0">
    <v>536870912</v>
    <v>Special Region of Yogyakarta</v>
    <v>7a5ea5db-f9d5-434b-8ed3-d1dbe5b4e377</v>
    <v>en</v>
    <v>Map</v>
  </rv>
  <rv s="0">
    <v>536870912</v>
    <v>North Kalimantan</v>
    <v>669e45da-91e6-45ec-af06-a29b2ed52f69</v>
    <v>en</v>
    <v>Map</v>
  </rv>
  <rv s="0">
    <v>536870912</v>
    <v>Riau</v>
    <v>f537ab07-cdad-a175-50d8-b58eb136e125</v>
    <v>en</v>
    <v>Map</v>
  </rv>
  <rv s="3">
    <v>308</v>
  </rv>
  <rv s="1">
    <fb>0.10230449477737399</fb>
    <v>22</v>
  </rv>
  <rv s="3">
    <v>309</v>
  </rv>
  <rv s="1">
    <fb>0.30099999999999999</fb>
    <v>22</v>
  </rv>
  <rv s="1">
    <fb>4.6869997978210398E-2</fb>
    <v>30</v>
  </rv>
  <rv s="1">
    <fb>151509724</fb>
    <v>23</v>
  </rv>
  <rv s="7">
    <v>#VALUE!</v>
    <v>657</v>
    <v>44</v>
    <v>Indonesia</v>
    <v>18</v>
    <v>19</v>
    <v>Map</v>
    <v>20</v>
    <v>323</v>
    <v>en</v>
    <v>b4a5bd62-2259-21e3-4627-bf249ae6ee84</v>
    <v>536870912</v>
    <v>1</v>
    <v>ID</v>
    <v>4672</v>
    <v>4673</v>
    <v>4674</v>
    <v>4675</v>
    <v>4676</v>
    <v>4677</v>
    <v>4678</v>
    <v>4679</v>
    <v>4680</v>
    <v>IDR</v>
    <v>Indonesia, officially the Republic of Indonesia, is a country in Southeast Asia and Oceania, between the Indian and Pacific oceans. Comprising over 17,000 islands, including Sumatra, Java, Sulawesi, and parts of Borneo and New Guinea, Indonesia ...</v>
    <v>4681</v>
    <v>4682</v>
    <v>4683</v>
    <v>4684</v>
    <v>4685</v>
    <v>4686</v>
    <v>4687</v>
    <v>4688</v>
    <v>4689</v>
    <v>4690</v>
    <v>4677</v>
    <v>4694</v>
    <v>4695</v>
    <v>4696</v>
    <v>4697</v>
    <v>4698</v>
    <v>4699</v>
    <v>Indonesia</v>
    <v>Indonesia Raya</v>
    <v>4700</v>
    <v>Republik Indonesia</v>
    <v>4701</v>
    <v>4702</v>
    <v>4703</v>
    <v>4704</v>
    <v>1283</v>
    <v>2731</v>
    <v>568</v>
    <v>1224</v>
    <v>4705</v>
    <v>4706</v>
    <v>4707</v>
    <v>4741</v>
    <v>4742</v>
    <v>4743</v>
    <v>4744</v>
    <v>4745</v>
    <v>Indonesia</v>
    <v>4746</v>
    <v>mdp/vdpid/111</v>
  </rv>
  <rv s="0">
    <v>536870912</v>
    <v>Iran</v>
    <v>502b5268-992d-26c9-a0d8-6f206338406e</v>
    <v>en</v>
    <v>Map</v>
  </rv>
  <rv s="1">
    <fb>0.28214101525086599</fb>
    <v>22</v>
  </rv>
  <rv s="1">
    <fb>1648195</fb>
    <v>23</v>
  </rv>
  <rv s="1">
    <fb>563000</fb>
    <v>23</v>
  </rv>
  <rv s="1">
    <fb>18.783000000000001</fb>
    <v>24</v>
  </rv>
  <rv s="1">
    <fb>98</fb>
    <v>25</v>
  </rv>
  <rv s="0">
    <v>536870912</v>
    <v>Tehran</v>
    <v>08033170-d738-6401-e42a-fb99d1cdb464</v>
    <v>en</v>
    <v>Map</v>
  </rv>
  <rv s="1">
    <fb>661710.15</fb>
    <v>23</v>
  </rv>
  <rv s="1">
    <fb>550.92942529120603</fb>
    <v>26</v>
  </rv>
  <rv s="1">
    <fb>0.39907345569778302</fb>
    <v>22</v>
  </rv>
  <rv s="1">
    <fb>3022.12256298599</fb>
    <v>23</v>
  </rv>
  <rv s="1">
    <fb>2.137</fb>
    <v>24</v>
  </rv>
  <rv s="1">
    <fb>6.5644910660563896E-2</fb>
    <v>22</v>
  </rv>
  <rv s="1">
    <fb>99.022580545301807</fb>
    <v>29</v>
  </rv>
  <rv s="1">
    <fb>0.39900000000000002</fb>
    <v>27</v>
  </rv>
  <rv s="1">
    <fb>445345282122.68201</fb>
    <v>28</v>
  </rv>
  <rv s="1">
    <fb>1.1070754</fb>
    <v>22</v>
  </rv>
  <rv s="1">
    <fb>0.68116089999999996</fb>
    <v>22</v>
  </rv>
  <rv s="2">
    <v>103</v>
    <v>20</v>
    <v>659</v>
    <v>7</v>
    <v>0</v>
    <v>Image of Iran</v>
  </rv>
  <rv s="1">
    <fb>12.4</fb>
    <v>29</v>
  </rv>
  <rv s="0">
    <v>805306368</v>
    <v>Ali Khamenei (Supreme leader)</v>
    <v>1f928f25-2e0f-80cc-5768-c25fdbbddd37</v>
    <v>en</v>
    <v>Generic</v>
  </rv>
  <rv s="0">
    <v>805306368</v>
    <v>Masoud Pezeshkian (President)</v>
    <v>6daf2d70-545c-6c8e-e20e-be7f8c783e77</v>
    <v>en</v>
    <v>Generic</v>
  </rv>
  <rv s="0">
    <v>805306368</v>
    <v>Mohammad Reza Aref (Vice president)</v>
    <v>bd7afb91-3db5-dfcf-ec14-e18c55069cf9</v>
    <v>en</v>
    <v>Generic</v>
  </rv>
  <rv s="3">
    <v>310</v>
  </rv>
  <rv s="4">
    <v>https://www.bing.com/search?q=iran&amp;form=skydnc</v>
    <v>Learn more on Bing</v>
  </rv>
  <rv s="1">
    <fb>76.478999999999999</fb>
    <v>29</v>
  </rv>
  <rv s="1">
    <fb>320671170000</fb>
    <v>28</v>
  </rv>
  <rv s="1">
    <fb>16</fb>
    <v>29</v>
  </rv>
  <rv s="1">
    <fb>1.58</fb>
    <v>27</v>
  </rv>
  <rv s="3">
    <v>311</v>
  </rv>
  <rv s="1">
    <fb>0.39660448610000004</fb>
    <v>22</v>
  </rv>
  <rv s="1">
    <fb>1.5844</fb>
    <v>24</v>
  </rv>
  <rv s="1">
    <fb>88550570</fb>
    <v>23</v>
  </rv>
  <rv s="1">
    <fb>0.313</fb>
    <v>22</v>
  </rv>
  <rv s="1">
    <fb>0.47299999999999998</fb>
    <v>22</v>
  </rv>
  <rv s="1">
    <fb>5.9000000000000004E-2</fb>
    <v>22</v>
  </rv>
  <rv s="1">
    <fb>0.44665000915527303</fb>
    <v>22</v>
  </rv>
  <rv s="0">
    <v>536870912</v>
    <v>Alborz province</v>
    <v>66c9eac0-c4e8-2333-d1be-f21b1098d79a</v>
    <v>en</v>
    <v>Map</v>
  </rv>
  <rv s="0">
    <v>536870912</v>
    <v>Ardabil province</v>
    <v>994b085d-87cd-a2cf-655d-3738c811cdd2</v>
    <v>en</v>
    <v>Map</v>
  </rv>
  <rv s="0">
    <v>536870912</v>
    <v>East Azerbaijan province</v>
    <v>531fd7c6-750a-b737-95aa-2f1ab091cc91</v>
    <v>en</v>
    <v>Map</v>
  </rv>
  <rv s="0">
    <v>536870912</v>
    <v>West Azerbaijan province</v>
    <v>89116434-a768-1a92-cdbc-74079e682993</v>
    <v>en</v>
    <v>Map</v>
  </rv>
  <rv s="0">
    <v>536870912</v>
    <v>Bushehr province</v>
    <v>62953c64-d6d7-2073-9308-f8ed0bfe146e</v>
    <v>en</v>
    <v>Map</v>
  </rv>
  <rv s="0">
    <v>536870912</v>
    <v>Chaharmahal and Bakhtiari province</v>
    <v>0bfd0257-fe88-a6c8-5367-46d1631721d8</v>
    <v>en</v>
    <v>Map</v>
  </rv>
  <rv s="0">
    <v>536870912</v>
    <v>Gilan province</v>
    <v>db0914ff-df15-1063-7595-74dbd12c3aae</v>
    <v>en</v>
    <v>Map</v>
  </rv>
  <rv s="0">
    <v>536870912</v>
    <v>Golestan province</v>
    <v>a23c0ea9-01b2-8118-a5e4-2a53d7fb4626</v>
    <v>en</v>
    <v>Map</v>
  </rv>
  <rv s="0">
    <v>536870912</v>
    <v>Hamadan province</v>
    <v>d5f615e9-bf2f-266e-64f4-c28377525be4</v>
    <v>en</v>
    <v>Map</v>
  </rv>
  <rv s="0">
    <v>536870912</v>
    <v>Hormozgan province</v>
    <v>0160b099-16ad-74c7-1a20-339387a370ed</v>
    <v>en</v>
    <v>Map</v>
  </rv>
  <rv s="0">
    <v>536870912</v>
    <v>Ilam province</v>
    <v>a9e1faab-baf5-137d-ad56-03f736246062</v>
    <v>en</v>
    <v>Map</v>
  </rv>
  <rv s="0">
    <v>536870912</v>
    <v>Isfahan province</v>
    <v>4022a6c3-7bcc-4676-5024-429ab1ecc696</v>
    <v>en</v>
    <v>Map</v>
  </rv>
  <rv s="0">
    <v>536870912</v>
    <v>Kerman province</v>
    <v>bd0ecca5-c067-2866-df85-6561772a5047</v>
    <v>en</v>
    <v>Map</v>
  </rv>
  <rv s="0">
    <v>536870912</v>
    <v>Fars province</v>
    <v>fd111ba5-7619-faa5-73e2-a796aea35ee7</v>
    <v>en</v>
    <v>Map</v>
  </rv>
  <rv s="0">
    <v>536870912</v>
    <v>Kermanshah province</v>
    <v>41f82821-fc42-f7e6-82d5-1b1d67d46918</v>
    <v>en</v>
    <v>Map</v>
  </rv>
  <rv s="0">
    <v>536870912</v>
    <v>North Khorasan province</v>
    <v>ededbb54-c42e-94d6-dcb7-7f0c95b4b2f6</v>
    <v>en</v>
    <v>Map</v>
  </rv>
  <rv s="0">
    <v>536870912</v>
    <v>Razavi Khorasan province</v>
    <v>d91481fe-1948-7d21-b73a-ef76cfe6cc2f</v>
    <v>en</v>
    <v>Map</v>
  </rv>
  <rv s="0">
    <v>536870912</v>
    <v>South Khorasan province</v>
    <v>57351c6f-537e-a60d-dc3e-42f26ceb5beb</v>
    <v>en</v>
    <v>Map</v>
  </rv>
  <rv s="0">
    <v>536870912</v>
    <v>Khuzestan province</v>
    <v>d4da6f11-b626-7462-2eb6-92ccbaefd598</v>
    <v>en</v>
    <v>Map</v>
  </rv>
  <rv s="0">
    <v>536870912</v>
    <v>Kohgiluyeh and Boyer-Ahmad province</v>
    <v>77fd77e4-d88b-c618-90dc-8b94a0153762</v>
    <v>en</v>
    <v>Map</v>
  </rv>
  <rv s="0">
    <v>536870912</v>
    <v>Kurdistan province</v>
    <v>1f375948-64b3-9284-de6f-2ff234646411</v>
    <v>en</v>
    <v>Map</v>
  </rv>
  <rv s="0">
    <v>536870912</v>
    <v>Lorestan province</v>
    <v>bc07ad7f-7d4d-0ce3-bf40-0f3110ee347e</v>
    <v>en</v>
    <v>Map</v>
  </rv>
  <rv s="0">
    <v>536870912</v>
    <v>Markazi province</v>
    <v>74a98de5-f513-05de-e393-2ee9b6bde5f3</v>
    <v>en</v>
    <v>Map</v>
  </rv>
  <rv s="0">
    <v>536870912</v>
    <v>Mazandaran province</v>
    <v>8a159f70-e646-4c49-58c1-d5a659067e70</v>
    <v>en</v>
    <v>Map</v>
  </rv>
  <rv s="0">
    <v>536870912</v>
    <v>Qazvin province</v>
    <v>be611459-bea4-d0b9-8a01-5f9f60dece66</v>
    <v>en</v>
    <v>Map</v>
  </rv>
  <rv s="0">
    <v>536870912</v>
    <v>Qom province</v>
    <v>4c07dffd-2448-48c4-f5ce-19194133e4e2</v>
    <v>en</v>
    <v>Map</v>
  </rv>
  <rv s="0">
    <v>536870912</v>
    <v>Semnan province</v>
    <v>8d837b29-00f5-cab1-18ee-1b1fd9ca63f2</v>
    <v>en</v>
    <v>Map</v>
  </rv>
  <rv s="0">
    <v>536870912</v>
    <v>Sistan and Baluchestan province</v>
    <v>2d95c855-b0e0-2466-ad69-a9f6f6331b7c</v>
    <v>en</v>
    <v>Map</v>
  </rv>
  <rv s="0">
    <v>536870912</v>
    <v>Tehran province</v>
    <v>81d792e6-ee52-813f-a6d7-fc8cd5e36603</v>
    <v>en</v>
    <v>Map</v>
  </rv>
  <rv s="0">
    <v>536870912</v>
    <v>Yazd province</v>
    <v>9b83fcd2-dae0-a8b0-ab71-00b4783202db</v>
    <v>en</v>
    <v>Map</v>
  </rv>
  <rv s="0">
    <v>536870912</v>
    <v>Zanjan province</v>
    <v>9d382a3e-0bd0-f81e-753b-d5d66aa64a99</v>
    <v>en</v>
    <v>Map</v>
  </rv>
  <rv s="3">
    <v>312</v>
  </rv>
  <rv s="1">
    <fb>7.3584780414963205E-2</fb>
    <v>22</v>
  </rv>
  <rv s="3">
    <v>313</v>
  </rv>
  <rv s="1">
    <fb>0.11381999969482401</fb>
    <v>30</v>
  </rv>
  <rv s="1">
    <fb>62509623</fb>
    <v>23</v>
  </rv>
  <rv s="7">
    <v>#VALUE!</v>
    <v>662</v>
    <v>44</v>
    <v>Iran</v>
    <v>18</v>
    <v>19</v>
    <v>Map</v>
    <v>20</v>
    <v>663</v>
    <v>en</v>
    <v>502b5268-992d-26c9-a0d8-6f206338406e</v>
    <v>536870912</v>
    <v>1</v>
    <v>IR</v>
    <v>4749</v>
    <v>4750</v>
    <v>4751</v>
    <v>4752</v>
    <v>4753</v>
    <v>4754</v>
    <v>4755</v>
    <v>4756</v>
    <v>4757</v>
    <v>IRR</v>
    <v>Iran, officially the Islamic Republic of Iran and also known as Persia, is a country in West Asia. It borders Turkey to the northwest and Iraq to the west, Azerbaijan, Armenia, the Caspian Sea, and Turkmenistan to the north, Afghanistan to the ...</v>
    <v>4758</v>
    <v>4759</v>
    <v>4760</v>
    <v>4761</v>
    <v>4762</v>
    <v>4763</v>
    <v>4764</v>
    <v>4765</v>
    <v>4766</v>
    <v>4767</v>
    <v>4754</v>
    <v>4771</v>
    <v>4772</v>
    <v>4773</v>
    <v>4774</v>
    <v>4775</v>
    <v>4776</v>
    <v>Iran</v>
    <v>National Anthem of the Islamic Republic of Iran</v>
    <v>4777</v>
    <v>جمهوری اسلامی ایران</v>
    <v>4778</v>
    <v>4779</v>
    <v>4780</v>
    <v>4704</v>
    <v>4781</v>
    <v>4782</v>
    <v>2114</v>
    <v>4783</v>
    <v>4425</v>
    <v>2053</v>
    <v>4784</v>
    <v>4816</v>
    <v>4817</v>
    <v>4818</v>
    <v>3433</v>
    <v>4819</v>
    <v>Iran</v>
    <v>4820</v>
    <v>mdp/vdpid/116</v>
  </rv>
  <rv s="0">
    <v>536870912</v>
    <v>Iraq</v>
    <v>3e3c9969-4616-9bac-b7c5-bb8633513f4c</v>
    <v>en</v>
    <v>Map</v>
  </rv>
  <rv s="1">
    <fb>0.21422252959124199</fb>
    <v>22</v>
  </rv>
  <rv s="1">
    <fb>437072</fb>
    <v>23</v>
  </rv>
  <rv s="1">
    <fb>209000</fb>
    <v>23</v>
  </rv>
  <rv s="1">
    <fb>29.074999999999999</fb>
    <v>24</v>
  </rv>
  <rv s="1">
    <fb>964</fb>
    <v>25</v>
  </rv>
  <rv s="0">
    <v>536870912</v>
    <v>Baghdad</v>
    <v>b7cfa129-5958-3a59-439a-4802f071eeac</v>
    <v>en</v>
    <v>Map</v>
  </rv>
  <rv s="1">
    <fb>190060.61</fb>
    <v>23</v>
  </rv>
  <rv s="1">
    <fb>119.85717385744201</fb>
    <v>26</v>
  </rv>
  <rv s="1">
    <fb>3.6744148893681E-3</fb>
    <v>22</v>
  </rv>
  <rv s="1">
    <fb>1328.23041622952</fb>
    <v>23</v>
  </rv>
  <rv s="1">
    <fb>3.6720000000000002</fb>
    <v>24</v>
  </rv>
  <rv s="1">
    <fb>1.9003611495997198E-2</fb>
    <v>22</v>
  </rv>
  <rv s="1">
    <fb>95.984176783301507</fb>
    <v>29</v>
  </rv>
  <rv s="1">
    <fb>234094042938.91699</fb>
    <v>28</v>
  </rv>
  <rv s="1">
    <fb>1.0868902</fb>
    <v>22</v>
  </rv>
  <rv s="1">
    <fb>0.16157419999999997</fb>
    <v>22</v>
  </rv>
  <rv s="2">
    <v>104</v>
    <v>20</v>
    <v>665</v>
    <v>7</v>
    <v>0</v>
    <v>Image of Iraq</v>
  </rv>
  <rv s="1">
    <fb>22.5</fb>
    <v>29</v>
  </rv>
  <rv s="0">
    <v>805306368</v>
    <v>Abdul Latif Rashid (President)</v>
    <v>6272ab9c-be64-794f-ea2f-f4a6332535d4</v>
    <v>en</v>
    <v>Generic</v>
  </rv>
  <rv s="0">
    <v>805306368</v>
    <v>Mohammed Shia' Al Sudani (Prime minister)</v>
    <v>cac45bad-be45-4dcf-b4fd-9b3cea8e950a</v>
    <v>en</v>
    <v>Generic</v>
  </rv>
  <rv s="3">
    <v>314</v>
  </rv>
  <rv s="4">
    <v>https://www.bing.com/search?q=iraq&amp;form=skydnc</v>
    <v>Learn more on Bing</v>
  </rv>
  <rv s="1">
    <fb>70.453999999999994</fb>
    <v>29</v>
  </rv>
  <rv s="1">
    <fb>79</fb>
    <v>29</v>
  </rv>
  <rv s="1">
    <fb>1.24</fb>
    <v>27</v>
  </rv>
  <rv s="3">
    <v>315</v>
  </rv>
  <rv s="1">
    <fb>0.76469981270000009</fb>
    <v>22</v>
  </rv>
  <rv s="1">
    <fb>0.70789999999999997</fb>
    <v>24</v>
  </rv>
  <rv s="1">
    <fb>44496122</fb>
    <v>23</v>
  </rv>
  <rv s="1">
    <fb>8.8000000000000009E-2</fb>
    <v>22</v>
  </rv>
  <rv s="1">
    <fb>0.13100000000000001</fb>
    <v>22</v>
  </rv>
  <rv s="1">
    <fb>0.42997001647949196</fb>
    <v>22</v>
  </rv>
  <rv s="0">
    <v>536870912</v>
    <v>Baghdad Governorate</v>
    <v>6d053cd1-96c7-e036-c501-d0fe961f607a</v>
    <v>en</v>
    <v>Map</v>
  </rv>
  <rv s="0">
    <v>536870912</v>
    <v>Saladin Governorate</v>
    <v>f417a2e9-3e38-7c9e-e3db-8fb2beb71bfd</v>
    <v>en</v>
    <v>Map</v>
  </rv>
  <rv s="0">
    <v>536870912</v>
    <v>Diyala Governorate</v>
    <v>3c14a6d5-c67f-f045-d7d1-5acfa4f5a1d5</v>
    <v>en</v>
    <v>Map</v>
  </rv>
  <rv s="0">
    <v>536870912</v>
    <v>Wasit Governorate</v>
    <v>e7dd5c14-548a-bf0a-e2a5-cee8805ef7d3</v>
    <v>en</v>
    <v>Map</v>
  </rv>
  <rv s="0">
    <v>536870912</v>
    <v>Maysan Governorate</v>
    <v>6ac5fd4c-e2f2-1158-cc23-b487c25e16a4</v>
    <v>en</v>
    <v>Map</v>
  </rv>
  <rv s="0">
    <v>536870912</v>
    <v>Basra Governorate</v>
    <v>4d839ef8-f010-4362-b54f-ddc708f3f2dc</v>
    <v>en</v>
    <v>Map</v>
  </rv>
  <rv s="0">
    <v>536870912</v>
    <v>Dhi Qar Governorate</v>
    <v>87e958d1-deeb-2f8e-f7dd-1e5bf8ee318c</v>
    <v>en</v>
    <v>Map</v>
  </rv>
  <rv s="0">
    <v>536870912</v>
    <v>Muthanna Governorate</v>
    <v>571e5a03-dc27-6f59-51ee-86e7f927682d</v>
    <v>en</v>
    <v>Map</v>
  </rv>
  <rv s="0">
    <v>536870912</v>
    <v>Al-Qādisiyyah Governorate</v>
    <v>763339e9-b8c9-2ff7-ed37-da22dbe44104</v>
    <v>en</v>
    <v>Map</v>
  </rv>
  <rv s="0">
    <v>536870912</v>
    <v>Babylon Governorate</v>
    <v>025e1042-0bda-7f20-06a9-fbb805f2de10</v>
    <v>en</v>
    <v>Map</v>
  </rv>
  <rv s="0">
    <v>536870912</v>
    <v>Karbala Governorate</v>
    <v>7fbda097-33ad-0482-1f5e-6bee704d43fc</v>
    <v>en</v>
    <v>Map</v>
  </rv>
  <rv s="0">
    <v>536870912</v>
    <v>Najaf Governorate</v>
    <v>decd161a-a9d7-95e0-5421-91fabc475993</v>
    <v>en</v>
    <v>Map</v>
  </rv>
  <rv s="0">
    <v>536870912</v>
    <v>Al Anbar Governorate</v>
    <v>3ad9269c-6739-8c53-99fd-ab97969a7cb2</v>
    <v>en</v>
    <v>Map</v>
  </rv>
  <rv s="0">
    <v>536870912</v>
    <v>Nineveh Governorate</v>
    <v>56f8cbda-faed-f5bb-9ad0-ae8608949062</v>
    <v>en</v>
    <v>Map</v>
  </rv>
  <rv s="0">
    <v>536870912</v>
    <v>Duhok Governorate</v>
    <v>881051a8-20e5-648b-b15d-05817893068c</v>
    <v>en</v>
    <v>Map</v>
  </rv>
  <rv s="0">
    <v>536870912</v>
    <v>Erbil Governorate</v>
    <v>376b86d1-3536-d6e8-9e29-cd1db1e65516</v>
    <v>en</v>
    <v>Map</v>
  </rv>
  <rv s="0">
    <v>536870912</v>
    <v>Kirkuk Governorate</v>
    <v>47399a30-a91e-9069-7bdf-cee58d5893fd</v>
    <v>en</v>
    <v>Map</v>
  </rv>
  <rv s="0">
    <v>536870912</v>
    <v>Sulaymaniyah Governorate</v>
    <v>7befb795-325d-caee-b2cc-732933527bfd</v>
    <v>en</v>
    <v>Map</v>
  </rv>
  <rv s="3">
    <v>316</v>
  </rv>
  <rv s="1">
    <fb>1.9794690664270798E-2</fb>
    <v>22</v>
  </rv>
  <rv s="3">
    <v>317</v>
  </rv>
  <rv s="1">
    <fb>0.308</fb>
    <v>22</v>
  </rv>
  <rv s="1">
    <fb>0.12821999549865701</fb>
    <v>30</v>
  </rv>
  <rv s="1">
    <fb>27783368</fb>
    <v>23</v>
  </rv>
  <rv s="6">
    <v>#VALUE!</v>
    <v>668</v>
    <v>37</v>
    <v>Iraq</v>
    <v>18</v>
    <v>19</v>
    <v>Map</v>
    <v>20</v>
    <v>669</v>
    <v>en</v>
    <v>3e3c9969-4616-9bac-b7c5-bb8633513f4c</v>
    <v>536870912</v>
    <v>1</v>
    <v>IQ</v>
    <v>4823</v>
    <v>4824</v>
    <v>4825</v>
    <v>4826</v>
    <v>4827</v>
    <v>4828</v>
    <v>4829</v>
    <v>4830</v>
    <v>4831</v>
    <v>IQD</v>
    <v>Iraq, officially known as the Republic of Iraq, is a country in West Asia, bordered by Saudi Arabia to the south, Turkey to the north, Iran to the east, the Persian Gulf and Kuwait to the southeast, Jordan to the southwest, and Syria to the ...</v>
    <v>4832</v>
    <v>4833</v>
    <v>4834</v>
    <v>4835</v>
    <v>2996</v>
    <v>4836</v>
    <v>4837</v>
    <v>4838</v>
    <v>4839</v>
    <v>4840</v>
    <v>4828</v>
    <v>4843</v>
    <v>4844</v>
    <v>4845</v>
    <v>4846</v>
    <v>4847</v>
    <v>Iraq</v>
    <v>Mawtini</v>
    <v>4848</v>
    <v>la République d’Irak</v>
    <v>4849</v>
    <v>4850</v>
    <v>4851</v>
    <v>3282</v>
    <v>1345</v>
    <v>4528</v>
    <v>903</v>
    <v>4852</v>
    <v>4853</v>
    <v>4016</v>
    <v>4854</v>
    <v>4873</v>
    <v>4874</v>
    <v>4875</v>
    <v>4876</v>
    <v>4877</v>
    <v>Iraq</v>
    <v>4878</v>
    <v>mdp/vdpid/121</v>
  </rv>
  <rv s="0">
    <v>536870912</v>
    <v>Republic of Ireland</v>
    <v>77f28672-5669-4775-a58a-b62b17779010</v>
    <v>en</v>
    <v>Map</v>
  </rv>
  <rv s="1">
    <fb>0.64537668747278298</fb>
    <v>22</v>
  </rv>
  <rv s="1">
    <fb>69797</fb>
    <v>23</v>
  </rv>
  <rv s="1">
    <fb>12.5</fb>
    <v>24</v>
  </rv>
  <rv s="1">
    <fb>353</fb>
    <v>25</v>
  </rv>
  <rv s="0">
    <v>536870912</v>
    <v>Dublin</v>
    <v>7e7d2832-97c8-afa4-d282-865c20a549c9</v>
    <v>en</v>
    <v>Map</v>
  </rv>
  <rv s="1">
    <fb>37711.428</fb>
    <v>23</v>
  </rv>
  <rv s="1">
    <fb>106.584326346003</fb>
    <v>26</v>
  </rv>
  <rv s="1">
    <fb>9.3904448105434097E-3</fb>
    <v>22</v>
  </rv>
  <rv s="1">
    <fb>5672.0641341079599</fb>
    <v>23</v>
  </rv>
  <rv s="1">
    <fb>1.75</fb>
    <v>24</v>
  </rv>
  <rv s="1">
    <fb>0.110277255364644</fb>
    <v>22</v>
  </rv>
  <rv s="1">
    <fb>85.342819766444293</fb>
    <v>29</v>
  </rv>
  <rv s="1">
    <fb>1.37</fb>
    <v>27</v>
  </rv>
  <rv s="1">
    <fb>388698711348.15601</fb>
    <v>28</v>
  </rv>
  <rv s="1">
    <fb>1.0085278</fb>
    <v>22</v>
  </rv>
  <rv s="1">
    <fb>0.7778062</fb>
    <v>22</v>
  </rv>
  <rv s="2">
    <v>105</v>
    <v>20</v>
    <v>671</v>
    <v>7</v>
    <v>0</v>
    <v>Image of Republic of Ireland</v>
  </rv>
  <rv s="0">
    <v>805306368</v>
    <v>Michael D. Higgins (President)</v>
    <v>66da4ccd-5e5c-25af-1ee8-8bc26bc581fe</v>
    <v>en</v>
    <v>Generic</v>
  </rv>
  <rv s="0">
    <v>805306368</v>
    <v>Micheál Martin (Taoiseach)</v>
    <v>d1e155ab-47ab-8ddd-669d-6583e3acba47</v>
    <v>en</v>
    <v>Generic</v>
  </rv>
  <rv s="0">
    <v>805306368</v>
    <v>Donal O'Donnell (Chief justice)</v>
    <v>e19e8bb7-3a15-4389-9ca9-f25cb75bc3b7</v>
    <v>en</v>
    <v>Generic</v>
  </rv>
  <rv s="3">
    <v>318</v>
  </rv>
  <rv s="4">
    <v>https://www.bing.com/search?q=republic+of+ireland&amp;form=skydnc</v>
    <v>Learn more on Bing</v>
  </rv>
  <rv s="1">
    <fb>82.256097560975604</fb>
    <v>29</v>
  </rv>
  <rv s="1">
    <fb>110154370000</fb>
    <v>28</v>
  </rv>
  <rv s="1">
    <fb>10.79</fb>
    <v>27</v>
  </rv>
  <rv s="3">
    <v>319</v>
  </rv>
  <rv s="1">
    <fb>0.15164452009999999</fb>
    <v>22</v>
  </rv>
  <rv s="1">
    <fb>3.3125</fb>
    <v>24</v>
  </rv>
  <rv s="1">
    <fb>5086988</fb>
    <v>23</v>
  </rv>
  <rv s="1">
    <fb>0.62067001342773398</fb>
    <v>22</v>
  </rv>
  <rv s="0">
    <v>536870912</v>
    <v>County Cork</v>
    <v>bb6ad608-a731-417f-8fb4-3b29c7a06023</v>
    <v>en</v>
    <v>Map</v>
  </rv>
  <rv s="0">
    <v>536870912</v>
    <v>County Kerry</v>
    <v>e281d492-542b-4c66-83a2-ec093a5cc247</v>
    <v>en</v>
    <v>Map</v>
  </rv>
  <rv s="0">
    <v>536870912</v>
    <v>County Waterford</v>
    <v>a5aedce9-d905-4473-a32e-cd606469c5aa</v>
    <v>en</v>
    <v>Map</v>
  </rv>
  <rv s="0">
    <v>536870912</v>
    <v>County Wexford</v>
    <v>99e6a13e-c2b2-40d9-b651-20d465421019</v>
    <v>en</v>
    <v>Map</v>
  </rv>
  <rv s="0">
    <v>536870912</v>
    <v>County Galway</v>
    <v>73d9290c-2300-4ebd-98b6-0f77a242e08d</v>
    <v>en</v>
    <v>Map</v>
  </rv>
  <rv s="0">
    <v>536870912</v>
    <v>County Laois</v>
    <v>c781c434-2a24-4f3d-a510-636b54663792</v>
    <v>en</v>
    <v>Map</v>
  </rv>
  <rv s="0">
    <v>536870912</v>
    <v>County Kildare</v>
    <v>de3b8ce7-c7bc-4504-b970-d00c510d4ad6</v>
    <v>en</v>
    <v>Map</v>
  </rv>
  <rv s="0">
    <v>536870912</v>
    <v>County Donegal</v>
    <v>b645d938-5d54-43e6-a821-1b0a55668a19</v>
    <v>en</v>
    <v>Map</v>
  </rv>
  <rv s="0">
    <v>536870912</v>
    <v>County Westmeath</v>
    <v>54d058c5-8802-4485-8280-3d1537c6ff67</v>
    <v>en</v>
    <v>Map</v>
  </rv>
  <rv s="0">
    <v>536870912</v>
    <v>County Leitrim</v>
    <v>5bdfc913-2ad8-446b-b3f9-e2e5bceeeafa</v>
    <v>en</v>
    <v>Map</v>
  </rv>
  <rv s="0">
    <v>536870912</v>
    <v>County Mayo</v>
    <v>66ce3cb4-58f3-4497-b907-d42613782718</v>
    <v>en</v>
    <v>Map</v>
  </rv>
  <rv s="0">
    <v>536870912</v>
    <v>County Roscommon</v>
    <v>b8c54237-085b-4bce-94ae-a61830948221</v>
    <v>en</v>
    <v>Map</v>
  </rv>
  <rv s="0">
    <v>536870912</v>
    <v>County Clare</v>
    <v>085afbf1-6f94-4dcc-b587-444630726c9d</v>
    <v>en</v>
    <v>Map</v>
  </rv>
  <rv s="0">
    <v>536870912</v>
    <v>County Tipperary</v>
    <v>9fc814a7-4b18-a287-d374-0875740a332b</v>
    <v>en</v>
    <v>Map</v>
  </rv>
  <rv s="0">
    <v>536870912</v>
    <v>County Carlow</v>
    <v>344c1010-7d51-b5ad-141b-1b033e5928e0</v>
    <v>en</v>
    <v>Map</v>
  </rv>
  <rv s="0">
    <v>536870912</v>
    <v>County Longford</v>
    <v>b606fd50-b140-461d-8499-0a2f15477c3f</v>
    <v>en</v>
    <v>Map</v>
  </rv>
  <rv s="0">
    <v>536870912</v>
    <v>County Louth</v>
    <v>b3be5d39-0c24-438c-8cc9-4f47b53ee145</v>
    <v>en</v>
    <v>Map</v>
  </rv>
  <rv s="0">
    <v>536870912</v>
    <v>County Offaly</v>
    <v>a2b6e818-7b54-4481-a69c-4b2490dcfe0c</v>
    <v>en</v>
    <v>Map</v>
  </rv>
  <rv s="0">
    <v>536870912</v>
    <v>County Wicklow</v>
    <v>5cd59f89-1103-45a7-b3b9-0e04f5a8806b</v>
    <v>en</v>
    <v>Map</v>
  </rv>
  <rv s="0">
    <v>536870912</v>
    <v>County Cavan</v>
    <v>e04372f9-a714-ff4d-9b13-bd083769ac5c</v>
    <v>en</v>
    <v>Map</v>
  </rv>
  <rv s="0">
    <v>536870912</v>
    <v>County Monaghan</v>
    <v>fc43fd90-de92-49b3-bf37-7c577555fac7</v>
    <v>en</v>
    <v>Map</v>
  </rv>
  <rv s="0">
    <v>536870912</v>
    <v>County Meath</v>
    <v>ff3f7e83-2ccd-4a6f-ac4f-9cfbc30014d6</v>
    <v>en</v>
    <v>Map</v>
  </rv>
  <rv s="0">
    <v>536870912</v>
    <v>County Kilkenny</v>
    <v>1e943eb7-cca5-478d-b38d-39f3df9d3cb1</v>
    <v>en</v>
    <v>Map</v>
  </rv>
  <rv s="0">
    <v>536870912</v>
    <v>County Limerick</v>
    <v>a20328c4-ef10-4fd7-bd04-5fe56806534e</v>
    <v>en</v>
    <v>Map</v>
  </rv>
  <rv s="0">
    <v>536870912</v>
    <v>County Sligo</v>
    <v>f380e360-16e6-4512-b449-7900cf9b1aa7</v>
    <v>en</v>
    <v>Map</v>
  </rv>
  <rv s="0">
    <v>536870912</v>
    <v>Connacht</v>
    <v>ef4b0f22-1de8-46c2-be90-c31bfbcc6a14</v>
    <v>en</v>
    <v>Map</v>
  </rv>
  <rv s="3">
    <v>320</v>
  </rv>
  <rv s="1">
    <fb>0.18262353633181699</fb>
    <v>22</v>
  </rv>
  <rv s="3">
    <v>321</v>
  </rv>
  <rv s="1">
    <fb>0.26100000000000001</fb>
    <v>22</v>
  </rv>
  <rv s="1">
    <fb>4.9279999732971203E-2</fb>
    <v>30</v>
  </rv>
  <rv s="1">
    <fb>3133123</fb>
    <v>23</v>
  </rv>
  <rv s="58">
    <v>#VALUE!</v>
    <v>674</v>
    <v>675</v>
    <v>Republic of Ireland</v>
    <v>18</v>
    <v>19</v>
    <v>Map</v>
    <v>20</v>
    <v>676</v>
    <v>en</v>
    <v>77f28672-5669-4775-a58a-b62b17779010</v>
    <v>536870912</v>
    <v>1</v>
    <v>4881</v>
    <v>4882</v>
    <v>75</v>
    <v>4883</v>
    <v>4884</v>
    <v>4885</v>
    <v>4886</v>
    <v>4887</v>
    <v>4888</v>
    <v>EUR</v>
    <v>Ireland, also known as the Republic of Ireland, is a country in Northwestern Europe consisting of 26 of the 32 counties of the island of Ireland, with a population of about 5.4 million. Its capital and largest city is Dublin, on the eastern side ...</v>
    <v>4889</v>
    <v>4890</v>
    <v>4891</v>
    <v>4892</v>
    <v>4893</v>
    <v>4894</v>
    <v>4895</v>
    <v>4896</v>
    <v>4897</v>
    <v>552</v>
    <v>4885</v>
    <v>4901</v>
    <v>4902</v>
    <v>4903</v>
    <v>4904</v>
    <v>357</v>
    <v>4905</v>
    <v>Republic of Ireland</v>
    <v>Amhrán na bhFiann</v>
    <v>4906</v>
    <v>Ireland</v>
    <v>4907</v>
    <v>4908</v>
    <v>4909</v>
    <v>2717</v>
    <v>4131</v>
    <v>1708</v>
    <v>106</v>
    <v>4529</v>
    <v>295</v>
    <v>3360</v>
    <v>4910</v>
    <v>4937</v>
    <v>4938</v>
    <v>4939</v>
    <v>4940</v>
    <v>4941</v>
    <v>Republic of Ireland</v>
    <v>4942</v>
    <v>mdp/vdpid/68</v>
  </rv>
  <rv s="0">
    <v>536870912</v>
    <v>Isle of Man</v>
    <v>c291073f-e491-26da-ccef-153f8bde727f</v>
    <v>en</v>
    <v>Map</v>
  </rv>
  <rv s="1">
    <fb>0.69824560065018404</fb>
    <v>22</v>
  </rv>
  <rv s="1">
    <fb>572</fb>
    <v>23</v>
  </rv>
  <rv s="1">
    <fb>11.4</fb>
    <v>24</v>
  </rv>
  <rv s="0">
    <v>536870912</v>
    <v>Douglas, Isle of Man</v>
    <v>62f7f4ef-776f-509d-ddde-cd8d463b250d</v>
    <v>en</v>
    <v>Map</v>
  </rv>
  <rv s="1">
    <fb>1.65</fb>
    <v>24</v>
  </rv>
  <rv s="1">
    <fb>6.0701755055209999E-2</fb>
    <v>22</v>
  </rv>
  <rv s="1">
    <fb>6770532818.5328197</fb>
    <v>28</v>
  </rv>
  <rv s="2">
    <v>106</v>
    <v>20</v>
    <v>678</v>
    <v>7</v>
    <v>0</v>
    <v>Image of Isle of Man</v>
  </rv>
  <rv s="0">
    <v>805306368</v>
    <v>Frederick Ponsonby, 4th Baron Ponsonby of Shulbrede (Minister)</v>
    <v>e887e96d-92d7-4af2-f982-a870e0690ce2</v>
    <v>en</v>
    <v>Generic</v>
  </rv>
  <rv s="0">
    <v>805306368</v>
    <v>John Lorimer (Lieutenant governor)</v>
    <v>7425e064-db53-7ac8-5030-2a1c2090788d</v>
    <v>en</v>
    <v>Generic</v>
  </rv>
  <rv s="0">
    <v>805306368</v>
    <v>Alfred Cannan (Chief minister)</v>
    <v>c1d1ff5a-549e-ba5b-e129-b01f700a799f</v>
    <v>en</v>
    <v>Generic</v>
  </rv>
  <rv s="3">
    <v>322</v>
  </rv>
  <rv s="4">
    <v>https://www.bing.com/search?q=isle+of+man&amp;form=skydnc</v>
    <v>Learn more on Bing</v>
  </rv>
  <rv s="1">
    <fb>77.965853658536602</fb>
    <v>29</v>
  </rv>
  <rv s="3">
    <v>323</v>
  </rv>
  <rv s="1">
    <fb>1.4490000000000001</fb>
    <v>24</v>
  </rv>
  <rv s="1">
    <fb>84519</fb>
    <v>23</v>
  </rv>
  <rv s="1">
    <fb>44605</fb>
    <v>23</v>
  </rv>
  <rv s="59">
    <v>#VALUE!</v>
    <v>681</v>
    <v>682</v>
    <v>Isle of Man</v>
    <v>18</v>
    <v>19</v>
    <v>Map</v>
    <v>20</v>
    <v>683</v>
    <v>en</v>
    <v>c291073f-e491-26da-ccef-153f8bde727f</v>
    <v>536870912</v>
    <v>1</v>
    <v>IM</v>
    <v>4945</v>
    <v>4946</v>
    <v>4947</v>
    <v>2072</v>
    <v>4948</v>
    <v>GBP</v>
    <v>The Isle of Man or Mann ( man), is a self-governing British Crown Dependency in the Irish Sea, between Great Britain and Ireland. As head of state, Charles III holds the title Lord of Mann and is represented by a Lieutenant Governor. The ...</v>
    <v>4949</v>
    <v>4950</v>
    <v>4951</v>
    <v>4952</v>
    <v>4948</v>
    <v>4956</v>
    <v>4957</v>
    <v>4958</v>
    <v>Isle of Man</v>
    <v>Arrane Ashoonagh Vannin</v>
    <v>4959</v>
    <v>Isle of Man</v>
    <v>4960</v>
    <v>4961</v>
    <v>3389</v>
    <v>Isle of Man</v>
    <v>4962</v>
    <v>mdp/vdpid/15126</v>
  </rv>
  <rv s="0">
    <v>536870912</v>
    <v>Israel</v>
    <v>1ffafed3-2b37-b871-c271-aa855d98449a</v>
    <v>en</v>
    <v>Map</v>
  </rv>
  <rv s="1">
    <fb>0.24584103512014799</fb>
    <v>22</v>
  </rv>
  <rv s="1">
    <fb>20770</fb>
    <v>23</v>
  </rv>
  <rv s="1">
    <fb>178000</fb>
    <v>23</v>
  </rv>
  <rv s="1">
    <fb>20.8</fb>
    <v>24</v>
  </rv>
  <rv s="1">
    <fb>972</fb>
    <v>25</v>
  </rv>
  <rv s="0">
    <v>536870912</v>
    <v>Jerusalem</v>
    <v>f723d141-8609-b204-3b1d-30bfcbfb9dcb</v>
    <v>en</v>
    <v>Map</v>
  </rv>
  <rv s="1">
    <fb>65166.256999999998</fb>
    <v>23</v>
  </rv>
  <rv s="1">
    <fb>108.150134048257</fb>
    <v>26</v>
  </rv>
  <rv s="1">
    <fb>8.4159653362219401E-3</fb>
    <v>22</v>
  </rv>
  <rv s="1">
    <fb>6600.8982801222</fb>
    <v>23</v>
  </rv>
  <rv s="1">
    <fb>3.09</fb>
    <v>24</v>
  </rv>
  <rv s="1">
    <fb>7.7264323913235705E-2</fb>
    <v>22</v>
  </rv>
  <rv s="1">
    <fb>97.382124126026198</fb>
    <v>29</v>
  </rv>
  <rv s="1">
    <fb>395098666121.61603</fb>
    <v>28</v>
  </rv>
  <rv s="1">
    <fb>1.0490112</fb>
    <v>22</v>
  </rv>
  <rv s="1">
    <fb>0.63354690000000002</fb>
    <v>22</v>
  </rv>
  <rv s="2">
    <v>107</v>
    <v>20</v>
    <v>685</v>
    <v>7</v>
    <v>0</v>
    <v>Image of Israel</v>
  </rv>
  <rv s="0">
    <v>805306368</v>
    <v>Isaac Herzog (President)</v>
    <v>6ec2eb61-c901-7fbe-05ae-d176e780a498</v>
    <v>en</v>
    <v>Generic</v>
  </rv>
  <rv s="0">
    <v>805306368</v>
    <v>Benjamin Netanyahu (Prime minister)</v>
    <v>7ce1e366-2545-8063-de37-56de6515eb11</v>
    <v>en</v>
    <v>Generic</v>
  </rv>
  <rv s="0">
    <v>805306368</v>
    <v>Yitzhak Amit (Chief justice)</v>
    <v>a9aa79ed-3ba6-c4d9-960a-095feb7831ab</v>
    <v>en</v>
    <v>Generic</v>
  </rv>
  <rv s="3">
    <v>324</v>
  </rv>
  <rv s="4">
    <v>https://www.bing.com/search?q=israel&amp;form=skydnc</v>
    <v>Learn more on Bing</v>
  </rv>
  <rv s="1">
    <fb>82.802439024390296</fb>
    <v>29</v>
  </rv>
  <rv s="1">
    <fb>237371160000</fb>
    <v>28</v>
  </rv>
  <rv s="1">
    <fb>7.58</fb>
    <v>27</v>
  </rv>
  <rv s="3">
    <v>325</v>
  </rv>
  <rv s="1">
    <fb>0.24369154550000002</fb>
    <v>22</v>
  </rv>
  <rv s="1">
    <fb>4.6249000000000002</fb>
    <v>24</v>
  </rv>
  <rv s="1">
    <fb>9550600</fb>
    <v>23</v>
  </rv>
  <rv s="1">
    <fb>0.23600000000000002</fb>
    <v>22</v>
  </rv>
  <rv s="1">
    <fb>0.442</fb>
    <v>22</v>
  </rv>
  <rv s="1">
    <fb>5.0999999999999997E-2</fb>
    <v>22</v>
  </rv>
  <rv s="1">
    <fb>0.106</fb>
    <v>22</v>
  </rv>
  <rv s="1">
    <fb>0.64041999816894501</fb>
    <v>22</v>
  </rv>
  <rv s="0">
    <v>536870912</v>
    <v>Jerusalem District</v>
    <v>dcd9b1e0-1b32-7e66-c4c1-f534cad85a11</v>
    <v>en</v>
    <v>Map</v>
  </rv>
  <rv s="0">
    <v>536870912</v>
    <v>Tel Aviv District</v>
    <v>d6015b27-4dd3-610b-2fbd-43bf89e90313</v>
    <v>en</v>
    <v>Map</v>
  </rv>
  <rv s="0">
    <v>536870912</v>
    <v>Central District</v>
    <v>b8c7175b-f887-8fa0-637f-e2e7e8ae8040</v>
    <v>en</v>
    <v>Map</v>
  </rv>
  <rv s="0">
    <v>536870912</v>
    <v>Haifa District</v>
    <v>dbc45f9b-a63f-a09b-d54c-697c99324074</v>
    <v>en</v>
    <v>Map</v>
  </rv>
  <rv s="0">
    <v>536870912</v>
    <v>Northern District</v>
    <v>22ac91a9-f743-acdf-4359-b436f384753b</v>
    <v>en</v>
    <v>Map</v>
  </rv>
  <rv s="0">
    <v>536870912</v>
    <v>Southern District</v>
    <v>970325e2-3c4e-8bc8-62a8-400202e79fc2</v>
    <v>en</v>
    <v>Map</v>
  </rv>
  <rv s="3">
    <v>326</v>
  </rv>
  <rv s="1">
    <fb>0.23067846531370401</fb>
    <v>22</v>
  </rv>
  <rv s="3">
    <v>327</v>
  </rv>
  <rv s="1">
    <fb>0.253</fb>
    <v>22</v>
  </rv>
  <rv s="1">
    <fb>3.8610000610351601E-2</fb>
    <v>30</v>
  </rv>
  <rv s="1">
    <fb>8374393</fb>
    <v>23</v>
  </rv>
  <rv s="7">
    <v>#VALUE!</v>
    <v>688</v>
    <v>44</v>
    <v>Israel</v>
    <v>18</v>
    <v>19</v>
    <v>Map</v>
    <v>20</v>
    <v>689</v>
    <v>en</v>
    <v>1ffafed3-2b37-b871-c271-aa855d98449a</v>
    <v>536870912</v>
    <v>1</v>
    <v>IL</v>
    <v>4965</v>
    <v>4966</v>
    <v>4967</v>
    <v>4968</v>
    <v>4969</v>
    <v>4970</v>
    <v>4971</v>
    <v>4972</v>
    <v>4973</v>
    <v>ILS</v>
    <v>This page is subject to the extended confirmed restriction related to the Arab-Israeli conflict. Israel, officially the State of Israel, is a country in West Asia. It is situated in the Southern Levant of the Middle East; and shares borders with ...</v>
    <v>4974</v>
    <v>4975</v>
    <v>4976</v>
    <v>4977</v>
    <v>1553</v>
    <v>4978</v>
    <v>4979</v>
    <v>4980</v>
    <v>4981</v>
    <v>2711</v>
    <v>4970</v>
    <v>4985</v>
    <v>4986</v>
    <v>4987</v>
    <v>4988</v>
    <v>2711</v>
    <v>4989</v>
    <v>Israel</v>
    <v>Hatikvah</v>
    <v>4990</v>
    <v>ישראל</v>
    <v>4991</v>
    <v>4992</v>
    <v>4993</v>
    <v>4994</v>
    <v>3872</v>
    <v>4995</v>
    <v>1561</v>
    <v>4996</v>
    <v>4997</v>
    <v>4297</v>
    <v>4998</v>
    <v>5005</v>
    <v>5006</v>
    <v>5007</v>
    <v>5008</v>
    <v>5009</v>
    <v>Israel</v>
    <v>5010</v>
    <v>mdp/vdpid/117</v>
  </rv>
  <rv s="0">
    <v>536870912</v>
    <v>Italy</v>
    <v>09e8f885-427b-8850-947d-202e0287b9e8</v>
    <v>en</v>
    <v>Map</v>
  </rv>
  <rv s="1">
    <fb>0.432345141769226</fb>
    <v>22</v>
  </rv>
  <rv s="1">
    <fb>302068</fb>
    <v>23</v>
  </rv>
  <rv s="1">
    <fb>347000</fb>
    <v>23</v>
  </rv>
  <rv s="1">
    <fb>7.3</fb>
    <v>24</v>
  </rv>
  <rv s="1">
    <fb>39</fb>
    <v>25</v>
  </rv>
  <rv s="0">
    <v>536870912</v>
    <v>Rome</v>
    <v>5ed498af-fa85-2a88-874d-212494ddb06f</v>
    <v>en</v>
    <v>Map</v>
  </rv>
  <rv s="1">
    <fb>320411.45899999997</fb>
    <v>23</v>
  </rv>
  <rv s="1">
    <fb>110.623595648239</fb>
    <v>26</v>
  </rv>
  <rv s="1">
    <fb>6.1124694376529102E-3</fb>
    <v>22</v>
  </rv>
  <rv s="1">
    <fb>5002.4066798773601</fb>
    <v>23</v>
  </rv>
  <rv s="1">
    <fb>1.29</fb>
    <v>24</v>
  </rv>
  <rv s="1">
    <fb>0.31790303272888798</fb>
    <v>22</v>
  </rv>
  <rv s="1">
    <fb>79.948454735494707</fb>
    <v>29</v>
  </rv>
  <rv s="1">
    <fb>1.61</fb>
    <v>27</v>
  </rv>
  <rv s="1">
    <fb>2001244392041.5701</fb>
    <v>28</v>
  </rv>
  <rv s="1">
    <fb>1.0187936</fb>
    <v>22</v>
  </rv>
  <rv s="1">
    <fb>0.61933000000000005</fb>
    <v>22</v>
  </rv>
  <rv s="2">
    <v>108</v>
    <v>20</v>
    <v>691</v>
    <v>7</v>
    <v>0</v>
    <v>Image of Italy</v>
  </rv>
  <rv s="0">
    <v>805306368</v>
    <v>Sergio Mattarella (President)</v>
    <v>7b09388e-8b92-1261-db16-7c6882735fe1</v>
    <v>en</v>
    <v>Generic</v>
  </rv>
  <rv s="0">
    <v>805306368</v>
    <v>Giorgia Meloni (Prime minister)</v>
    <v>5c9bb82e-e08f-f5eb-9f29-f20e75e8eb8f</v>
    <v>en</v>
    <v>Generic</v>
  </rv>
  <rv s="3">
    <v>328</v>
  </rv>
  <rv s="4">
    <v>https://www.bing.com/search?q=italy&amp;form=skydnc</v>
    <v>Learn more on Bing</v>
  </rv>
  <rv s="1">
    <fb>82.946341463414697</fb>
    <v>29</v>
  </rv>
  <rv s="1">
    <fb>522087790000</fb>
    <v>28</v>
  </rv>
  <rv s="3">
    <v>329</v>
  </rv>
  <rv s="1">
    <fb>0.2283268819</fb>
    <v>22</v>
  </rv>
  <rv s="1">
    <fb>3.9773999999999998</fb>
    <v>24</v>
  </rv>
  <rv s="1">
    <fb>58856847</fb>
    <v>23</v>
  </rv>
  <rv s="1">
    <fb>0.26700000000000002</fb>
    <v>22</v>
  </rv>
  <rv s="1">
    <fb>0.495550003051758</fb>
    <v>22</v>
  </rv>
  <rv s="0">
    <v>536870912</v>
    <v>Abruzzo</v>
    <v>6d07734f-0734-da73-bda9-a2e9e44c1042</v>
    <v>en</v>
    <v>Map</v>
  </rv>
  <rv s="0">
    <v>536870912</v>
    <v>Basilicata</v>
    <v>c286f639-68f8-3ed2-0119-87142c109b42</v>
    <v>en</v>
    <v>Map</v>
  </rv>
  <rv s="0">
    <v>536870912</v>
    <v>Calabria</v>
    <v>87d05176-c03a-c209-fa72-dfafed738418</v>
    <v>en</v>
    <v>Map</v>
  </rv>
  <rv s="0">
    <v>536870912</v>
    <v>Campania</v>
    <v>9933ef2b-24f2-a29d-6e4f-fe6bffe78694</v>
    <v>en</v>
    <v>Map</v>
  </rv>
  <rv s="0">
    <v>536870912</v>
    <v>Emilia-Romagna</v>
    <v>129d3426-cfe5-9154-2989-f246e1aa5cec</v>
    <v>en</v>
    <v>Map</v>
  </rv>
  <rv s="0">
    <v>536870912</v>
    <v>Friuli-Venezia Giulia</v>
    <v>dfe11af7-836d-40cf-b176-995500a2a2fb</v>
    <v>en</v>
    <v>Map</v>
  </rv>
  <rv s="0">
    <v>536870912</v>
    <v>Lazio</v>
    <v>e5d48b4e-72f5-da43-7854-da4784df7b51</v>
    <v>en</v>
    <v>Map</v>
  </rv>
  <rv s="0">
    <v>536870912</v>
    <v>Liguria</v>
    <v>bc9d0bc0-7501-9ea0-5ffc-8d29df64f153</v>
    <v>en</v>
    <v>Map</v>
  </rv>
  <rv s="0">
    <v>536870912</v>
    <v>Lombardy</v>
    <v>4e4d95c0-6e91-acd2-e10c-7165bc365e22</v>
    <v>en</v>
    <v>Map</v>
  </rv>
  <rv s="0">
    <v>536870912</v>
    <v>Marche</v>
    <v>262ac8bf-0bbd-ba85-aef3-2130493eaa9b</v>
    <v>en</v>
    <v>Map</v>
  </rv>
  <rv s="0">
    <v>536870912</v>
    <v>Molise</v>
    <v>048932e0-ef04-999e-a84f-326f5eaf1b11</v>
    <v>en</v>
    <v>Map</v>
  </rv>
  <rv s="0">
    <v>536870912</v>
    <v>Piedmont</v>
    <v>1a1b261b-a6b1-8503-5262-e2f707fe58ce</v>
    <v>en</v>
    <v>Map</v>
  </rv>
  <rv s="0">
    <v>536870912</v>
    <v>Apulia</v>
    <v>162619f7-7efb-76cc-0544-2da0306bd7c3</v>
    <v>en</v>
    <v>Map</v>
  </rv>
  <rv s="0">
    <v>536870912</v>
    <v>Sardinia</v>
    <v>2ac543b8-3c5f-c1c2-9c26-7153eb61c3d0</v>
    <v>en</v>
    <v>Map</v>
  </rv>
  <rv s="0">
    <v>536870912</v>
    <v>Sicily</v>
    <v>610fbc95-e594-a116-6d30-36286446a003</v>
    <v>en</v>
    <v>Map</v>
  </rv>
  <rv s="0">
    <v>536870912</v>
    <v>Tuscany</v>
    <v>a8854f08-da35-486d-5bd1-760f4eeb3da0</v>
    <v>en</v>
    <v>Map</v>
  </rv>
  <rv s="0">
    <v>536870912</v>
    <v>Trentino-Alto Adige/Südtirol</v>
    <v>b537e28d-6f0c-d8cf-1384-534def0737dd</v>
    <v>en</v>
    <v>Map</v>
  </rv>
  <rv s="0">
    <v>536870912</v>
    <v>Umbria</v>
    <v>a75c12d3-c6a9-ea7c-e844-577d1cfe72dd</v>
    <v>en</v>
    <v>Map</v>
  </rv>
  <rv s="0">
    <v>536870912</v>
    <v>Aosta Valley</v>
    <v>d9b216c7-5de6-eaf4-2383-5f7fc3075fdb</v>
    <v>en</v>
    <v>Map</v>
  </rv>
  <rv s="0">
    <v>536870912</v>
    <v>Veneto</v>
    <v>6809e680-9adc-134d-ebe9-70b79f5adb5f</v>
    <v>en</v>
    <v>Map</v>
  </rv>
  <rv s="3">
    <v>330</v>
  </rv>
  <rv s="1">
    <fb>0.24250464933068097</fb>
    <v>22</v>
  </rv>
  <rv s="1">
    <fb>0.59099999999999997</fb>
    <v>22</v>
  </rv>
  <rv s="1">
    <fb>9.8870000839233405E-2</fb>
    <v>30</v>
  </rv>
  <rv s="1">
    <fb>42651966</fb>
    <v>23</v>
  </rv>
  <rv s="12">
    <v>#VALUE!</v>
    <v>694</v>
    <v>102</v>
    <v>Italy</v>
    <v>18</v>
    <v>19</v>
    <v>Map</v>
    <v>20</v>
    <v>695</v>
    <v>en</v>
    <v>09e8f885-427b-8850-947d-202e0287b9e8</v>
    <v>536870912</v>
    <v>1</v>
    <v>IT</v>
    <v>5013</v>
    <v>5014</v>
    <v>5015</v>
    <v>5016</v>
    <v>5017</v>
    <v>5018</v>
    <v>5019</v>
    <v>5020</v>
    <v>5021</v>
    <v>EUR</v>
    <v>Italy, officially the Italian Republic, is a country in Southern and Western Europe. It consists of a peninsula that extends into the Mediterranean Sea, with the Alps on its northern land border, as well as nearly 800 islands, notably Sicily and ...</v>
    <v>5022</v>
    <v>5023</v>
    <v>5024</v>
    <v>5025</v>
    <v>5026</v>
    <v>5027</v>
    <v>5028</v>
    <v>5029</v>
    <v>5030</v>
    <v>987</v>
    <v>5018</v>
    <v>5033</v>
    <v>5034</v>
    <v>5035</v>
    <v>5036</v>
    <v>994</v>
    <v>Italy</v>
    <v>Il Canto degli Italiani</v>
    <v>5037</v>
    <v>Repubblica Italiana</v>
    <v>5038</v>
    <v>5039</v>
    <v>5040</v>
    <v>625</v>
    <v>5041</v>
    <v>567</v>
    <v>1561</v>
    <v>3873</v>
    <v>108</v>
    <v>3538</v>
    <v>5042</v>
    <v>5063</v>
    <v>5064</v>
    <v>4034</v>
    <v>5065</v>
    <v>5066</v>
    <v>Italy</v>
    <v>5067</v>
    <v>mdp/vdpid/118</v>
  </rv>
  <rv s="0">
    <v>536870912</v>
    <v>Ivory Coast</v>
    <v>9beaacca-5861-af12-0c41-daf208b175a9</v>
    <v>en</v>
    <v>Map</v>
  </rv>
  <rv s="1">
    <fb>0.64779874213836497</fb>
    <v>22</v>
  </rv>
  <rv s="1">
    <fb>322463</fb>
    <v>23</v>
  </rv>
  <rv s="1">
    <fb>27000</fb>
    <v>23</v>
  </rv>
  <rv s="1">
    <fb>35.74</fb>
    <v>24</v>
  </rv>
  <rv s="1">
    <fb>225</fb>
    <v>25</v>
  </rv>
  <rv s="0">
    <v>536870912</v>
    <v>Yamoussoukro</v>
    <v>02c823fb-5756-be31-294a-008c4953446f</v>
    <v>en</v>
    <v>Map</v>
  </rv>
  <rv s="1">
    <fb>9673.5460000000003</fb>
    <v>23</v>
  </rv>
  <rv s="1">
    <fb>111.606977877028</fb>
    <v>26</v>
  </rv>
  <rv s="1">
    <fb>-8.8393011042388302E-3</fb>
    <v>22</v>
  </rv>
  <rv s="1">
    <fb>274.73009049093503</fb>
    <v>23</v>
  </rv>
  <rv s="1">
    <fb>4.649</fb>
    <v>24</v>
  </rv>
  <rv s="1">
    <fb>0.32706288079795598</fb>
    <v>22</v>
  </rv>
  <rv s="1">
    <fb>26.492330023755201</fb>
    <v>29</v>
  </rv>
  <rv s="1">
    <fb>58792205642.153801</fb>
    <v>28</v>
  </rv>
  <rv s="1">
    <fb>0.99799749999999998</fb>
    <v>22</v>
  </rv>
  <rv s="1">
    <fb>9.3413699999999988E-2</fb>
    <v>22</v>
  </rv>
  <rv s="2">
    <v>109</v>
    <v>20</v>
    <v>697</v>
    <v>7</v>
    <v>0</v>
    <v>Image of Ivory Coast</v>
  </rv>
  <rv s="1">
    <fb>59.4</fb>
    <v>29</v>
  </rv>
  <rv s="0">
    <v>536870912</v>
    <v>Abidjan</v>
    <v>fa433474-0308-38c4-de72-2309d36ebf52</v>
    <v>en</v>
    <v>Map</v>
  </rv>
  <rv s="0">
    <v>805306368</v>
    <v>Alassane Ouattara (President)</v>
    <v>47641b2c-d4e8-8f4f-7217-795d56fa472c</v>
    <v>en</v>
    <v>Generic</v>
  </rv>
  <rv s="0">
    <v>805306368</v>
    <v>Tiémoko Meyliet Koné (Vice president)</v>
    <v>d8a7e235-663c-4062-8441-f4c3feed4c5b</v>
    <v>en</v>
    <v>Generic</v>
  </rv>
  <rv s="0">
    <v>805306368</v>
    <v>Robert Beugré Mambé (Prime minister)</v>
    <v>7d8593e7-020a-871c-03ee-d236bf8b3a8a</v>
    <v>en</v>
    <v>Generic</v>
  </rv>
  <rv s="3">
    <v>331</v>
  </rv>
  <rv s="4">
    <v>https://www.bing.com/search?q=ivory+coast&amp;form=skydnc</v>
    <v>Learn more on Bing</v>
  </rv>
  <rv s="1">
    <fb>57.421999999999997</fb>
    <v>29</v>
  </rv>
  <rv s="1">
    <fb>617</fb>
    <v>29</v>
  </rv>
  <rv s="1">
    <fb>0.36</fb>
    <v>27</v>
  </rv>
  <rv s="3">
    <v>332</v>
  </rv>
  <rv s="1">
    <fb>0.36018680349999999</fb>
    <v>22</v>
  </rv>
  <rv s="1">
    <fb>0.23139999999999999</fb>
    <v>24</v>
  </rv>
  <rv s="1">
    <fb>28160542</fb>
    <v>23</v>
  </rv>
  <rv s="1">
    <fb>0.14599999999999999</fb>
    <v>22</v>
  </rv>
  <rv s="1">
    <fb>0.56952999114990199</fb>
    <v>22</v>
  </rv>
  <rv s="1">
    <fb>0.11827213979258699</fb>
    <v>22</v>
  </rv>
  <rv s="3">
    <v>333</v>
  </rv>
  <rv s="1">
    <fb>3.3169999122619601E-2</fb>
    <v>30</v>
  </rv>
  <rv s="1">
    <fb>13176900</fb>
    <v>23</v>
  </rv>
  <rv s="60">
    <v>#VALUE!</v>
    <v>700</v>
    <v>701</v>
    <v>Ivory Coast</v>
    <v>18</v>
    <v>19</v>
    <v>Map</v>
    <v>20</v>
    <v>702</v>
    <v>en</v>
    <v>9beaacca-5861-af12-0c41-daf208b175a9</v>
    <v>536870912</v>
    <v>1</v>
    <v>CI</v>
    <v>5070</v>
    <v>5071</v>
    <v>5072</v>
    <v>5073</v>
    <v>5074</v>
    <v>5075</v>
    <v>5076</v>
    <v>5077</v>
    <v>5078</v>
    <v>XOF</v>
    <v>Ivory Coast, also known as Côte d'Ivoire and officially the Republic of Côte d'Ivoire, is a country on the southern coast of West Africa. Its capital city of Yamoussoukro is located in the centre of the country, while its largest city and ...</v>
    <v>5079</v>
    <v>5080</v>
    <v>5081</v>
    <v>5082</v>
    <v>547</v>
    <v>5083</v>
    <v>5084</v>
    <v>5085</v>
    <v>5086</v>
    <v>5087</v>
    <v>5088</v>
    <v>5092</v>
    <v>5093</v>
    <v>5094</v>
    <v>5095</v>
    <v>5096</v>
    <v>Ivory Coast</v>
    <v>L'Abidjanaise</v>
    <v>5097</v>
    <v>Repubblica della Costa d'Avorio</v>
    <v>5098</v>
    <v>5099</v>
    <v>5100</v>
    <v>1739</v>
    <v>1559</v>
    <v>3300</v>
    <v>2963</v>
    <v>1562</v>
    <v>2720</v>
    <v>5101</v>
    <v>5102</v>
    <v>5103</v>
    <v>5104</v>
    <v>2892</v>
    <v>5105</v>
    <v>Ivory Coast</v>
    <v>5106</v>
    <v>mdp/vdpid/119</v>
  </rv>
  <rv s="0">
    <v>536870912</v>
    <v>Jamaica</v>
    <v>2562ea55-e766-cb17-7e1f-a957c9f8b966</v>
    <v>en</v>
    <v>Map</v>
  </rv>
  <rv s="1">
    <fb>0.40997229916897504</fb>
    <v>22</v>
  </rv>
  <rv s="1">
    <fb>10991.909540000001</fb>
    <v>23</v>
  </rv>
  <rv s="1">
    <fb>16.103000000000002</fb>
    <v>24</v>
  </rv>
  <rv s="1">
    <fb>1876</fb>
    <v>25</v>
  </rv>
  <rv s="0">
    <v>536870912</v>
    <v>Kingston, Jamaica</v>
    <v>385a0e1e-d470-c7c3-8231-361da8105710</v>
    <v>en</v>
    <v>Map</v>
  </rv>
  <rv s="1">
    <fb>8225.0810000000001</fb>
    <v>23</v>
  </rv>
  <rv s="1">
    <fb>162.47402640959601</fb>
    <v>26</v>
  </rv>
  <rv s="1">
    <fb>3.8918759235825502E-2</fb>
    <v>22</v>
  </rv>
  <rv s="1">
    <fb>1050.73290446087</fb>
    <v>23</v>
  </rv>
  <rv s="1">
    <fb>1.9790000000000001</fb>
    <v>24</v>
  </rv>
  <rv s="1">
    <fb>0.30915974822180897</fb>
    <v>22</v>
  </rv>
  <rv s="1">
    <fb>80.971344808322698</fb>
    <v>29</v>
  </rv>
  <rv s="1">
    <fb>16458071067.8176</fb>
    <v>28</v>
  </rv>
  <rv s="1">
    <fb>0.90995389999999998</fb>
    <v>22</v>
  </rv>
  <rv s="1">
    <fb>0.27130609999999999</fb>
    <v>22</v>
  </rv>
  <rv s="2">
    <v>110</v>
    <v>20</v>
    <v>704</v>
    <v>7</v>
    <v>0</v>
    <v>Image of Jamaica</v>
  </rv>
  <rv s="0">
    <v>805306368</v>
    <v>Andrew Holness (Prime minister)</v>
    <v>fc7eab19-7d03-0e23-d4ca-3413831f019e</v>
    <v>en</v>
    <v>Generic</v>
  </rv>
  <rv s="3">
    <v>334</v>
  </rv>
  <rv s="4">
    <v>https://www.bing.com/search?q=jamaica&amp;form=skydnc</v>
    <v>Learn more on Bing</v>
  </rv>
  <rv s="1">
    <fb>74.367999999999995</fb>
    <v>29</v>
  </rv>
  <rv s="1">
    <fb>15767450000</fb>
    <v>28</v>
  </rv>
  <rv s="1">
    <fb>80</fb>
    <v>29</v>
  </rv>
  <rv s="1">
    <fb>1.33</fb>
    <v>27</v>
  </rv>
  <rv s="3">
    <v>335</v>
  </rv>
  <rv s="1">
    <fb>0.23704219810000002</fb>
    <v>22</v>
  </rv>
  <rv s="1">
    <fb>1.3061</fb>
    <v>24</v>
  </rv>
  <rv s="1">
    <fb>2827377</fb>
    <v>23</v>
  </rv>
  <rv s="1">
    <fb>0.35799999999999998</fb>
    <v>22</v>
  </rv>
  <rv s="1">
    <fb>0.51600000000000001</fb>
    <v>22</v>
  </rv>
  <rv s="1">
    <fb>5.2999999999999999E-2</fb>
    <v>22</v>
  </rv>
  <rv s="1">
    <fb>0.66028999328613291</fb>
    <v>22</v>
  </rv>
  <rv s="0">
    <v>536870912</v>
    <v>Cornwall County, Jamaica</v>
    <v>845f0c8b-1a1e-7e8d-b0d5-7f725b594865</v>
    <v>en</v>
    <v>Map</v>
  </rv>
  <rv s="0">
    <v>536870912</v>
    <v>Middlesex County, Jamaica</v>
    <v>05e19e2c-d20d-e0d6-a906-7417f9138fbe</v>
    <v>en</v>
    <v>Map</v>
  </rv>
  <rv s="3">
    <v>336</v>
  </rv>
  <rv s="1">
    <fb>0.26809843578632003</fb>
    <v>22</v>
  </rv>
  <rv s="1">
    <fb>0.35100000000000003</fb>
    <v>22</v>
  </rv>
  <rv s="1">
    <fb>8.0019998550415E-2</fb>
    <v>30</v>
  </rv>
  <rv s="1">
    <fb>1650594</fb>
    <v>23</v>
  </rv>
  <rv s="7">
    <v>#VALUE!</v>
    <v>707</v>
    <v>44</v>
    <v>Jamaica</v>
    <v>18</v>
    <v>19</v>
    <v>Map</v>
    <v>20</v>
    <v>708</v>
    <v>en</v>
    <v>2562ea55-e766-cb17-7e1f-a957c9f8b966</v>
    <v>536870912</v>
    <v>1</v>
    <v>JM</v>
    <v>5109</v>
    <v>5110</v>
    <v>3405</v>
    <v>5111</v>
    <v>5112</v>
    <v>5113</v>
    <v>5114</v>
    <v>5115</v>
    <v>5116</v>
    <v>JMD</v>
    <v>Jamaica is an island country in the Caribbean Sea and the West Indies. At 10,990 square kilometres, it is the third-largest island—after Cuba and Hispaniola—of the Greater Antilles and the Caribbean. Jamaica lies about 145 km south of Cuba, 191 ...</v>
    <v>5117</v>
    <v>5118</v>
    <v>5119</v>
    <v>5120</v>
    <v>1540</v>
    <v>5121</v>
    <v>5122</v>
    <v>5123</v>
    <v>5124</v>
    <v>4767</v>
    <v>5113</v>
    <v>5126</v>
    <v>5127</v>
    <v>5128</v>
    <v>5129</v>
    <v>5130</v>
    <v>5131</v>
    <v>Jamaica</v>
    <v>Jamaica, Land We Love</v>
    <v>5132</v>
    <v>Jamaica</v>
    <v>5133</v>
    <v>5134</v>
    <v>5135</v>
    <v>1627</v>
    <v>5136</v>
    <v>5137</v>
    <v>2963</v>
    <v>5138</v>
    <v>3016</v>
    <v>2431</v>
    <v>5139</v>
    <v>5142</v>
    <v>5143</v>
    <v>822</v>
    <v>5144</v>
    <v>5145</v>
    <v>Jamaica</v>
    <v>5146</v>
    <v>mdp/vdpid/124</v>
  </rv>
  <rv s="0">
    <v>536870912</v>
    <v>Japan</v>
    <v>130d0438-fafb-cd2d-1a9e-1dd9c5aa87a9</v>
    <v>en</v>
    <v>Map</v>
  </rv>
  <rv s="1">
    <fb>0.122640991880623</fb>
    <v>22</v>
  </rv>
  <rv s="1">
    <fb>377972.28</fb>
    <v>23</v>
  </rv>
  <rv s="1">
    <fb>261000</fb>
    <v>23</v>
  </rv>
  <rv s="1">
    <fb>7.4</fb>
    <v>24</v>
  </rv>
  <rv s="1">
    <fb>81</fb>
    <v>25</v>
  </rv>
  <rv s="0">
    <v>536870912</v>
    <v>Tokyo</v>
    <v>cb44a92f-6c6f-99c4-2ae3-51601fdc919a</v>
    <v>en</v>
    <v>Map</v>
  </rv>
  <rv s="1">
    <fb>1135886.253</fb>
    <v>23</v>
  </rv>
  <rv s="1">
    <fb>105.482172148839</fb>
    <v>26</v>
  </rv>
  <rv s="1">
    <fb>4.7697368421052103E-3</fb>
    <v>22</v>
  </rv>
  <rv s="1">
    <fb>7819.7146359093604</fb>
    <v>23</v>
  </rv>
  <rv s="1">
    <fb>1.42</fb>
    <v>24</v>
  </rv>
  <rv s="1">
    <fb>0.68456222269653788</fb>
    <v>22</v>
  </rv>
  <rv s="1">
    <fb>93.026455107462894</fb>
    <v>29</v>
  </rv>
  <rv s="1">
    <fb>1.06</fb>
    <v>27</v>
  </rv>
  <rv s="1">
    <fb>5081769542379.7695</fb>
    <v>28</v>
  </rv>
  <rv s="1">
    <fb>0.98799942016601605</fb>
    <v>22</v>
  </rv>
  <rv s="1">
    <fb>0.63237579345703099</fb>
    <v>22</v>
  </rv>
  <rv s="2">
    <v>111</v>
    <v>20</v>
    <v>710</v>
    <v>7</v>
    <v>0</v>
    <v>Image of Japan</v>
  </rv>
  <rv s="1">
    <fb>1.8</fb>
    <v>29</v>
  </rv>
  <rv s="0">
    <v>805306368</v>
    <v>Naruhito (Emperor)</v>
    <v>35e4e13c-2b05-0c5c-8b77-bb62a3da4162</v>
    <v>en</v>
    <v>Generic</v>
  </rv>
  <rv s="0">
    <v>805306368</v>
    <v>Shigeru Ishiba (Prime minister)</v>
    <v>dddb9483-d8cc-cc64-0dc3-9b8261eb78ec</v>
    <v>en</v>
    <v>Generic</v>
  </rv>
  <rv s="3">
    <v>337</v>
  </rv>
  <rv s="4">
    <v>https://www.bing.com/search?q=japan&amp;form=skydnc</v>
    <v>Learn more on Bing</v>
  </rv>
  <rv s="1">
    <fb>84.210975609756105</fb>
    <v>29</v>
  </rv>
  <rv s="1">
    <fb>6191073290000</fb>
    <v>28</v>
  </rv>
  <rv s="1">
    <fb>6.77</fb>
    <v>27</v>
  </rv>
  <rv s="3">
    <v>338</v>
  </rv>
  <rv s="1">
    <fb>0.13097521000000001</fb>
    <v>22</v>
  </rv>
  <rv s="1">
    <fb>2.4115000000000002</fb>
    <v>24</v>
  </rv>
  <rv s="1">
    <fb>125124989</fb>
    <v>23</v>
  </rv>
  <rv s="1">
    <fb>0.61726001739502001</fb>
    <v>22</v>
  </rv>
  <rv s="0">
    <v>536870912</v>
    <v>Aichi Prefecture</v>
    <v>404b15c4-d9ae-5896-6d50-b1481f5dd5cd</v>
    <v>en</v>
    <v>Map</v>
  </rv>
  <rv s="0">
    <v>536870912</v>
    <v>Akita Prefecture</v>
    <v>23901f9e-0010-b10e-217f-76889688c150</v>
    <v>en</v>
    <v>Map</v>
  </rv>
  <rv s="0">
    <v>536870912</v>
    <v>Aomori Prefecture</v>
    <v>bdd4a43f-5a1f-1483-b74b-1c2e2d564a31</v>
    <v>en</v>
    <v>Map</v>
  </rv>
  <rv s="0">
    <v>536870912</v>
    <v>Chiba Prefecture</v>
    <v>0d6c59a9-daa8-57c7-3846-568b398d3c41</v>
    <v>en</v>
    <v>Map</v>
  </rv>
  <rv s="0">
    <v>536870912</v>
    <v>Fukui Prefecture</v>
    <v>e859104b-0d73-b8bf-c4f4-56888a2281cd</v>
    <v>en</v>
    <v>Map</v>
  </rv>
  <rv s="0">
    <v>536870912</v>
    <v>Fukushima Prefecture</v>
    <v>73791ec1-3b90-e21b-3cc7-0e8444934877</v>
    <v>en</v>
    <v>Map</v>
  </rv>
  <rv s="0">
    <v>536870912</v>
    <v>Gunma Prefecture</v>
    <v>b64077a0-378d-c23f-b45c-2b3a03cba119</v>
    <v>en</v>
    <v>Map</v>
  </rv>
  <rv s="0">
    <v>536870912</v>
    <v>Ibaraki Prefecture</v>
    <v>d16517c8-96b5-094f-f4ce-4aa391d6c7a2</v>
    <v>en</v>
    <v>Map</v>
  </rv>
  <rv s="0">
    <v>536870912</v>
    <v>Iwate Prefecture</v>
    <v>02eea5a7-6ae7-8bf6-a17a-c242b4162121</v>
    <v>en</v>
    <v>Map</v>
  </rv>
  <rv s="0">
    <v>536870912</v>
    <v>Miyagi Prefecture</v>
    <v>2df5e06d-7fb5-6da7-5d3b-29b4ff80395e</v>
    <v>en</v>
    <v>Map</v>
  </rv>
  <rv s="0">
    <v>536870912</v>
    <v>Saitama Prefecture</v>
    <v>03a81bc6-6fd0-fac9-0958-cd81fcf07a35</v>
    <v>en</v>
    <v>Map</v>
  </rv>
  <rv s="0">
    <v>536870912</v>
    <v>Tochigi Prefecture</v>
    <v>faae3362-0727-4ec5-6d01-3048e7e1526c</v>
    <v>en</v>
    <v>Map</v>
  </rv>
  <rv s="0">
    <v>536870912</v>
    <v>Kanagawa Prefecture</v>
    <v>d5976989-847c-bcca-3cb3-11bfacc55c5d</v>
    <v>en</v>
    <v>Map</v>
  </rv>
  <rv s="0">
    <v>536870912</v>
    <v>Niigata Prefecture</v>
    <v>d88c2b16-14cc-3861-9ddc-31ebd94b17d9</v>
    <v>en</v>
    <v>Map</v>
  </rv>
  <rv s="0">
    <v>536870912</v>
    <v>Toyama Prefecture</v>
    <v>3fd9a341-4706-cc8a-3953-779219c2cc10</v>
    <v>en</v>
    <v>Map</v>
  </rv>
  <rv s="0">
    <v>536870912</v>
    <v>Ishikawa Prefecture</v>
    <v>db2b14c2-e9db-32f7-5d44-025637689af0</v>
    <v>en</v>
    <v>Map</v>
  </rv>
  <rv s="0">
    <v>536870912</v>
    <v>Yamagata Prefecture</v>
    <v>74d18529-a623-a2f9-9e38-40891e57c7d8</v>
    <v>en</v>
    <v>Map</v>
  </rv>
  <rv s="0">
    <v>536870912</v>
    <v>Yamanashi Prefecture</v>
    <v>3e9e0d88-33e9-a04d-7fd7-a1679da279b5</v>
    <v>en</v>
    <v>Map</v>
  </rv>
  <rv s="0">
    <v>536870912</v>
    <v>Nagano Prefecture</v>
    <v>7afcd7d0-3729-6e2f-d60f-ace5cc191bd0</v>
    <v>en</v>
    <v>Map</v>
  </rv>
  <rv s="0">
    <v>536870912</v>
    <v>Gifu Prefecture</v>
    <v>2c82ed6b-33c4-4355-bd09-71939ba5ff4a</v>
    <v>en</v>
    <v>Map</v>
  </rv>
  <rv s="0">
    <v>536870912</v>
    <v>Shizuoka Prefecture</v>
    <v>ca8ec756-8a3c-20a2-7e11-d24e284b7258</v>
    <v>en</v>
    <v>Map</v>
  </rv>
  <rv s="0">
    <v>536870912</v>
    <v>Mie Prefecture</v>
    <v>36b5c190-9782-f717-071c-66ee3f0eab90</v>
    <v>en</v>
    <v>Map</v>
  </rv>
  <rv s="0">
    <v>536870912</v>
    <v>Shiga Prefecture</v>
    <v>a778bb7c-b03b-d571-1839-962c4dea2bb2</v>
    <v>en</v>
    <v>Map</v>
  </rv>
  <rv s="0">
    <v>536870912</v>
    <v>Kyoto Prefecture</v>
    <v>699d1960-1267-7c97-6c62-e139537430a0</v>
    <v>en</v>
    <v>Map</v>
  </rv>
  <rv s="0">
    <v>536870912</v>
    <v>Osaka Prefecture</v>
    <v>a583e9fe-2d16-b004-281e-4c6841471145</v>
    <v>en</v>
    <v>Map</v>
  </rv>
  <rv s="0">
    <v>536870912</v>
    <v>Hyōgo Prefecture</v>
    <v>018712db-aec7-3894-1042-cbf5df14fac5</v>
    <v>en</v>
    <v>Map</v>
  </rv>
  <rv s="0">
    <v>536870912</v>
    <v>Nara Prefecture</v>
    <v>99c4ba8c-9fb8-efe8-6368-0eb648372fb2</v>
    <v>en</v>
    <v>Map</v>
  </rv>
  <rv s="0">
    <v>536870912</v>
    <v>Wakayama Prefecture</v>
    <v>fa064941-15ba-eb91-63a1-7e13f0aaa879</v>
    <v>en</v>
    <v>Map</v>
  </rv>
  <rv s="0">
    <v>536870912</v>
    <v>Tottori Prefecture</v>
    <v>5bfbddb8-df0b-1d9c-3772-363d9be5878a</v>
    <v>en</v>
    <v>Map</v>
  </rv>
  <rv s="0">
    <v>536870912</v>
    <v>Shimane Prefecture</v>
    <v>580cd2e8-a550-7297-21b8-252fe27c1650</v>
    <v>en</v>
    <v>Map</v>
  </rv>
  <rv s="0">
    <v>536870912</v>
    <v>Okayama Prefecture</v>
    <v>e9792cdf-f004-a2bf-db55-28eabec2a7c0</v>
    <v>en</v>
    <v>Map</v>
  </rv>
  <rv s="0">
    <v>536870912</v>
    <v>Hiroshima Prefecture</v>
    <v>75de6a1b-763c-40ed-8e98-60dc318775fc</v>
    <v>en</v>
    <v>Map</v>
  </rv>
  <rv s="0">
    <v>536870912</v>
    <v>Yamaguchi Prefecture</v>
    <v>8a70f93f-b3cb-6430-8962-9b62c21575f3</v>
    <v>en</v>
    <v>Map</v>
  </rv>
  <rv s="0">
    <v>536870912</v>
    <v>Tokushima Prefecture</v>
    <v>90ca77f2-2c01-cf7e-fb1e-58a68f9fc0bf</v>
    <v>en</v>
    <v>Map</v>
  </rv>
  <rv s="0">
    <v>536870912</v>
    <v>Kagawa Prefecture</v>
    <v>bdd9ba22-f775-2984-6115-5438af268070</v>
    <v>en</v>
    <v>Map</v>
  </rv>
  <rv s="0">
    <v>536870912</v>
    <v>Ehime Prefecture</v>
    <v>0e0b1bbf-5926-d5dc-0e10-24f8c566ca8c</v>
    <v>en</v>
    <v>Map</v>
  </rv>
  <rv s="0">
    <v>536870912</v>
    <v>Kōchi Prefecture</v>
    <v>3fcb8073-d695-79de-cd11-91dc78fb0481</v>
    <v>en</v>
    <v>Map</v>
  </rv>
  <rv s="0">
    <v>536870912</v>
    <v>Fukuoka Prefecture</v>
    <v>a58bcb0e-97b3-0ac9-f0c0-e119441e5cba</v>
    <v>en</v>
    <v>Map</v>
  </rv>
  <rv s="0">
    <v>536870912</v>
    <v>Nagasaki Prefecture</v>
    <v>8caf62a2-006c-dde2-9c4d-e19d90ff2f0e</v>
    <v>en</v>
    <v>Map</v>
  </rv>
  <rv s="0">
    <v>536870912</v>
    <v>Kumamoto Prefecture</v>
    <v>52bcf337-792b-3880-8875-847fe25699df</v>
    <v>en</v>
    <v>Map</v>
  </rv>
  <rv s="0">
    <v>536870912</v>
    <v>Ōita Prefecture</v>
    <v>c81f03fa-05e5-d708-3db6-3b6d5ed92f67</v>
    <v>en</v>
    <v>Map</v>
  </rv>
  <rv s="0">
    <v>536870912</v>
    <v>Miyazaki Prefecture</v>
    <v>3bb91686-f345-53cf-6fb8-97d98890dc7d</v>
    <v>en</v>
    <v>Map</v>
  </rv>
  <rv s="0">
    <v>536870912</v>
    <v>Kagoshima Prefecture</v>
    <v>c3e1f2d9-0225-9e77-d77d-952bbf72ceb7</v>
    <v>en</v>
    <v>Map</v>
  </rv>
  <rv s="0">
    <v>536870912</v>
    <v>Okinawa Prefecture</v>
    <v>e26094bf-30f4-9d5e-ed21-f166be1cfad3</v>
    <v>en</v>
    <v>Map</v>
  </rv>
  <rv s="0">
    <v>536870912</v>
    <v>Saga Prefecture</v>
    <v>171c9320-6b1a-2ebc-2002-85b3d707f979</v>
    <v>en</v>
    <v>Map</v>
  </rv>
  <rv s="3">
    <v>339</v>
  </rv>
  <rv s="1">
    <fb>0.11905933830538</fb>
    <v>22</v>
  </rv>
  <rv s="3">
    <v>340</v>
  </rv>
  <rv s="1">
    <fb>0.46700000000000003</fb>
    <v>22</v>
  </rv>
  <rv s="1">
    <fb>2.2909998893737803E-2</fb>
    <v>30</v>
  </rv>
  <rv s="1">
    <fb>115782416</fb>
    <v>23</v>
  </rv>
  <rv s="7">
    <v>#VALUE!</v>
    <v>713</v>
    <v>44</v>
    <v>Japan</v>
    <v>18</v>
    <v>19</v>
    <v>Map</v>
    <v>20</v>
    <v>714</v>
    <v>en</v>
    <v>130d0438-fafb-cd2d-1a9e-1dd9c5aa87a9</v>
    <v>536870912</v>
    <v>1</v>
    <v>JP</v>
    <v>5149</v>
    <v>5150</v>
    <v>5151</v>
    <v>5152</v>
    <v>5153</v>
    <v>5154</v>
    <v>5155</v>
    <v>5156</v>
    <v>5157</v>
    <v>JPY</v>
    <v>Japan is an island country in East Asia. Located in the Pacific Ocean off the northeast coast of the Asian mainland, it is bordered on the west by the Sea of Japan and extends from the Sea of Okhotsk in the north to the East China Sea in the ...</v>
    <v>5158</v>
    <v>5159</v>
    <v>5160</v>
    <v>5161</v>
    <v>5162</v>
    <v>5163</v>
    <v>5164</v>
    <v>5165</v>
    <v>5166</v>
    <v>5167</v>
    <v>5154</v>
    <v>5170</v>
    <v>5171</v>
    <v>5172</v>
    <v>5173</v>
    <v>357</v>
    <v>5174</v>
    <v>Japan</v>
    <v>Kimigayo</v>
    <v>5175</v>
    <v>日本国</v>
    <v>5176</v>
    <v>5177</v>
    <v>5178</v>
    <v>4704</v>
    <v>4296</v>
    <v>4132</v>
    <v>1335</v>
    <v>294</v>
    <v>3080</v>
    <v>683</v>
    <v>5179</v>
    <v>5225</v>
    <v>5226</v>
    <v>5227</v>
    <v>5228</v>
    <v>5229</v>
    <v>Japan</v>
    <v>5230</v>
    <v>mdp/vdpid/122</v>
  </rv>
  <rv s="0">
    <v>536870912</v>
    <v>Jordan</v>
    <v>111b516f-9a1d-0733-ed2d-cb194484fa44</v>
    <v>en</v>
    <v>Map</v>
  </rv>
  <rv s="1">
    <fb>0.120067578388995</fb>
    <v>22</v>
  </rv>
  <rv s="1">
    <fb>89341</fb>
    <v>23</v>
  </rv>
  <rv s="1">
    <fb>116000</fb>
    <v>23</v>
  </rv>
  <rv s="1">
    <fb>21.978999999999999</fb>
    <v>24</v>
  </rv>
  <rv s="1">
    <fb>962</fb>
    <v>25</v>
  </rv>
  <rv s="0">
    <v>536870912</v>
    <v>Amman</v>
    <v>05e784b3-b37b-bbfa-61a2-51fd431de2b9</v>
    <v>en</v>
    <v>Map</v>
  </rv>
  <rv s="1">
    <fb>25107.949000000001</fb>
    <v>23</v>
  </rv>
  <rv s="1">
    <fb>125.604002606804</fb>
    <v>26</v>
  </rv>
  <rv s="1">
    <fb>7.6151404726551297E-3</fb>
    <v>22</v>
  </rv>
  <rv s="1">
    <fb>1864.67585548017</fb>
    <v>23</v>
  </rv>
  <rv s="1">
    <fb>2.7610000000000001</fb>
    <v>24</v>
  </rv>
  <rv s="1">
    <fb>1.09822031989187E-2</fb>
    <v>22</v>
  </rv>
  <rv s="1">
    <fb>97.608446650523305</fb>
    <v>29</v>
  </rv>
  <rv s="1">
    <fb>43743661971.831001</fb>
    <v>28</v>
  </rv>
  <rv s="1">
    <fb>0.81458900000000001</fb>
    <v>22</v>
  </rv>
  <rv s="1">
    <fb>0.34415319999999999</fb>
    <v>22</v>
  </rv>
  <rv s="2">
    <v>112</v>
    <v>20</v>
    <v>716</v>
    <v>7</v>
    <v>0</v>
    <v>Image of Jordan</v>
  </rv>
  <rv s="1">
    <fb>13.9</fb>
    <v>29</v>
  </rv>
  <rv s="0">
    <v>805306368</v>
    <v>Abdullah II of Jordan (Monarch)</v>
    <v>08352409-46f2-f145-9cc9-f6ff3033fa78</v>
    <v>en</v>
    <v>Generic</v>
  </rv>
  <rv s="0">
    <v>805306368</v>
    <v>Jafar Hassan (Prime minister)</v>
    <v>f5f0ae5f-df70-01e0-5184-778281e00545</v>
    <v>en</v>
    <v>Generic</v>
  </rv>
  <rv s="3">
    <v>341</v>
  </rv>
  <rv s="4">
    <v>https://www.bing.com/search?q=jordan+country&amp;form=skydnc</v>
    <v>Learn more on Bing</v>
  </rv>
  <rv s="1">
    <fb>74.405000000000001</fb>
    <v>29</v>
  </rv>
  <rv s="1">
    <fb>21036390000</fb>
    <v>28</v>
  </rv>
  <rv s="1">
    <fb>0.25149342889999998</fb>
    <v>22</v>
  </rv>
  <rv s="1">
    <fb>2.3237000000000001</fb>
    <v>24</v>
  </rv>
  <rv s="1">
    <fb>11285869</fb>
    <v>23</v>
  </rv>
  <rv s="1">
    <fb>3.5000000000000003E-2</fb>
    <v>22</v>
  </rv>
  <rv s="1">
    <fb>0.158</fb>
    <v>22</v>
  </rv>
  <rv s="1">
    <fb>0.39305000305175802</fb>
    <v>22</v>
  </rv>
  <rv s="0">
    <v>536870912</v>
    <v>Ajloun Governorate</v>
    <v>80aa29e0-a467-2645-06bb-30b680e66a6a</v>
    <v>en</v>
    <v>Map</v>
  </rv>
  <rv s="0">
    <v>536870912</v>
    <v>Amman Governorate</v>
    <v>316ce6a3-9974-fe7d-c3ea-cbab3a103f87</v>
    <v>en</v>
    <v>Map</v>
  </rv>
  <rv s="0">
    <v>536870912</v>
    <v>Aqaba Governorate</v>
    <v>cfc71b48-beb2-d58b-3741-0902cab49a9b</v>
    <v>en</v>
    <v>Map</v>
  </rv>
  <rv s="0">
    <v>536870912</v>
    <v>Balqa Governorate</v>
    <v>77da87d8-9e91-1a7b-7985-fa13cd1a5016</v>
    <v>en</v>
    <v>Map</v>
  </rv>
  <rv s="0">
    <v>536870912</v>
    <v>Irbid Governorate</v>
    <v>443bda08-543e-7676-e8a0-49a119dc4edd</v>
    <v>en</v>
    <v>Map</v>
  </rv>
  <rv s="0">
    <v>536870912</v>
    <v>Jerash Governorate</v>
    <v>8946c6bd-34ea-4f44-7634-39fd4744719d</v>
    <v>en</v>
    <v>Map</v>
  </rv>
  <rv s="0">
    <v>536870912</v>
    <v>Karak Governorate</v>
    <v>c9560074-620a-5bb7-6588-1f9b2354692e</v>
    <v>en</v>
    <v>Map</v>
  </rv>
  <rv s="0">
    <v>536870912</v>
    <v>Ma'an Governorate</v>
    <v>5b78b9c7-3924-d034-8b7f-ce578636d44a</v>
    <v>en</v>
    <v>Map</v>
  </rv>
  <rv s="0">
    <v>536870912</v>
    <v>Madaba Governorate</v>
    <v>1571af9a-c3c5-829f-3234-209fa1eecd52</v>
    <v>en</v>
    <v>Map</v>
  </rv>
  <rv s="0">
    <v>536870912</v>
    <v>Mafraq Governorate</v>
    <v>da0f3d2e-6311-b96f-091f-8a4643549026</v>
    <v>en</v>
    <v>Map</v>
  </rv>
  <rv s="0">
    <v>536870912</v>
    <v>Tafilah Governorate</v>
    <v>c3e27c26-b0ca-d509-af99-caba76ee09bd</v>
    <v>en</v>
    <v>Map</v>
  </rv>
  <rv s="0">
    <v>536870912</v>
    <v>Zarqa Governorate</v>
    <v>e4bc1864-3f32-f31a-886a-4996d6cf3d05</v>
    <v>en</v>
    <v>Map</v>
  </rv>
  <rv s="3">
    <v>342</v>
  </rv>
  <rv s="1">
    <fb>0.15126289761747999</fb>
    <v>22</v>
  </rv>
  <rv s="1">
    <fb>0.28600000000000003</fb>
    <v>22</v>
  </rv>
  <rv s="1">
    <fb>0.14715000152587898</fb>
    <v>30</v>
  </rv>
  <rv s="1">
    <fb>9213048</fb>
    <v>23</v>
  </rv>
  <rv s="7">
    <v>#VALUE!</v>
    <v>719</v>
    <v>44</v>
    <v>Jordan</v>
    <v>18</v>
    <v>19</v>
    <v>Map</v>
    <v>20</v>
    <v>720</v>
    <v>en</v>
    <v>111b516f-9a1d-0733-ed2d-cb194484fa44</v>
    <v>536870912</v>
    <v>1</v>
    <v>JO</v>
    <v>5233</v>
    <v>5234</v>
    <v>5235</v>
    <v>5236</v>
    <v>5237</v>
    <v>5238</v>
    <v>5239</v>
    <v>5240</v>
    <v>5241</v>
    <v>JOD</v>
    <v>Jordan, officially the Hashemite Kingdom of Jordan, is a country in the Southern Levant region of West Asia. Jordan is bordered by Syria to the north, Iraq to the east, Saudi Arabia to the south, and Israel and the occupied Palestinian ...</v>
    <v>5242</v>
    <v>5243</v>
    <v>5244</v>
    <v>5245</v>
    <v>395</v>
    <v>5246</v>
    <v>5247</v>
    <v>5248</v>
    <v>5249</v>
    <v>5250</v>
    <v>5238</v>
    <v>5253</v>
    <v>5254</v>
    <v>5255</v>
    <v>5256</v>
    <v>3142</v>
    <v>995</v>
    <v>Jordan</v>
    <v>Royal Jordanian Anthem</v>
    <v>853</v>
    <v>المملكة الأردنية الهاشمية</v>
    <v>5257</v>
    <v>5258</v>
    <v>5259</v>
    <v>2718</v>
    <v>3964</v>
    <v>1094</v>
    <v>5260</v>
    <v>2430</v>
    <v>3359</v>
    <v>5261</v>
    <v>5262</v>
    <v>5275</v>
    <v>5276</v>
    <v>3113</v>
    <v>5277</v>
    <v>5278</v>
    <v>Jordan</v>
    <v>5279</v>
    <v>mdp/vdpid/126</v>
  </rv>
  <rv s="0">
    <v>536870912</v>
    <v>Kazakhstan</v>
    <v>e0805137-3da3-4a72-90fe-4289ba952ed0</v>
    <v>en</v>
    <v>Map</v>
  </rv>
  <rv s="1">
    <fb>0.80376338111641998</fb>
    <v>22</v>
  </rv>
  <rv s="1">
    <fb>2724900</fb>
    <v>23</v>
  </rv>
  <rv s="1">
    <fb>21.77</fb>
    <v>24</v>
  </rv>
  <rv s="1">
    <fb>7</fb>
    <v>25</v>
  </rv>
  <rv s="0">
    <v>536870912</v>
    <v>Astana</v>
    <v>d441165c-641c-f1c1-05d9-ee7ee06c2f67</v>
    <v>en</v>
    <v>Map</v>
  </rv>
  <rv s="1">
    <fb>247207.13800000001</fb>
    <v>23</v>
  </rv>
  <rv s="1">
    <fb>182.75</fb>
    <v>26</v>
  </rv>
  <rv s="1">
    <fb>5.2454767960836896E-2</fb>
    <v>22</v>
  </rv>
  <rv s="1">
    <fb>5600.2084648650798</fb>
    <v>23</v>
  </rv>
  <rv s="1">
    <fb>2.84</fb>
    <v>24</v>
  </rv>
  <rv s="1">
    <fb>1.22569174352706E-2</fb>
    <v>22</v>
  </rv>
  <rv s="1">
    <fb>99.173907312902202</fb>
    <v>29</v>
  </rv>
  <rv s="1">
    <fb>0.42</fb>
    <v>27</v>
  </rv>
  <rv s="1">
    <fb>180161741180.147</fb>
    <v>28</v>
  </rv>
  <rv s="1">
    <fb>1.0437133000000001</fb>
    <v>22</v>
  </rv>
  <rv s="1">
    <fb>0.61749759999999998</fb>
    <v>22</v>
  </rv>
  <rv s="2">
    <v>113</v>
    <v>20</v>
    <v>722</v>
    <v>7</v>
    <v>0</v>
    <v>Image of Kazakhstan</v>
  </rv>
  <rv s="0">
    <v>536870912</v>
    <v>Almaty</v>
    <v>7a5bc832-69e6-5f37-2b00-c24b690d1b60</v>
    <v>en</v>
    <v>Map</v>
  </rv>
  <rv s="0">
    <v>805306368</v>
    <v>Kassym-Jomart Tokayev (President)</v>
    <v>92b04576-ec44-9347-3257-617fa72c3592</v>
    <v>en</v>
    <v>Generic</v>
  </rv>
  <rv s="0">
    <v>805306368</v>
    <v>Oljas Bektenov (Prime minister)</v>
    <v>1d07d33c-0b0d-7fe4-f41e-a079bdb30844</v>
    <v>en</v>
    <v>Generic</v>
  </rv>
  <rv s="3">
    <v>343</v>
  </rv>
  <rv s="4">
    <v>https://www.bing.com/search?q=kazakhstan&amp;form=skydnc</v>
    <v>Learn more on Bing</v>
  </rv>
  <rv s="1">
    <fb>73.150000000000006</fb>
    <v>29</v>
  </rv>
  <rv s="1">
    <fb>40639830000</fb>
    <v>28</v>
  </rv>
  <rv s="1">
    <fb>0.41</fb>
    <v>27</v>
  </rv>
  <rv s="3">
    <v>344</v>
  </rv>
  <rv s="1">
    <fb>0.3880688014</fb>
    <v>22</v>
  </rv>
  <rv s="1">
    <fb>3.2522000000000002</fb>
    <v>24</v>
  </rv>
  <rv s="1">
    <fb>19621972</fb>
    <v>23</v>
  </rv>
  <rv s="1">
    <fb>0.374</fb>
    <v>22</v>
  </rv>
  <rv s="1">
    <fb>0.68757003784179704</fb>
    <v>22</v>
  </rv>
  <rv s="0">
    <v>536870912</v>
    <v>Akmola Region</v>
    <v>44143e9c-efeb-d885-087b-8df6f9d1182b</v>
    <v>en</v>
    <v>Map</v>
  </rv>
  <rv s="0">
    <v>536870912</v>
    <v>Aktobe Region</v>
    <v>d925f57d-9037-c745-de85-e148854463b3</v>
    <v>en</v>
    <v>Map</v>
  </rv>
  <rv s="0">
    <v>536870912</v>
    <v>Almaty Region</v>
    <v>e11c8b46-51a0-ebe4-83a4-5e2b7c6c1a46</v>
    <v>en</v>
    <v>Map</v>
  </rv>
  <rv s="0">
    <v>536870912</v>
    <v>Atyrau Region</v>
    <v>a9e2a8f7-ac89-3a49-9816-ab6d993a6be4</v>
    <v>en</v>
    <v>Map</v>
  </rv>
  <rv s="0">
    <v>536870912</v>
    <v>East Kazakhstan Region</v>
    <v>5a1b4ea8-e268-b3fe-750a-da9fa665131f</v>
    <v>en</v>
    <v>Map</v>
  </rv>
  <rv s="0">
    <v>536870912</v>
    <v>Jambyl Region</v>
    <v>868da5f5-caaf-c668-6abc-76decce2b4ff</v>
    <v>en</v>
    <v>Map</v>
  </rv>
  <rv s="0">
    <v>536870912</v>
    <v>Karaganda Region</v>
    <v>a45ba593-fe58-54dc-d969-734effa5c727</v>
    <v>en</v>
    <v>Map</v>
  </rv>
  <rv s="0">
    <v>536870912</v>
    <v>Kostanay Region</v>
    <v>c584efa5-9af0-eb4e-ca19-8274450861d3</v>
    <v>en</v>
    <v>Map</v>
  </rv>
  <rv s="0">
    <v>536870912</v>
    <v>Kyzylorda Region</v>
    <v>13ec51fd-36c5-36dd-ac1d-933c5fd792b7</v>
    <v>en</v>
    <v>Map</v>
  </rv>
  <rv s="0">
    <v>536870912</v>
    <v>Mangystau Region</v>
    <v>b68cc483-0c74-22e2-da67-a2dfb5f2b888</v>
    <v>en</v>
    <v>Map</v>
  </rv>
  <rv s="0">
    <v>536870912</v>
    <v>North Kazakhstan Region</v>
    <v>0e85cffd-5dbf-434b-5315-d667ace3946d</v>
    <v>en</v>
    <v>Map</v>
  </rv>
  <rv s="0">
    <v>536870912</v>
    <v>Pavlodar Region</v>
    <v>b25bbcf4-9db7-0a95-5f93-723b65a0e6dd</v>
    <v>en</v>
    <v>Map</v>
  </rv>
  <rv s="0">
    <v>536870912</v>
    <v>West Kazakhstan Region</v>
    <v>1a467841-a61b-304d-a21b-e89be0e6b1ee</v>
    <v>en</v>
    <v>Map</v>
  </rv>
  <rv s="0">
    <v>536870912</v>
    <v>Turkistan Region</v>
    <v>34db10d8-35df-b27d-ed4c-4c757bd65049</v>
    <v>en</v>
    <v>Map</v>
  </rv>
  <rv s="0">
    <v>536870912</v>
    <v>Shymkent</v>
    <v>2b01a379-1e1b-df45-a45d-a2bd2371571a</v>
    <v>en</v>
    <v>Map</v>
  </rv>
  <rv s="0">
    <v>536870912</v>
    <v>Baikonur</v>
    <v>140081f9-67ff-b521-a66c-7e83666453b8</v>
    <v>en</v>
    <v>Map</v>
  </rv>
  <rv s="3">
    <v>345</v>
  </rv>
  <rv s="1">
    <fb>0.11717799586587599</fb>
    <v>22</v>
  </rv>
  <rv s="3">
    <v>346</v>
  </rv>
  <rv s="1">
    <fb>0.28399999999999997</fb>
    <v>22</v>
  </rv>
  <rv s="1">
    <fb>4.5900001525878899E-2</fb>
    <v>30</v>
  </rv>
  <rv s="1">
    <fb>10652915</fb>
    <v>23</v>
  </rv>
  <rv s="7">
    <v>#VALUE!</v>
    <v>725</v>
    <v>44</v>
    <v>Kazakhstan</v>
    <v>18</v>
    <v>19</v>
    <v>Map</v>
    <v>20</v>
    <v>726</v>
    <v>en</v>
    <v>e0805137-3da3-4a72-90fe-4289ba952ed0</v>
    <v>536870912</v>
    <v>1</v>
    <v>KZ</v>
    <v>5282</v>
    <v>5283</v>
    <v>1257</v>
    <v>5284</v>
    <v>5285</v>
    <v>5286</v>
    <v>5287</v>
    <v>5288</v>
    <v>5289</v>
    <v>KZT</v>
    <v>Kazakhstan, officially the Republic of Kazakhstan, is a landlocked country primarily in Central Asia, with a small portion situated in Eastern Europe. It borders Russia to the north and west, China to the east, Kyrgyzstan to the southeast, ...</v>
    <v>5290</v>
    <v>5291</v>
    <v>5292</v>
    <v>5293</v>
    <v>5294</v>
    <v>5295</v>
    <v>5296</v>
    <v>5297</v>
    <v>5298</v>
    <v>400</v>
    <v>5299</v>
    <v>5302</v>
    <v>5303</v>
    <v>5304</v>
    <v>5305</v>
    <v>1328</v>
    <v>5306</v>
    <v>Kazakhstan</v>
    <v>Menıñ Qazaqstanym</v>
    <v>5307</v>
    <v>Қазақстан Республикасы</v>
    <v>5308</v>
    <v>5309</v>
    <v>5310</v>
    <v>565</v>
    <v>625</v>
    <v>5311</v>
    <v>1001</v>
    <v>2893</v>
    <v>2116</v>
    <v>4016</v>
    <v>5312</v>
    <v>5329</v>
    <v>5330</v>
    <v>5331</v>
    <v>5332</v>
    <v>5333</v>
    <v>Kazakhstan</v>
    <v>5334</v>
    <v>mdp/vdpid/137</v>
  </rv>
  <rv s="0">
    <v>536870912</v>
    <v>Kenya</v>
    <v>8ee43333-b344-289c-d8b1-5abf5e6a5995</v>
    <v>en</v>
    <v>Map</v>
  </rv>
  <rv s="1">
    <fb>0.48546930456478199</fb>
    <v>22</v>
  </rv>
  <rv s="1">
    <fb>581309</fb>
    <v>23</v>
  </rv>
  <rv s="1">
    <fb>29000</fb>
    <v>23</v>
  </rv>
  <rv s="1">
    <fb>28.748000000000001</fb>
    <v>24</v>
  </rv>
  <rv s="1">
    <fb>254</fb>
    <v>25</v>
  </rv>
  <rv s="0">
    <v>536870912</v>
    <v>Nairobi</v>
    <v>df1ed42e-a684-844f-342a-4e9bec9a3e99</v>
    <v>en</v>
    <v>Map</v>
  </rv>
  <rv s="1">
    <fb>17909.628000000001</fb>
    <v>23</v>
  </rv>
  <rv s="1">
    <fb>180.514812183022</fb>
    <v>26</v>
  </rv>
  <rv s="1">
    <fb>4.6898197612985901E-2</fb>
    <v>22</v>
  </rv>
  <rv s="1">
    <fb>164.32554865493401</fb>
    <v>23</v>
  </rv>
  <rv s="1">
    <fb>3.492</fb>
    <v>24</v>
  </rv>
  <rv s="1">
    <fb>7.8181117082901402E-2</fb>
    <v>22</v>
  </rv>
  <rv s="1">
    <fb>17.379572611489198</fb>
    <v>29</v>
  </rv>
  <rv s="1">
    <fb>95503088538.091995</fb>
    <v>28</v>
  </rv>
  <rv s="1">
    <fb>1.0320534000000001</fb>
    <v>22</v>
  </rv>
  <rv s="1">
    <fb>0.1146471</fb>
    <v>22</v>
  </rv>
  <rv s="2">
    <v>114</v>
    <v>20</v>
    <v>728</v>
    <v>7</v>
    <v>0</v>
    <v>Image of Kenya</v>
  </rv>
  <rv s="1">
    <fb>30.6</fb>
    <v>29</v>
  </rv>
  <rv s="0">
    <v>805306368</v>
    <v>William Ruto (President)</v>
    <v>b3c9a399-aea6-7619-5ed8-960e4ae2e69f</v>
    <v>en</v>
    <v>Generic</v>
  </rv>
  <rv s="0">
    <v>805306368</v>
    <v>Martha Koome (Chief justice)</v>
    <v>1ce8d031-adcc-e20b-6496-4cf0590a125a</v>
    <v>en</v>
    <v>Generic</v>
  </rv>
  <rv s="3">
    <v>347</v>
  </rv>
  <rv s="4">
    <v>https://www.bing.com/search?q=kenya&amp;form=skydnc</v>
    <v>Learn more on Bing</v>
  </rv>
  <rv s="1">
    <fb>66.341999999999999</fb>
    <v>29</v>
  </rv>
  <rv s="1">
    <fb>25061520000</fb>
    <v>28</v>
  </rv>
  <rv s="1">
    <fb>342</fb>
    <v>29</v>
  </rv>
  <rv s="3">
    <v>348</v>
  </rv>
  <rv s="1">
    <fb>0.33366441450000006</fb>
    <v>22</v>
  </rv>
  <rv s="1">
    <fb>0.1565</fb>
    <v>24</v>
  </rv>
  <rv s="1">
    <fb>54027487</fb>
    <v>23</v>
  </rv>
  <rv s="1">
    <fb>0.316</fb>
    <v>22</v>
  </rv>
  <rv s="1">
    <fb>0.47499999999999998</fb>
    <v>22</v>
  </rv>
  <rv s="1">
    <fb>0.74695999145507797</fb>
    <v>22</v>
  </rv>
  <rv s="0">
    <v>536870912</v>
    <v>Western Province</v>
    <v>8c1c2ae8-b1e8-2829-3d4f-0bc9e6eb18d6</v>
    <v>en</v>
    <v>Map</v>
  </rv>
  <rv s="3">
    <v>349</v>
  </rv>
  <rv s="1">
    <fb>0.15085141819362599</fb>
    <v>22</v>
  </rv>
  <rv s="3">
    <v>350</v>
  </rv>
  <rv s="1">
    <fb>2.64199995994568E-2</fb>
    <v>30</v>
  </rv>
  <rv s="1">
    <fb>14461523</fb>
    <v>23</v>
  </rv>
  <rv s="7">
    <v>#VALUE!</v>
    <v>731</v>
    <v>44</v>
    <v>Kenya</v>
    <v>18</v>
    <v>19</v>
    <v>Map</v>
    <v>20</v>
    <v>732</v>
    <v>en</v>
    <v>8ee43333-b344-289c-d8b1-5abf5e6a5995</v>
    <v>536870912</v>
    <v>1</v>
    <v>KE</v>
    <v>5337</v>
    <v>5338</v>
    <v>5339</v>
    <v>5340</v>
    <v>5341</v>
    <v>5342</v>
    <v>5343</v>
    <v>5344</v>
    <v>5345</v>
    <v>KES</v>
    <v>Kenya, officially the Republic of Kenya, is a country in East Africa. With an estimated population of more than 52.4 million as of mid-2024, Kenya is the 27th-most-populous country in the world and 7th most populous in Africa. Kenya's capital ...</v>
    <v>5346</v>
    <v>5347</v>
    <v>5348</v>
    <v>5349</v>
    <v>157</v>
    <v>5350</v>
    <v>5351</v>
    <v>5352</v>
    <v>5353</v>
    <v>5354</v>
    <v>5342</v>
    <v>5357</v>
    <v>5358</v>
    <v>5359</v>
    <v>5360</v>
    <v>5361</v>
    <v>4419</v>
    <v>Kenya</v>
    <v>Ee Mungu Nguvu Yetu</v>
    <v>5362</v>
    <v>Republic of Kenya</v>
    <v>5363</v>
    <v>5364</v>
    <v>5365</v>
    <v>2718</v>
    <v>5366</v>
    <v>5367</v>
    <v>1914</v>
    <v>3149</v>
    <v>4425</v>
    <v>5101</v>
    <v>5368</v>
    <v>5370</v>
    <v>5371</v>
    <v>5372</v>
    <v>164</v>
    <v>5373</v>
    <v>Kenya</v>
    <v>5374</v>
    <v>mdp/vdpid/129</v>
  </rv>
  <rv s="0">
    <v>536870912</v>
    <v>Kiribati</v>
    <v>bc2cb506-42bd-7622-6e40-76dce84d7ce7</v>
    <v>en</v>
    <v>Map</v>
  </rv>
  <rv s="1">
    <fb>0.41975308641975301</fb>
    <v>22</v>
  </rv>
  <rv s="1">
    <fb>811</fb>
    <v>23</v>
  </rv>
  <rv s="1">
    <fb>27.887</fb>
    <v>24</v>
  </rv>
  <rv s="1">
    <fb>686</fb>
    <v>25</v>
  </rv>
  <rv s="0">
    <v>536870912</v>
    <v>Tarawa</v>
    <v>ecda4fd1-45b7-1a05-f37d-3f5cd17c27ec</v>
    <v>en</v>
    <v>Map</v>
  </rv>
  <rv s="1">
    <fb>66.006</fb>
    <v>23</v>
  </rv>
  <rv s="1">
    <fb>99.547424489338397</fb>
    <v>26</v>
  </rv>
  <rv s="1">
    <fb>5.7201574363427397E-3</fb>
    <v>22</v>
  </rv>
  <rv s="1">
    <fb>3.569</fb>
    <v>24</v>
  </rv>
  <rv s="1">
    <fb>0.14999999529049801</fb>
    <v>22</v>
  </rv>
  <rv s="1">
    <fb>194647201.94647199</fb>
    <v>28</v>
  </rv>
  <rv s="1">
    <fb>1.0130460999999999</fb>
    <v>22</v>
  </rv>
  <rv s="2">
    <v>115</v>
    <v>20</v>
    <v>734</v>
    <v>7</v>
    <v>0</v>
    <v>Image of Kiribati</v>
  </rv>
  <rv s="1">
    <fb>41.2</fb>
    <v>29</v>
  </rv>
  <rv s="0">
    <v>536870912</v>
    <v>South Tarawa</v>
    <v>648d0017-5747-3002-dc59-8a39d9761440</v>
    <v>en</v>
    <v>Map</v>
  </rv>
  <rv s="0">
    <v>805306368</v>
    <v>Taneti Maamau (President)</v>
    <v>e793ff8f-0231-b716-9a6b-cd4c6b9d5248</v>
    <v>en</v>
    <v>Generic</v>
  </rv>
  <rv s="0">
    <v>805306368</v>
    <v>Teuea Toatu (Vice president)</v>
    <v>5879a287-600d-c8f7-1a4b-7cd55041d32b</v>
    <v>en</v>
    <v>Generic</v>
  </rv>
  <rv s="3">
    <v>351</v>
  </rv>
  <rv s="4">
    <v>https://www.bing.com/search?q=kiribati&amp;form=skydnc</v>
    <v>Learn more on Bing</v>
  </rv>
  <rv s="1">
    <fb>68.116</fb>
    <v>29</v>
  </rv>
  <rv s="1">
    <fb>92</fb>
    <v>29</v>
  </rv>
  <rv s="3">
    <v>352</v>
  </rv>
  <rv s="1">
    <fb>1.5479356999999999E-3</fb>
    <v>22</v>
  </rv>
  <rv s="1">
    <fb>0.20280000000000001</fb>
    <v>24</v>
  </rv>
  <rv s="1">
    <fb>131232</fb>
    <v>23</v>
  </rv>
  <rv s="1">
    <fb>0.439</fb>
    <v>22</v>
  </rv>
  <rv s="1">
    <fb>2.6000000000000002E-2</fb>
    <v>22</v>
  </rv>
  <rv s="1">
    <fb>0.16</fb>
    <v>22</v>
  </rv>
  <rv s="1">
    <fb>0.21967735744276801</fb>
    <v>22</v>
  </rv>
  <rv s="3">
    <v>353</v>
  </rv>
  <rv s="1">
    <fb>0.32700000000000001</fb>
    <v>22</v>
  </rv>
  <rv s="1">
    <fb>64489</fb>
    <v>23</v>
  </rv>
  <rv s="61">
    <v>#VALUE!</v>
    <v>737</v>
    <v>738</v>
    <v>Kiribati</v>
    <v>18</v>
    <v>19</v>
    <v>Map</v>
    <v>20</v>
    <v>739</v>
    <v>en</v>
    <v>bc2cb506-42bd-7622-6e40-76dce84d7ce7</v>
    <v>536870912</v>
    <v>1</v>
    <v>KI</v>
    <v>5377</v>
    <v>5378</v>
    <v>5379</v>
    <v>5380</v>
    <v>5381</v>
    <v>5382</v>
    <v>5383</v>
    <v>5384</v>
    <v>AUD</v>
    <v>Kiribati, officially the Republic of Kiribati, is an island country in the Micronesia subregion of Oceania in the central Pacific Ocean. Its permanent population is over 119,000 as of the 2020 census, and more than half live on Tarawa atoll. The ...</v>
    <v>5385</v>
    <v>5386</v>
    <v>351</v>
    <v>5387</v>
    <v>5388</v>
    <v>5389</v>
    <v>5390</v>
    <v>5391</v>
    <v>5394</v>
    <v>5395</v>
    <v>5396</v>
    <v>5397</v>
    <v>Kiribati</v>
    <v>Kunan Kiribati</v>
    <v>5398</v>
    <v>Republic of Kiribati</v>
    <v>5399</v>
    <v>5400</v>
    <v>5401</v>
    <v>1049</v>
    <v>2176</v>
    <v>5402</v>
    <v>5403</v>
    <v>4133</v>
    <v>3921</v>
    <v>5404</v>
    <v>5405</v>
    <v>5406</v>
    <v>5407</v>
    <v>Kiribati</v>
    <v>5408</v>
    <v>mdp/vdpid/133</v>
  </rv>
  <rv s="0">
    <v>536870912</v>
    <v>Kuwait</v>
    <v>75e8432f-5ecb-30f2-cbcb-664d801e3c97</v>
    <v>en</v>
    <v>Map</v>
  </rv>
  <rv s="1">
    <fb>8.4175084175084208E-2</fb>
    <v>22</v>
  </rv>
  <rv s="1">
    <fb>17818</fb>
    <v>23</v>
  </rv>
  <rv s="1">
    <fb>13.939</fb>
    <v>24</v>
  </rv>
  <rv s="1">
    <fb>965</fb>
    <v>25</v>
  </rv>
  <rv s="0">
    <v>536870912</v>
    <v>Kuwait City</v>
    <v>7bfd3d22-1a12-c33b-79ac-69c6e5412bfe</v>
    <v>en</v>
    <v>Map</v>
  </rv>
  <rv s="1">
    <fb>98733.975000000006</fb>
    <v>23</v>
  </rv>
  <rv s="1">
    <fb>126.60151211457401</fb>
    <v>26</v>
  </rv>
  <rv s="1">
    <fb>1.09184802655847E-2</fb>
    <v>22</v>
  </rv>
  <rv s="1">
    <fb>15590.599906473701</fb>
    <v>23</v>
  </rv>
  <rv s="1">
    <fb>2.0819999999999999</fb>
    <v>24</v>
  </rv>
  <rv s="1">
    <fb>3.5072951739618403E-3</fb>
    <v>22</v>
  </rv>
  <rv s="1">
    <fb>93.689889451270702</fb>
    <v>29</v>
  </rv>
  <rv s="1">
    <fb>134761198945.98199</fb>
    <v>28</v>
  </rv>
  <rv s="1">
    <fb>0.9236027</fb>
    <v>22</v>
  </rv>
  <rv s="1">
    <fb>0.54364139999999994</fb>
    <v>22</v>
  </rv>
  <rv s="2">
    <v>116</v>
    <v>20</v>
    <v>741</v>
    <v>7</v>
    <v>0</v>
    <v>Image of Kuwait</v>
  </rv>
  <rv s="1">
    <fb>6.7</fb>
    <v>29</v>
  </rv>
  <rv s="0">
    <v>805306368</v>
    <v>Mishal Al-Ahmad Al-Jaber Al-Sabah (Emir)</v>
    <v>5cff83e0-1c26-2d6c-5a96-4894dce1ddf6</v>
    <v>en</v>
    <v>Generic</v>
  </rv>
  <rv s="0">
    <v>805306368</v>
    <v>Ahmad Al-Abdullah Al-Sabah (Prime minister)</v>
    <v>e9db8c04-3e89-ccbb-1bc6-b2931b6dac53</v>
    <v>en</v>
    <v>Generic</v>
  </rv>
  <rv s="3">
    <v>354</v>
  </rv>
  <rv s="4">
    <v>https://www.bing.com/search?q=kuwait&amp;form=skydnc</v>
    <v>Learn more on Bing</v>
  </rv>
  <rv s="1">
    <fb>75.397999999999996</fb>
    <v>29</v>
  </rv>
  <rv s="1">
    <fb>107063210000</fb>
    <v>28</v>
  </rv>
  <rv s="1">
    <fb>0.1437861272</fb>
    <v>22</v>
  </rv>
  <rv s="1">
    <fb>2.5789</fb>
    <v>24</v>
  </rv>
  <rv s="1">
    <fb>4268873</fb>
    <v>23</v>
  </rv>
  <rv s="1">
    <fb>0.73492996215820294</fb>
    <v>22</v>
  </rv>
  <rv s="0">
    <v>536870912</v>
    <v>Ahmadi Governorate</v>
    <v>4ad537fa-f18c-1465-8ab5-7cc163f5f02a</v>
    <v>en</v>
    <v>Map</v>
  </rv>
  <rv s="0">
    <v>536870912</v>
    <v>Farwaniya Governorate</v>
    <v>134a7968-8176-e583-5183-f839391241eb</v>
    <v>en</v>
    <v>Map</v>
  </rv>
  <rv s="0">
    <v>536870912</v>
    <v>Capital Governorate</v>
    <v>af749407-857e-3d6a-64c5-ac8d2c1fe8ce</v>
    <v>en</v>
    <v>Map</v>
  </rv>
  <rv s="0">
    <v>536870912</v>
    <v>Jahra Governorate</v>
    <v>a12b1263-57b9-b6a0-8866-9de2a053ea6f</v>
    <v>en</v>
    <v>Map</v>
  </rv>
  <rv s="0">
    <v>536870912</v>
    <v>Hawalli Governorate</v>
    <v>cd35a7d9-c1b8-42ec-a6b5-b75e0098ae73</v>
    <v>en</v>
    <v>Map</v>
  </rv>
  <rv s="0">
    <v>536870912</v>
    <v>Mubarak Al-Kabeer</v>
    <v>a86d3875-410a-eaaf-d232-4b318b11d64c</v>
    <v>en</v>
    <v>Map</v>
  </rv>
  <rv s="3">
    <v>355</v>
  </rv>
  <rv s="1">
    <fb>1.3807787476104701E-2</fb>
    <v>22</v>
  </rv>
  <rv s="1">
    <fb>2.18199992179871E-2</fb>
    <v>30</v>
  </rv>
  <rv s="1">
    <fb>4207083</fb>
    <v>23</v>
  </rv>
  <rv s="62">
    <v>#VALUE!</v>
    <v>744</v>
    <v>745</v>
    <v>Kuwait</v>
    <v>18</v>
    <v>19</v>
    <v>Map</v>
    <v>20</v>
    <v>746</v>
    <v>en</v>
    <v>75e8432f-5ecb-30f2-cbcb-664d801e3c97</v>
    <v>536870912</v>
    <v>1</v>
    <v>KW</v>
    <v>5411</v>
    <v>5412</v>
    <v>3452</v>
    <v>5413</v>
    <v>5414</v>
    <v>5415</v>
    <v>5416</v>
    <v>5417</v>
    <v>5418</v>
    <v>KWD</v>
    <v>Kuwait, officially the State of Kuwait, is a country in West Asia and the geopolitical region known as the Middle East. It is situated in the northern edge of the Arabian Peninsula at the head of the Persian Gulf, bordering Iraq to the north and ...</v>
    <v>5419</v>
    <v>5420</v>
    <v>5421</v>
    <v>5422</v>
    <v>1855</v>
    <v>5423</v>
    <v>5424</v>
    <v>5425</v>
    <v>5426</v>
    <v>5427</v>
    <v>5415</v>
    <v>5430</v>
    <v>5431</v>
    <v>5432</v>
    <v>5433</v>
    <v>4521</v>
    <v>157</v>
    <v>Kuwait</v>
    <v>National Anthem of Kuwait</v>
    <v>853</v>
    <v>Koweït</v>
    <v>5434</v>
    <v>5435</v>
    <v>5436</v>
    <v>5437</v>
    <v>5444</v>
    <v>5445</v>
    <v>864</v>
    <v>2492</v>
    <v>5446</v>
    <v>Kuwait</v>
    <v>5447</v>
    <v>mdp/vdpid/136</v>
  </rv>
  <rv s="0">
    <v>536870912</v>
    <v>Kyrgyzstan</v>
    <v>27f6d40c-198a-efe5-2541-4a5c16f65884</v>
    <v>en</v>
    <v>Map</v>
  </rv>
  <rv s="1">
    <fb>0.54958289885297196</fb>
    <v>22</v>
  </rv>
  <rv s="1">
    <fb>199951</fb>
    <v>23</v>
  </rv>
  <rv s="1">
    <fb>27.1</fb>
    <v>24</v>
  </rv>
  <rv s="1">
    <fb>996</fb>
    <v>25</v>
  </rv>
  <rv s="0">
    <v>536870912</v>
    <v>Bishkek</v>
    <v>f744f7c3-1242-c414-8b99-2aaf98f7bddd</v>
    <v>en</v>
    <v>Map</v>
  </rv>
  <rv s="1">
    <fb>9787.223</fb>
    <v>23</v>
  </rv>
  <rv s="1">
    <fb>155.676152413544</fb>
    <v>26</v>
  </rv>
  <rv s="1">
    <fb>1.13362257718798E-2</fb>
    <v>22</v>
  </rv>
  <rv s="1">
    <fb>1941.22183189101</fb>
    <v>23</v>
  </rv>
  <rv s="1">
    <fb>3.3</fb>
    <v>24</v>
  </rv>
  <rv s="1">
    <fb>3.2794577685088602E-2</fb>
    <v>22</v>
  </rv>
  <rv s="1">
    <fb>75.476218956647202</fb>
    <v>29</v>
  </rv>
  <rv s="1">
    <fb>8454619607.8179502</fb>
    <v>28</v>
  </rv>
  <rv s="1">
    <fb>1.0756540999999999</fb>
    <v>22</v>
  </rv>
  <rv s="1">
    <fb>0.41267020000000004</fb>
    <v>22</v>
  </rv>
  <rv s="2">
    <v>117</v>
    <v>20</v>
    <v>748</v>
    <v>7</v>
    <v>0</v>
    <v>Image of Kyrgyzstan</v>
  </rv>
  <rv s="1">
    <fb>16.899999999999999</fb>
    <v>29</v>
  </rv>
  <rv s="0">
    <v>805306368</v>
    <v>Sadyr Japarov (President)</v>
    <v>b383044a-af48-c077-2070-a76cb02265f9</v>
    <v>en</v>
    <v>Generic</v>
  </rv>
  <rv s="0">
    <v>805306368</v>
    <v>Adylbek Kasymaliev (Chairman)</v>
    <v>1b40637c-cf0e-2be9-8aa3-ca9ee19fe030</v>
    <v>en</v>
    <v>Generic</v>
  </rv>
  <rv s="3">
    <v>356</v>
  </rv>
  <rv s="4">
    <v>https://www.bing.com/search?q=kyrgyzstan&amp;form=skydnc</v>
    <v>Learn more on Bing</v>
  </rv>
  <rv s="1">
    <fb>0.09</fb>
    <v>27</v>
  </rv>
  <rv s="3">
    <v>357</v>
  </rv>
  <rv s="1">
    <fb>0.48239436470000002</fb>
    <v>22</v>
  </rv>
  <rv s="1">
    <fb>1.8759999999999999</fb>
    <v>24</v>
  </rv>
  <rv s="1">
    <fb>6803300</fb>
    <v>23</v>
  </rv>
  <rv s="1">
    <fb>0.13500000000000001</fb>
    <v>22</v>
  </rv>
  <rv s="1">
    <fb>0.59831001281738305</fb>
    <v>22</v>
  </rv>
  <rv s="0">
    <v>536870912</v>
    <v>Osh</v>
    <v>fb2c3f6c-3f52-c2c9-bd17-c74d334b5da4</v>
    <v>en</v>
    <v>Map</v>
  </rv>
  <rv s="0">
    <v>536870912</v>
    <v>Batken Region</v>
    <v>56336dc8-1184-bd64-13d7-7c02badbe8c1</v>
    <v>en</v>
    <v>Map</v>
  </rv>
  <rv s="0">
    <v>536870912</v>
    <v>Chüy Region</v>
    <v>0d0e95c1-3cf1-b662-669c-3f778042fb71</v>
    <v>en</v>
    <v>Map</v>
  </rv>
  <rv s="0">
    <v>536870912</v>
    <v>Issyk-Kul Region</v>
    <v>6c4cf4dd-06dd-d852-5c60-40ceaf0dbbde</v>
    <v>en</v>
    <v>Map</v>
  </rv>
  <rv s="0">
    <v>536870912</v>
    <v>Jalal-Abad Region</v>
    <v>c930ab29-b123-fda6-5ae6-51acea4f137d</v>
    <v>en</v>
    <v>Map</v>
  </rv>
  <rv s="0">
    <v>536870912</v>
    <v>Naryn Region</v>
    <v>bd90e3bf-de2d-2d2f-7066-86f87bdc18a8</v>
    <v>en</v>
    <v>Map</v>
  </rv>
  <rv s="0">
    <v>536870912</v>
    <v>Osh Region</v>
    <v>1bc4f38a-6453-0cad-f854-f1a4e80bed9c</v>
    <v>en</v>
    <v>Map</v>
  </rv>
  <rv s="0">
    <v>536870912</v>
    <v>Talas Region</v>
    <v>b4287fe8-a22c-115c-8577-2813c27dc206</v>
    <v>en</v>
    <v>Map</v>
  </rv>
  <rv s="3">
    <v>358</v>
  </rv>
  <rv s="1">
    <fb>0.17998857013594999</fb>
    <v>22</v>
  </rv>
  <rv s="3">
    <v>359</v>
  </rv>
  <rv s="1">
    <fb>0.28999999999999998</fb>
    <v>22</v>
  </rv>
  <rv s="1">
    <fb>6.3299999237060506E-2</fb>
    <v>30</v>
  </rv>
  <rv s="1">
    <fb>2362644</fb>
    <v>23</v>
  </rv>
  <rv s="6">
    <v>#VALUE!</v>
    <v>751</v>
    <v>37</v>
    <v>Kyrgyzstan</v>
    <v>18</v>
    <v>19</v>
    <v>Map</v>
    <v>20</v>
    <v>752</v>
    <v>en</v>
    <v>27f6d40c-198a-efe5-2541-4a5c16f65884</v>
    <v>536870912</v>
    <v>1</v>
    <v>KG</v>
    <v>5450</v>
    <v>5451</v>
    <v>597</v>
    <v>5452</v>
    <v>5453</v>
    <v>5454</v>
    <v>5455</v>
    <v>5456</v>
    <v>5457</v>
    <v>KGS</v>
    <v>Kyrgyzstan, officially the Kyrgyz Republic, is a landlocked country in Central Asia, lying in the Tian Shan and Pamir mountain ranges. Bishkek is the capital and largest city. Kyrgyzstan is bordered by Kazakhstan to the north, Uzbekistan to the ...</v>
    <v>5458</v>
    <v>5459</v>
    <v>5460</v>
    <v>5461</v>
    <v>660</v>
    <v>5462</v>
    <v>5463</v>
    <v>5464</v>
    <v>5465</v>
    <v>5466</v>
    <v>5454</v>
    <v>5469</v>
    <v>5470</v>
    <v>2038</v>
    <v>1427</v>
    <v>5471</v>
    <v>Kyrgyzstan</v>
    <v>National Anthem of the Kyrgyz Republic</v>
    <v>5472</v>
    <v>Кыргызстан</v>
    <v>5473</v>
    <v>5474</v>
    <v>5475</v>
    <v>2049</v>
    <v>4994</v>
    <v>626</v>
    <v>1001</v>
    <v>418</v>
    <v>5476</v>
    <v>1915</v>
    <v>5477</v>
    <v>5486</v>
    <v>5487</v>
    <v>5488</v>
    <v>5489</v>
    <v>5490</v>
    <v>Kyrgyzstan</v>
    <v>5491</v>
    <v>mdp/vdpid/130</v>
  </rv>
  <rv s="0">
    <v>536870912</v>
    <v>Laos</v>
    <v>11c0d945-090a-d0d7-d3dc-dc4c96acbd4a</v>
    <v>en</v>
    <v>Map</v>
  </rv>
  <rv s="1">
    <fb>0.10264298093587501</fb>
    <v>22</v>
  </rv>
  <rv s="1">
    <fb>236800</fb>
    <v>23</v>
  </rv>
  <rv s="1">
    <fb>129000</fb>
    <v>23</v>
  </rv>
  <rv s="1">
    <fb>23.548999999999999</fb>
    <v>24</v>
  </rv>
  <rv s="1">
    <fb>856</fb>
    <v>25</v>
  </rv>
  <rv s="0">
    <v>536870912</v>
    <v>Vientiane</v>
    <v>a5f88abd-8d89-0b82-371a-7b61d0882090</v>
    <v>en</v>
    <v>Map</v>
  </rv>
  <rv s="1">
    <fb>17762.948</fb>
    <v>23</v>
  </rv>
  <rv s="1">
    <fb>135.86625228013901</fb>
    <v>26</v>
  </rv>
  <rv s="1">
    <fb>3.3228139373129101E-2</fb>
    <v>22</v>
  </rv>
  <rv s="1">
    <fb>2.6669999999999998</fb>
    <v>24</v>
  </rv>
  <rv s="1">
    <fb>0.82108232574198392</fb>
    <v>22</v>
  </rv>
  <rv s="1">
    <fb>18173839128.269901</fb>
    <v>28</v>
  </rv>
  <rv s="1">
    <fb>1.0236099000000001</fb>
    <v>22</v>
  </rv>
  <rv s="1">
    <fb>0.14966760000000001</fb>
    <v>22</v>
  </rv>
  <rv s="2">
    <v>118</v>
    <v>20</v>
    <v>754</v>
    <v>7</v>
    <v>0</v>
    <v>Image of Laos</v>
  </rv>
  <rv s="1">
    <fb>37.6</fb>
    <v>29</v>
  </rv>
  <rv s="0">
    <v>805306368</v>
    <v>Thongloun Sisoulith (President)</v>
    <v>d8ac4dd9-62ca-eb4c-956a-812171790ca5</v>
    <v>en</v>
    <v>Generic</v>
  </rv>
  <rv s="0">
    <v>805306368</v>
    <v>Bounthong Chitmany (Vice president)</v>
    <v>3fe15d3a-c644-dba0-fa1b-4a974d8c81d5</v>
    <v>en</v>
    <v>Generic</v>
  </rv>
  <rv s="0">
    <v>805306368</v>
    <v>Pany Yathotou (Vice president)</v>
    <v>c8bbfa89-b21d-076b-bf85-fbb01a34cf27</v>
    <v>en</v>
    <v>Generic</v>
  </rv>
  <rv s="0">
    <v>805306368</v>
    <v>Sonexay Siphandone (Prime minister)</v>
    <v>79f542a8-96d0-49b7-d8f3-9d56c9953e9d</v>
    <v>en</v>
    <v>Generic</v>
  </rv>
  <rv s="3">
    <v>360</v>
  </rv>
  <rv s="4">
    <v>https://www.bing.com/search?q=laos&amp;form=skydnc</v>
    <v>Learn more on Bing</v>
  </rv>
  <rv s="1">
    <fb>67.61</fb>
    <v>29</v>
  </rv>
  <rv s="1">
    <fb>185</fb>
    <v>29</v>
  </rv>
  <rv s="3">
    <v>361</v>
  </rv>
  <rv s="1">
    <fb>0.45365326220000002</fb>
    <v>22</v>
  </rv>
  <rv s="1">
    <fb>0.37259999999999999</fb>
    <v>24</v>
  </rv>
  <rv s="1">
    <fb>7529475</fb>
    <v>23</v>
  </rv>
  <rv s="1">
    <fb>0.29799999999999999</fb>
    <v>22</v>
  </rv>
  <rv s="1">
    <fb>0.44600000000000001</fb>
    <v>22</v>
  </rv>
  <rv s="1">
    <fb>0.78473999023437502</fb>
    <v>22</v>
  </rv>
  <rv s="0">
    <v>536870912</v>
    <v>Attapeu province</v>
    <v>69561c74-7aeb-b122-190f-d14f829d9d5b</v>
    <v>en</v>
    <v>Map</v>
  </rv>
  <rv s="0">
    <v>536870912</v>
    <v>Bokeo province</v>
    <v>088afd4d-5753-db2b-f393-548242af7f55</v>
    <v>en</v>
    <v>Map</v>
  </rv>
  <rv s="0">
    <v>536870912</v>
    <v>Bolikhamsai province</v>
    <v>ab9d8d30-7e5f-60fa-f417-0b2fb45c1edb</v>
    <v>en</v>
    <v>Map</v>
  </rv>
  <rv s="0">
    <v>536870912</v>
    <v>Champasak province</v>
    <v>25f44a53-2ef0-a2f9-2223-626c1227f891</v>
    <v>en</v>
    <v>Map</v>
  </rv>
  <rv s="0">
    <v>536870912</v>
    <v>Houaphanh province</v>
    <v>4fba35a6-c1cb-d70c-3091-dccd3b88443b</v>
    <v>en</v>
    <v>Map</v>
  </rv>
  <rv s="0">
    <v>536870912</v>
    <v>Khammouane province</v>
    <v>803dba3e-3378-cf10-519b-8db0bed79359</v>
    <v>en</v>
    <v>Map</v>
  </rv>
  <rv s="0">
    <v>536870912</v>
    <v>Luang Namtha province</v>
    <v>ec0525ed-d54b-4b75-1777-344efdc56c53</v>
    <v>en</v>
    <v>Map</v>
  </rv>
  <rv s="0">
    <v>536870912</v>
    <v>Luang Prabang province</v>
    <v>6061d3f3-9c92-8772-c721-ee0c926fd746</v>
    <v>en</v>
    <v>Map</v>
  </rv>
  <rv s="0">
    <v>536870912</v>
    <v>Oudomxay province</v>
    <v>8d47e80e-7a78-0800-7591-a8243822f2cf</v>
    <v>en</v>
    <v>Map</v>
  </rv>
  <rv s="0">
    <v>536870912</v>
    <v>Phongsaly province</v>
    <v>ce9c7de4-4684-dd1c-68d8-50fe32d0a038</v>
    <v>en</v>
    <v>Map</v>
  </rv>
  <rv s="0">
    <v>536870912</v>
    <v>Sainyabuli province</v>
    <v>44e6279c-ebb8-d7be-c346-a1882669b6d6</v>
    <v>en</v>
    <v>Map</v>
  </rv>
  <rv s="0">
    <v>536870912</v>
    <v>Salavan province</v>
    <v>fee6e8e0-3bf7-fafd-76ab-b00568f1e0af</v>
    <v>en</v>
    <v>Map</v>
  </rv>
  <rv s="0">
    <v>536870912</v>
    <v>Savannakhet province</v>
    <v>8bf2ee8d-f21c-fc2e-eafb-e598f7fcb6ce</v>
    <v>en</v>
    <v>Map</v>
  </rv>
  <rv s="0">
    <v>536870912</v>
    <v>Sekong province</v>
    <v>59122f72-581f-4973-5502-f82e92f4fe4c</v>
    <v>en</v>
    <v>Map</v>
  </rv>
  <rv s="0">
    <v>536870912</v>
    <v>Vientiane Prefecture</v>
    <v>f92d17f7-5728-2af6-1825-f861c3d31771</v>
    <v>en</v>
    <v>Map</v>
  </rv>
  <rv s="0">
    <v>536870912</v>
    <v>Vientiane province</v>
    <v>906f0679-ad6c-6d00-b282-de6b516908b8</v>
    <v>en</v>
    <v>Map</v>
  </rv>
  <rv s="0">
    <v>536870912</v>
    <v>Xiangkhouang</v>
    <v>8bcd566b-5a8c-99a6-582b-3f5ed9d256c2</v>
    <v>en</v>
    <v>Map</v>
  </rv>
  <rv s="3">
    <v>362</v>
  </rv>
  <rv s="1">
    <fb>0.129430993761254</fb>
    <v>22</v>
  </rv>
  <rv s="1">
    <fb>0.24100000000000002</fb>
    <v>22</v>
  </rv>
  <rv s="1">
    <fb>6.2599998712539696E-3</fb>
    <v>30</v>
  </rv>
  <rv s="1">
    <fb>2555552</fb>
    <v>23</v>
  </rv>
  <rv s="22">
    <v>#VALUE!</v>
    <v>757</v>
    <v>227</v>
    <v>Laos</v>
    <v>18</v>
    <v>19</v>
    <v>Map</v>
    <v>20</v>
    <v>758</v>
    <v>en</v>
    <v>11c0d945-090a-d0d7-d3dc-dc4c96acbd4a</v>
    <v>536870912</v>
    <v>1</v>
    <v>LA</v>
    <v>5494</v>
    <v>5495</v>
    <v>5496</v>
    <v>5497</v>
    <v>5498</v>
    <v>5499</v>
    <v>5500</v>
    <v>5501</v>
    <v>5502</v>
    <v>LAK</v>
    <v>Laos, officially the Lao People's Democratic Republic, is the only landlocked country in Southeast Asia. It is bordered by Myanmar and China to the northwest, Vietnam to the east, Cambodia to the southeast, and Thailand to the west and ...</v>
    <v>5503</v>
    <v>5504</v>
    <v>547</v>
    <v>5505</v>
    <v>5506</v>
    <v>5507</v>
    <v>5508</v>
    <v>5509</v>
    <v>5499</v>
    <v>5514</v>
    <v>5515</v>
    <v>5516</v>
    <v>5517</v>
    <v>3131</v>
    <v>Laos</v>
    <v>Pheng Xat Lao</v>
    <v>5518</v>
    <v>ສາທາລະນະລັດ ປະຊາທິປະໄຕ ປະຊາຊົນລາວ</v>
    <v>5519</v>
    <v>5520</v>
    <v>5521</v>
    <v>3076</v>
    <v>5522</v>
    <v>5523</v>
    <v>1097</v>
    <v>4015</v>
    <v>3966</v>
    <v>1287</v>
    <v>5524</v>
    <v>5542</v>
    <v>5543</v>
    <v>1824</v>
    <v>5544</v>
    <v>5545</v>
    <v>Laos</v>
    <v>5546</v>
    <v>mdp/vdpid/138</v>
  </rv>
  <rv s="0">
    <v>536870912</v>
    <v>Latvia</v>
    <v>76511c15-b60b-948f-e9c7-f9bd9d9c4ece</v>
    <v>en</v>
    <v>Map</v>
  </rv>
  <rv s="1">
    <fb>0.31055001608234201</fb>
    <v>22</v>
  </rv>
  <rv s="1">
    <fb>64593.760000000002</fb>
    <v>23</v>
  </rv>
  <rv s="1">
    <fb>10</fb>
    <v>24</v>
  </rv>
  <rv s="1">
    <fb>371</fb>
    <v>25</v>
  </rv>
  <rv s="0">
    <v>536870912</v>
    <v>Riga</v>
    <v>28ba38b3-e530-65db-5053-2ad0f32507de</v>
    <v>en</v>
    <v>Map</v>
  </rv>
  <rv s="1">
    <fb>7003.97</fb>
    <v>23</v>
  </rv>
  <rv s="1">
    <fb>116.85698464327299</fb>
    <v>26</v>
  </rv>
  <rv s="1">
    <fb>2.8114092007562198E-2</fb>
    <v>22</v>
  </rv>
  <rv s="1">
    <fb>3507.4045206547198</fb>
    <v>23</v>
  </rv>
  <rv s="1">
    <fb>0.53978769738561394</fb>
    <v>22</v>
  </rv>
  <rv s="1">
    <fb>56.717427573372497</fb>
    <v>29</v>
  </rv>
  <rv s="1">
    <fb>1.1599999999999999</fb>
    <v>27</v>
  </rv>
  <rv s="1">
    <fb>34117202555.066601</fb>
    <v>28</v>
  </rv>
  <rv s="1">
    <fb>0.99367839999999996</fb>
    <v>22</v>
  </rv>
  <rv s="1">
    <fb>0.88057429999999992</fb>
    <v>22</v>
  </rv>
  <rv s="2">
    <v>119</v>
    <v>20</v>
    <v>760</v>
    <v>7</v>
    <v>0</v>
    <v>Image of Latvia</v>
  </rv>
  <rv s="1">
    <fb>3.3</fb>
    <v>29</v>
  </rv>
  <rv s="0">
    <v>805306368</v>
    <v>Edgars Rinkēvičs (President)</v>
    <v>ebfa1c68-a065-5fec-f8e2-6cecc7007ba2</v>
    <v>en</v>
    <v>Generic</v>
  </rv>
  <rv s="0">
    <v>805306368</v>
    <v>Evika Siliņa (Prime minister)</v>
    <v>789c6cbb-7ecc-bc03-79ae-fba6accaf7be</v>
    <v>en</v>
    <v>Generic</v>
  </rv>
  <rv s="3">
    <v>363</v>
  </rv>
  <rv s="4">
    <v>https://www.bing.com/search?q=latvia&amp;form=skydnc</v>
    <v>Learn more on Bing</v>
  </rv>
  <rv s="1">
    <fb>74.678048780487799</fb>
    <v>29</v>
  </rv>
  <rv s="1">
    <fb>19</fb>
    <v>29</v>
  </rv>
  <rv s="1">
    <fb>2.8</fb>
    <v>27</v>
  </rv>
  <rv s="3">
    <v>364</v>
  </rv>
  <rv s="1">
    <fb>0.41623710610000003</fb>
    <v>22</v>
  </rv>
  <rv s="1">
    <fb>3.1905000000000001</fb>
    <v>24</v>
  </rv>
  <rv s="1">
    <fb>1883379</fb>
    <v>23</v>
  </rv>
  <rv s="1">
    <fb>0.61410999298095703</fb>
    <v>22</v>
  </rv>
  <rv s="0">
    <v>536870912</v>
    <v>Daugavpils</v>
    <v>4e5a5f86-90d5-62bf-5706-7846070ac222</v>
    <v>en</v>
    <v>Map</v>
  </rv>
  <rv s="0">
    <v>536870912</v>
    <v>Jēkabpils</v>
    <v>62882a74-fadf-da76-905b-75acf15a12e7</v>
    <v>en</v>
    <v>Map</v>
  </rv>
  <rv s="0">
    <v>536870912</v>
    <v>Jūrmala</v>
    <v>b53197a1-c6da-44d4-6c8b-b9fc5b3319d2</v>
    <v>en</v>
    <v>Map</v>
  </rv>
  <rv s="0">
    <v>536870912</v>
    <v>Liepāja</v>
    <v>dfd39be7-dd1e-dd81-ac22-7e76fd127d61</v>
    <v>en</v>
    <v>Map</v>
  </rv>
  <rv s="0">
    <v>536870912</v>
    <v>Rēzekne</v>
    <v>8d930e7b-793d-f10f-fab9-eb4f8dc90d0a</v>
    <v>en</v>
    <v>Map</v>
  </rv>
  <rv s="0">
    <v>536870912</v>
    <v>Valmiera</v>
    <v>3aab869a-d293-3264-01d9-f4734906ae56</v>
    <v>en</v>
    <v>Map</v>
  </rv>
  <rv s="0">
    <v>536870912</v>
    <v>Aglona Municipality</v>
    <v>4215b6b4-7c37-19c0-e2d9-3fa604feae4c</v>
    <v>en</v>
    <v>Map</v>
  </rv>
  <rv s="0">
    <v>536870912</v>
    <v>Ventspils</v>
    <v>0528f2b2-5eb9-8bbc-6bbd-5de31f2222b6</v>
    <v>en</v>
    <v>Map</v>
  </rv>
  <rv s="0">
    <v>536870912</v>
    <v>Aizpute Municipality</v>
    <v>16529e6c-f2ac-2885-1ef4-7a356784edc5</v>
    <v>en</v>
    <v>Map</v>
  </rv>
  <rv s="0">
    <v>536870912</v>
    <v>Aknīste Municipality</v>
    <v>741c24a1-bdc0-94e1-4dcf-6e0d1b5d7133</v>
    <v>en</v>
    <v>Map</v>
  </rv>
  <rv s="0">
    <v>536870912</v>
    <v>Aloja Municipality</v>
    <v>87d24c3f-2d38-4808-9a8a-d3d131dc4a43</v>
    <v>en</v>
    <v>Map</v>
  </rv>
  <rv s="0">
    <v>536870912</v>
    <v>Alsunga Municipality</v>
    <v>8a409f4c-c2c1-c335-8b60-38bf28a34bce</v>
    <v>en</v>
    <v>Map</v>
  </rv>
  <rv s="0">
    <v>536870912</v>
    <v>Alūksne Municipality</v>
    <v>f3457abd-4feb-a1cf-785e-f40f0829f1ba</v>
    <v>en</v>
    <v>Map</v>
  </rv>
  <rv s="0">
    <v>536870912</v>
    <v>Amata Municipality</v>
    <v>fdd456f5-778d-448e-b507-66bbe9a04833</v>
    <v>en</v>
    <v>Map</v>
  </rv>
  <rv s="0">
    <v>536870912</v>
    <v>Ape Municipality</v>
    <v>ea6e964f-6000-3fed-256e-1e9932fd0e1a</v>
    <v>en</v>
    <v>Map</v>
  </rv>
  <rv s="0">
    <v>536870912</v>
    <v>Auce Municipality</v>
    <v>cd68a410-3b71-8eae-1b5c-0185dfe4124f</v>
    <v>en</v>
    <v>Map</v>
  </rv>
  <rv s="0">
    <v>536870912</v>
    <v>Babīte Municipality</v>
    <v>7f15b32f-3c71-2350-05c0-dd49106a9f2a</v>
    <v>en</v>
    <v>Map</v>
  </rv>
  <rv s="0">
    <v>536870912</v>
    <v>Baldone Municipality</v>
    <v>f433962a-8933-b39b-6eab-48b738af80ea</v>
    <v>en</v>
    <v>Map</v>
  </rv>
  <rv s="0">
    <v>536870912</v>
    <v>Baltinava Municipality</v>
    <v>d5f3faf5-cbdf-e5f6-756c-06b9a409cdd1</v>
    <v>en</v>
    <v>Map</v>
  </rv>
  <rv s="0">
    <v>536870912</v>
    <v>Beverīna Municipality</v>
    <v>86e998e5-8e6b-463e-d7f3-93d8182bfb8e</v>
    <v>en</v>
    <v>Map</v>
  </rv>
  <rv s="0">
    <v>536870912</v>
    <v>Brocēni Municipality</v>
    <v>2722733f-5fa2-6550-ece2-e9dfd4421c4a</v>
    <v>en</v>
    <v>Map</v>
  </rv>
  <rv s="0">
    <v>536870912</v>
    <v>Burtnieki Municipality</v>
    <v>4ce21d19-14a8-2971-d38c-d0b8a0e85020</v>
    <v>en</v>
    <v>Map</v>
  </rv>
  <rv s="0">
    <v>536870912</v>
    <v>Carnikava Municipality</v>
    <v>6c67e43f-7ce8-4b95-ab5f-825f1cc08e6b</v>
    <v>en</v>
    <v>Map</v>
  </rv>
  <rv s="0">
    <v>536870912</v>
    <v>Cesvaine Municipality</v>
    <v>ec1951c4-ae79-4386-a326-29c30ed9979a</v>
    <v>en</v>
    <v>Map</v>
  </rv>
  <rv s="0">
    <v>536870912</v>
    <v>Cibla Municipality</v>
    <v>865e4fe5-7132-4039-b413-c507f2b982e7</v>
    <v>en</v>
    <v>Map</v>
  </rv>
  <rv s="0">
    <v>536870912</v>
    <v>Dagda Municipality</v>
    <v>73f875ab-3251-35c8-32c4-3c400e60b6d6</v>
    <v>en</v>
    <v>Map</v>
  </rv>
  <rv s="0">
    <v>536870912</v>
    <v>Daugavpils Municipality</v>
    <v>773963e6-64d9-b85b-5eac-302bf2a3ec81</v>
    <v>en</v>
    <v>Map</v>
  </rv>
  <rv s="0">
    <v>536870912</v>
    <v>Dundaga Municipality</v>
    <v>e7427ccb-691c-905d-ed13-ad1d3870553f</v>
    <v>en</v>
    <v>Map</v>
  </rv>
  <rv s="0">
    <v>536870912</v>
    <v>Durbe Municipality</v>
    <v>8f5a661d-9297-4b3b-9bcd-90bf0cdd31c2</v>
    <v>en</v>
    <v>Map</v>
  </rv>
  <rv s="0">
    <v>536870912</v>
    <v>Engure Municipality</v>
    <v>aeed18e1-fac1-4d4b-b87f-7db6cac987e6</v>
    <v>en</v>
    <v>Map</v>
  </rv>
  <rv s="0">
    <v>536870912</v>
    <v>Ērgļi Municipality</v>
    <v>bacc2eec-b43e-40fa-e69d-d2b14a4095b2</v>
    <v>en</v>
    <v>Map</v>
  </rv>
  <rv s="0">
    <v>536870912</v>
    <v>Grobiņa Municipality</v>
    <v>4b1f9b19-2dff-d177-d69b-3d96892ed82c</v>
    <v>en</v>
    <v>Map</v>
  </rv>
  <rv s="0">
    <v>536870912</v>
    <v>Gulbene Municipality</v>
    <v>84bcd265-d604-17c7-fef6-d42c1d4d7cbb</v>
    <v>en</v>
    <v>Map</v>
  </rv>
  <rv s="0">
    <v>536870912</v>
    <v>Iecava Municipality</v>
    <v>2d17de83-356a-8e88-3bab-1da17af6e01d</v>
    <v>en</v>
    <v>Map</v>
  </rv>
  <rv s="0">
    <v>536870912</v>
    <v>Ikšķile Municipality</v>
    <v>11f36a9d-1090-4972-1950-2eec64cf368b</v>
    <v>en</v>
    <v>Map</v>
  </rv>
  <rv s="0">
    <v>536870912</v>
    <v>Inčukalns Municipality</v>
    <v>0beb8468-a9b3-b0a6-7cce-3ba8237b7da6</v>
    <v>en</v>
    <v>Map</v>
  </rv>
  <rv s="0">
    <v>536870912</v>
    <v>Ilūkste Municipality</v>
    <v>66edeeca-90a4-e69f-036f-a3e0107ae452</v>
    <v>en</v>
    <v>Map</v>
  </rv>
  <rv s="0">
    <v>536870912</v>
    <v>Jaunjelgava Municipality</v>
    <v>fba5a4ed-93a0-4be1-b3ce-8d13172f1500</v>
    <v>en</v>
    <v>Map</v>
  </rv>
  <rv s="0">
    <v>536870912</v>
    <v>Jaunpiebalga Municipality</v>
    <v>98502c52-4765-4ef2-9ff6-77ed8a9fa5b7</v>
    <v>en</v>
    <v>Map</v>
  </rv>
  <rv s="0">
    <v>536870912</v>
    <v>Jaunpils Municipality</v>
    <v>b55305fd-4269-056a-5170-90d1fe3baacb</v>
    <v>en</v>
    <v>Map</v>
  </rv>
  <rv s="0">
    <v>536870912</v>
    <v>Kandava Municipality</v>
    <v>99c4db77-8ad4-4c65-9c91-573f3cc30454</v>
    <v>en</v>
    <v>Map</v>
  </rv>
  <rv s="0">
    <v>536870912</v>
    <v>Kārsava Municipality</v>
    <v>ded6a3cc-a2dc-cb24-4ae2-f9e58be59863</v>
    <v>en</v>
    <v>Map</v>
  </rv>
  <rv s="0">
    <v>536870912</v>
    <v>Koknese Municipality</v>
    <v>9734311c-f332-4e1b-80b8-7fe322d499bd</v>
    <v>en</v>
    <v>Map</v>
  </rv>
  <rv s="0">
    <v>536870912</v>
    <v>Krimulda Municipality</v>
    <v>7bf8b4c8-6ac5-4e82-ab7c-f2e56c0ffb62</v>
    <v>en</v>
    <v>Map</v>
  </rv>
  <rv s="0">
    <v>536870912</v>
    <v>Krustpils Municipality</v>
    <v>71f50272-f39a-311c-bd67-bc4631c6ead3</v>
    <v>en</v>
    <v>Map</v>
  </rv>
  <rv s="0">
    <v>536870912</v>
    <v>Ķegums Municipality</v>
    <v>824bd57c-a023-2e58-f5ea-3310deb8260f</v>
    <v>en</v>
    <v>Map</v>
  </rv>
  <rv s="0">
    <v>536870912</v>
    <v>Lielvārde Municipality</v>
    <v>8bdeb832-8fbc-a8a5-bc39-a455b4f9f051</v>
    <v>en</v>
    <v>Map</v>
  </rv>
  <rv s="0">
    <v>536870912</v>
    <v>Līgatne Municipality</v>
    <v>c5f79def-4599-5f6b-6d38-4ac396d6fe90</v>
    <v>en</v>
    <v>Map</v>
  </rv>
  <rv s="0">
    <v>536870912</v>
    <v>Līvāni Municipality</v>
    <v>b212a4e1-83e7-4094-9a29-5ec611033e55</v>
    <v>en</v>
    <v>Map</v>
  </rv>
  <rv s="0">
    <v>536870912</v>
    <v>Lubāna Municipality</v>
    <v>caf94297-fa50-a99c-95a2-d0bf48b83e64</v>
    <v>en</v>
    <v>Map</v>
  </rv>
  <rv s="0">
    <v>536870912</v>
    <v>Mālpils Parish</v>
    <v>26c2b099-96e3-34fa-922c-d087ed484629</v>
    <v>en</v>
    <v>Map</v>
  </rv>
  <rv s="0">
    <v>536870912</v>
    <v>Mārupe Parish</v>
    <v>b77c49e7-961d-fe7b-2521-383816eff92f</v>
    <v>en</v>
    <v>Map</v>
  </rv>
  <rv s="0">
    <v>536870912</v>
    <v>Mazsalaca Municipality</v>
    <v>fe882855-cbe8-ffc8-b961-060ef13e8204</v>
    <v>en</v>
    <v>Map</v>
  </rv>
  <rv s="0">
    <v>536870912</v>
    <v>Naukšēni Municipality</v>
    <v>d0450d7e-707d-9040-3b05-292579d092c4</v>
    <v>en</v>
    <v>Map</v>
  </rv>
  <rv s="0">
    <v>536870912</v>
    <v>Nereta Municipality</v>
    <v>55a7dc26-4c2d-48e2-94bc-22db851f15b9</v>
    <v>en</v>
    <v>Map</v>
  </rv>
  <rv s="0">
    <v>536870912</v>
    <v>Nīca Municipality</v>
    <v>fb8a3e1b-fe69-6fae-42bd-0679aa16e1a9</v>
    <v>en</v>
    <v>Map</v>
  </rv>
  <rv s="0">
    <v>536870912</v>
    <v>Olaine Municipality</v>
    <v>f59d02c5-1ef0-44ab-b209-23b73010c646</v>
    <v>en</v>
    <v>Map</v>
  </rv>
  <rv s="0">
    <v>536870912</v>
    <v>Ozolnieki Municipality</v>
    <v>72766bce-4d81-1778-097e-317d1d983123</v>
    <v>en</v>
    <v>Map</v>
  </rv>
  <rv s="0">
    <v>536870912</v>
    <v>Pārgauja Municipality</v>
    <v>f292c99e-6314-d515-6f03-128d1ba465c0</v>
    <v>en</v>
    <v>Map</v>
  </rv>
  <rv s="0">
    <v>536870912</v>
    <v>Pāvilosta Municipality</v>
    <v>3b324166-e091-6850-154f-c36abebe360a</v>
    <v>en</v>
    <v>Map</v>
  </rv>
  <rv s="0">
    <v>536870912</v>
    <v>Pļaviņas Municipality</v>
    <v>6fcba523-b97f-29a3-5df9-edaf4322b61b</v>
    <v>en</v>
    <v>Map</v>
  </rv>
  <rv s="0">
    <v>536870912</v>
    <v>Priekule Municipality</v>
    <v>e121d743-f0dd-464d-b422-8db726d0e033</v>
    <v>en</v>
    <v>Map</v>
  </rv>
  <rv s="0">
    <v>536870912</v>
    <v>Priekuļi Municipality</v>
    <v>486a7ea0-45d8-3e73-f4a6-3d06d6c08fa6</v>
    <v>en</v>
    <v>Map</v>
  </rv>
  <rv s="0">
    <v>536870912</v>
    <v>Rauna Municipality</v>
    <v>4c3c3491-90e5-4031-af60-7fa60f0850b2</v>
    <v>en</v>
    <v>Map</v>
  </rv>
  <rv s="0">
    <v>536870912</v>
    <v>Riebiņi Municipality</v>
    <v>e6cac5f7-6025-df5b-b4eb-bd216dc4678b</v>
    <v>en</v>
    <v>Map</v>
  </rv>
  <rv s="0">
    <v>536870912</v>
    <v>Roja Municipality</v>
    <v>b386fd30-eb29-d691-e930-ea6d0cae3d24</v>
    <v>en</v>
    <v>Map</v>
  </rv>
  <rv s="0">
    <v>536870912</v>
    <v>Rucava Municipality</v>
    <v>ec2cd100-fdce-415c-ac3f-a219102ec293</v>
    <v>en</v>
    <v>Map</v>
  </rv>
  <rv s="0">
    <v>536870912</v>
    <v>Rugāji Municipality</v>
    <v>f49888ec-5ddf-eb38-fdd3-8573337f7fc1</v>
    <v>en</v>
    <v>Map</v>
  </rv>
  <rv s="0">
    <v>536870912</v>
    <v>Rundāle Municipality</v>
    <v>533a2de1-3779-b13a-aa56-ed3b83fd53d0</v>
    <v>en</v>
    <v>Map</v>
  </rv>
  <rv s="0">
    <v>536870912</v>
    <v>Rūjiena Municipality</v>
    <v>fed40cd7-e234-657a-a11b-8dea201dd6d0</v>
    <v>en</v>
    <v>Map</v>
  </rv>
  <rv s="0">
    <v>536870912</v>
    <v>Salacgrīva Municipality</v>
    <v>80ef951c-2550-24ca-cf7b-4342861886eb</v>
    <v>en</v>
    <v>Map</v>
  </rv>
  <rv s="0">
    <v>536870912</v>
    <v>Sala Municipality, Latvia</v>
    <v>909d33ec-ef4f-477e-927e-523005b6764d</v>
    <v>en</v>
    <v>Map</v>
  </rv>
  <rv s="0">
    <v>536870912</v>
    <v>Salaspils Municipality</v>
    <v>7c112789-52a0-4b20-8051-57f2f93d8016</v>
    <v>en</v>
    <v>Map</v>
  </rv>
  <rv s="0">
    <v>536870912</v>
    <v>Sēja Municipality</v>
    <v>f2195bdb-7143-22dc-e1a1-d541086dec56</v>
    <v>en</v>
    <v>Map</v>
  </rv>
  <rv s="0">
    <v>536870912</v>
    <v>Skrīveri Municipality</v>
    <v>b4cc21f1-1127-917f-eb85-fba26428df3b</v>
    <v>en</v>
    <v>Map</v>
  </rv>
  <rv s="0">
    <v>536870912</v>
    <v>Skrunda Municipality</v>
    <v>cc4d65f9-aa12-fccc-cc2d-a9b8bebee8e1</v>
    <v>en</v>
    <v>Map</v>
  </rv>
  <rv s="0">
    <v>536870912</v>
    <v>Stopiņi Municipality</v>
    <v>03e7834e-9845-4cf8-e9b8-9a69430b2927</v>
    <v>en</v>
    <v>Map</v>
  </rv>
  <rv s="0">
    <v>536870912</v>
    <v>Strenči Municipality</v>
    <v>7bcd1518-5656-200c-5f7c-9c5f8850b0b8</v>
    <v>en</v>
    <v>Map</v>
  </rv>
  <rv s="0">
    <v>536870912</v>
    <v>Tērvete Municipality</v>
    <v>47f44eb5-a7df-d6d2-920d-c0fc7a809856</v>
    <v>en</v>
    <v>Map</v>
  </rv>
  <rv s="0">
    <v>536870912</v>
    <v>Vaiņode Municipality</v>
    <v>b81e63b2-dc93-3ca5-4472-c5e86ffbfdd7</v>
    <v>en</v>
    <v>Map</v>
  </rv>
  <rv s="0">
    <v>536870912</v>
    <v>Valka Municipality</v>
    <v>cde06364-3fe3-412c-9832-cb0d2b4f51b4</v>
    <v>en</v>
    <v>Map</v>
  </rv>
  <rv s="0">
    <v>536870912</v>
    <v>Kocēni Municipality</v>
    <v>5602f1dd-149e-fa4d-2373-4ba50b2323d2</v>
    <v>en</v>
    <v>Map</v>
  </rv>
  <rv s="0">
    <v>536870912</v>
    <v>Varakļāni Municipality</v>
    <v>2f940a92-b8ee-5598-68d6-854e2360cd32</v>
    <v>en</v>
    <v>Map</v>
  </rv>
  <rv s="0">
    <v>536870912</v>
    <v>Vārkava Municipality</v>
    <v>086ee51e-5241-dafe-9f61-f294c3936596</v>
    <v>en</v>
    <v>Map</v>
  </rv>
  <rv s="0">
    <v>536870912</v>
    <v>Vecpiebalga Municipality</v>
    <v>b393d6b6-3ae0-4047-8447-ed5ee0bbf1cc</v>
    <v>en</v>
    <v>Map</v>
  </rv>
  <rv s="0">
    <v>536870912</v>
    <v>Vecumnieki Municipality</v>
    <v>c5ee0fc4-8577-4300-86dd-3b2e0d29ae85</v>
    <v>en</v>
    <v>Map</v>
  </rv>
  <rv s="0">
    <v>536870912</v>
    <v>Ventspils Municipality</v>
    <v>e6848574-695c-f74c-82b2-a32baa4c7f8e</v>
    <v>en</v>
    <v>Map</v>
  </rv>
  <rv s="0">
    <v>536870912</v>
    <v>Viesīte Municipality</v>
    <v>24099be6-7cfa-2469-d56d-4a6271ad2ea5</v>
    <v>en</v>
    <v>Map</v>
  </rv>
  <rv s="0">
    <v>536870912</v>
    <v>Viļaka Municipality</v>
    <v>cc2369ad-7dc3-f03b-ecdf-0128b0c81f89</v>
    <v>en</v>
    <v>Map</v>
  </rv>
  <rv s="0">
    <v>536870912</v>
    <v>Viļāni Municipality</v>
    <v>7ebeb0a9-e7e5-1c6a-1059-744d83e064be</v>
    <v>en</v>
    <v>Map</v>
  </rv>
  <rv s="0">
    <v>536870912</v>
    <v>Zilupe Municipality</v>
    <v>25491da1-9a80-aeed-c83c-52243cd65fe0</v>
    <v>en</v>
    <v>Map</v>
  </rv>
  <rv s="0">
    <v>536870912</v>
    <v>Mērsrags Municipality</v>
    <v>4aa810e0-3d30-b751-bf45-427e236e34a6</v>
    <v>en</v>
    <v>Map</v>
  </rv>
  <rv s="0">
    <v>536870912</v>
    <v>Jelgava</v>
    <v>b04f0327-437a-1fc1-17dc-740d1d38dba9</v>
    <v>en</v>
    <v>Map</v>
  </rv>
  <rv s="3">
    <v>365</v>
  </rv>
  <rv s="1">
    <fb>0.22888486346394601</fb>
    <v>22</v>
  </rv>
  <rv s="3">
    <v>366</v>
  </rv>
  <rv s="1">
    <fb>6.5199999809265108E-2</fb>
    <v>30</v>
  </rv>
  <rv s="1">
    <fb>1304943</fb>
    <v>23</v>
  </rv>
  <rv s="6">
    <v>#VALUE!</v>
    <v>763</v>
    <v>37</v>
    <v>Latvia</v>
    <v>18</v>
    <v>19</v>
    <v>Map</v>
    <v>20</v>
    <v>764</v>
    <v>en</v>
    <v>76511c15-b60b-948f-e9c7-f9bd9d9c4ece</v>
    <v>536870912</v>
    <v>1</v>
    <v>LV</v>
    <v>5549</v>
    <v>5550</v>
    <v>1196</v>
    <v>5551</v>
    <v>5552</v>
    <v>5553</v>
    <v>5554</v>
    <v>5555</v>
    <v>5556</v>
    <v>EUR</v>
    <v>Latvia, officially the Republic of Latvia, is a country in the Baltic region of Northern Europe. It is one of the three Baltic states, along with Estonia to the north and Lithuania to the south. It borders Russia to the east and Belarus to the ...</v>
    <v>5557</v>
    <v>1175</v>
    <v>5558</v>
    <v>5559</v>
    <v>5560</v>
    <v>5561</v>
    <v>5562</v>
    <v>5563</v>
    <v>5564</v>
    <v>5565</v>
    <v>5553</v>
    <v>5568</v>
    <v>5569</v>
    <v>5570</v>
    <v>5571</v>
    <v>5572</v>
    <v>Latvia</v>
    <v>Dievs, svētī Latviju!</v>
    <v>5573</v>
    <v>Latvijas Republika</v>
    <v>5574</v>
    <v>5575</v>
    <v>5576</v>
    <v>4013</v>
    <v>3077</v>
    <v>1094</v>
    <v>2114</v>
    <v>1224</v>
    <v>1632</v>
    <v>4297</v>
    <v>5577</v>
    <v>5671</v>
    <v>5672</v>
    <v>5673</v>
    <v>2765</v>
    <v>5674</v>
    <v>Latvia</v>
    <v>5675</v>
    <v>mdp/vdpid/140</v>
  </rv>
  <rv s="0">
    <v>536870912</v>
    <v>Lebanon</v>
    <v>f2d30d7c-bea9-11b5-a8fe-a92d37480c87</v>
    <v>en</v>
    <v>Map</v>
  </rv>
  <rv s="1">
    <fb>0.64320625610948201</fb>
    <v>22</v>
  </rv>
  <rv s="1">
    <fb>10452</fb>
    <v>23</v>
  </rv>
  <rv s="1">
    <fb>80000</fb>
    <v>23</v>
  </rv>
  <rv s="1">
    <fb>17.545000000000002</fb>
    <v>24</v>
  </rv>
  <rv s="1">
    <fb>961</fb>
    <v>25</v>
  </rv>
  <rv s="0">
    <v>536870912</v>
    <v>Beirut</v>
    <v>afaaff6f-4112-4894-7e7e-2ca7359df5cf</v>
    <v>en</v>
    <v>Map</v>
  </rv>
  <rv s="1">
    <fb>24796.254000000001</fb>
    <v>23</v>
  </rv>
  <rv s="1">
    <fb>130.024611761339</fb>
    <v>26</v>
  </rv>
  <rv s="1">
    <fb>3.0053894939038001E-2</fb>
    <v>22</v>
  </rv>
  <rv s="1">
    <fb>2588.30067018927</fb>
    <v>23</v>
  </rv>
  <rv s="1">
    <fb>2.0870000000000002</fb>
    <v>24</v>
  </rv>
  <rv s="1">
    <fb>0.134291304870785</fb>
    <v>22</v>
  </rv>
  <rv s="1">
    <fb>97.621101107806794</fb>
    <v>29</v>
  </rv>
  <rv s="1">
    <fb>0.74</fb>
    <v>27</v>
  </rv>
  <rv s="1">
    <fb>53367042272.172501</fb>
    <v>28</v>
  </rv>
  <rv s="1">
    <fb>0.95052829999999999</fb>
    <v>22</v>
  </rv>
  <rv s="1">
    <fb>0.26255430000000002</fb>
    <v>22</v>
  </rv>
  <rv s="2">
    <v>120</v>
    <v>20</v>
    <v>766</v>
    <v>7</v>
    <v>0</v>
    <v>Image of Lebanon</v>
  </rv>
  <rv s="1">
    <fb>6.4</fb>
    <v>29</v>
  </rv>
  <rv s="0">
    <v>805306368</v>
    <v>Joseph Aoun (President)</v>
    <v>e9d3593e-caec-e6cc-5f1b-60b2a5bb2d18</v>
    <v>en</v>
    <v>Generic</v>
  </rv>
  <rv s="0">
    <v>805306368</v>
    <v>Nawaf Salam (Prime minister)</v>
    <v>aa7a8c16-22d1-5542-2f49-ce5a398301ae</v>
    <v>en</v>
    <v>Generic</v>
  </rv>
  <rv s="3">
    <v>367</v>
  </rv>
  <rv s="4">
    <v>https://www.bing.com/search?q=lebanon&amp;form=skydnc</v>
    <v>Learn more on Bing</v>
  </rv>
  <rv s="1">
    <fb>78.875</fb>
    <v>29</v>
  </rv>
  <rv s="1">
    <fb>7735800000</fb>
    <v>28</v>
  </rv>
  <rv s="1">
    <fb>2.15</fb>
    <v>27</v>
  </rv>
  <rv s="3">
    <v>368</v>
  </rv>
  <rv s="1">
    <fb>0.32069597230000002</fb>
    <v>22</v>
  </rv>
  <rv s="1">
    <fb>2.1038000000000001</fb>
    <v>24</v>
  </rv>
  <rv s="1">
    <fb>5489739</fb>
    <v>23</v>
  </rv>
  <rv s="1">
    <fb>0.47013000488281298</fb>
    <v>22</v>
  </rv>
  <rv s="0">
    <v>536870912</v>
    <v>Beirut Governorate</v>
    <v>51248dc1-d152-b73a-bc60-aab6ea034eb4</v>
    <v>en</v>
    <v>Map</v>
  </rv>
  <rv s="0">
    <v>536870912</v>
    <v>Beqaa Governorate</v>
    <v>c9845962-193c-cf5c-bb2b-a1342db23cc0</v>
    <v>en</v>
    <v>Map</v>
  </rv>
  <rv s="0">
    <v>536870912</v>
    <v>Mount Lebanon Governorate</v>
    <v>7677f064-de66-965a-3358-73cd8c1b8d48</v>
    <v>en</v>
    <v>Map</v>
  </rv>
  <rv s="0">
    <v>536870912</v>
    <v>North Governorate</v>
    <v>638cd249-dbdd-b287-a3fb-c88a57e7cca0</v>
    <v>en</v>
    <v>Map</v>
  </rv>
  <rv s="0">
    <v>536870912</v>
    <v>South Governorate</v>
    <v>c8fdcdf5-28fe-7307-75c0-2c2f1d3e1162</v>
    <v>en</v>
    <v>Map</v>
  </rv>
  <rv s="0">
    <v>536870912</v>
    <v>Nabatieh Governorate</v>
    <v>99641455-8de4-a1c7-0c50-4e75b9f48b98</v>
    <v>en</v>
    <v>Map</v>
  </rv>
  <rv s="3">
    <v>369</v>
  </rv>
  <rv s="1">
    <fb>0.153087429268704</fb>
    <v>22</v>
  </rv>
  <rv s="1">
    <fb>6.2290000915527298E-2</fb>
    <v>30</v>
  </rv>
  <rv s="1">
    <fb>6084994</fb>
    <v>23</v>
  </rv>
  <rv s="7">
    <v>#VALUE!</v>
    <v>769</v>
    <v>44</v>
    <v>Lebanon</v>
    <v>18</v>
    <v>19</v>
    <v>Map</v>
    <v>20</v>
    <v>770</v>
    <v>en</v>
    <v>f2d30d7c-bea9-11b5-a8fe-a92d37480c87</v>
    <v>536870912</v>
    <v>1</v>
    <v>LB</v>
    <v>5678</v>
    <v>5679</v>
    <v>5680</v>
    <v>5681</v>
    <v>5682</v>
    <v>5683</v>
    <v>5684</v>
    <v>5685</v>
    <v>5686</v>
    <v>LBP</v>
    <v>Lebanon, officially the Republic of Lebanon, is a country in the Levant region of West Asia. Situated at the crossroads of the Mediterranean Basin and the Arabian Peninsula, it is bordered by Syria to the north and east, Israel to the south, and ...</v>
    <v>5687</v>
    <v>5688</v>
    <v>5689</v>
    <v>5690</v>
    <v>5691</v>
    <v>5692</v>
    <v>5693</v>
    <v>5694</v>
    <v>5695</v>
    <v>5696</v>
    <v>5683</v>
    <v>5699</v>
    <v>5700</v>
    <v>5701</v>
    <v>5702</v>
    <v>2169</v>
    <v>5703</v>
    <v>Lebanon</v>
    <v>National Anthem of Lebanon</v>
    <v>5704</v>
    <v>République libanaise</v>
    <v>5705</v>
    <v>5706</v>
    <v>5707</v>
    <v>3282</v>
    <v>104</v>
    <v>3537</v>
    <v>106</v>
    <v>4529</v>
    <v>4472</v>
    <v>1915</v>
    <v>5708</v>
    <v>5715</v>
    <v>5716</v>
    <v>1595</v>
    <v>4068</v>
    <v>5717</v>
    <v>Lebanon</v>
    <v>5718</v>
    <v>mdp/vdpid/139</v>
  </rv>
  <rv s="0">
    <v>536870912</v>
    <v>Lesotho</v>
    <v>5c17227d-3ed7-168e-a4d5-87288eb2e3f9</v>
    <v>en</v>
    <v>Map</v>
  </rv>
  <rv s="1">
    <fb>0.77635046113306994</fb>
    <v>22</v>
  </rv>
  <rv s="1">
    <fb>30355</fb>
    <v>23</v>
  </rv>
  <rv s="1">
    <fb>26.808</fb>
    <v>24</v>
  </rv>
  <rv s="1">
    <fb>266</fb>
    <v>25</v>
  </rv>
  <rv s="0">
    <v>536870912</v>
    <v>Maseru</v>
    <v>23d9936d-7e8e-f74c-1ef1-08927d747066</v>
    <v>en</v>
    <v>Map</v>
  </rv>
  <rv s="1">
    <fb>2511.895</fb>
    <v>23</v>
  </rv>
  <rv s="1">
    <fb>155.858195070683</fb>
    <v>26</v>
  </rv>
  <rv s="1">
    <fb>5.1870835919799303E-2</fb>
    <v>22</v>
  </rv>
  <rv s="1">
    <fb>3.141</fb>
    <v>24</v>
  </rv>
  <rv s="1">
    <fb>1.6469038208168599E-2</fb>
    <v>22</v>
  </rv>
  <rv s="1">
    <fb>2460072443.6284199</fb>
    <v>28</v>
  </rv>
  <rv s="1">
    <fb>1.2089749999999999</fb>
    <v>22</v>
  </rv>
  <rv s="1">
    <fb>0.1019626</fb>
    <v>22</v>
  </rv>
  <rv s="2">
    <v>121</v>
    <v>20</v>
    <v>772</v>
    <v>7</v>
    <v>0</v>
    <v>Image of Lesotho</v>
  </rv>
  <rv s="1">
    <fb>65.7</fb>
    <v>29</v>
  </rv>
  <rv s="0">
    <v>805306368</v>
    <v>Letsie III (Monarch)</v>
    <v>d13aa3f3-753b-b556-7f53-b7516f446e56</v>
    <v>en</v>
    <v>Generic</v>
  </rv>
  <rv s="0">
    <v>805306368</v>
    <v>Sam Matekane (Prime minister)</v>
    <v>35c67ab5-feaa-6ac4-e929-460410c1f833</v>
    <v>en</v>
    <v>Generic</v>
  </rv>
  <rv s="3">
    <v>370</v>
  </rv>
  <rv s="4">
    <v>https://www.bing.com/search?q=lesotho&amp;form=skydnc</v>
    <v>Learn more on Bing</v>
  </rv>
  <rv s="1">
    <fb>53.704999999999998</fb>
    <v>29</v>
  </rv>
  <rv s="1">
    <fb>544</fb>
    <v>29</v>
  </rv>
  <rv s="3">
    <v>371</v>
  </rv>
  <rv s="1">
    <fb>0.16853801170000002</fb>
    <v>22</v>
  </rv>
  <rv s="1">
    <fb>6.7599999999999993E-2</fb>
    <v>24</v>
  </rv>
  <rv s="1">
    <fb>2305825</fb>
    <v>23</v>
  </rv>
  <rv s="1">
    <fb>0.32899999999999996</fb>
    <v>22</v>
  </rv>
  <rv s="1">
    <fb>0.498</fb>
    <v>22</v>
  </rv>
  <rv s="1">
    <fb>8.900000000000001E-2</fb>
    <v>22</v>
  </rv>
  <rv s="1">
    <fb>0.67884002685546907</fb>
    <v>22</v>
  </rv>
  <rv s="0">
    <v>536870912</v>
    <v>Berea District</v>
    <v>c70c35f9-a151-6b7f-eec0-00e72232b095</v>
    <v>en</v>
    <v>Map</v>
  </rv>
  <rv s="0">
    <v>536870912</v>
    <v>Butha-Buthe District</v>
    <v>82296630-f891-2e68-bf4a-af581fb38346</v>
    <v>en</v>
    <v>Map</v>
  </rv>
  <rv s="0">
    <v>536870912</v>
    <v>Leribe District</v>
    <v>8479f582-170e-6819-aff4-0aca594de477</v>
    <v>en</v>
    <v>Map</v>
  </rv>
  <rv s="0">
    <v>536870912</v>
    <v>Mafeteng District</v>
    <v>3070d20f-140c-c363-c406-293b6d1d5d46</v>
    <v>en</v>
    <v>Map</v>
  </rv>
  <rv s="0">
    <v>536870912</v>
    <v>Maseru District</v>
    <v>15a23df3-3817-5f98-e145-bf557b53874f</v>
    <v>en</v>
    <v>Map</v>
  </rv>
  <rv s="0">
    <v>536870912</v>
    <v>Mohale's Hoek District</v>
    <v>3c5319b8-4e30-87f4-0ec8-71b0337552e9</v>
    <v>en</v>
    <v>Map</v>
  </rv>
  <rv s="0">
    <v>536870912</v>
    <v>Mokhotlong District</v>
    <v>7a9ffcb7-6df9-aee9-1550-e30715fa9720</v>
    <v>en</v>
    <v>Map</v>
  </rv>
  <rv s="0">
    <v>536870912</v>
    <v>Qacha's Nek District</v>
    <v>7e5baa2c-41f0-6e19-9d41-b6a5bd72954e</v>
    <v>en</v>
    <v>Map</v>
  </rv>
  <rv s="0">
    <v>536870912</v>
    <v>Quthing District</v>
    <v>90c02a93-fa4d-3f74-75c0-db41fa95d728</v>
    <v>en</v>
    <v>Map</v>
  </rv>
  <rv s="0">
    <v>536870912</v>
    <v>Thaba-Tseka District</v>
    <v>d52e2535-8347-23b1-bf5d-94ce4df4a55a</v>
    <v>en</v>
    <v>Map</v>
  </rv>
  <rv s="3">
    <v>372</v>
  </rv>
  <rv s="1">
    <fb>0.31572594000417697</fb>
    <v>22</v>
  </rv>
  <rv s="3">
    <v>373</v>
  </rv>
  <rv s="1">
    <fb>0.234050006866455</fb>
    <v>30</v>
  </rv>
  <rv s="1">
    <fb>607508</fb>
    <v>23</v>
  </rv>
  <rv s="17">
    <v>#VALUE!</v>
    <v>775</v>
    <v>156</v>
    <v>Lesotho</v>
    <v>18</v>
    <v>19</v>
    <v>Map</v>
    <v>20</v>
    <v>776</v>
    <v>en</v>
    <v>5c17227d-3ed7-168e-a4d5-87288eb2e3f9</v>
    <v>536870912</v>
    <v>1</v>
    <v>LS</v>
    <v>5721</v>
    <v>5722</v>
    <v>1067</v>
    <v>5723</v>
    <v>5724</v>
    <v>5725</v>
    <v>5726</v>
    <v>5727</v>
    <v>5728</v>
    <v>LSL</v>
    <v>Lesotho, formally the Kingdom of Lesotho, formerly known as Basutoland, is a landlocked country in Southern Africa. As an enclave of South Africa, with which it shares a 1,106 km border, it is the largest sovereign enclave in the world, and the ...</v>
    <v>5729</v>
    <v>5730</v>
    <v>351</v>
    <v>12</v>
    <v>5731</v>
    <v>5732</v>
    <v>5733</v>
    <v>5734</v>
    <v>5735</v>
    <v>5725</v>
    <v>5738</v>
    <v>5739</v>
    <v>5740</v>
    <v>5741</v>
    <v>5306</v>
    <v>Lesotho</v>
    <v>Lesotho Fatse La Bontata Rona</v>
    <v>5742</v>
    <v>Muso oa Lesotho</v>
    <v>5743</v>
    <v>5744</v>
    <v>5745</v>
    <v>502</v>
    <v>5746</v>
    <v>5747</v>
    <v>1862</v>
    <v>1286</v>
    <v>5748</v>
    <v>1052</v>
    <v>5749</v>
    <v>5760</v>
    <v>5761</v>
    <v>5762</v>
    <v>2116</v>
    <v>5763</v>
    <v>Lesotho</v>
    <v>5764</v>
    <v>mdp/vdpid/146</v>
  </rv>
  <rv s="0">
    <v>536870912</v>
    <v>Liberia</v>
    <v>95192591-973c-cf6a-417a-9b3fa9907caa</v>
    <v>en</v>
    <v>Map</v>
  </rv>
  <rv s="1">
    <fb>0.28031561461793997</fb>
    <v>22</v>
  </rv>
  <rv s="1">
    <fb>111369</fb>
    <v>23</v>
  </rv>
  <rv s="1">
    <fb>33.042000000000002</fb>
    <v>24</v>
  </rv>
  <rv s="1">
    <fb>231</fb>
    <v>25</v>
  </rv>
  <rv s="0">
    <v>536870912</v>
    <v>Monrovia</v>
    <v>ef4ff957-4fe8-883f-eb4e-51b097bb1cd9</v>
    <v>en</v>
    <v>Map</v>
  </rv>
  <rv s="1">
    <fb>1386.126</fb>
    <v>23</v>
  </rv>
  <rv s="1">
    <fb>223.12978802062801</fb>
    <v>26</v>
  </rv>
  <rv s="1">
    <fb>0.23563514895374202</fb>
    <v>22</v>
  </rv>
  <rv s="1">
    <fb>4.3150000000000004</fb>
    <v>24</v>
  </rv>
  <rv s="1">
    <fb>0.43075166112956803</fb>
    <v>22</v>
  </rv>
  <rv s="1">
    <fb>0.8</fb>
    <v>27</v>
  </rv>
  <rv s="1">
    <fb>3070518100</fb>
    <v>28</v>
  </rv>
  <rv s="1">
    <fb>0.85109190000000001</fb>
    <v>22</v>
  </rv>
  <rv s="1">
    <fb>0.11922530000000001</fb>
    <v>22</v>
  </rv>
  <rv s="2">
    <v>122</v>
    <v>20</v>
    <v>778</v>
    <v>7</v>
    <v>0</v>
    <v>Image of Liberia</v>
  </rv>
  <rv s="1">
    <fb>53.5</fb>
    <v>29</v>
  </rv>
  <rv s="0">
    <v>805306368</v>
    <v>Joseph Boakai (President)</v>
    <v>41852ea0-d977-c68e-2a17-e7de4012a02c</v>
    <v>en</v>
    <v>Generic</v>
  </rv>
  <rv s="0">
    <v>805306368</v>
    <v>Jeremiah Koung (Vice president)</v>
    <v>38158556-2122-a551-5444-4f1e0ed0d906</v>
    <v>en</v>
    <v>Generic</v>
  </rv>
  <rv s="0">
    <v>805306368</v>
    <v>Jonathan F. Koffa (Speaker)</v>
    <v>4953a640-eb89-7ad9-cb64-e8f71ec811ca</v>
    <v>en</v>
    <v>Generic</v>
  </rv>
  <rv s="0">
    <v>805306368</v>
    <v>Sie-A-Nyene Yuoh (Chief justice)</v>
    <v>1949a044-b028-9be8-8288-d4778a0181c0</v>
    <v>en</v>
    <v>Generic</v>
  </rv>
  <rv s="3">
    <v>374</v>
  </rv>
  <rv s="4">
    <v>https://www.bing.com/search?q=liberia&amp;form=skydnc</v>
    <v>Learn more on Bing</v>
  </rv>
  <rv s="1">
    <fb>63.73</fb>
    <v>29</v>
  </rv>
  <rv s="1">
    <fb>661</fb>
    <v>29</v>
  </rv>
  <rv s="1">
    <fb>0.17</fb>
    <v>27</v>
  </rv>
  <rv s="3">
    <v>375</v>
  </rv>
  <rv s="1">
    <fb>0.1963532674</fb>
    <v>22</v>
  </rv>
  <rv s="1">
    <fb>3.73E-2</fb>
    <v>24</v>
  </rv>
  <rv s="1">
    <fb>5302681</fb>
    <v>23</v>
  </rv>
  <rv s="1">
    <fb>0.27100000000000002</fb>
    <v>22</v>
  </rv>
  <rv s="1">
    <fb>0.42799999999999999</fb>
    <v>22</v>
  </rv>
  <rv s="1">
    <fb>7.2000000000000008E-2</fb>
    <v>22</v>
  </rv>
  <rv s="1">
    <fb>0.7631500244140631</fb>
    <v>22</v>
  </rv>
  <rv s="0">
    <v>536870912</v>
    <v>Bomi County</v>
    <v>213c11f5-5f82-2d59-c2f6-5563efe6fe51</v>
    <v>en</v>
    <v>Map</v>
  </rv>
  <rv s="0">
    <v>536870912</v>
    <v>Bong County</v>
    <v>b21e8ba9-2afb-7122-75a1-18f259487975</v>
    <v>en</v>
    <v>Map</v>
  </rv>
  <rv s="0">
    <v>536870912</v>
    <v>Gbarpolu County</v>
    <v>fe1f8697-3001-e4ee-07df-84b02073269a</v>
    <v>en</v>
    <v>Map</v>
  </rv>
  <rv s="0">
    <v>536870912</v>
    <v>Grand Bassa County</v>
    <v>a8135369-20e8-e5a6-9b50-2994ccbb934c</v>
    <v>en</v>
    <v>Map</v>
  </rv>
  <rv s="0">
    <v>536870912</v>
    <v>Grand Cape Mount County</v>
    <v>05ada0f3-8ec3-ba70-cc61-eaf4375c0dab</v>
    <v>en</v>
    <v>Map</v>
  </rv>
  <rv s="0">
    <v>536870912</v>
    <v>Grand Gedeh County</v>
    <v>cc14e117-c801-17cc-9ea5-f9a88daf4f82</v>
    <v>en</v>
    <v>Map</v>
  </rv>
  <rv s="0">
    <v>536870912</v>
    <v>Grand Kru County</v>
    <v>075eee02-1783-4e13-39cc-95fa317b23e0</v>
    <v>en</v>
    <v>Map</v>
  </rv>
  <rv s="0">
    <v>536870912</v>
    <v>Lofa County</v>
    <v>5a2741e4-9127-a0d3-3eba-cdae90710607</v>
    <v>en</v>
    <v>Map</v>
  </rv>
  <rv s="0">
    <v>536870912</v>
    <v>Margibi County</v>
    <v>be0abe4e-f4a0-77e4-bbb3-6b8f861c4e3e</v>
    <v>en</v>
    <v>Map</v>
  </rv>
  <rv s="0">
    <v>536870912</v>
    <v>Maryland County</v>
    <v>f897806e-0dc2-2b4c-8e40-6f137a38f53c</v>
    <v>en</v>
    <v>Map</v>
  </rv>
  <rv s="0">
    <v>536870912</v>
    <v>Montserrado County</v>
    <v>21440288-266a-669b-ecc4-cfd55860d830</v>
    <v>en</v>
    <v>Map</v>
  </rv>
  <rv s="0">
    <v>536870912</v>
    <v>Nimba County</v>
    <v>61a49794-53d2-0a79-06f5-6c82de1c59dc</v>
    <v>en</v>
    <v>Map</v>
  </rv>
  <rv s="0">
    <v>536870912</v>
    <v>Rivercess County</v>
    <v>5b0405c8-9c4b-5652-de78-0913953487ee</v>
    <v>en</v>
    <v>Map</v>
  </rv>
  <rv s="0">
    <v>536870912</v>
    <v>River Gee County</v>
    <v>6c16b75b-39eb-259c-fc86-b1bd3c6e235e</v>
    <v>en</v>
    <v>Map</v>
  </rv>
  <rv s="0">
    <v>536870912</v>
    <v>Sinoe County</v>
    <v>706fd40f-95de-c3f5-cce3-67c1caef8e7a</v>
    <v>en</v>
    <v>Map</v>
  </rv>
  <rv s="3">
    <v>376</v>
  </rv>
  <rv s="1">
    <fb>0.12909168787088401</fb>
    <v>22</v>
  </rv>
  <rv s="3">
    <v>377</v>
  </rv>
  <rv s="1">
    <fb>2.8139998912811302E-2</fb>
    <v>30</v>
  </rv>
  <rv s="1">
    <fb>2548426</fb>
    <v>23</v>
  </rv>
  <rv s="22">
    <v>#VALUE!</v>
    <v>781</v>
    <v>227</v>
    <v>Liberia</v>
    <v>18</v>
    <v>19</v>
    <v>Map</v>
    <v>20</v>
    <v>782</v>
    <v>en</v>
    <v>95192591-973c-cf6a-417a-9b3fa9907caa</v>
    <v>536870912</v>
    <v>1</v>
    <v>LR</v>
    <v>5767</v>
    <v>5768</v>
    <v>1067</v>
    <v>5769</v>
    <v>5770</v>
    <v>5771</v>
    <v>5772</v>
    <v>5773</v>
    <v>5774</v>
    <v>LRD</v>
    <v>Liberia, officially the Republic of Liberia, is a country on the West African coast. It is bordered by Sierra Leone to its northwest, Guinea to its north, Ivory Coast to its east, and the Atlantic Ocean to its south and southwest. It has a ...</v>
    <v>5775</v>
    <v>5776</v>
    <v>5777</v>
    <v>5778</v>
    <v>5779</v>
    <v>5780</v>
    <v>5781</v>
    <v>5782</v>
    <v>5771</v>
    <v>5787</v>
    <v>5788</v>
    <v>5789</v>
    <v>5790</v>
    <v>5791</v>
    <v>Liberia</v>
    <v>All Hail, Liberia, Hail!</v>
    <v>5792</v>
    <v>Repubblica di Libèria</v>
    <v>5793</v>
    <v>5794</v>
    <v>5795</v>
    <v>162</v>
    <v>5796</v>
    <v>5797</v>
    <v>1335</v>
    <v>5798</v>
    <v>3921</v>
    <v>5404</v>
    <v>5799</v>
    <v>5815</v>
    <v>5816</v>
    <v>5817</v>
    <v>1964</v>
    <v>5818</v>
    <v>Liberia</v>
    <v>5819</v>
    <v>mdp/vdpid/142</v>
  </rv>
  <rv s="0">
    <v>536870912</v>
    <v>Libya</v>
    <v>b4e5604e-361e-ab37-6516-4cf5580a04aa</v>
    <v>en</v>
    <v>Map</v>
  </rv>
  <rv s="1">
    <fb>8.7238710117417101E-2</fb>
    <v>22</v>
  </rv>
  <rv s="1">
    <fb>1759541</fb>
    <v>23</v>
  </rv>
  <rv s="1">
    <fb>18.829000000000001</fb>
    <v>24</v>
  </rv>
  <rv s="1">
    <fb>218</fb>
    <v>25</v>
  </rv>
  <rv s="0">
    <v>536870912</v>
    <v>Tripoli, Libya</v>
    <v>797b970a-c20b-a043-ba81-e81b907b963a</v>
    <v>en</v>
    <v>Map</v>
  </rv>
  <rv s="1">
    <fb>50564.262999999999</fb>
    <v>23</v>
  </rv>
  <rv s="1">
    <fb>125.711288725735</fb>
    <v>26</v>
  </rv>
  <rv s="1">
    <fb>2.6058180271951802E-2</fb>
    <v>22</v>
  </rv>
  <rv s="1">
    <fb>1811.05516990863</fb>
    <v>23</v>
  </rv>
  <rv s="1">
    <fb>2.2400000000000002</fb>
    <v>24</v>
  </rv>
  <rv s="1">
    <fb>1.2332768791843301E-3</fb>
    <v>22</v>
  </rv>
  <rv s="1">
    <fb>99.111296363411299</fb>
    <v>29</v>
  </rv>
  <rv s="1">
    <fb>0.11</fb>
    <v>27</v>
  </rv>
  <rv s="1">
    <fb>52076250947.579201</fb>
    <v>28</v>
  </rv>
  <rv s="1">
    <fb>1.0901269</fb>
    <v>22</v>
  </rv>
  <rv s="1">
    <fb>0.6049736</fb>
    <v>22</v>
  </rv>
  <rv s="2">
    <v>123</v>
    <v>20</v>
    <v>784</v>
    <v>7</v>
    <v>0</v>
    <v>Image of Libya</v>
  </rv>
  <rv s="1">
    <fb>10.199999999999999</fb>
    <v>29</v>
  </rv>
  <rv s="0">
    <v>805306368</v>
    <v>Mohamed al-Menfi (Chairman)</v>
    <v>8eca429f-6eb5-bb58-fa46-fd1ff86b30bf</v>
    <v>en</v>
    <v>Generic</v>
  </rv>
  <rv s="0">
    <v>805306368</v>
    <v>Abdul Hamid Dbeibeh (Prime minister)</v>
    <v>19d6a51d-4f80-17b4-0985-1db6b876692b</v>
    <v>en</v>
    <v>Generic</v>
  </rv>
  <rv s="3">
    <v>378</v>
  </rv>
  <rv s="4">
    <v>https://www.bing.com/search?q=libya&amp;form=skydnc</v>
    <v>Learn more on Bing</v>
  </rv>
  <rv s="1">
    <fb>72.724000000000004</fb>
    <v>29</v>
  </rv>
  <rv s="1">
    <fb>72</fb>
    <v>29</v>
  </rv>
  <rv s="1">
    <fb>1.88</fb>
    <v>27</v>
  </rv>
  <rv s="1">
    <fb>0.36666666669999998</fb>
    <v>22</v>
  </rv>
  <rv s="1">
    <fb>2.0905</fb>
    <v>24</v>
  </rv>
  <rv s="1">
    <fb>6812341</fb>
    <v>23</v>
  </rv>
  <rv s="1">
    <fb>0.49686000823974602</fb>
    <v>22</v>
  </rv>
  <rv s="0">
    <v>536870912</v>
    <v>Butnan District</v>
    <v>70cd1a3f-bd3b-0263-be05-46588cc766da</v>
    <v>en</v>
    <v>Map</v>
  </rv>
  <rv s="0">
    <v>536870912</v>
    <v>Derna District</v>
    <v>de7ee281-0ad8-acdc-c86e-3535d0d88705</v>
    <v>en</v>
    <v>Map</v>
  </rv>
  <rv s="0">
    <v>536870912</v>
    <v>Jabal al Akhdar</v>
    <v>e402f0cb-467b-7e76-6407-e14122078979</v>
    <v>en</v>
    <v>Map</v>
  </rv>
  <rv s="0">
    <v>536870912</v>
    <v>Marj District</v>
    <v>8295393a-9cec-305b-834e-a2798de19289</v>
    <v>en</v>
    <v>Map</v>
  </rv>
  <rv s="0">
    <v>536870912</v>
    <v>Benghazi</v>
    <v>66430d95-3827-18c3-3c9f-ba437a20c99c</v>
    <v>en</v>
    <v>Map</v>
  </rv>
  <rv s="0">
    <v>536870912</v>
    <v>Al Wahat District</v>
    <v>4cdfbf92-5b82-1a82-d210-65a62a0d9e8a</v>
    <v>en</v>
    <v>Map</v>
  </rv>
  <rv s="0">
    <v>536870912</v>
    <v>Kufra District</v>
    <v>bfb3c0e3-1e01-c5e3-d40c-2afeca1bf8dd</v>
    <v>en</v>
    <v>Map</v>
  </rv>
  <rv s="0">
    <v>536870912</v>
    <v>Sirte District</v>
    <v>0efc7b56-02bb-1c2e-beab-3300e28a2b74</v>
    <v>en</v>
    <v>Map</v>
  </rv>
  <rv s="0">
    <v>536870912</v>
    <v>Murzuq District</v>
    <v>6edf077e-3928-fdf2-1e60-c6c12552f227</v>
    <v>en</v>
    <v>Map</v>
  </rv>
  <rv s="0">
    <v>536870912</v>
    <v>Sabha District</v>
    <v>bc187859-a816-aae3-f165-be8f62aba2a6</v>
    <v>en</v>
    <v>Map</v>
  </rv>
  <rv s="0">
    <v>536870912</v>
    <v>Wadi al Hayaa District</v>
    <v>18bfe72f-09f3-a5d4-849a-306921a0b4df</v>
    <v>en</v>
    <v>Map</v>
  </rv>
  <rv s="0">
    <v>536870912</v>
    <v>Misrata District</v>
    <v>9f9abcbd-0374-e19f-f39a-b7e0d722e5ae</v>
    <v>en</v>
    <v>Map</v>
  </rv>
  <rv s="0">
    <v>536870912</v>
    <v>Murqub District</v>
    <v>52427f1d-31dc-8560-f8ea-9a850c293b99</v>
    <v>en</v>
    <v>Map</v>
  </rv>
  <rv s="0">
    <v>536870912</v>
    <v>Tripoli District, Libya</v>
    <v>7e57856f-d308-8bf3-2959-247c2e03872a</v>
    <v>en</v>
    <v>Map</v>
  </rv>
  <rv s="0">
    <v>536870912</v>
    <v>Jafara</v>
    <v>a65c136c-8458-c1ba-132b-e0d90f55a331</v>
    <v>en</v>
    <v>Map</v>
  </rv>
  <rv s="0">
    <v>536870912</v>
    <v>Zawiya District</v>
    <v>17b11f1e-9f59-9ac1-2eda-f384b806a0e9</v>
    <v>en</v>
    <v>Map</v>
  </rv>
  <rv s="0">
    <v>536870912</v>
    <v>Nuqat al Khams</v>
    <v>c726644c-b8ab-654e-fbe0-7a5f01009cbc</v>
    <v>en</v>
    <v>Map</v>
  </rv>
  <rv s="0">
    <v>536870912</v>
    <v>Jabal al Gharbi District</v>
    <v>decca4b4-0c85-1058-154d-27f3ff3ff82c</v>
    <v>en</v>
    <v>Map</v>
  </rv>
  <rv s="0">
    <v>536870912</v>
    <v>Nalut District</v>
    <v>9a530c1d-0e7a-2bb2-19b3-30fb1156a222</v>
    <v>en</v>
    <v>Map</v>
  </rv>
  <rv s="0">
    <v>536870912</v>
    <v>Ghat District</v>
    <v>df6aff4d-0c04-536e-9e7a-00c7f88b76f5</v>
    <v>en</v>
    <v>Map</v>
  </rv>
  <rv s="0">
    <v>536870912</v>
    <v>Jufra District</v>
    <v>1e0e9735-960b-0b53-6ee8-1197a464782a</v>
    <v>en</v>
    <v>Map</v>
  </rv>
  <rv s="0">
    <v>536870912</v>
    <v>Wadi al Shatii District</v>
    <v>fd21c56f-fa95-a8ab-4795-0f05f8b7164f</v>
    <v>en</v>
    <v>Map</v>
  </rv>
  <rv s="0">
    <v>536870912</v>
    <v>Zawiya, Libya</v>
    <v>8cacc710-ff36-89a1-46eb-f7b98912429b</v>
    <v>en</v>
    <v>Map</v>
  </rv>
  <rv s="0">
    <v>536870912</v>
    <v>Ghat, Libya</v>
    <v>7508bdb5-2cb1-cb41-3034-12f9583e6bbe</v>
    <v>en</v>
    <v>Map</v>
  </rv>
  <rv s="0">
    <v>536870912</v>
    <v>Nalut</v>
    <v>26bfa050-45b5-c7b9-2c3b-116423364c36</v>
    <v>en</v>
    <v>Map</v>
  </rv>
  <rv s="0">
    <v>536870912</v>
    <v>Misrata</v>
    <v>8476360f-6835-0781-7fc6-fa6b36957731</v>
    <v>en</v>
    <v>Map</v>
  </rv>
  <rv s="3">
    <v>379</v>
  </rv>
  <rv s="3">
    <v>380</v>
  </rv>
  <rv s="1">
    <fb>0.185629997253418</fb>
    <v>30</v>
  </rv>
  <rv s="1">
    <fb>5448597</fb>
    <v>23</v>
  </rv>
  <rv s="63">
    <v>#VALUE!</v>
    <v>787</v>
    <v>788</v>
    <v>Libya</v>
    <v>18</v>
    <v>19</v>
    <v>Map</v>
    <v>20</v>
    <v>789</v>
    <v>en</v>
    <v>b4e5604e-361e-ab37-6516-4cf5580a04aa</v>
    <v>536870912</v>
    <v>1</v>
    <v>LY</v>
    <v>5822</v>
    <v>5823</v>
    <v>342</v>
    <v>5824</v>
    <v>5825</v>
    <v>5826</v>
    <v>5827</v>
    <v>5828</v>
    <v>5829</v>
    <v>LYD</v>
    <v>Libya, officially the State of Libya, is a country in the Maghreb region of North Africa. It borders the Mediterranean Sea to the north, Egypt to the east, Sudan to the southeast, Chad to the south, Niger to the southwest, Algeria to the west, ...</v>
    <v>5830</v>
    <v>5831</v>
    <v>5832</v>
    <v>5833</v>
    <v>5834</v>
    <v>5835</v>
    <v>5836</v>
    <v>5837</v>
    <v>5838</v>
    <v>5839</v>
    <v>5826</v>
    <v>5842</v>
    <v>5843</v>
    <v>5844</v>
    <v>5845</v>
    <v>5846</v>
    <v>Libya</v>
    <v>Libya, Libya, Libya</v>
    <v>5704</v>
    <v>Stato della Libia</v>
    <v>5847</v>
    <v>5848</v>
    <v>5849</v>
    <v>5850</v>
    <v>5877</v>
    <v>5878</v>
    <v>2859</v>
    <v>5879</v>
    <v>Libya</v>
    <v>5880</v>
    <v>mdp/vdpid/148</v>
  </rv>
  <rv s="0">
    <v>536870912</v>
    <v>Liechtenstein</v>
    <v>aa7e3291-f6e4-a640-0adb-4aa06efc7910</v>
    <v>en</v>
    <v>Map</v>
  </rv>
  <rv s="1">
    <fb>0.322499990463257</fb>
    <v>22</v>
  </rv>
  <rv s="1">
    <fb>160</fb>
    <v>23</v>
  </rv>
  <rv s="1">
    <fb>423</fb>
    <v>25</v>
  </rv>
  <rv s="0">
    <v>536870912</v>
    <v>Vaduz</v>
    <v>3bc0f2bb-c7b6-52ea-c739-789c5eddea7f</v>
    <v>en</v>
    <v>Map</v>
  </rv>
  <rv s="1">
    <fb>51.338000000000001</fb>
    <v>23</v>
  </rv>
  <rv s="1">
    <fb>1.44</fb>
    <v>24</v>
  </rv>
  <rv s="1">
    <fb>0.43125000596046398</fb>
    <v>22</v>
  </rv>
  <rv s="1">
    <fb>1.74</fb>
    <v>27</v>
  </rv>
  <rv s="1">
    <fb>6552858738.7021399</fb>
    <v>28</v>
  </rv>
  <rv s="1">
    <fb>1.0469974</fb>
    <v>22</v>
  </rv>
  <rv s="1">
    <fb>0.35621930000000002</fb>
    <v>22</v>
  </rv>
  <rv s="2">
    <v>124</v>
    <v>20</v>
    <v>791</v>
    <v>7</v>
    <v>0</v>
    <v>Image of Liechtenstein</v>
  </rv>
  <rv s="0">
    <v>536870912</v>
    <v>Schaan</v>
    <v>3d6eba74-e923-9fdc-6caa-8f45e38b4434</v>
    <v>en</v>
    <v>Map</v>
  </rv>
  <rv s="0">
    <v>805306368</v>
    <v>Hans-Adam II, Prince of Liechtenstein (Monarch)</v>
    <v>2e7cc976-8a4b-13f4-0340-13c09168b182</v>
    <v>en</v>
    <v>Generic</v>
  </rv>
  <rv s="0">
    <v>805306368</v>
    <v>Daniel Risch (Prime minister)</v>
    <v>81d23657-42c5-e44b-be18-cd296a1d9abb</v>
    <v>en</v>
    <v>Generic</v>
  </rv>
  <rv s="3">
    <v>381</v>
  </rv>
  <rv s="4">
    <v>https://www.bing.com/search?q=liechtenstein&amp;form=skydnc</v>
    <v>Learn more on Bing</v>
  </rv>
  <rv s="1">
    <fb>83.041463414634194</fb>
    <v>29</v>
  </rv>
  <rv s="3">
    <v>382</v>
  </rv>
  <rv s="1">
    <fb>39327</fb>
    <v>23</v>
  </rv>
  <rv s="0">
    <v>536870912</v>
    <v>Ruggell</v>
    <v>3c0a6767-f96e-6589-6249-8b36cfb2e722</v>
    <v>en</v>
    <v>Map</v>
  </rv>
  <rv s="0">
    <v>536870912</v>
    <v>Gamprin</v>
    <v>081f9cbc-6085-eb49-7de5-d48847301090</v>
    <v>en</v>
    <v>Map</v>
  </rv>
  <rv s="0">
    <v>536870912</v>
    <v>Eschen</v>
    <v>32034179-d2f0-d4dd-c573-fbdf124f52d3</v>
    <v>en</v>
    <v>Map</v>
  </rv>
  <rv s="0">
    <v>536870912</v>
    <v>Mauren</v>
    <v>b2d2f18a-d3e6-628c-f493-1ea1bf90090c</v>
    <v>en</v>
    <v>Map</v>
  </rv>
  <rv s="0">
    <v>536870912</v>
    <v>Planken</v>
    <v>4bccca6f-d36d-b322-e886-1f02e4bdb83b</v>
    <v>en</v>
    <v>Map</v>
  </rv>
  <rv s="0">
    <v>536870912</v>
    <v>Triesenberg</v>
    <v>09d7a66c-7c90-1906-9360-102b1f9ae78d</v>
    <v>en</v>
    <v>Map</v>
  </rv>
  <rv s="0">
    <v>536870912</v>
    <v>Triesen</v>
    <v>5c9e8310-6d56-0507-71c1-e00bcf7a0b39</v>
    <v>en</v>
    <v>Map</v>
  </rv>
  <rv s="0">
    <v>536870912</v>
    <v>Balzers</v>
    <v>1c3798d6-4dd5-21e0-1726-237b735c2971</v>
    <v>en</v>
    <v>Map</v>
  </rv>
  <rv s="3">
    <v>383</v>
  </rv>
  <rv s="1">
    <fb>5464</fb>
    <v>23</v>
  </rv>
  <rv s="64">
    <v>#VALUE!</v>
    <v>794</v>
    <v>795</v>
    <v>Liechtenstein</v>
    <v>18</v>
    <v>19</v>
    <v>Map</v>
    <v>20</v>
    <v>796</v>
    <v>en</v>
    <v>aa7e3291-f6e4-a640-0adb-4aa06efc7910</v>
    <v>536870912</v>
    <v>1</v>
    <v>LI</v>
    <v>5883</v>
    <v>5884</v>
    <v>973</v>
    <v>5885</v>
    <v>5886</v>
    <v>5887</v>
    <v>CHF</v>
    <v>Liechtenstein, officially the Principality of Liechtenstein, is a doubly landlocked German-speaking microstate in the Central European Alps, between Austria in the east and north and Switzerland in the west and south. Liechtenstein is a ...</v>
    <v>5888</v>
    <v>5889</v>
    <v>5890</v>
    <v>5891</v>
    <v>5892</v>
    <v>5893</v>
    <v>5894</v>
    <v>5895</v>
    <v>5898</v>
    <v>5899</v>
    <v>5900</v>
    <v>Liechtenstein</v>
    <v>Oben am jungen Rhein</v>
    <v>5901</v>
    <v>Fürstentum Liechtenstein</v>
    <v>5902</v>
    <v>5911</v>
    <v>125</v>
    <v>1739</v>
    <v>Liechtenstein</v>
    <v>5912</v>
    <v>mdp/vdpid/145</v>
  </rv>
  <rv s="0">
    <v>536870912</v>
    <v>Lithuania</v>
    <v>51ff0e88-f474-0092-fafc-133eb18df4be</v>
    <v>en</v>
    <v>Map</v>
  </rv>
  <rv s="1">
    <fb>0.47155260212694899</fb>
    <v>22</v>
  </rv>
  <rv s="1">
    <fb>65300</fb>
    <v>23</v>
  </rv>
  <rv s="1">
    <fb>34000</fb>
    <v>23</v>
  </rv>
  <rv s="1">
    <fb>370</fb>
    <v>25</v>
  </rv>
  <rv s="0">
    <v>536870912</v>
    <v>Vilnius</v>
    <v>636c6569-44ee-4651-a95f-fdc38f21ed76</v>
    <v>en</v>
    <v>Map</v>
  </rv>
  <rv s="1">
    <fb>12962.844999999999</fb>
    <v>23</v>
  </rv>
  <rv s="1">
    <fb>118.382098321258</fb>
    <v>26</v>
  </rv>
  <rv s="1">
    <fb>2.33450937988024E-2</fb>
    <v>22</v>
  </rv>
  <rv s="1">
    <fb>3821.1451704373999</fb>
    <v>23</v>
  </rv>
  <rv s="1">
    <fb>1.63</fb>
    <v>24</v>
  </rv>
  <rv s="1">
    <fb>0.34832858656605403</fb>
    <v>22</v>
  </rv>
  <rv s="1">
    <fb>67.9937494705635</fb>
    <v>29</v>
  </rv>
  <rv s="1">
    <fb>54219315600.085403</fb>
    <v>28</v>
  </rv>
  <rv s="1">
    <fb>1.0387475000000002</fb>
    <v>22</v>
  </rv>
  <rv s="1">
    <fb>0.7241746</fb>
    <v>22</v>
  </rv>
  <rv s="2">
    <v>125</v>
    <v>20</v>
    <v>798</v>
    <v>7</v>
    <v>0</v>
    <v>Image of Lithuania</v>
  </rv>
  <rv s="0">
    <v>805306368</v>
    <v>Gitanas Nausėda (President)</v>
    <v>31a3df48-58cb-7e55-9149-1a72475eff13</v>
    <v>en</v>
    <v>Generic</v>
  </rv>
  <rv s="0">
    <v>805306368</v>
    <v>Gintautas Paluckas (Prime minister)</v>
    <v>8e73bcaa-2943-6b51-9045-c1d4c5cb09ba</v>
    <v>en</v>
    <v>Generic</v>
  </rv>
  <rv s="3">
    <v>384</v>
  </rv>
  <rv s="4">
    <v>https://www.bing.com/search?q=lithuania&amp;form=skydnc</v>
    <v>Learn more on Bing</v>
  </rv>
  <rv s="1">
    <fb>75.680487804878098</fb>
    <v>29</v>
  </rv>
  <rv s="1">
    <fb>2.41</fb>
    <v>27</v>
  </rv>
  <rv s="3">
    <v>385</v>
  </rv>
  <rv s="1">
    <fb>0.32072368419999997</fb>
    <v>22</v>
  </rv>
  <rv s="1">
    <fb>6.3528000000000002</fb>
    <v>24</v>
  </rv>
  <rv s="1">
    <fb>2833000</fb>
    <v>23</v>
  </rv>
  <rv s="1">
    <fb>6.3E-2</fb>
    <v>22</v>
  </rv>
  <rv s="1">
    <fb>0.61618000030517595</fb>
    <v>22</v>
  </rv>
  <rv s="0">
    <v>536870912</v>
    <v>Alytus County</v>
    <v>d3bf6669-1859-bf71-7783-a04b99b61e10</v>
    <v>en</v>
    <v>Map</v>
  </rv>
  <rv s="0">
    <v>536870912</v>
    <v>Kaunas County</v>
    <v>7227a506-5263-125e-c8e6-55dbf9a424e1</v>
    <v>en</v>
    <v>Map</v>
  </rv>
  <rv s="0">
    <v>536870912</v>
    <v>Klaipėda County</v>
    <v>fa25e6eb-eaf9-9d76-60aa-f31d31f67bd9</v>
    <v>en</v>
    <v>Map</v>
  </rv>
  <rv s="0">
    <v>536870912</v>
    <v>Marijampolė County</v>
    <v>1f4b6e94-fbea-6340-831b-20969e53c74b</v>
    <v>en</v>
    <v>Map</v>
  </rv>
  <rv s="0">
    <v>536870912</v>
    <v>Panevėžys County</v>
    <v>e4a8f632-ffa2-d3e1-0fa0-f962fd3a5f2c</v>
    <v>en</v>
    <v>Map</v>
  </rv>
  <rv s="0">
    <v>536870912</v>
    <v>Šiauliai County</v>
    <v>1ee29192-80cd-ad3f-9eca-6cd98d29db16</v>
    <v>en</v>
    <v>Map</v>
  </rv>
  <rv s="0">
    <v>536870912</v>
    <v>Tauragė County</v>
    <v>4c67498e-3bb1-6ad5-c8b2-e4e0b356c882</v>
    <v>en</v>
    <v>Map</v>
  </rv>
  <rv s="0">
    <v>536870912</v>
    <v>Telšiai County</v>
    <v>6bb58e6f-53ac-99da-502a-fc76d7ec5d9d</v>
    <v>en</v>
    <v>Map</v>
  </rv>
  <rv s="0">
    <v>536870912</v>
    <v>Utena County</v>
    <v>59d149a9-8e40-1500-c927-d85b5f9c916e</v>
    <v>en</v>
    <v>Map</v>
  </rv>
  <rv s="0">
    <v>536870912</v>
    <v>Vilnius County</v>
    <v>e26dd8c8-06e8-2ba7-2447-03021b5c9d87</v>
    <v>en</v>
    <v>Map</v>
  </rv>
  <rv s="3">
    <v>386</v>
  </rv>
  <rv s="1">
    <fb>0.1685608755171</fb>
    <v>22</v>
  </rv>
  <rv s="1">
    <fb>0.42599999999999999</fb>
    <v>22</v>
  </rv>
  <rv s="1">
    <fb>6.3520002365112294E-2</fb>
    <v>30</v>
  </rv>
  <rv s="1">
    <fb>1891013</fb>
    <v>23</v>
  </rv>
  <rv s="6">
    <v>#VALUE!</v>
    <v>801</v>
    <v>37</v>
    <v>Lithuania</v>
    <v>18</v>
    <v>19</v>
    <v>Map</v>
    <v>20</v>
    <v>802</v>
    <v>en</v>
    <v>51ff0e88-f474-0092-fafc-133eb18df4be</v>
    <v>536870912</v>
    <v>1</v>
    <v>LT</v>
    <v>5915</v>
    <v>5916</v>
    <v>5917</v>
    <v>5551</v>
    <v>5918</v>
    <v>5919</v>
    <v>5920</v>
    <v>5921</v>
    <v>5922</v>
    <v>EUR</v>
    <v>Lithuania, officially the Republic of Lithuania, is a country in the Baltic region of Europe. It is one of three Baltic states and lies on the eastern shore of the Baltic Sea, bordered by Latvia to the north, Belarus to the east and south, ...</v>
    <v>5923</v>
    <v>5924</v>
    <v>5925</v>
    <v>5926</v>
    <v>5560</v>
    <v>5927</v>
    <v>5928</v>
    <v>5929</v>
    <v>5930</v>
    <v>5565</v>
    <v>5919</v>
    <v>5933</v>
    <v>5934</v>
    <v>5935</v>
    <v>2532</v>
    <v>5936</v>
    <v>Lithuania</v>
    <v>Tautiška giesmė</v>
    <v>5937</v>
    <v>Lietuvos Respublika</v>
    <v>5938</v>
    <v>5939</v>
    <v>5940</v>
    <v>162</v>
    <v>5332</v>
    <v>5402</v>
    <v>2963</v>
    <v>5941</v>
    <v>3921</v>
    <v>487</v>
    <v>5942</v>
    <v>5953</v>
    <v>5954</v>
    <v>5878</v>
    <v>5955</v>
    <v>5956</v>
    <v>Lithuania</v>
    <v>5957</v>
    <v>mdp/vdpid/141</v>
  </rv>
  <rv s="0">
    <v>536870912</v>
    <v>Luxembourg</v>
    <v>18da5ef5-2f6b-6dda-3140-08391acd669a</v>
    <v>en</v>
    <v>Map</v>
  </rv>
  <rv s="1">
    <fb>0.53711935914593001</fb>
    <v>22</v>
  </rv>
  <rv s="1">
    <fb>2586.36</fb>
    <v>23</v>
  </rv>
  <rv s="1">
    <fb>352</fb>
    <v>25</v>
  </rv>
  <rv s="0">
    <v>536870912</v>
    <v>Luxembourg City</v>
    <v>387ae05a-dd15-f01c-07b2-097158a060ba</v>
    <v>en</v>
    <v>Map</v>
  </rv>
  <rv s="1">
    <fb>8987.8169999999991</fb>
    <v>23</v>
  </rv>
  <rv s="1">
    <fb>115.087815087815</fb>
    <v>26</v>
  </rv>
  <rv s="1">
    <fb>1.7433207565384301E-2</fb>
    <v>22</v>
  </rv>
  <rv s="1">
    <fb>13914.6784488756</fb>
    <v>23</v>
  </rv>
  <rv s="1">
    <fb>1.37</fb>
    <v>24</v>
  </rv>
  <rv s="1">
    <fb>0.35679011089811602</fb>
    <v>22</v>
  </rv>
  <rv s="1">
    <fb>80.562295207665002</fb>
    <v>29</v>
  </rv>
  <rv s="1">
    <fb>1.19</fb>
    <v>27</v>
  </rv>
  <rv s="1">
    <fb>71104919108.141098</fb>
    <v>28</v>
  </rv>
  <rv s="1">
    <fb>1.0228595</fb>
    <v>22</v>
  </rv>
  <rv s="1">
    <fb>0.19151769999999999</fb>
    <v>22</v>
  </rv>
  <rv s="2">
    <v>126</v>
    <v>20</v>
    <v>804</v>
    <v>7</v>
    <v>0</v>
    <v>Image of Luxembourg</v>
  </rv>
  <rv s="0">
    <v>805306368</v>
    <v>Henri, Grand Duke of Luxembourg (Grand duke)</v>
    <v>894c7fec-1e82-07fe-a006-b2af9628daf3</v>
    <v>en</v>
    <v>Generic</v>
  </rv>
  <rv s="0">
    <v>805306368</v>
    <v>Luc Frieden (Prime minister)</v>
    <v>34f15d99-e5c7-68a7-a409-8ecb4852ede1</v>
    <v>en</v>
    <v>Generic</v>
  </rv>
  <rv s="3">
    <v>387</v>
  </rv>
  <rv s="4">
    <v>https://www.bing.com/search?q=luxembourg&amp;form=skydnc</v>
    <v>Learn more on Bing</v>
  </rv>
  <rv s="1">
    <fb>82.095121951219497</fb>
    <v>29</v>
  </rv>
  <rv s="1">
    <fb>44233610000</fb>
    <v>28</v>
  </rv>
  <rv s="1">
    <fb>13.05</fb>
    <v>27</v>
  </rv>
  <rv s="3">
    <v>388</v>
  </rv>
  <rv s="1">
    <fb>0.1064453761</fb>
    <v>22</v>
  </rv>
  <rv s="1">
    <fb>3.0089999999999999</fb>
    <v>24</v>
  </rv>
  <rv s="1">
    <fb>650774</fb>
    <v>23</v>
  </rv>
  <rv s="1">
    <fb>0.11900000000000001</fb>
    <v>22</v>
  </rv>
  <rv s="1">
    <fb>0.16800000000000001</fb>
    <v>22</v>
  </rv>
  <rv s="1">
    <fb>0.59326999664306601</fb>
    <v>22</v>
  </rv>
  <rv s="0">
    <v>536870912</v>
    <v>Canton of Capellen</v>
    <v>bd446784-089a-4387-91e0-745e2d9aa081</v>
    <v>en</v>
    <v>Map</v>
  </rv>
  <rv s="0">
    <v>536870912</v>
    <v>Canton of Clervaux</v>
    <v>1b7004bc-ab3a-45fd-a70a-20e7f89eb062</v>
    <v>en</v>
    <v>Map</v>
  </rv>
  <rv s="0">
    <v>536870912</v>
    <v>Canton of Diekirch</v>
    <v>b5a83e53-cb8d-466d-a545-177bc8ef037b</v>
    <v>en</v>
    <v>Map</v>
  </rv>
  <rv s="0">
    <v>536870912</v>
    <v>Canton of Echternach</v>
    <v>e3be1914-9495-4f58-8005-d96a2f741133</v>
    <v>en</v>
    <v>Map</v>
  </rv>
  <rv s="0">
    <v>536870912</v>
    <v>Canton of Esch-sur-Alzette</v>
    <v>1e331e0a-74b6-4405-98e3-289db1a9f97e</v>
    <v>en</v>
    <v>Map</v>
  </rv>
  <rv s="0">
    <v>536870912</v>
    <v>Canton of Grevenmacher</v>
    <v>9b31192b-c089-0a78-80b9-4ef1f9c3e9aa</v>
    <v>en</v>
    <v>Map</v>
  </rv>
  <rv s="0">
    <v>536870912</v>
    <v>Canton of Luxembourg</v>
    <v>171f2751-0da0-4a38-a2c7-d94a479c5c2a</v>
    <v>en</v>
    <v>Map</v>
  </rv>
  <rv s="0">
    <v>536870912</v>
    <v>Canton of Mersch</v>
    <v>16f03108-a662-466f-a1a5-3881627bde57</v>
    <v>en</v>
    <v>Map</v>
  </rv>
  <rv s="0">
    <v>536870912</v>
    <v>Canton of Redange</v>
    <v>889729cf-6ce8-4240-834f-7c4f54f840b5</v>
    <v>en</v>
    <v>Map</v>
  </rv>
  <rv s="0">
    <v>536870912</v>
    <v>Canton of Remich</v>
    <v>741c0fb0-658a-41ee-b08c-8fef24f0c950</v>
    <v>en</v>
    <v>Map</v>
  </rv>
  <rv s="0">
    <v>536870912</v>
    <v>Canton of Vianden</v>
    <v>b83efdea-52ca-40bc-8dab-01bd4791b97f</v>
    <v>en</v>
    <v>Map</v>
  </rv>
  <rv s="0">
    <v>536870912</v>
    <v>Canton of Wiltz</v>
    <v>c2159e75-2a64-d745-4dcf-897d79437de3</v>
    <v>en</v>
    <v>Map</v>
  </rv>
  <rv s="3">
    <v>389</v>
  </rv>
  <rv s="1">
    <fb>0.26504268340465897</fb>
    <v>22</v>
  </rv>
  <rv s="1">
    <fb>5.3629999160766599E-2</fb>
    <v>30</v>
  </rv>
  <rv s="1">
    <fb>565488</fb>
    <v>23</v>
  </rv>
  <rv s="7">
    <v>#VALUE!</v>
    <v>807</v>
    <v>44</v>
    <v>Luxembourg</v>
    <v>18</v>
    <v>19</v>
    <v>Map</v>
    <v>20</v>
    <v>103</v>
    <v>en</v>
    <v>18da5ef5-2f6b-6dda-3140-08391acd669a</v>
    <v>536870912</v>
    <v>1</v>
    <v>LU</v>
    <v>5960</v>
    <v>5961</v>
    <v>1067</v>
    <v>1021</v>
    <v>5962</v>
    <v>5963</v>
    <v>5964</v>
    <v>5965</v>
    <v>5966</v>
    <v>EUR</v>
    <v>Luxembourg, officially named the Grand Duchy of Luxembourg, is a landlocked country in Western Europe. It is bordered by Belgium to the west and north, Germany to the east, and France on the south. Its capital and most populous city, Luxembourg ...</v>
    <v>5967</v>
    <v>5968</v>
    <v>5969</v>
    <v>5970</v>
    <v>5971</v>
    <v>5972</v>
    <v>5973</v>
    <v>5974</v>
    <v>5975</v>
    <v>2659</v>
    <v>5963</v>
    <v>5978</v>
    <v>5979</v>
    <v>5980</v>
    <v>5981</v>
    <v>357</v>
    <v>5982</v>
    <v>Luxembourg</v>
    <v>Ons Heemecht</v>
    <v>5983</v>
    <v>Grand-Duché de Luxembourg</v>
    <v>5984</v>
    <v>5985</v>
    <v>5986</v>
    <v>103</v>
    <v>3536</v>
    <v>902</v>
    <v>1914</v>
    <v>2178</v>
    <v>5987</v>
    <v>5988</v>
    <v>5989</v>
    <v>6002</v>
    <v>6003</v>
    <v>125</v>
    <v>289</v>
    <v>6004</v>
    <v>Luxembourg</v>
    <v>6005</v>
    <v>mdp/vdpid/147</v>
  </rv>
  <rv s="0">
    <v>536870912</v>
    <v>Madagascar</v>
    <v>0c191888-e860-e654-dadd-811644d3a15d</v>
    <v>en</v>
    <v>Map</v>
  </rv>
  <rv s="1">
    <fb>0.71184255757992398</fb>
    <v>22</v>
  </rv>
  <rv s="1">
    <fb>587295</fb>
    <v>23</v>
  </rv>
  <rv s="1">
    <fb>22000</fb>
    <v>23</v>
  </rv>
  <rv s="1">
    <fb>32.656999999999996</fb>
    <v>24</v>
  </rv>
  <rv s="1">
    <fb>261</fb>
    <v>25</v>
  </rv>
  <rv s="0">
    <v>536870912</v>
    <v>Antananarivo</v>
    <v>015e5356-1976-ff36-b4fa-949440dd65d5</v>
    <v>en</v>
    <v>Map</v>
  </rv>
  <rv s="1">
    <fb>3905.355</fb>
    <v>23</v>
  </rv>
  <rv s="1">
    <fb>184.32973641733099</fb>
    <v>26</v>
  </rv>
  <rv s="1">
    <fb>5.6253057395435402E-2</fb>
    <v>22</v>
  </rv>
  <rv s="1">
    <fb>4.077</fb>
    <v>24</v>
  </rv>
  <rv s="1">
    <fb>0.21411137848057799</fb>
    <v>22</v>
  </rv>
  <rv s="1">
    <fb>14083906356.618</fb>
    <v>28</v>
  </rv>
  <rv s="1">
    <fb>1.4253427999999999</fb>
    <v>22</v>
  </rv>
  <rv s="1">
    <fb>5.3504899999999994E-2</fb>
    <v>22</v>
  </rv>
  <rv s="2">
    <v>127</v>
    <v>20</v>
    <v>809</v>
    <v>7</v>
    <v>0</v>
    <v>Image of Madagascar</v>
  </rv>
  <rv s="1">
    <fb>38.200000000000003</fb>
    <v>29</v>
  </rv>
  <rv s="0">
    <v>805306368</v>
    <v>Andry Rajoelina (President)</v>
    <v>831fc6e2-4f84-cb4e-dc84-1014089f3d48</v>
    <v>en</v>
    <v>Generic</v>
  </rv>
  <rv s="0">
    <v>805306368</v>
    <v>Christian Ntsay (Prime minister)</v>
    <v>14d5c0ac-1a19-36a2-52dc-1855e475b986</v>
    <v>en</v>
    <v>Generic</v>
  </rv>
  <rv s="3">
    <v>390</v>
  </rv>
  <rv s="4">
    <v>https://www.bing.com/search?q=madagascar&amp;form=skydnc</v>
    <v>Learn more on Bing</v>
  </rv>
  <rv s="1">
    <fb>66.680999999999997</fb>
    <v>29</v>
  </rv>
  <rv s="1">
    <fb>335</fb>
    <v>29</v>
  </rv>
  <rv s="1">
    <fb>0.21</fb>
    <v>27</v>
  </rv>
  <rv s="3">
    <v>391</v>
  </rv>
  <rv s="1">
    <fb>0.21660046290000001</fb>
    <v>22</v>
  </rv>
  <rv s="1">
    <fb>0.1812</fb>
    <v>24</v>
  </rv>
  <rv s="1">
    <fb>29611714</fb>
    <v>23</v>
  </rv>
  <rv s="1">
    <fb>0.33500000000000002</fb>
    <v>22</v>
  </rv>
  <rv s="1">
    <fb>0.49399999999999999</fb>
    <v>22</v>
  </rv>
  <rv s="1">
    <fb>0.14099999999999999</fb>
    <v>22</v>
  </rv>
  <rv s="1">
    <fb>0.86126998901367202</fb>
    <v>22</v>
  </rv>
  <rv s="0">
    <v>536870912</v>
    <v>Antananarivo Province</v>
    <v>774a3ee9-5787-6ee7-6e63-7d86a1dfad3f</v>
    <v>en</v>
    <v>Map</v>
  </rv>
  <rv s="0">
    <v>536870912</v>
    <v>Antsiranana Province</v>
    <v>44173606-a566-f68b-0721-d4fc912b69f0</v>
    <v>en</v>
    <v>Map</v>
  </rv>
  <rv s="0">
    <v>536870912</v>
    <v>Fianarantsoa Province</v>
    <v>ef5ed46a-3d90-24e6-f03f-1328f7a8e283</v>
    <v>en</v>
    <v>Map</v>
  </rv>
  <rv s="0">
    <v>536870912</v>
    <v>Mahajanga Province</v>
    <v>89db80b9-c4d6-de79-f49c-1ed17577f6e5</v>
    <v>en</v>
    <v>Map</v>
  </rv>
  <rv s="0">
    <v>536870912</v>
    <v>Toamasina Province</v>
    <v>5ec8ab51-8059-2832-127d-24185cf6dbc1</v>
    <v>en</v>
    <v>Map</v>
  </rv>
  <rv s="0">
    <v>536870912</v>
    <v>Toliara Province</v>
    <v>379e6f2e-26ba-3c7e-efc5-890c18372229</v>
    <v>en</v>
    <v>Map</v>
  </rv>
  <rv s="3">
    <v>392</v>
  </rv>
  <rv s="1">
    <fb>0.102158473066606</fb>
    <v>22</v>
  </rv>
  <rv s="1">
    <fb>0.38299999999999995</fb>
    <v>22</v>
  </rv>
  <rv s="1">
    <fb>1.75800001621246E-2</fb>
    <v>30</v>
  </rv>
  <rv s="1">
    <fb>10210849</fb>
    <v>23</v>
  </rv>
  <rv s="22">
    <v>#VALUE!</v>
    <v>812</v>
    <v>227</v>
    <v>Madagascar</v>
    <v>18</v>
    <v>19</v>
    <v>Map</v>
    <v>20</v>
    <v>813</v>
    <v>en</v>
    <v>0c191888-e860-e654-dadd-811644d3a15d</v>
    <v>536870912</v>
    <v>1</v>
    <v>MG</v>
    <v>6008</v>
    <v>6009</v>
    <v>6010</v>
    <v>6011</v>
    <v>6012</v>
    <v>6013</v>
    <v>6014</v>
    <v>6015</v>
    <v>6016</v>
    <v>MGA</v>
    <v>Madagascar, officially the Republic of Madagascar, is an island country that includes the island of Madagascar and numerous smaller peripheral islands. Lying off the southeastern coast of Africa, it is the world's fourth largest island, the ...</v>
    <v>6017</v>
    <v>6018</v>
    <v>1540</v>
    <v>6019</v>
    <v>6020</v>
    <v>6021</v>
    <v>6022</v>
    <v>6023</v>
    <v>6013</v>
    <v>6026</v>
    <v>6027</v>
    <v>6028</v>
    <v>6029</v>
    <v>6030</v>
    <v>Madagascar</v>
    <v>Ry Tanindrazanay malala ô!</v>
    <v>6031</v>
    <v>Madagascar</v>
    <v>6032</v>
    <v>6033</v>
    <v>6034</v>
    <v>2426</v>
    <v>6035</v>
    <v>6036</v>
    <v>1742</v>
    <v>1562</v>
    <v>2965</v>
    <v>6037</v>
    <v>6038</v>
    <v>6045</v>
    <v>6046</v>
    <v>864</v>
    <v>6047</v>
    <v>6048</v>
    <v>Madagascar</v>
    <v>6049</v>
    <v>mdp/vdpid/149</v>
  </rv>
  <rv s="0">
    <v>536870912</v>
    <v>Malawi</v>
    <v>ea88d001-8d7b-94df-0326-28dd7c25ee20</v>
    <v>en</v>
    <v>Map</v>
  </rv>
  <rv s="1">
    <fb>0.61412812897751401</fb>
    <v>22</v>
  </rv>
  <rv s="1">
    <fb>118484</fb>
    <v>23</v>
  </rv>
  <rv s="1">
    <fb>34.118000000000002</fb>
    <v>24</v>
  </rv>
  <rv s="1">
    <fb>265</fb>
    <v>25</v>
  </rv>
  <rv s="0">
    <v>536870912</v>
    <v>Lilongwe</v>
    <v>8ee8ebd1-3df0-a3b5-3d70-d8e0924b7ca7</v>
    <v>en</v>
    <v>Map</v>
  </rv>
  <rv s="1">
    <fb>1298.1179999999999</fb>
    <v>23</v>
  </rv>
  <rv s="1">
    <fb>418.344325525805</fb>
    <v>26</v>
  </rv>
  <rv s="1">
    <fb>9.3708360560567208E-2</fb>
    <v>22</v>
  </rv>
  <rv s="1">
    <fb>4.2089999999999996</fb>
    <v>24</v>
  </rv>
  <rv s="1">
    <fb>0.33188375053033503</fb>
    <v>22</v>
  </rv>
  <rv s="1">
    <fb>1.1499999999999999</fb>
    <v>27</v>
  </rv>
  <rv s="1">
    <fb>7666704427.0091496</fb>
    <v>28</v>
  </rv>
  <rv s="1">
    <fb>1.4245782</fb>
    <v>22</v>
  </rv>
  <rv s="1">
    <fb>8.2387999999999992E-3</fb>
    <v>22</v>
  </rv>
  <rv s="2">
    <v>128</v>
    <v>20</v>
    <v>815</v>
    <v>7</v>
    <v>0</v>
    <v>Image of Malawi</v>
  </rv>
  <rv s="1">
    <fb>35.299999999999997</fb>
    <v>29</v>
  </rv>
  <rv s="0">
    <v>805306368</v>
    <v>Lazarus Chakwera (President)</v>
    <v>2b4828a1-f25e-45e7-bf10-4254523d3be3</v>
    <v>en</v>
    <v>Generic</v>
  </rv>
  <rv s="0">
    <v>805306368</v>
    <v>Michael Usi (Vice president)</v>
    <v>548ca96d-2c9b-71d5-74f1-54e559a2f9bc</v>
    <v>en</v>
    <v>Generic</v>
  </rv>
  <rv s="0">
    <v>805306368</v>
    <v>Catherine Gotani Hara (Speaker)</v>
    <v>c82e6d66-5ae1-9d19-d56a-2d0e43d47b7e</v>
    <v>en</v>
    <v>Generic</v>
  </rv>
  <rv s="0">
    <v>805306368</v>
    <v>Rizine Mzikamanda (Chief justice)</v>
    <v>1a5d8e52-6806-3541-454f-2de01bcc12f6</v>
    <v>en</v>
    <v>Generic</v>
  </rv>
  <rv s="3">
    <v>393</v>
  </rv>
  <rv s="4">
    <v>https://www.bing.com/search?q=malawi&amp;form=skydnc</v>
    <v>Learn more on Bing</v>
  </rv>
  <rv s="1">
    <fb>63.798000000000002</fb>
    <v>29</v>
  </rv>
  <rv s="1">
    <fb>349</fb>
    <v>29</v>
  </rv>
  <rv s="1">
    <fb>0.12</fb>
    <v>27</v>
  </rv>
  <rv s="1">
    <fb>0.10981896049999999</fb>
    <v>22</v>
  </rv>
  <rv s="1">
    <fb>3.5799999999999998E-2</fb>
    <v>24</v>
  </rv>
  <rv s="1">
    <fb>20405317</fb>
    <v>23</v>
  </rv>
  <rv s="1">
    <fb>0.188</fb>
    <v>22</v>
  </rv>
  <rv s="1">
    <fb>6.4000000000000001E-2</fb>
    <v>22</v>
  </rv>
  <rv s="1">
    <fb>0.76718002319335898</fb>
    <v>22</v>
  </rv>
  <rv s="1">
    <fb>0.17253667002529302</fb>
    <v>22</v>
  </rv>
  <rv s="3">
    <v>394</v>
  </rv>
  <rv s="1">
    <fb>0.34499999999999997</fb>
    <v>22</v>
  </rv>
  <rv s="1">
    <fb>5.6529998779296903E-2</fb>
    <v>30</v>
  </rv>
  <rv s="1">
    <fb>3199301</fb>
    <v>23</v>
  </rv>
  <rv s="65">
    <v>#VALUE!</v>
    <v>818</v>
    <v>819</v>
    <v>Malawi</v>
    <v>18</v>
    <v>19</v>
    <v>Map</v>
    <v>20</v>
    <v>820</v>
    <v>en</v>
    <v>ea88d001-8d7b-94df-0326-28dd7c25ee20</v>
    <v>536870912</v>
    <v>1</v>
    <v>MW</v>
    <v>6052</v>
    <v>6053</v>
    <v>2738</v>
    <v>6054</v>
    <v>6055</v>
    <v>6056</v>
    <v>6057</v>
    <v>6058</v>
    <v>6059</v>
    <v>MWK</v>
    <v>Malawi, officially the Republic of Malawi and formerly known as Nyasaland, is a landlocked country in Southeastern Africa. It is bordered by Zambia to the west, Tanzania to the north and northeast, and Mozambique to the east, south, and ...</v>
    <v>6060</v>
    <v>6061</v>
    <v>6062</v>
    <v>6063</v>
    <v>6064</v>
    <v>6065</v>
    <v>6066</v>
    <v>6067</v>
    <v>6056</v>
    <v>6072</v>
    <v>6073</v>
    <v>6074</v>
    <v>6075</v>
    <v>6076</v>
    <v>Malawi</v>
    <v>Mlungu dalitsani Malaŵi</v>
    <v>364</v>
    <v>Malawi</v>
    <v>6077</v>
    <v>6078</v>
    <v>6079</v>
    <v>6080</v>
    <v>2765</v>
    <v>1861</v>
    <v>5403</v>
    <v>6081</v>
    <v>2893</v>
    <v>629</v>
    <v>6082</v>
    <v>6083</v>
    <v>6084</v>
    <v>6085</v>
    <v>6086</v>
    <v>Malawi</v>
    <v>6087</v>
    <v>mdp/vdpid/156</v>
  </rv>
  <rv s="0">
    <v>536870912</v>
    <v>Malaysia</v>
    <v>b3abad47-1313-e000-0d95-f77f69e2fcdd</v>
    <v>en</v>
    <v>Map</v>
  </rv>
  <rv s="1">
    <fb>0.262577994217014</fb>
    <v>22</v>
  </rv>
  <rv s="1">
    <fb>330803</fb>
    <v>23</v>
  </rv>
  <rv s="1">
    <fb>136000</fb>
    <v>23</v>
  </rv>
  <rv s="1">
    <fb>16.751999999999999</fb>
    <v>24</v>
  </rv>
  <rv s="1">
    <fb>60</fb>
    <v>25</v>
  </rv>
  <rv s="0">
    <v>536870912</v>
    <v>Kuala Lumpur</v>
    <v>22f00b26-6726-bd5c-180f-3ff38ae380f3</v>
    <v>en</v>
    <v>Map</v>
  </rv>
  <rv s="1">
    <fb>248288.90299999999</fb>
    <v>23</v>
  </rv>
  <rv s="1">
    <fb>121.463089485086</fb>
    <v>26</v>
  </rv>
  <rv s="1">
    <fb>6.6289186576437599E-3</fb>
    <v>22</v>
  </rv>
  <rv s="1">
    <fb>4651.9587341816004</fb>
    <v>23</v>
  </rv>
  <rv s="1">
    <fb>2.0009999999999999</fb>
    <v>24</v>
  </rv>
  <rv s="1">
    <fb>0.67597623554253505</fb>
    <v>22</v>
  </rv>
  <rv s="1">
    <fb>96.628198897808105</fb>
    <v>29</v>
  </rv>
  <rv s="1">
    <fb>0.45</fb>
    <v>27</v>
  </rv>
  <rv s="1">
    <fb>364701517787.84399</fb>
    <v>28</v>
  </rv>
  <rv s="1">
    <fb>1.052916</fb>
    <v>22</v>
  </rv>
  <rv s="1">
    <fb>0.45125390000000004</fb>
    <v>22</v>
  </rv>
  <rv s="2">
    <v>129</v>
    <v>20</v>
    <v>822</v>
    <v>7</v>
    <v>0</v>
    <v>Image of Malaysia</v>
  </rv>
  <rv s="0">
    <v>805306368</v>
    <v>Ibrahim Iskandar of Johor (King)</v>
    <v>cf1473be-96e1-a155-b8da-dd2b83f222ad</v>
    <v>en</v>
    <v>Generic</v>
  </rv>
  <rv s="0">
    <v>805306368</v>
    <v>Anwar Ibrahim (Prime minister)</v>
    <v>f9e60a62-71ef-3f6b-17a3-8c09746c314e</v>
    <v>en</v>
    <v>Generic</v>
  </rv>
  <rv s="3">
    <v>395</v>
  </rv>
  <rv s="4">
    <v>https://www.bing.com/search?q=malaysia&amp;form=skydnc</v>
    <v>Learn more on Bing</v>
  </rv>
  <rv s="1">
    <fb>75.997</fb>
    <v>29</v>
  </rv>
  <rv s="1">
    <fb>403957380000</fb>
    <v>28</v>
  </rv>
  <rv s="1">
    <fb>0.36668219639999999</fb>
    <v>22</v>
  </rv>
  <rv s="1">
    <fb>1.5132000000000001</fb>
    <v>24</v>
  </rv>
  <rv s="1">
    <fb>33938221</fb>
    <v>23</v>
  </rv>
  <rv s="1">
    <fb>0.64289001464843809</fb>
    <v>22</v>
  </rv>
  <rv s="0">
    <v>536870912</v>
    <v>Johor</v>
    <v>592580f7-38da-e7c1-18ba-b603c80b3d69</v>
    <v>en</v>
    <v>Map</v>
  </rv>
  <rv s="0">
    <v>536870912</v>
    <v>Kedah</v>
    <v>1ad802ca-b889-4b0f-9d8c-d335fad09909</v>
    <v>en</v>
    <v>Map</v>
  </rv>
  <rv s="0">
    <v>536870912</v>
    <v>Kelantan</v>
    <v>4ce27f56-2eb0-d77a-ba8c-f8a03a225785</v>
    <v>en</v>
    <v>Map</v>
  </rv>
  <rv s="0">
    <v>536870912</v>
    <v>Malacca</v>
    <v>44a9355d-c135-72b5-fc60-4291a89e003e</v>
    <v>en</v>
    <v>Map</v>
  </rv>
  <rv s="0">
    <v>536870912</v>
    <v>Negeri Sembilan</v>
    <v>db3e30e6-d597-cb37-b5d7-d3dd4e8b5d00</v>
    <v>en</v>
    <v>Map</v>
  </rv>
  <rv s="0">
    <v>536870912</v>
    <v>Pahang</v>
    <v>829da6d6-c70a-85d9-8d5d-b70db574854d</v>
    <v>en</v>
    <v>Map</v>
  </rv>
  <rv s="0">
    <v>536870912</v>
    <v>Perak</v>
    <v>6ca4b1a2-6a13-0976-d0f4-e53c93091316</v>
    <v>en</v>
    <v>Map</v>
  </rv>
  <rv s="0">
    <v>536870912</v>
    <v>Perlis</v>
    <v>671c3535-7aad-076b-5860-99706390b32b</v>
    <v>en</v>
    <v>Map</v>
  </rv>
  <rv s="0">
    <v>536870912</v>
    <v>Penang</v>
    <v>bf464054-864b-9148-4d71-cc74f94e1588</v>
    <v>en</v>
    <v>Map</v>
  </rv>
  <rv s="0">
    <v>536870912</v>
    <v>Sabah</v>
    <v>6441d726-276d-e074-b446-2e6612c2e9e2</v>
    <v>en</v>
    <v>Map</v>
  </rv>
  <rv s="0">
    <v>536870912</v>
    <v>Sarawak</v>
    <v>dce6889b-8572-6739-b867-e448e9f0fc11</v>
    <v>en</v>
    <v>Map</v>
  </rv>
  <rv s="0">
    <v>536870912</v>
    <v>Selangor</v>
    <v>c58b8d2f-8526-6b7e-ae27-d302d98eb422</v>
    <v>en</v>
    <v>Map</v>
  </rv>
  <rv s="0">
    <v>536870912</v>
    <v>Terengganu</v>
    <v>4c426c92-33a4-e12c-382a-d84a8509dfa2</v>
    <v>en</v>
    <v>Map</v>
  </rv>
  <rv s="0">
    <v>536870912</v>
    <v>Labuan</v>
    <v>c205ca77-748f-befb-6130-2a7a0eb87dbc</v>
    <v>en</v>
    <v>Map</v>
  </rv>
  <rv s="0">
    <v>536870912</v>
    <v>Putrajaya</v>
    <v>703ccf1a-052c-03ee-0599-1ef25799d8dc</v>
    <v>en</v>
    <v>Map</v>
  </rv>
  <rv s="3">
    <v>396</v>
  </rv>
  <rv s="1">
    <fb>0.12029692391138701</fb>
    <v>22</v>
  </rv>
  <rv s="1">
    <fb>0.38700000000000001</fb>
    <v>22</v>
  </rv>
  <rv s="1">
    <fb>3.32399988174438E-2</fb>
    <v>30</v>
  </rv>
  <rv s="1">
    <fb>24475766</fb>
    <v>23</v>
  </rv>
  <rv s="7">
    <v>#VALUE!</v>
    <v>825</v>
    <v>44</v>
    <v>Malaysia</v>
    <v>18</v>
    <v>19</v>
    <v>Map</v>
    <v>20</v>
    <v>826</v>
    <v>en</v>
    <v>b3abad47-1313-e000-0d95-f77f69e2fcdd</v>
    <v>536870912</v>
    <v>1</v>
    <v>MY</v>
    <v>6090</v>
    <v>6091</v>
    <v>6092</v>
    <v>6093</v>
    <v>6094</v>
    <v>6095</v>
    <v>6096</v>
    <v>6097</v>
    <v>6098</v>
    <v>MYR</v>
    <v>Malaysia is a country in Southeast Asia. A federal constitutional monarchy, it consists of 13 states and three federal territories, separated by the South China Sea into two regions: Peninsular Malaysia and Borneo's East Malaysia. Peninsular ...</v>
    <v>6099</v>
    <v>6100</v>
    <v>6101</v>
    <v>6102</v>
    <v>6103</v>
    <v>6104</v>
    <v>6105</v>
    <v>6106</v>
    <v>6107</v>
    <v>5427</v>
    <v>6095</v>
    <v>6110</v>
    <v>6111</v>
    <v>6112</v>
    <v>6113</v>
    <v>2169</v>
    <v>547</v>
    <v>Malaysia</v>
    <v>Negaraku</v>
    <v>1512</v>
    <v>Malaysia</v>
    <v>6114</v>
    <v>6115</v>
    <v>6116</v>
    <v>2717</v>
    <v>4781</v>
    <v>4782</v>
    <v>2114</v>
    <v>2115</v>
    <v>1002</v>
    <v>2053</v>
    <v>6117</v>
    <v>6133</v>
    <v>6134</v>
    <v>1522</v>
    <v>6135</v>
    <v>6136</v>
    <v>Malaysia</v>
    <v>6137</v>
    <v>mdp/vdpid/167</v>
  </rv>
  <rv s="0">
    <v>536870912</v>
    <v>Maldives</v>
    <v>a47c2484-27b2-60d1-e810-f71acf7773f2</v>
    <v>en</v>
    <v>Map</v>
  </rv>
  <rv s="1">
    <fb>0.263333336512248</fb>
    <v>22</v>
  </rv>
  <rv s="1">
    <fb>298</fb>
    <v>23</v>
  </rv>
  <rv s="1">
    <fb>5000</fb>
    <v>23</v>
  </rv>
  <rv s="1">
    <fb>14.199</fb>
    <v>24</v>
  </rv>
  <rv s="1">
    <fb>960</fb>
    <v>25</v>
  </rv>
  <rv s="0">
    <v>536870912</v>
    <v>Malé</v>
    <v>8e679ccb-a0ba-c3fc-88e7-d8c9892b6366</v>
    <v>en</v>
    <v>Map</v>
  </rv>
  <rv s="1">
    <fb>1444.798</fb>
    <v>23</v>
  </rv>
  <rv s="1">
    <fb>99.704026856120294</fb>
    <v>26</v>
  </rv>
  <rv s="1">
    <fb>2.2002973106540801E-3</fb>
    <v>22</v>
  </rv>
  <rv s="1">
    <fb>1.87</fb>
    <v>24</v>
  </rv>
  <rv s="1">
    <fb>3.3333333333333298E-2</fb>
    <v>22</v>
  </rv>
  <rv s="1">
    <fb>1.63</fb>
    <v>27</v>
  </rv>
  <rv s="1">
    <fb>5729248472.2402802</fb>
    <v>28</v>
  </rv>
  <rv s="1">
    <fb>0.97109800000000002</fb>
    <v>22</v>
  </rv>
  <rv s="1">
    <fb>0.31223590000000001</fb>
    <v>22</v>
  </rv>
  <rv s="2">
    <v>130</v>
    <v>20</v>
    <v>828</v>
    <v>7</v>
    <v>0</v>
    <v>Image of Maldives</v>
  </rv>
  <rv s="0">
    <v>805306368</v>
    <v>Mohamed Muizzu (President)</v>
    <v>a24ec8fc-72e6-350b-7f38-0d302c8c77b9</v>
    <v>en</v>
    <v>Generic</v>
  </rv>
  <rv s="0">
    <v>805306368</v>
    <v>Hussain Mohamed Latheef (Vice president)</v>
    <v>7305cbd4-e6a4-1a71-eae4-299f039d91ff</v>
    <v>en</v>
    <v>Generic</v>
  </rv>
  <rv s="0">
    <v>805306368</v>
    <v>Ahmed Muthasim Adnan (Chief justice)</v>
    <v>30d1a91b-102d-9a61-9b29-f0e960a53632</v>
    <v>en</v>
    <v>Generic</v>
  </rv>
  <rv s="3">
    <v>397</v>
  </rv>
  <rv s="4">
    <v>https://www.bing.com/search?q=maldives&amp;form=skydnc</v>
    <v>Learn more on Bing</v>
  </rv>
  <rv s="1">
    <fb>78.626999999999995</fb>
    <v>29</v>
  </rv>
  <rv s="1">
    <fb>53</fb>
    <v>29</v>
  </rv>
  <rv s="3">
    <v>398</v>
  </rv>
  <rv s="1">
    <fb>0.1635462211</fb>
    <v>22</v>
  </rv>
  <rv s="1">
    <fb>4.5627000000000004</fb>
    <v>24</v>
  </rv>
  <rv s="1">
    <fb>523787</fb>
    <v>23</v>
  </rv>
  <rv s="1">
    <fb>0.252</fb>
    <v>22</v>
  </rv>
  <rv s="1">
    <fb>0.39799999999999996</fb>
    <v>22</v>
  </rv>
  <rv s="1">
    <fb>0.69790000915527306</fb>
    <v>22</v>
  </rv>
  <rv s="0">
    <v>536870912</v>
    <v>Haa Alif Atoll</v>
    <v>e587c9a7-de71-ac9a-8b51-1ccb14336103</v>
    <v>en</v>
    <v>Map</v>
  </rv>
  <rv s="0">
    <v>536870912</v>
    <v>Haa Dhaalu Atoll</v>
    <v>2639ad78-525a-a7fd-64aa-278cf29fe942</v>
    <v>en</v>
    <v>Map</v>
  </rv>
  <rv s="0">
    <v>536870912</v>
    <v>Shaviyani Atoll</v>
    <v>055ea66e-3b47-6db2-72d6-ac6cd5d12e1a</v>
    <v>en</v>
    <v>Map</v>
  </rv>
  <rv s="0">
    <v>536870912</v>
    <v>Noonu Atoll</v>
    <v>350d6475-a673-d90b-7d56-dd7a82114b0e</v>
    <v>en</v>
    <v>Map</v>
  </rv>
  <rv s="0">
    <v>536870912</v>
    <v>Raa Atoll</v>
    <v>629efca5-ab3c-aac8-0a85-b56537c4388f</v>
    <v>en</v>
    <v>Map</v>
  </rv>
  <rv s="0">
    <v>536870912</v>
    <v>Baa Atoll</v>
    <v>484c426b-22df-08ea-3681-9c0c568d8b57</v>
    <v>en</v>
    <v>Map</v>
  </rv>
  <rv s="0">
    <v>536870912</v>
    <v>Lhaviyani Atoll</v>
    <v>8d502c15-79a8-cede-d5a3-08da355b4bd4</v>
    <v>en</v>
    <v>Map</v>
  </rv>
  <rv s="0">
    <v>536870912</v>
    <v>Kaafu Atoll</v>
    <v>a06699e1-8b35-f6f4-19f1-7379c98a4436</v>
    <v>en</v>
    <v>Map</v>
  </rv>
  <rv s="0">
    <v>536870912</v>
    <v>Alif Alif Atoll</v>
    <v>28c82795-f0bc-8e45-05fa-4ecfe15c1a25</v>
    <v>en</v>
    <v>Map</v>
  </rv>
  <rv s="0">
    <v>536870912</v>
    <v>Alif Dhaal Atoll</v>
    <v>4a1f3cdf-c308-15c5-a6cf-bef7787f0b76</v>
    <v>en</v>
    <v>Map</v>
  </rv>
  <rv s="0">
    <v>536870912</v>
    <v>Vaavu Atoll</v>
    <v>59fa5b7b-337a-d037-4975-641c372591c7</v>
    <v>en</v>
    <v>Map</v>
  </rv>
  <rv s="0">
    <v>536870912</v>
    <v>Meemu Atoll</v>
    <v>5bde7f7e-9e6b-1df3-b2ca-9b81b128faf0</v>
    <v>en</v>
    <v>Map</v>
  </rv>
  <rv s="0">
    <v>536870912</v>
    <v>Faafu Atoll</v>
    <v>f19e7c96-3dc3-88c5-85e9-79906b0f507a</v>
    <v>en</v>
    <v>Map</v>
  </rv>
  <rv s="0">
    <v>536870912</v>
    <v>Dhaalu Atoll</v>
    <v>f2dcaf50-896c-bcc9-f58d-9015ac40bc34</v>
    <v>en</v>
    <v>Map</v>
  </rv>
  <rv s="0">
    <v>536870912</v>
    <v>Laamu Atoll</v>
    <v>2a6758b5-1975-742d-1139-15cea9df3516</v>
    <v>en</v>
    <v>Map</v>
  </rv>
  <rv s="0">
    <v>536870912</v>
    <v>Gaafu Alifu Atoll</v>
    <v>91f3c087-420d-dddf-5817-6e6fdb6603fe</v>
    <v>en</v>
    <v>Map</v>
  </rv>
  <rv s="0">
    <v>536870912</v>
    <v>Gaafu Dhaalu Atoll</v>
    <v>78043c36-b1ad-9de0-6037-2e5e6f7c05c1</v>
    <v>en</v>
    <v>Map</v>
  </rv>
  <rv s="0">
    <v>536870912</v>
    <v>Gnaviyani Atoll</v>
    <v>1c06e8c6-0cd3-2575-9500-ce96ff80322d</v>
    <v>en</v>
    <v>Map</v>
  </rv>
  <rv s="0">
    <v>536870912</v>
    <v>Seenu Atoll</v>
    <v>b6b72c59-ef35-cdd1-4718-6d1c4f2d264d</v>
    <v>en</v>
    <v>Map</v>
  </rv>
  <rv s="3">
    <v>399</v>
  </rv>
  <rv s="1">
    <fb>0.19463685334978698</fb>
    <v>22</v>
  </rv>
  <rv s="3">
    <v>400</v>
  </rv>
  <rv s="1">
    <fb>0.30199999999999999</fb>
    <v>22</v>
  </rv>
  <rv s="1">
    <fb>6.1380000114440898E-2</fb>
    <v>30</v>
  </rv>
  <rv s="1">
    <fb>213645</fb>
    <v>23</v>
  </rv>
  <rv s="66">
    <v>#VALUE!</v>
    <v>831</v>
    <v>832</v>
    <v>Maldives</v>
    <v>18</v>
    <v>19</v>
    <v>Map</v>
    <v>20</v>
    <v>833</v>
    <v>en</v>
    <v>a47c2484-27b2-60d1-e810-f71acf7773f2</v>
    <v>536870912</v>
    <v>1</v>
    <v>MV</v>
    <v>6140</v>
    <v>6141</v>
    <v>6142</v>
    <v>6143</v>
    <v>6144</v>
    <v>6145</v>
    <v>6146</v>
    <v>6147</v>
    <v>6148</v>
    <v>MVR</v>
    <v>The Maldives, officially the Republic of Maldives, and historically known as the Maldive Islands, is a country and archipelagic state in South Asia in the Indian Ocean. The Maldives is southwest of Sri Lanka and India, about 750 kilometres from ...</v>
    <v>6149</v>
    <v>6150</v>
    <v>351</v>
    <v>6151</v>
    <v>6152</v>
    <v>6153</v>
    <v>6154</v>
    <v>6155</v>
    <v>2159</v>
    <v>6145</v>
    <v>6159</v>
    <v>6160</v>
    <v>6161</v>
    <v>6162</v>
    <v>Maldives</v>
    <v>Gaumee Salaam</v>
    <v>6163</v>
    <v>ދިވެހިރާއްޖޭގެ ޖުމުހޫރިއްޔާ</v>
    <v>6164</v>
    <v>6165</v>
    <v>6166</v>
    <v>2175</v>
    <v>6167</v>
    <v>6168</v>
    <v>2671</v>
    <v>1631</v>
    <v>2673</v>
    <v>3538</v>
    <v>6169</v>
    <v>6189</v>
    <v>6190</v>
    <v>6191</v>
    <v>6192</v>
    <v>6193</v>
    <v>Maldives</v>
    <v>6194</v>
    <v>mdp/vdpid/165</v>
  </rv>
  <rv s="0">
    <v>536870912</v>
    <v>Mali</v>
    <v>cb03b340-e63c-9100-b964-810a109c951b</v>
    <v>en</v>
    <v>Map</v>
  </rv>
  <rv s="1">
    <fb>0.337660528278383</fb>
    <v>22</v>
  </rv>
  <rv s="1">
    <fb>1240192</fb>
    <v>23</v>
  </rv>
  <rv s="1">
    <fb>41.542999999999999</fb>
    <v>24</v>
  </rv>
  <rv s="1">
    <fb>223</fb>
    <v>25</v>
  </rv>
  <rv s="0">
    <v>536870912</v>
    <v>Bamako</v>
    <v>36570696-0722-c230-e02f-48363a1eb2c0</v>
    <v>en</v>
    <v>Map</v>
  </rv>
  <rv s="1">
    <fb>3179.2890000000002</fb>
    <v>23</v>
  </rv>
  <rv s="1">
    <fb>108.726079750895</fb>
    <v>26</v>
  </rv>
  <rv s="1">
    <fb>-1.6582669484636801E-2</fb>
    <v>22</v>
  </rv>
  <rv s="1">
    <fb>5.8769999999999998</fb>
    <v>24</v>
  </rv>
  <rv s="1">
    <fb>3.79940828887304E-2</fb>
    <v>22</v>
  </rv>
  <rv s="1">
    <fb>17510141171.340302</fb>
    <v>28</v>
  </rv>
  <rv s="1">
    <fb>0.75600599999999996</fb>
    <v>22</v>
  </rv>
  <rv s="1">
    <fb>4.5168999999999994E-2</fb>
    <v>22</v>
  </rv>
  <rv s="2">
    <v>131</v>
    <v>20</v>
    <v>835</v>
    <v>7</v>
    <v>0</v>
    <v>Image of Mali</v>
  </rv>
  <rv s="1">
    <fb>62</fb>
    <v>29</v>
  </rv>
  <rv s="0">
    <v>805306368</v>
    <v>Assimi Goïta (President)</v>
    <v>342e173e-887f-3282-7adc-383a6ef45cd6</v>
    <v>en</v>
    <v>Generic</v>
  </rv>
  <rv s="0">
    <v>805306368</v>
    <v>Abdoulaye Maïga (Prime minister)</v>
    <v>43a0d807-df96-eb00-4d1b-4ab8e7c42ef7</v>
    <v>en</v>
    <v>Generic</v>
  </rv>
  <rv s="3">
    <v>401</v>
  </rv>
  <rv s="4">
    <v>https://www.bing.com/search?q=mali&amp;form=skydnc</v>
    <v>Learn more on Bing</v>
  </rv>
  <rv s="1">
    <fb>58.893000000000001</fb>
    <v>29</v>
  </rv>
  <rv s="1">
    <fb>562</fb>
    <v>29</v>
  </rv>
  <rv s="1">
    <fb>0.23</fb>
    <v>27</v>
  </rv>
  <rv s="3">
    <v>402</v>
  </rv>
  <rv s="1">
    <fb>0.46307496290000005</fb>
    <v>22</v>
  </rv>
  <rv s="1">
    <fb>0.12859999999999999</fb>
    <v>24</v>
  </rv>
  <rv s="1">
    <fb>22593590</fb>
    <v>23</v>
  </rv>
  <rv s="1">
    <fb>0.25700000000000001</fb>
    <v>22</v>
  </rv>
  <rv s="1">
    <fb>0.7081300354003911</fb>
    <v>22</v>
  </rv>
  <rv s="0">
    <v>536870912</v>
    <v>Kayes Region</v>
    <v>1b608b9e-a98d-ad0a-dcee-094d4c484fbd</v>
    <v>en</v>
    <v>Map</v>
  </rv>
  <rv s="0">
    <v>536870912</v>
    <v>Koulikoro Region</v>
    <v>2bd39bdd-3736-a93c-d0e4-054c2801fd79</v>
    <v>en</v>
    <v>Map</v>
  </rv>
  <rv s="0">
    <v>536870912</v>
    <v>Sikasso Region</v>
    <v>2a095c2d-d3cc-f1a2-befa-11deec7e536f</v>
    <v>en</v>
    <v>Map</v>
  </rv>
  <rv s="0">
    <v>536870912</v>
    <v>Ségou Region</v>
    <v>609fb603-8312-80f3-9c23-4f986fc53a3e</v>
    <v>en</v>
    <v>Map</v>
  </rv>
  <rv s="0">
    <v>536870912</v>
    <v>Mopti Region</v>
    <v>62a291d5-a9c7-ad43-7309-bafc02a61a65</v>
    <v>en</v>
    <v>Map</v>
  </rv>
  <rv s="0">
    <v>536870912</v>
    <v>Tombouctou Region</v>
    <v>13d3585e-174a-78f7-0dda-1916db122d33</v>
    <v>en</v>
    <v>Map</v>
  </rv>
  <rv s="0">
    <v>536870912</v>
    <v>Gao Region</v>
    <v>625e3302-be1c-52fa-cc98-b124099e84fd</v>
    <v>en</v>
    <v>Map</v>
  </rv>
  <rv s="0">
    <v>536870912</v>
    <v>Kidal Region</v>
    <v>0d1b7009-70ec-e5d6-1a13-ae2a57637be9</v>
    <v>en</v>
    <v>Map</v>
  </rv>
  <rv s="3">
    <v>403</v>
  </rv>
  <rv s="1">
    <fb>0.116009205091107</fb>
    <v>22</v>
  </rv>
  <rv s="3">
    <v>404</v>
  </rv>
  <rv s="1">
    <fb>0.54500000000000004</fb>
    <v>22</v>
  </rv>
  <rv s="1">
    <fb>7.2239999771118196E-2</fb>
    <v>30</v>
  </rv>
  <rv s="1">
    <fb>8479688</fb>
    <v>23</v>
  </rv>
  <rv s="22">
    <v>#VALUE!</v>
    <v>838</v>
    <v>227</v>
    <v>Mali</v>
    <v>18</v>
    <v>19</v>
    <v>Map</v>
    <v>20</v>
    <v>839</v>
    <v>en</v>
    <v>cb03b340-e63c-9100-b964-810a109c951b</v>
    <v>536870912</v>
    <v>1</v>
    <v>ML</v>
    <v>6197</v>
    <v>6198</v>
    <v>2510</v>
    <v>6199</v>
    <v>6200</v>
    <v>6201</v>
    <v>6202</v>
    <v>6203</v>
    <v>6204</v>
    <v>XOF</v>
    <v>Mali, officially the Republic of Mali, is a landlocked country in West Africa. It is the eighth-largest country in Africa, with an area of over 1,240,192 square kilometres. The country is bordered to the north by Algeria, to the east by Niger, ...</v>
    <v>6205</v>
    <v>6206</v>
    <v>98</v>
    <v>6207</v>
    <v>6208</v>
    <v>6209</v>
    <v>6210</v>
    <v>6211</v>
    <v>6201</v>
    <v>6214</v>
    <v>6215</v>
    <v>6216</v>
    <v>6217</v>
    <v>6218</v>
    <v>Mali</v>
    <v>Le Mali</v>
    <v>6219</v>
    <v>Mali</v>
    <v>6220</v>
    <v>6221</v>
    <v>6222</v>
    <v>3282</v>
    <v>6223</v>
    <v>1651</v>
    <v>484</v>
    <v>628</v>
    <v>3359</v>
    <v>3081</v>
    <v>6224</v>
    <v>6233</v>
    <v>6234</v>
    <v>6235</v>
    <v>6236</v>
    <v>6237</v>
    <v>Mali</v>
    <v>6238</v>
    <v>mdp/vdpid/157</v>
  </rv>
  <rv s="0">
    <v>536870912</v>
    <v>Malta</v>
    <v>00727e9c-b7f7-2e31-0220-f5b9e956de8d</v>
    <v>en</v>
    <v>Map</v>
  </rv>
  <rv s="1">
    <fb>0.32437500357627796</fb>
    <v>22</v>
  </rv>
  <rv s="1">
    <fb>316</fb>
    <v>23</v>
  </rv>
  <rv s="1">
    <fb>9.1999999999999993</fb>
    <v>24</v>
  </rv>
  <rv s="1">
    <fb>356</fb>
    <v>25</v>
  </rv>
  <rv s="0">
    <v>536870912</v>
    <v>Valletta</v>
    <v>cdfd18b4-3655-378f-8de1-0c98e7c9461d</v>
    <v>en</v>
    <v>Map</v>
  </rv>
  <rv s="1">
    <fb>1342.1220000000001</fb>
    <v>23</v>
  </rv>
  <rv s="1">
    <fb>113.452474124359</fb>
    <v>26</v>
  </rv>
  <rv s="1">
    <fb>1.6420600176894701E-2</fb>
    <v>22</v>
  </rv>
  <rv s="1">
    <fb>4924.54401944044</fb>
    <v>23</v>
  </rv>
  <rv s="1">
    <fb>1.23</fb>
    <v>24</v>
  </rv>
  <rv s="1">
    <fb>1.0937499813735501E-2</fb>
    <v>22</v>
  </rv>
  <rv s="1">
    <fb>97.788461662664503</fb>
    <v>29</v>
  </rv>
  <rv s="1">
    <fb>14786156563.3046</fb>
    <v>28</v>
  </rv>
  <rv s="1">
    <fb>1.0499836999999999</fb>
    <v>22</v>
  </rv>
  <rv s="1">
    <fb>0.54259920000000006</fb>
    <v>22</v>
  </rv>
  <rv s="2">
    <v>132</v>
    <v>20</v>
    <v>841</v>
    <v>7</v>
    <v>0</v>
    <v>Image of Malta</v>
  </rv>
  <rv s="0">
    <v>805306368</v>
    <v>Myriam Spiteri Debono (President)</v>
    <v>e52ca3c1-17fe-501a-fd20-c222e1522d21</v>
    <v>en</v>
    <v>Generic</v>
  </rv>
  <rv s="0">
    <v>805306368</v>
    <v>Robert Abela (Prime minister)</v>
    <v>8f70166f-3cb4-66b0-283f-e62b495e7b44</v>
    <v>en</v>
    <v>Generic</v>
  </rv>
  <rv s="3">
    <v>405</v>
  </rv>
  <rv s="4">
    <v>https://www.bing.com/search?q=malta&amp;form=skydnc</v>
    <v>Learn more on Bing</v>
  </rv>
  <rv s="1">
    <fb>82.346341463414603</fb>
    <v>29</v>
  </rv>
  <rv s="1">
    <fb>5315940000</fb>
    <v>28</v>
  </rv>
  <rv s="1">
    <fb>5.07</fb>
    <v>27</v>
  </rv>
  <rv s="3">
    <v>406</v>
  </rv>
  <rv s="1">
    <fb>0.37102727109999994</fb>
    <v>22</v>
  </rv>
  <rv s="1">
    <fb>2.8597999999999999</fb>
    <v>24</v>
  </rv>
  <rv s="1">
    <fb>523417</fb>
    <v>23</v>
  </rv>
  <rv s="1">
    <fb>0.38</fb>
    <v>22</v>
  </rv>
  <rv s="1">
    <fb>0.13400000000000001</fb>
    <v>22</v>
  </rv>
  <rv s="1">
    <fb>0.56527000427246099</fb>
    <v>22</v>
  </rv>
  <rv s="1">
    <fb>0.26228254141502799</fb>
    <v>22</v>
  </rv>
  <rv s="1">
    <fb>0.44</fb>
    <v>22</v>
  </rv>
  <rv s="1">
    <fb>3.4730000495910601E-2</fb>
    <v>30</v>
  </rv>
  <rv s="1">
    <fb>475902</fb>
    <v>23</v>
  </rv>
  <rv s="67">
    <v>#VALUE!</v>
    <v>844</v>
    <v>845</v>
    <v>Malta</v>
    <v>18</v>
    <v>19</v>
    <v>Map</v>
    <v>20</v>
    <v>846</v>
    <v>en</v>
    <v>00727e9c-b7f7-2e31-0220-f5b9e956de8d</v>
    <v>536870912</v>
    <v>1</v>
    <v>MT</v>
    <v>6241</v>
    <v>6242</v>
    <v>1067</v>
    <v>6243</v>
    <v>6244</v>
    <v>6245</v>
    <v>6246</v>
    <v>6247</v>
    <v>6248</v>
    <v>EUR</v>
    <v>Malta, officially the Republic of Malta, is an island country in Southern Europe located in the Mediterranean Sea, between Sicily and North Africa. It consists of an archipelago 80 km south of Italy, 284 km east of Tunisia, and 333 km north of ...</v>
    <v>6249</v>
    <v>6250</v>
    <v>6251</v>
    <v>6252</v>
    <v>86</v>
    <v>6253</v>
    <v>6254</v>
    <v>6255</v>
    <v>6256</v>
    <v>845</v>
    <v>6259</v>
    <v>6260</v>
    <v>6261</v>
    <v>6262</v>
    <v>559</v>
    <v>6263</v>
    <v>Malta</v>
    <v>L-Innu Malti</v>
    <v>6264</v>
    <v>Repubblika ta' Malta</v>
    <v>6265</v>
    <v>6266</v>
    <v>6267</v>
    <v>3282</v>
    <v>103</v>
    <v>6268</v>
    <v>2671</v>
    <v>1864</v>
    <v>6269</v>
    <v>4530</v>
    <v>6270</v>
    <v>6271</v>
    <v>125</v>
    <v>6272</v>
    <v>6273</v>
    <v>Malta</v>
    <v>6274</v>
    <v>mdp/vdpid/163</v>
  </rv>
  <rv s="0">
    <v>536870912</v>
    <v>Marshall Islands</v>
    <v>e4f265b8-8c4d-e85f-5ca6-69fa717f99dd</v>
    <v>en</v>
    <v>Map</v>
  </rv>
  <rv s="1">
    <fb>0.63888888888888895</fb>
    <v>22</v>
  </rv>
  <rv s="1">
    <fb>181.43</fb>
    <v>23</v>
  </rv>
  <rv s="1">
    <fb>29.028320744370301</fb>
    <v>24</v>
  </rv>
  <rv s="1">
    <fb>692</fb>
    <v>25</v>
  </rv>
  <rv s="0">
    <v>536870912</v>
    <v>Majuro</v>
    <v>f38f7b4e-3dd9-0d58-eed0-10bed4e17dd2</v>
    <v>en</v>
    <v>Map</v>
  </rv>
  <rv s="1">
    <fb>143.01300000000001</fb>
    <v>23</v>
  </rv>
  <rv s="1">
    <fb>4.05</fb>
    <v>24</v>
  </rv>
  <rv s="1">
    <fb>0.70222224129571098</fb>
    <v>22</v>
  </rv>
  <rv s="1">
    <fb>1.44</fb>
    <v>27</v>
  </rv>
  <rv s="1">
    <fb>221278000</fb>
    <v>28</v>
  </rv>
  <rv s="1">
    <fb>0.84740159999999998</fb>
    <v>22</v>
  </rv>
  <rv s="1">
    <fb>0.23661269999999998</fb>
    <v>22</v>
  </rv>
  <rv s="2">
    <v>133</v>
    <v>20</v>
    <v>848</v>
    <v>7</v>
    <v>0</v>
    <v>Image of Marshall Islands</v>
  </rv>
  <rv s="1">
    <fb>27.4</fb>
    <v>29</v>
  </rv>
  <rv s="0">
    <v>805306368</v>
    <v>Hilda Heine (President)</v>
    <v>a07f32a5-6369-8d1f-afb3-a4fae4844881</v>
    <v>en</v>
    <v>Generic</v>
  </rv>
  <rv s="0">
    <v>805306368</v>
    <v>Brenson Wase (Speaker)</v>
    <v>7ed040d3-1cf7-6f9b-c0cc-af7ccbab75e8</v>
    <v>en</v>
    <v>Generic</v>
  </rv>
  <rv s="3">
    <v>407</v>
  </rv>
  <rv s="4">
    <v>https://www.bing.com/search?q=marshall+islands&amp;form=skydnc</v>
    <v>Learn more on Bing</v>
  </rv>
  <rv s="1">
    <fb>65.239024390243898</fb>
    <v>29</v>
  </rv>
  <rv s="3">
    <v>408</v>
  </rv>
  <rv s="1">
    <fb>9.9516019900000002E-2</fb>
    <v>22</v>
  </rv>
  <rv s="1">
    <fb>0.42330000000000001</fb>
    <v>24</v>
  </rv>
  <rv s="1">
    <fb>41569</fb>
    <v>23</v>
  </rv>
  <rv s="0">
    <v>536870912</v>
    <v>Ailinginae Atoll</v>
    <v>ac03cd28-7627-1885-e357-b479d578831a</v>
    <v>en</v>
    <v>Map</v>
  </rv>
  <rv s="0">
    <v>536870912</v>
    <v>Ailinglaplap Atoll</v>
    <v>7faa94a0-08f6-c3a3-1808-ecdf480b30cb</v>
    <v>en</v>
    <v>Map</v>
  </rv>
  <rv s="0">
    <v>536870912</v>
    <v>Ailuk Atoll</v>
    <v>cd22880f-cfc1-f778-dd37-5334ac210693</v>
    <v>en</v>
    <v>Map</v>
  </rv>
  <rv s="0">
    <v>536870912</v>
    <v>Arno Atoll</v>
    <v>d7e82bc5-75ad-5246-f448-17d05c1c81e0</v>
    <v>en</v>
    <v>Map</v>
  </rv>
  <rv s="0">
    <v>536870912</v>
    <v>Aur Atoll</v>
    <v>8a22b5f7-1900-041a-6c28-16be5a081a5a</v>
    <v>en</v>
    <v>Map</v>
  </rv>
  <rv s="0">
    <v>536870912</v>
    <v>Bikini Atoll</v>
    <v>9aa4564f-4baf-e216-c075-5a3799fee797</v>
    <v>en</v>
    <v>Map</v>
  </rv>
  <rv s="0">
    <v>536870912</v>
    <v>Ebon Atoll</v>
    <v>26935f41-0ea7-fca4-8c9d-a21fc3e38dc8</v>
    <v>en</v>
    <v>Map</v>
  </rv>
  <rv s="0">
    <v>536870912</v>
    <v>Enewetak Atoll</v>
    <v>b5220285-ce9b-51ee-af90-f29b26f2a57e</v>
    <v>en</v>
    <v>Map</v>
  </rv>
  <rv s="0">
    <v>536870912</v>
    <v>Jabat Island</v>
    <v>9fadc5e4-5ddb-cd0c-c340-26cf3946c3a5</v>
    <v>en</v>
    <v>Map</v>
  </rv>
  <rv s="0">
    <v>536870912</v>
    <v>Jaluit Atoll</v>
    <v>7e46e768-f4ea-a726-8bf0-0099a875d15f</v>
    <v>en</v>
    <v>Map</v>
  </rv>
  <rv s="0">
    <v>536870912</v>
    <v>Jemo Island</v>
    <v>d5e42cef-8e03-b0ad-1367-78e8866d2f67</v>
    <v>en</v>
    <v>Map</v>
  </rv>
  <rv s="0">
    <v>536870912</v>
    <v>Kili Island</v>
    <v>242b5ddd-6a44-9932-46be-e17c468d0505</v>
    <v>en</v>
    <v>Map</v>
  </rv>
  <rv s="0">
    <v>536870912</v>
    <v>Kwajalein Atoll</v>
    <v>5458a348-80c7-648b-ee67-016cd25b54ca</v>
    <v>en</v>
    <v>Map</v>
  </rv>
  <rv s="0">
    <v>536870912</v>
    <v>Lae Atoll</v>
    <v>ae4935e7-f475-a606-7045-35a8d94b8f96</v>
    <v>en</v>
    <v>Map</v>
  </rv>
  <rv s="0">
    <v>536870912</v>
    <v>Lib Island</v>
    <v>300c6bbc-f353-9bf5-492f-a59454ca32fd</v>
    <v>en</v>
    <v>Map</v>
  </rv>
  <rv s="0">
    <v>536870912</v>
    <v>Likiep Atoll</v>
    <v>031f13ff-7731-03ca-7a01-30d1a3a4c830</v>
    <v>en</v>
    <v>Map</v>
  </rv>
  <rv s="0">
    <v>536870912</v>
    <v>Maloelap Atoll</v>
    <v>a21fc1e7-27ca-1c6b-9e5a-d23498424521</v>
    <v>en</v>
    <v>Map</v>
  </rv>
  <rv s="0">
    <v>536870912</v>
    <v>Mejit Island</v>
    <v>3ab45fbf-42d2-11d7-5139-fe90e6b0182e</v>
    <v>en</v>
    <v>Map</v>
  </rv>
  <rv s="0">
    <v>536870912</v>
    <v>Mili Atoll</v>
    <v>a23aa8a6-ebdd-0eac-42c5-83bfbb1a3e16</v>
    <v>en</v>
    <v>Map</v>
  </rv>
  <rv s="0">
    <v>536870912</v>
    <v>Namdrik Atoll</v>
    <v>18b2dc0e-cd4f-8336-e13f-84a2bc4cd366</v>
    <v>en</v>
    <v>Map</v>
  </rv>
  <rv s="0">
    <v>536870912</v>
    <v>Namu Atoll</v>
    <v>a13799a1-3490-aa20-0268-ee9a0828c710</v>
    <v>en</v>
    <v>Map</v>
  </rv>
  <rv s="0">
    <v>536870912</v>
    <v>Rongelap Atoll</v>
    <v>826104bf-75dc-cc30-484a-fc64c0c90b4d</v>
    <v>en</v>
    <v>Map</v>
  </rv>
  <rv s="0">
    <v>536870912</v>
    <v>Toke Atoll</v>
    <v>3d81faca-9b84-3b35-d0d7-bfe5d1950715</v>
    <v>en</v>
    <v>Map</v>
  </rv>
  <rv s="0">
    <v>536870912</v>
    <v>Ujae Atoll</v>
    <v>cbf76f4c-6efa-7e2b-60dd-d5ed1ab0d743</v>
    <v>en</v>
    <v>Map</v>
  </rv>
  <rv s="0">
    <v>536870912</v>
    <v>Utirik Atoll</v>
    <v>c2fcc751-9bf4-3ecd-ea42-7646b9c9eec2</v>
    <v>en</v>
    <v>Map</v>
  </rv>
  <rv s="0">
    <v>536870912</v>
    <v>Wotho Atoll</v>
    <v>a2c27f4d-733c-3357-63b7-f920e2f41d45</v>
    <v>en</v>
    <v>Map</v>
  </rv>
  <rv s="0">
    <v>536870912</v>
    <v>Wotje Atoll</v>
    <v>f5854d3f-83cb-f2c9-ed4e-9c16e6004be9</v>
    <v>en</v>
    <v>Map</v>
  </rv>
  <rv s="3">
    <v>409</v>
  </rv>
  <rv s="1">
    <fb>0.17814242717305798</fb>
    <v>22</v>
  </rv>
  <rv s="1">
    <fb>0.65900000000000003</fb>
    <v>22</v>
  </rv>
  <rv s="1">
    <fb>45514</fb>
    <v>23</v>
  </rv>
  <rv s="68">
    <v>#VALUE!</v>
    <v>851</v>
    <v>852</v>
    <v>Marshall Islands</v>
    <v>18</v>
    <v>19</v>
    <v>Map</v>
    <v>20</v>
    <v>853</v>
    <v>en</v>
    <v>e4f265b8-8c4d-e85f-5ca6-69fa717f99dd</v>
    <v>536870912</v>
    <v>1</v>
    <v>MH</v>
    <v>6277</v>
    <v>6278</v>
    <v>6279</v>
    <v>6280</v>
    <v>6281</v>
    <v>6282</v>
    <v>USD</v>
    <v>The Marshall Islands, officially the Republic of the Marshall Islands, is an island country west of the International Date Line and north of the equator in the Micronesia region of the Northwestern Pacific Ocean.</v>
    <v>6283</v>
    <v>6284</v>
    <v>351</v>
    <v>6285</v>
    <v>6286</v>
    <v>6287</v>
    <v>6288</v>
    <v>6289</v>
    <v>6290</v>
    <v>6281</v>
    <v>6293</v>
    <v>6294</v>
    <v>6295</v>
    <v>2107</v>
    <v>Marshall Islands</v>
    <v>Forever Marshall Islands</v>
    <v>6296</v>
    <v>Marshall Islands</v>
    <v>6297</v>
    <v>6298</v>
    <v>6299</v>
    <v>6327</v>
    <v>6328</v>
    <v>3444</v>
    <v>6329</v>
    <v>Marshall Islands</v>
    <v>6330</v>
    <v>mdp/vdpid/199</v>
  </rv>
  <rv s="0">
    <v>536870912</v>
    <v>Mauritania</v>
    <v>1378a5bb-c2d8-4ae7-85b5-e75705038775</v>
    <v>en</v>
    <v>Map</v>
  </rv>
  <rv s="1">
    <fb>0.38528184728825104</fb>
    <v>22</v>
  </rv>
  <rv s="1">
    <fb>1030700</fb>
    <v>23</v>
  </rv>
  <rv s="1">
    <fb>33.694000000000003</fb>
    <v>24</v>
  </rv>
  <rv s="1">
    <fb>222</fb>
    <v>25</v>
  </rv>
  <rv s="0">
    <v>536870912</v>
    <v>Nouakchott</v>
    <v>298678cd-131e-4a85-4423-240d0b436346</v>
    <v>en</v>
    <v>Map</v>
  </rv>
  <rv s="1">
    <fb>2739.2489999999998</fb>
    <v>23</v>
  </rv>
  <rv s="1">
    <fb>135.01889679773399</fb>
    <v>26</v>
  </rv>
  <rv s="1">
    <fb>2.3000926211793803E-2</fb>
    <v>22</v>
  </rv>
  <rv s="1">
    <fb>4.5609999999999999</fb>
    <v>24</v>
  </rv>
  <rv s="1">
    <fb>2.1441738624236001E-3</fb>
    <v>22</v>
  </rv>
  <rv s="1">
    <fb>7593752450.2054996</fb>
    <v>28</v>
  </rv>
  <rv s="1">
    <fb>0.99891760000000007</fb>
    <v>22</v>
  </rv>
  <rv s="1">
    <fb>4.9991199999999993E-2</fb>
    <v>22</v>
  </rv>
  <rv s="2">
    <v>134</v>
    <v>20</v>
    <v>855</v>
    <v>7</v>
    <v>0</v>
    <v>Image of Mauritania</v>
  </rv>
  <rv s="1">
    <fb>51.5</fb>
    <v>29</v>
  </rv>
  <rv s="0">
    <v>805306368</v>
    <v>Mohamed Ould Ghazouani (President)</v>
    <v>e8eb333b-b5a7-b1c4-9b2b-8ca315d4dfe5</v>
    <v>en</v>
    <v>Generic</v>
  </rv>
  <rv s="0">
    <v>805306368</v>
    <v>Mokhtar Ould Djay (Prime minister)</v>
    <v>41988a36-348d-ddea-4240-7431ab04fead</v>
    <v>en</v>
    <v>Generic</v>
  </rv>
  <rv s="3">
    <v>410</v>
  </rv>
  <rv s="4">
    <v>https://www.bing.com/search?q=mauritania&amp;form=skydnc</v>
    <v>Learn more on Bing</v>
  </rv>
  <rv s="1">
    <fb>64.703999999999994</fb>
    <v>29</v>
  </rv>
  <rv s="1">
    <fb>766</fb>
    <v>29</v>
  </rv>
  <rv s="1">
    <fb>0.53</fb>
    <v>27</v>
  </rv>
  <rv s="1">
    <fb>0.4823745512</fb>
    <v>22</v>
  </rv>
  <rv s="1">
    <fb>0.1865</fb>
    <v>24</v>
  </rv>
  <rv s="1">
    <fb>4736139</fb>
    <v>23</v>
  </rv>
  <rv s="1">
    <fb>0.249</fb>
    <v>22</v>
  </rv>
  <rv s="1">
    <fb>0.45883998870849602</fb>
    <v>22</v>
  </rv>
  <rv s="0">
    <v>536870912</v>
    <v>Adrar region</v>
    <v>813a6daf-b201-aadd-cc3c-1962f5918185</v>
    <v>en</v>
    <v>Map</v>
  </rv>
  <rv s="0">
    <v>536870912</v>
    <v>Assaba region</v>
    <v>a58f4240-4eb5-bf38-bd0b-75f1ae94d17b</v>
    <v>en</v>
    <v>Map</v>
  </rv>
  <rv s="0">
    <v>536870912</v>
    <v>Brakna region</v>
    <v>5011c80b-9e00-a377-4615-f8264328d0aa</v>
    <v>en</v>
    <v>Map</v>
  </rv>
  <rv s="0">
    <v>536870912</v>
    <v>Dakhlet Nouadhibou region</v>
    <v>50715551-3dbf-4406-b74d-5de046a157da</v>
    <v>en</v>
    <v>Map</v>
  </rv>
  <rv s="0">
    <v>536870912</v>
    <v>Gorgol region</v>
    <v>72757e0e-4848-d303-fba2-f31c52a4b0e5</v>
    <v>en</v>
    <v>Map</v>
  </rv>
  <rv s="0">
    <v>536870912</v>
    <v>Guidimaka region</v>
    <v>d82dc308-f9ee-1690-ab46-575c3e429984</v>
    <v>en</v>
    <v>Map</v>
  </rv>
  <rv s="0">
    <v>536870912</v>
    <v>Hodh Ech Chargui region</v>
    <v>e73c452a-369c-484c-b276-23ad30b89536</v>
    <v>en</v>
    <v>Map</v>
  </rv>
  <rv s="0">
    <v>536870912</v>
    <v>Hodh El Gharbi region</v>
    <v>af953511-3591-4176-be81-acbbb366e7ff</v>
    <v>en</v>
    <v>Map</v>
  </rv>
  <rv s="0">
    <v>536870912</v>
    <v>Inchiri region</v>
    <v>c62460e6-2156-4054-ac45-5e7fd7d9f56e</v>
    <v>en</v>
    <v>Map</v>
  </rv>
  <rv s="0">
    <v>536870912</v>
    <v>Tagant region</v>
    <v>5c3c1eda-a331-31e9-911f-a9440ed7c01a</v>
    <v>en</v>
    <v>Map</v>
  </rv>
  <rv s="0">
    <v>536870912</v>
    <v>Tiris Zemmour region</v>
    <v>8c838683-fd5b-480c-8df6-d0acadfeed7c</v>
    <v>en</v>
    <v>Map</v>
  </rv>
  <rv s="0">
    <v>536870912</v>
    <v>Trarza region</v>
    <v>d4004e90-738c-9d73-0d79-ece97ac6f42e</v>
    <v>en</v>
    <v>Map</v>
  </rv>
  <rv s="3">
    <v>411</v>
  </rv>
  <rv s="3">
    <v>412</v>
  </rv>
  <rv s="1">
    <fb>0.67</fb>
    <v>22</v>
  </rv>
  <rv s="1">
    <fb>9.5480003356933588E-2</fb>
    <v>30</v>
  </rv>
  <rv s="1">
    <fb>2466821</fb>
    <v>23</v>
  </rv>
  <rv s="27">
    <v>#VALUE!</v>
    <v>858</v>
    <v>283</v>
    <v>Mauritania</v>
    <v>18</v>
    <v>19</v>
    <v>Map</v>
    <v>20</v>
    <v>859</v>
    <v>en</v>
    <v>1378a5bb-c2d8-4ae7-85b5-e75705038775</v>
    <v>536870912</v>
    <v>1</v>
    <v>MR</v>
    <v>6333</v>
    <v>6334</v>
    <v>597</v>
    <v>6335</v>
    <v>6336</v>
    <v>6337</v>
    <v>6338</v>
    <v>6339</v>
    <v>6340</v>
    <v>MRU</v>
    <v>Mauritania, formally the Islamic Republic of Mauritania, is a sovereign country in Northwest Africa. It is bordered by the Atlantic Ocean to the west, Western Sahara to the north and northwest, Algeria to the northeast, Mali to the east and ...</v>
    <v>6341</v>
    <v>6342</v>
    <v>1076</v>
    <v>6343</v>
    <v>6344</v>
    <v>6345</v>
    <v>6346</v>
    <v>6347</v>
    <v>6337</v>
    <v>6350</v>
    <v>6351</v>
    <v>6352</v>
    <v>6353</v>
    <v>6354</v>
    <v>Mauritania</v>
    <v>National anthem of Mauritania</v>
    <v>5704</v>
    <v>الجمهورية الإسلامية الموريتانية</v>
    <v>6355</v>
    <v>6356</v>
    <v>6357</v>
    <v>625</v>
    <v>6358</v>
    <v>2670</v>
    <v>627</v>
    <v>107</v>
    <v>905</v>
    <v>3538</v>
    <v>6359</v>
    <v>6372</v>
    <v>6373</v>
    <v>6374</v>
    <v>6375</v>
    <v>Mauritania</v>
    <v>6376</v>
    <v>mdp/vdpid/162</v>
  </rv>
  <rv s="0">
    <v>536870912</v>
    <v>Mauritius</v>
    <v>f9cbeda3-6339-827e-bcf1-2e940cb5e45e</v>
    <v>en</v>
    <v>Map</v>
  </rv>
  <rv s="1">
    <fb>0.42364532019704398</fb>
    <v>22</v>
  </rv>
  <rv s="1">
    <fb>2040</fb>
    <v>23</v>
  </rv>
  <rv s="1">
    <fb>10.199999999999999</fb>
    <v>24</v>
  </rv>
  <rv s="1">
    <fb>230</fb>
    <v>25</v>
  </rv>
  <rv s="0">
    <v>536870912</v>
    <v>Port Louis</v>
    <v>1f88d0f8-1a57-9810-3550-deb8c9a847d8</v>
    <v>en</v>
    <v>Map</v>
  </rv>
  <rv s="1">
    <fb>4349.0619999999999</fb>
    <v>23</v>
  </rv>
  <rv s="1">
    <fb>129.91403493449801</fb>
    <v>26</v>
  </rv>
  <rv s="1">
    <fb>4.0565519030951102E-3</fb>
    <v>22</v>
  </rv>
  <rv s="1">
    <fb>2182.5091559114098</fb>
    <v>23</v>
  </rv>
  <rv s="1">
    <fb>0.19034482457954902</fb>
    <v>22</v>
  </rv>
  <rv s="1">
    <fb>84.542360303404394</fb>
    <v>29</v>
  </rv>
  <rv s="1">
    <fb>14180444557.2047</fb>
    <v>28</v>
  </rv>
  <rv s="1">
    <fb>1.0110760000000001</fb>
    <v>22</v>
  </rv>
  <rv s="1">
    <fb>0.4059604</fb>
    <v>22</v>
  </rv>
  <rv s="2">
    <v>135</v>
    <v>20</v>
    <v>861</v>
    <v>7</v>
    <v>0</v>
    <v>Image of Mauritius</v>
  </rv>
  <rv s="1">
    <fb>13.6</fb>
    <v>29</v>
  </rv>
  <rv s="0">
    <v>805306368</v>
    <v>Dharam Gokhool (President)</v>
    <v>dac0a2c7-4dc8-8087-d6cc-71bb6c61e6d7</v>
    <v>en</v>
    <v>Generic</v>
  </rv>
  <rv s="0">
    <v>805306368</v>
    <v>Robert Hungley (Vice president)</v>
    <v>f975fb45-92aa-075d-b336-5fa00b29c42f</v>
    <v>en</v>
    <v>Generic</v>
  </rv>
  <rv s="0">
    <v>805306368</v>
    <v>Navin Ramgoolam (Prime minister)</v>
    <v>9f337d72-40d4-bb5b-fc64-d40c5e250807</v>
    <v>en</v>
    <v>Generic</v>
  </rv>
  <rv s="0">
    <v>805306368</v>
    <v>Paul Bérenger (Deputy prime minister)</v>
    <v>2a7c4bc9-867e-6d11-6106-4c8f0ba5e269</v>
    <v>en</v>
    <v>Generic</v>
  </rv>
  <rv s="3">
    <v>413</v>
  </rv>
  <rv s="4">
    <v>https://www.bing.com/search?q=mauritius&amp;form=skydnc</v>
    <v>Learn more on Bing</v>
  </rv>
  <rv s="1">
    <fb>74.416341463414597</fb>
    <v>29</v>
  </rv>
  <rv s="1">
    <fb>8615770000</fb>
    <v>28</v>
  </rv>
  <rv s="1">
    <fb>61</fb>
    <v>29</v>
  </rv>
  <rv s="1">
    <fb>0.38</fb>
    <v>27</v>
  </rv>
  <rv s="3">
    <v>414</v>
  </rv>
  <rv s="1">
    <fb>0.50667020360000004</fb>
    <v>22</v>
  </rv>
  <rv s="1">
    <fb>2.5331000000000001</fb>
    <v>24</v>
  </rv>
  <rv s="1">
    <fb>1262523</fb>
    <v>23</v>
  </rv>
  <rv s="1">
    <fb>0.21100000000000002</fb>
    <v>22</v>
  </rv>
  <rv s="1">
    <fb>0.58312999725341796</fb>
    <v>22</v>
  </rv>
  <rv s="0">
    <v>536870912</v>
    <v>Rivière Noire District</v>
    <v>43960efa-cdf4-05b0-7f6a-ade80eb7b2ed</v>
    <v>en</v>
    <v>Map</v>
  </rv>
  <rv s="0">
    <v>536870912</v>
    <v>Flacq District</v>
    <v>f6802203-fee5-ab9e-bd66-54e92ba75fd7</v>
    <v>en</v>
    <v>Map</v>
  </rv>
  <rv s="0">
    <v>536870912</v>
    <v>Grand Port District</v>
    <v>170c3315-ad31-7197-f357-0133f1949132</v>
    <v>en</v>
    <v>Map</v>
  </rv>
  <rv s="0">
    <v>536870912</v>
    <v>Moka District</v>
    <v>ba7a6636-e1ff-4a38-b1c8-3886078dde32</v>
    <v>en</v>
    <v>Map</v>
  </rv>
  <rv s="0">
    <v>536870912</v>
    <v>Pamplemousses District</v>
    <v>ae7a0938-d28e-1af4-c525-4d133acea6a2</v>
    <v>en</v>
    <v>Map</v>
  </rv>
  <rv s="0">
    <v>536870912</v>
    <v>Plaines Wilhems District</v>
    <v>d6f61cd5-affc-f553-1d54-4e65b787b250</v>
    <v>en</v>
    <v>Map</v>
  </rv>
  <rv s="0">
    <v>536870912</v>
    <v>Port Louis District</v>
    <v>1c9ae027-beba-5460-ae7f-66d0a4367fea</v>
    <v>en</v>
    <v>Map</v>
  </rv>
  <rv s="0">
    <v>536870912</v>
    <v>Rivière du Rempart District</v>
    <v>21c3a727-199e-4dff-c26c-eefb2d9d1da1</v>
    <v>en</v>
    <v>Map</v>
  </rv>
  <rv s="0">
    <v>536870912</v>
    <v>Savanne District</v>
    <v>ceddfba8-fea9-e6df-c942-749c56c7d753</v>
    <v>en</v>
    <v>Map</v>
  </rv>
  <rv s="3">
    <v>415</v>
  </rv>
  <rv s="1">
    <fb>0.19073085653774999</fb>
    <v>22</v>
  </rv>
  <rv s="1">
    <fb>6.6739997863769496E-2</fb>
    <v>30</v>
  </rv>
  <rv s="1">
    <fb>515980</fb>
    <v>23</v>
  </rv>
  <rv s="7">
    <v>#VALUE!</v>
    <v>864</v>
    <v>44</v>
    <v>Mauritius</v>
    <v>18</v>
    <v>19</v>
    <v>Map</v>
    <v>20</v>
    <v>865</v>
    <v>en</v>
    <v>f9cbeda3-6339-827e-bcf1-2e940cb5e45e</v>
    <v>536870912</v>
    <v>1</v>
    <v>MU</v>
    <v>6379</v>
    <v>6380</v>
    <v>4355</v>
    <v>6381</v>
    <v>6382</v>
    <v>6383</v>
    <v>6384</v>
    <v>6385</v>
    <v>6386</v>
    <v>MUR</v>
    <v>Mauritius, officially the Republic of Mauritius, is an island country in the Indian Ocean, about 2,000 kilometres off the southeastern coast of East Africa, east of Madagascar. It includes the main island, as well as Rodrigues, Agaléga, and St. ...</v>
    <v>6387</v>
    <v>3460</v>
    <v>6388</v>
    <v>6389</v>
    <v>98</v>
    <v>6390</v>
    <v>6391</v>
    <v>6392</v>
    <v>6393</v>
    <v>6394</v>
    <v>6383</v>
    <v>6399</v>
    <v>6400</v>
    <v>6401</v>
    <v>6402</v>
    <v>6403</v>
    <v>6404</v>
    <v>Mauritius</v>
    <v>Motherland</v>
    <v>6405</v>
    <v>Mauritius</v>
    <v>6406</v>
    <v>6407</v>
    <v>6408</v>
    <v>6409</v>
    <v>414</v>
    <v>5523</v>
    <v>1335</v>
    <v>5798</v>
    <v>3921</v>
    <v>1225</v>
    <v>6410</v>
    <v>6420</v>
    <v>6421</v>
    <v>755</v>
    <v>2175</v>
    <v>6422</v>
    <v>Mauritius</v>
    <v>6423</v>
    <v>mdp/vdpid/160</v>
  </rv>
  <rv s="0">
    <v>536870912</v>
    <v>Mexico</v>
    <v>8e475659-4bdc-d912-6494-affce0096bc1</v>
    <v>en</v>
    <v>Map</v>
  </rv>
  <rv s="1">
    <fb>0.54649553743666202</fb>
    <v>22</v>
  </rv>
  <rv s="1">
    <fb>1972550</fb>
    <v>23</v>
  </rv>
  <rv s="1">
    <fb>336000</fb>
    <v>23</v>
  </rv>
  <rv s="1">
    <fb>17.602</fb>
    <v>24</v>
  </rv>
  <rv s="1">
    <fb>52</fb>
    <v>25</v>
  </rv>
  <rv s="0">
    <v>536870912</v>
    <v>Mexico City</v>
    <v>f1281260-8340-e258-c8ec-3522504400e5</v>
    <v>en</v>
    <v>Map</v>
  </rv>
  <rv s="1">
    <fb>486405.54800000001</fb>
    <v>23</v>
  </rv>
  <rv s="1">
    <fb>141.54252296997399</fb>
    <v>26</v>
  </rv>
  <rv s="1">
    <fb>3.6359614212704998E-2</fb>
    <v>22</v>
  </rv>
  <rv s="1">
    <fb>2157.32394883914</fb>
    <v>23</v>
  </rv>
  <rv s="1">
    <fb>2.129</fb>
    <v>24</v>
  </rv>
  <rv s="1">
    <fb>0.339249458255099</fb>
    <v>22</v>
  </rv>
  <rv s="1">
    <fb>90.426207910940704</fb>
    <v>29</v>
  </rv>
  <rv s="1">
    <fb>0.73</fb>
    <v>27</v>
  </rv>
  <rv s="1">
    <fb>1258286717124.53</fb>
    <v>28</v>
  </rv>
  <rv s="1">
    <fb>1.0577000999999999</fb>
    <v>22</v>
  </rv>
  <rv s="1">
    <fb>0.40228960000000002</fb>
    <v>22</v>
  </rv>
  <rv s="2">
    <v>136</v>
    <v>20</v>
    <v>867</v>
    <v>7</v>
    <v>0</v>
    <v>Image of Mexico</v>
  </rv>
  <rv s="0">
    <v>805306368</v>
    <v>Claudia Sheinbaum (President)</v>
    <v>d0490c30-2b7a-cbfd-f6ed-dffdff40aeb0</v>
    <v>en</v>
    <v>Generic</v>
  </rv>
  <rv s="0">
    <v>805306368</v>
    <v>Norma Lucía Piña Hernández (Chief justice)</v>
    <v>c6ded009-db4d-d436-ada5-514c16278dd4</v>
    <v>en</v>
    <v>Generic</v>
  </rv>
  <rv s="3">
    <v>416</v>
  </rv>
  <rv s="4">
    <v>https://www.bing.com/search?q=mexico&amp;form=skydnc</v>
    <v>Learn more on Bing</v>
  </rv>
  <rv s="1">
    <fb>74.992000000000004</fb>
    <v>29</v>
  </rv>
  <rv s="1">
    <fb>413618820000</fb>
    <v>28</v>
  </rv>
  <rv s="1">
    <fb>33</fb>
    <v>29</v>
  </rv>
  <rv s="1">
    <fb>0.49</fb>
    <v>27</v>
  </rv>
  <rv s="3">
    <v>417</v>
  </rv>
  <rv s="1">
    <fb>0.41370018680000004</fb>
    <v>22</v>
  </rv>
  <rv s="1">
    <fb>2.3826999999999998</fb>
    <v>24</v>
  </rv>
  <rv s="1">
    <fb>127504125</fb>
    <v>23</v>
  </rv>
  <rv s="1">
    <fb>0.2</fb>
    <v>22</v>
  </rv>
  <rv s="1">
    <fb>0.02</fb>
    <v>22</v>
  </rv>
  <rv s="1">
    <fb>0.60680000305175807</fb>
    <v>22</v>
  </rv>
  <rv s="0">
    <v>536870912</v>
    <v>Aguascalientes</v>
    <v>7f39db16-d0e9-f4ba-b929-2a69336bbcb0</v>
    <v>en</v>
    <v>Map</v>
  </rv>
  <rv s="0">
    <v>536870912</v>
    <v>Baja California</v>
    <v>6b504587-24aa-0512-9ca8-180f7fa0f586</v>
    <v>en</v>
    <v>Map</v>
  </rv>
  <rv s="0">
    <v>536870912</v>
    <v>Baja California Sur</v>
    <v>72f2373c-402d-1899-776e-ebde71dada5d</v>
    <v>en</v>
    <v>Map</v>
  </rv>
  <rv s="0">
    <v>536870912</v>
    <v>Campeche</v>
    <v>7c67b06b-20b4-3244-d633-4a6255df7395</v>
    <v>en</v>
    <v>Map</v>
  </rv>
  <rv s="0">
    <v>536870912</v>
    <v>Chiapas</v>
    <v>f0d5e228-a3c3-8699-7df3-32ab85b078b3</v>
    <v>en</v>
    <v>Map</v>
  </rv>
  <rv s="0">
    <v>536870912</v>
    <v>Chihuahua</v>
    <v>ce5a5e29-7bae-05e8-fec7-e028f5c1e139</v>
    <v>en</v>
    <v>Map</v>
  </rv>
  <rv s="0">
    <v>536870912</v>
    <v>Coahuila</v>
    <v>b1fb0720-5dff-3cd3-aa9b-e91c0988b9f4</v>
    <v>en</v>
    <v>Map</v>
  </rv>
  <rv s="0">
    <v>536870912</v>
    <v>Colima</v>
    <v>c5187e51-1440-155f-505d-5c7804e1489f</v>
    <v>en</v>
    <v>Map</v>
  </rv>
  <rv s="0">
    <v>536870912</v>
    <v>Durango</v>
    <v>d5a4a060-173a-aa5a-3023-abf4cbc2f03d</v>
    <v>en</v>
    <v>Map</v>
  </rv>
  <rv s="0">
    <v>536870912</v>
    <v>Guanajuato</v>
    <v>9eaf00cd-2b5c-3655-adbc-dc91f1f0fca3</v>
    <v>en</v>
    <v>Map</v>
  </rv>
  <rv s="0">
    <v>536870912</v>
    <v>Guerrero</v>
    <v>86638283-e8d0-0d69-1241-dc688f82149b</v>
    <v>en</v>
    <v>Map</v>
  </rv>
  <rv s="0">
    <v>536870912</v>
    <v>Hidalgo</v>
    <v>76baa939-e01a-077d-0c83-522220d05a5b</v>
    <v>en</v>
    <v>Map</v>
  </rv>
  <rv s="0">
    <v>536870912</v>
    <v>Jalisco</v>
    <v>18c29bf9-bbf0-e90f-10f3-c48c9791339b</v>
    <v>en</v>
    <v>Map</v>
  </rv>
  <rv s="0">
    <v>536870912</v>
    <v>State of Mexico</v>
    <v>884c2c6c-6f06-85ee-aa8d-65b8980f2231</v>
    <v>en</v>
    <v>Map</v>
  </rv>
  <rv s="0">
    <v>536870912</v>
    <v>Michoacán</v>
    <v>33ec3160-5b7b-5fef-defd-4574b6b819d6</v>
    <v>en</v>
    <v>Map</v>
  </rv>
  <rv s="0">
    <v>536870912</v>
    <v>Morelos</v>
    <v>457cd12b-12ce-71c2-81d5-f60ba9645b36</v>
    <v>en</v>
    <v>Map</v>
  </rv>
  <rv s="0">
    <v>536870912</v>
    <v>Nayarit</v>
    <v>d5ab8703-9922-20b7-03c7-acb17f76b03e</v>
    <v>en</v>
    <v>Map</v>
  </rv>
  <rv s="0">
    <v>536870912</v>
    <v>Nuevo León</v>
    <v>1696b325-bf35-b9aa-28db-3304c1996498</v>
    <v>en</v>
    <v>Map</v>
  </rv>
  <rv s="0">
    <v>536870912</v>
    <v>Oaxaca</v>
    <v>2a651e2b-4cd2-6315-971b-6bddb30dfb4d</v>
    <v>en</v>
    <v>Map</v>
  </rv>
  <rv s="0">
    <v>536870912</v>
    <v>Puebla</v>
    <v>e266f3f0-af5e-7537-36e1-118cfcc783a3</v>
    <v>en</v>
    <v>Map</v>
  </rv>
  <rv s="0">
    <v>536870912</v>
    <v>Querétaro</v>
    <v>4a2d4179-0f55-70d5-99e7-165b2289a273</v>
    <v>en</v>
    <v>Map</v>
  </rv>
  <rv s="0">
    <v>536870912</v>
    <v>Quintana Roo</v>
    <v>96bcffec-8d1c-5e86-ab0e-e31d5b9a157c</v>
    <v>en</v>
    <v>Map</v>
  </rv>
  <rv s="0">
    <v>536870912</v>
    <v>San Luis Potosí</v>
    <v>c228dff2-2024-525b-1b90-fe82a2f5ccfc</v>
    <v>en</v>
    <v>Map</v>
  </rv>
  <rv s="0">
    <v>536870912</v>
    <v>Sinaloa</v>
    <v>ef7dcafc-cca2-39b2-e063-e2bbf5b2022e</v>
    <v>en</v>
    <v>Map</v>
  </rv>
  <rv s="0">
    <v>536870912</v>
    <v>Sonora</v>
    <v>e59e4f16-5e42-af6e-b970-e0ae59046077</v>
    <v>en</v>
    <v>Map</v>
  </rv>
  <rv s="0">
    <v>536870912</v>
    <v>Tabasco</v>
    <v>f96880d9-0a36-58d3-7351-a4c7070c642d</v>
    <v>en</v>
    <v>Map</v>
  </rv>
  <rv s="0">
    <v>536870912</v>
    <v>Tamaulipas</v>
    <v>6f2fce2f-2090-8583-dbf3-dd9d6fc3cab3</v>
    <v>en</v>
    <v>Map</v>
  </rv>
  <rv s="0">
    <v>536870912</v>
    <v>Tlaxcala</v>
    <v>77063c53-3a0e-fbf0-30d8-68218fbc38fa</v>
    <v>en</v>
    <v>Map</v>
  </rv>
  <rv s="0">
    <v>536870912</v>
    <v>Veracruz</v>
    <v>10381f79-264a-f2fd-08f8-cc5377683832</v>
    <v>en</v>
    <v>Map</v>
  </rv>
  <rv s="0">
    <v>536870912</v>
    <v>Yucatán</v>
    <v>f096e19b-5b56-f73a-3e33-e3f03e33fffc</v>
    <v>en</v>
    <v>Map</v>
  </rv>
  <rv s="0">
    <v>536870912</v>
    <v>Zacatecas</v>
    <v>135a47e4-6f2c-2112-febf-50c21b485bd3</v>
    <v>en</v>
    <v>Map</v>
  </rv>
  <rv s="3">
    <v>418</v>
  </rv>
  <rv s="1">
    <fb>0.130829255322402</fb>
    <v>22</v>
  </rv>
  <rv s="3">
    <v>419</v>
  </rv>
  <rv s="1">
    <fb>0.55100000000000005</fb>
    <v>22</v>
  </rv>
  <rv s="1">
    <fb>3.4249999523162801E-2</fb>
    <v>30</v>
  </rv>
  <rv s="1">
    <fb>102626859</fb>
    <v>23</v>
  </rv>
  <rv s="7">
    <v>#VALUE!</v>
    <v>870</v>
    <v>44</v>
    <v>Mexico</v>
    <v>18</v>
    <v>19</v>
    <v>Map</v>
    <v>20</v>
    <v>871</v>
    <v>en</v>
    <v>8e475659-4bdc-d912-6494-affce0096bc1</v>
    <v>536870912</v>
    <v>1</v>
    <v>MX</v>
    <v>6426</v>
    <v>6427</v>
    <v>6428</v>
    <v>6429</v>
    <v>6430</v>
    <v>6431</v>
    <v>6432</v>
    <v>6433</v>
    <v>6434</v>
    <v>MXN</v>
    <v>Mexico, officially the United Mexican States, is a country in North America. It borders the United States to the north, and Guatemala and Belize to the southeast; while having maritime boundaries with the Pacific Ocean to the west, the Caribbean ...</v>
    <v>6435</v>
    <v>6436</v>
    <v>6437</v>
    <v>6438</v>
    <v>6439</v>
    <v>6440</v>
    <v>6441</v>
    <v>6442</v>
    <v>6443</v>
    <v>470</v>
    <v>6431</v>
    <v>6446</v>
    <v>6447</v>
    <v>6448</v>
    <v>6449</v>
    <v>6450</v>
    <v>6451</v>
    <v>Mexico</v>
    <v>Himno Nacional Mexicano</v>
    <v>6452</v>
    <v>Estaos Xuníos Mexicanos</v>
    <v>6453</v>
    <v>6454</v>
    <v>6455</v>
    <v>6456</v>
    <v>3168</v>
    <v>1861</v>
    <v>6457</v>
    <v>2807</v>
    <v>4583</v>
    <v>5476</v>
    <v>6458</v>
    <v>6490</v>
    <v>6491</v>
    <v>6492</v>
    <v>6493</v>
    <v>6494</v>
    <v>Mexico</v>
    <v>6495</v>
    <v>mdp/vdpid/166</v>
  </rv>
  <rv s="0">
    <v>536870912</v>
    <v>Federated States of Micronesia</v>
    <v>b9f97425-2e4f-9921-d91f-c9f6bd7b9fbb</v>
    <v>en</v>
    <v>Map</v>
  </rv>
  <rv s="1">
    <fb>0.314285714285714</fb>
    <v>22</v>
  </rv>
  <rv s="1">
    <fb>702</fb>
    <v>23</v>
  </rv>
  <rv s="1">
    <fb>22.82</fb>
    <v>24</v>
  </rv>
  <rv s="1">
    <fb>691</fb>
    <v>25</v>
  </rv>
  <rv s="0">
    <v>536870912</v>
    <v>Palikir</v>
    <v>038b0e9d-2de4-2e92-f4d4-dbf939cdc965</v>
    <v>en</v>
    <v>Map</v>
  </rv>
  <rv s="1">
    <fb>112.096989888685</fb>
    <v>26</v>
  </rv>
  <rv s="1">
    <fb>5.2262390344688303E-3</fb>
    <v>22</v>
  </rv>
  <rv s="1">
    <fb>3.0529999999999999</fb>
    <v>24</v>
  </rv>
  <rv s="1">
    <fb>0.91857147216796908</fb>
    <v>22</v>
  </rv>
  <rv s="1">
    <fb>401932279.01922101</fb>
    <v>28</v>
  </rv>
  <rv s="1">
    <fb>0.97174740000000004</fb>
    <v>22</v>
  </rv>
  <rv s="1">
    <fb>0.14117969999999999</fb>
    <v>22</v>
  </rv>
  <rv s="2">
    <v>137</v>
    <v>20</v>
    <v>873</v>
    <v>7</v>
    <v>0</v>
    <v>Image of Federated States of Micronesia</v>
  </rv>
  <rv s="1">
    <fb>25.6</fb>
    <v>29</v>
  </rv>
  <rv s="0">
    <v>536870912</v>
    <v>Weno</v>
    <v>a6b0b40e-480c-b1f9-ea97-f80984f7a50a</v>
    <v>en</v>
    <v>Map</v>
  </rv>
  <rv s="0">
    <v>805306368</v>
    <v>Wesley Simina (President)</v>
    <v>0b783031-78f0-39b0-dea0-98310c038813</v>
    <v>en</v>
    <v>Generic</v>
  </rv>
  <rv s="0">
    <v>805306368</v>
    <v>Aren Palik (Vice president)</v>
    <v>ede07b17-716e-9a08-c5fa-ef2b37dd77b5</v>
    <v>en</v>
    <v>Generic</v>
  </rv>
  <rv s="3">
    <v>420</v>
  </rv>
  <rv s="4">
    <v>https://www.bing.com/search?q=federated+states+of+micronesia&amp;form=skydnc</v>
    <v>Learn more on Bing</v>
  </rv>
  <rv s="1">
    <fb>67.754999999999995</fb>
    <v>29</v>
  </rv>
  <rv s="1">
    <fb>88</fb>
    <v>29</v>
  </rv>
  <rv s="1">
    <fb>2.4602904799999999E-2</fb>
    <v>22</v>
  </rv>
  <rv s="1">
    <fb>0.17699999999999999</fb>
    <v>24</v>
  </rv>
  <rv s="1">
    <fb>114164</fb>
    <v>23</v>
  </rv>
  <rv s="1">
    <fb>0.46</fb>
    <v>22</v>
  </rv>
  <rv s="0">
    <v>536870912</v>
    <v>Chuuk State</v>
    <v>b1970d67-de63-df9c-e9b8-bd3e679a1c3b</v>
    <v>en</v>
    <v>Map</v>
  </rv>
  <rv s="0">
    <v>536870912</v>
    <v>Pohnpei State</v>
    <v>660bd7de-32fc-3f4f-c1b8-949b39774683</v>
    <v>en</v>
    <v>Map</v>
  </rv>
  <rv s="0">
    <v>536870912</v>
    <v>Yap State</v>
    <v>a9bf872c-75e9-7dc7-6d69-b00782e9a4e1</v>
    <v>en</v>
    <v>Map</v>
  </rv>
  <rv s="3">
    <v>421</v>
  </rv>
  <rv s="1">
    <fb>0.25196273850098599</fb>
    <v>22</v>
  </rv>
  <rv s="3">
    <v>422</v>
  </rv>
  <rv s="1">
    <fb>0.60499999999999998</fb>
    <v>22</v>
  </rv>
  <rv s="1">
    <fb>25963</fb>
    <v>23</v>
  </rv>
  <rv s="69">
    <v>#VALUE!</v>
    <v>876</v>
    <v>877</v>
    <v>Federated States of Micronesia</v>
    <v>18</v>
    <v>19</v>
    <v>Map</v>
    <v>20</v>
    <v>878</v>
    <v>en</v>
    <v>b9f97425-2e4f-9921-d91f-c9f6bd7b9fbb</v>
    <v>536870912</v>
    <v>1</v>
    <v>FM</v>
    <v>6498</v>
    <v>6499</v>
    <v>6500</v>
    <v>6501</v>
    <v>6502</v>
    <v>6282</v>
    <v>6503</v>
    <v>6504</v>
    <v>USD</v>
    <v>The Federated States of Micronesia, or simply Micronesia, is an island country in Micronesia, a subregion of Oceania. The federation consists of four states—from west to east: Yap, Chuuk, Pohnpei, and Kosrae—that span across the western Pacific ...</v>
    <v>6505</v>
    <v>6506</v>
    <v>6507</v>
    <v>6508</v>
    <v>6509</v>
    <v>6510</v>
    <v>6511</v>
    <v>6512</v>
    <v>6515</v>
    <v>6516</v>
    <v>6517</v>
    <v>6518</v>
    <v>Federated States of Micronesia</v>
    <v>Patriots of Micronesia</v>
    <v>364</v>
    <v>les États fédérés de Micronésie</v>
    <v>6519</v>
    <v>6520</v>
    <v>6521</v>
    <v>3282</v>
    <v>3432</v>
    <v>6522</v>
    <v>1561</v>
    <v>2964</v>
    <v>2179</v>
    <v>1287</v>
    <v>6526</v>
    <v>6527</v>
    <v>6528</v>
    <v>6529</v>
    <v>Federated States of Micronesia</v>
    <v>6530</v>
    <v>mdp/vdpid/80</v>
  </rv>
  <rv s="0">
    <v>536870912</v>
    <v>Moldova</v>
    <v>cc6beb87-eebc-d1b9-c08d-94ab92488417</v>
    <v>en</v>
    <v>Map</v>
  </rv>
  <rv s="1">
    <fb>0.74217087260565506</fb>
    <v>22</v>
  </rv>
  <rv s="1">
    <fb>33843.5</fb>
    <v>23</v>
  </rv>
  <rv s="1">
    <fb>373</fb>
    <v>25</v>
  </rv>
  <rv s="0">
    <v>536870912</v>
    <v>Chișinău</v>
    <v>9274279d-0140-1f5d-0a98-a8f07250eb4a</v>
    <v>en</v>
    <v>Map</v>
  </rv>
  <rv s="1">
    <fb>5115.4650000000001</fb>
    <v>23</v>
  </rv>
  <rv s="1">
    <fb>166.19627963692099</fb>
    <v>26</v>
  </rv>
  <rv s="1">
    <fb>4.83778351428725E-2</fb>
    <v>22</v>
  </rv>
  <rv s="1">
    <fb>1386.2344389560601</fb>
    <v>23</v>
  </rv>
  <rv s="1">
    <fb>1.262</fb>
    <v>24</v>
  </rv>
  <rv s="1">
    <fb>0.12575251021694001</fb>
    <v>22</v>
  </rv>
  <rv s="1">
    <fb>88.688022239406195</fb>
    <v>29</v>
  </rv>
  <rv s="1">
    <fb>11955435456.7957</fb>
    <v>28</v>
  </rv>
  <rv s="1">
    <fb>0.90618759999999998</fb>
    <v>22</v>
  </rv>
  <rv s="1">
    <fb>0.39821240000000002</fb>
    <v>22</v>
  </rv>
  <rv s="2">
    <v>138</v>
    <v>20</v>
    <v>880</v>
    <v>7</v>
    <v>0</v>
    <v>Image of Moldova</v>
  </rv>
  <rv s="0">
    <v>805306368</v>
    <v>Maia Sandu (President)</v>
    <v>8ffda83f-9dad-4a14-a39b-00493ab4ffa1</v>
    <v>en</v>
    <v>Generic</v>
  </rv>
  <rv s="0">
    <v>805306368</v>
    <v>Dorin Recean (Prime minister)</v>
    <v>2aefa8a0-b837-4b49-b239-fb29ea18b1e4</v>
    <v>en</v>
    <v>Generic</v>
  </rv>
  <rv s="3">
    <v>423</v>
  </rv>
  <rv s="4">
    <v>https://www.bing.com/search?q=moldova&amp;form=skydnc</v>
    <v>Learn more on Bing</v>
  </rv>
  <rv s="1">
    <fb>71.808000000000007</fb>
    <v>29</v>
  </rv>
  <rv s="1">
    <fb>0.31</fb>
    <v>27</v>
  </rv>
  <rv s="3">
    <v>424</v>
  </rv>
  <rv s="1">
    <fb>0.46187765570000006</fb>
    <v>22</v>
  </rv>
  <rv s="1">
    <fb>3.2065999999999999</fb>
    <v>24</v>
  </rv>
  <rv s="1">
    <fb>2592477</fb>
    <v>23</v>
  </rv>
  <rv s="1">
    <fb>0.36</fb>
    <v>22</v>
  </rv>
  <rv s="1">
    <fb>4.4000000000000004E-2</fb>
    <v>22</v>
  </rv>
  <rv s="1">
    <fb>0.430859985351563</fb>
    <v>22</v>
  </rv>
  <rv s="0">
    <v>536870912</v>
    <v>Anenii Noi District</v>
    <v>00fbbcee-9f60-a2dc-30b0-a97c52cf9ebe</v>
    <v>en</v>
    <v>Map</v>
  </rv>
  <rv s="0">
    <v>536870912</v>
    <v>Basarabeasca District</v>
    <v>c5e91e54-685e-22a4-4b02-6bda72de73ae</v>
    <v>en</v>
    <v>Map</v>
  </rv>
  <rv s="0">
    <v>536870912</v>
    <v>Briceni District</v>
    <v>d55ddb65-6298-ea5c-4012-8ca41a65ae2f</v>
    <v>en</v>
    <v>Map</v>
  </rv>
  <rv s="0">
    <v>536870912</v>
    <v>Cahul District</v>
    <v>ae750499-fd09-3581-eca5-32c41a29b14b</v>
    <v>en</v>
    <v>Map</v>
  </rv>
  <rv s="0">
    <v>536870912</v>
    <v>Cantemir District</v>
    <v>1e52884e-e76d-82ad-62c5-5a2eef643828</v>
    <v>en</v>
    <v>Map</v>
  </rv>
  <rv s="0">
    <v>536870912</v>
    <v>Călărași District</v>
    <v>923a3877-8419-8db5-190c-388ea9000964</v>
    <v>en</v>
    <v>Map</v>
  </rv>
  <rv s="0">
    <v>536870912</v>
    <v>Căușeni District</v>
    <v>921d73c6-df75-d40c-d05a-2613f102d3f3</v>
    <v>en</v>
    <v>Map</v>
  </rv>
  <rv s="0">
    <v>536870912</v>
    <v>Cimișlia District</v>
    <v>17d45124-6f0e-3eeb-772f-7bbe855b9569</v>
    <v>en</v>
    <v>Map</v>
  </rv>
  <rv s="0">
    <v>536870912</v>
    <v>Criuleni District</v>
    <v>6d55321c-a6b0-ef2c-aad3-cb22f3f5c2df</v>
    <v>en</v>
    <v>Map</v>
  </rv>
  <rv s="0">
    <v>536870912</v>
    <v>Dondușeni District</v>
    <v>781dbd12-4056-a6e9-f9b8-d47e9f70182d</v>
    <v>en</v>
    <v>Map</v>
  </rv>
  <rv s="0">
    <v>536870912</v>
    <v>Drochia District</v>
    <v>6de256f4-615c-af70-9768-e059ddf0e96a</v>
    <v>en</v>
    <v>Map</v>
  </rv>
  <rv s="0">
    <v>536870912</v>
    <v>Dubăsari District</v>
    <v>b25870a9-db57-4b63-97c7-313fc028bbd3</v>
    <v>en</v>
    <v>Map</v>
  </rv>
  <rv s="0">
    <v>536870912</v>
    <v>Edineț District</v>
    <v>524b623a-e464-88df-af1f-c443942d61c7</v>
    <v>en</v>
    <v>Map</v>
  </rv>
  <rv s="0">
    <v>536870912</v>
    <v>Fălești District</v>
    <v>f5d678e6-231a-fe64-8f4b-309c0e3daa9f</v>
    <v>en</v>
    <v>Map</v>
  </rv>
  <rv s="0">
    <v>536870912</v>
    <v>Florești District</v>
    <v>1d8fb8dc-5a8f-8a4a-cc38-7ce81a60373d</v>
    <v>en</v>
    <v>Map</v>
  </rv>
  <rv s="0">
    <v>536870912</v>
    <v>Glodeni District</v>
    <v>b6e3ea24-0722-48c5-8154-20f8d749a89d</v>
    <v>en</v>
    <v>Map</v>
  </rv>
  <rv s="0">
    <v>536870912</v>
    <v>Hîncești District</v>
    <v>24073425-a3ac-09ae-eb8e-305ecb7c5eb9</v>
    <v>en</v>
    <v>Map</v>
  </rv>
  <rv s="0">
    <v>536870912</v>
    <v>Ialoveni District</v>
    <v>4fca5b26-b7de-40b7-99c0-aca53db3bd03</v>
    <v>en</v>
    <v>Map</v>
  </rv>
  <rv s="0">
    <v>536870912</v>
    <v>Leova District</v>
    <v>2225ac49-247d-0bd2-8578-a91ef17c97a3</v>
    <v>en</v>
    <v>Map</v>
  </rv>
  <rv s="0">
    <v>536870912</v>
    <v>Nisporeni District</v>
    <v>bf2ad605-9233-4f63-8082-489b0ca64e77</v>
    <v>en</v>
    <v>Map</v>
  </rv>
  <rv s="0">
    <v>536870912</v>
    <v>Ocnița District</v>
    <v>26dff043-9f51-584f-bb4a-f610faccecf6</v>
    <v>en</v>
    <v>Map</v>
  </rv>
  <rv s="0">
    <v>536870912</v>
    <v>Orhei District</v>
    <v>79f970d0-7548-4202-865c-96c4ef91a7c0</v>
    <v>en</v>
    <v>Map</v>
  </rv>
  <rv s="0">
    <v>536870912</v>
    <v>Rezina District</v>
    <v>394dc29d-e26f-b5bb-7aba-8ef616223c73</v>
    <v>en</v>
    <v>Map</v>
  </rv>
  <rv s="0">
    <v>536870912</v>
    <v>Rîșcani District</v>
    <v>5be0ce4f-d963-1786-1634-57f0a5c172cb</v>
    <v>en</v>
    <v>Map</v>
  </rv>
  <rv s="0">
    <v>536870912</v>
    <v>Sîngerei District</v>
    <v>90f0d7fa-9bbe-5865-3e85-25ba5e3cb57e</v>
    <v>en</v>
    <v>Map</v>
  </rv>
  <rv s="0">
    <v>536870912</v>
    <v>Soroca District</v>
    <v>03254326-9f67-4724-b8ca-4558c48cd311</v>
    <v>en</v>
    <v>Map</v>
  </rv>
  <rv s="0">
    <v>536870912</v>
    <v>Strășeni District</v>
    <v>26bf9fc0-fdae-1fbd-fdfe-d503f11e3196</v>
    <v>en</v>
    <v>Map</v>
  </rv>
  <rv s="0">
    <v>536870912</v>
    <v>Șoldănești District</v>
    <v>c303ac4e-60cf-2c5d-1894-27c77eb98d24</v>
    <v>en</v>
    <v>Map</v>
  </rv>
  <rv s="0">
    <v>536870912</v>
    <v>Ștefan Vodă District</v>
    <v>a8ddc1c1-62ce-3ce7-a54a-6e7276f7bde6</v>
    <v>en</v>
    <v>Map</v>
  </rv>
  <rv s="0">
    <v>536870912</v>
    <v>Telenești District</v>
    <v>9730ba5c-6063-c805-fb2a-75565105a6dc</v>
    <v>en</v>
    <v>Map</v>
  </rv>
  <rv s="0">
    <v>536870912</v>
    <v>Ungheni District</v>
    <v>6488f6ec-42ae-43dd-a391-b6350607fbf5</v>
    <v>en</v>
    <v>Map</v>
  </rv>
  <rv s="0">
    <v>536870912</v>
    <v>Gagauzia</v>
    <v>0314e6e7-9f5f-4491-ba35-ee6a86e2c6f8</v>
    <v>en</v>
    <v>Map</v>
  </rv>
  <rv s="0">
    <v>536870912</v>
    <v>Administrative-Territorial Units of the Left Bank of the Dniester</v>
    <v>af409511-164e-437c-aeb0-c76a6cce59a1</v>
    <v>en</v>
    <v>Map</v>
  </rv>
  <rv s="3">
    <v>425</v>
  </rv>
  <rv s="1">
    <fb>0.17691629524637301</fb>
    <v>22</v>
  </rv>
  <rv s="1">
    <fb>5.4730000495910598E-2</fb>
    <v>30</v>
  </rv>
  <rv s="1">
    <fb>1135502</fb>
    <v>23</v>
  </rv>
  <rv s="6">
    <v>#VALUE!</v>
    <v>883</v>
    <v>37</v>
    <v>Moldova</v>
    <v>18</v>
    <v>19</v>
    <v>Map</v>
    <v>20</v>
    <v>83</v>
    <v>en</v>
    <v>cc6beb87-eebc-d1b9-c08d-94ab92488417</v>
    <v>536870912</v>
    <v>1</v>
    <v>MD</v>
    <v>6533</v>
    <v>6534</v>
    <v>3844</v>
    <v>1886</v>
    <v>6535</v>
    <v>6536</v>
    <v>6537</v>
    <v>6538</v>
    <v>6539</v>
    <v>MDL</v>
    <v>Moldova, officially the Republic of Moldova, is a landlocked country in Eastern Europe, on the northeastern corner of the Balkans. The country spans a total of 33,483 km² and has a population of approximately 2.42 million as of January 2024. ...</v>
    <v>6540</v>
    <v>6541</v>
    <v>6542</v>
    <v>6543</v>
    <v>5777</v>
    <v>6544</v>
    <v>6545</v>
    <v>6546</v>
    <v>6547</v>
    <v>6394</v>
    <v>6536</v>
    <v>6550</v>
    <v>6551</v>
    <v>6552</v>
    <v>5571</v>
    <v>6553</v>
    <v>Moldova</v>
    <v>Limba noastră</v>
    <v>6554</v>
    <v>Republica Moldova</v>
    <v>6555</v>
    <v>6556</v>
    <v>6557</v>
    <v>565</v>
    <v>2717</v>
    <v>6558</v>
    <v>6559</v>
    <v>2720</v>
    <v>1052</v>
    <v>168</v>
    <v>6560</v>
    <v>6594</v>
    <v>6595</v>
    <v>3113</v>
    <v>6135</v>
    <v>6596</v>
    <v>Moldova</v>
    <v>6597</v>
    <v>mdp/vdpid/152</v>
  </rv>
  <rv s="0">
    <v>536870912</v>
    <v>Monaco</v>
    <v>641c5b20-4d7d-f3b8-b1f9-c1c0bdc2b8f7</v>
    <v>en</v>
    <v>Map</v>
  </rv>
  <rv s="1">
    <fb>2.02</fb>
    <v>23</v>
  </rv>
  <rv s="1">
    <fb>5.9</fb>
    <v>24</v>
  </rv>
  <rv s="1">
    <fb>377</fb>
    <v>25</v>
  </rv>
  <rv s="0">
    <v>536870912</v>
    <v>Monaco City</v>
    <v>e2c8acee-ade6-7390-be22-b8d3d72b1354</v>
    <v>en</v>
    <v>Map</v>
  </rv>
  <rv s="1">
    <fb>7184844192.6345596</fb>
    <v>28</v>
  </rv>
  <rv s="2">
    <v>139</v>
    <v>20</v>
    <v>885</v>
    <v>7</v>
    <v>0</v>
    <v>Image of Monaco</v>
  </rv>
  <rv s="0">
    <v>805306368</v>
    <v>Albert II, Prince of Monaco (Monarch)</v>
    <v>b32cecce-46dc-2989-4b6d-7895808d7d1b</v>
    <v>en</v>
    <v>Generic</v>
  </rv>
  <rv s="0">
    <v>805306368</v>
    <v>Isabelle Berro-Amadeï (Minister of State)</v>
    <v>335da876-5b07-bc97-79d3-1c9bd052087f</v>
    <v>en</v>
    <v>Generic</v>
  </rv>
  <rv s="3">
    <v>426</v>
  </rv>
  <rv s="4">
    <v>https://www.bing.com/search?q=monaco&amp;form=skydnc</v>
    <v>Learn more on Bing</v>
  </rv>
  <rv s="1">
    <fb>11.72</fb>
    <v>27</v>
  </rv>
  <rv s="3">
    <v>427</v>
  </rv>
  <rv s="1">
    <fb>6.0633433899999999E-2</fb>
    <v>22</v>
  </rv>
  <rv s="1">
    <fb>6.5617000000000001</fb>
    <v>24</v>
  </rv>
  <rv s="1">
    <fb>36469</fb>
    <v>23</v>
  </rv>
  <rv s="1">
    <fb>38964</fb>
    <v>23</v>
  </rv>
  <rv s="70">
    <v>#VALUE!</v>
    <v>888</v>
    <v>889</v>
    <v>Monaco</v>
    <v>18</v>
    <v>19</v>
    <v>Map</v>
    <v>20</v>
    <v>890</v>
    <v>en</v>
    <v>641c5b20-4d7d-f3b8-b1f9-c1c0bdc2b8f7</v>
    <v>536870912</v>
    <v>1</v>
    <v>MC</v>
    <v>6600</v>
    <v>6601</v>
    <v>6602</v>
    <v>6603</v>
    <v>EUR</v>
    <v>Monaco, officially the Principality of Monaco, is a sovereign city-state and microstate on the French Riviera a few kilometres west of the Italian region of Liguria, in Western Europe, on the Mediterranean Sea. It is a semi-enclave bordered by ...</v>
    <v>2107</v>
    <v>6604</v>
    <v>6605</v>
    <v>987</v>
    <v>6603</v>
    <v>6608</v>
    <v>6609</v>
    <v>6610</v>
    <v>Monaco</v>
    <v>Hymne monégasque</v>
    <v>6611</v>
    <v>Monaco</v>
    <v>6612</v>
    <v>6613</v>
    <v>6614</v>
    <v>125</v>
    <v>Monaco</v>
    <v>6615</v>
    <v>mdp/vdpid/158</v>
  </rv>
  <rv s="0">
    <v>536870912</v>
    <v>Mongolia</v>
    <v>ea062577-4c66-e22b-7054-abf32c1063b0</v>
    <v>en</v>
    <v>Map</v>
  </rv>
  <rv s="1">
    <fb>0.71488840550091393</fb>
    <v>22</v>
  </rv>
  <rv s="1">
    <fb>1564116</fb>
    <v>23</v>
  </rv>
  <rv s="1">
    <fb>24.131</fb>
    <v>24</v>
  </rv>
  <rv s="1">
    <fb>976</fb>
    <v>25</v>
  </rv>
  <rv s="0">
    <v>536870912</v>
    <v>Ulaanbaatar</v>
    <v>c11a6c9b-cae8-fd85-165c-84f646e12623</v>
    <v>en</v>
    <v>Map</v>
  </rv>
  <rv s="1">
    <fb>25368.306</fb>
    <v>23</v>
  </rv>
  <rv s="1">
    <fb>195.762902940885</fb>
    <v>26</v>
  </rv>
  <rv s="1">
    <fb>7.3048159748014804E-2</fb>
    <v>22</v>
  </rv>
  <rv s="1">
    <fb>2006.38888095267</fb>
    <v>23</v>
  </rv>
  <rv s="1">
    <fb>2.895</fb>
    <v>24</v>
  </rv>
  <rv s="1">
    <fb>8.0174048837830497E-2</fb>
    <v>22</v>
  </rv>
  <rv s="1">
    <fb>93.199382825958295</fb>
    <v>29</v>
  </rv>
  <rv s="1">
    <fb>13852850259.485399</fb>
    <v>28</v>
  </rv>
  <rv s="1">
    <fb>1.0404036000000001</fb>
    <v>22</v>
  </rv>
  <rv s="1">
    <fb>0.65595439999999994</fb>
    <v>22</v>
  </rv>
  <rv s="2">
    <v>140</v>
    <v>20</v>
    <v>892</v>
    <v>7</v>
    <v>0</v>
    <v>Image of Mongolia</v>
  </rv>
  <rv s="0">
    <v>805306368</v>
    <v>Ukhnaagiin Khürelsükh (President)</v>
    <v>bc801878-ff5f-0137-5b5c-42148a01e142</v>
    <v>en</v>
    <v>Generic</v>
  </rv>
  <rv s="0">
    <v>805306368</v>
    <v>Luvsannamsrain Oyun-Erdene (Prime minister)</v>
    <v>8003655e-4b2a-63b8-1fd2-6559bcc5b341</v>
    <v>en</v>
    <v>Generic</v>
  </rv>
  <rv s="0">
    <v>805306368</v>
    <v>Dashzegviin Amarbayasgalan (Chairman)</v>
    <v>614c9ae6-5c28-74ed-640f-f45d38028a56</v>
    <v>en</v>
    <v>Generic</v>
  </rv>
  <rv s="3">
    <v>428</v>
  </rv>
  <rv s="4">
    <v>https://www.bing.com/search?q=mongolia&amp;form=skydnc</v>
    <v>Learn more on Bing</v>
  </rv>
  <rv s="1">
    <fb>69.688999999999993</fb>
    <v>29</v>
  </rv>
  <rv s="1">
    <fb>45</fb>
    <v>29</v>
  </rv>
  <rv s="1">
    <fb>0.65</fb>
    <v>27</v>
  </rv>
  <rv s="3">
    <v>429</v>
  </rv>
  <rv s="1">
    <fb>0.39295083490000005</fb>
    <v>22</v>
  </rv>
  <rv s="1">
    <fb>2.8592</fb>
    <v>24</v>
  </rv>
  <rv s="1">
    <fb>3398366</fb>
    <v>23</v>
  </rv>
  <rv s="1">
    <fb>0.40899999999999997</fb>
    <v>22</v>
  </rv>
  <rv s="1">
    <fb>0.59675998687744103</fb>
    <v>22</v>
  </rv>
  <rv s="0">
    <v>536870912</v>
    <v>Arkhangai Province</v>
    <v>edd50e4a-5ecc-305a-df7e-74921f647452</v>
    <v>en</v>
    <v>Map</v>
  </rv>
  <rv s="0">
    <v>536870912</v>
    <v>Bayan-Ölgii Province</v>
    <v>50c83bc0-6f0f-59ba-f5d1-bcf9ceb80062</v>
    <v>en</v>
    <v>Map</v>
  </rv>
  <rv s="0">
    <v>536870912</v>
    <v>Bayankhongor Province</v>
    <v>6cd2c4a5-4966-4b19-3238-7a58159b158a</v>
    <v>en</v>
    <v>Map</v>
  </rv>
  <rv s="0">
    <v>536870912</v>
    <v>Bulgan Province</v>
    <v>e3437407-0307-eaea-a174-7efe4ce6eef5</v>
    <v>en</v>
    <v>Map</v>
  </rv>
  <rv s="0">
    <v>536870912</v>
    <v>Darkhan-Uul Province</v>
    <v>c8aeff9e-52e2-62e9-6a80-1e8d4e295a44</v>
    <v>en</v>
    <v>Map</v>
  </rv>
  <rv s="0">
    <v>536870912</v>
    <v>Dornod Province</v>
    <v>e0525b6e-3acb-9b47-cdcd-1f3b551cdf1b</v>
    <v>en</v>
    <v>Map</v>
  </rv>
  <rv s="0">
    <v>536870912</v>
    <v>Dornogovi Province</v>
    <v>83fd1fbf-9885-13dd-5f94-776cb9aaf282</v>
    <v>en</v>
    <v>Map</v>
  </rv>
  <rv s="0">
    <v>536870912</v>
    <v>Dundgobi Province</v>
    <v>81437413-692a-683c-d1d6-72f105203c6b</v>
    <v>en</v>
    <v>Map</v>
  </rv>
  <rv s="0">
    <v>536870912</v>
    <v>Govi-Altai Province</v>
    <v>c8bf4ce2-d29e-8a68-6052-28112a2e41f2</v>
    <v>en</v>
    <v>Map</v>
  </rv>
  <rv s="0">
    <v>536870912</v>
    <v>Govisümber Province</v>
    <v>8825bc76-9d25-63a9-fef6-7b13f2b456ae</v>
    <v>en</v>
    <v>Map</v>
  </rv>
  <rv s="0">
    <v>536870912</v>
    <v>Khentii Province</v>
    <v>f1aa4d79-c82c-7fa9-0808-63e4bb7a84a6</v>
    <v>en</v>
    <v>Map</v>
  </rv>
  <rv s="0">
    <v>536870912</v>
    <v>Khovd Province</v>
    <v>9579df50-cdf8-e0f5-1366-2f94d9268421</v>
    <v>en</v>
    <v>Map</v>
  </rv>
  <rv s="0">
    <v>536870912</v>
    <v>Khövsgöl Province</v>
    <v>980dcf67-5ab3-8f72-810e-b08e04e958bc</v>
    <v>en</v>
    <v>Map</v>
  </rv>
  <rv s="0">
    <v>536870912</v>
    <v>Orkhon Province</v>
    <v>9a9fbd7c-1921-d5b2-18f3-e6db75d8c628</v>
    <v>en</v>
    <v>Map</v>
  </rv>
  <rv s="0">
    <v>536870912</v>
    <v>Övörkhangai Province</v>
    <v>f72f2a5b-aa15-a3f1-54be-0d059ad7c7b2</v>
    <v>en</v>
    <v>Map</v>
  </rv>
  <rv s="0">
    <v>536870912</v>
    <v>Selenge Province</v>
    <v>8d58b013-7c74-c2c9-c4e9-f248a88ead31</v>
    <v>en</v>
    <v>Map</v>
  </rv>
  <rv s="0">
    <v>536870912</v>
    <v>Sükhbaatar Province</v>
    <v>9ac4b054-5253-dbe4-1f52-dfc13c9df5eb</v>
    <v>en</v>
    <v>Map</v>
  </rv>
  <rv s="0">
    <v>536870912</v>
    <v>Töv Province</v>
    <v>ff8d47ea-055d-0d90-3dee-9fa1f9dc0682</v>
    <v>en</v>
    <v>Map</v>
  </rv>
  <rv s="0">
    <v>536870912</v>
    <v>Uvs Province</v>
    <v>06abb258-94fa-9b40-34c2-ed3ee6456d79</v>
    <v>en</v>
    <v>Map</v>
  </rv>
  <rv s="0">
    <v>536870912</v>
    <v>Zavkhan Province</v>
    <v>fda03c42-cec6-29f7-632e-3a19bc1ac52e</v>
    <v>en</v>
    <v>Map</v>
  </rv>
  <rv s="3">
    <v>430</v>
  </rv>
  <rv s="1">
    <fb>0.16776784623697399</fb>
    <v>22</v>
  </rv>
  <rv s="1">
    <fb>6.0110001564025899E-2</fb>
    <v>30</v>
  </rv>
  <rv s="1">
    <fb>2210626</fb>
    <v>23</v>
  </rv>
  <rv s="6">
    <v>#VALUE!</v>
    <v>895</v>
    <v>37</v>
    <v>Mongolia</v>
    <v>18</v>
    <v>19</v>
    <v>Map</v>
    <v>20</v>
    <v>428</v>
    <v>en</v>
    <v>ea062577-4c66-e22b-7054-abf32c1063b0</v>
    <v>536870912</v>
    <v>1</v>
    <v>MN</v>
    <v>6618</v>
    <v>6619</v>
    <v>2510</v>
    <v>6620</v>
    <v>6621</v>
    <v>6622</v>
    <v>6623</v>
    <v>6624</v>
    <v>6625</v>
    <v>MNT</v>
    <v>Mongolia is a landlocked country in East Asia, bordered by Russia to the north and China to the south. It covers an area of 1,564,116 square kilometres, with a population of 3.5 million, making it the world's most sparsely populated sovereign ...</v>
    <v>6626</v>
    <v>6627</v>
    <v>6628</v>
    <v>6629</v>
    <v>1126</v>
    <v>6630</v>
    <v>6631</v>
    <v>6632</v>
    <v>6633</v>
    <v>852</v>
    <v>6622</v>
    <v>6637</v>
    <v>6638</v>
    <v>6639</v>
    <v>6640</v>
    <v>6641</v>
    <v>Mongolia</v>
    <v>National anthem of Mongolia</v>
    <v>6642</v>
    <v>Монгол Улс</v>
    <v>6643</v>
    <v>6644</v>
    <v>6645</v>
    <v>3282</v>
    <v>6223</v>
    <v>6646</v>
    <v>484</v>
    <v>4529</v>
    <v>1336</v>
    <v>109</v>
    <v>6647</v>
    <v>6668</v>
    <v>6669</v>
    <v>1522</v>
    <v>6223</v>
    <v>6670</v>
    <v>Mongolia</v>
    <v>6671</v>
    <v>mdp/vdpid/154</v>
  </rv>
  <rv s="0">
    <v>536870912</v>
    <v>Montenegro</v>
    <v>af9f6af3-dd71-b99f-0f24-acfa43b556ef</v>
    <v>en</v>
    <v>Map</v>
  </rv>
  <rv s="1">
    <fb>0.189591078066914</fb>
    <v>22</v>
  </rv>
  <rv s="1">
    <fb>13883</fb>
    <v>23</v>
  </rv>
  <rv s="1">
    <fb>11.731999999999999</fb>
    <v>24</v>
  </rv>
  <rv s="1">
    <fb>382</fb>
    <v>25</v>
  </rv>
  <rv s="0">
    <v>536870912</v>
    <v>Podgorica</v>
    <v>8cd372e7-d0e4-b57b-42ec-5553ec56dfd8</v>
    <v>en</v>
    <v>Map</v>
  </rv>
  <rv s="1">
    <fb>2016.85</fb>
    <v>23</v>
  </rv>
  <rv s="1">
    <fb>116.32011728325899</fb>
    <v>26</v>
  </rv>
  <rv s="1">
    <fb>2.6112164723023201E-2</fb>
    <v>22</v>
  </rv>
  <rv s="1">
    <fb>4612.3413904568897</fb>
    <v>23</v>
  </rv>
  <rv s="1">
    <fb>1.7450000000000001</fb>
    <v>24</v>
  </rv>
  <rv s="1">
    <fb>0.61486988847583601</fb>
    <v>22</v>
  </rv>
  <rv s="1">
    <fb>64.664697002011494</fb>
    <v>29</v>
  </rv>
  <rv s="1">
    <fb>5494736901.0299997</fb>
    <v>28</v>
  </rv>
  <rv s="1">
    <fb>1.0000255</fb>
    <v>22</v>
  </rv>
  <rv s="1">
    <fb>0.56080969999999997</fb>
    <v>22</v>
  </rv>
  <rv s="2">
    <v>141</v>
    <v>20</v>
    <v>897</v>
    <v>7</v>
    <v>0</v>
    <v>Image of Montenegro</v>
  </rv>
  <rv s="1">
    <fb>2.2999999999999998</fb>
    <v>29</v>
  </rv>
  <rv s="0">
    <v>805306368</v>
    <v>Jakov Milatović (President)</v>
    <v>c5ebdbf4-0ea1-7fdf-3183-65fe6ba3951f</v>
    <v>en</v>
    <v>Generic</v>
  </rv>
  <rv s="0">
    <v>805306368</v>
    <v>Milojko Spajić (Prime minister)</v>
    <v>765c984e-797a-8014-56a5-505ab4c9d031</v>
    <v>en</v>
    <v>Generic</v>
  </rv>
  <rv s="3">
    <v>431</v>
  </rv>
  <rv s="4">
    <v>https://www.bing.com/search?q=montenegro&amp;form=skydnc</v>
    <v>Learn more on Bing</v>
  </rv>
  <rv s="1">
    <fb>76.77</fb>
    <v>29</v>
  </rv>
  <rv s="1">
    <fb>3787240000</fb>
    <v>28</v>
  </rv>
  <rv s="3">
    <v>432</v>
  </rv>
  <rv s="1">
    <fb>0.3182014152</fb>
    <v>22</v>
  </rv>
  <rv s="1">
    <fb>2.7557</fb>
    <v>24</v>
  </rv>
  <rv s="1">
    <fb>616159</fb>
    <v>23</v>
  </rv>
  <rv s="1">
    <fb>0.23499999999999999</fb>
    <v>22</v>
  </rv>
  <rv s="1">
    <fb>5.2000000000000005E-2</fb>
    <v>22</v>
  </rv>
  <rv s="1">
    <fb>0.54443000793457008</fb>
    <v>22</v>
  </rv>
  <rv s="0">
    <v>536870912</v>
    <v>Andrijevica Municipality</v>
    <v>15a37fd2-f0ad-4044-9048-f5902e1cdf8e</v>
    <v>en</v>
    <v>Map</v>
  </rv>
  <rv s="0">
    <v>536870912</v>
    <v>Bar Municipality</v>
    <v>ef402ae9-9313-4a3d-bcb2-2fdd468f608e</v>
    <v>en</v>
    <v>Map</v>
  </rv>
  <rv s="0">
    <v>536870912</v>
    <v>Berane Municipality</v>
    <v>ba21b443-43c6-4420-8c5a-6541e36f2955</v>
    <v>en</v>
    <v>Map</v>
  </rv>
  <rv s="0">
    <v>536870912</v>
    <v>Bijelo Polje Municipality</v>
    <v>af43ef93-bd2b-4959-bb03-8d4924e72043</v>
    <v>en</v>
    <v>Map</v>
  </rv>
  <rv s="0">
    <v>536870912</v>
    <v>Budva Municipality</v>
    <v>503e2de6-0c48-43c1-8cf7-dc1bf1d58e41</v>
    <v>en</v>
    <v>Map</v>
  </rv>
  <rv s="0">
    <v>536870912</v>
    <v>Kotor Municipality</v>
    <v>7d2d8478-3eec-4f4d-8904-aed6eb68977f</v>
    <v>en</v>
    <v>Map</v>
  </rv>
  <rv s="0">
    <v>536870912</v>
    <v>Old Royal Capital Cetinje</v>
    <v>af4f2915-ea34-41ab-94ef-68e51355a455</v>
    <v>en</v>
    <v>Map</v>
  </rv>
  <rv s="0">
    <v>536870912</v>
    <v>Danilovgrad Municipality</v>
    <v>e0623382-556b-4a20-a0c6-e12a7ea20bd3</v>
    <v>en</v>
    <v>Map</v>
  </rv>
  <rv s="0">
    <v>536870912</v>
    <v>Ulcinj Municipality</v>
    <v>fc0d2072-fca6-4699-9021-0607660d0ac6</v>
    <v>en</v>
    <v>Map</v>
  </rv>
  <rv s="0">
    <v>536870912</v>
    <v>Kolašin Municipality</v>
    <v>17e42a17-1587-4293-b180-a2e85d6bc4db</v>
    <v>en</v>
    <v>Map</v>
  </rv>
  <rv s="0">
    <v>536870912</v>
    <v>Mojkovac Municipality</v>
    <v>3f1ef5ae-3f29-4643-9439-cc3c8109fdf5</v>
    <v>en</v>
    <v>Map</v>
  </rv>
  <rv s="0">
    <v>536870912</v>
    <v>Nikšić Municipality</v>
    <v>56916107-c5a6-4deb-8948-9e0835af416f</v>
    <v>en</v>
    <v>Map</v>
  </rv>
  <rv s="0">
    <v>536870912</v>
    <v>Plav Municipality</v>
    <v>d4702035-6dee-47bd-b576-a1316db150a6</v>
    <v>en</v>
    <v>Map</v>
  </rv>
  <rv s="0">
    <v>536870912</v>
    <v>Pljevlja Municipality</v>
    <v>2834b7b3-5e41-4d03-9414-41ae6c7e882c</v>
    <v>en</v>
    <v>Map</v>
  </rv>
  <rv s="0">
    <v>536870912</v>
    <v>Plužine Municipality</v>
    <v>1eb28701-9a95-4f2f-8055-cb5c70ac9077</v>
    <v>en</v>
    <v>Map</v>
  </rv>
  <rv s="0">
    <v>536870912</v>
    <v>Podgorica Capital City</v>
    <v>1b997d29-a716-4538-a589-3e0996365705</v>
    <v>en</v>
    <v>Map</v>
  </rv>
  <rv s="0">
    <v>536870912</v>
    <v>Rožaje Municipality</v>
    <v>1a5c0b0d-df89-4bc0-8d71-752272966a86</v>
    <v>en</v>
    <v>Map</v>
  </rv>
  <rv s="0">
    <v>536870912</v>
    <v>Šavnik Municipality</v>
    <v>c19e8398-1916-46d8-b7a8-0c535c22023c</v>
    <v>en</v>
    <v>Map</v>
  </rv>
  <rv s="0">
    <v>536870912</v>
    <v>Tivat Municipality</v>
    <v>f95f9e50-aa80-488e-babc-916a41ffe420</v>
    <v>en</v>
    <v>Map</v>
  </rv>
  <rv s="0">
    <v>536870912</v>
    <v>Žabljak Municipality</v>
    <v>f1f84361-1f5b-4ff9-ade2-f85534e8c1d1</v>
    <v>en</v>
    <v>Map</v>
  </rv>
  <rv s="0">
    <v>536870912</v>
    <v>Petnjica Municipality</v>
    <v>639aacbf-be60-7b50-a111-95e35036c2dc</v>
    <v>en</v>
    <v>Map</v>
  </rv>
  <rv s="0">
    <v>536870912</v>
    <v>Gusinje Municipality</v>
    <v>f7f5835a-889d-4113-68ea-2009058f1a4d</v>
    <v>en</v>
    <v>Map</v>
  </rv>
  <rv s="3">
    <v>433</v>
  </rv>
  <rv s="1">
    <fb>0.14883000373840299</fb>
    <v>30</v>
  </rv>
  <rv s="1">
    <fb>417765</fb>
    <v>23</v>
  </rv>
  <rv s="37">
    <v>#VALUE!</v>
    <v>900</v>
    <v>415</v>
    <v>Montenegro</v>
    <v>18</v>
    <v>19</v>
    <v>Map</v>
    <v>20</v>
    <v>901</v>
    <v>en</v>
    <v>af9f6af3-dd71-b99f-0f24-acfa43b556ef</v>
    <v>536870912</v>
    <v>1</v>
    <v>ME</v>
    <v>6674</v>
    <v>6675</v>
    <v>1115</v>
    <v>6676</v>
    <v>6677</v>
    <v>6678</v>
    <v>6679</v>
    <v>6680</v>
    <v>6681</v>
    <v>EUR</v>
    <v>Montenegro is a country in Southeastern Europe, on the Balkan Peninsula. Its 25 municipalities have a total population of 633,158 people in an area of 13,883 km². It is bordered by Bosnia and Herzegovina to the northwest, Serbia to the ...</v>
    <v>6682</v>
    <v>6683</v>
    <v>6684</v>
    <v>6685</v>
    <v>5560</v>
    <v>6686</v>
    <v>6687</v>
    <v>6688</v>
    <v>6689</v>
    <v>6690</v>
    <v>6678</v>
    <v>6693</v>
    <v>6694</v>
    <v>6695</v>
    <v>6696</v>
    <v>559</v>
    <v>2313</v>
    <v>Montenegro</v>
    <v>Oj, svijetla majska zoro</v>
    <v>6697</v>
    <v>Crna Gora</v>
    <v>6698</v>
    <v>6699</v>
    <v>6700</v>
    <v>6701</v>
    <v>3872</v>
    <v>1629</v>
    <v>416</v>
    <v>6702</v>
    <v>2179</v>
    <v>3360</v>
    <v>6703</v>
    <v>6726</v>
    <v>125</v>
    <v>2175</v>
    <v>6727</v>
    <v>Montenegro</v>
    <v>6728</v>
    <v>mdp/vdpid/270</v>
  </rv>
  <rv s="0">
    <v>536870912</v>
    <v>Montserrat</v>
    <v>2b8dc4ec-8ef9-f48a-5ff5-4982edd9136f</v>
    <v>en</v>
    <v>Map</v>
  </rv>
  <rv s="1">
    <fb>102</fb>
    <v>23</v>
  </rv>
  <rv s="1">
    <fb>1664</fb>
    <v>25</v>
  </rv>
  <rv s="0">
    <v>536870912</v>
    <v>Plymouth, Montserrat</v>
    <v>1c0cc8bd-89ad-e401-1320-92acb1feca30</v>
    <v>en</v>
    <v>Map</v>
  </rv>
  <rv s="1">
    <fb>181680000</fb>
    <v>28</v>
  </rv>
  <rv s="2">
    <v>142</v>
    <v>20</v>
    <v>903</v>
    <v>7</v>
    <v>0</v>
    <v>Image of Montserrat</v>
  </rv>
  <rv s="0">
    <v>536870912</v>
    <v>Brades</v>
    <v>2660153c-840f-f47c-836a-61e1280530e2</v>
    <v>en</v>
    <v>Map</v>
  </rv>
  <rv s="0">
    <v>805306368</v>
    <v>Sarah Tucker (Governor)</v>
    <v>310a587c-a5d1-c3be-3781-e7b28429aab4</v>
    <v>en</v>
    <v>Generic</v>
  </rv>
  <rv s="0">
    <v>805306368</v>
    <v>Reuben Meade (Premier)</v>
    <v>97d3ba31-7095-e889-0ff9-c5f5c527d4de</v>
    <v>en</v>
    <v>Generic</v>
  </rv>
  <rv s="3">
    <v>434</v>
  </rv>
  <rv s="4">
    <v>https://www.bing.com/search?q=montserrat&amp;form=skydnc</v>
    <v>Learn more on Bing</v>
  </rv>
  <rv s="1">
    <fb>5440</fb>
    <v>23</v>
  </rv>
  <rv s="9">
    <v>#VALUE!</v>
    <v>905</v>
    <v>63</v>
    <v>Montserrat</v>
    <v>18</v>
    <v>19</v>
    <v>Map</v>
    <v>20</v>
    <v>906</v>
    <v>en</v>
    <v>2b8dc4ec-8ef9-f48a-5ff5-4982edd9136f</v>
    <v>536870912</v>
    <v>1</v>
    <v>MS</v>
    <v>6731</v>
    <v>6732</v>
    <v>6733</v>
    <v>XCD</v>
    <v>Montserrat is a British Overseas Territory in the Caribbean. It is part of the Leeward Islands, the northern portion of the Lesser Antilles chain of the West Indies. Montserrat is about 16 km long and 11 km wide, with roughly 40 km of coastline. ...</v>
    <v>6734</v>
    <v>6735</v>
    <v>6736</v>
    <v>6739</v>
    <v>6740</v>
    <v>Montserrat</v>
    <v>God Save the King</v>
    <v>364</v>
    <v>Montserrat</v>
    <v>6741</v>
    <v>337</v>
    <v>Montserrat</v>
    <v>mdp/vdpid/155</v>
  </rv>
  <rv s="0">
    <v>536870912</v>
    <v>Morocco</v>
    <v>70f80aeb-dadf-b744-30f3-cea7fe3e7a8f</v>
    <v>en</v>
    <v>Map</v>
  </rv>
  <rv s="1">
    <fb>0.68544700873851694</fb>
    <v>22</v>
  </rv>
  <rv s="1">
    <fb>446550</fb>
    <v>23</v>
  </rv>
  <rv s="1">
    <fb>246000</fb>
    <v>23</v>
  </rv>
  <rv s="1">
    <fb>18.937000000000001</fb>
    <v>24</v>
  </rv>
  <rv s="1">
    <fb>212</fb>
    <v>25</v>
  </rv>
  <rv s="0">
    <v>536870912</v>
    <v>Rabat</v>
    <v>c1bdba78-6d2f-350d-fb4e-8a0636bc1a1f</v>
    <v>en</v>
    <v>Map</v>
  </rv>
  <rv s="1">
    <fb>61275.57</fb>
    <v>23</v>
  </rv>
  <rv s="1">
    <fb>111.06755821996801</fb>
    <v>26</v>
  </rv>
  <rv s="1">
    <fb>1.9606552057642502E-3</fb>
    <v>22</v>
  </rv>
  <rv s="1">
    <fb>904.442154848276</fb>
    <v>23</v>
  </rv>
  <rv s="1">
    <fb>2.415</fb>
    <v>24</v>
  </rv>
  <rv s="1">
    <fb>0.12601389200089599</fb>
    <v>22</v>
  </rv>
  <rv s="1">
    <fb>88.468862812342195</fb>
    <v>29</v>
  </rv>
  <rv s="1">
    <fb>118725279596.13</fb>
    <v>28</v>
  </rv>
  <rv s="1">
    <fb>1.1387658000000001</fb>
    <v>22</v>
  </rv>
  <rv s="1">
    <fb>0.35935929999999999</fb>
    <v>22</v>
  </rv>
  <rv s="2">
    <v>143</v>
    <v>20</v>
    <v>908</v>
    <v>7</v>
    <v>0</v>
    <v>Image of Morocco</v>
  </rv>
  <rv s="0">
    <v>536870912</v>
    <v>Casablanca</v>
    <v>6e0e6ca2-e092-9d0b-f376-e56de22511d6</v>
    <v>en</v>
    <v>Map</v>
  </rv>
  <rv s="0">
    <v>805306368</v>
    <v>Mohammed VI of Morocco (King)</v>
    <v>a8b6463e-cb6c-6fcd-25da-aea08a8138f6</v>
    <v>en</v>
    <v>Generic</v>
  </rv>
  <rv s="0">
    <v>805306368</v>
    <v>Aziz Akhannouch (Prime minister)</v>
    <v>0857cab8-6f91-95d6-9379-d47107139224</v>
    <v>en</v>
    <v>Generic</v>
  </rv>
  <rv s="3">
    <v>435</v>
  </rv>
  <rv s="4">
    <v>https://www.bing.com/search?q=morocco&amp;form=skydnc</v>
    <v>Learn more on Bing</v>
  </rv>
  <rv s="1">
    <fb>76.453000000000003</fb>
    <v>29</v>
  </rv>
  <rv s="1">
    <fb>65415260000</fb>
    <v>28</v>
  </rv>
  <rv s="3">
    <v>436</v>
  </rv>
  <rv s="1">
    <fb>0.53084071929999999</fb>
    <v>22</v>
  </rv>
  <rv s="1">
    <fb>0.72729999999999995</fb>
    <v>24</v>
  </rv>
  <rv s="1">
    <fb>37457971</fb>
    <v>23</v>
  </rv>
  <rv s="1">
    <fb>0.47</fb>
    <v>22</v>
  </rv>
  <rv s="1">
    <fb>0.45305999755859405</fb>
    <v>22</v>
  </rv>
  <rv s="0">
    <v>536870912</v>
    <v>Tangier-Tetouan-Al Hoceima</v>
    <v>b2b988dd-fd79-ea5e-aab0-e61172e8563a</v>
    <v>en</v>
    <v>Map</v>
  </rv>
  <rv s="0">
    <v>536870912</v>
    <v>Oriental</v>
    <v>ede82c2d-4963-5eaa-dd72-96771e2b4ad7</v>
    <v>en</v>
    <v>Map</v>
  </rv>
  <rv s="0">
    <v>536870912</v>
    <v>Fez-Meknes</v>
    <v>1796453a-bad4-8b50-6a38-ec8e50763de3</v>
    <v>en</v>
    <v>Map</v>
  </rv>
  <rv s="0">
    <v>536870912</v>
    <v>Rabat-Salé-Kénitra</v>
    <v>d608a3a6-e00a-255a-7bb0-4c932d8ac70e</v>
    <v>en</v>
    <v>Map</v>
  </rv>
  <rv s="0">
    <v>536870912</v>
    <v>Béni Mellal-Khénifra</v>
    <v>63a560e7-a92b-91a4-d450-0070c6d646ed</v>
    <v>en</v>
    <v>Map</v>
  </rv>
  <rv s="0">
    <v>536870912</v>
    <v>Casablanca-Settat</v>
    <v>0a1da02f-c2ab-cd63-4513-0ad53a204add</v>
    <v>en</v>
    <v>Map</v>
  </rv>
  <rv s="0">
    <v>536870912</v>
    <v>Marrakesh–Safi</v>
    <v>72062986-b181-1c91-77d8-f1c50d8e1167</v>
    <v>en</v>
    <v>Map</v>
  </rv>
  <rv s="0">
    <v>536870912</v>
    <v>Drâa-Tafilalet</v>
    <v>a5af6ee0-6211-7bcb-e47f-24318991bc0b</v>
    <v>en</v>
    <v>Map</v>
  </rv>
  <rv s="0">
    <v>536870912</v>
    <v>Souss-Massa</v>
    <v>79a4822d-1223-a9ce-9ec7-82f8f2f4efb9</v>
    <v>en</v>
    <v>Map</v>
  </rv>
  <rv s="0">
    <v>536870912</v>
    <v>Guelmim-Oued Noun</v>
    <v>f0a8c051-b07e-0e55-2dd7-9c218b5ead01</v>
    <v>en</v>
    <v>Map</v>
  </rv>
  <rv s="0">
    <v>536870912</v>
    <v>Laâyoune-Sakia El Hamra</v>
    <v>dc6d2a0d-e8e8-c9ba-7064-112a1b9c2b06</v>
    <v>en</v>
    <v>Map</v>
  </rv>
  <rv s="0">
    <v>536870912</v>
    <v>Dakhla-Oued Ed-Dahab</v>
    <v>9b6060ab-7891-e388-112f-5d61ad7cdad5</v>
    <v>en</v>
    <v>Map</v>
  </rv>
  <rv s="3">
    <v>437</v>
  </rv>
  <rv s="1">
    <fb>0.21906614484662298</fb>
    <v>22</v>
  </rv>
  <rv s="3">
    <v>438</v>
  </rv>
  <rv s="1">
    <fb>0.45799999999999996</fb>
    <v>22</v>
  </rv>
  <rv s="1">
    <fb>9.0190000534057596E-2</fb>
    <v>30</v>
  </rv>
  <rv s="1">
    <fb>22975026</fb>
    <v>23</v>
  </rv>
  <rv s="7">
    <v>#VALUE!</v>
    <v>911</v>
    <v>44</v>
    <v>Morocco</v>
    <v>18</v>
    <v>19</v>
    <v>Map</v>
    <v>20</v>
    <v>912</v>
    <v>en</v>
    <v>70f80aeb-dadf-b744-30f3-cea7fe3e7a8f</v>
    <v>536870912</v>
    <v>1</v>
    <v>MA</v>
    <v>6744</v>
    <v>6745</v>
    <v>6746</v>
    <v>6747</v>
    <v>6748</v>
    <v>6749</v>
    <v>6750</v>
    <v>6751</v>
    <v>6752</v>
    <v>MAD</v>
    <v>Morocco, officially the Kingdom of Morocco, is a country in the Maghreb region of North Africa. It overlooks the Mediterranean Sea to the north and the Atlantic Ocean to the west, and has land borders with Algeria to the east, and the disputed ...</v>
    <v>6753</v>
    <v>6754</v>
    <v>6755</v>
    <v>6756</v>
    <v>352</v>
    <v>6757</v>
    <v>6758</v>
    <v>6759</v>
    <v>6760</v>
    <v>665</v>
    <v>6761</v>
    <v>6764</v>
    <v>6765</v>
    <v>6766</v>
    <v>6767</v>
    <v>781</v>
    <v>4235</v>
    <v>Morocco</v>
    <v>Cherifian Anthem</v>
    <v>6768</v>
    <v>Kongeriget Marokko</v>
    <v>6769</v>
    <v>6770</v>
    <v>6771</v>
    <v>678</v>
    <v>1559</v>
    <v>6772</v>
    <v>1223</v>
    <v>1224</v>
    <v>2179</v>
    <v>2721</v>
    <v>6773</v>
    <v>6786</v>
    <v>6787</v>
    <v>6788</v>
    <v>6789</v>
    <v>6790</v>
    <v>Morocco</v>
    <v>6791</v>
    <v>mdp/vdpid/159</v>
  </rv>
  <rv s="0">
    <v>536870912</v>
    <v>Mozambique</v>
    <v>a7f78d5f-1f90-031f-0dbd-c31c66e057d5</v>
    <v>en</v>
    <v>Map</v>
  </rv>
  <rv s="1">
    <fb>0.63518909433098503</fb>
    <v>22</v>
  </rv>
  <rv s="1">
    <fb>801590</fb>
    <v>23</v>
  </rv>
  <rv s="1">
    <fb>37.520000000000003</fb>
    <v>24</v>
  </rv>
  <rv s="1">
    <fb>258</fb>
    <v>25</v>
  </rv>
  <rv s="0">
    <v>536870912</v>
    <v>Maputo</v>
    <v>d995e878-d96c-85c9-a3eb-fae711074afd</v>
    <v>en</v>
    <v>Map</v>
  </rv>
  <rv s="1">
    <fb>7942.7219999999998</fb>
    <v>23</v>
  </rv>
  <rv s="1">
    <fb>182.31478337639101</fb>
    <v>26</v>
  </rv>
  <rv s="1">
    <fb>2.7811063118294198E-2</fb>
    <v>22</v>
  </rv>
  <rv s="1">
    <fb>478.92117232933498</fb>
    <v>23</v>
  </rv>
  <rv s="1">
    <fb>4.8520000000000003</fb>
    <v>24</v>
  </rv>
  <rv s="1">
    <fb>0.47983928332994202</fb>
    <v>22</v>
  </rv>
  <rv s="1">
    <fb>12.6199534718635</fb>
    <v>29</v>
  </rv>
  <rv s="1">
    <fb>14934159925.523399</fb>
    <v>28</v>
  </rv>
  <rv s="1">
    <fb>1.1260497999999999</fb>
    <v>22</v>
  </rv>
  <rv s="1">
    <fb>7.3125499999999996E-2</fb>
    <v>22</v>
  </rv>
  <rv s="2">
    <v>144</v>
    <v>20</v>
    <v>914</v>
    <v>7</v>
    <v>0</v>
    <v>Image of Mozambique</v>
  </rv>
  <rv s="0">
    <v>805306368</v>
    <v>Daniel Chapo (President)</v>
    <v>db7012c2-0af9-88e4-9ea1-19537331dd45</v>
    <v>en</v>
    <v>Generic</v>
  </rv>
  <rv s="0">
    <v>805306368</v>
    <v>Maria Benvinda Levy (Prime minister)</v>
    <v>1c131e3c-98d5-72f6-b903-029c3d9dad0b</v>
    <v>en</v>
    <v>Generic</v>
  </rv>
  <rv s="3">
    <v>439</v>
  </rv>
  <rv s="4">
    <v>https://www.bing.com/search?q=mozambique&amp;form=skydnc</v>
    <v>Learn more on Bing</v>
  </rv>
  <rv s="1">
    <fb>60.162999999999997</fb>
    <v>29</v>
  </rv>
  <rv s="1">
    <fb>289</fb>
    <v>29</v>
  </rv>
  <rv s="3">
    <v>440</v>
  </rv>
  <rv s="1">
    <fb>6.8464365599999993E-2</fb>
    <v>22</v>
  </rv>
  <rv s="1">
    <fb>8.3799999999999999E-2</fb>
    <v>24</v>
  </rv>
  <rv s="1">
    <fb>32969518</fb>
    <v>23</v>
  </rv>
  <rv s="1">
    <fb>0.59499999999999997</fb>
    <v>22</v>
  </rv>
  <rv s="1">
    <fb>0.11199999999999999</fb>
    <v>22</v>
  </rv>
  <rv s="1">
    <fb>0.78097000122070304</fb>
    <v>22</v>
  </rv>
  <rv s="0">
    <v>536870912</v>
    <v>Cabo Delgado Province</v>
    <v>e5092fb2-807d-6dde-7af0-8c5ce915dc09</v>
    <v>en</v>
    <v>Map</v>
  </rv>
  <rv s="0">
    <v>536870912</v>
    <v>Gaza Province</v>
    <v>ed9118ad-6a52-a758-4ad2-3bb6d7ad6a72</v>
    <v>en</v>
    <v>Map</v>
  </rv>
  <rv s="0">
    <v>536870912</v>
    <v>Inhambane Province</v>
    <v>d5ef9c0c-291b-87ed-3596-2c66485f7bcb</v>
    <v>en</v>
    <v>Map</v>
  </rv>
  <rv s="0">
    <v>536870912</v>
    <v>Manica Province</v>
    <v>d1fb7605-afd7-bf22-9c3e-885d5343919c</v>
    <v>en</v>
    <v>Map</v>
  </rv>
  <rv s="0">
    <v>536870912</v>
    <v>Maputo Province</v>
    <v>4af3ad4a-4b1f-83c9-d3b3-6993c601770f</v>
    <v>en</v>
    <v>Map</v>
  </rv>
  <rv s="0">
    <v>536870912</v>
    <v>Nampula Province</v>
    <v>b45ef35f-3689-e855-c77c-99ce450bac9e</v>
    <v>en</v>
    <v>Map</v>
  </rv>
  <rv s="0">
    <v>536870912</v>
    <v>Niassa Province</v>
    <v>42011373-ef53-85b1-2f7e-7ac3b4192e52</v>
    <v>en</v>
    <v>Map</v>
  </rv>
  <rv s="0">
    <v>536870912</v>
    <v>Sofala Province</v>
    <v>4f472e22-3748-7fd0-52b2-aff1245d8f5d</v>
    <v>en</v>
    <v>Map</v>
  </rv>
  <rv s="0">
    <v>536870912</v>
    <v>Tete Province</v>
    <v>cfa93a22-ea12-c7f6-686b-5c7b7852f88e</v>
    <v>en</v>
    <v>Map</v>
  </rv>
  <rv s="0">
    <v>536870912</v>
    <v>Zambezia Province</v>
    <v>1ff2b2ab-acf2-31bb-c86a-1a3705c17787</v>
    <v>en</v>
    <v>Map</v>
  </rv>
  <rv s="3">
    <v>441</v>
  </rv>
  <rv s="1">
    <fb>2.1625512934769699E-4</fb>
    <v>22</v>
  </rv>
  <rv s="3">
    <v>442</v>
  </rv>
  <rv s="1">
    <fb>0.36099999999999999</fb>
    <v>22</v>
  </rv>
  <rv s="1">
    <fb>3.2409999370575003E-2</fb>
    <v>30</v>
  </rv>
  <rv s="1">
    <fb>11092106</fb>
    <v>23</v>
  </rv>
  <rv s="6">
    <v>#VALUE!</v>
    <v>917</v>
    <v>37</v>
    <v>Mozambique</v>
    <v>18</v>
    <v>19</v>
    <v>Map</v>
    <v>20</v>
    <v>918</v>
    <v>en</v>
    <v>a7f78d5f-1f90-031f-0dbd-c31c66e057d5</v>
    <v>536870912</v>
    <v>1</v>
    <v>MZ</v>
    <v>6794</v>
    <v>6795</v>
    <v>1307</v>
    <v>6796</v>
    <v>6797</v>
    <v>6798</v>
    <v>6799</v>
    <v>6800</v>
    <v>6801</v>
    <v>MZN</v>
    <v>Mozambique, officially the Republic of Mozambique, is a country located in Southeast Africa bordered by the Indian Ocean to the east, Tanzania to the north, Malawi and Zambia to the northwest, Zimbabwe to the west, and Eswatini and South Africa ...</v>
    <v>6802</v>
    <v>6803</v>
    <v>6804</v>
    <v>6805</v>
    <v>6641</v>
    <v>6806</v>
    <v>6807</v>
    <v>6808</v>
    <v>6809</v>
    <v>4321</v>
    <v>6798</v>
    <v>6812</v>
    <v>6813</v>
    <v>6814</v>
    <v>6815</v>
    <v>4064</v>
    <v>Mozambique</v>
    <v>Pátria Amada</v>
    <v>6816</v>
    <v>República de Moçambique</v>
    <v>6817</v>
    <v>6818</v>
    <v>6819</v>
    <v>3480</v>
    <v>4348</v>
    <v>6820</v>
    <v>2387</v>
    <v>2429</v>
    <v>4015</v>
    <v>6821</v>
    <v>6822</v>
    <v>6833</v>
    <v>6834</v>
    <v>6835</v>
    <v>6836</v>
    <v>6837</v>
    <v>Mozambique</v>
    <v>6838</v>
    <v>mdp/vdpid/168</v>
  </rv>
  <rv s="0">
    <v>536870912</v>
    <v>Myanmar</v>
    <v>403039e1-0344-6b36-8fb6-123e2767192e</v>
    <v>en</v>
    <v>Map</v>
  </rv>
  <rv s="1">
    <fb>0.19538188277086999</fb>
    <v>22</v>
  </rv>
  <rv s="1">
    <fb>676577.2</fb>
    <v>23</v>
  </rv>
  <rv s="1">
    <fb>513000</fb>
    <v>23</v>
  </rv>
  <rv s="1">
    <fb>17.552</fb>
    <v>24</v>
  </rv>
  <rv s="1">
    <fb>95</fb>
    <v>25</v>
  </rv>
  <rv s="0">
    <v>536870912</v>
    <v>Naypyidaw</v>
    <v>df9278da-189d-76cf-6686-5d6e12deb605</v>
    <v>en</v>
    <v>Map</v>
  </rv>
  <rv s="1">
    <fb>25280.297999999999</fb>
    <v>23</v>
  </rv>
  <rv s="1">
    <fb>168.18270065936699</fb>
    <v>26</v>
  </rv>
  <rv s="1">
    <fb>8.8250669680456195E-2</fb>
    <v>22</v>
  </rv>
  <rv s="1">
    <fb>215.29889544359901</fb>
    <v>23</v>
  </rv>
  <rv s="1">
    <fb>2.1539999999999999</fb>
    <v>24</v>
  </rv>
  <rv s="1">
    <fb>0.43631101257694299</fb>
    <v>22</v>
  </rv>
  <rv s="1">
    <fb>44.2898952399838</fb>
    <v>29</v>
  </rv>
  <rv s="1">
    <fb>0.54</fb>
    <v>27</v>
  </rv>
  <rv s="1">
    <fb>76085852617.1371</fb>
    <v>28</v>
  </rv>
  <rv s="1">
    <fb>1.1230666999999999</fb>
    <v>22</v>
  </rv>
  <rv s="1">
    <fb>0.1881594</fb>
    <v>22</v>
  </rv>
  <rv s="2">
    <v>145</v>
    <v>20</v>
    <v>920</v>
    <v>7</v>
    <v>0</v>
    <v>Image of Myanmar</v>
  </rv>
  <rv s="1">
    <fb>36.799999999999997</fb>
    <v>29</v>
  </rv>
  <rv s="0">
    <v>536870912</v>
    <v>Yangon</v>
    <v>4e695ae0-edc6-6c76-7ab3-29aac71540d2</v>
    <v>en</v>
    <v>Map</v>
  </rv>
  <rv s="0">
    <v>805306368</v>
    <v>Min Aung Hlaing (President)</v>
    <v>e7a53bf8-cc3a-4416-9e73-c6d65f1c755c</v>
    <v>en</v>
    <v>Generic</v>
  </rv>
  <rv s="0">
    <v>805306368</v>
    <v>Min Aung Hlaing (Chairman)</v>
    <v>e7a53bf8-cc3a-4416-9e73-c6d65f1c755c</v>
    <v>en</v>
    <v>Generic</v>
  </rv>
  <rv s="0">
    <v>805306368</v>
    <v>Min Aung Hlaing (Prime minister)</v>
    <v>e7a53bf8-cc3a-4416-9e73-c6d65f1c755c</v>
    <v>en</v>
    <v>Generic</v>
  </rv>
  <rv s="0">
    <v>805306368</v>
    <v>Soe Win (Deputy prime minister)</v>
    <v>82978d9c-d0ee-3489-8a33-63a6c4a9da25</v>
    <v>en</v>
    <v>Generic</v>
  </rv>
  <rv s="3">
    <v>443</v>
  </rv>
  <rv s="4">
    <v>https://www.bing.com/search?q=burma&amp;form=skydnc</v>
    <v>Learn more on Bing</v>
  </rv>
  <rv s="1">
    <fb>66.867000000000004</fb>
    <v>29</v>
  </rv>
  <rv s="1">
    <fb>250</fb>
    <v>29</v>
  </rv>
  <rv s="3">
    <v>444</v>
  </rv>
  <rv s="1">
    <fb>0.73910675850000007</fb>
    <v>22</v>
  </rv>
  <rv s="1">
    <fb>0.67700000000000005</fb>
    <v>24</v>
  </rv>
  <rv s="1">
    <fb>54179306</fb>
    <v>23</v>
  </rv>
  <rv s="1">
    <fb>0.39899999999999997</fb>
    <v>22</v>
  </rv>
  <rv s="1">
    <fb>0.61665000915527302</fb>
    <v>22</v>
  </rv>
  <rv s="0">
    <v>536870912</v>
    <v>Rakhine State</v>
    <v>7f5cf9bf-6a7d-34cf-56b9-977c5d2c4c28</v>
    <v>en</v>
    <v>Map</v>
  </rv>
  <rv s="0">
    <v>536870912</v>
    <v>Chin State</v>
    <v>8767daf8-6c44-f4eb-6952-b31b3116dfdc</v>
    <v>en</v>
    <v>Map</v>
  </rv>
  <rv s="0">
    <v>536870912</v>
    <v>Kachin State</v>
    <v>b37f2071-79b3-08c2-84ff-b5d2f7a84b50</v>
    <v>en</v>
    <v>Map</v>
  </rv>
  <rv s="0">
    <v>536870912</v>
    <v>Shan State</v>
    <v>e156690a-20dc-8fec-2221-6b900a5faac3</v>
    <v>en</v>
    <v>Map</v>
  </rv>
  <rv s="0">
    <v>536870912</v>
    <v>Kayah State</v>
    <v>7e558f70-1a57-2f54-267a-0b2f5e276566</v>
    <v>en</v>
    <v>Map</v>
  </rv>
  <rv s="0">
    <v>536870912</v>
    <v>Kayin State</v>
    <v>0b0aceeb-7d5a-c7fb-2fd9-223daff2915f</v>
    <v>en</v>
    <v>Map</v>
  </rv>
  <rv s="0">
    <v>536870912</v>
    <v>Mon State</v>
    <v>f2e9fbb5-4623-ba3a-a364-d55ba46d5f89</v>
    <v>en</v>
    <v>Map</v>
  </rv>
  <rv s="0">
    <v>536870912</v>
    <v>Sagaing Region</v>
    <v>e45333f7-2673-3131-0573-3d3292d7d372</v>
    <v>en</v>
    <v>Map</v>
  </rv>
  <rv s="0">
    <v>536870912</v>
    <v>Tanintharyi Region</v>
    <v>4ad2bbb0-a1cf-5faa-71c3-9006b452138c</v>
    <v>en</v>
    <v>Map</v>
  </rv>
  <rv s="0">
    <v>536870912</v>
    <v>Ayeyarwady Region</v>
    <v>79fa91fb-1f1a-bedf-d43c-719505f21579</v>
    <v>en</v>
    <v>Map</v>
  </rv>
  <rv s="0">
    <v>536870912</v>
    <v>Yangon Region</v>
    <v>fd1c9c78-e8ec-f259-baa1-fa7f54d9953d</v>
    <v>en</v>
    <v>Map</v>
  </rv>
  <rv s="0">
    <v>536870912</v>
    <v>Bago Region</v>
    <v>a8109f5a-d15c-fc8e-df32-b9b9720cb90b</v>
    <v>en</v>
    <v>Map</v>
  </rv>
  <rv s="0">
    <v>536870912</v>
    <v>Magway Region</v>
    <v>863af825-4d0c-a30c-0216-cfb5e4c37073</v>
    <v>en</v>
    <v>Map</v>
  </rv>
  <rv s="0">
    <v>536870912</v>
    <v>Mandalay Region</v>
    <v>efcc164d-4675-ecd6-872f-210989854d60</v>
    <v>en</v>
    <v>Map</v>
  </rv>
  <rv s="0">
    <v>536870912</v>
    <v>Naypyidaw Union Territory</v>
    <v>6e3c6c16-bfed-4b3f-909a-af9490096dc2</v>
    <v>en</v>
    <v>Map</v>
  </rv>
  <rv s="3">
    <v>445</v>
  </rv>
  <rv s="1">
    <fb>5.36699529080766E-2</fb>
    <v>22</v>
  </rv>
  <rv s="3">
    <v>446</v>
  </rv>
  <rv s="1">
    <fb>1.57700002193451E-2</fb>
    <v>30</v>
  </rv>
  <rv s="1">
    <fb>16674093</fb>
    <v>23</v>
  </rv>
  <rv s="6">
    <v>#VALUE!</v>
    <v>923</v>
    <v>37</v>
    <v>Myanmar</v>
    <v>18</v>
    <v>19</v>
    <v>Map</v>
    <v>20</v>
    <v>924</v>
    <v>en</v>
    <v>403039e1-0344-6b36-8fb6-123e2767192e</v>
    <v>536870912</v>
    <v>1</v>
    <v>MM</v>
    <v>6841</v>
    <v>6842</v>
    <v>6843</v>
    <v>6844</v>
    <v>6845</v>
    <v>6846</v>
    <v>6847</v>
    <v>6848</v>
    <v>6849</v>
    <v>MMK</v>
    <v>Myanmar, officially the Republic of the Union of Myanmar and also rendered as Burma, is a country in northwest Southeast Asia. It is the largest country by area in Mainland Southeast Asia and has a population of about 55 million. It is bordered ...</v>
    <v>6850</v>
    <v>6851</v>
    <v>6852</v>
    <v>6853</v>
    <v>6854</v>
    <v>6855</v>
    <v>6856</v>
    <v>6857</v>
    <v>6858</v>
    <v>6859</v>
    <v>6860</v>
    <v>6865</v>
    <v>6866</v>
    <v>6867</v>
    <v>6868</v>
    <v>1139</v>
    <v>Myanmar</v>
    <v>Kaba Ma Kyei</v>
    <v>6869</v>
    <v>Republic of the Union of Myanmar</v>
    <v>6870</v>
    <v>6871</v>
    <v>6872</v>
    <v>1739</v>
    <v>2669</v>
    <v>6873</v>
    <v>293</v>
    <v>5748</v>
    <v>2492</v>
    <v>683</v>
    <v>6874</v>
    <v>6890</v>
    <v>6891</v>
    <v>6892</v>
    <v>4424</v>
    <v>6893</v>
    <v>Myanmar</v>
    <v>6894</v>
    <v>mdp/vdpid/27</v>
  </rv>
  <rv s="0">
    <v>536870912</v>
    <v>Namibia</v>
    <v>8fa38619-fcde-c9ff-939f-48a96fb1e4a6</v>
    <v>en</v>
    <v>Map</v>
  </rv>
  <rv s="1">
    <fb>0.47138918242660499</fb>
    <v>22</v>
  </rv>
  <rv s="1">
    <fb>825615</fb>
    <v>23</v>
  </rv>
  <rv s="1">
    <fb>28.638999999999999</fb>
    <v>24</v>
  </rv>
  <rv s="1">
    <fb>264</fb>
    <v>25</v>
  </rv>
  <rv s="0">
    <v>536870912</v>
    <v>Windhoek</v>
    <v>61966627-3552-ec0f-dc8a-65cecb9ffb6a</v>
    <v>en</v>
    <v>Map</v>
  </rv>
  <rv s="1">
    <fb>4228.0510000000004</fb>
    <v>23</v>
  </rv>
  <rv s="1">
    <fb>157.96836796149401</fb>
    <v>26</v>
  </rv>
  <rv s="1">
    <fb>3.7269751162113902E-2</fb>
    <v>22</v>
  </rv>
  <rv s="1">
    <fb>1652.56902565727</fb>
    <v>23</v>
  </rv>
  <rv s="1">
    <fb>3.3959999999999999</fb>
    <v>24</v>
  </rv>
  <rv s="1">
    <fb>8.3139596068062302E-2</fb>
    <v>22</v>
  </rv>
  <rv s="1">
    <fb>66.719090832065604</fb>
    <v>29</v>
  </rv>
  <rv s="1">
    <fb>12366527719.332199</fb>
    <v>28</v>
  </rv>
  <rv s="1">
    <fb>1.2424839000000001</fb>
    <v>22</v>
  </rv>
  <rv s="1">
    <fb>0.22888159999999999</fb>
    <v>22</v>
  </rv>
  <rv s="2">
    <v>146</v>
    <v>20</v>
    <v>926</v>
    <v>7</v>
    <v>0</v>
    <v>Image of Namibia</v>
  </rv>
  <rv s="0">
    <v>805306368</v>
    <v>Nangolo Mbumba (President)</v>
    <v>a97b47aa-9826-f80c-12f7-e8308dc5656d</v>
    <v>en</v>
    <v>Generic</v>
  </rv>
  <rv s="0">
    <v>805306368</v>
    <v>Netumbo Nandi-Ndaitwah (Vice president)</v>
    <v>f1af9554-b3e8-140c-1b86-c381ced93512</v>
    <v>en</v>
    <v>Generic</v>
  </rv>
  <rv s="0">
    <v>805306368</v>
    <v>Saara Kuugongelwa (Prime minister)</v>
    <v>4f8f6318-a7c7-8cf9-17a1-b446ae3b5648</v>
    <v>en</v>
    <v>Generic</v>
  </rv>
  <rv s="0">
    <v>805306368</v>
    <v>John Mutorwa (Deputy prime minister)</v>
    <v>7ebaffea-1c75-4643-04b6-a29ead07c6a9</v>
    <v>en</v>
    <v>Generic</v>
  </rv>
  <rv s="0">
    <v>805306368</v>
    <v>Peter Shivute (Chief justice)</v>
    <v>e9ef246f-6cda-b0f8-c6f9-30ca0b3a86ff</v>
    <v>en</v>
    <v>Generic</v>
  </rv>
  <rv s="3">
    <v>447</v>
  </rv>
  <rv s="4">
    <v>https://www.bing.com/search?q=namibia&amp;form=skydnc</v>
    <v>Learn more on Bing</v>
  </rv>
  <rv s="1">
    <fb>63.372999999999998</fb>
    <v>29</v>
  </rv>
  <rv s="1">
    <fb>2609010000</fb>
    <v>28</v>
  </rv>
  <rv s="1">
    <fb>195</fb>
    <v>29</v>
  </rv>
  <rv s="1">
    <fb>8.3264359300000007E-2</fb>
    <v>22</v>
  </rv>
  <rv s="1">
    <fb>0.41820000000000002</fb>
    <v>24</v>
  </rv>
  <rv s="1">
    <fb>2567012</fb>
    <v>23</v>
  </rv>
  <rv s="1">
    <fb>0.17899999999999999</fb>
    <v>22</v>
  </rv>
  <rv s="1">
    <fb>0.63700000000000001</fb>
    <v>22</v>
  </rv>
  <rv s="1">
    <fb>0.59534000396728504</fb>
    <v>22</v>
  </rv>
  <rv s="0">
    <v>536870912</v>
    <v>Zambezi Region</v>
    <v>1bf4722e-e938-ad4c-053a-5c5c7f5b14eb</v>
    <v>en</v>
    <v>Map</v>
  </rv>
  <rv s="0">
    <v>536870912</v>
    <v>Erongo Region</v>
    <v>7072d0f4-22f8-e275-f0aa-83396628c9f3</v>
    <v>en</v>
    <v>Map</v>
  </rv>
  <rv s="0">
    <v>536870912</v>
    <v>Hardap Region</v>
    <v>475a376d-8f09-927c-3e85-1b422c2179b4</v>
    <v>en</v>
    <v>Map</v>
  </rv>
  <rv s="0">
    <v>536870912</v>
    <v>ǁKaras Region</v>
    <v>73468a3b-7afd-9db8-82f1-bb96ada49696</v>
    <v>en</v>
    <v>Map</v>
  </rv>
  <rv s="0">
    <v>536870912</v>
    <v>Kavango East</v>
    <v>afd19a17-dd6f-4fbf-911a-62084dec9dd8</v>
    <v>en</v>
    <v>Map</v>
  </rv>
  <rv s="0">
    <v>536870912</v>
    <v>Khomas Region</v>
    <v>1bcf84dc-ec83-87ee-188b-9bbb34834301</v>
    <v>en</v>
    <v>Map</v>
  </rv>
  <rv s="0">
    <v>536870912</v>
    <v>Kunene Region</v>
    <v>727f4106-d962-2f6e-aea5-6208d9a9b21f</v>
    <v>en</v>
    <v>Map</v>
  </rv>
  <rv s="0">
    <v>536870912</v>
    <v>Ohangwena Region</v>
    <v>b34e8d41-f19f-dc00-4a44-24d519a4d386</v>
    <v>en</v>
    <v>Map</v>
  </rv>
  <rv s="0">
    <v>536870912</v>
    <v>Omaheke Region</v>
    <v>40cbe65c-9c66-4caa-1fb9-957cb23c070a</v>
    <v>en</v>
    <v>Map</v>
  </rv>
  <rv s="0">
    <v>536870912</v>
    <v>Omusati Region</v>
    <v>b1abbd50-50bb-d8f9-0fed-7c3e07895a7b</v>
    <v>en</v>
    <v>Map</v>
  </rv>
  <rv s="0">
    <v>536870912</v>
    <v>Oshana Region</v>
    <v>2e086734-bbe2-f5af-51ee-1f83de3d43c0</v>
    <v>en</v>
    <v>Map</v>
  </rv>
  <rv s="0">
    <v>536870912</v>
    <v>Oshikoto Region</v>
    <v>fa58d0b5-8c90-9050-fb4b-e92fbeef64db</v>
    <v>en</v>
    <v>Map</v>
  </rv>
  <rv s="0">
    <v>536870912</v>
    <v>Otjozondjupa Region</v>
    <v>da0a0614-db74-f49b-c81c-18ff9df883d3</v>
    <v>en</v>
    <v>Map</v>
  </rv>
  <rv s="0">
    <v>536870912</v>
    <v>Kavango West</v>
    <v>758e8b1a-cc53-4671-7d80-3a49ec51d39f</v>
    <v>en</v>
    <v>Map</v>
  </rv>
  <rv s="3">
    <v>448</v>
  </rv>
  <rv s="1">
    <fb>0.271186804983226</fb>
    <v>22</v>
  </rv>
  <rv s="3">
    <v>449</v>
  </rv>
  <rv s="1">
    <fb>0.202730007171631</fb>
    <v>30</v>
  </rv>
  <rv s="1">
    <fb>1273258</fb>
    <v>23</v>
  </rv>
  <rv s="12">
    <v>#VALUE!</v>
    <v>929</v>
    <v>102</v>
    <v>Namibia</v>
    <v>18</v>
    <v>19</v>
    <v>Map</v>
    <v>20</v>
    <v>930</v>
    <v>en</v>
    <v>8fa38619-fcde-c9ff-939f-48a96fb1e4a6</v>
    <v>536870912</v>
    <v>1</v>
    <v>NA</v>
    <v>6897</v>
    <v>6898</v>
    <v>2644</v>
    <v>6899</v>
    <v>6900</v>
    <v>6901</v>
    <v>6902</v>
    <v>6903</v>
    <v>6904</v>
    <v>NAD</v>
    <v>Namibia, officially the Republic of Namibia, is a country on the west coast of Southern Africa. Its borders include the Atlantic Ocean to the west, Angola and Zambia to the north, Botswana to the east and South Africa to the south; in the ...</v>
    <v>6905</v>
    <v>6906</v>
    <v>6907</v>
    <v>6908</v>
    <v>3948</v>
    <v>6909</v>
    <v>6910</v>
    <v>6911</v>
    <v>6912</v>
    <v>2169</v>
    <v>6901</v>
    <v>6918</v>
    <v>6919</v>
    <v>6920</v>
    <v>6921</v>
    <v>6922</v>
    <v>Namibia</v>
    <v>Namibia, Land of the Brave</v>
    <v>364</v>
    <v>Namibia</v>
    <v>6923</v>
    <v>6924</v>
    <v>6925</v>
    <v>6926</v>
    <v>4782</v>
    <v>6927</v>
    <v>1146</v>
    <v>568</v>
    <v>2115</v>
    <v>2893</v>
    <v>6928</v>
    <v>6943</v>
    <v>6944</v>
    <v>6945</v>
    <v>2426</v>
    <v>6946</v>
    <v>Namibia</v>
    <v>6947</v>
    <v>mdp/vdpid/254</v>
  </rv>
  <rv s="0">
    <v>536870912</v>
    <v>Nepal</v>
    <v>bd25e121-3806-b6fe-1af9-3f5745ae2708</v>
    <v>en</v>
    <v>Map</v>
  </rv>
  <rv s="1">
    <fb>0.287478200209278</fb>
    <v>22</v>
  </rv>
  <rv s="1">
    <fb>147181.254346</fb>
    <v>23</v>
  </rv>
  <rv s="1">
    <fb>112000</fb>
    <v>23</v>
  </rv>
  <rv s="1">
    <fb>19.887</fb>
    <v>24</v>
  </rv>
  <rv s="1">
    <fb>977</fb>
    <v>25</v>
  </rv>
  <rv s="0">
    <v>536870912</v>
    <v>Kathmandu</v>
    <v>8c342aa7-7eee-ebe4-9909-39edc49959d8</v>
    <v>en</v>
    <v>Map</v>
  </rv>
  <rv s="1">
    <fb>9105.1610000000001</fb>
    <v>23</v>
  </rv>
  <rv s="1">
    <fb>188.72997716222099</fb>
    <v>26</v>
  </rv>
  <rv s="1">
    <fb>5.5686854778492501E-2</fb>
    <v>22</v>
  </rv>
  <rv s="1">
    <fb>146.46786481666501</fb>
    <v>23</v>
  </rv>
  <rv s="1">
    <fb>1.917</fb>
    <v>24</v>
  </rv>
  <rv s="1">
    <fb>0.25364492500871999</fb>
    <v>22</v>
  </rv>
  <rv s="1">
    <fb>15.482679402670501</fb>
    <v>29</v>
  </rv>
  <rv s="1">
    <fb>0.91</fb>
    <v>27</v>
  </rv>
  <rv s="1">
    <fb>30641380604.298401</fb>
    <v>28</v>
  </rv>
  <rv s="1">
    <fb>1.4214347000000001</fb>
    <v>22</v>
  </rv>
  <rv s="1">
    <fb>0.1241086</fb>
    <v>22</v>
  </rv>
  <rv s="2">
    <v>147</v>
    <v>20</v>
    <v>932</v>
    <v>7</v>
    <v>0</v>
    <v>Image of Nepal</v>
  </rv>
  <rv s="1">
    <fb>26.7</fb>
    <v>29</v>
  </rv>
  <rv s="0">
    <v>805306368</v>
    <v>Ram Chandra Poudel (President)</v>
    <v>92bdb8bc-9ee8-f693-6801-e521c6564ef4</v>
    <v>en</v>
    <v>Generic</v>
  </rv>
  <rv s="0">
    <v>805306368</v>
    <v>Ram Sahaya Yadav (Vice president)</v>
    <v>145d7e4e-a306-9780-bef2-90d044619a98</v>
    <v>en</v>
    <v>Generic</v>
  </rv>
  <rv s="0">
    <v>805306368</v>
    <v>K. P. Sharma Oli (Prime minister)</v>
    <v>781fbb8b-b4b2-4e0d-89f3-777d45178799</v>
    <v>en</v>
    <v>Generic</v>
  </rv>
  <rv s="0">
    <v>805306368</v>
    <v>Bishowambhar Prasad Shrestha (Chief justice)</v>
    <v>d2cb73a7-424c-e197-dba9-56ffb9e79f8f</v>
    <v>en</v>
    <v>Generic</v>
  </rv>
  <rv s="3">
    <v>450</v>
  </rv>
  <rv s="4">
    <v>https://www.bing.com/search?q=nepal&amp;form=skydnc</v>
    <v>Learn more on Bing</v>
  </rv>
  <rv s="1">
    <fb>70.477999999999994</fb>
    <v>29</v>
  </rv>
  <rv s="1">
    <fb>186</fb>
    <v>29</v>
  </rv>
  <rv s="3">
    <v>451</v>
  </rv>
  <rv s="1">
    <fb>0.6040867741</fb>
    <v>22</v>
  </rv>
  <rv s="1">
    <fb>0.74860000000000004</fb>
    <v>24</v>
  </rv>
  <rv s="1">
    <fb>30547580</fb>
    <v>23</v>
  </rv>
  <rv s="1">
    <fb>0.83805000305175792</fb>
    <v>22</v>
  </rv>
  <rv s="1">
    <fb>0.207023851874477</fb>
    <v>22</v>
  </rv>
  <rv s="3">
    <v>452</v>
  </rv>
  <rv s="1">
    <fb>0.41799999999999998</fb>
    <v>22</v>
  </rv>
  <rv s="1">
    <fb>1.4069999456405601E-2</fb>
    <v>30</v>
  </rv>
  <rv s="1">
    <fb>5765513</fb>
    <v>23</v>
  </rv>
  <rv s="60">
    <v>#VALUE!</v>
    <v>935</v>
    <v>701</v>
    <v>Nepal</v>
    <v>18</v>
    <v>19</v>
    <v>Map</v>
    <v>20</v>
    <v>936</v>
    <v>en</v>
    <v>bd25e121-3806-b6fe-1af9-3f5745ae2708</v>
    <v>536870912</v>
    <v>1</v>
    <v>NP</v>
    <v>6950</v>
    <v>6951</v>
    <v>6952</v>
    <v>6953</v>
    <v>6954</v>
    <v>6955</v>
    <v>6956</v>
    <v>6957</v>
    <v>6958</v>
    <v>NPR</v>
    <v>Nepal, officially the Federal Democratic Republic of Nepal, is a landlocked country in South Asia. It is mainly situated in the Himalayas, but also includes parts of the Indo-Gangetic Plain. It borders the Tibet Autonomous Region of China to the ...</v>
    <v>6959</v>
    <v>6960</v>
    <v>6961</v>
    <v>6962</v>
    <v>6963</v>
    <v>6964</v>
    <v>6965</v>
    <v>6966</v>
    <v>6967</v>
    <v>6968</v>
    <v>6955</v>
    <v>6973</v>
    <v>6974</v>
    <v>6975</v>
    <v>6976</v>
    <v>5096</v>
    <v>Nepal</v>
    <v>Sayaun Thunga Phulka</v>
    <v>6977</v>
    <v>नेपाल</v>
    <v>6978</v>
    <v>6979</v>
    <v>6980</v>
    <v>2049</v>
    <v>4296</v>
    <v>1380</v>
    <v>5260</v>
    <v>1631</v>
    <v>3359</v>
    <v>3081</v>
    <v>6981</v>
    <v>6982</v>
    <v>6983</v>
    <v>6984</v>
    <v>6985</v>
    <v>Nepal</v>
    <v>6986</v>
    <v>mdp/vdpid/178</v>
  </rv>
  <rv s="0">
    <v>536870912</v>
    <v>Netherlands</v>
    <v>bf5c1a4b-df0b-09dc-dce0-e3fb0c898dd3</v>
    <v>en</v>
    <v>Map</v>
  </rv>
  <rv s="1">
    <fb>0.53309587414663095</fb>
    <v>22</v>
  </rv>
  <rv s="1">
    <fb>37378</fb>
    <v>23</v>
  </rv>
  <rv s="1">
    <fb>31</fb>
    <v>25</v>
  </rv>
  <rv s="0">
    <v>536870912</v>
    <v>Amsterdam</v>
    <v>0b840501-8599-9528-5b22-13589caf205a</v>
    <v>en</v>
    <v>Map</v>
  </rv>
  <rv s="1">
    <fb>170779.524</fb>
    <v>23</v>
  </rv>
  <rv s="1">
    <fb>115.907994941178</fb>
    <v>26</v>
  </rv>
  <rv s="1">
    <fb>2.6336991024959299E-2</fb>
    <v>22</v>
  </rv>
  <rv s="1">
    <fb>6712.7747582450002</fb>
    <v>23</v>
  </rv>
  <rv s="1">
    <fb>0.11178391395177099</fb>
    <v>22</v>
  </rv>
  <rv s="1">
    <fb>93.461004609605595</fb>
    <v>29</v>
  </rv>
  <rv s="1">
    <fb>1.68</fb>
    <v>27</v>
  </rv>
  <rv s="1">
    <fb>909070395160.78296</fb>
    <v>28</v>
  </rv>
  <rv s="1">
    <fb>1.0422962</fb>
    <v>22</v>
  </rv>
  <rv s="1">
    <fb>0.84980450000000007</fb>
    <v>22</v>
  </rv>
  <rv s="2">
    <v>148</v>
    <v>20</v>
    <v>938</v>
    <v>7</v>
    <v>0</v>
    <v>Image of Netherlands</v>
  </rv>
  <rv s="0">
    <v>805306368</v>
    <v>Dick Schoof (Prime minister)</v>
    <v>f233de31-7c15-bae6-4524-fea7e2b4af68</v>
    <v>en</v>
    <v>Generic</v>
  </rv>
  <rv s="3">
    <v>453</v>
  </rv>
  <rv s="4">
    <v>https://www.bing.com/search?q=netherlands&amp;form=skydnc</v>
    <v>Learn more on Bing</v>
  </rv>
  <rv s="1">
    <fb>81.760975609756102</fb>
    <v>29</v>
  </rv>
  <rv s="1">
    <fb>1100105440292.49</fb>
    <v>28</v>
  </rv>
  <rv s="1">
    <fb>10.29</fb>
    <v>27</v>
  </rv>
  <rv s="3">
    <v>454</v>
  </rv>
  <rv s="1">
    <fb>0.1225176999</fb>
    <v>22</v>
  </rv>
  <rv s="1">
    <fb>3.6053999999999999</fb>
    <v>24</v>
  </rv>
  <rv s="1">
    <fb>17942942</fb>
    <v>23</v>
  </rv>
  <rv s="1">
    <fb>0.63619998931884802</fb>
    <v>22</v>
  </rv>
  <rv s="0">
    <v>536870912</v>
    <v>Groningen</v>
    <v>d523b02d-2f28-981e-9282-8f6cddd23d80</v>
    <v>en</v>
    <v>Map</v>
  </rv>
  <rv s="0">
    <v>536870912</v>
    <v>Friesland</v>
    <v>d3c60b92-e27c-cc6a-6ef5-f0937e506af0</v>
    <v>en</v>
    <v>Map</v>
  </rv>
  <rv s="0">
    <v>536870912</v>
    <v>Gelderland</v>
    <v>47e59e29-1b92-c09c-0310-bba63a79744b</v>
    <v>en</v>
    <v>Map</v>
  </rv>
  <rv s="0">
    <v>536870912</v>
    <v>South Holland</v>
    <v>a189b2b4-4c8d-e909-49ed-1b6f571a33c2</v>
    <v>en</v>
    <v>Map</v>
  </rv>
  <rv s="0">
    <v>536870912</v>
    <v>North Holland</v>
    <v>1cbd1d08-fab6-2da6-0edd-41aa626502c2</v>
    <v>en</v>
    <v>Map</v>
  </rv>
  <rv s="0">
    <v>536870912</v>
    <v>Overijssel</v>
    <v>c80fa63b-8b0d-7117-09f7-f3b063ba8e8c</v>
    <v>en</v>
    <v>Map</v>
  </rv>
  <rv s="0">
    <v>536870912</v>
    <v>North Brabant</v>
    <v>67287e9d-748b-ece4-4770-99ec69c94b1a</v>
    <v>en</v>
    <v>Map</v>
  </rv>
  <rv s="0">
    <v>536870912</v>
    <v>Limburg</v>
    <v>ba5627ab-eb52-6b56-c39c-399bd1e23825</v>
    <v>en</v>
    <v>Map</v>
  </rv>
  <rv s="0">
    <v>536870912</v>
    <v>Flevoland</v>
    <v>994d48a1-a44d-0664-1089-99ddd4d7e63d</v>
    <v>en</v>
    <v>Map</v>
  </rv>
  <rv s="0">
    <v>536870912</v>
    <v>Zeeland</v>
    <v>b07124fd-c9f8-1712-1bd3-030b62afdd3d</v>
    <v>en</v>
    <v>Map</v>
  </rv>
  <rv s="0">
    <v>536870912</v>
    <v>Drenthe</v>
    <v>598e815b-602f-15c5-256e-a36860ffc830</v>
    <v>en</v>
    <v>Map</v>
  </rv>
  <rv s="0">
    <v>536870912</v>
    <v>Utrecht</v>
    <v>555963f7-e818-0e35-b5c8-1a97c8e78ed7</v>
    <v>en</v>
    <v>Map</v>
  </rv>
  <rv s="0">
    <v>536870912</v>
    <v>Sint Eustatius</v>
    <v>bd1174e8-c3f5-aee0-f4bd-67475d9dfe98</v>
    <v>en</v>
    <v>Map</v>
  </rv>
  <rv s="3">
    <v>455</v>
  </rv>
  <rv s="1">
    <fb>0.230359193787393</fb>
    <v>22</v>
  </rv>
  <rv s="1">
    <fb>3.1960000991821301E-2</fb>
    <v>30</v>
  </rv>
  <rv s="1">
    <fb>15924729</fb>
    <v>23</v>
  </rv>
  <rv s="7">
    <v>#VALUE!</v>
    <v>941</v>
    <v>44</v>
    <v>Netherlands</v>
    <v>18</v>
    <v>19</v>
    <v>Map</v>
    <v>20</v>
    <v>942</v>
    <v>en</v>
    <v>bf5c1a4b-df0b-09dc-dce0-e3fb0c898dd3</v>
    <v>536870912</v>
    <v>1</v>
    <v>NL</v>
    <v>6989</v>
    <v>6990</v>
    <v>2985</v>
    <v>598</v>
    <v>6991</v>
    <v>6992</v>
    <v>6993</v>
    <v>6994</v>
    <v>6995</v>
    <v>EUR</v>
    <v>The Netherlands, informally Holland, is a country in Northwestern Europe, with overseas territories in the Caribbean. It is the largest of the four constituent countries of the Kingdom of the Netherlands. The Netherlands consists of twelve ...</v>
    <v>6996</v>
    <v>3262</v>
    <v>6997</v>
    <v>6998</v>
    <v>6999</v>
    <v>7000</v>
    <v>7001</v>
    <v>7002</v>
    <v>7003</v>
    <v>5565</v>
    <v>6992</v>
    <v>7005</v>
    <v>7006</v>
    <v>7007</v>
    <v>7008</v>
    <v>357</v>
    <v>7009</v>
    <v>Netherlands</v>
    <v>Wilhelmus</v>
    <v>7010</v>
    <v>Nederland</v>
    <v>7011</v>
    <v>7012</v>
    <v>7013</v>
    <v>162</v>
    <v>103</v>
    <v>1144</v>
    <v>5260</v>
    <v>4852</v>
    <v>865</v>
    <v>168</v>
    <v>7014</v>
    <v>7028</v>
    <v>7029</v>
    <v>530</v>
    <v>1708</v>
    <v>7030</v>
    <v>Netherlands</v>
    <v>7031</v>
    <v>mdp/vdpid/176</v>
  </rv>
  <rv s="0">
    <v>536870912</v>
    <v>New Zealand</v>
    <v>6517d967-9362-4c0d-83d2-cf369fa5fcda</v>
    <v>en</v>
    <v>Map</v>
  </rv>
  <rv s="1">
    <fb>0.40450419657437997</fb>
    <v>22</v>
  </rv>
  <rv s="1">
    <fb>268021</fb>
    <v>23</v>
  </rv>
  <rv s="1">
    <fb>11.98</fb>
    <v>24</v>
  </rv>
  <rv s="1">
    <fb>64</fb>
    <v>25</v>
  </rv>
  <rv s="0">
    <v>536870912</v>
    <v>Wellington</v>
    <v>32f22f58-aa8d-2985-7edd-15665cf5d1d4</v>
    <v>en</v>
    <v>Map</v>
  </rv>
  <rv s="1">
    <fb>34381.792000000001</fb>
    <v>23</v>
  </rv>
  <rv s="1">
    <fb>114.24091176441399</fb>
    <v>26</v>
  </rv>
  <rv s="1">
    <fb>1.61963190184049E-2</fb>
    <v>22</v>
  </rv>
  <rv s="1">
    <fb>9026.32104131095</fb>
    <v>23</v>
  </rv>
  <rv s="1">
    <fb>0.385560753306464</fb>
    <v>22</v>
  </rv>
  <rv s="1">
    <fb>59.749168536122298</fb>
    <v>29</v>
  </rv>
  <rv s="1">
    <fb>206928765543.935</fb>
    <v>28</v>
  </rv>
  <rv s="1">
    <fb>0.99974760000000007</fb>
    <v>22</v>
  </rv>
  <rv s="1">
    <fb>0.82033219999999996</fb>
    <v>22</v>
  </rv>
  <rv s="2">
    <v>149</v>
    <v>20</v>
    <v>944</v>
    <v>7</v>
    <v>0</v>
    <v>Image of New Zealand</v>
  </rv>
  <rv s="1">
    <fb>4.7</fb>
    <v>29</v>
  </rv>
  <rv s="0">
    <v>536870912</v>
    <v>Auckland</v>
    <v>49fabed5-6ff0-6935-ebef-34c7b83444c6</v>
    <v>en</v>
    <v>Map</v>
  </rv>
  <rv s="0">
    <v>805306368</v>
    <v>Christopher Luxon (Prime minister)</v>
    <v>f4acd941-0c27-c0d7-9cd8-d4caf5b2eca7</v>
    <v>en</v>
    <v>Generic</v>
  </rv>
  <rv s="3">
    <v>456</v>
  </rv>
  <rv s="4">
    <v>https://www.bing.com/search?q=new+zealand&amp;form=skydnc</v>
    <v>Learn more on Bing</v>
  </rv>
  <rv s="1">
    <fb>81.858536585365897</fb>
    <v>29</v>
  </rv>
  <rv s="1">
    <fb>107879780000</fb>
    <v>28</v>
  </rv>
  <rv s="1">
    <fb>11.49</fb>
    <v>27</v>
  </rv>
  <rv s="3">
    <v>457</v>
  </rv>
  <rv s="1">
    <fb>0.1262851619</fb>
    <v>22</v>
  </rv>
  <rv s="1">
    <fb>3.5897999999999999</fb>
    <v>24</v>
  </rv>
  <rv s="1">
    <fb>5124100</fb>
    <v>23</v>
  </rv>
  <rv s="1">
    <fb>0.69907997131347699</fb>
    <v>22</v>
  </rv>
  <rv s="0">
    <v>536870912</v>
    <v>Northland Region</v>
    <v>2665962f-608c-e3a6-90ac-6dae5fcfa89a</v>
    <v>en</v>
    <v>Map</v>
  </rv>
  <rv s="0">
    <v>536870912</v>
    <v>Auckland Region</v>
    <v>d8789fe9-89c8-cf4c-4ab2-749138d529af</v>
    <v>en</v>
    <v>Map</v>
  </rv>
  <rv s="0">
    <v>536870912</v>
    <v>Waikato</v>
    <v>66746262-e3dd-ecd0-3365-023774ad95f3</v>
    <v>en</v>
    <v>Map</v>
  </rv>
  <rv s="0">
    <v>536870912</v>
    <v>Gisborne District</v>
    <v>979bc9a8-a9fe-f6f1-4e5a-eda4cdb2aa39</v>
    <v>en</v>
    <v>Map</v>
  </rv>
  <rv s="0">
    <v>536870912</v>
    <v>Taranaki</v>
    <v>63a5cf5c-10da-bf8e-86f5-0eae79126fd5</v>
    <v>en</v>
    <v>Map</v>
  </rv>
  <rv s="0">
    <v>536870912</v>
    <v>Manawatū-Whanganui</v>
    <v>12b5d5c7-22b1-fad0-7588-ee18879fcaf1</v>
    <v>en</v>
    <v>Map</v>
  </rv>
  <rv s="0">
    <v>536870912</v>
    <v>Hawke's Bay</v>
    <v>3fbdf1b6-a72b-cb02-0247-761081d3eb9b</v>
    <v>en</v>
    <v>Map</v>
  </rv>
  <rv s="0">
    <v>536870912</v>
    <v>Marlborough District</v>
    <v>da16a0fa-e7d9-7398-48d7-25300defd7a1</v>
    <v>en</v>
    <v>Map</v>
  </rv>
  <rv s="0">
    <v>536870912</v>
    <v>Tasman District</v>
    <v>7594ce17-48d4-850a-d609-fff5294ec8a8</v>
    <v>en</v>
    <v>Map</v>
  </rv>
  <rv s="0">
    <v>536870912</v>
    <v>West Coast Region</v>
    <v>3ff3be7b-ae84-7078-9f30-e95a8ff9130d</v>
    <v>en</v>
    <v>Map</v>
  </rv>
  <rv s="0">
    <v>536870912</v>
    <v>Canterbury Region</v>
    <v>0e1a0dee-2d50-4b7e-a077-88d33118ccb8</v>
    <v>en</v>
    <v>Map</v>
  </rv>
  <rv s="0">
    <v>536870912</v>
    <v>Otago</v>
    <v>17e97a96-3af4-d536-b6c0-a3027228ac45</v>
    <v>en</v>
    <v>Map</v>
  </rv>
  <rv s="0">
    <v>536870912</v>
    <v>Southland Region</v>
    <v>4fd239d4-c566-75fc-eb92-c963e312af8b</v>
    <v>en</v>
    <v>Map</v>
  </rv>
  <rv s="3">
    <v>458</v>
  </rv>
  <rv s="1">
    <fb>0.28975427581727603</fb>
    <v>22</v>
  </rv>
  <rv s="3">
    <v>459</v>
  </rv>
  <rv s="1">
    <fb>0.34600000000000003</fb>
    <v>22</v>
  </rv>
  <rv s="1">
    <fb>4.0689997673034703E-2</fb>
    <v>30</v>
  </rv>
  <rv s="1">
    <fb>4258860</fb>
    <v>23</v>
  </rv>
  <rv s="62">
    <v>#VALUE!</v>
    <v>947</v>
    <v>745</v>
    <v>New Zealand</v>
    <v>18</v>
    <v>19</v>
    <v>Map</v>
    <v>20</v>
    <v>948</v>
    <v>en</v>
    <v>6517d967-9362-4c0d-83d2-cf369fa5fcda</v>
    <v>536870912</v>
    <v>1</v>
    <v>NZ</v>
    <v>7034</v>
    <v>7035</v>
    <v>75</v>
    <v>7036</v>
    <v>7037</v>
    <v>7038</v>
    <v>7039</v>
    <v>7040</v>
    <v>7041</v>
    <v>NZD</v>
    <v>New Zealand is an island country in the southwestern Pacific Ocean. It consists of two main landmasses—the North Island and the South Island —and over 600 smaller islands. It is the sixth-largest island country by area and lies east of Australia ...</v>
    <v>7042</v>
    <v>4564</v>
    <v>7043</v>
    <v>7044</v>
    <v>2578</v>
    <v>7045</v>
    <v>7046</v>
    <v>7047</v>
    <v>7048</v>
    <v>7049</v>
    <v>7050</v>
    <v>7052</v>
    <v>7053</v>
    <v>7054</v>
    <v>7055</v>
    <v>3276</v>
    <v>7056</v>
    <v>New Zealand</v>
    <v>God Defend New Zealand</v>
    <v>7057</v>
    <v>New Zealand</v>
    <v>7058</v>
    <v>7059</v>
    <v>7060</v>
    <v>7061</v>
    <v>7075</v>
    <v>7076</v>
    <v>7077</v>
    <v>7078</v>
    <v>7079</v>
    <v>New Zealand</v>
    <v>7080</v>
    <v>mdp/vdpid/183</v>
  </rv>
  <rv s="0">
    <v>536870912</v>
    <v>Nicaragua</v>
    <v>69beb9ab-56a0-e052-4bf5-5aac6f9d8bc4</v>
    <v>en</v>
    <v>Map</v>
  </rv>
  <rv s="1">
    <fb>0.42089080937344198</fb>
    <v>22</v>
  </rv>
  <rv s="1">
    <fb>130375</fb>
    <v>23</v>
  </rv>
  <rv s="1">
    <fb>20.640999999999998</fb>
    <v>24</v>
  </rv>
  <rv s="1">
    <fb>505</fb>
    <v>25</v>
  </rv>
  <rv s="0">
    <v>536870912</v>
    <v>Managua</v>
    <v>a2ab3b13-a211-525f-4c89-5ec78fab662f</v>
    <v>en</v>
    <v>Map</v>
  </rv>
  <rv s="1">
    <fb>5592.1750000000002</fb>
    <v>23</v>
  </rv>
  <rv s="1">
    <fb>162.739607236815</fb>
    <v>26</v>
  </rv>
  <rv s="1">
    <fb>5.3762899084413E-2</fb>
    <v>22</v>
  </rv>
  <rv s="1">
    <fb>568.31381080701397</fb>
    <v>23</v>
  </rv>
  <rv s="1">
    <fb>2.4039999999999999</fb>
    <v>24</v>
  </rv>
  <rv s="1">
    <fb>0.25876682732258599</fb>
    <v>22</v>
  </rv>
  <rv s="1">
    <fb>40.6953920569917</fb>
    <v>29</v>
  </rv>
  <rv s="1">
    <fb>12520915291.183701</fb>
    <v>28</v>
  </rv>
  <rv s="1">
    <fb>1.2064043</fb>
    <v>22</v>
  </rv>
  <rv s="1">
    <fb>0.17423739999999999</fb>
    <v>22</v>
  </rv>
  <rv s="2">
    <v>150</v>
    <v>20</v>
    <v>950</v>
    <v>7</v>
    <v>0</v>
    <v>Image of Nicaragua</v>
  </rv>
  <rv s="1">
    <fb>15.7</fb>
    <v>29</v>
  </rv>
  <rv s="0">
    <v>805306368</v>
    <v>Daniel Ortega (President)</v>
    <v>ac55a86e-637b-881b-bf5a-b4ef15e8fa9c</v>
    <v>en</v>
    <v>Generic</v>
  </rv>
  <rv s="0">
    <v>805306368</v>
    <v>Rosario Murillo (Vice president)</v>
    <v>09da9873-a16b-b570-19b5-b4d6beb3e2f5</v>
    <v>en</v>
    <v>Generic</v>
  </rv>
  <rv s="3">
    <v>460</v>
  </rv>
  <rv s="4">
    <v>https://www.bing.com/search?q=nicaragua&amp;form=skydnc</v>
    <v>Learn more on Bing</v>
  </rv>
  <rv s="1">
    <fb>74.275000000000006</fb>
    <v>29</v>
  </rv>
  <rv s="1">
    <fb>98</fb>
    <v>29</v>
  </rv>
  <rv s="3">
    <v>461</v>
  </rv>
  <rv s="1">
    <fb>0.35988268679999996</fb>
    <v>22</v>
  </rv>
  <rv s="1">
    <fb>0.97750000000000004</fb>
    <v>24</v>
  </rv>
  <rv s="1">
    <fb>6948392</fb>
    <v>23</v>
  </rv>
  <rv s="1">
    <fb>0.66404998779296909</fb>
    <v>22</v>
  </rv>
  <rv s="0">
    <v>536870912</v>
    <v>Boaco Department</v>
    <v>f4a2997d-6569-deac-bd36-1d9768d518db</v>
    <v>en</v>
    <v>Map</v>
  </rv>
  <rv s="0">
    <v>536870912</v>
    <v>Carazo Department</v>
    <v>b62e3414-410f-d232-ca00-d86157c9c0fe</v>
    <v>en</v>
    <v>Map</v>
  </rv>
  <rv s="0">
    <v>536870912</v>
    <v>Chinandega Department</v>
    <v>14f90df8-68f9-84d9-a362-3345b849bb38</v>
    <v>en</v>
    <v>Map</v>
  </rv>
  <rv s="0">
    <v>536870912</v>
    <v>Chontales Department</v>
    <v>1eed54b8-e6d3-bfd5-63ee-cc9a5b0041d7</v>
    <v>en</v>
    <v>Map</v>
  </rv>
  <rv s="0">
    <v>536870912</v>
    <v>Estelí Department</v>
    <v>dfd7438e-3ec0-15c9-87fe-fc72effd4a92</v>
    <v>en</v>
    <v>Map</v>
  </rv>
  <rv s="0">
    <v>536870912</v>
    <v>Granada Department</v>
    <v>5e3471d8-4752-03dd-5cd5-dd61e1ee616c</v>
    <v>en</v>
    <v>Map</v>
  </rv>
  <rv s="0">
    <v>536870912</v>
    <v>Jinotega Department</v>
    <v>60398820-edbb-ec8a-84c4-b5ac8549d71e</v>
    <v>en</v>
    <v>Map</v>
  </rv>
  <rv s="0">
    <v>536870912</v>
    <v>León Department</v>
    <v>a0f42223-6d04-d9d7-7b62-12425cccc416</v>
    <v>en</v>
    <v>Map</v>
  </rv>
  <rv s="0">
    <v>536870912</v>
    <v>Madriz Department</v>
    <v>81728ee1-79f6-9b76-c5cc-ee37f878b3a0</v>
    <v>en</v>
    <v>Map</v>
  </rv>
  <rv s="0">
    <v>536870912</v>
    <v>Managua Department</v>
    <v>617c016b-1093-0490-3463-34b0e746c50d</v>
    <v>en</v>
    <v>Map</v>
  </rv>
  <rv s="0">
    <v>536870912</v>
    <v>Masaya Department</v>
    <v>375fbc9c-cbcf-1580-6076-ec3acfdd9353</v>
    <v>en</v>
    <v>Map</v>
  </rv>
  <rv s="0">
    <v>536870912</v>
    <v>Matagalpa Department</v>
    <v>bda587c9-d64e-df8e-4b77-d9ba64a91c5e</v>
    <v>en</v>
    <v>Map</v>
  </rv>
  <rv s="0">
    <v>536870912</v>
    <v>Nueva Segovia Department</v>
    <v>3e264ac6-d062-e9da-1ef9-6cdee93cd8d0</v>
    <v>en</v>
    <v>Map</v>
  </rv>
  <rv s="0">
    <v>536870912</v>
    <v>Rivas Department</v>
    <v>d3c0a132-7da8-49f2-a7a1-f47797b6b409</v>
    <v>en</v>
    <v>Map</v>
  </rv>
  <rv s="0">
    <v>536870912</v>
    <v>Río San Juan Department</v>
    <v>d3ff03b5-049c-549d-a0ce-006ec8b69962</v>
    <v>en</v>
    <v>Map</v>
  </rv>
  <rv s="0">
    <v>536870912</v>
    <v>North Caribbean Coast Autonomous Region</v>
    <v>1d653296-e843-a712-1c4f-a638d23e4441</v>
    <v>en</v>
    <v>Map</v>
  </rv>
  <rv s="0">
    <v>536870912</v>
    <v>South Caribbean Coast Autonomous Region</v>
    <v>89d65d77-37fc-6893-ed2e-4c5f37a4d6cb</v>
    <v>en</v>
    <v>Map</v>
  </rv>
  <rv s="3">
    <v>462</v>
  </rv>
  <rv s="1">
    <fb>0.15588586333905899</fb>
    <v>22</v>
  </rv>
  <rv s="1">
    <fb>0.60599999999999998</fb>
    <v>22</v>
  </rv>
  <rv s="1">
    <fb>6.8369998931884807E-2</fb>
    <v>30</v>
  </rv>
  <rv s="1">
    <fb>3846137</fb>
    <v>23</v>
  </rv>
  <rv s="6">
    <v>#VALUE!</v>
    <v>953</v>
    <v>37</v>
    <v>Nicaragua</v>
    <v>18</v>
    <v>19</v>
    <v>Map</v>
    <v>20</v>
    <v>954</v>
    <v>en</v>
    <v>69beb9ab-56a0-e052-4bf5-5aac6f9d8bc4</v>
    <v>536870912</v>
    <v>1</v>
    <v>NI</v>
    <v>7083</v>
    <v>7084</v>
    <v>1115</v>
    <v>7085</v>
    <v>7086</v>
    <v>7087</v>
    <v>7088</v>
    <v>7089</v>
    <v>7090</v>
    <v>NIC</v>
    <v>Nicaragua, officially the Republic of Nicaragua, is the geographically largest country in Central America, comprising 130,370 km². With a population of 7,142,529 as of 2024, it is the third-most populous country in Central America after ...</v>
    <v>7091</v>
    <v>7092</v>
    <v>7093</v>
    <v>7094</v>
    <v>6963</v>
    <v>7095</v>
    <v>7096</v>
    <v>7097</v>
    <v>7098</v>
    <v>7099</v>
    <v>7087</v>
    <v>7102</v>
    <v>7103</v>
    <v>7104</v>
    <v>7105</v>
    <v>6854</v>
    <v>Nicaragua</v>
    <v>Salve a ti, Nicaragua</v>
    <v>7106</v>
    <v>la République du Nicaragua</v>
    <v>7107</v>
    <v>7108</v>
    <v>7109</v>
    <v>6456</v>
    <v>164</v>
    <v>1145</v>
    <v>6457</v>
    <v>4996</v>
    <v>3016</v>
    <v>167</v>
    <v>7110</v>
    <v>7128</v>
    <v>7129</v>
    <v>1107</v>
    <v>7130</v>
    <v>7131</v>
    <v>Nicaragua</v>
    <v>7132</v>
    <v>mdp/vdpid/182</v>
  </rv>
  <rv s="0">
    <v>536870912</v>
    <v>Niger</v>
    <v>1e2e2e3e-477e-d95f-bbf4-3ccf31b3f684</v>
    <v>en</v>
    <v>Map</v>
  </rv>
  <rv s="1">
    <fb>0.36063787795058</fb>
    <v>22</v>
  </rv>
  <rv s="1">
    <fb>1267000</fb>
    <v>23</v>
  </rv>
  <rv s="1">
    <fb>46.079000000000001</fb>
    <v>24</v>
  </rv>
  <rv s="1">
    <fb>227</fb>
    <v>25</v>
  </rv>
  <rv s="0">
    <v>536870912</v>
    <v>Niamey</v>
    <v>29005fbc-3404-89a3-0cf4-d85e20f4b1f2</v>
    <v>en</v>
    <v>Map</v>
  </rv>
  <rv s="1">
    <fb>109.323686827592</fb>
    <v>26</v>
  </rv>
  <rv s="1">
    <fb>-2.48979265070851E-2</fb>
    <v>22</v>
  </rv>
  <rv s="1">
    <fb>51.195008439899901</fb>
    <v>23</v>
  </rv>
  <rv s="1">
    <fb>6.9130000000000003</fb>
    <v>24</v>
  </rv>
  <rv s="1">
    <fb>8.9176598688398209E-3</fb>
    <v>22</v>
  </rv>
  <rv s="1">
    <fb>24.060368154274201</fb>
    <v>29</v>
  </rv>
  <rv s="1">
    <fb>12928145120.0296</fb>
    <v>28</v>
  </rv>
  <rv s="1">
    <fb>0.74736199999999997</fb>
    <v>22</v>
  </rv>
  <rv s="1">
    <fb>4.4143499999999995E-2</fb>
    <v>22</v>
  </rv>
  <rv s="2">
    <v>151</v>
    <v>20</v>
    <v>956</v>
    <v>7</v>
    <v>0</v>
    <v>Image of Niger</v>
  </rv>
  <rv s="1">
    <fb>48</fb>
    <v>29</v>
  </rv>
  <rv s="0">
    <v>805306368</v>
    <v>Abdourahamane Tchiani (President)</v>
    <v>9ce891a0-d3cb-4f8d-ce46-99cac9105a72</v>
    <v>en</v>
    <v>Generic</v>
  </rv>
  <rv s="0">
    <v>805306368</v>
    <v>Ali Lamine Zeine (Prime minister)</v>
    <v>865ad091-813c-ac33-6861-161961856d39</v>
    <v>en</v>
    <v>Generic</v>
  </rv>
  <rv s="3">
    <v>463</v>
  </rv>
  <rv s="4">
    <v>https://www.bing.com/search?q=niger&amp;form=skydnc</v>
    <v>Learn more on Bing</v>
  </rv>
  <rv s="1">
    <fb>62.024000000000001</fb>
    <v>29</v>
  </rv>
  <rv s="1">
    <fb>509</fb>
    <v>29</v>
  </rv>
  <rv s="1">
    <fb>0.52270877110000002</fb>
    <v>22</v>
  </rv>
  <rv s="1">
    <fb>4.3299999999999998E-2</fb>
    <v>24</v>
  </rv>
  <rv s="1">
    <fb>26207977</fb>
    <v>23</v>
  </rv>
  <rv s="1">
    <fb>7.8E-2</fb>
    <v>22</v>
  </rv>
  <rv s="1">
    <fb>0.11800000000000001</fb>
    <v>22</v>
  </rv>
  <rv s="1">
    <fb>0.72041999816894497</fb>
    <v>22</v>
  </rv>
  <rv s="0">
    <v>536870912</v>
    <v>Agadez Region</v>
    <v>3cb7ca31-9f95-2c9d-da4b-97dc21d6b0c6</v>
    <v>en</v>
    <v>Map</v>
  </rv>
  <rv s="0">
    <v>536870912</v>
    <v>Diffa Region</v>
    <v>5ddbcdb9-c58e-cf5b-203c-466824bf69a3</v>
    <v>en</v>
    <v>Map</v>
  </rv>
  <rv s="0">
    <v>536870912</v>
    <v>Dosso Region</v>
    <v>d45c67fb-dacc-1fcc-db30-e79ef9c2deb2</v>
    <v>en</v>
    <v>Map</v>
  </rv>
  <rv s="0">
    <v>536870912</v>
    <v>Maradi Region</v>
    <v>6d284c2f-6f07-570f-a4df-7c5173553215</v>
    <v>en</v>
    <v>Map</v>
  </rv>
  <rv s="0">
    <v>536870912</v>
    <v>Tahoua Region</v>
    <v>a53edab2-3d59-f8e8-6b8d-c83092840f8d</v>
    <v>en</v>
    <v>Map</v>
  </rv>
  <rv s="0">
    <v>536870912</v>
    <v>Tillabéri Region</v>
    <v>279174a4-e5ed-e70e-f7df-72ad01266353</v>
    <v>en</v>
    <v>Map</v>
  </rv>
  <rv s="0">
    <v>536870912</v>
    <v>Zinder Region</v>
    <v>b2ff7346-5f64-439d-a3b7-834da06e28f8</v>
    <v>en</v>
    <v>Map</v>
  </rv>
  <rv s="3">
    <v>464</v>
  </rv>
  <rv s="1">
    <fb>0.117645285971099</fb>
    <v>22</v>
  </rv>
  <rv s="3">
    <v>465</v>
  </rv>
  <rv s="1">
    <fb>4.7499999403953601E-3</fb>
    <v>30</v>
  </rv>
  <rv s="1">
    <fb>3850231</fb>
    <v>23</v>
  </rv>
  <rv s="6">
    <v>#VALUE!</v>
    <v>959</v>
    <v>37</v>
    <v>Niger</v>
    <v>18</v>
    <v>19</v>
    <v>Map</v>
    <v>20</v>
    <v>960</v>
    <v>en</v>
    <v>1e2e2e3e-477e-d95f-bbf4-3ccf31b3f684</v>
    <v>536870912</v>
    <v>1</v>
    <v>NE</v>
    <v>7135</v>
    <v>7136</v>
    <v>2466</v>
    <v>7137</v>
    <v>7138</v>
    <v>7139</v>
    <v>6679</v>
    <v>7140</v>
    <v>7141</v>
    <v>XOF</v>
    <v>Niger, officially the Republic of the Niger, is a landlocked country in West Africa. It is a unitary state bordered by Libya to the northeast, Chad to the east, Nigeria to the south, Benin and Burkina Faso to the southwest, Mali to the west, and ...</v>
    <v>7142</v>
    <v>7143</v>
    <v>7144</v>
    <v>7145</v>
    <v>2422</v>
    <v>7146</v>
    <v>7147</v>
    <v>7148</v>
    <v>7149</v>
    <v>7150</v>
    <v>7139</v>
    <v>7153</v>
    <v>7154</v>
    <v>7155</v>
    <v>7156</v>
    <v>1375</v>
    <v>Niger</v>
    <v>The Honor of the Fatherland</v>
    <v>1140</v>
    <v>Jamhuriyar Nijar</v>
    <v>7157</v>
    <v>7158</v>
    <v>7159</v>
    <v>2717</v>
    <v>566</v>
    <v>1094</v>
    <v>1097</v>
    <v>7160</v>
    <v>7161</v>
    <v>5404</v>
    <v>7162</v>
    <v>7170</v>
    <v>7171</v>
    <v>7172</v>
    <v>1284</v>
    <v>7173</v>
    <v>Niger</v>
    <v>7174</v>
    <v>mdp/vdpid/173</v>
  </rv>
  <rv s="0">
    <v>536870912</v>
    <v>Nigeria</v>
    <v>f8afbbd6-9c3e-02be-7cb2-eac695e2da02</v>
    <v>en</v>
    <v>Map</v>
  </rv>
  <rv s="1">
    <fb>0.77736420830725605</fb>
    <v>22</v>
  </rv>
  <rv s="1">
    <fb>923768</fb>
    <v>23</v>
  </rv>
  <rv s="1">
    <fb>215000</fb>
    <v>23</v>
  </rv>
  <rv s="1">
    <fb>37.905000000000001</fb>
    <v>24</v>
  </rv>
  <rv s="1">
    <fb>234</fb>
    <v>25</v>
  </rv>
  <rv s="0">
    <v>536870912</v>
    <v>Abuja</v>
    <v>c82a7acc-0007-36fc-7343-e970618e072d</v>
    <v>en</v>
    <v>Map</v>
  </rv>
  <rv s="1">
    <fb>120369.27499999999</fb>
    <v>23</v>
  </rv>
  <rv s="1">
    <fb>267.51151513417602</fb>
    <v>26</v>
  </rv>
  <rv s="1">
    <fb>0.113967949687168</fb>
    <v>22</v>
  </rv>
  <rv s="1">
    <fb>144.525462223266</fb>
    <v>23</v>
  </rv>
  <rv s="1">
    <fb>5.3869999999999996</fb>
    <v>24</v>
  </rv>
  <rv s="1">
    <fb>7.2283890579880203E-2</fb>
    <v>22</v>
  </rv>
  <rv s="1">
    <fb>18.876766756620999</fb>
    <v>29</v>
  </rv>
  <rv s="1">
    <fb>0.46</fb>
    <v>27</v>
  </rv>
  <rv s="1">
    <fb>448120428858.76898</fb>
    <v>28</v>
  </rv>
  <rv s="1">
    <fb>0.84725640000000002</fb>
    <v>22</v>
  </rv>
  <rv s="1">
    <fb>0.1017443</fb>
    <v>22</v>
  </rv>
  <rv s="2">
    <v>152</v>
    <v>20</v>
    <v>962</v>
    <v>7</v>
    <v>0</v>
    <v>Image of Nigeria</v>
  </rv>
  <rv s="1">
    <fb>75.7</fb>
    <v>29</v>
  </rv>
  <rv s="0">
    <v>536870912</v>
    <v>Lagos</v>
    <v>f9b45ba3-39cb-62a0-eb5c-1209a05fb3da</v>
    <v>en</v>
    <v>Map</v>
  </rv>
  <rv s="0">
    <v>805306368</v>
    <v>Bola Tinubu (President)</v>
    <v>0bab946b-fc6e-b461-0758-014e137942c4</v>
    <v>en</v>
    <v>Generic</v>
  </rv>
  <rv s="0">
    <v>805306368</v>
    <v>Kashim Shettima (Vice president)</v>
    <v>c19ad62c-de0d-617d-28ae-10ab8db975f8</v>
    <v>en</v>
    <v>Generic</v>
  </rv>
  <rv s="0">
    <v>805306368</v>
    <v>Tajudeen Abbas (Speaker)</v>
    <v>d3886a52-f1ee-65f9-9ef4-fdfa53130483</v>
    <v>en</v>
    <v>Generic</v>
  </rv>
  <rv s="0">
    <v>805306368</v>
    <v>Kudirat Kekere-Ekun (Chief justice)</v>
    <v>e0b78dc3-1346-97f8-4f68-5604a3efde81</v>
    <v>en</v>
    <v>Generic</v>
  </rv>
  <rv s="3">
    <v>466</v>
  </rv>
  <rv s="4">
    <v>https://www.bing.com/search?q=nigeria&amp;form=skydnc</v>
    <v>Learn more on Bing</v>
  </rv>
  <rv s="1">
    <fb>54.332000000000001</fb>
    <v>29</v>
  </rv>
  <rv s="1">
    <fb>43921600000</fb>
    <v>28</v>
  </rv>
  <rv s="1">
    <fb>917</fb>
    <v>29</v>
  </rv>
  <rv s="1">
    <fb>0.72238616980000003</fb>
    <v>22</v>
  </rv>
  <rv s="1">
    <fb>0.38059999999999999</fb>
    <v>24</v>
  </rv>
  <rv s="1">
    <fb>218541212</fb>
    <v>23</v>
  </rv>
  <rv s="1">
    <fb>0.49</fb>
    <v>22</v>
  </rv>
  <rv s="1">
    <fb>0.52907001495361294</fb>
    <v>22</v>
  </rv>
  <rv s="0">
    <v>536870912</v>
    <v>Abia State</v>
    <v>69b8a646-2ce1-bbd4-2133-6a3e8ccd7216</v>
    <v>en</v>
    <v>Map</v>
  </rv>
  <rv s="0">
    <v>536870912</v>
    <v>Adamawa State</v>
    <v>89e5889b-a771-6d19-8318-bdbc1b461471</v>
    <v>en</v>
    <v>Map</v>
  </rv>
  <rv s="0">
    <v>536870912</v>
    <v>Akwa Ibom State</v>
    <v>db375712-d1b5-7800-f3bf-f5682e9c4b9f</v>
    <v>en</v>
    <v>Map</v>
  </rv>
  <rv s="0">
    <v>536870912</v>
    <v>Anambra State</v>
    <v>a4e8fb7a-e9a1-e893-4f70-23580f99b653</v>
    <v>en</v>
    <v>Map</v>
  </rv>
  <rv s="0">
    <v>536870912</v>
    <v>Bauchi State</v>
    <v>72aa6eb8-97d7-2620-c490-937972d163b7</v>
    <v>en</v>
    <v>Map</v>
  </rv>
  <rv s="0">
    <v>536870912</v>
    <v>Bayelsa State</v>
    <v>df2489d2-29f0-e5cd-4972-a1eae029e08e</v>
    <v>en</v>
    <v>Map</v>
  </rv>
  <rv s="0">
    <v>536870912</v>
    <v>Benue State</v>
    <v>da448603-05b5-1cc7-5b90-e2f74bcb7e4b</v>
    <v>en</v>
    <v>Map</v>
  </rv>
  <rv s="0">
    <v>536870912</v>
    <v>Borno State</v>
    <v>f2c07e45-570f-e47c-13ec-ca77b5c8fadc</v>
    <v>en</v>
    <v>Map</v>
  </rv>
  <rv s="0">
    <v>536870912</v>
    <v>Cross River State</v>
    <v>ae57951f-2c0a-25da-f239-0d304fb7957b</v>
    <v>en</v>
    <v>Map</v>
  </rv>
  <rv s="0">
    <v>536870912</v>
    <v>Delta State</v>
    <v>2bf2d4ef-c065-a0b4-022f-0e19dee39b09</v>
    <v>en</v>
    <v>Map</v>
  </rv>
  <rv s="0">
    <v>536870912</v>
    <v>Ebonyi State</v>
    <v>4c7ea440-73b2-dafe-8923-4db635cf8052</v>
    <v>en</v>
    <v>Map</v>
  </rv>
  <rv s="0">
    <v>536870912</v>
    <v>Edo State</v>
    <v>9746883b-174d-225c-3658-96453ede7f6d</v>
    <v>en</v>
    <v>Map</v>
  </rv>
  <rv s="0">
    <v>536870912</v>
    <v>Ekiti State</v>
    <v>0c095d44-2cfe-b1f5-cd64-79be6091a31b</v>
    <v>en</v>
    <v>Map</v>
  </rv>
  <rv s="0">
    <v>536870912</v>
    <v>Enugu State</v>
    <v>3b086e6a-3058-6d2a-de5f-baecb67e0cba</v>
    <v>en</v>
    <v>Map</v>
  </rv>
  <rv s="0">
    <v>536870912</v>
    <v>Gombe State</v>
    <v>c151d028-70dc-772d-4ea0-e039483e1792</v>
    <v>en</v>
    <v>Map</v>
  </rv>
  <rv s="0">
    <v>536870912</v>
    <v>Imo State</v>
    <v>f23675dc-04a2-53d5-4cf1-d0b7dbeb81f0</v>
    <v>en</v>
    <v>Map</v>
  </rv>
  <rv s="0">
    <v>536870912</v>
    <v>Jigawa State</v>
    <v>ad936f43-f8d5-695e-67fe-01235468d235</v>
    <v>en</v>
    <v>Map</v>
  </rv>
  <rv s="0">
    <v>536870912</v>
    <v>Kaduna State</v>
    <v>a7b69a0f-8fdd-f577-c080-676a34d982f5</v>
    <v>en</v>
    <v>Map</v>
  </rv>
  <rv s="0">
    <v>536870912</v>
    <v>Kano State</v>
    <v>2aa68b5e-36e3-9059-a512-620918fc1982</v>
    <v>en</v>
    <v>Map</v>
  </rv>
  <rv s="0">
    <v>536870912</v>
    <v>Katsina State</v>
    <v>1ba9a23e-5c1c-5d07-a6f9-d9dd468364e6</v>
    <v>en</v>
    <v>Map</v>
  </rv>
  <rv s="0">
    <v>536870912</v>
    <v>Kebbi State</v>
    <v>fd975f01-e997-df8c-4f64-1fee0565999f</v>
    <v>en</v>
    <v>Map</v>
  </rv>
  <rv s="0">
    <v>536870912</v>
    <v>Kogi State</v>
    <v>5d30659c-4b14-04f8-8ac5-87b90f387204</v>
    <v>en</v>
    <v>Map</v>
  </rv>
  <rv s="0">
    <v>536870912</v>
    <v>Kwara State</v>
    <v>90b9bd60-65cf-3dfc-cae9-f9b1c9144511</v>
    <v>en</v>
    <v>Map</v>
  </rv>
  <rv s="0">
    <v>536870912</v>
    <v>Lagos State</v>
    <v>6b2d76ff-8165-4482-0d57-dd54baace481</v>
    <v>en</v>
    <v>Map</v>
  </rv>
  <rv s="0">
    <v>536870912</v>
    <v>Nasarawa State</v>
    <v>54e320be-1f01-765f-270a-0e37cfc1e3d3</v>
    <v>en</v>
    <v>Map</v>
  </rv>
  <rv s="0">
    <v>536870912</v>
    <v>Niger State</v>
    <v>5aaa0ce5-04d0-4e26-26b1-0e9999d947b5</v>
    <v>en</v>
    <v>Map</v>
  </rv>
  <rv s="0">
    <v>536870912</v>
    <v>Ogun State</v>
    <v>89c68e8c-3fbe-ea3a-5b78-bbe7a4b8a425</v>
    <v>en</v>
    <v>Map</v>
  </rv>
  <rv s="0">
    <v>536870912</v>
    <v>Ondo State</v>
    <v>74a24d20-a917-b2f1-c213-f1e7d4e97b6b</v>
    <v>en</v>
    <v>Map</v>
  </rv>
  <rv s="0">
    <v>536870912</v>
    <v>Osun State</v>
    <v>2c145d0d-29b4-3b0c-65ca-7da5ed30592a</v>
    <v>en</v>
    <v>Map</v>
  </rv>
  <rv s="0">
    <v>536870912</v>
    <v>Oyo State</v>
    <v>712d990a-9716-897a-2f3f-75a7abe71338</v>
    <v>en</v>
    <v>Map</v>
  </rv>
  <rv s="0">
    <v>536870912</v>
    <v>Plateau State</v>
    <v>1553fa7c-b7d1-d2b8-d1fa-0d027642e02e</v>
    <v>en</v>
    <v>Map</v>
  </rv>
  <rv s="0">
    <v>536870912</v>
    <v>Rivers State</v>
    <v>89671e89-503e-c579-0555-aa21f65a113c</v>
    <v>en</v>
    <v>Map</v>
  </rv>
  <rv s="0">
    <v>536870912</v>
    <v>Sokoto State</v>
    <v>8cef5263-b25e-1f7a-dcc4-b85f5a2d81f4</v>
    <v>en</v>
    <v>Map</v>
  </rv>
  <rv s="0">
    <v>536870912</v>
    <v>Taraba State</v>
    <v>ab8e951e-d2de-b17d-556a-131a8a77c6e8</v>
    <v>en</v>
    <v>Map</v>
  </rv>
  <rv s="0">
    <v>536870912</v>
    <v>Yobe State</v>
    <v>2daeda9e-391e-81ce-fbc9-6f5a21e532eb</v>
    <v>en</v>
    <v>Map</v>
  </rv>
  <rv s="0">
    <v>536870912</v>
    <v>Zamfara State</v>
    <v>67d27c6a-27da-4f16-656d-b93176fee807</v>
    <v>en</v>
    <v>Map</v>
  </rv>
  <rv s="0">
    <v>536870912</v>
    <v>Federal Capital Territory</v>
    <v>58b26f4f-fe98-5f41-4126-771b8d675bec</v>
    <v>en</v>
    <v>Map</v>
  </rv>
  <rv s="3">
    <v>467</v>
  </rv>
  <rv s="1">
    <fb>1.4825336684568799E-2</fb>
    <v>22</v>
  </rv>
  <rv s="1">
    <fb>0.34799999999999998</fb>
    <v>22</v>
  </rv>
  <rv s="1">
    <fb>8.0959997177124002E-2</fb>
    <v>30</v>
  </rv>
  <rv s="1">
    <fb>102806948</fb>
    <v>23</v>
  </rv>
  <rv s="7">
    <v>#VALUE!</v>
    <v>965</v>
    <v>44</v>
    <v>Nigeria</v>
    <v>18</v>
    <v>19</v>
    <v>Map</v>
    <v>20</v>
    <v>966</v>
    <v>en</v>
    <v>f8afbbd6-9c3e-02be-7cb2-eac695e2da02</v>
    <v>536870912</v>
    <v>1</v>
    <v>NG</v>
    <v>7177</v>
    <v>7178</v>
    <v>7179</v>
    <v>7180</v>
    <v>7181</v>
    <v>7182</v>
    <v>7183</v>
    <v>7184</v>
    <v>7185</v>
    <v>NGN</v>
    <v>Nigeria, officially the Federal Republic of Nigeria, is a country in West Africa. It is situated between the Sahel to the north and the Gulf of Guinea in the Atlantic Ocean to the south. It covers an area of 923,769 square kilometres. With a ...</v>
    <v>7186</v>
    <v>7187</v>
    <v>7188</v>
    <v>7189</v>
    <v>7190</v>
    <v>7191</v>
    <v>7192</v>
    <v>7193</v>
    <v>7194</v>
    <v>7195</v>
    <v>7196</v>
    <v>7201</v>
    <v>7202</v>
    <v>7203</v>
    <v>7204</v>
    <v>7205</v>
    <v>6854</v>
    <v>Nigeria</v>
    <v>Nigeria, We Hail Thee</v>
    <v>364</v>
    <v>Federal Republic of Nigeria</v>
    <v>7206</v>
    <v>7207</v>
    <v>7208</v>
    <v>1739</v>
    <v>5407</v>
    <v>7209</v>
    <v>6457</v>
    <v>2807</v>
    <v>1743</v>
    <v>1003</v>
    <v>7210</v>
    <v>7248</v>
    <v>7249</v>
    <v>1878</v>
    <v>7250</v>
    <v>7251</v>
    <v>Nigeria</v>
    <v>7252</v>
    <v>mdp/vdpid/175</v>
  </rv>
  <rv s="0">
    <v>536870912</v>
    <v>Niue</v>
    <v>670a6ccb-381b-a153-b14d-8c45f3d067a9</v>
    <v>en</v>
    <v>Map</v>
  </rv>
  <rv s="1">
    <fb>260</fb>
    <v>23</v>
  </rv>
  <rv s="1">
    <fb>683</fb>
    <v>25</v>
  </rv>
  <rv s="0">
    <v>536870912</v>
    <v>Alofi</v>
    <v>54a6b8ba-699c-2bf0-0a8e-e7a93fac832e</v>
    <v>en</v>
    <v>Map</v>
  </rv>
  <rv s="1">
    <fb>10010000</fb>
    <v>28</v>
  </rv>
  <rv s="2">
    <v>153</v>
    <v>20</v>
    <v>968</v>
    <v>7</v>
    <v>0</v>
    <v>Image of Niue</v>
  </rv>
  <rv s="0">
    <v>805306368</v>
    <v>Dalton Tagelagi (Prime minister)</v>
    <v>13b29b57-c9a7-a475-a2eb-a0d51fa13e9c</v>
    <v>en</v>
    <v>Generic</v>
  </rv>
  <rv s="3">
    <v>468</v>
  </rv>
  <rv s="4">
    <v>https://www.bing.com/search?q=niue&amp;form=skydnc</v>
    <v>Learn more on Bing</v>
  </rv>
  <rv s="3">
    <v>469</v>
  </rv>
  <rv s="1">
    <fb>1933</fb>
    <v>23</v>
  </rv>
  <rv s="3">
    <v>470</v>
  </rv>
  <rv s="9">
    <v>#VALUE!</v>
    <v>969</v>
    <v>63</v>
    <v>Niue</v>
    <v>18</v>
    <v>19</v>
    <v>Map</v>
    <v>20</v>
    <v>207</v>
    <v>en</v>
    <v>670a6ccb-381b-a153-b14d-8c45f3d067a9</v>
    <v>536870912</v>
    <v>1</v>
    <v>NU</v>
    <v>7255</v>
    <v>7256</v>
    <v>7257</v>
    <v>NZD</v>
    <v>Niue is a self-governing island country in free association with New Zealand. It is situated in the South Pacific Ocean and is part of Polynesia, and predominantly inhabited by Polynesians. One of the world's largest coral islands, Niue is ...</v>
    <v>7258</v>
    <v>7259</v>
    <v>7257</v>
    <v>7261</v>
    <v>7262</v>
    <v>Niue</v>
    <v>Ko e Iki he Lagi</v>
    <v>7263</v>
    <v>Niue</v>
    <v>7264</v>
    <v>7265</v>
    <v>Niue</v>
    <v>mdp/vdpid/171</v>
  </rv>
  <rv s="0">
    <v>536870912</v>
    <v>North Macedonia</v>
    <v>d33b7a6b-3c3e-ee43-7793-52058921000a</v>
    <v>en</v>
    <v>Map</v>
  </rv>
  <rv s="1">
    <fb>25713</fb>
    <v>23</v>
  </rv>
  <rv s="1">
    <fb>389</fb>
    <v>25</v>
  </rv>
  <rv s="0">
    <v>536870912</v>
    <v>Skopje</v>
    <v>1801752c-771c-78d5-76fc-41b82750ecfe</v>
    <v>en</v>
    <v>Map</v>
  </rv>
  <rv s="1">
    <fb>10220781069</fb>
    <v>28</v>
  </rv>
  <rv s="2">
    <v>154</v>
    <v>20</v>
    <v>971</v>
    <v>7</v>
    <v>0</v>
    <v>Image of North Macedonia</v>
  </rv>
  <rv s="0">
    <v>805306368</v>
    <v>Gordana Siljanovska-Davkova (President)</v>
    <v>8ccf2b6d-bc06-cfb5-df88-41a6be9b5104</v>
    <v>en</v>
    <v>Generic</v>
  </rv>
  <rv s="0">
    <v>805306368</v>
    <v>Hristijan Mickoski (Prime minister)</v>
    <v>17358448-4c6f-b36b-677d-834090107713</v>
    <v>en</v>
    <v>Generic</v>
  </rv>
  <rv s="3">
    <v>471</v>
  </rv>
  <rv s="4">
    <v>https://www.bing.com/search?q=republic+of+macedonia&amp;form=skydnc</v>
    <v>Learn more on Bing</v>
  </rv>
  <rv s="3">
    <v>472</v>
  </rv>
  <rv s="1">
    <fb>0.355695926</fb>
    <v>22</v>
  </rv>
  <rv s="1">
    <fb>2057679</fb>
    <v>23</v>
  </rv>
  <rv s="0">
    <v>536870912</v>
    <v>Berovo Municipality</v>
    <v>3f2bb898-b4da-3c1a-a75d-ace5e48f91dd</v>
    <v>en</v>
    <v>Map</v>
  </rv>
  <rv s="0">
    <v>536870912</v>
    <v>Češinovo-Obleševo Municipality</v>
    <v>b763f1e4-a0e5-b109-1e56-a0b1b13d94de</v>
    <v>en</v>
    <v>Map</v>
  </rv>
  <rv s="0">
    <v>536870912</v>
    <v>Delčevo Municipality</v>
    <v>8fe5293a-b9f8-ace2-6ac4-38cc583e659f</v>
    <v>en</v>
    <v>Map</v>
  </rv>
  <rv s="0">
    <v>536870912</v>
    <v>Karbinci Municipality</v>
    <v>6436bd0a-983e-463a-c758-a597a02b3be9</v>
    <v>en</v>
    <v>Map</v>
  </rv>
  <rv s="0">
    <v>536870912</v>
    <v>Kočani Municipality</v>
    <v>c6d6c880-1cdb-9483-04a7-0b477531146c</v>
    <v>en</v>
    <v>Map</v>
  </rv>
  <rv s="0">
    <v>536870912</v>
    <v>Kratovo Municipality</v>
    <v>dd25066b-c30d-b2be-4200-a0accc71c351</v>
    <v>en</v>
    <v>Map</v>
  </rv>
  <rv s="0">
    <v>536870912</v>
    <v>Kriva Palanka Municipality</v>
    <v>8fb81fad-fe93-a929-4d70-8b2c783ed78d</v>
    <v>en</v>
    <v>Map</v>
  </rv>
  <rv s="0">
    <v>536870912</v>
    <v>Kumanovo Municipality</v>
    <v>7c6377e7-2d34-9aae-0720-60021a233de7</v>
    <v>en</v>
    <v>Map</v>
  </rv>
  <rv s="0">
    <v>536870912</v>
    <v>Lozovo Municipality</v>
    <v>5877fa90-d22e-760a-4c68-14af66cc773c</v>
    <v>en</v>
    <v>Map</v>
  </rv>
  <rv s="0">
    <v>536870912</v>
    <v>Makedonska Kamenica Municipality</v>
    <v>cb948ed7-e751-c84e-da61-e797e4fed171</v>
    <v>en</v>
    <v>Map</v>
  </rv>
  <rv s="0">
    <v>536870912</v>
    <v>Pehčevo Municipality</v>
    <v>44cddf87-a0e5-d549-45d8-dfe75a973432</v>
    <v>en</v>
    <v>Map</v>
  </rv>
  <rv s="0">
    <v>536870912</v>
    <v>Probištip Municipality</v>
    <v>6d564c70-b76e-4935-a432-aa7a38cb9b8f</v>
    <v>en</v>
    <v>Map</v>
  </rv>
  <rv s="0">
    <v>536870912</v>
    <v>Štip Municipality</v>
    <v>e606d52a-e423-190d-4535-08daeebeea91</v>
    <v>en</v>
    <v>Map</v>
  </rv>
  <rv s="0">
    <v>536870912</v>
    <v>Sveti Nikole Municipality</v>
    <v>e33efcd0-450b-abbc-feb1-c6aff2869edb</v>
    <v>en</v>
    <v>Map</v>
  </rv>
  <rv s="0">
    <v>536870912</v>
    <v>Vinica Municipality, North Macedonia</v>
    <v>b45f3e9b-d061-e747-0832-4657071942ad</v>
    <v>en</v>
    <v>Map</v>
  </rv>
  <rv s="0">
    <v>536870912</v>
    <v>Zrnovci Municipality</v>
    <v>a83d4ba2-31fd-36ec-9298-03f37af866f9</v>
    <v>en</v>
    <v>Map</v>
  </rv>
  <rv s="0">
    <v>536870912</v>
    <v>Lipkovo Municipality</v>
    <v>f4c9bda6-940b-462a-0153-9bf8240ec32d</v>
    <v>en</v>
    <v>Map</v>
  </rv>
  <rv s="0">
    <v>536870912</v>
    <v>Rankovce Municipality</v>
    <v>bb185451-a36a-2e24-d330-576bb2e5bf10</v>
    <v>en</v>
    <v>Map</v>
  </rv>
  <rv s="0">
    <v>536870912</v>
    <v>Staro Nagoričane Municipality</v>
    <v>36a70229-634d-da34-10a0-b3b484e6c85f</v>
    <v>en</v>
    <v>Map</v>
  </rv>
  <rv s="0">
    <v>536870912</v>
    <v>Bitola Municipality</v>
    <v>27c3d35b-dc09-df20-8f64-98e12919b8de</v>
    <v>en</v>
    <v>Map</v>
  </rv>
  <rv s="0">
    <v>536870912</v>
    <v>Demir Hisar Municipality</v>
    <v>a41d7036-44f8-176a-7205-9c9f0f2f0bba</v>
    <v>en</v>
    <v>Map</v>
  </rv>
  <rv s="0">
    <v>536870912</v>
    <v>Dolneni Municipality</v>
    <v>0d28f5da-2d90-1f49-ef3e-b8d4fb3634f0</v>
    <v>en</v>
    <v>Map</v>
  </rv>
  <rv s="0">
    <v>536870912</v>
    <v>Krivogaštani Municipality</v>
    <v>51a11200-f4df-e9fb-71f8-c3b51bfdb2b9</v>
    <v>en</v>
    <v>Map</v>
  </rv>
  <rv s="0">
    <v>536870912</v>
    <v>Kruševo Municipality</v>
    <v>c004d9f6-00dc-2342-3e15-31d51a720b22</v>
    <v>en</v>
    <v>Map</v>
  </rv>
  <rv s="0">
    <v>536870912</v>
    <v>Mogila Municipality</v>
    <v>592e41f4-07c7-4922-12e0-ae1f1022e4b4</v>
    <v>en</v>
    <v>Map</v>
  </rv>
  <rv s="0">
    <v>536870912</v>
    <v>Novaci Municipality</v>
    <v>e8159a29-0733-eba2-e3c2-a09f786e1d5b</v>
    <v>en</v>
    <v>Map</v>
  </rv>
  <rv s="0">
    <v>536870912</v>
    <v>Prilep Municipality</v>
    <v>c89c2cf5-2fd2-4603-96cc-2937dd2859e6</v>
    <v>en</v>
    <v>Map</v>
  </rv>
  <rv s="0">
    <v>536870912</v>
    <v>Resen Municipality</v>
    <v>3c0fc9cd-3015-98a1-6bca-c6623d269b22</v>
    <v>en</v>
    <v>Map</v>
  </rv>
  <rv s="0">
    <v>536870912</v>
    <v>Bogovinje Municipality</v>
    <v>2a2d65ec-4de8-eca7-a7df-260d981a998a</v>
    <v>en</v>
    <v>Map</v>
  </rv>
  <rv s="0">
    <v>536870912</v>
    <v>Jegunovce Municipality</v>
    <v>feee739c-d923-3fc3-c5fc-f3ccc5294f97</v>
    <v>en</v>
    <v>Map</v>
  </rv>
  <rv s="0">
    <v>536870912</v>
    <v>Mavrovo i Rostuše Municipality</v>
    <v>de67644e-46ae-d8b3-db89-599e3d3f054b</v>
    <v>en</v>
    <v>Map</v>
  </rv>
  <rv s="0">
    <v>536870912</v>
    <v>Tearce Municipality</v>
    <v>dc7491ec-5b41-780e-7cab-0a2c7d85ffa7</v>
    <v>en</v>
    <v>Map</v>
  </rv>
  <rv s="0">
    <v>536870912</v>
    <v>Tetovo Municipality</v>
    <v>6df0070f-e1e9-fbfa-1701-c700afa305ef</v>
    <v>en</v>
    <v>Map</v>
  </rv>
  <rv s="0">
    <v>536870912</v>
    <v>Vrapčište Municipality</v>
    <v>1cd9dea6-1031-5c60-af29-ea04633e9959</v>
    <v>en</v>
    <v>Map</v>
  </rv>
  <rv s="0">
    <v>536870912</v>
    <v>Želino Municipality</v>
    <v>49d0d122-5c4c-8b80-1d21-fb40bbfa22a3</v>
    <v>en</v>
    <v>Map</v>
  </rv>
  <rv s="0">
    <v>536870912</v>
    <v>Aerodrom Municipality, Skopje</v>
    <v>9c852cc4-260d-6936-420a-4ae82254a9b2</v>
    <v>en</v>
    <v>Map</v>
  </rv>
  <rv s="0">
    <v>536870912</v>
    <v>Aračinovo Municipality</v>
    <v>5251121c-7b06-08bc-8340-3efdf2c62562</v>
    <v>en</v>
    <v>Map</v>
  </rv>
  <rv s="0">
    <v>536870912</v>
    <v>Butel Municipality</v>
    <v>4efa6d8e-d15d-3041-de36-5cbfa3537101</v>
    <v>en</v>
    <v>Map</v>
  </rv>
  <rv s="0">
    <v>536870912</v>
    <v>Čair Municipality</v>
    <v>e61d1e46-bbd8-2625-1d69-c8563b40059e</v>
    <v>en</v>
    <v>Map</v>
  </rv>
  <rv s="0">
    <v>536870912</v>
    <v>Centar Municipality, Skopje</v>
    <v>f35c8631-4bc1-1533-89b2-4871bafbb891</v>
    <v>en</v>
    <v>Map</v>
  </rv>
  <rv s="0">
    <v>536870912</v>
    <v>Čučer-Sandevo Municipality</v>
    <v>43e14f47-968d-23e6-64fe-3d11a8211115</v>
    <v>en</v>
    <v>Map</v>
  </rv>
  <rv s="0">
    <v>536870912</v>
    <v>Gazi Baba Municipality</v>
    <v>9c038ad7-92e0-ae8d-b40f-7c91b895b680</v>
    <v>en</v>
    <v>Map</v>
  </rv>
  <rv s="0">
    <v>536870912</v>
    <v>Gjorče Petrov Municipality</v>
    <v>db06302d-6edc-5867-808d-25cf4a1f3043</v>
    <v>en</v>
    <v>Map</v>
  </rv>
  <rv s="0">
    <v>536870912</v>
    <v>Ilinden Municipality</v>
    <v>a93958e6-30bc-91fe-ff72-ed02fa1946ef</v>
    <v>en</v>
    <v>Map</v>
  </rv>
  <rv s="0">
    <v>536870912</v>
    <v>Karpoš Municipality</v>
    <v>e46cff7f-88c8-2706-a56d-215901e39ed2</v>
    <v>en</v>
    <v>Map</v>
  </rv>
  <rv s="0">
    <v>536870912</v>
    <v>Petrovec Municipality</v>
    <v>c037fe03-c086-fc7a-b01e-eeb0ccc7f418</v>
    <v>en</v>
    <v>Map</v>
  </rv>
  <rv s="0">
    <v>536870912</v>
    <v>Sopište Municipality</v>
    <v>c8c5b4e7-5890-7fe3-b397-c70c86ec2840</v>
    <v>en</v>
    <v>Map</v>
  </rv>
  <rv s="0">
    <v>536870912</v>
    <v>Studeničani Municipality</v>
    <v>b90a1d2e-08b1-239d-a438-46a4c4c08bc3</v>
    <v>en</v>
    <v>Map</v>
  </rv>
  <rv s="0">
    <v>536870912</v>
    <v>Zelenikovo Municipality</v>
    <v>a398c91f-3b23-8e50-bc64-e076be507c4d</v>
    <v>en</v>
    <v>Map</v>
  </rv>
  <rv s="0">
    <v>536870912</v>
    <v>Bogdanci Municipality</v>
    <v>cced382b-5a16-0cb5-5bbb-5ae0f6cf6493</v>
    <v>en</v>
    <v>Map</v>
  </rv>
  <rv s="0">
    <v>536870912</v>
    <v>Bosilovo Municipality</v>
    <v>f1c85dbb-681d-b7ba-d300-db8357908bd8</v>
    <v>en</v>
    <v>Map</v>
  </rv>
  <rv s="0">
    <v>536870912</v>
    <v>Gevgelija Municipality</v>
    <v>186e2049-4195-ee91-6e85-dcafb79dd6e0</v>
    <v>en</v>
    <v>Map</v>
  </rv>
  <rv s="0">
    <v>536870912</v>
    <v>Konče Municipality</v>
    <v>64553aeb-1852-9c05-f6fe-30f976c7183d</v>
    <v>en</v>
    <v>Map</v>
  </rv>
  <rv s="0">
    <v>536870912</v>
    <v>Novo Selo Municipality</v>
    <v>1002f970-1f8c-2f75-06b3-0a8d4681a488</v>
    <v>en</v>
    <v>Map</v>
  </rv>
  <rv s="0">
    <v>536870912</v>
    <v>Radoviš Municipality</v>
    <v>01e028a5-b2c5-d274-4db3-688a501fec23</v>
    <v>en</v>
    <v>Map</v>
  </rv>
  <rv s="0">
    <v>536870912</v>
    <v>Dojran Municipality</v>
    <v>b3b89a4d-10e4-e90b-1f8e-b2cbf5a76cd9</v>
    <v>en</v>
    <v>Map</v>
  </rv>
  <rv s="0">
    <v>536870912</v>
    <v>Strumica Municipality</v>
    <v>41ab0d5a-54f0-c8c5-f628-41b3476cb286</v>
    <v>en</v>
    <v>Map</v>
  </rv>
  <rv s="0">
    <v>536870912</v>
    <v>Valandovo Municipality</v>
    <v>4724c948-53bf-3c27-c67b-3e412c43cd56</v>
    <v>en</v>
    <v>Map</v>
  </rv>
  <rv s="0">
    <v>536870912</v>
    <v>Vasilevo Municipality</v>
    <v>36e4c9ad-4e28-1743-d59c-c82238f6a60a</v>
    <v>en</v>
    <v>Map</v>
  </rv>
  <rv s="0">
    <v>536870912</v>
    <v>Centar Župa Municipality</v>
    <v>3b6b2cfc-6f17-f5a2-dca3-93ce5159c683</v>
    <v>en</v>
    <v>Map</v>
  </rv>
  <rv s="0">
    <v>536870912</v>
    <v>Debar Municipality</v>
    <v>c59e98ec-cd56-7bb3-f492-1eba24190f6c</v>
    <v>en</v>
    <v>Map</v>
  </rv>
  <rv s="0">
    <v>536870912</v>
    <v>Debarca Municipality</v>
    <v>789a8249-8d75-5b18-16e3-181518902147</v>
    <v>en</v>
    <v>Map</v>
  </rv>
  <rv s="0">
    <v>536870912</v>
    <v>Kičevo Municipality</v>
    <v>9719a08c-3337-9bed-99ac-73590d047381</v>
    <v>en</v>
    <v>Map</v>
  </rv>
  <rv s="0">
    <v>536870912</v>
    <v>Makedonski Brod Municipality</v>
    <v>e417c362-75fc-d4ae-d459-1f195777e666</v>
    <v>en</v>
    <v>Map</v>
  </rv>
  <rv s="0">
    <v>536870912</v>
    <v>Ohrid Municipality</v>
    <v>683aa773-56ca-f40a-2a52-f70a2761fa3e</v>
    <v>en</v>
    <v>Map</v>
  </rv>
  <rv s="0">
    <v>536870912</v>
    <v>Plasnica Municipality</v>
    <v>212db54f-7483-d8ca-ba6d-3562a99adc5d</v>
    <v>en</v>
    <v>Map</v>
  </rv>
  <rv s="0">
    <v>536870912</v>
    <v>Struga Municipality</v>
    <v>734cef51-ec28-465d-814b-b344274d9f2e</v>
    <v>en</v>
    <v>Map</v>
  </rv>
  <rv s="0">
    <v>536870912</v>
    <v>Vevčani Municipality</v>
    <v>b9d08f31-b5ce-eb86-0039-6c8f095d16bf</v>
    <v>en</v>
    <v>Map</v>
  </rv>
  <rv s="0">
    <v>536870912</v>
    <v>Čaška Municipality</v>
    <v>2cbad885-bff9-deff-1dc1-876e0c36abe5</v>
    <v>en</v>
    <v>Map</v>
  </rv>
  <rv s="0">
    <v>536870912</v>
    <v>Demir Kapija Municipality</v>
    <v>a529aaec-172c-f2dc-06ad-627ccabb0480</v>
    <v>en</v>
    <v>Map</v>
  </rv>
  <rv s="0">
    <v>536870912</v>
    <v>Gradsko Municipality</v>
    <v>dec2bcd2-a40a-7fc1-15a4-e96d2e0efe80</v>
    <v>en</v>
    <v>Map</v>
  </rv>
  <rv s="0">
    <v>536870912</v>
    <v>Kavadarci Municipality</v>
    <v>12bd4bae-9dc0-5c68-e4b6-cf8fa3a63e63</v>
    <v>en</v>
    <v>Map</v>
  </rv>
  <rv s="0">
    <v>536870912</v>
    <v>Negotino Municipality</v>
    <v>94d39729-0caf-ca91-c40f-55fab8bd6113</v>
    <v>en</v>
    <v>Map</v>
  </rv>
  <rv s="0">
    <v>536870912</v>
    <v>Rosoman Municipality</v>
    <v>8749cbd2-37cf-4ce8-27ea-1be5d05b938d</v>
    <v>en</v>
    <v>Map</v>
  </rv>
  <rv s="0">
    <v>536870912</v>
    <v>Veles Municipality</v>
    <v>2453451e-b2cb-b4a3-c79f-60c840d4aac9</v>
    <v>en</v>
    <v>Map</v>
  </rv>
  <rv s="0">
    <v>536870912</v>
    <v>Gostivar Municipality</v>
    <v>8ed03d69-eae7-53c4-489d-1fb873f823c4</v>
    <v>en</v>
    <v>Map</v>
  </rv>
  <rv s="3">
    <v>473</v>
  </rv>
  <rv s="71">
    <v>#VALUE!</v>
    <v>973</v>
    <v>974</v>
    <v>North Macedonia</v>
    <v>18</v>
    <v>19</v>
    <v>Map</v>
    <v>20</v>
    <v>975</v>
    <v>en</v>
    <v>d33b7a6b-3c3e-ee43-7793-52058921000a</v>
    <v>536870912</v>
    <v>1</v>
    <v>7268</v>
    <v>7269</v>
    <v>7270</v>
    <v>MKD</v>
    <v>North Macedonia, officially the Republic of North Macedonia, is a landlocked country in Southeast Europe. It shares land borders with Greece to the south, Albania to the west, Bulgaria to the east, Kosovo to the northwest and Serbia to the ...</v>
    <v>7271</v>
    <v>7272</v>
    <v>7270</v>
    <v>7275</v>
    <v>7276</v>
    <v>North Macedonia</v>
    <v>Denes nad Makedonija</v>
    <v>7277</v>
    <v>Δημοκρατία της Βόρειας Μακεδονίας</v>
    <v>7278</v>
    <v>7279</v>
    <v>7356</v>
    <v>125</v>
    <v>North Macedonia</v>
    <v>mdp/vdpid/19618</v>
  </rv>
  <rv s="0">
    <v>536870912</v>
    <v>Norway</v>
    <v>51b69cb2-1924-e989-590b-712a7070a30f</v>
    <v>en</v>
    <v>Map</v>
  </rv>
  <rv s="1">
    <fb>2.6940783293922001E-2</fb>
    <v>22</v>
  </rv>
  <rv s="1">
    <fb>385207</fb>
    <v>23</v>
  </rv>
  <rv s="1">
    <fb>10.4</fb>
    <v>24</v>
  </rv>
  <rv s="1">
    <fb>47</fb>
    <v>25</v>
  </rv>
  <rv s="0">
    <v>536870912</v>
    <v>Oslo</v>
    <v>962ca6d0-04b2-b258-d6d5-ec31f6cc1d83</v>
    <v>en</v>
    <v>Map</v>
  </rv>
  <rv s="1">
    <fb>41022.728999999999</fb>
    <v>23</v>
  </rv>
  <rv s="1">
    <fb>120.269658854402</fb>
    <v>26</v>
  </rv>
  <rv s="1">
    <fb>2.1677300330540498E-2</fb>
    <v>22</v>
  </rv>
  <rv s="1">
    <fb>22999.934595128299</fb>
    <v>23</v>
  </rv>
  <rv s="1">
    <fb>0.331778599014523</fb>
    <v>22</v>
  </rv>
  <rv s="1">
    <fb>56.951628649981103</fb>
    <v>29</v>
  </rv>
  <rv s="1">
    <fb>1.78</fb>
    <v>27</v>
  </rv>
  <rv s="1">
    <fb>403336363636.36401</fb>
    <v>28</v>
  </rv>
  <rv s="1">
    <fb>1.0026021000000001</fb>
    <v>22</v>
  </rv>
  <rv s="1">
    <fb>0.81992350000000003</fb>
    <v>22</v>
  </rv>
  <rv s="2">
    <v>155</v>
    <v>20</v>
    <v>977</v>
    <v>7</v>
    <v>0</v>
    <v>Image of Norway</v>
  </rv>
  <rv s="0">
    <v>805306368</v>
    <v>Harald V (Monarch)</v>
    <v>d501cea3-4c13-36b0-0641-e2d6452188bc</v>
    <v>en</v>
    <v>Generic</v>
  </rv>
  <rv s="0">
    <v>805306368</v>
    <v>Jonas Gahr Støre (Prime minister)</v>
    <v>22a97b4b-1d69-8ed3-e2ba-75ec00cac6ad</v>
    <v>en</v>
    <v>Generic</v>
  </rv>
  <rv s="0">
    <v>805306368</v>
    <v>Toril Marie Øie (Chief justice)</v>
    <v>ef71223b-60e9-6b7e-eed9-1343c144235c</v>
    <v>en</v>
    <v>Generic</v>
  </rv>
  <rv s="3">
    <v>474</v>
  </rv>
  <rv s="4">
    <v>https://www.bing.com/search?q=norway&amp;form=skydnc</v>
    <v>Learn more on Bing</v>
  </rv>
  <rv s="1">
    <fb>82.758536585365903</fb>
    <v>29</v>
  </rv>
  <rv s="1">
    <fb>295548630000</fb>
    <v>28</v>
  </rv>
  <rv s="3">
    <v>475</v>
  </rv>
  <rv s="1">
    <fb>0.14272576140000001</fb>
    <v>22</v>
  </rv>
  <rv s="1">
    <fb>2.9163999999999999</fb>
    <v>24</v>
  </rv>
  <rv s="1">
    <fb>5457127</fb>
    <v>23</v>
  </rv>
  <rv s="1">
    <fb>0.63804000854492204</fb>
    <v>22</v>
  </rv>
  <rv s="0">
    <v>536870912</v>
    <v>Akershus</v>
    <v>5be911ff-2030-92a4-37f2-690abaa42056</v>
    <v>en</v>
    <v>Map</v>
  </rv>
  <rv s="0">
    <v>536870912</v>
    <v>Østfold</v>
    <v>61a32360-8194-db60-82a1-1e0c5086e63a</v>
    <v>en</v>
    <v>Map</v>
  </rv>
  <rv s="0">
    <v>536870912</v>
    <v>Vestfold</v>
    <v>5e401c8e-2c02-1ce2-5adb-d8b619814f47</v>
    <v>en</v>
    <v>Map</v>
  </rv>
  <rv s="0">
    <v>536870912</v>
    <v>Telemark</v>
    <v>85c1e229-f4df-f952-b782-45dc389f825e</v>
    <v>en</v>
    <v>Map</v>
  </rv>
  <rv s="0">
    <v>536870912</v>
    <v>Buskerud</v>
    <v>076bb117-59ff-07f7-e641-39689d26f94a</v>
    <v>en</v>
    <v>Map</v>
  </rv>
  <rv s="0">
    <v>536870912</v>
    <v>Rogaland</v>
    <v>986d3e77-c553-606b-9d2f-776a1c989ba2</v>
    <v>en</v>
    <v>Map</v>
  </rv>
  <rv s="0">
    <v>536870912</v>
    <v>Møre og Romsdal</v>
    <v>701c8996-b876-44d1-7f9c-2b299bcf08c6</v>
    <v>en</v>
    <v>Map</v>
  </rv>
  <rv s="0">
    <v>536870912</v>
    <v>Nordland</v>
    <v>35304f96-e4b8-aa47-fc00-57db63d0c883</v>
    <v>en</v>
    <v>Map</v>
  </rv>
  <rv s="0">
    <v>536870912</v>
    <v>Troms</v>
    <v>7ac3993c-4024-2260-60bb-061627473b63</v>
    <v>en</v>
    <v>Map</v>
  </rv>
  <rv s="0">
    <v>536870912</v>
    <v>Finnmark</v>
    <v>1cfcd8b0-45c9-4672-8d35-bc11dabfcfd7</v>
    <v>en</v>
    <v>Map</v>
  </rv>
  <rv s="0">
    <v>536870912</v>
    <v>Svalbard</v>
    <v>e0bdceb6-73d9-342d-a32c-dfba0b579752</v>
    <v>en</v>
    <v>Map</v>
  </rv>
  <rv s="0">
    <v>536870912</v>
    <v>Jan Mayen</v>
    <v>f56eb1ba-33b5-1e64-ae2b-258d8244ad2c</v>
    <v>en</v>
    <v>Map</v>
  </rv>
  <rv s="0">
    <v>536870912</v>
    <v>Bouvet Island</v>
    <v>0df9c34a-d3f0-c09f-d594-0d17e4ce27da</v>
    <v>en</v>
    <v>Map</v>
  </rv>
  <rv s="3">
    <v>476</v>
  </rv>
  <rv s="1">
    <fb>0.238617503950879</fb>
    <v>22</v>
  </rv>
  <rv s="1">
    <fb>0.36200000000000004</fb>
    <v>22</v>
  </rv>
  <rv s="1">
    <fb>3.3459999561309801E-2</fb>
    <v>30</v>
  </rv>
  <rv s="1">
    <fb>4418218</fb>
    <v>23</v>
  </rv>
  <rv s="12">
    <v>#VALUE!</v>
    <v>980</v>
    <v>102</v>
    <v>Norway</v>
    <v>18</v>
    <v>19</v>
    <v>Map</v>
    <v>20</v>
    <v>296</v>
    <v>en</v>
    <v>51b69cb2-1924-e989-590b-712a7070a30f</v>
    <v>536870912</v>
    <v>1</v>
    <v>NO</v>
    <v>7359</v>
    <v>7360</v>
    <v>2690</v>
    <v>7361</v>
    <v>7362</v>
    <v>7363</v>
    <v>7364</v>
    <v>7365</v>
    <v>7366</v>
    <v>NOK</v>
    <v>Norway, officially the Kingdom of Norway, is a Nordic country located on the Scandinavian Peninsula in Northern Europe. The remote Arctic island of Jan Mayen and the archipelago of Svalbard also form part of the Kingdom of Norway. Bouvet Island, ...</v>
    <v>7367</v>
    <v>1537</v>
    <v>7368</v>
    <v>7369</v>
    <v>7370</v>
    <v>7371</v>
    <v>7372</v>
    <v>7373</v>
    <v>7374</v>
    <v>3270</v>
    <v>7363</v>
    <v>7378</v>
    <v>7379</v>
    <v>7380</v>
    <v>7381</v>
    <v>994</v>
    <v>Norway</v>
    <v>Ja, vi elsker dette landet</v>
    <v>7382</v>
    <v>Kongeriket Norge</v>
    <v>7383</v>
    <v>7384</v>
    <v>7385</v>
    <v>4013</v>
    <v>1739</v>
    <v>6558</v>
    <v>484</v>
    <v>5748</v>
    <v>1744</v>
    <v>2538</v>
    <v>7386</v>
    <v>7400</v>
    <v>7401</v>
    <v>125</v>
    <v>7402</v>
    <v>7403</v>
    <v>Norway</v>
    <v>7404</v>
    <v>mdp/vdpid/177</v>
  </rv>
  <rv s="0">
    <v>536870912</v>
    <v>Oman</v>
    <v>80c2f3b5-3d4f-9573-2b4d-e73c7d67832b</v>
    <v>en</v>
    <v>Map</v>
  </rv>
  <rv s="1">
    <fb>4.6397415185783497E-2</fb>
    <v>22</v>
  </rv>
  <rv s="1">
    <fb>309500</fb>
    <v>23</v>
  </rv>
  <rv s="1">
    <fb>47000</fb>
    <v>23</v>
  </rv>
  <rv s="1">
    <fb>19.189</fb>
    <v>24</v>
  </rv>
  <rv s="1">
    <fb>968</fb>
    <v>25</v>
  </rv>
  <rv s="0">
    <v>536870912</v>
    <v>Muscat</v>
    <v>94c369e9-23a3-9c59-e2c3-e9026f64b420</v>
    <v>en</v>
    <v>Map</v>
  </rv>
  <rv s="1">
    <fb>63457.434999999998</fb>
    <v>23</v>
  </rv>
  <rv s="1">
    <fb>113.52928579077</fb>
    <v>26</v>
  </rv>
  <rv s="1">
    <fb>1.3379505745318198E-3</fb>
    <v>22</v>
  </rv>
  <rv s="1">
    <fb>6445.5734171620397</fb>
    <v>23</v>
  </rv>
  <rv s="1">
    <fb>2.8879999999999999</fb>
    <v>24</v>
  </rv>
  <rv s="1">
    <fb>6.4620355411954791E-5</fb>
    <v>22</v>
  </rv>
  <rv s="1">
    <fb>99.963168651852996</fb>
    <v>29</v>
  </rv>
  <rv s="1">
    <fb>76983094928.4785</fb>
    <v>28</v>
  </rv>
  <rv s="1">
    <fb>1.0339206000000001</fb>
    <v>22</v>
  </rv>
  <rv s="1">
    <fb>0.38036209999999998</fb>
    <v>22</v>
  </rv>
  <rv s="2">
    <v>156</v>
    <v>20</v>
    <v>982</v>
    <v>7</v>
    <v>0</v>
    <v>Image of Oman</v>
  </rv>
  <rv s="0">
    <v>805306368</v>
    <v>Haitham bin Tariq (Sultan)</v>
    <v>4f5b3bed-c30a-409f-c9c8-4d18c5b69aee</v>
    <v>en</v>
    <v>Generic</v>
  </rv>
  <rv s="3">
    <v>477</v>
  </rv>
  <rv s="4">
    <v>https://www.bing.com/search?q=oman&amp;form=skydnc</v>
    <v>Learn more on Bing</v>
  </rv>
  <rv s="1">
    <fb>77.632999999999996</fb>
    <v>29</v>
  </rv>
  <rv s="1">
    <fb>17119480000</fb>
    <v>28</v>
  </rv>
  <rv s="1">
    <fb>4.33</fb>
    <v>27</v>
  </rv>
  <rv s="1">
    <fb>6.3663297800000004E-2</fb>
    <v>22</v>
  </rv>
  <rv s="1">
    <fb>2.0030999999999999</fb>
    <v>24</v>
  </rv>
  <rv s="1">
    <fb>4576298</fb>
    <v>23</v>
  </rv>
  <rv s="1">
    <fb>0.72369003295898393</fb>
    <v>22</v>
  </rv>
  <rv s="0">
    <v>536870912</v>
    <v>Ad Dakhiliyah Governorate</v>
    <v>507aca11-2bcf-7637-0d56-a19fddc08b60</v>
    <v>en</v>
    <v>Map</v>
  </rv>
  <rv s="0">
    <v>536870912</v>
    <v>Al Dhahirah Governorate</v>
    <v>a981bed9-9e09-b441-6ed1-45b40fd2c43b</v>
    <v>en</v>
    <v>Map</v>
  </rv>
  <rv s="0">
    <v>536870912</v>
    <v>Al Batinah North Governorate</v>
    <v>c3841398-bbf3-c711-4598-d86e986af0d8</v>
    <v>en</v>
    <v>Map</v>
  </rv>
  <rv s="0">
    <v>536870912</v>
    <v>Al Batinah South Governorate</v>
    <v>daa3b674-1912-4b3e-f69c-de4f0cd993cd</v>
    <v>en</v>
    <v>Map</v>
  </rv>
  <rv s="0">
    <v>536870912</v>
    <v>Al Buraimi Governorate</v>
    <v>134b6720-8e35-94fa-1147-7c4a8204beba</v>
    <v>en</v>
    <v>Map</v>
  </rv>
  <rv s="0">
    <v>536870912</v>
    <v>Al Wusta Governorate</v>
    <v>89c825f1-a648-e985-ffc1-79b78cd83d1f</v>
    <v>en</v>
    <v>Map</v>
  </rv>
  <rv s="0">
    <v>536870912</v>
    <v>Ash Sharqiyah North Governorate</v>
    <v>26562e12-b4c9-6003-fee2-a918264dfdd4</v>
    <v>en</v>
    <v>Map</v>
  </rv>
  <rv s="0">
    <v>536870912</v>
    <v>Ash Sharqiyah South Governorate</v>
    <v>313d2755-e186-571e-c85f-b9d13b19e01b</v>
    <v>en</v>
    <v>Map</v>
  </rv>
  <rv s="0">
    <v>536870912</v>
    <v>Dhofar Governorate</v>
    <v>ea26f1ab-d429-67da-185a-a1a2406ab507</v>
    <v>en</v>
    <v>Map</v>
  </rv>
  <rv s="0">
    <v>536870912</v>
    <v>Muscat Governorate</v>
    <v>475dad8b-c55b-0f3f-8c26-cdcd1678c422</v>
    <v>en</v>
    <v>Map</v>
  </rv>
  <rv s="0">
    <v>536870912</v>
    <v>Musandam Governorate</v>
    <v>93ebe90c-9d4c-44bf-3df0-0fad831f3acd</v>
    <v>en</v>
    <v>Map</v>
  </rv>
  <rv s="3">
    <v>478</v>
  </rv>
  <rv s="1">
    <fb>2.5237216657880902E-2</fb>
    <v>22</v>
  </rv>
  <rv s="1">
    <fb>0.27399999999999997</fb>
    <v>22</v>
  </rv>
  <rv s="1">
    <fb>2.6710000038147001E-2</fb>
    <v>30</v>
  </rv>
  <rv s="1">
    <fb>4250777</fb>
    <v>23</v>
  </rv>
  <rv s="62">
    <v>#VALUE!</v>
    <v>985</v>
    <v>745</v>
    <v>Oman</v>
    <v>18</v>
    <v>19</v>
    <v>Map</v>
    <v>20</v>
    <v>986</v>
    <v>en</v>
    <v>80c2f3b5-3d4f-9573-2b4d-e73c7d67832b</v>
    <v>536870912</v>
    <v>1</v>
    <v>OM</v>
    <v>7407</v>
    <v>7408</v>
    <v>7409</v>
    <v>7410</v>
    <v>7411</v>
    <v>7412</v>
    <v>7413</v>
    <v>7414</v>
    <v>7415</v>
    <v>OMR</v>
    <v>Oman, officially the Sultanate of Oman, is a country on the southeastern coast of the Arabian Peninsula in West Asia. It shares land borders with Saudi Arabia, the United Arab Emirates, and Yemen. The capital and largest city is Muscat. Oman has ...</v>
    <v>7416</v>
    <v>7417</v>
    <v>7418</v>
    <v>7419</v>
    <v>6103</v>
    <v>7420</v>
    <v>7421</v>
    <v>7422</v>
    <v>7423</v>
    <v>1505</v>
    <v>7412</v>
    <v>7425</v>
    <v>7426</v>
    <v>7427</v>
    <v>7428</v>
    <v>5571</v>
    <v>7429</v>
    <v>Oman</v>
    <v>As-Salam as-Sultani</v>
    <v>853</v>
    <v>سلطنة عُمان</v>
    <v>7430</v>
    <v>7431</v>
    <v>7432</v>
    <v>7433</v>
    <v>7445</v>
    <v>7446</v>
    <v>755</v>
    <v>7447</v>
    <v>7448</v>
    <v>Oman</v>
    <v>7449</v>
    <v>mdp/vdpid/164</v>
  </rv>
  <rv s="0">
    <v>536870912</v>
    <v>Pakistan</v>
    <v>69cd8ccc-adba-8eeb-a48e-3e7229e9666c</v>
    <v>en</v>
    <v>Map</v>
  </rv>
  <rv s="1">
    <fb>0.47794728102947304</fb>
    <v>22</v>
  </rv>
  <rv s="1">
    <fb>881913</fb>
    <v>23</v>
  </rv>
  <rv s="1">
    <fb>936000</fb>
    <v>23</v>
  </rv>
  <rv s="1">
    <fb>28.25</fb>
    <v>24</v>
  </rv>
  <rv s="1">
    <fb>92</fb>
    <v>25</v>
  </rv>
  <rv s="0">
    <v>536870912</v>
    <v>Islamabad</v>
    <v>7d6db4a7-d08a-aa85-d6ce-6cb15b346bdf</v>
    <v>en</v>
    <v>Map</v>
  </rv>
  <rv s="1">
    <fb>201149.61799999999</fb>
    <v>23</v>
  </rv>
  <rv s="1">
    <fb>182.32038637269201</fb>
    <v>26</v>
  </rv>
  <rv s="1">
    <fb>0.105780304680861</fb>
    <v>22</v>
  </rv>
  <rv s="1">
    <fb>447.50100258913102</fb>
    <v>23</v>
  </rv>
  <rv s="1">
    <fb>3.51</fb>
    <v>24</v>
  </rv>
  <rv s="1">
    <fb>1.8537256122872599E-2</fb>
    <v>22</v>
  </rv>
  <rv s="1">
    <fb>61.585361451111801</fb>
    <v>29</v>
  </rv>
  <rv s="1">
    <fb>304400000000</fb>
    <v>28</v>
  </rv>
  <rv s="1">
    <fb>0.94328199999999995</fb>
    <v>22</v>
  </rv>
  <rv s="1">
    <fb>8.9584200000000003E-2</fb>
    <v>22</v>
  </rv>
  <rv s="2">
    <v>157</v>
    <v>20</v>
    <v>988</v>
    <v>7</v>
    <v>0</v>
    <v>Image of Pakistan</v>
  </rv>
  <rv s="1">
    <fb>57.2</fb>
    <v>29</v>
  </rv>
  <rv s="0">
    <v>536870912</v>
    <v>Karachi</v>
    <v>8868147b-7b38-6de8-cdbe-567b934b7f8f</v>
    <v>en</v>
    <v>Map</v>
  </rv>
  <rv s="0">
    <v>805306368</v>
    <v>Asif Ali Zardari (President)</v>
    <v>df329bc3-92e8-3cf5-5f08-1607a3fed39a</v>
    <v>en</v>
    <v>Generic</v>
  </rv>
  <rv s="0">
    <v>805306368</v>
    <v>Shehbaz Sharif (Prime minister)</v>
    <v>ff9ce646-2a0f-edb8-dc17-d145d13164e5</v>
    <v>en</v>
    <v>Generic</v>
  </rv>
  <rv s="0">
    <v>805306368</v>
    <v>Yahya Afridi (Chief justice)</v>
    <v>d5886313-5abd-18db-8e8a-44abf5b09ff5</v>
    <v>en</v>
    <v>Generic</v>
  </rv>
  <rv s="3">
    <v>479</v>
  </rv>
  <rv s="4">
    <v>https://www.bing.com/search?q=pakistan&amp;form=skydnc</v>
    <v>Learn more on Bing</v>
  </rv>
  <rv s="1">
    <fb>67.114000000000004</fb>
    <v>29</v>
  </rv>
  <rv s="1">
    <fb>91863740000</fb>
    <v>28</v>
  </rv>
  <rv s="1">
    <fb>140</fb>
    <v>29</v>
  </rv>
  <rv s="1">
    <fb>0.69</fb>
    <v>27</v>
  </rv>
  <rv s="3">
    <v>480</v>
  </rv>
  <rv s="1">
    <fb>0.66485154850000006</fb>
    <v>22</v>
  </rv>
  <rv s="1">
    <fb>0.98009999999999997</fb>
    <v>24</v>
  </rv>
  <rv s="1">
    <fb>235824862</fb>
    <v>23</v>
  </rv>
  <rv s="1">
    <fb>0.28899999999999998</fb>
    <v>22</v>
  </rv>
  <rv s="1">
    <fb>0.156</fb>
    <v>22</v>
  </rv>
  <rv s="1">
    <fb>0.52573001861572299</fb>
    <v>22</v>
  </rv>
  <rv s="0">
    <v>536870912</v>
    <v>Balochistan, Pakistan</v>
    <v>733099a6-8f86-3bae-4e33-98665caeb458</v>
    <v>en</v>
    <v>Map</v>
  </rv>
  <rv s="0">
    <v>536870912</v>
    <v>Khyber Pakhtunkhwa</v>
    <v>2dd079f9-a4d7-b9c3-14aa-dabebc56c591</v>
    <v>en</v>
    <v>Map</v>
  </rv>
  <rv s="0">
    <v>536870912</v>
    <v>Punjab, Pakistan</v>
    <v>eaa769c5-d61b-fc82-0dfe-db1696c1a676</v>
    <v>en</v>
    <v>Map</v>
  </rv>
  <rv s="0">
    <v>536870912</v>
    <v>Sindh</v>
    <v>bf0a27ee-81c5-5e2b-6404-af7d886475be</v>
    <v>en</v>
    <v>Map</v>
  </rv>
  <rv s="0">
    <v>536870912</v>
    <v>Islamabad Capital Territory</v>
    <v>70c2750b-d15b-bbdc-9a7c-b361fbe14a63</v>
    <v>en</v>
    <v>Map</v>
  </rv>
  <rv s="0">
    <v>536870912</v>
    <v>Gilgit-Baltistan</v>
    <v>3eb3f6b8-31d3-1e23-5d0f-a767a6a8102a</v>
    <v>en</v>
    <v>Map</v>
  </rv>
  <rv s="0">
    <v>536870912</v>
    <v>Azad Kashmir</v>
    <v>5eb14a38-253f-8bea-4327-9023007fb366</v>
    <v>en</v>
    <v>Map</v>
  </rv>
  <rv s="3">
    <v>481</v>
  </rv>
  <rv s="1">
    <fb>9.1886767882585402E-2</fb>
    <v>22</v>
  </rv>
  <rv s="1">
    <fb>0.33899999999999997</fb>
    <v>22</v>
  </rv>
  <rv s="1">
    <fb>4.4530000686645498E-2</fb>
    <v>30</v>
  </rv>
  <rv s="1">
    <fb>79927762</fb>
    <v>23</v>
  </rv>
  <rv s="7">
    <v>#VALUE!</v>
    <v>992</v>
    <v>44</v>
    <v>Pakistan</v>
    <v>18</v>
    <v>19</v>
    <v>Map</v>
    <v>20</v>
    <v>993</v>
    <v>en</v>
    <v>69cd8ccc-adba-8eeb-a48e-3e7229e9666c</v>
    <v>536870912</v>
    <v>1</v>
    <v>PK</v>
    <v>7452</v>
    <v>7453</v>
    <v>7454</v>
    <v>7455</v>
    <v>7456</v>
    <v>7457</v>
    <v>7458</v>
    <v>7459</v>
    <v>7460</v>
    <v>PKR</v>
    <v>Pakistan, officially the Islamic Republic of Pakistan, is a country in South Asia. It is the fifth-most populous country, with a population of over 241.5 million, having the second-largest Muslim population as of 2023. Islamabad is the nation's ...</v>
    <v>7461</v>
    <v>7462</v>
    <v>7463</v>
    <v>7464</v>
    <v>4224</v>
    <v>7465</v>
    <v>7466</v>
    <v>7467</v>
    <v>7468</v>
    <v>7469</v>
    <v>7470</v>
    <v>7474</v>
    <v>7475</v>
    <v>7476</v>
    <v>7477</v>
    <v>7478</v>
    <v>7479</v>
    <v>Pakistan</v>
    <v>Qaumi Taranah</v>
    <v>7480</v>
    <v>اسلامی جمہوریہ پاكستان</v>
    <v>7481</v>
    <v>7482</v>
    <v>7483</v>
    <v>2562</v>
    <v>7484</v>
    <v>5797</v>
    <v>1382</v>
    <v>5748</v>
    <v>486</v>
    <v>7485</v>
    <v>7486</v>
    <v>7494</v>
    <v>7495</v>
    <v>6191</v>
    <v>7496</v>
    <v>7497</v>
    <v>Pakistan</v>
    <v>7498</v>
    <v>mdp/vdpid/190</v>
  </rv>
  <rv s="0">
    <v>536870912</v>
    <v>Palau</v>
    <v>bdd5951c-45b5-1e5c-07ce-c7057eb017a9</v>
    <v>en</v>
    <v>Map</v>
  </rv>
  <rv s="1">
    <fb>0.108695652173913</fb>
    <v>22</v>
  </rv>
  <rv s="1">
    <fb>465.55036200000001</fb>
    <v>23</v>
  </rv>
  <rv s="1">
    <fb>680</fb>
    <v>25</v>
  </rv>
  <rv s="0">
    <v>536870912</v>
    <v>Ngerulmud</v>
    <v>1b0f0d49-6d48-6ead-6b14-57454977d1a5</v>
    <v>en</v>
    <v>Map</v>
  </rv>
  <rv s="1">
    <fb>223.68700000000001</fb>
    <v>23</v>
  </rv>
  <rv s="1">
    <fb>118.168674698795</fb>
    <v>26</v>
  </rv>
  <rv s="1">
    <fb>1.2804626187525701E-2</fb>
    <v>22</v>
  </rv>
  <rv s="1">
    <fb>2.21</fb>
    <v>24</v>
  </rv>
  <rv s="1">
    <fb>0.8760869399360981</fb>
    <v>22</v>
  </rv>
  <rv s="1">
    <fb>283994900</fb>
    <v>28</v>
  </rv>
  <rv s="1">
    <fb>1.1256868</fb>
    <v>22</v>
  </rv>
  <rv s="1">
    <fb>0.54689480000000001</fb>
    <v>22</v>
  </rv>
  <rv s="2">
    <v>158</v>
    <v>20</v>
    <v>995</v>
    <v>7</v>
    <v>0</v>
    <v>Image of Palau</v>
  </rv>
  <rv s="1">
    <fb>16.600000000000001</fb>
    <v>29</v>
  </rv>
  <rv s="0">
    <v>536870912</v>
    <v>Koror</v>
    <v>e3fed476-5f6a-e1fe-c721-822fbedcc174</v>
    <v>en</v>
    <v>Map</v>
  </rv>
  <rv s="0">
    <v>805306368</v>
    <v>Surangel Whipps Jr. (President)</v>
    <v>8f495fe7-fd6e-61ef-3209-9c89646a6257</v>
    <v>en</v>
    <v>Generic</v>
  </rv>
  <rv s="0">
    <v>805306368</v>
    <v>Raynold Oilouch (Vice president)</v>
    <v>d634f6c5-6867-4a12-c28d-3fb85558cb7e</v>
    <v>en</v>
    <v>Generic</v>
  </rv>
  <rv s="3">
    <v>482</v>
  </rv>
  <rv s="4">
    <v>https://www.bing.com/search?q=palau&amp;form=skydnc</v>
    <v>Learn more on Bing</v>
  </rv>
  <rv s="1">
    <fb>69.129268292682895</fb>
    <v>29</v>
  </rv>
  <rv s="3">
    <v>483</v>
  </rv>
  <rv s="1">
    <fb>0.21784187630000001</fb>
    <v>22</v>
  </rv>
  <rv s="1">
    <fb>1.1848000000000001</fb>
    <v>24</v>
  </rv>
  <rv s="1">
    <fb>18055</fb>
    <v>23</v>
  </rv>
  <rv s="0">
    <v>536870912</v>
    <v>Aimeliik</v>
    <v>3a320b91-4aa6-377a-e675-3c4951370e9d</v>
    <v>en</v>
    <v>Map</v>
  </rv>
  <rv s="0">
    <v>536870912</v>
    <v>Airai</v>
    <v>62bf24e4-356a-aa8c-b60f-d4389ad17018</v>
    <v>en</v>
    <v>Map</v>
  </rv>
  <rv s="0">
    <v>536870912</v>
    <v>Angaur</v>
    <v>e8240fff-ab24-c626-c973-2d43a065b5e0</v>
    <v>en</v>
    <v>Map</v>
  </rv>
  <rv s="0">
    <v>536870912</v>
    <v>Hatohobei</v>
    <v>467a6060-0739-407a-9909-2bee13e3dc82</v>
    <v>en</v>
    <v>Map</v>
  </rv>
  <rv s="0">
    <v>536870912</v>
    <v>Kayangel</v>
    <v>2f51a901-f47f-118e-ef69-5785cc675276</v>
    <v>en</v>
    <v>Map</v>
  </rv>
  <rv s="0">
    <v>536870912</v>
    <v>Melekeok</v>
    <v>f419162d-95ed-0b7b-ad14-e118723c6b78</v>
    <v>en</v>
    <v>Map</v>
  </rv>
  <rv s="0">
    <v>536870912</v>
    <v>Ngaraard</v>
    <v>a5dbd89f-0ddb-3c5f-0cb4-e031e15785bf</v>
    <v>en</v>
    <v>Map</v>
  </rv>
  <rv s="0">
    <v>536870912</v>
    <v>Ngarchelong</v>
    <v>e83a54d9-2b9a-54af-b881-c58a8f8cb756</v>
    <v>en</v>
    <v>Map</v>
  </rv>
  <rv s="0">
    <v>536870912</v>
    <v>Ngardmau</v>
    <v>bd7d8323-2d6e-46c9-6913-dcec933dd3bb</v>
    <v>en</v>
    <v>Map</v>
  </rv>
  <rv s="0">
    <v>536870912</v>
    <v>Ngeremlengui</v>
    <v>87251f8d-eb9b-fd35-5296-1c19ea9cbfce</v>
    <v>en</v>
    <v>Map</v>
  </rv>
  <rv s="0">
    <v>536870912</v>
    <v>Ngatpang</v>
    <v>05f22602-2837-2ad7-fdcc-ca68271f11e1</v>
    <v>en</v>
    <v>Map</v>
  </rv>
  <rv s="0">
    <v>536870912</v>
    <v>Ngchesar</v>
    <v>97456723-7180-d1e6-f30e-e63984a8faa6</v>
    <v>en</v>
    <v>Map</v>
  </rv>
  <rv s="0">
    <v>536870912</v>
    <v>Ngiwal</v>
    <v>39ad3437-5ec4-147d-ea20-a73d964666d6</v>
    <v>en</v>
    <v>Map</v>
  </rv>
  <rv s="0">
    <v>536870912</v>
    <v>Peleliu</v>
    <v>ce68991b-cc9c-4272-ee78-35ae99b1ba80</v>
    <v>en</v>
    <v>Map</v>
  </rv>
  <rv s="0">
    <v>536870912</v>
    <v>Sonsorol</v>
    <v>2d81a705-2ad9-7009-5cb0-da7d0388ca9f</v>
    <v>en</v>
    <v>Map</v>
  </rv>
  <rv s="3">
    <v>484</v>
  </rv>
  <rv s="1">
    <fb>0.21290040431093299</fb>
    <v>22</v>
  </rv>
  <rv s="3">
    <v>485</v>
  </rv>
  <rv s="1">
    <fb>0.7659999999999999</fb>
    <v>22</v>
  </rv>
  <rv s="1">
    <fb>14491</fb>
    <v>23</v>
  </rv>
  <rv s="36">
    <v>#VALUE!</v>
    <v>998</v>
    <v>396</v>
    <v>Palau</v>
    <v>18</v>
    <v>19</v>
    <v>Map</v>
    <v>20</v>
    <v>999</v>
    <v>en</v>
    <v>bdd5951c-45b5-1e5c-07ce-c7057eb017a9</v>
    <v>536870912</v>
    <v>1</v>
    <v>PW</v>
    <v>7501</v>
    <v>7502</v>
    <v>650</v>
    <v>7503</v>
    <v>7504</v>
    <v>7505</v>
    <v>7506</v>
    <v>7507</v>
    <v>USD</v>
    <v>Palau, officially the Republic of Palau, is an island country in the Micronesia subregion of Oceania in the western Pacific Ocean. The Republic of Palau consists of approximately 340 islands and is the western part of the Caroline Islands, while ...</v>
    <v>7508</v>
    <v>7509</v>
    <v>351</v>
    <v>7510</v>
    <v>7511</v>
    <v>7512</v>
    <v>7513</v>
    <v>7514</v>
    <v>7515</v>
    <v>7518</v>
    <v>7519</v>
    <v>7520</v>
    <v>2712</v>
    <v>Palau</v>
    <v>Belau rekid</v>
    <v>7521</v>
    <v>Palau</v>
    <v>7522</v>
    <v>7523</v>
    <v>7524</v>
    <v>7540</v>
    <v>7541</v>
    <v>7542</v>
    <v>7543</v>
    <v>Palau</v>
    <v>7544</v>
    <v>mdp/vdpid/195</v>
  </rv>
  <rv s="0">
    <v>536870912</v>
    <v>Palestinian Authority</v>
    <v>09247c07-b79f-da91-0fef-81f6cda236a3</v>
    <v>en</v>
    <v>Map</v>
  </rv>
  <rv s="1">
    <fb>6220</fb>
    <v>23</v>
  </rv>
  <rv s="0">
    <v>536870912</v>
    <v>Ramallah</v>
    <v>86a7d23c-fc2f-218b-7b55-32e1d101ed92</v>
    <v>en</v>
    <v>Map</v>
  </rv>
  <rv s="1">
    <fb>4015865744</fb>
    <v>28</v>
  </rv>
  <rv s="2">
    <v>159</v>
    <v>20</v>
    <v>1001</v>
    <v>7</v>
    <v>0</v>
    <v>Image of Palestinian Authority</v>
  </rv>
  <rv s="0">
    <v>805306368</v>
    <v>Mahmoud Abbas (President)</v>
    <v>c1f2627a-250f-32bf-548d-f2adc79c8c65</v>
    <v>en</v>
    <v>Generic</v>
  </rv>
  <rv s="3">
    <v>486</v>
  </rv>
  <rv s="4">
    <v>https://www.bing.com/search?q=palestinian+national+authority&amp;form=skydnc</v>
    <v>Learn more on Bing</v>
  </rv>
  <rv s="3">
    <v>487</v>
  </rv>
  <rv s="72">
    <v>#VALUE!</v>
    <v>1002</v>
    <v>1003</v>
    <v>Palestinian Authority</v>
    <v>1004</v>
    <v>19</v>
    <v>Map</v>
    <v>20</v>
    <v>1005</v>
    <v>en</v>
    <v>09247c07-b79f-da91-0fef-81f6cda236a3</v>
    <v>536870912</v>
    <v>1</v>
    <v>7547</v>
    <v>7548</v>
    <v>This page is subject to the extended confirmed restriction related to the Arab-Israeli conflict. The Palestinian Authority (PA), officially known as the Palestinian National Authority or the State of Palestine, is the Fatah-controlled government ...</v>
    <v>7549</v>
    <v>7550</v>
    <v>7552</v>
    <v>7553</v>
    <v>Palestinian Authority</v>
    <v>Fida'i</v>
    <v>5704</v>
    <v>Palestinian National Authority</v>
    <v>7554</v>
    <v>Palestinian Authority</v>
  </rv>
  <rv s="0">
    <v>536870912</v>
    <v>Panama</v>
    <v>8c0fb36e-1238-e873-e015-712d1f496676</v>
    <v>en</v>
    <v>Map</v>
  </rv>
  <rv s="1">
    <fb>0.30360505784234598</fb>
    <v>22</v>
  </rv>
  <rv s="1">
    <fb>74177.3</fb>
    <v>23</v>
  </rv>
  <rv s="1">
    <fb>18.975999999999999</fb>
    <v>24</v>
  </rv>
  <rv s="1">
    <fb>507</fb>
    <v>25</v>
  </rv>
  <rv s="0">
    <v>536870912</v>
    <v>Panama City</v>
    <v>19964a6e-18be-b7ab-2d10-ea83677d0218</v>
    <v>en</v>
    <v>Map</v>
  </rv>
  <rv s="1">
    <fb>10714.974</fb>
    <v>23</v>
  </rv>
  <rv s="1">
    <fb>122.06871337877099</fb>
    <v>26</v>
  </rv>
  <rv s="1">
    <fb>-3.55083821021212E-3</fb>
    <v>22</v>
  </rv>
  <rv s="1">
    <fb>2064.1757971350698</fb>
    <v>23</v>
  </rv>
  <rv s="1">
    <fb>2.4609999999999999</fb>
    <v>24</v>
  </rv>
  <rv s="1">
    <fb>0.61885930826691504</fb>
    <v>22</v>
  </rv>
  <rv s="1">
    <fb>80.712661963503095</fb>
    <v>29</v>
  </rv>
  <rv s="1">
    <fb>66800800000</fb>
    <v>28</v>
  </rv>
  <rv s="1">
    <fb>0.94385990000000008</fb>
    <v>22</v>
  </rv>
  <rv s="1">
    <fb>0.47799360000000002</fb>
    <v>22</v>
  </rv>
  <rv s="2">
    <v>160</v>
    <v>20</v>
    <v>1007</v>
    <v>7</v>
    <v>0</v>
    <v>Image of Panama</v>
  </rv>
  <rv s="1">
    <fb>13.1</fb>
    <v>29</v>
  </rv>
  <rv s="0">
    <v>805306368</v>
    <v>José Raúl Mulino (President)</v>
    <v>77ed199e-c1d8-4ec9-69f1-040f34156d7c</v>
    <v>en</v>
    <v>Generic</v>
  </rv>
  <rv s="3">
    <v>488</v>
  </rv>
  <rv s="4">
    <v>https://www.bing.com/search?q=panama&amp;form=skydnc</v>
    <v>Learn more on Bing</v>
  </rv>
  <rv s="1">
    <fb>78.328999999999994</fb>
    <v>29</v>
  </rv>
  <rv s="1">
    <fb>16841000000</fb>
    <v>28</v>
  </rv>
  <rv s="1">
    <fb>52</fb>
    <v>29</v>
  </rv>
  <rv s="3">
    <v>489</v>
  </rv>
  <rv s="1">
    <fb>0.30522739929999998</fb>
    <v>22</v>
  </rv>
  <rv s="1">
    <fb>1.5687</fb>
    <v>24</v>
  </rv>
  <rv s="1">
    <fb>4408581</fb>
    <v>23</v>
  </rv>
  <rv s="1">
    <fb>0.371</fb>
    <v>22</v>
  </rv>
  <rv s="1">
    <fb>0.66588996887207008</fb>
    <v>22</v>
  </rv>
  <rv s="0">
    <v>536870912</v>
    <v>Emberá-Wounaan Comarca</v>
    <v>f56655f7-6539-11d2-61b2-e9edef2ff376</v>
    <v>en</v>
    <v>Map</v>
  </rv>
  <rv s="0">
    <v>536870912</v>
    <v>Guna Yala</v>
    <v>fa5c0a4e-0c4a-927a-b9f7-dd44c8fd002f</v>
    <v>en</v>
    <v>Map</v>
  </rv>
  <rv s="0">
    <v>536870912</v>
    <v>Ngäbe-Buglé Comarca</v>
    <v>3e8065bb-603d-4416-9e4e-7cdf098663dc</v>
    <v>en</v>
    <v>Map</v>
  </rv>
  <rv s="0">
    <v>536870912</v>
    <v>Madungandí</v>
    <v>ac4e195f-6c42-ae9d-f74a-128ec43b5e3f</v>
    <v>en</v>
    <v>Map</v>
  </rv>
  <rv s="0">
    <v>536870912</v>
    <v>Kuna de Wargandí</v>
    <v>27005d80-c390-72a0-5fe3-e0b111e46cea</v>
    <v>en</v>
    <v>Map</v>
  </rv>
  <rv s="0">
    <v>536870912</v>
    <v>Bocas del Toro Province</v>
    <v>b0bd1a37-77f9-07ad-4bb5-d1d8e7ae5ccd</v>
    <v>en</v>
    <v>Map</v>
  </rv>
  <rv s="0">
    <v>536870912</v>
    <v>Chiriquí Province</v>
    <v>da5a9762-a0b7-1ffe-bc95-34ccb19d1382</v>
    <v>en</v>
    <v>Map</v>
  </rv>
  <rv s="0">
    <v>536870912</v>
    <v>Coclé Province</v>
    <v>7d1a06f8-72c7-b88d-d742-13034e32cde4</v>
    <v>en</v>
    <v>Map</v>
  </rv>
  <rv s="0">
    <v>536870912</v>
    <v>Colón Province</v>
    <v>fc6b97f2-ecfa-1eb3-207c-783ce206f9ea</v>
    <v>en</v>
    <v>Map</v>
  </rv>
  <rv s="0">
    <v>536870912</v>
    <v>Darién Province</v>
    <v>fec9bd09-52d2-2f43-c137-a73af607d3c4</v>
    <v>en</v>
    <v>Map</v>
  </rv>
  <rv s="0">
    <v>536870912</v>
    <v>Herrera Province</v>
    <v>5315f223-f244-c960-4e73-fca8cb9d8354</v>
    <v>en</v>
    <v>Map</v>
  </rv>
  <rv s="0">
    <v>536870912</v>
    <v>Los Santos Province</v>
    <v>5aeb7060-ab74-113a-23d7-abb8287efa3e</v>
    <v>en</v>
    <v>Map</v>
  </rv>
  <rv s="0">
    <v>536870912</v>
    <v>Panamá Province</v>
    <v>a90e5d63-7677-0644-50c7-f2bdfff82d78</v>
    <v>en</v>
    <v>Map</v>
  </rv>
  <rv s="0">
    <v>536870912</v>
    <v>Veraguas Province</v>
    <v>2d44080e-33d5-ab6d-8d0e-64edfdd9b92d</v>
    <v>en</v>
    <v>Map</v>
  </rv>
  <rv s="3">
    <v>490</v>
  </rv>
  <rv s="1">
    <fb>3.9019999504089402E-2</fb>
    <v>30</v>
  </rv>
  <rv s="1">
    <fb>2890084</fb>
    <v>23</v>
  </rv>
  <rv s="37">
    <v>#VALUE!</v>
    <v>1010</v>
    <v>415</v>
    <v>Panama</v>
    <v>18</v>
    <v>19</v>
    <v>Map</v>
    <v>20</v>
    <v>1011</v>
    <v>en</v>
    <v>8c0fb36e-1238-e873-e015-712d1f496676</v>
    <v>536870912</v>
    <v>1</v>
    <v>PA</v>
    <v>7557</v>
    <v>7558</v>
    <v>3937</v>
    <v>7559</v>
    <v>7560</v>
    <v>7561</v>
    <v>7562</v>
    <v>7563</v>
    <v>7564</v>
    <v>PAB</v>
    <v>Panama, officially the Republic of Panama, is a country in Latin America at the southern end of Central America, bordering South America. It is bordered by Costa Rica to the west, Colombia to the southeast, the Caribbean Sea to the north, and ...</v>
    <v>7565</v>
    <v>7566</v>
    <v>7567</v>
    <v>7568</v>
    <v>5691</v>
    <v>7569</v>
    <v>7570</v>
    <v>7571</v>
    <v>7572</v>
    <v>7573</v>
    <v>7561</v>
    <v>7575</v>
    <v>7576</v>
    <v>7577</v>
    <v>7578</v>
    <v>7579</v>
    <v>1428</v>
    <v>Panama</v>
    <v>Himno Istmeño</v>
    <v>7580</v>
    <v>Panamá</v>
    <v>7581</v>
    <v>7582</v>
    <v>7583</v>
    <v>3013</v>
    <v>7584</v>
    <v>4241</v>
    <v>1966</v>
    <v>1630</v>
    <v>1631</v>
    <v>6269</v>
    <v>7585</v>
    <v>7600</v>
    <v>822</v>
    <v>164</v>
    <v>7601</v>
    <v>Panama</v>
    <v>7602</v>
    <v>mdp/vdpid/192</v>
  </rv>
  <rv s="0">
    <v>536870912</v>
    <v>Papua New Guinea</v>
    <v>3d24acc6-9a00-61bb-a264-5eb69db51fff</v>
    <v>en</v>
    <v>Map</v>
  </rv>
  <rv s="1">
    <fb>2.6277436735414897E-2</fb>
    <v>22</v>
  </rv>
  <rv s="1">
    <fb>462840</fb>
    <v>23</v>
  </rv>
  <rv s="1">
    <fb>27.073</fb>
    <v>24</v>
  </rv>
  <rv s="1">
    <fb>675</fb>
    <v>25</v>
  </rv>
  <rv s="0">
    <v>536870912</v>
    <v>Port Moresby</v>
    <v>3eca123a-512b-21c1-ab22-b49528bb05f3</v>
    <v>en</v>
    <v>Map</v>
  </rv>
  <rv s="1">
    <fb>7535.6850000000004</fb>
    <v>23</v>
  </rv>
  <rv s="1">
    <fb>155.992373115839</fb>
    <v>26</v>
  </rv>
  <rv s="1">
    <fb>3.6378990025278501E-2</fb>
    <v>22</v>
  </rv>
  <rv s="1">
    <fb>3.5640000000000001</fb>
    <v>24</v>
  </rv>
  <rv s="1">
    <fb>0.74098395130393502</fb>
    <v>22</v>
  </rv>
  <rv s="1">
    <fb>24969611434.768398</fb>
    <v>28</v>
  </rv>
  <rv s="1">
    <fb>1.0854585999999999</fb>
    <v>22</v>
  </rv>
  <rv s="1">
    <fb>1.7782199999999998E-2</fb>
    <v>22</v>
  </rv>
  <rv s="2">
    <v>161</v>
    <v>20</v>
    <v>1013</v>
    <v>7</v>
    <v>0</v>
    <v>Image of Papua New Guinea</v>
  </rv>
  <rv s="1">
    <fb>38</fb>
    <v>29</v>
  </rv>
  <rv s="0">
    <v>805306368</v>
    <v>James Marape (Prime minister)</v>
    <v>a0345110-c9e2-ac03-8dc8-3f992f91769e</v>
    <v>en</v>
    <v>Generic</v>
  </rv>
  <rv s="3">
    <v>491</v>
  </rv>
  <rv s="4">
    <v>https://www.bing.com/search?q=papua+new+guinea&amp;form=skydnc</v>
    <v>Learn more on Bing</v>
  </rv>
  <rv s="1">
    <fb>64.263000000000005</fb>
    <v>29</v>
  </rv>
  <rv s="1">
    <fb>12592450000</fb>
    <v>28</v>
  </rv>
  <rv s="3">
    <v>492</v>
  </rv>
  <rv s="1">
    <fb>5.7628055900000003E-2</fb>
    <v>22</v>
  </rv>
  <rv s="1">
    <fb>6.9900000000000004E-2</fb>
    <v>24</v>
  </rv>
  <rv s="1">
    <fb>10142619</fb>
    <v>23</v>
  </rv>
  <rv s="1">
    <fb>0.47192001342773404</fb>
    <v>22</v>
  </rv>
  <rv s="0">
    <v>536870912</v>
    <v>Central Province</v>
    <v>5553cc51-2a2c-e8a0-f83d-dcbbec67b41f</v>
    <v>en</v>
    <v>Map</v>
  </rv>
  <rv s="0">
    <v>536870912</v>
    <v>Chimbu Province</v>
    <v>209165a1-e6b7-cd3d-7029-e10db0858d01</v>
    <v>en</v>
    <v>Map</v>
  </rv>
  <rv s="0">
    <v>536870912</v>
    <v>Eastern Highlands Province</v>
    <v>65e19690-6117-17f1-b9be-39a3b4700364</v>
    <v>en</v>
    <v>Map</v>
  </rv>
  <rv s="0">
    <v>536870912</v>
    <v>East New Britain Province</v>
    <v>b53218a4-bff9-a8a4-e21c-6c9e63790c6d</v>
    <v>en</v>
    <v>Map</v>
  </rv>
  <rv s="0">
    <v>536870912</v>
    <v>East Sepik Province</v>
    <v>5abece1f-ee04-f859-6925-f585d991eddf</v>
    <v>en</v>
    <v>Map</v>
  </rv>
  <rv s="0">
    <v>536870912</v>
    <v>Enga Province</v>
    <v>d2172c81-da82-e104-5aad-81fcc7f70e5f</v>
    <v>en</v>
    <v>Map</v>
  </rv>
  <rv s="0">
    <v>536870912</v>
    <v>Gulf Province</v>
    <v>1eaef8e4-ed1c-6d57-316b-ee2fd0a49b5f</v>
    <v>en</v>
    <v>Map</v>
  </rv>
  <rv s="0">
    <v>536870912</v>
    <v>Madang Province</v>
    <v>4c0e9549-d479-f501-6473-eed7210f6bf9</v>
    <v>en</v>
    <v>Map</v>
  </rv>
  <rv s="0">
    <v>536870912</v>
    <v>Manus Province</v>
    <v>b59ac14a-d297-3193-c0d2-e95be84413fb</v>
    <v>en</v>
    <v>Map</v>
  </rv>
  <rv s="0">
    <v>536870912</v>
    <v>Milne Bay Province</v>
    <v>66e1bdd9-429a-5826-35c5-098ee0ef3a07</v>
    <v>en</v>
    <v>Map</v>
  </rv>
  <rv s="0">
    <v>536870912</v>
    <v>Morobe Province</v>
    <v>1ff4ea52-b07e-5df4-3e47-e4742725117b</v>
    <v>en</v>
    <v>Map</v>
  </rv>
  <rv s="0">
    <v>536870912</v>
    <v>New Ireland Province</v>
    <v>7afd44e7-ead0-962a-f798-a35096ee4f52</v>
    <v>en</v>
    <v>Map</v>
  </rv>
  <rv s="0">
    <v>536870912</v>
    <v>Oro Province</v>
    <v>2b7ae909-5955-6b9e-6687-0967a9c49922</v>
    <v>en</v>
    <v>Map</v>
  </rv>
  <rv s="0">
    <v>536870912</v>
    <v>Autonomous Region of Bougainville</v>
    <v>044990bc-b8ec-c788-7102-cfe0714acc92</v>
    <v>en</v>
    <v>Map</v>
  </rv>
  <rv s="0">
    <v>536870912</v>
    <v>Southern Highlands Province</v>
    <v>a9fb395f-0ac4-6f32-0782-4094f4cca5fc</v>
    <v>en</v>
    <v>Map</v>
  </rv>
  <rv s="0">
    <v>536870912</v>
    <v>Western Province</v>
    <v>95cd39ab-3016-0d2e-6213-1fa72f87dff7</v>
    <v>en</v>
    <v>Map</v>
  </rv>
  <rv s="0">
    <v>536870912</v>
    <v>Western Highlands Province</v>
    <v>26654274-eeed-9a87-ebe9-2936480751b9</v>
    <v>en</v>
    <v>Map</v>
  </rv>
  <rv s="0">
    <v>536870912</v>
    <v>West New Britain Province</v>
    <v>97bafcd3-149b-26a3-9ffe-a830bbc2a5a9</v>
    <v>en</v>
    <v>Map</v>
  </rv>
  <rv s="0">
    <v>536870912</v>
    <v>Sandaun Province</v>
    <v>7265232b-67d7-7bd5-b03d-fc1a7921dde5</v>
    <v>en</v>
    <v>Map</v>
  </rv>
  <rv s="0">
    <v>536870912</v>
    <v>National Capital District</v>
    <v>810f40d0-e429-439a-99ef-dac8e951b2ea</v>
    <v>en</v>
    <v>Map</v>
  </rv>
  <rv s="0">
    <v>536870912</v>
    <v>Hela Province</v>
    <v>cef87365-0679-484e-9cfe-9a2d80e7d98a</v>
    <v>en</v>
    <v>Map</v>
  </rv>
  <rv s="0">
    <v>536870912</v>
    <v>Jiwaka Province</v>
    <v>c7a42824-0252-8fa0-af9f-b21e346700bf</v>
    <v>en</v>
    <v>Map</v>
  </rv>
  <rv s="3">
    <v>493</v>
  </rv>
  <rv s="1">
    <fb>0.13587528071647101</fb>
    <v>22</v>
  </rv>
  <rv s="3">
    <v>494</v>
  </rv>
  <rv s="1">
    <fb>1162834</fb>
    <v>23</v>
  </rv>
  <rv s="73">
    <v>#VALUE!</v>
    <v>1016</v>
    <v>1017</v>
    <v>Papua New Guinea</v>
    <v>18</v>
    <v>19</v>
    <v>Map</v>
    <v>20</v>
    <v>1018</v>
    <v>en</v>
    <v>3d24acc6-9a00-61bb-a264-5eb69db51fff</v>
    <v>536870912</v>
    <v>1</v>
    <v>PG</v>
    <v>7605</v>
    <v>7606</v>
    <v>3405</v>
    <v>7607</v>
    <v>7608</v>
    <v>7609</v>
    <v>7610</v>
    <v>7611</v>
    <v>7612</v>
    <v>PGK</v>
    <v>Papua New Guinea, officially the Independent State of Papua New Guinea is a country in Oceania that comprises the eastern half of the island of New Guinea and offshore islands in Melanesia, a region of the southwestern Pacific Ocean north of ...</v>
    <v>7613</v>
    <v>7614</v>
    <v>86</v>
    <v>7615</v>
    <v>7616</v>
    <v>7617</v>
    <v>7618</v>
    <v>7619</v>
    <v>7609</v>
    <v>7621</v>
    <v>7622</v>
    <v>7623</v>
    <v>7624</v>
    <v>4621</v>
    <v>5560</v>
    <v>Papua New Guinea</v>
    <v>O Arise, All You Sons</v>
    <v>7625</v>
    <v>Papua New Guinea</v>
    <v>7626</v>
    <v>7627</v>
    <v>7628</v>
    <v>2683</v>
    <v>1684</v>
    <v>4782</v>
    <v>1561</v>
    <v>4996</v>
    <v>2965</v>
    <v>3435</v>
    <v>7629</v>
    <v>7652</v>
    <v>7653</v>
    <v>7654</v>
    <v>7584</v>
    <v>4267</v>
    <v>Papua New Guinea</v>
    <v>7655</v>
    <v>mdp/vdpid/194</v>
  </rv>
  <rv s="0">
    <v>536870912</v>
    <v>Paraguay</v>
    <v>38755944-7eb5-b816-af98-acd4bbf59209</v>
    <v>en</v>
    <v>Map</v>
  </rv>
  <rv s="1">
    <fb>0.55084319154291495</fb>
    <v>22</v>
  </rv>
  <rv s="1">
    <fb>406756</fb>
    <v>23</v>
  </rv>
  <rv s="1">
    <fb>20.571000000000002</fb>
    <v>24</v>
  </rv>
  <rv s="1">
    <fb>595</fb>
    <v>25</v>
  </rv>
  <rv s="0">
    <v>536870912</v>
    <v>Asunción</v>
    <v>4b5ad817-2782-74b0-8e77-733cb22e48af</v>
    <v>en</v>
    <v>Map</v>
  </rv>
  <rv s="1">
    <fb>7407.34</fb>
    <v>23</v>
  </rv>
  <rv s="1">
    <fb>143.82104097452901</fb>
    <v>26</v>
  </rv>
  <rv s="1">
    <fb>2.7570972756279E-2</fb>
    <v>22</v>
  </rv>
  <rv s="1">
    <fb>1552.38421668465</fb>
    <v>23</v>
  </rv>
  <rv s="1">
    <fb>2.4289999999999998</fb>
    <v>24</v>
  </rv>
  <rv s="1">
    <fb>0.377488034467027</fb>
    <v>22</v>
  </rv>
  <rv s="1">
    <fb>33.703312045093298</fb>
    <v>29</v>
  </rv>
  <rv s="1">
    <fb>38145288939.848801</fb>
    <v>28</v>
  </rv>
  <rv s="1">
    <fb>1.0437316999999999</fb>
    <v>22</v>
  </rv>
  <rv s="1">
    <fb>0.3463021</fb>
    <v>22</v>
  </rv>
  <rv s="2">
    <v>162</v>
    <v>20</v>
    <v>1020</v>
    <v>7</v>
    <v>0</v>
    <v>Image of Paraguay</v>
  </rv>
  <rv s="1">
    <fb>17.2</fb>
    <v>29</v>
  </rv>
  <rv s="0">
    <v>805306368</v>
    <v>Santiago Peña (President)</v>
    <v>22f2da7c-613d-1af9-2ba7-629e3a20819d</v>
    <v>en</v>
    <v>Generic</v>
  </rv>
  <rv s="0">
    <v>805306368</v>
    <v>Pedro Alliana (Vice president)</v>
    <v>4bf067bc-dca2-1fc0-62b9-a74f4e4681d3</v>
    <v>en</v>
    <v>Generic</v>
  </rv>
  <rv s="3">
    <v>495</v>
  </rv>
  <rv s="4">
    <v>https://www.bing.com/search?q=paraguay&amp;form=skydnc</v>
    <v>Learn more on Bing</v>
  </rv>
  <rv s="1">
    <fb>74.131</fb>
    <v>29</v>
  </rv>
  <rv s="1">
    <fb>312800000</fb>
    <v>28</v>
  </rv>
  <rv s="1">
    <fb>129</fb>
    <v>29</v>
  </rv>
  <rv s="3">
    <v>496</v>
  </rv>
  <rv s="1">
    <fb>0.36485746740000002</fb>
    <v>22</v>
  </rv>
  <rv s="1">
    <fb>1.3544</fb>
    <v>24</v>
  </rv>
  <rv s="1">
    <fb>6780744</fb>
    <v>23</v>
  </rv>
  <rv s="1">
    <fb>0.35899999999999999</fb>
    <v>22</v>
  </rv>
  <rv s="1">
    <fb>0.720940017700195</fb>
    <v>22</v>
  </rv>
  <rv s="0">
    <v>536870912</v>
    <v>Alto Paraguay</v>
    <v>0f551218-6ef2-8a91-e4f1-0c4fe5301403</v>
    <v>en</v>
    <v>Map</v>
  </rv>
  <rv s="0">
    <v>536870912</v>
    <v>Alto Paraná</v>
    <v>622aa25a-b0e7-3e94-0a4e-c44b2a606a8a</v>
    <v>en</v>
    <v>Map</v>
  </rv>
  <rv s="0">
    <v>536870912</v>
    <v>Amambay</v>
    <v>25a00850-f819-32d0-7038-bc8149b837aa</v>
    <v>en</v>
    <v>Map</v>
  </rv>
  <rv s="0">
    <v>536870912</v>
    <v>Boquerón, Paraguay</v>
    <v>264bbe90-3ccd-c6d3-58b3-d86320f4ef99</v>
    <v>en</v>
    <v>Map</v>
  </rv>
  <rv s="0">
    <v>536870912</v>
    <v>Caaguazú Department</v>
    <v>8656eba9-1676-8f22-780a-c0756489d7fc</v>
    <v>en</v>
    <v>Map</v>
  </rv>
  <rv s="0">
    <v>536870912</v>
    <v>Caazapá Department</v>
    <v>6f5c0121-41d3-9b26-6619-eb3818cdf435</v>
    <v>en</v>
    <v>Map</v>
  </rv>
  <rv s="0">
    <v>536870912</v>
    <v>Canindeyú</v>
    <v>b5c80568-77c7-fcca-6fd0-05c3042f525b</v>
    <v>en</v>
    <v>Map</v>
  </rv>
  <rv s="0">
    <v>536870912</v>
    <v>Central, Paraguay</v>
    <v>59d5a6d8-a7b3-7a69-d2a3-3a433b800d61</v>
    <v>en</v>
    <v>Map</v>
  </rv>
  <rv s="0">
    <v>536870912</v>
    <v>Concepción department, Paraguay</v>
    <v>ecdae5ff-9f88-4c47-d96b-9767fc2314eb</v>
    <v>en</v>
    <v>Map</v>
  </rv>
  <rv s="0">
    <v>536870912</v>
    <v>Cordillera, Paraguay</v>
    <v>89438784-9b0e-7aa1-c1ee-7e58bfd1b3f6</v>
    <v>en</v>
    <v>Map</v>
  </rv>
  <rv s="0">
    <v>536870912</v>
    <v>Guairá, Paraguay</v>
    <v>32b611ea-667c-e49b-e6b7-ddfeb81e65bf</v>
    <v>en</v>
    <v>Map</v>
  </rv>
  <rv s="0">
    <v>536870912</v>
    <v>Itapúa</v>
    <v>ba6578b1-4465-fe52-5dc0-c6ac0ae5ac29</v>
    <v>en</v>
    <v>Map</v>
  </rv>
  <rv s="0">
    <v>536870912</v>
    <v>Misiones, Paraguay</v>
    <v>3e400bd0-4c3e-986b-69dc-02bf27b9cc4a</v>
    <v>en</v>
    <v>Map</v>
  </rv>
  <rv s="0">
    <v>536870912</v>
    <v>Ñeembucú</v>
    <v>13a16305-3bea-2508-da0d-f0b9907eb6cb</v>
    <v>en</v>
    <v>Map</v>
  </rv>
  <rv s="0">
    <v>536870912</v>
    <v>Paraguarí Department</v>
    <v>9073627b-6ef6-56d0-339c-6644cacabfb3</v>
    <v>en</v>
    <v>Map</v>
  </rv>
  <rv s="0">
    <v>536870912</v>
    <v>Presidente Hayes Department</v>
    <v>6bcdea9e-cac6-d960-1f0d-f93d906430ae</v>
    <v>en</v>
    <v>Map</v>
  </rv>
  <rv s="0">
    <v>536870912</v>
    <v>San Pedro department, Paraguay</v>
    <v>bd80c2dc-b58f-53fc-cd75-24b916825161</v>
    <v>en</v>
    <v>Map</v>
  </rv>
  <rv s="3">
    <v>497</v>
  </rv>
  <rv s="1">
    <fb>0.100353309716205</fb>
    <v>22</v>
  </rv>
  <rv s="1">
    <fb>4.8090000152587901E-2</fb>
    <v>30</v>
  </rv>
  <rv s="1">
    <fb>4359150</fb>
    <v>23</v>
  </rv>
  <rv s="7">
    <v>#VALUE!</v>
    <v>1023</v>
    <v>44</v>
    <v>Paraguay</v>
    <v>18</v>
    <v>19</v>
    <v>Map</v>
    <v>20</v>
    <v>1024</v>
    <v>en</v>
    <v>38755944-7eb5-b816-af98-acd4bbf59209</v>
    <v>536870912</v>
    <v>1</v>
    <v>PY</v>
    <v>7658</v>
    <v>7659</v>
    <v>5072</v>
    <v>7660</v>
    <v>7661</v>
    <v>7662</v>
    <v>7663</v>
    <v>7664</v>
    <v>7665</v>
    <v>PYG</v>
    <v>Paraguay, officially the Republic of Paraguay, is a landlocked country in South America. It is bordered by Argentina to the south and southwest, Brazil to the east and northeast, and Bolivia to the northwest. It has a population of around 6.1 ...</v>
    <v>7666</v>
    <v>7667</v>
    <v>7668</v>
    <v>7669</v>
    <v>1329</v>
    <v>7670</v>
    <v>7671</v>
    <v>7672</v>
    <v>7673</v>
    <v>7674</v>
    <v>7662</v>
    <v>7677</v>
    <v>7678</v>
    <v>7679</v>
    <v>7680</v>
    <v>7681</v>
    <v>2748</v>
    <v>Paraguay</v>
    <v>Paraguayan National Anthem</v>
    <v>7682</v>
    <v>Paraguay</v>
    <v>7683</v>
    <v>7684</v>
    <v>7685</v>
    <v>678</v>
    <v>7686</v>
    <v>1861</v>
    <v>1862</v>
    <v>4070</v>
    <v>3016</v>
    <v>2116</v>
    <v>7687</v>
    <v>7705</v>
    <v>7706</v>
    <v>337</v>
    <v>1860</v>
    <v>7707</v>
    <v>Paraguay</v>
    <v>7708</v>
    <v>mdp/vdpid/185</v>
  </rv>
  <rv s="0">
    <v>536870912</v>
    <v>Peru</v>
    <v>02dd0e01-24ad-0f52-3d28-54e36db1ce25</v>
    <v>en</v>
    <v>Map</v>
  </rv>
  <rv s="1">
    <fb>0.18505468749999998</fb>
    <v>22</v>
  </rv>
  <rv s="1">
    <fb>1285216</fb>
    <v>23</v>
  </rv>
  <rv s="1">
    <fb>158000</fb>
    <v>23</v>
  </rv>
  <rv s="1">
    <fb>17.949000000000002</fb>
    <v>24</v>
  </rv>
  <rv s="1">
    <fb>51</fb>
    <v>25</v>
  </rv>
  <rv s="0">
    <v>536870912</v>
    <v>Lima</v>
    <v>56111e08-84b2-d298-3309-317c86bbca62</v>
    <v>en</v>
    <v>Map</v>
  </rv>
  <rv s="1">
    <fb>57414.218999999997</fb>
    <v>23</v>
  </rv>
  <rv s="1">
    <fb>129.78454434275901</fb>
    <v>26</v>
  </rv>
  <rv s="1">
    <fb>2.1371534256997799E-2</fb>
    <v>22</v>
  </rv>
  <rv s="1">
    <fb>1345.8795888743</fb>
    <v>23</v>
  </rv>
  <rv s="1">
    <fb>2.254</fb>
    <v>24</v>
  </rv>
  <rv s="1">
    <fb>0.57660467529296899</fb>
    <v>22</v>
  </rv>
  <rv s="1">
    <fb>79.555683573486803</fb>
    <v>29</v>
  </rv>
  <rv s="1">
    <fb>226848050819.52499</fb>
    <v>28</v>
  </rv>
  <rv s="1">
    <fb>1.0694512</fb>
    <v>22</v>
  </rv>
  <rv s="1">
    <fb>0.70737859999999997</fb>
    <v>22</v>
  </rv>
  <rv s="2">
    <v>163</v>
    <v>20</v>
    <v>1026</v>
    <v>7</v>
    <v>0</v>
    <v>Image of Peru</v>
  </rv>
  <rv s="1">
    <fb>11.1</fb>
    <v>29</v>
  </rv>
  <rv s="0">
    <v>805306368</v>
    <v>Dina Boluarte (President)</v>
    <v>555553a8-1ef5-72bc-ec28-32a5d7cceeba</v>
    <v>en</v>
    <v>Generic</v>
  </rv>
  <rv s="0">
    <v>805306368</v>
    <v>Gustavo Adrianzén (Prime minister)</v>
    <v>3ed4b7db-9afa-d326-cdb8-78f39a34f73a</v>
    <v>en</v>
    <v>Generic</v>
  </rv>
  <rv s="3">
    <v>498</v>
  </rv>
  <rv s="4">
    <v>https://www.bing.com/search?q=peru&amp;form=skydnc</v>
    <v>Learn more on Bing</v>
  </rv>
  <rv s="1">
    <fb>76.516000000000005</fb>
    <v>29</v>
  </rv>
  <rv s="1">
    <fb>98964960000</fb>
    <v>28</v>
  </rv>
  <rv s="1">
    <fb>0.30916759560000001</fb>
    <v>22</v>
  </rv>
  <rv s="1">
    <fb>34049588</fb>
    <v>23</v>
  </rv>
  <rv s="1">
    <fb>0.48299999999999998</fb>
    <v>22</v>
  </rv>
  <rv s="1">
    <fb>0.77633003234863296</fb>
    <v>22</v>
  </rv>
  <rv s="0">
    <v>536870912</v>
    <v>Amazonas</v>
    <v>8fd2c397-430b-3b7f-cd67-016b0865bb77</v>
    <v>en</v>
    <v>Map</v>
  </rv>
  <rv s="0">
    <v>536870912</v>
    <v>Department of Ancash</v>
    <v>7b707fd9-e2cf-8406-e49c-af6b030955d1</v>
    <v>en</v>
    <v>Map</v>
  </rv>
  <rv s="0">
    <v>536870912</v>
    <v>Department of Apurímac</v>
    <v>800ddbab-575a-70c1-73fb-0290eb389167</v>
    <v>en</v>
    <v>Map</v>
  </rv>
  <rv s="0">
    <v>536870912</v>
    <v>Department of Arequipa</v>
    <v>5a642799-3e4d-dd3e-7ff3-67f11414b050</v>
    <v>en</v>
    <v>Map</v>
  </rv>
  <rv s="0">
    <v>536870912</v>
    <v>Department of Ayacucho</v>
    <v>d1839726-2ca4-b1ef-90be-f17cf629e5a6</v>
    <v>en</v>
    <v>Map</v>
  </rv>
  <rv s="0">
    <v>536870912</v>
    <v>Department of Cajamarca</v>
    <v>68429fc3-bf3f-3dd1-75f6-0329ead35de7</v>
    <v>en</v>
    <v>Map</v>
  </rv>
  <rv s="0">
    <v>536870912</v>
    <v>Department of Cusco</v>
    <v>d5a43b50-0d9c-e14e-2536-12eac1fa9141</v>
    <v>en</v>
    <v>Map</v>
  </rv>
  <rv s="0">
    <v>536870912</v>
    <v>Department of Huancavelica</v>
    <v>c866aaa9-74e9-9c95-da3d-3b862680adb2</v>
    <v>en</v>
    <v>Map</v>
  </rv>
  <rv s="0">
    <v>536870912</v>
    <v>Department of Huánuco</v>
    <v>c91622ff-1edf-da71-50d1-875f82c3f5c0</v>
    <v>en</v>
    <v>Map</v>
  </rv>
  <rv s="0">
    <v>536870912</v>
    <v>Department of Ica</v>
    <v>89e75a31-d2bc-f604-2b7b-82852a081ccb</v>
    <v>en</v>
    <v>Map</v>
  </rv>
  <rv s="0">
    <v>536870912</v>
    <v>Department of Junín</v>
    <v>b7838db7-815d-9260-1afc-73f6844d1fd1</v>
    <v>en</v>
    <v>Map</v>
  </rv>
  <rv s="0">
    <v>536870912</v>
    <v>Department of La Libertad</v>
    <v>80573590-c6cd-50b0-765c-f2424644af3e</v>
    <v>en</v>
    <v>Map</v>
  </rv>
  <rv s="0">
    <v>536870912</v>
    <v>Department of Lambayeque</v>
    <v>d0c78bd2-c7e3-ba11-5a61-c4f472e0d2f0</v>
    <v>en</v>
    <v>Map</v>
  </rv>
  <rv s="0">
    <v>536870912</v>
    <v>Department of Loreto</v>
    <v>f3ea022e-f8be-cc49-e4cc-372b13d31d81</v>
    <v>en</v>
    <v>Map</v>
  </rv>
  <rv s="0">
    <v>536870912</v>
    <v>Department of Madre de Dios</v>
    <v>471cf309-64b3-5670-8548-af31fa325bae</v>
    <v>en</v>
    <v>Map</v>
  </rv>
  <rv s="0">
    <v>536870912</v>
    <v>Department of Moquegua</v>
    <v>dfc4fc5d-72d8-edd7-de96-0b06b1476e21</v>
    <v>en</v>
    <v>Map</v>
  </rv>
  <rv s="0">
    <v>536870912</v>
    <v>Department of Pasco</v>
    <v>ee736d02-c7b1-0a50-e924-b716f580197d</v>
    <v>en</v>
    <v>Map</v>
  </rv>
  <rv s="0">
    <v>536870912</v>
    <v>Department of Piura</v>
    <v>cedfe6cd-7566-a773-bc19-8b9f638eb87f</v>
    <v>en</v>
    <v>Map</v>
  </rv>
  <rv s="0">
    <v>536870912</v>
    <v>Department of Puno</v>
    <v>4367f597-2f58-5eea-e94e-af80d252cd78</v>
    <v>en</v>
    <v>Map</v>
  </rv>
  <rv s="0">
    <v>536870912</v>
    <v>Department of San Martín</v>
    <v>4281890f-8cad-bdb9-ae00-7ae494271b7f</v>
    <v>en</v>
    <v>Map</v>
  </rv>
  <rv s="0">
    <v>536870912</v>
    <v>Department of Tacna</v>
    <v>ace388be-cdf0-bdb7-79ea-5702146107bb</v>
    <v>en</v>
    <v>Map</v>
  </rv>
  <rv s="0">
    <v>536870912</v>
    <v>Department of Tumbes</v>
    <v>fada96e6-3bd8-2079-e30c-fc8b76650e64</v>
    <v>en</v>
    <v>Map</v>
  </rv>
  <rv s="0">
    <v>536870912</v>
    <v>Department of Ucayali</v>
    <v>204e0044-14cd-8bb3-0575-52fd893f3efe</v>
    <v>en</v>
    <v>Map</v>
  </rv>
  <rv s="0">
    <v>536870912</v>
    <v>Department of Lima</v>
    <v>1189d6b9-d0e8-419b-4036-0684e693abcf</v>
    <v>en</v>
    <v>Map</v>
  </rv>
  <rv s="3">
    <v>499</v>
  </rv>
  <rv s="1">
    <fb>0.14321901146650698</fb>
    <v>22</v>
  </rv>
  <rv s="3">
    <v>500</v>
  </rv>
  <rv s="1">
    <fb>0.36799999999999999</fb>
    <v>22</v>
  </rv>
  <rv s="1">
    <fb>3.3099999427795401E-2</fb>
    <v>30</v>
  </rv>
  <rv s="1">
    <fb>25390339</fb>
    <v>23</v>
  </rv>
  <rv s="7">
    <v>#VALUE!</v>
    <v>1029</v>
    <v>44</v>
    <v>Peru</v>
    <v>18</v>
    <v>19</v>
    <v>Map</v>
    <v>20</v>
    <v>1030</v>
    <v>en</v>
    <v>02dd0e01-24ad-0f52-3d28-54e36db1ce25</v>
    <v>536870912</v>
    <v>1</v>
    <v>PE</v>
    <v>7711</v>
    <v>7712</v>
    <v>7713</v>
    <v>7714</v>
    <v>7715</v>
    <v>7716</v>
    <v>7717</v>
    <v>7718</v>
    <v>7719</v>
    <v>PEN</v>
    <v>Peru, officially the Republic of Peru, is a country in western South America. It is bordered in the north by Ecuador and Colombia, in the east by Brazil, in the southeast by Bolivia, in the south by Chile, and in the south and west by the ...</v>
    <v>7720</v>
    <v>7721</v>
    <v>7722</v>
    <v>7723</v>
    <v>352</v>
    <v>7724</v>
    <v>7725</v>
    <v>7726</v>
    <v>7727</v>
    <v>7728</v>
    <v>7716</v>
    <v>7731</v>
    <v>7732</v>
    <v>7733</v>
    <v>7734</v>
    <v>6518</v>
    <v>3427</v>
    <v>Peru</v>
    <v>National Anthem of Peru</v>
    <v>2108</v>
    <v>República del Perú</v>
    <v>7735</v>
    <v>232</v>
    <v>7736</v>
    <v>2717</v>
    <v>3445</v>
    <v>7737</v>
    <v>416</v>
    <v>2052</v>
    <v>418</v>
    <v>2053</v>
    <v>7738</v>
    <v>7763</v>
    <v>7764</v>
    <v>7765</v>
    <v>7766</v>
    <v>7767</v>
    <v>Peru</v>
    <v>7768</v>
    <v>mdp/vdpid/187</v>
  </rv>
  <rv s="0">
    <v>536870912</v>
    <v>Philippines</v>
    <v>fe47e182-43d6-4546-8bee-86609d6dd805</v>
    <v>en</v>
    <v>Map</v>
  </rv>
  <rv s="1">
    <fb>0.41721165777911901</fb>
    <v>22</v>
  </rv>
  <rv s="1">
    <fb>343448</fb>
    <v>23</v>
  </rv>
  <rv s="1">
    <fb>153000</fb>
    <v>23</v>
  </rv>
  <rv s="1">
    <fb>20.545999999999999</fb>
    <v>24</v>
  </rv>
  <rv s="1">
    <fb>63</fb>
    <v>25</v>
  </rv>
  <rv s="0">
    <v>536870912</v>
    <v>Manila</v>
    <v>33b0f709-fe63-e51f-6893-aa4d29b074e5</v>
    <v>en</v>
    <v>Map</v>
  </rv>
  <rv s="1">
    <fb>122287.11599999999</fb>
    <v>23</v>
  </rv>
  <rv s="1">
    <fb>129.61325724947901</fb>
    <v>26</v>
  </rv>
  <rv s="1">
    <fb>2.4802785871650902E-2</fb>
    <v>22</v>
  </rv>
  <rv s="1">
    <fb>696.34678005973694</fb>
    <v>23</v>
  </rv>
  <rv s="1">
    <fb>2.5760000000000001</fb>
    <v>24</v>
  </rv>
  <rv s="1">
    <fb>0.27769393299124701</fb>
    <v>22</v>
  </rv>
  <rv s="1">
    <fb>62.434896292186799</fb>
    <v>29</v>
  </rv>
  <rv s="1">
    <fb>0.86</fb>
    <v>27</v>
  </rv>
  <rv s="1">
    <fb>376795508679.67603</fb>
    <v>28</v>
  </rv>
  <rv s="1">
    <fb>1.0750976999999999</fb>
    <v>22</v>
  </rv>
  <rv s="1">
    <fb>0.35475459999999998</fb>
    <v>22</v>
  </rv>
  <rv s="2">
    <v>164</v>
    <v>20</v>
    <v>1032</v>
    <v>7</v>
    <v>0</v>
    <v>Image of Philippines</v>
  </rv>
  <rv s="0">
    <v>536870912</v>
    <v>Quezon City</v>
    <v>5e001b49-2fd0-4f45-a43f-6c8cdf9ee04c</v>
    <v>en</v>
    <v>Map</v>
  </rv>
  <rv s="0">
    <v>805306368</v>
    <v>Bongbong Marcos (President)</v>
    <v>f7c45c07-8e0a-4068-b1e9-b2253baca0e4</v>
    <v>en</v>
    <v>Generic</v>
  </rv>
  <rv s="0">
    <v>805306368</v>
    <v>Sara Duterte (Vice president)</v>
    <v>0cce571a-fcbe-deed-21b5-93ccb00a9659</v>
    <v>en</v>
    <v>Generic</v>
  </rv>
  <rv s="0">
    <v>805306368</v>
    <v>Martin Romualdez (Speaker)</v>
    <v>3897d44f-0f8c-3aa3-1122-6253bf831d7f</v>
    <v>en</v>
    <v>Generic</v>
  </rv>
  <rv s="0">
    <v>805306368</v>
    <v>Alexander Gesmundo (Chief justice)</v>
    <v>0c0b44c1-58c1-0d6f-bc59-db94bbe6aba7</v>
    <v>en</v>
    <v>Generic</v>
  </rv>
  <rv s="3">
    <v>501</v>
  </rv>
  <rv s="4">
    <v>https://www.bing.com/search?q=philippines&amp;form=skydnc</v>
    <v>Learn more on Bing</v>
  </rv>
  <rv s="1">
    <fb>71.094999999999999</fb>
    <v>29</v>
  </rv>
  <rv s="1">
    <fb>275302190000</fb>
    <v>28</v>
  </rv>
  <rv s="1">
    <fb>121</fb>
    <v>29</v>
  </rv>
  <rv s="3">
    <v>502</v>
  </rv>
  <rv s="1">
    <fb>0.53544594130000001</fb>
    <v>22</v>
  </rv>
  <rv s="1">
    <fb>0.60040000000000004</fb>
    <v>24</v>
  </rv>
  <rv s="1">
    <fb>115559009</fb>
    <v>23</v>
  </rv>
  <rv s="1">
    <fb>0.50900000000000001</fb>
    <v>22</v>
  </rv>
  <rv s="1">
    <fb>9.3000000000000013E-2</fb>
    <v>22</v>
  </rv>
  <rv s="1">
    <fb>0.59620998382568402</fb>
    <v>22</v>
  </rv>
  <rv s="0">
    <v>536870912</v>
    <v>Metro Manila</v>
    <v>e5a6d40a-2913-d8a4-ff60-8a8e01d06a21</v>
    <v>en</v>
    <v>Map</v>
  </rv>
  <rv s="3">
    <v>503</v>
  </rv>
  <rv s="1">
    <fb>0.14047533279066099</fb>
    <v>22</v>
  </rv>
  <rv s="3">
    <v>504</v>
  </rv>
  <rv s="1">
    <fb>0.43099999999999999</fb>
    <v>22</v>
  </rv>
  <rv s="1">
    <fb>2.1500000953674298E-2</fb>
    <v>30</v>
  </rv>
  <rv s="1">
    <fb>50975903</fb>
    <v>23</v>
  </rv>
  <rv s="7">
    <v>#VALUE!</v>
    <v>1035</v>
    <v>44</v>
    <v>Philippines</v>
    <v>18</v>
    <v>19</v>
    <v>Map</v>
    <v>20</v>
    <v>1036</v>
    <v>en</v>
    <v>fe47e182-43d6-4546-8bee-86609d6dd805</v>
    <v>536870912</v>
    <v>1</v>
    <v>PH</v>
    <v>7771</v>
    <v>7772</v>
    <v>7773</v>
    <v>7774</v>
    <v>7775</v>
    <v>7776</v>
    <v>7777</v>
    <v>7778</v>
    <v>7779</v>
    <v>PHP</v>
    <v>The Philippines, officially the Republic of the Philippines, is an archipelagic country in Southeast Asia. In the western Pacific Ocean, it consists of 7,641 islands, with a total area of roughly 300,000 square kilometers, which are broadly ...</v>
    <v>7780</v>
    <v>7781</v>
    <v>7782</v>
    <v>7783</v>
    <v>7784</v>
    <v>7785</v>
    <v>7786</v>
    <v>7787</v>
    <v>7788</v>
    <v>4840</v>
    <v>7789</v>
    <v>7794</v>
    <v>7795</v>
    <v>7796</v>
    <v>7797</v>
    <v>7798</v>
    <v>98</v>
    <v>Philippines</v>
    <v>Lupang Hinirang</v>
    <v>7799</v>
    <v>Republic of the Philippines</v>
    <v>7800</v>
    <v>7801</v>
    <v>7802</v>
    <v>2426</v>
    <v>7250</v>
    <v>7803</v>
    <v>2114</v>
    <v>1562</v>
    <v>7804</v>
    <v>5476</v>
    <v>7805</v>
    <v>7807</v>
    <v>7808</v>
    <v>7809</v>
    <v>7810</v>
    <v>7811</v>
    <v>Philippines</v>
    <v>7812</v>
    <v>mdp/vdpid/201</v>
  </rv>
  <rv s="0">
    <v>536870912</v>
    <v>Poland</v>
    <v>1d6059a2-d1f1-d2d7-4261-dc7cd5cdb84b</v>
    <v>en</v>
    <v>Map</v>
  </rv>
  <rv s="1">
    <fb>0.469447075345374</fb>
    <v>22</v>
  </rv>
  <rv s="1">
    <fb>312683</fb>
    <v>23</v>
  </rv>
  <rv s="1">
    <fb>48</fb>
    <v>25</v>
  </rv>
  <rv s="0">
    <v>536870912</v>
    <v>Warsaw</v>
    <v>c79f30ac-b9a3-0949-6bdf-956551e5fc81</v>
    <v>en</v>
    <v>Map</v>
  </rv>
  <rv s="1">
    <fb>299036.516</fb>
    <v>23</v>
  </rv>
  <rv s="1">
    <fb>114.111779375092</fb>
    <v>26</v>
  </rv>
  <rv s="1">
    <fb>2.227478809383E-2</fb>
    <v>22</v>
  </rv>
  <rv s="1">
    <fb>3971.7997613105499</fb>
    <v>23</v>
  </rv>
  <rv s="1">
    <fb>1.46</fb>
    <v>24</v>
  </rv>
  <rv s="1">
    <fb>0.30883439025809101</fb>
    <v>22</v>
  </rv>
  <rv s="1">
    <fb>90.291375435655297</fb>
    <v>29</v>
  </rv>
  <rv s="1">
    <fb>592164400687.60706</fb>
    <v>28</v>
  </rv>
  <rv s="1">
    <fb>1.000159</fb>
    <v>22</v>
  </rv>
  <rv s="1">
    <fb>0.67827439999999994</fb>
    <v>22</v>
  </rv>
  <rv s="2">
    <v>165</v>
    <v>20</v>
    <v>1038</v>
    <v>7</v>
    <v>0</v>
    <v>Image of Poland</v>
  </rv>
  <rv s="1">
    <fb>3.8</fb>
    <v>29</v>
  </rv>
  <rv s="0">
    <v>805306368</v>
    <v>Andrzej Duda (President)</v>
    <v>fd659446-93d5-1c05-f501-9d102870ea43</v>
    <v>en</v>
    <v>Generic</v>
  </rv>
  <rv s="0">
    <v>805306368</v>
    <v>Donald Tusk (Prime minister)</v>
    <v>42c246ff-649b-1da6-5b06-8c6201991d6a</v>
    <v>en</v>
    <v>Generic</v>
  </rv>
  <rv s="3">
    <v>505</v>
  </rv>
  <rv s="4">
    <v>https://www.bing.com/search?q=poland&amp;form=skydnc</v>
    <v>Learn more on Bing</v>
  </rv>
  <rv s="1">
    <fb>77.602439024390307</fb>
    <v>29</v>
  </rv>
  <rv s="1">
    <fb>151618860000</fb>
    <v>28</v>
  </rv>
  <rv s="1">
    <fb>2.93</fb>
    <v>27</v>
  </rv>
  <rv s="3">
    <v>506</v>
  </rv>
  <rv s="1">
    <fb>0.23246298360000001</fb>
    <v>22</v>
  </rv>
  <rv s="1">
    <fb>2.3788</fb>
    <v>24</v>
  </rv>
  <rv s="1">
    <fb>37561599</fb>
    <v>23</v>
  </rv>
  <rv s="1">
    <fb>0.38200000000000001</fb>
    <v>22</v>
  </rv>
  <rv s="1">
    <fb>0.56701000213622998</fb>
    <v>22</v>
  </rv>
  <rv s="0">
    <v>536870912</v>
    <v>Lower Silesian Voivodeship</v>
    <v>2c12027c-f1f3-15e4-470e-533d0b324b34</v>
    <v>en</v>
    <v>Map</v>
  </rv>
  <rv s="0">
    <v>536870912</v>
    <v>Łódź Voivodeship</v>
    <v>0fe063e3-0ad6-1012-edb0-f676300d33ea</v>
    <v>en</v>
    <v>Map</v>
  </rv>
  <rv s="0">
    <v>536870912</v>
    <v>Świętokrzyskie Voivodeship</v>
    <v>f361912e-d7ba-dd37-b583-2068d7a03177</v>
    <v>en</v>
    <v>Map</v>
  </rv>
  <rv s="0">
    <v>536870912</v>
    <v>Lesser Poland Voivodeship</v>
    <v>efd58db8-b0c8-2329-0f3a-8adeab450d74</v>
    <v>en</v>
    <v>Map</v>
  </rv>
  <rv s="0">
    <v>536870912</v>
    <v>Lublin Voivodeship</v>
    <v>b5dea0b6-7035-ffe9-a5c1-a961fcb0e72e</v>
    <v>en</v>
    <v>Map</v>
  </rv>
  <rv s="0">
    <v>536870912</v>
    <v>Masovian Voivodeship</v>
    <v>32cae853-042c-0a77-5173-f511fead52f6</v>
    <v>en</v>
    <v>Map</v>
  </rv>
  <rv s="0">
    <v>536870912</v>
    <v>Kuyavian–Pomeranian Voivodeship</v>
    <v>2b254630-1d13-aca8-305f-0841a7ec6b83</v>
    <v>en</v>
    <v>Map</v>
  </rv>
  <rv s="0">
    <v>536870912</v>
    <v>Opole Voivodeship</v>
    <v>6a026a5e-de28-6062-3c38-7c6f4181e5bc</v>
    <v>en</v>
    <v>Map</v>
  </rv>
  <rv s="0">
    <v>536870912</v>
    <v>Subcarpathian Voivodeship</v>
    <v>f88dda2b-0c12-4d9a-984c-52115296336c</v>
    <v>en</v>
    <v>Map</v>
  </rv>
  <rv s="0">
    <v>536870912</v>
    <v>Lubusz Voivodeship</v>
    <v>c0d124dd-136d-3834-1fe8-efd33254942d</v>
    <v>en</v>
    <v>Map</v>
  </rv>
  <rv s="0">
    <v>536870912</v>
    <v>Pomeranian Voivodeship</v>
    <v>765662c5-0a8a-9aea-8c1c-c063ec4e16f8</v>
    <v>en</v>
    <v>Map</v>
  </rv>
  <rv s="0">
    <v>536870912</v>
    <v>Warmian–Masurian Voivodeship</v>
    <v>eed14489-8bcb-c40c-6362-4e95235cce3f</v>
    <v>en</v>
    <v>Map</v>
  </rv>
  <rv s="0">
    <v>536870912</v>
    <v>Silesian Voivodeship</v>
    <v>21f7e450-daba-be7f-4ac9-7f73980437c9</v>
    <v>en</v>
    <v>Map</v>
  </rv>
  <rv s="0">
    <v>536870912</v>
    <v>Podlaskie Voivodeship</v>
    <v>82774917-52f8-91a2-e0f4-7810458bd6ed</v>
    <v>en</v>
    <v>Map</v>
  </rv>
  <rv s="0">
    <v>536870912</v>
    <v>West Pomeranian Voivodeship</v>
    <v>af2cc162-3439-53b4-582b-cb4495bdbf8e</v>
    <v>en</v>
    <v>Map</v>
  </rv>
  <rv s="0">
    <v>536870912</v>
    <v>Greater Poland Voivodeship</v>
    <v>edec10d8-3c1d-302b-daa4-5a643ab293e8</v>
    <v>en</v>
    <v>Map</v>
  </rv>
  <rv s="3">
    <v>507</v>
  </rv>
  <rv s="1">
    <fb>0.174019561608692</fb>
    <v>22</v>
  </rv>
  <rv s="1">
    <fb>0.40799999999999997</fb>
    <v>22</v>
  </rv>
  <rv s="1">
    <fb>3.4739999771118198E-2</fb>
    <v>30</v>
  </rv>
  <rv s="1">
    <fb>22796574</fb>
    <v>23</v>
  </rv>
  <rv s="7">
    <v>#VALUE!</v>
    <v>1041</v>
    <v>44</v>
    <v>Poland</v>
    <v>18</v>
    <v>19</v>
    <v>Map</v>
    <v>20</v>
    <v>103</v>
    <v>en</v>
    <v>1d6059a2-d1f1-d2d7-4261-dc7cd5cdb84b</v>
    <v>536870912</v>
    <v>1</v>
    <v>PL</v>
    <v>7815</v>
    <v>7816</v>
    <v>1773</v>
    <v>6381</v>
    <v>7817</v>
    <v>7818</v>
    <v>7819</v>
    <v>7820</v>
    <v>7821</v>
    <v>PLN</v>
    <v>Poland, officially the Republic of Poland, is a country in Central Europe. It extends from the Baltic Sea in the north to the Sudetes and Carpathian Mountains in the south, bordered by Lithuania and Russia to the northeast, Belarus and Ukraine ...</v>
    <v>7822</v>
    <v>7823</v>
    <v>7824</v>
    <v>7825</v>
    <v>2875</v>
    <v>7826</v>
    <v>7827</v>
    <v>7828</v>
    <v>7829</v>
    <v>7830</v>
    <v>7818</v>
    <v>7833</v>
    <v>7834</v>
    <v>7835</v>
    <v>7836</v>
    <v>994</v>
    <v>7837</v>
    <v>Poland</v>
    <v>Poland Is Not Yet Lost</v>
    <v>7838</v>
    <v>Rzeczpospolita Polska</v>
    <v>7839</v>
    <v>7840</v>
    <v>7841</v>
    <v>502</v>
    <v>6701</v>
    <v>7842</v>
    <v>1097</v>
    <v>1631</v>
    <v>6269</v>
    <v>168</v>
    <v>7843</v>
    <v>7860</v>
    <v>7861</v>
    <v>1059</v>
    <v>7862</v>
    <v>7863</v>
    <v>Poland</v>
    <v>7864</v>
    <v>mdp/vdpid/191</v>
  </rv>
  <rv s="0">
    <v>536870912</v>
    <v>Portugal</v>
    <v>9e917e65-c588-a0b7-f336-52fc6b5b2052</v>
    <v>en</v>
    <v>Map</v>
  </rv>
  <rv s="1">
    <fb>0.39452940398253294</fb>
    <v>22</v>
  </rv>
  <rv s="1">
    <fb>92225</fb>
    <v>23</v>
  </rv>
  <rv s="1">
    <fb>52000</fb>
    <v>23</v>
  </rv>
  <rv s="1">
    <fb>8.5</fb>
    <v>24</v>
  </rv>
  <rv s="1">
    <fb>351</fb>
    <v>25</v>
  </rv>
  <rv s="0">
    <v>536870912</v>
    <v>Lisbon</v>
    <v>9d006cb5-bff4-48b4-9c83-443eaf418b11</v>
    <v>en</v>
    <v>Map</v>
  </rv>
  <rv s="1">
    <fb>48741.764000000003</fb>
    <v>23</v>
  </rv>
  <rv s="1">
    <fb>110.624358614714</fb>
    <v>26</v>
  </rv>
  <rv s="1">
    <fb>3.3817841004612497E-3</fb>
    <v>22</v>
  </rv>
  <rv s="1">
    <fb>4662.6007998029399</fb>
    <v>23</v>
  </rv>
  <rv s="1">
    <fb>1.38</fb>
    <v>24</v>
  </rv>
  <rv s="1">
    <fb>0.34611423825368903</fb>
    <v>22</v>
  </rv>
  <rv s="1">
    <fb>77.024122555839</fb>
    <v>29</v>
  </rv>
  <rv s="1">
    <fb>237686075634.698</fb>
    <v>28</v>
  </rv>
  <rv s="1">
    <fb>1.0618313000000001</fb>
    <v>22</v>
  </rv>
  <rv s="1">
    <fb>0.63935809999999993</fb>
    <v>22</v>
  </rv>
  <rv s="2">
    <v>166</v>
    <v>20</v>
    <v>1043</v>
    <v>7</v>
    <v>0</v>
    <v>Image of Portugal</v>
  </rv>
  <rv s="0">
    <v>805306368</v>
    <v>Marcelo Rebelo de Sousa (President)</v>
    <v>cd15af88-d571-7e9f-0e69-8c7f54821ed3</v>
    <v>en</v>
    <v>Generic</v>
  </rv>
  <rv s="0">
    <v>805306368</v>
    <v>Luís Montenegro (Prime minister)</v>
    <v>5c7007c4-e5b4-49ae-8ea1-4431b1a749e8</v>
    <v>en</v>
    <v>Generic</v>
  </rv>
  <rv s="0">
    <v>805306368</v>
    <v>José Pedro Aguiar-Branco (Speaker)</v>
    <v>95843627-6eb2-f0c6-fd97-ab9a65bd40b9</v>
    <v>en</v>
    <v>Generic</v>
  </rv>
  <rv s="3">
    <v>508</v>
  </rv>
  <rv s="4">
    <v>https://www.bing.com/search?q=portugal&amp;form=skydnc</v>
    <v>Learn more on Bing</v>
  </rv>
  <rv s="1">
    <fb>81.3243902439024</fb>
    <v>29</v>
  </rv>
  <rv s="1">
    <fb>61933604857.411003</fb>
    <v>28</v>
  </rv>
  <rv s="1">
    <fb>3.78</fb>
    <v>27</v>
  </rv>
  <rv s="1">
    <fb>0.27650697260000001</fb>
    <v>22</v>
  </rv>
  <rv s="1">
    <fb>5.1239999999999997</fb>
    <v>24</v>
  </rv>
  <rv s="1">
    <fb>10379007</fb>
    <v>23</v>
  </rv>
  <rv s="1">
    <fb>0.41600000000000004</fb>
    <v>22</v>
  </rv>
  <rv s="1">
    <fb>0.58811000823974602</fb>
    <v>22</v>
  </rv>
  <rv s="0">
    <v>536870912</v>
    <v>Lisbon District</v>
    <v>9aabe4c9-f2ff-745a-22b7-741589d147d3</v>
    <v>en</v>
    <v>Map</v>
  </rv>
  <rv s="0">
    <v>536870912</v>
    <v>Leiria District</v>
    <v>1e45c3ae-38a6-3ec3-3187-2e72c0cad027</v>
    <v>en</v>
    <v>Map</v>
  </rv>
  <rv s="0">
    <v>536870912</v>
    <v>Santarém District</v>
    <v>31ed3d3b-1669-48e6-9f45-7dff6e48107b</v>
    <v>en</v>
    <v>Map</v>
  </rv>
  <rv s="0">
    <v>536870912</v>
    <v>Setúbal District</v>
    <v>2443fa57-ba7a-ca6f-6988-b7bb998c209d</v>
    <v>en</v>
    <v>Map</v>
  </rv>
  <rv s="0">
    <v>536870912</v>
    <v>Beja District</v>
    <v>57132a4f-ab86-49cc-9a10-eea78fe194c6</v>
    <v>en</v>
    <v>Map</v>
  </rv>
  <rv s="0">
    <v>536870912</v>
    <v>Faro District</v>
    <v>0f961e40-6a20-4ce7-9c8b-3c9484a39b31</v>
    <v>en</v>
    <v>Map</v>
  </rv>
  <rv s="0">
    <v>536870912</v>
    <v>Évora District</v>
    <v>9f2c1154-ba9c-42db-b07d-6ac93b22f847</v>
    <v>en</v>
    <v>Map</v>
  </rv>
  <rv s="0">
    <v>536870912</v>
    <v>Portalegre District</v>
    <v>0509a564-38fa-4a46-85bd-79ea9cfb105b</v>
    <v>en</v>
    <v>Map</v>
  </rv>
  <rv s="0">
    <v>536870912</v>
    <v>Castelo Branco District</v>
    <v>fb4769a8-e791-44cf-b415-49b116c2d850</v>
    <v>en</v>
    <v>Map</v>
  </rv>
  <rv s="0">
    <v>536870912</v>
    <v>Guarda District</v>
    <v>a6ab4e89-16d3-c736-2651-53af26e5c9fb</v>
    <v>en</v>
    <v>Map</v>
  </rv>
  <rv s="0">
    <v>536870912</v>
    <v>Coimbra District</v>
    <v>eaabde58-df44-d3f2-fcaf-2eb0b0c892ca</v>
    <v>en</v>
    <v>Map</v>
  </rv>
  <rv s="0">
    <v>536870912</v>
    <v>Aveiro District</v>
    <v>2448fddc-7ab4-4061-c990-7ee0e882b83f</v>
    <v>en</v>
    <v>Map</v>
  </rv>
  <rv s="0">
    <v>536870912</v>
    <v>Viseu District</v>
    <v>4af2c91e-a2d9-03c8-4bcc-d0e611b7a836</v>
    <v>en</v>
    <v>Map</v>
  </rv>
  <rv s="0">
    <v>536870912</v>
    <v>Bragança District</v>
    <v>511e9c5a-156c-4018-b440-d68a04fdd311</v>
    <v>en</v>
    <v>Map</v>
  </rv>
  <rv s="0">
    <v>536870912</v>
    <v>Vila Real District</v>
    <v>16491095-1ede-45bc-b4f9-d0b768b902b4</v>
    <v>en</v>
    <v>Map</v>
  </rv>
  <rv s="0">
    <v>536870912</v>
    <v>Porto District</v>
    <v>ab024f06-dfa0-f5d5-2ace-323a59e1c03f</v>
    <v>en</v>
    <v>Map</v>
  </rv>
  <rv s="0">
    <v>536870912</v>
    <v>Braga District</v>
    <v>bf9b0bf5-80ec-1d9e-e2bb-f15cfff91b3f</v>
    <v>en</v>
    <v>Map</v>
  </rv>
  <rv s="0">
    <v>536870912</v>
    <v>Viana do Castelo District</v>
    <v>e82c5675-25b8-35f8-dd22-1d162bbc45bd</v>
    <v>en</v>
    <v>Map</v>
  </rv>
  <rv s="0">
    <v>536870912</v>
    <v>Madeira</v>
    <v>fd1c338d-a716-e095-102a-5ac3106ddd68</v>
    <v>en</v>
    <v>Map</v>
  </rv>
  <rv s="0">
    <v>536870912</v>
    <v>Azores</v>
    <v>162558d5-afd4-4b00-9d00-54ad16880f8b</v>
    <v>en</v>
    <v>Map</v>
  </rv>
  <rv s="3">
    <v>509</v>
  </rv>
  <rv s="1">
    <fb>0.227551770073532</fb>
    <v>22</v>
  </rv>
  <rv s="3">
    <v>510</v>
  </rv>
  <rv s="1">
    <fb>6.33400011062622E-2</fb>
    <v>30</v>
  </rv>
  <rv s="1">
    <fb>6753579</fb>
    <v>23</v>
  </rv>
  <rv s="7">
    <v>#VALUE!</v>
    <v>1046</v>
    <v>44</v>
    <v>Portugal</v>
    <v>18</v>
    <v>19</v>
    <v>Map</v>
    <v>20</v>
    <v>150</v>
    <v>en</v>
    <v>9e917e65-c588-a0b7-f336-52fc6b5b2052</v>
    <v>536870912</v>
    <v>1</v>
    <v>PT</v>
    <v>7867</v>
    <v>7868</v>
    <v>7869</v>
    <v>7870</v>
    <v>7871</v>
    <v>7872</v>
    <v>7873</v>
    <v>7874</v>
    <v>7875</v>
    <v>EUR</v>
    <v>Portugal, officially the Portuguese Republic, is a country in the Iberian Peninsula in Southwestern Europe. Featuring the westernmost point in continental Europe, Portugal borders Spain to its north and east, with which it shares the longest ...</v>
    <v>7876</v>
    <v>7877</v>
    <v>7878</v>
    <v>7879</v>
    <v>4115</v>
    <v>7880</v>
    <v>7881</v>
    <v>7882</v>
    <v>7883</v>
    <v>552</v>
    <v>7872</v>
    <v>7887</v>
    <v>7888</v>
    <v>7889</v>
    <v>7890</v>
    <v>2532</v>
    <v>7891</v>
    <v>Portugal</v>
    <v>A Portuguesa</v>
    <v>1429</v>
    <v>Portugalská republika</v>
    <v>7892</v>
    <v>7893</v>
    <v>7894</v>
    <v>565</v>
    <v>5041</v>
    <v>7895</v>
    <v>1223</v>
    <v>569</v>
    <v>905</v>
    <v>109</v>
    <v>7896</v>
    <v>7917</v>
    <v>7918</v>
    <v>7919</v>
    <v>6168</v>
    <v>7920</v>
    <v>Portugal</v>
    <v>7921</v>
    <v>mdp/vdpid/193</v>
  </rv>
  <rv s="0">
    <v>536870912</v>
    <v>Qatar</v>
    <v>12aef15b-0748-2538-a691-1f10b68d6fc2</v>
    <v>en</v>
    <v>Map</v>
  </rv>
  <rv s="1">
    <fb>5.7708871662360002E-2</fb>
    <v>22</v>
  </rv>
  <rv s="1">
    <fb>11437</fb>
    <v>23</v>
  </rv>
  <rv s="1">
    <fb>9.5410000000000004</fb>
    <v>24</v>
  </rv>
  <rv s="1">
    <fb>974</fb>
    <v>25</v>
  </rv>
  <rv s="0">
    <v>536870912</v>
    <v>Doha</v>
    <v>c5b0d5d3-8bd3-bd8d-1f71-c25a489a1a0d</v>
    <v>en</v>
    <v>Map</v>
  </rv>
  <rv s="1">
    <fb>103259.053</fb>
    <v>23</v>
  </rv>
  <rv s="1">
    <fb>115.380849813981</fb>
    <v>26</v>
  </rv>
  <rv s="1">
    <fb>-6.6664112486110204E-3</fb>
    <v>22</v>
  </rv>
  <rv s="1">
    <fb>14781.648325999</fb>
    <v>23</v>
  </rv>
  <rv s="1">
    <fb>1.8660000000000001</fb>
    <v>24</v>
  </rv>
  <rv s="1">
    <fb>0</fb>
    <v>22</v>
  </rv>
  <rv s="1">
    <fb>99.995026721051204</fb>
    <v>29</v>
  </rv>
  <rv s="1">
    <fb>183466208791.20901</fb>
    <v>28</v>
  </rv>
  <rv s="1">
    <fb>1.0384244</fb>
    <v>22</v>
  </rv>
  <rv s="1">
    <fb>0.1786992</fb>
    <v>22</v>
  </rv>
  <rv s="2">
    <v>167</v>
    <v>20</v>
    <v>1048</v>
    <v>7</v>
    <v>0</v>
    <v>Image of Qatar</v>
  </rv>
  <rv s="1">
    <fb>5.8</fb>
    <v>29</v>
  </rv>
  <rv s="0">
    <v>805306368</v>
    <v>Tamim bin Hamad Al Thani (Emir)</v>
    <v>a1db2975-3bae-c431-415e-f2760e58c99a</v>
    <v>en</v>
    <v>Generic</v>
  </rv>
  <rv s="0">
    <v>805306368</v>
    <v>Mohammed bin Abdulrahman bin Jassim Al Thani (Prime minister)</v>
    <v>ce42d931-a963-98de-26d9-0b1ba94ce2b3</v>
    <v>en</v>
    <v>Generic</v>
  </rv>
  <rv s="3">
    <v>511</v>
  </rv>
  <rv s="4">
    <v>https://www.bing.com/search?q=qatar+country&amp;form=skydnc</v>
    <v>Learn more on Bing</v>
  </rv>
  <rv s="1">
    <fb>80.099999999999994</fb>
    <v>29</v>
  </rv>
  <rv s="1">
    <fb>160050720000</fb>
    <v>28</v>
  </rv>
  <rv s="1">
    <fb>6.2283750999999998E-2</fb>
    <v>22</v>
  </rv>
  <rv s="1">
    <fb>2.4851999999999999</fb>
    <v>24</v>
  </rv>
  <rv s="1">
    <fb>2695122</fb>
    <v>23</v>
  </rv>
  <rv s="1">
    <fb>0.86819999694824201</fb>
    <v>22</v>
  </rv>
  <rv s="0">
    <v>536870912</v>
    <v>Al Khor</v>
    <v>72adf305-d5e2-3388-1472-17d5f43e48a9</v>
    <v>en</v>
    <v>Map</v>
  </rv>
  <rv s="0">
    <v>536870912</v>
    <v>Al Wakrah</v>
    <v>4c88a270-4eb0-5c50-1314-b484c89246f1</v>
    <v>en</v>
    <v>Map</v>
  </rv>
  <rv s="0">
    <v>536870912</v>
    <v>Al Rayyan</v>
    <v>9bf93336-1924-2e5e-cb2a-f85b1cc21f34</v>
    <v>en</v>
    <v>Map</v>
  </rv>
  <rv s="0">
    <v>536870912</v>
    <v>Jariyan Al Batnah</v>
    <v>13a58772-da11-6e20-7ac4-ee6c4c23de37</v>
    <v>en</v>
    <v>Map</v>
  </rv>
  <rv s="0">
    <v>536870912</v>
    <v>Al Shamal</v>
    <v>0e293f7b-8248-ad3b-91d1-bd49d93a952b</v>
    <v>en</v>
    <v>Map</v>
  </rv>
  <rv s="0">
    <v>536870912</v>
    <v>Umm Salal</v>
    <v>2178500b-c8f4-b470-ce7b-5b59055fa6bb</v>
    <v>en</v>
    <v>Map</v>
  </rv>
  <rv s="0">
    <v>536870912</v>
    <v>Mesaieed</v>
    <v>37ee76df-633c-3402-1b3d-b2d007177bce</v>
    <v>en</v>
    <v>Map</v>
  </rv>
  <rv s="3">
    <v>512</v>
  </rv>
  <rv s="1">
    <fb>0.14654950961848401</fb>
    <v>22</v>
  </rv>
  <rv s="1">
    <fb>9.0999998152255994E-4</fb>
    <v>30</v>
  </rv>
  <rv s="1">
    <fb>2809071</fb>
    <v>23</v>
  </rv>
  <rv s="14">
    <v>#VALUE!</v>
    <v>1051</v>
    <v>123</v>
    <v>Qatar</v>
    <v>18</v>
    <v>19</v>
    <v>Map</v>
    <v>20</v>
    <v>1052</v>
    <v>en</v>
    <v>12aef15b-0748-2538-a691-1f10b68d6fc2</v>
    <v>536870912</v>
    <v>1</v>
    <v>QA</v>
    <v>7924</v>
    <v>7925</v>
    <v>6010</v>
    <v>7926</v>
    <v>7927</v>
    <v>7928</v>
    <v>7929</v>
    <v>7930</v>
    <v>7931</v>
    <v>QAR</v>
    <v>Qatar, officially the State of Qatar, is a country in West Asia. It occupies the Qatar Peninsula on the northeastern coast of the Arabian Peninsula in the Middle East; it shares its sole land border with Saudi Arabia to the south, with the rest ...</v>
    <v>7932</v>
    <v>7933</v>
    <v>7934</v>
    <v>7935</v>
    <v>2887</v>
    <v>7936</v>
    <v>7937</v>
    <v>7938</v>
    <v>7939</v>
    <v>7940</v>
    <v>7928</v>
    <v>7943</v>
    <v>7944</v>
    <v>7945</v>
    <v>7946</v>
    <v>3276</v>
    <v>Qatar</v>
    <v>As-Salam al-Amiri</v>
    <v>5704</v>
    <v>l’État du Qatar</v>
    <v>7947</v>
    <v>7948</v>
    <v>7949</v>
    <v>7950</v>
    <v>7958</v>
    <v>7959</v>
    <v>864</v>
    <v>3434</v>
    <v>7960</v>
    <v>Qatar</v>
    <v>7961</v>
    <v>mdp/vdpid/197</v>
  </rv>
  <rv s="0">
    <v>536870912</v>
    <v>Romania</v>
    <v>0cc489d5-ff53-84f1-4fcc-76525efef33a</v>
    <v>en</v>
    <v>Map</v>
  </rv>
  <rv s="1">
    <fb>0.58766515994436697</fb>
    <v>22</v>
  </rv>
  <rv s="1">
    <fb>238397</fb>
    <v>23</v>
  </rv>
  <rv s="1">
    <fb>126000</fb>
    <v>23</v>
  </rv>
  <rv s="1">
    <fb>40</fb>
    <v>25</v>
  </rv>
  <rv s="0">
    <v>536870912</v>
    <v>Bucharest</v>
    <v>42022f97-112e-58a6-70f5-9536b20ee957</v>
    <v>en</v>
    <v>Map</v>
  </rv>
  <rv s="1">
    <fb>69258.629000000001</fb>
    <v>23</v>
  </rv>
  <rv s="1">
    <fb>123.780383348878</fb>
    <v>26</v>
  </rv>
  <rv s="1">
    <fb>3.8278543259942802E-2</fb>
    <v>22</v>
  </rv>
  <rv s="1">
    <fb>2584.4117872644301</fb>
    <v>23</v>
  </rv>
  <rv s="1">
    <fb>0.301208283871371</fb>
    <v>22</v>
  </rv>
  <rv s="1">
    <fb>72.523694574412801</fb>
    <v>29</v>
  </rv>
  <rv s="1">
    <fb>250077444017.08401</fb>
    <v>28</v>
  </rv>
  <rv s="1">
    <fb>0.85150870000000001</fb>
    <v>22</v>
  </rv>
  <rv s="1">
    <fb>0.4938187</fb>
    <v>22</v>
  </rv>
  <rv s="2">
    <v>168</v>
    <v>20</v>
    <v>1054</v>
    <v>7</v>
    <v>0</v>
    <v>Image of Romania</v>
  </rv>
  <rv s="0">
    <v>805306368</v>
    <v>Ilie Bolojan (President)</v>
    <v>41901219-9283-40c1-e39b-0f2d8738b706</v>
    <v>en</v>
    <v>Generic</v>
  </rv>
  <rv s="0">
    <v>805306368</v>
    <v>Marcel Ciolacu (Prime minister)</v>
    <v>85188c14-f939-1c62-12fb-e44a3a13ab1d</v>
    <v>en</v>
    <v>Generic</v>
  </rv>
  <rv s="3">
    <v>513</v>
  </rv>
  <rv s="4">
    <v>https://www.bing.com/search?q=romania&amp;form=skydnc</v>
    <v>Learn more on Bing</v>
  </rv>
  <rv s="1">
    <fb>75.358536585365897</fb>
    <v>29</v>
  </rv>
  <rv s="1">
    <fb>26110300000</fb>
    <v>28</v>
  </rv>
  <rv s="1">
    <fb>2.25</fb>
    <v>27</v>
  </rv>
  <rv s="1">
    <fb>0.21276716530000001</fb>
    <v>22</v>
  </rv>
  <rv s="1">
    <fb>2.9807000000000001</fb>
    <v>24</v>
  </rv>
  <rv s="1">
    <fb>18956666</fb>
    <v>23</v>
  </rv>
  <rv s="1">
    <fb>0.247</fb>
    <v>22</v>
  </rv>
  <rv s="1">
    <fb>0.54661998748779295</fb>
    <v>22</v>
  </rv>
  <rv s="0">
    <v>536870912</v>
    <v>Alba County</v>
    <v>c21726c8-9ad7-eaa6-44f2-a2dae7e40e2c</v>
    <v>en</v>
    <v>Map</v>
  </rv>
  <rv s="0">
    <v>536870912</v>
    <v>Arad County</v>
    <v>09ac14dd-d901-08ce-e6d7-7050564ba78d</v>
    <v>en</v>
    <v>Map</v>
  </rv>
  <rv s="0">
    <v>536870912</v>
    <v>Argeș County</v>
    <v>318eeda4-9dd3-e3c1-6d05-5e140d88acfc</v>
    <v>en</v>
    <v>Map</v>
  </rv>
  <rv s="0">
    <v>536870912</v>
    <v>Bacău County</v>
    <v>61b312d7-17c7-cfe6-4e56-77816817f56b</v>
    <v>en</v>
    <v>Map</v>
  </rv>
  <rv s="0">
    <v>536870912</v>
    <v>Bihor County</v>
    <v>3952dd81-0984-acbe-245c-8b3054ef95c9</v>
    <v>en</v>
    <v>Map</v>
  </rv>
  <rv s="0">
    <v>536870912</v>
    <v>Bistrița-Năsăud County</v>
    <v>d0dac3d9-f47e-2719-abf6-372b00ae7ae0</v>
    <v>en</v>
    <v>Map</v>
  </rv>
  <rv s="0">
    <v>536870912</v>
    <v>Botoșani County</v>
    <v>feff5245-d038-86d5-5930-7c8208872ee3</v>
    <v>en</v>
    <v>Map</v>
  </rv>
  <rv s="0">
    <v>536870912</v>
    <v>Brașov County</v>
    <v>86db4373-f44e-f2af-1043-8cad4ea43afc</v>
    <v>en</v>
    <v>Map</v>
  </rv>
  <rv s="0">
    <v>536870912</v>
    <v>Brăila County</v>
    <v>0a804e68-4031-607a-3fa0-df03c2b648d2</v>
    <v>en</v>
    <v>Map</v>
  </rv>
  <rv s="0">
    <v>536870912</v>
    <v>Buzău County</v>
    <v>bdcbd591-5cd3-ea51-a909-f9e3a7d9135d</v>
    <v>en</v>
    <v>Map</v>
  </rv>
  <rv s="0">
    <v>536870912</v>
    <v>Caraș-Severin County</v>
    <v>f236c4b6-3033-3e05-9418-43c6d669da82</v>
    <v>en</v>
    <v>Map</v>
  </rv>
  <rv s="0">
    <v>536870912</v>
    <v>Călărași County</v>
    <v>cd578b99-3dd3-5dea-7c8b-4e9135436f97</v>
    <v>en</v>
    <v>Map</v>
  </rv>
  <rv s="0">
    <v>536870912</v>
    <v>Cluj County</v>
    <v>28809817-0c91-c619-fb4f-e8e5cb804a76</v>
    <v>en</v>
    <v>Map</v>
  </rv>
  <rv s="0">
    <v>536870912</v>
    <v>Constanța County</v>
    <v>0cdf21be-08e7-570f-51e1-921e4da71ed5</v>
    <v>en</v>
    <v>Map</v>
  </rv>
  <rv s="0">
    <v>536870912</v>
    <v>Covasna County</v>
    <v>fa5ce805-c93a-97b6-9e15-4b761a9b83c6</v>
    <v>en</v>
    <v>Map</v>
  </rv>
  <rv s="0">
    <v>536870912</v>
    <v>Dâmbovița County</v>
    <v>d8b28916-b16c-a4e5-b155-271ef6e4a2c2</v>
    <v>en</v>
    <v>Map</v>
  </rv>
  <rv s="0">
    <v>536870912</v>
    <v>Dolj County</v>
    <v>dea77125-28db-fbbc-ff54-52cbc5d207dd</v>
    <v>en</v>
    <v>Map</v>
  </rv>
  <rv s="0">
    <v>536870912</v>
    <v>Galați County</v>
    <v>ab9506dc-8457-ead3-6440-afd79051c3b0</v>
    <v>en</v>
    <v>Map</v>
  </rv>
  <rv s="0">
    <v>536870912</v>
    <v>Giurgiu County</v>
    <v>ff095b0d-49c5-6888-d3bc-754012945cca</v>
    <v>en</v>
    <v>Map</v>
  </rv>
  <rv s="0">
    <v>536870912</v>
    <v>Gorj County</v>
    <v>9f8069d1-da23-e934-5858-395dd70ecd4a</v>
    <v>en</v>
    <v>Map</v>
  </rv>
  <rv s="0">
    <v>536870912</v>
    <v>Harghita County</v>
    <v>8378f330-84ea-467e-8a66-f27ad353cd4c</v>
    <v>en</v>
    <v>Map</v>
  </rv>
  <rv s="0">
    <v>536870912</v>
    <v>Hunedoara County</v>
    <v>202a8128-b503-a325-37e5-8e5e68c15867</v>
    <v>en</v>
    <v>Map</v>
  </rv>
  <rv s="0">
    <v>536870912</v>
    <v>Ialomița County</v>
    <v>fc33a349-ea3d-08f4-c751-0ae5b7dcfa8c</v>
    <v>en</v>
    <v>Map</v>
  </rv>
  <rv s="0">
    <v>536870912</v>
    <v>Iași County</v>
    <v>2be9dc91-9009-1844-f4a7-f66e4de3e1e2</v>
    <v>en</v>
    <v>Map</v>
  </rv>
  <rv s="0">
    <v>536870912</v>
    <v>Ilfov County</v>
    <v>d6b13ffc-3490-2609-746c-5b9daf56e5ee</v>
    <v>en</v>
    <v>Map</v>
  </rv>
  <rv s="0">
    <v>536870912</v>
    <v>Maramureș County</v>
    <v>4ed7d056-ef13-2d0e-56a6-e9da21330a94</v>
    <v>en</v>
    <v>Map</v>
  </rv>
  <rv s="0">
    <v>536870912</v>
    <v>Mehedinți County</v>
    <v>4281fa8c-81b5-1f40-b397-e1eb6ba2dc78</v>
    <v>en</v>
    <v>Map</v>
  </rv>
  <rv s="0">
    <v>536870912</v>
    <v>Mureș County</v>
    <v>3f4266e8-0170-a113-1032-f94336eaafdf</v>
    <v>en</v>
    <v>Map</v>
  </rv>
  <rv s="0">
    <v>536870912</v>
    <v>Neamț County</v>
    <v>10688e6f-8161-14e3-8c27-cb9bb5be1f19</v>
    <v>en</v>
    <v>Map</v>
  </rv>
  <rv s="0">
    <v>536870912</v>
    <v>Olt County</v>
    <v>b11684a9-7647-de09-64a1-49b27c0b2422</v>
    <v>en</v>
    <v>Map</v>
  </rv>
  <rv s="0">
    <v>536870912</v>
    <v>Prahova County</v>
    <v>ef7d6b15-b80b-c2ac-d5e3-b2a9061583d8</v>
    <v>en</v>
    <v>Map</v>
  </rv>
  <rv s="0">
    <v>536870912</v>
    <v>Satu Mare County</v>
    <v>61f38a75-f137-9e6e-2306-81c1a708240e</v>
    <v>en</v>
    <v>Map</v>
  </rv>
  <rv s="0">
    <v>536870912</v>
    <v>Sălaj County</v>
    <v>a1b242e4-860b-a6ec-6f82-2159334291e6</v>
    <v>en</v>
    <v>Map</v>
  </rv>
  <rv s="0">
    <v>536870912</v>
    <v>Sibiu County</v>
    <v>3f30d65f-4841-e070-8804-06cea2d2f5a4</v>
    <v>en</v>
    <v>Map</v>
  </rv>
  <rv s="0">
    <v>536870912</v>
    <v>Suceava County</v>
    <v>0730647e-3d4b-ffb2-f452-53c11e65cf8d</v>
    <v>en</v>
    <v>Map</v>
  </rv>
  <rv s="0">
    <v>536870912</v>
    <v>Teleorman County</v>
    <v>a13105c9-1956-9418-947c-69c3f670616f</v>
    <v>en</v>
    <v>Map</v>
  </rv>
  <rv s="0">
    <v>536870912</v>
    <v>Timiș County</v>
    <v>655fa6eb-9e3d-05b3-4101-2413d655f1ff</v>
    <v>en</v>
    <v>Map</v>
  </rv>
  <rv s="0">
    <v>536870912</v>
    <v>Tulcea County</v>
    <v>85222a52-a63f-ea94-229e-d38e8da96a5e</v>
    <v>en</v>
    <v>Map</v>
  </rv>
  <rv s="0">
    <v>536870912</v>
    <v>Vaslui County</v>
    <v>f808d8c2-0910-ed03-f4de-05f9fae6976f</v>
    <v>en</v>
    <v>Map</v>
  </rv>
  <rv s="0">
    <v>536870912</v>
    <v>Vâlcea County</v>
    <v>7bfc5a59-d44b-48f9-b75d-740ad5186eaa</v>
    <v>en</v>
    <v>Map</v>
  </rv>
  <rv s="0">
    <v>536870912</v>
    <v>Vrancea County</v>
    <v>9ed2ae9a-d03d-2bb8-9374-23833b05fc4c</v>
    <v>en</v>
    <v>Map</v>
  </rv>
  <rv s="3">
    <v>514</v>
  </rv>
  <rv s="1">
    <fb>0.14584834808348801</fb>
    <v>22</v>
  </rv>
  <rv s="1">
    <fb>3.9760000705719001E-2</fb>
    <v>30</v>
  </rv>
  <rv s="1">
    <fb>10468793</fb>
    <v>23</v>
  </rv>
  <rv s="7">
    <v>#VALUE!</v>
    <v>1057</v>
    <v>44</v>
    <v>Romania</v>
    <v>18</v>
    <v>19</v>
    <v>Map</v>
    <v>20</v>
    <v>1058</v>
    <v>en</v>
    <v>0cc489d5-ff53-84f1-4fcc-76525efef33a</v>
    <v>536870912</v>
    <v>1</v>
    <v>RO</v>
    <v>7964</v>
    <v>7965</v>
    <v>7966</v>
    <v>4500</v>
    <v>7967</v>
    <v>7968</v>
    <v>7969</v>
    <v>7970</v>
    <v>7971</v>
    <v>RON</v>
    <v>Romania is a country located at the crossroads of Central, Eastern and Southeast Europe. It borders Ukraine to the north and east, Hungary to the west, Serbia to the southwest, Bulgaria to the south, Moldova to the east, and the Black Sea to the ...</v>
    <v>7972</v>
    <v>4564</v>
    <v>7973</v>
    <v>7974</v>
    <v>5560</v>
    <v>7975</v>
    <v>7976</v>
    <v>7977</v>
    <v>7978</v>
    <v>845</v>
    <v>7968</v>
    <v>7981</v>
    <v>7982</v>
    <v>7983</v>
    <v>7984</v>
    <v>5571</v>
    <v>7985</v>
    <v>Romania</v>
    <v>Deșteaptă-te, române!</v>
    <v>6554</v>
    <v>România</v>
    <v>7986</v>
    <v>7987</v>
    <v>7988</v>
    <v>7989</v>
    <v>6358</v>
    <v>3078</v>
    <v>2387</v>
    <v>5138</v>
    <v>1632</v>
    <v>3480</v>
    <v>7990</v>
    <v>8032</v>
    <v>8033</v>
    <v>1595</v>
    <v>6456</v>
    <v>8034</v>
    <v>Romania</v>
    <v>8035</v>
    <v>mdp/vdpid/200</v>
  </rv>
  <rv s="0">
    <v>536870912</v>
    <v>Russia</v>
    <v>ed4fce79-8ad4-352b-205b-e4db36c49bbe</v>
    <v>en</v>
    <v>Map</v>
  </rv>
  <rv s="1">
    <fb>0.13294470341402198</fb>
    <v>22</v>
  </rv>
  <rv s="1">
    <fb>17075400</fb>
    <v>23</v>
  </rv>
  <rv s="1">
    <fb>1454000</fb>
    <v>23</v>
  </rv>
  <rv s="1">
    <fb>11.5</fb>
    <v>24</v>
  </rv>
  <rv s="0">
    <v>536870912</v>
    <v>Moscow</v>
    <v>6bb559e5-6af9-adf8-d8bc-7f999aba8a3a</v>
    <v>en</v>
    <v>Map</v>
  </rv>
  <rv s="1">
    <fb>1732026.7760000001</fb>
    <v>23</v>
  </rv>
  <rv s="1">
    <fb>180.74643865422601</fb>
    <v>26</v>
  </rv>
  <rv s="1">
    <fb>4.4703597689969995E-2</fb>
    <v>22</v>
  </rv>
  <rv s="1">
    <fb>6602.6575252928196</fb>
    <v>23</v>
  </rv>
  <rv s="1">
    <fb>1.57</fb>
    <v>24</v>
  </rv>
  <rv s="1">
    <fb>0.49758561923004796</fb>
    <v>22</v>
  </rv>
  <rv s="1">
    <fb>92.142875817828696</fb>
    <v>29</v>
  </rv>
  <rv s="1">
    <fb>0.59</fb>
    <v>27</v>
  </rv>
  <rv s="1">
    <fb>1699876578871.3501</fb>
    <v>28</v>
  </rv>
  <rv s="1">
    <fb>1.0258246</fb>
    <v>22</v>
  </rv>
  <rv s="1">
    <fb>0.81909310000000002</fb>
    <v>22</v>
  </rv>
  <rv s="2">
    <v>169</v>
    <v>20</v>
    <v>1060</v>
    <v>7</v>
    <v>0</v>
    <v>Image of Russia</v>
  </rv>
  <rv s="0">
    <v>805306368</v>
    <v>Vladimir Putin (President)</v>
    <v>60d41b9e-06ae-967b-bcc5-97ad4a13d29c</v>
    <v>en</v>
    <v>Generic</v>
  </rv>
  <rv s="0">
    <v>805306368</v>
    <v>Mikhail Mishustin (Prime minister)</v>
    <v>8176b935-a6dc-cfbe-2565-cfb891845a4a</v>
    <v>en</v>
    <v>Generic</v>
  </rv>
  <rv s="3">
    <v>515</v>
  </rv>
  <rv s="4">
    <v>https://www.bing.com/search?q=russia&amp;form=skydnc</v>
    <v>Learn more on Bing</v>
  </rv>
  <rv s="1">
    <fb>72.657317073170702</fb>
    <v>29</v>
  </rv>
  <rv s="1">
    <fb>576116340000</fb>
    <v>28</v>
  </rv>
  <rv s="1">
    <fb>17</fb>
    <v>29</v>
  </rv>
  <rv s="3">
    <v>516</v>
  </rv>
  <rv s="1">
    <fb>0.36436404289999996</fb>
    <v>22</v>
  </rv>
  <rv s="1">
    <fb>4.0138999999999996</fb>
    <v>24</v>
  </rv>
  <rv s="1">
    <fb>143555736</fb>
    <v>23</v>
  </rv>
  <rv s="1">
    <fb>0.45100000000000001</fb>
    <v>22</v>
  </rv>
  <rv s="1">
    <fb>7.0999999999999994E-2</fb>
    <v>22</v>
  </rv>
  <rv s="1">
    <fb>0.61800998687744102</fb>
    <v>22</v>
  </rv>
  <rv s="0">
    <v>536870912</v>
    <v>Adygea</v>
    <v>22b5ba45-672e-34b8-e6f1-db4a112d6473</v>
    <v>en</v>
    <v>Map</v>
  </rv>
  <rv s="0">
    <v>536870912</v>
    <v>Altai Republic</v>
    <v>bc671e26-2d75-8823-293a-5af58859f724</v>
    <v>en</v>
    <v>Map</v>
  </rv>
  <rv s="0">
    <v>536870912</v>
    <v>Bashkortostan</v>
    <v>fc6eab09-3383-820f-1442-4f6dde32cbf9</v>
    <v>en</v>
    <v>Map</v>
  </rv>
  <rv s="0">
    <v>536870912</v>
    <v>Buryatia</v>
    <v>559aae54-84df-2df7-b208-d0e2975a541f</v>
    <v>en</v>
    <v>Map</v>
  </rv>
  <rv s="0">
    <v>536870912</v>
    <v>Dagestan</v>
    <v>7be0631e-08a6-71a2-bd8f-1be3fab541d4</v>
    <v>en</v>
    <v>Map</v>
  </rv>
  <rv s="0">
    <v>536870912</v>
    <v>Ingushetia</v>
    <v>d71ef53a-a58c-2149-fc5b-7f305c67d703</v>
    <v>en</v>
    <v>Map</v>
  </rv>
  <rv s="0">
    <v>536870912</v>
    <v>Kabardino-Balkaria</v>
    <v>3c3eefab-1013-5556-2903-4a792d0de818</v>
    <v>en</v>
    <v>Map</v>
  </rv>
  <rv s="0">
    <v>536870912</v>
    <v>Kalmykia</v>
    <v>aa5d46bb-1a45-ccab-629e-32a57e11433b</v>
    <v>en</v>
    <v>Map</v>
  </rv>
  <rv s="0">
    <v>536870912</v>
    <v>Karachay-Cherkessia</v>
    <v>427be6f6-6a91-8144-0b4b-023b249fb86c</v>
    <v>en</v>
    <v>Map</v>
  </rv>
  <rv s="0">
    <v>536870912</v>
    <v>Komi Republic</v>
    <v>7ef61531-763c-4148-8cc5-3804e7ea0b0f</v>
    <v>en</v>
    <v>Map</v>
  </rv>
  <rv s="0">
    <v>536870912</v>
    <v>Stavropol Krai</v>
    <v>cea31d3e-370c-d7b9-8aa9-739d9a55a85a</v>
    <v>en</v>
    <v>Map</v>
  </rv>
  <rv s="0">
    <v>536870912</v>
    <v>Mari El</v>
    <v>b89c03bf-1661-bc0b-45ea-52497ba4afaf</v>
    <v>en</v>
    <v>Map</v>
  </rv>
  <rv s="0">
    <v>536870912</v>
    <v>Mordovia</v>
    <v>f239c732-02c7-4a65-ceef-e3e0f395c4ad</v>
    <v>en</v>
    <v>Map</v>
  </rv>
  <rv s="0">
    <v>536870912</v>
    <v>Sakha Republic</v>
    <v>ea625ee4-93bc-476d-b81d-2daeb4e75cc9</v>
    <v>en</v>
    <v>Map</v>
  </rv>
  <rv s="0">
    <v>536870912</v>
    <v>North Ossetia–Alania</v>
    <v>d769211e-6a13-19e2-34f9-58681d88ee0e</v>
    <v>en</v>
    <v>Map</v>
  </rv>
  <rv s="0">
    <v>536870912</v>
    <v>Tatarstan</v>
    <v>7e36bead-7c24-03eb-3164-2a047e5b7eb1</v>
    <v>en</v>
    <v>Map</v>
  </rv>
  <rv s="0">
    <v>536870912</v>
    <v>Tuva</v>
    <v>ab07bfe8-07ff-28f8-5b60-d4cd5e7f48f8</v>
    <v>en</v>
    <v>Map</v>
  </rv>
  <rv s="0">
    <v>536870912</v>
    <v>Udmurtia</v>
    <v>9650b146-7f52-f62d-cc53-c0f71081c647</v>
    <v>en</v>
    <v>Map</v>
  </rv>
  <rv s="0">
    <v>536870912</v>
    <v>Khakassia</v>
    <v>f1e1928b-1461-ec9b-f1f0-d161dfb0ded0</v>
    <v>en</v>
    <v>Map</v>
  </rv>
  <rv s="0">
    <v>536870912</v>
    <v>Chechnya</v>
    <v>380a5b31-8fbf-1061-698e-34d4218fc514</v>
    <v>en</v>
    <v>Map</v>
  </rv>
  <rv s="0">
    <v>536870912</v>
    <v>Chuvashia</v>
    <v>52dde999-303c-705c-0053-8cd4a44ea3bc</v>
    <v>en</v>
    <v>Map</v>
  </rv>
  <rv s="0">
    <v>536870912</v>
    <v>Altai Krai</v>
    <v>5e9c8636-bfc7-6ace-eac3-4751db61d1cd</v>
    <v>en</v>
    <v>Map</v>
  </rv>
  <rv s="0">
    <v>536870912</v>
    <v>Krasnodar Krai</v>
    <v>9a429c3b-d4ba-835f-1b73-b43e11683d61</v>
    <v>en</v>
    <v>Map</v>
  </rv>
  <rv s="0">
    <v>536870912</v>
    <v>Krasnoyarsk Krai</v>
    <v>1266f13e-65bc-fc05-ccd0-3c7a17af0597</v>
    <v>en</v>
    <v>Map</v>
  </rv>
  <rv s="0">
    <v>536870912</v>
    <v>Primorsky Krai</v>
    <v>c162694d-0600-3d2a-14ab-bd32888d7c8d</v>
    <v>en</v>
    <v>Map</v>
  </rv>
  <rv s="0">
    <v>536870912</v>
    <v>Khabarovsk Krai</v>
    <v>02068939-5788-e619-fddd-7743d37b74b3</v>
    <v>en</v>
    <v>Map</v>
  </rv>
  <rv s="0">
    <v>536870912</v>
    <v>Amur Oblast</v>
    <v>706fd605-8507-bdd1-46b4-ee14136bf6f2</v>
    <v>en</v>
    <v>Map</v>
  </rv>
  <rv s="0">
    <v>536870912</v>
    <v>Astrakhan Oblast</v>
    <v>06c7a94b-2d3b-41f7-ad05-8d46bb820ade</v>
    <v>en</v>
    <v>Map</v>
  </rv>
  <rv s="0">
    <v>536870912</v>
    <v>Arkhangelsk Oblast</v>
    <v>a26f0229-f4b7-1b73-1448-9522bf6b8a00</v>
    <v>en</v>
    <v>Map</v>
  </rv>
  <rv s="0">
    <v>536870912</v>
    <v>Belgorod Oblast</v>
    <v>c8940f0f-9335-1cda-1a75-5dd0ab1960ff</v>
    <v>en</v>
    <v>Map</v>
  </rv>
  <rv s="0">
    <v>536870912</v>
    <v>Bryansk Oblast</v>
    <v>0ea1957d-9d7f-b8a7-f59b-31b5d6b1bd4a</v>
    <v>en</v>
    <v>Map</v>
  </rv>
  <rv s="0">
    <v>536870912</v>
    <v>Vladimir Oblast</v>
    <v>2d317c56-15fe-4a06-56e0-02319a666d05</v>
    <v>en</v>
    <v>Map</v>
  </rv>
  <rv s="0">
    <v>536870912</v>
    <v>Volgograd Oblast</v>
    <v>8b9d97f0-f2de-ac3e-5891-976a9a8b1e60</v>
    <v>en</v>
    <v>Map</v>
  </rv>
  <rv s="0">
    <v>536870912</v>
    <v>Vologda Oblast</v>
    <v>e52cd8ce-a2fe-316d-8b57-f4e3b77333a5</v>
    <v>en</v>
    <v>Map</v>
  </rv>
  <rv s="0">
    <v>536870912</v>
    <v>Voronezh Oblast</v>
    <v>9b7449fa-9d99-9753-8580-fc09a3e938a1</v>
    <v>en</v>
    <v>Map</v>
  </rv>
  <rv s="0">
    <v>536870912</v>
    <v>Ivanovo Oblast</v>
    <v>fdcd3a68-b12f-1397-beb5-b43095d4606b</v>
    <v>en</v>
    <v>Map</v>
  </rv>
  <rv s="0">
    <v>536870912</v>
    <v>Irkutsk Oblast</v>
    <v>d1d27863-f692-cd79-ec4a-a224cb9b6b50</v>
    <v>en</v>
    <v>Map</v>
  </rv>
  <rv s="0">
    <v>536870912</v>
    <v>Kaliningrad Oblast</v>
    <v>7898a7d2-2c53-4ac9-fd66-da04a64ed92e</v>
    <v>en</v>
    <v>Map</v>
  </rv>
  <rv s="0">
    <v>536870912</v>
    <v>Kaluga Oblast</v>
    <v>97df7123-82c1-1ae8-dc29-631fa213b57f</v>
    <v>en</v>
    <v>Map</v>
  </rv>
  <rv s="0">
    <v>536870912</v>
    <v>Kamchatka Krai</v>
    <v>aa601ace-14aa-0457-d7e0-cc6046c92351</v>
    <v>en</v>
    <v>Map</v>
  </rv>
  <rv s="0">
    <v>536870912</v>
    <v>Kemerovo Oblast</v>
    <v>1e6a003a-be48-9fa5-55bd-e117a8409e45</v>
    <v>en</v>
    <v>Map</v>
  </rv>
  <rv s="0">
    <v>536870912</v>
    <v>Kirov Oblast</v>
    <v>d59795b1-20b4-27f8-b756-5227d25439ae</v>
    <v>en</v>
    <v>Map</v>
  </rv>
  <rv s="0">
    <v>536870912</v>
    <v>Kostroma Oblast</v>
    <v>48255075-9db6-a984-2d1d-fcf0441e427b</v>
    <v>en</v>
    <v>Map</v>
  </rv>
  <rv s="0">
    <v>536870912</v>
    <v>Kurgan Oblast</v>
    <v>903834e8-fe8c-1307-487f-0fb6d8993461</v>
    <v>en</v>
    <v>Map</v>
  </rv>
  <rv s="0">
    <v>536870912</v>
    <v>Kursk Oblast</v>
    <v>567e1124-acb2-49af-175b-c71b4a0ba198</v>
    <v>en</v>
    <v>Map</v>
  </rv>
  <rv s="0">
    <v>536870912</v>
    <v>Leningrad Oblast</v>
    <v>5c4a620f-878c-b7a4-a401-7f5115731d25</v>
    <v>en</v>
    <v>Map</v>
  </rv>
  <rv s="0">
    <v>536870912</v>
    <v>Lipetsk Oblast</v>
    <v>f35c04f7-4cb7-0802-ca04-755f7af52074</v>
    <v>en</v>
    <v>Map</v>
  </rv>
  <rv s="0">
    <v>536870912</v>
    <v>Magadan Oblast</v>
    <v>41a617f0-e934-53ad-bb6c-2cac390b18ba</v>
    <v>en</v>
    <v>Map</v>
  </rv>
  <rv s="0">
    <v>536870912</v>
    <v>Moscow Oblast</v>
    <v>dd63de90-3429-69f1-11c7-7129ec818a44</v>
    <v>en</v>
    <v>Map</v>
  </rv>
  <rv s="0">
    <v>536870912</v>
    <v>Murmansk Oblast</v>
    <v>07a783e3-274d-ec11-cee4-83081096a87f</v>
    <v>en</v>
    <v>Map</v>
  </rv>
  <rv s="0">
    <v>536870912</v>
    <v>Nizhny Novgorod Oblast</v>
    <v>691cbf3e-b13a-27a2-730d-d3a89a54588c</v>
    <v>en</v>
    <v>Map</v>
  </rv>
  <rv s="0">
    <v>536870912</v>
    <v>Novgorod Oblast</v>
    <v>5c6f11f1-917e-4dd9-5f0f-bca854810e3e</v>
    <v>en</v>
    <v>Map</v>
  </rv>
  <rv s="0">
    <v>536870912</v>
    <v>Novosibirsk Oblast</v>
    <v>e05e3666-c6d4-b98c-cf0b-3f8fbdcca509</v>
    <v>en</v>
    <v>Map</v>
  </rv>
  <rv s="0">
    <v>536870912</v>
    <v>Omsk Oblast</v>
    <v>ca626861-e115-9a15-2bb4-9047d7b785cd</v>
    <v>en</v>
    <v>Map</v>
  </rv>
  <rv s="0">
    <v>536870912</v>
    <v>Orenburg Oblast</v>
    <v>e416ef3d-74dd-73c7-82c5-e10e02791bfb</v>
    <v>en</v>
    <v>Map</v>
  </rv>
  <rv s="0">
    <v>536870912</v>
    <v>Oryol Oblast</v>
    <v>30918ef9-6129-11eb-d922-92a0eda65b46</v>
    <v>en</v>
    <v>Map</v>
  </rv>
  <rv s="0">
    <v>536870912</v>
    <v>Penza Oblast</v>
    <v>6037735b-86a2-89e3-37b1-b7b82ed427b8</v>
    <v>en</v>
    <v>Map</v>
  </rv>
  <rv s="0">
    <v>536870912</v>
    <v>Perm Krai</v>
    <v>e3254562-12b4-8af6-5efc-c33e6b4cc2fd</v>
    <v>en</v>
    <v>Map</v>
  </rv>
  <rv s="0">
    <v>536870912</v>
    <v>Pskov Oblast</v>
    <v>c4c338de-2857-ea26-c274-85903024dee2</v>
    <v>en</v>
    <v>Map</v>
  </rv>
  <rv s="0">
    <v>536870912</v>
    <v>Rostov Oblast</v>
    <v>05c23ef3-37da-92dc-0d82-db4e339caaa8</v>
    <v>en</v>
    <v>Map</v>
  </rv>
  <rv s="0">
    <v>536870912</v>
    <v>Ryazan Oblast</v>
    <v>6c69b62c-3503-7ba4-5d89-faeb0fc23ab3</v>
    <v>en</v>
    <v>Map</v>
  </rv>
  <rv s="0">
    <v>536870912</v>
    <v>Samara Oblast</v>
    <v>13d9bea7-a7c1-1b2c-7fb1-e678ddcd7a71</v>
    <v>en</v>
    <v>Map</v>
  </rv>
  <rv s="0">
    <v>536870912</v>
    <v>Saratov Oblast</v>
    <v>a391453d-4362-449f-bbe1-00b8176ec2f8</v>
    <v>en</v>
    <v>Map</v>
  </rv>
  <rv s="0">
    <v>536870912</v>
    <v>Sakhalin Oblast</v>
    <v>a0ca8508-79a7-09d7-1e4f-84e80916d921</v>
    <v>en</v>
    <v>Map</v>
  </rv>
  <rv s="0">
    <v>536870912</v>
    <v>Sverdlovsk Oblast</v>
    <v>32643100-03ea-0c14-f58e-a7d70c8c1468</v>
    <v>en</v>
    <v>Map</v>
  </rv>
  <rv s="0">
    <v>536870912</v>
    <v>Smolensk Oblast</v>
    <v>d2bbaf83-1065-8b46-d8df-55a0e9dd6b3a</v>
    <v>en</v>
    <v>Map</v>
  </rv>
  <rv s="0">
    <v>536870912</v>
    <v>Tambov Oblast</v>
    <v>c8c484f3-ed59-31b5-c134-bc324e7837a7</v>
    <v>en</v>
    <v>Map</v>
  </rv>
  <rv s="0">
    <v>536870912</v>
    <v>Tver Oblast</v>
    <v>43dbfe25-b444-4ee4-6a06-4a0c84faf831</v>
    <v>en</v>
    <v>Map</v>
  </rv>
  <rv s="0">
    <v>536870912</v>
    <v>Tomsk Oblast</v>
    <v>4833e982-a51c-b27a-99ba-c7aa39fdbfc5</v>
    <v>en</v>
    <v>Map</v>
  </rv>
  <rv s="0">
    <v>536870912</v>
    <v>Tula Oblast</v>
    <v>06958213-9024-c72f-be1d-870a43124549</v>
    <v>en</v>
    <v>Map</v>
  </rv>
  <rv s="0">
    <v>536870912</v>
    <v>Tyumen Oblast</v>
    <v>f7074e1e-5809-6c44-a836-391d78cc63b0</v>
    <v>en</v>
    <v>Map</v>
  </rv>
  <rv s="0">
    <v>536870912</v>
    <v>Ulyanovsk Oblast</v>
    <v>285ad0e8-dfc5-6c4f-f919-783c565347c2</v>
    <v>en</v>
    <v>Map</v>
  </rv>
  <rv s="0">
    <v>536870912</v>
    <v>Chelyabinsk Oblast</v>
    <v>e8506c94-c78a-be96-22a5-f42d90ce4d85</v>
    <v>en</v>
    <v>Map</v>
  </rv>
  <rv s="0">
    <v>536870912</v>
    <v>Zabaykalsky Krai</v>
    <v>4eec5a15-6252-a5ba-a675-32f7c3941986</v>
    <v>en</v>
    <v>Map</v>
  </rv>
  <rv s="0">
    <v>536870912</v>
    <v>Yaroslavl Oblast</v>
    <v>78a787d0-5bd7-369e-abec-20334f55f284</v>
    <v>en</v>
    <v>Map</v>
  </rv>
  <rv s="0">
    <v>536870912</v>
    <v>Saint Petersburg</v>
    <v>e3ed1086-8cd2-4813-dfa1-22d6666852c7</v>
    <v>en</v>
    <v>Map</v>
  </rv>
  <rv s="0">
    <v>536870912</v>
    <v>Sevastopol</v>
    <v>1d4e43aa-65a2-a88a-3324-a9ac6e098708</v>
    <v>en</v>
    <v>Map</v>
  </rv>
  <rv s="0">
    <v>536870912</v>
    <v>Jewish Autonomous Oblast</v>
    <v>f238d267-34ac-88dc-5e18-ecd8a1d9f1bd</v>
    <v>en</v>
    <v>Map</v>
  </rv>
  <rv s="0">
    <v>536870912</v>
    <v>Nenets Autonomous Okrug</v>
    <v>0bfd44fb-94fd-9862-0994-343325ef0e56</v>
    <v>en</v>
    <v>Map</v>
  </rv>
  <rv s="0">
    <v>536870912</v>
    <v>Khanty-Mansi Autonomous Okrug</v>
    <v>c54c2f51-aac8-6ea4-fc82-3027ba8cc45b</v>
    <v>en</v>
    <v>Map</v>
  </rv>
  <rv s="0">
    <v>536870912</v>
    <v>Chukotka Autonomous Okrug</v>
    <v>32d0b1a4-54c8-f9af-b97c-f05f93680504</v>
    <v>en</v>
    <v>Map</v>
  </rv>
  <rv s="0">
    <v>536870912</v>
    <v>Yamalo-Nenets Autonomous Okrug</v>
    <v>9ad3fb88-2ff4-83f3-32a9-b85ad7f10c6c</v>
    <v>en</v>
    <v>Map</v>
  </rv>
  <rv s="3">
    <v>517</v>
  </rv>
  <rv s="1">
    <fb>0.11384595754929799</fb>
    <v>22</v>
  </rv>
  <rv s="3">
    <v>518</v>
  </rv>
  <rv s="1">
    <fb>4.5850000381469698E-2</fb>
    <v>30</v>
  </rv>
  <rv s="1">
    <fb>107683889</fb>
    <v>23</v>
  </rv>
  <rv s="7">
    <v>#VALUE!</v>
    <v>1063</v>
    <v>44</v>
    <v>Russia</v>
    <v>18</v>
    <v>19</v>
    <v>Map</v>
    <v>20</v>
    <v>1064</v>
    <v>en</v>
    <v>ed4fce79-8ad4-352b-205b-e4db36c49bbe</v>
    <v>536870912</v>
    <v>1</v>
    <v>RU</v>
    <v>8038</v>
    <v>8039</v>
    <v>8040</v>
    <v>8041</v>
    <v>5285</v>
    <v>8042</v>
    <v>8043</v>
    <v>8044</v>
    <v>8045</v>
    <v>RUB</v>
    <v>Russia, or the Russian Federation, is a country spanning Eastern Europe and North Asia. It is the largest country in the world by land area, and extends across eleven time zones; sharing land borders with fourteen countries. Russia is the most ...</v>
    <v>8046</v>
    <v>8047</v>
    <v>8048</v>
    <v>8049</v>
    <v>8050</v>
    <v>8051</v>
    <v>8052</v>
    <v>8053</v>
    <v>8054</v>
    <v>845</v>
    <v>8042</v>
    <v>8057</v>
    <v>8058</v>
    <v>8059</v>
    <v>8060</v>
    <v>8061</v>
    <v>6354</v>
    <v>Russia</v>
    <v>National anthem of Russia</v>
    <v>8062</v>
    <v>Российская Федерация</v>
    <v>8063</v>
    <v>8064</v>
    <v>8065</v>
    <v>900</v>
    <v>414</v>
    <v>8066</v>
    <v>1335</v>
    <v>8067</v>
    <v>6821</v>
    <v>3435</v>
    <v>8068</v>
    <v>8151</v>
    <v>8152</v>
    <v>8153</v>
    <v>1964</v>
    <v>8154</v>
    <v>Russia</v>
    <v>8155</v>
    <v>mdp/vdpid/203</v>
  </rv>
  <rv s="0">
    <v>536870912</v>
    <v>Rwanda</v>
    <v>eb5f926e-ec19-3d93-b71c-da7503c96e60</v>
    <v>en</v>
    <v>Map</v>
  </rv>
  <rv s="1">
    <fb>0.73437371348677705</fb>
    <v>22</v>
  </rv>
  <rv s="1">
    <fb>26338</fb>
    <v>23</v>
  </rv>
  <rv s="1">
    <fb>31.696000000000002</fb>
    <v>24</v>
  </rv>
  <rv s="1">
    <fb>250</fb>
    <v>25</v>
  </rv>
  <rv s="0">
    <v>536870912</v>
    <v>Kigali</v>
    <v>4312f5fb-d203-6f22-75c2-2e76025511fb</v>
    <v>en</v>
    <v>Map</v>
  </rv>
  <rv s="1">
    <fb>1114.768</fb>
    <v>23</v>
  </rv>
  <rv s="1">
    <fb>151.08936856969899</fb>
    <v>26</v>
  </rv>
  <rv s="1">
    <fb>3.3533429931691103E-2</fb>
    <v>22</v>
  </rv>
  <rv s="1">
    <fb>4.0439999999999996</fb>
    <v>24</v>
  </rv>
  <rv s="1">
    <fb>0.197324680905135</fb>
    <v>22</v>
  </rv>
  <rv s="1">
    <fb>10122472590.172001</fb>
    <v>28</v>
  </rv>
  <rv s="1">
    <fb>1.3304155</fb>
    <v>22</v>
  </rv>
  <rv s="1">
    <fb>6.7257200000000003E-2</fb>
    <v>22</v>
  </rv>
  <rv s="2">
    <v>170</v>
    <v>20</v>
    <v>1066</v>
    <v>7</v>
    <v>0</v>
    <v>Image of Rwanda</v>
  </rv>
  <rv s="0">
    <v>805306368</v>
    <v>Paul Kagame (President)</v>
    <v>c0781b90-3993-56d6-0563-317d96d61770</v>
    <v>en</v>
    <v>Generic</v>
  </rv>
  <rv s="0">
    <v>805306368</v>
    <v>Édouard Ngirente (Prime minister)</v>
    <v>5b722680-1c86-b874-f26e-483514ed8e91</v>
    <v>en</v>
    <v>Generic</v>
  </rv>
  <rv s="3">
    <v>519</v>
  </rv>
  <rv s="4">
    <v>https://www.bing.com/search?q=rwanda&amp;form=skydnc</v>
    <v>Learn more on Bing</v>
  </rv>
  <rv s="1">
    <fb>68.7</fb>
    <v>29</v>
  </rv>
  <rv s="1">
    <fb>3214220000</fb>
    <v>28</v>
  </rv>
  <rv s="3">
    <v>520</v>
  </rv>
  <rv s="1">
    <fb>0.25965821559999996</fb>
    <v>22</v>
  </rv>
  <rv s="1">
    <fb>0.13400000000000001</fb>
    <v>24</v>
  </rv>
  <rv s="1">
    <fb>13776698</fb>
    <v>23</v>
  </rv>
  <rv s="1">
    <fb>0.19800000000000001</fb>
    <v>22</v>
  </rv>
  <rv s="1">
    <fb>0.50800000000000001</fb>
    <v>22</v>
  </rv>
  <rv s="1">
    <fb>0.83654998779296907</fb>
    <v>22</v>
  </rv>
  <rv s="0">
    <v>536870912</v>
    <v>Northern Province, Rwanda</v>
    <v>8eb85005-df1a-23e3-832a-250fa2fbc1a4</v>
    <v>en</v>
    <v>Map</v>
  </rv>
  <rv s="0">
    <v>536870912</v>
    <v>Eastern Province, Rwanda</v>
    <v>9800f774-8039-2f6f-c5ad-5665e89cb49c</v>
    <v>en</v>
    <v>Map</v>
  </rv>
  <rv s="0">
    <v>536870912</v>
    <v>Southern Province, Rwanda</v>
    <v>e0ae656e-e7ce-e8ff-5cb3-b59fd1407c17</v>
    <v>en</v>
    <v>Map</v>
  </rv>
  <rv s="0">
    <v>536870912</v>
    <v>Western Province, Rwanda</v>
    <v>42eb4682-c969-8380-27e4-f906bc76abaf</v>
    <v>en</v>
    <v>Map</v>
  </rv>
  <rv s="3">
    <v>521</v>
  </rv>
  <rv s="1">
    <fb>0.14263284937979501</fb>
    <v>22</v>
  </rv>
  <rv s="3">
    <v>522</v>
  </rv>
  <rv s="1">
    <fb>0.33200000000000002</fb>
    <v>22</v>
  </rv>
  <rv s="1">
    <fb>1.02999997138977E-2</fb>
    <v>30</v>
  </rv>
  <rv s="1">
    <fb>2186104</fb>
    <v>23</v>
  </rv>
  <rv s="74">
    <v>#VALUE!</v>
    <v>1069</v>
    <v>1070</v>
    <v>Rwanda</v>
    <v>18</v>
    <v>19</v>
    <v>Map</v>
    <v>20</v>
    <v>1071</v>
    <v>en</v>
    <v>eb5f926e-ec19-3d93-b71c-da7503c96e60</v>
    <v>536870912</v>
    <v>1</v>
    <v>RW</v>
    <v>8158</v>
    <v>8159</v>
    <v>2024</v>
    <v>8160</v>
    <v>8161</v>
    <v>8162</v>
    <v>8163</v>
    <v>8164</v>
    <v>8165</v>
    <v>RWF</v>
    <v>Rwanda, officially the Republic of Rwanda, is a landlocked country in the Great Rift Valley of East Africa, where the African Great Lakes region and Southeast Africa converge. Located a few degrees south of the Equator, Rwanda is bordered by ...</v>
    <v>8166</v>
    <v>8167</v>
    <v>2700</v>
    <v>8168</v>
    <v>8169</v>
    <v>8170</v>
    <v>8171</v>
    <v>945</v>
    <v>8162</v>
    <v>8174</v>
    <v>8175</v>
    <v>8176</v>
    <v>8177</v>
    <v>2802</v>
    <v>Rwanda</v>
    <v>Rwanda Nziza</v>
    <v>8178</v>
    <v>Ruanda</v>
    <v>8179</v>
    <v>8180</v>
    <v>8181</v>
    <v>8182</v>
    <v>965</v>
    <v>8183</v>
    <v>1914</v>
    <v>3873</v>
    <v>2893</v>
    <v>2116</v>
    <v>8184</v>
    <v>8189</v>
    <v>8190</v>
    <v>8191</v>
    <v>8192</v>
    <v>8193</v>
    <v>Rwanda</v>
    <v>8194</v>
    <v>mdp/vdpid/204</v>
  </rv>
  <rv s="0">
    <v>536870912</v>
    <v>South Korea</v>
    <v>c0e15be0-5113-402c-c03f-516a6265e9cb</v>
    <v>en</v>
    <v>Map</v>
  </rv>
  <rv s="1">
    <fb>0.17446070640579101</fb>
    <v>22</v>
  </rv>
  <rv s="1">
    <fb>100295</fb>
    <v>23</v>
  </rv>
  <rv s="1">
    <fb>634000</fb>
    <v>23</v>
  </rv>
  <rv s="1">
    <fb>6.4</fb>
    <v>24</v>
  </rv>
  <rv s="1">
    <fb>82</fb>
    <v>25</v>
  </rv>
  <rv s="0">
    <v>536870912</v>
    <v>Seoul</v>
    <v>669b47ba-40b4-0147-3657-a7dd0861132c</v>
    <v>en</v>
    <v>Map</v>
  </rv>
  <rv s="1">
    <fb>620302.38600000006</fb>
    <v>23</v>
  </rv>
  <rv s="1">
    <fb>115.15858742558</fb>
    <v>26</v>
  </rv>
  <rv s="1">
    <fb>3.8294613224406E-3</fb>
    <v>22</v>
  </rv>
  <rv s="1">
    <fb>10496.5136719641</fb>
    <v>23</v>
  </rv>
  <rv s="1">
    <fb>0.97699999999999998</fb>
    <v>24</v>
  </rv>
  <rv s="1">
    <fb>0.63354836492977906</fb>
    <v>22</v>
  </rv>
  <rv s="1">
    <fb>81.028475807144503</fb>
    <v>29</v>
  </rv>
  <rv s="1">
    <fb>1.22</fb>
    <v>27</v>
  </rv>
  <rv s="1">
    <fb>2029000000000</fb>
    <v>28</v>
  </rv>
  <rv s="1">
    <fb>0.98088600000000004</fb>
    <v>22</v>
  </rv>
  <rv s="1">
    <fb>0.94349689999999997</fb>
    <v>22</v>
  </rv>
  <rv s="2">
    <v>171</v>
    <v>20</v>
    <v>1073</v>
    <v>7</v>
    <v>0</v>
    <v>Image of South Korea</v>
  </rv>
  <rv s="0">
    <v>805306368</v>
    <v>Yoon Suk Yeol (President)</v>
    <v>af8383ab-575b-52df-438a-1678504626cd</v>
    <v>en</v>
    <v>Generic</v>
  </rv>
  <rv s="0">
    <v>805306368</v>
    <v>Choi Sang-mok (President)</v>
    <v>6d3217c1-26df-bcef-6a5b-413608e6ec60</v>
    <v>en</v>
    <v>Generic</v>
  </rv>
  <rv s="0">
    <v>805306368</v>
    <v>Han Duck-soo (Prime minister)</v>
    <v>058dfd81-df36-7fb6-eadf-9736baef167f</v>
    <v>en</v>
    <v>Generic</v>
  </rv>
  <rv s="0">
    <v>805306368</v>
    <v>Choi Sang-mok (Prime minister)</v>
    <v>6d3217c1-26df-bcef-6a5b-413608e6ec60</v>
    <v>en</v>
    <v>Generic</v>
  </rv>
  <rv s="3">
    <v>523</v>
  </rv>
  <rv s="4">
    <v>https://www.bing.com/search?q=south+korea&amp;form=skydnc</v>
    <v>Learn more on Bing</v>
  </rv>
  <rv s="1">
    <fb>82.626829268292695</fb>
    <v>29</v>
  </rv>
  <rv s="1">
    <fb>1413716510000</fb>
    <v>28</v>
  </rv>
  <rv s="1">
    <fb>6.49</fb>
    <v>27</v>
  </rv>
  <rv s="3">
    <v>524</v>
  </rv>
  <rv s="1">
    <fb>0.36792971710000005</fb>
    <v>22</v>
  </rv>
  <rv s="1">
    <fb>2.3607999999999998</fb>
    <v>24</v>
  </rv>
  <rv s="1">
    <fb>51628117</fb>
    <v>23</v>
  </rv>
  <rv s="1">
    <fb>0.39</fb>
    <v>22</v>
  </rv>
  <rv s="1">
    <fb>0.62970001220703098</fb>
    <v>22</v>
  </rv>
  <rv s="0">
    <v>536870912</v>
    <v>Busan</v>
    <v>ab78ce75-913b-16f3-a3d1-72a46c7e4c42</v>
    <v>en</v>
    <v>Map</v>
  </rv>
  <rv s="0">
    <v>536870912</v>
    <v>Daegu</v>
    <v>ed9efeb7-692d-e93b-eeff-c93b6f906f73</v>
    <v>en</v>
    <v>Map</v>
  </rv>
  <rv s="0">
    <v>536870912</v>
    <v>Incheon</v>
    <v>251c93a5-c29d-4e48-dd3f-1d5ac7861fa3</v>
    <v>en</v>
    <v>Map</v>
  </rv>
  <rv s="0">
    <v>536870912</v>
    <v>Gwangju</v>
    <v>1ceff0b5-a865-dd51-d697-9fee8740447e</v>
    <v>en</v>
    <v>Map</v>
  </rv>
  <rv s="0">
    <v>536870912</v>
    <v>Daejeon</v>
    <v>6f5216bc-1581-3eaa-8a74-f4122af47cdd</v>
    <v>en</v>
    <v>Map</v>
  </rv>
  <rv s="0">
    <v>536870912</v>
    <v>Ulsan</v>
    <v>91c0546f-5834-7fd6-735f-542bc70be1cf</v>
    <v>en</v>
    <v>Map</v>
  </rv>
  <rv s="0">
    <v>536870912</v>
    <v>Sejong City</v>
    <v>4b3538fb-9c24-d852-b122-f107916a0663</v>
    <v>en</v>
    <v>Map</v>
  </rv>
  <rv s="0">
    <v>536870912</v>
    <v>Gyeonggi Province</v>
    <v>6b578621-8b2d-13ef-1af0-281a90a0fd92</v>
    <v>en</v>
    <v>Map</v>
  </rv>
  <rv s="0">
    <v>536870912</v>
    <v>Gangwon Province, South Korea</v>
    <v>969f749a-ed96-7379-b76c-a7fc63af8e94</v>
    <v>en</v>
    <v>Map</v>
  </rv>
  <rv s="0">
    <v>536870912</v>
    <v>North Chungcheong Province</v>
    <v>ea7cdefc-04fe-45be-8ac1-07b9a4d6dc32</v>
    <v>en</v>
    <v>Map</v>
  </rv>
  <rv s="0">
    <v>536870912</v>
    <v>South Chungcheong Province</v>
    <v>302fa333-ce2a-affc-c170-5f8d18500d9b</v>
    <v>en</v>
    <v>Map</v>
  </rv>
  <rv s="0">
    <v>536870912</v>
    <v>North Jeolla Province</v>
    <v>d8cda014-25af-90ec-91e8-3b7ffccc6380</v>
    <v>en</v>
    <v>Map</v>
  </rv>
  <rv s="0">
    <v>536870912</v>
    <v>South Jeolla Province</v>
    <v>9a4dcd3b-649f-605b-aee3-3f6dcf5c3680</v>
    <v>en</v>
    <v>Map</v>
  </rv>
  <rv s="0">
    <v>536870912</v>
    <v>North Gyeongsang Province</v>
    <v>44899bdf-131d-a103-5b55-bb862b8d3bf3</v>
    <v>en</v>
    <v>Map</v>
  </rv>
  <rv s="0">
    <v>536870912</v>
    <v>South Gyeongsang Province</v>
    <v>86e32791-8efc-1d3b-3a8f-1b9d6fd990a1</v>
    <v>en</v>
    <v>Map</v>
  </rv>
  <rv s="0">
    <v>536870912</v>
    <v>Jeju Province</v>
    <v>30be7545-0861-845d-8d83-ec99d53fc5d9</v>
    <v>en</v>
    <v>Map</v>
  </rv>
  <rv s="3">
    <v>525</v>
  </rv>
  <rv s="1">
    <fb>0.15574911728035101</fb>
    <v>22</v>
  </rv>
  <rv s="3">
    <v>526</v>
  </rv>
  <rv s="1">
    <fb>4.1479997634887703E-2</fb>
    <v>30</v>
  </rv>
  <rv s="1">
    <fb>42106719</fb>
    <v>23</v>
  </rv>
  <rv s="7">
    <v>#VALUE!</v>
    <v>1077</v>
    <v>44</v>
    <v>South Korea</v>
    <v>18</v>
    <v>19</v>
    <v>Map</v>
    <v>20</v>
    <v>1078</v>
    <v>en</v>
    <v>c0e15be0-5113-402c-c03f-516a6265e9cb</v>
    <v>536870912</v>
    <v>1</v>
    <v>KR</v>
    <v>8197</v>
    <v>8198</v>
    <v>8199</v>
    <v>8200</v>
    <v>8201</v>
    <v>8202</v>
    <v>8203</v>
    <v>8204</v>
    <v>8205</v>
    <v>KRW</v>
    <v>South Korea, officially the Republic of Korea, is a country in East Asia. It constitutes the southern half of the Korean Peninsula and borders North Korea along the Korean Demilitarized Zone, with the Yellow Sea to the west and the Sea of Japan ...</v>
    <v>8206</v>
    <v>8207</v>
    <v>8208</v>
    <v>8209</v>
    <v>8210</v>
    <v>8211</v>
    <v>8212</v>
    <v>8213</v>
    <v>8214</v>
    <v>238</v>
    <v>8202</v>
    <v>8219</v>
    <v>8220</v>
    <v>8221</v>
    <v>8222</v>
    <v>470</v>
    <v>8223</v>
    <v>South Korea</v>
    <v>Aegukga</v>
    <v>8224</v>
    <v>대한민국</v>
    <v>8225</v>
    <v>8226</v>
    <v>8227</v>
    <v>413</v>
    <v>2775</v>
    <v>8228</v>
    <v>5403</v>
    <v>1436</v>
    <v>2492</v>
    <v>168</v>
    <v>8229</v>
    <v>8246</v>
    <v>8247</v>
    <v>8248</v>
    <v>8192</v>
    <v>8249</v>
    <v>South Korea</v>
    <v>8250</v>
    <v>mdp/vdpid/134</v>
  </rv>
  <rv s="0">
    <v>536870912</v>
    <v>Saint Helena, Ascension and Tristan da Cunha</v>
    <v>eca8840a-7da5-890d-fa49-07b737280ba6</v>
    <v>en</v>
    <v>Map</v>
  </rv>
  <rv s="1">
    <fb>394</fb>
    <v>23</v>
  </rv>
  <rv s="1">
    <fb>247</fb>
    <v>25</v>
  </rv>
  <rv s="0">
    <v>536870912</v>
    <v>Jamestown, Saint Helena</v>
    <v>25b5b31d-a041-d175-f34b-9e4eb631c6f3</v>
    <v>en</v>
    <v>Map</v>
  </rv>
  <rv s="2">
    <v>172</v>
    <v>20</v>
    <v>1079</v>
    <v>7</v>
    <v>0</v>
    <v>Image of Saint Helena, Ascension and Tristan da Cunha</v>
  </rv>
  <rv s="0">
    <v>536870912</v>
    <v>Half Tree Hollow</v>
    <v>9ebc1cbd-ae2a-314c-7d32-3aab67222f71</v>
    <v>en</v>
    <v>Map</v>
  </rv>
  <rv s="3">
    <v>527</v>
  </rv>
  <rv s="4">
    <v>https://www.bing.com/search?q=saint+helena%2c+ascension+and+tristan+da+cunha&amp;form=skydnc</v>
    <v>Learn more on Bing</v>
  </rv>
  <rv s="1">
    <fb>5633</fb>
    <v>23</v>
  </rv>
  <rv s="0">
    <v>536870912</v>
    <v>Saint Helena</v>
    <v>09b859f4-4cf2-a4a0-63c4-ea11830ce2f7</v>
    <v>en</v>
    <v>Map</v>
  </rv>
  <rv s="0">
    <v>536870912</v>
    <v>Ascension Island</v>
    <v>4d52410a-2ec2-8792-7645-c26e4be05cc0</v>
    <v>en</v>
    <v>Map</v>
  </rv>
  <rv s="0">
    <v>536870912</v>
    <v>Tristan da Cunha</v>
    <v>ead9af17-7a78-7fb2-05d2-2ff79d2ab64b</v>
    <v>en</v>
    <v>Map</v>
  </rv>
  <rv s="3">
    <v>528</v>
  </rv>
  <rv s="51">
    <v>#VALUE!</v>
    <v>1081</v>
    <v>536</v>
    <v>Saint Helena, Ascension and Tristan da Cunha</v>
    <v>18</v>
    <v>19</v>
    <v>Map</v>
    <v>20</v>
    <v>1082</v>
    <v>en</v>
    <v>eca8840a-7da5-890d-fa49-07b737280ba6</v>
    <v>536870912</v>
    <v>1</v>
    <v>SH</v>
    <v>8253</v>
    <v>8254</v>
    <v>8255</v>
    <v>GBP</v>
    <v>Saint Helena, Ascension and Tristan da Cunha is a British Overseas Territory located in the South Atlantic and consisting of the island of Saint Helena, Ascension Island, and the archipelago of Tristan da Cunha. Its name was Saint Helena and ...</v>
    <v>8256</v>
    <v>8257</v>
    <v>8258</v>
    <v>8259</v>
    <v>Saint Helena, Ascension and Tristan da Cunha</v>
    <v>God Save the King</v>
    <v>364</v>
    <v>St Helena, Ascension &amp; Tristan da Cunha</v>
    <v>8260</v>
    <v>8264</v>
    <v>3389</v>
    <v>Saint Helena, Ascension and Tristan da Cunha</v>
    <v>mdp/vdpid/211</v>
  </rv>
  <rv s="0">
    <v>536870912</v>
    <v>Saint Kitts and Nevis</v>
    <v>20c6d98e-8969-529c-b2bd-822369713ba3</v>
    <v>en</v>
    <v>Map</v>
  </rv>
  <rv s="1">
    <fb>0.230769230769231</fb>
    <v>22</v>
  </rv>
  <rv s="1">
    <fb>269.35876300000001</fb>
    <v>23</v>
  </rv>
  <rv s="1">
    <fb>1869</fb>
    <v>25</v>
  </rv>
  <rv s="0">
    <v>536870912</v>
    <v>Basseterre</v>
    <v>5499dd37-9ccd-c4ce-c1fb-2ebab86a585b</v>
    <v>en</v>
    <v>Map</v>
  </rv>
  <rv s="1">
    <fb>238.35499999999999</fb>
    <v>23</v>
  </rv>
  <rv s="1">
    <fb>104.565438498638</fb>
    <v>26</v>
  </rv>
  <rv s="1">
    <fb>-1.03712214131567E-2</fb>
    <v>22</v>
  </rv>
  <rv s="1">
    <fb>2.1070000000000002</fb>
    <v>24</v>
  </rv>
  <rv s="1">
    <fb>0.42307692307692302</fb>
    <v>22</v>
  </rv>
  <rv s="1">
    <fb>1050992592.59259</fb>
    <v>28</v>
  </rv>
  <rv s="1">
    <fb>1.0873554000000001</fb>
    <v>22</v>
  </rv>
  <rv s="1">
    <fb>0.86681489999999994</fb>
    <v>22</v>
  </rv>
  <rv s="2">
    <v>173</v>
    <v>20</v>
    <v>1084</v>
    <v>7</v>
    <v>0</v>
    <v>Image of Saint Kitts and Nevis</v>
  </rv>
  <rv s="0">
    <v>805306368</v>
    <v>Terrance Drew (Prime minister)</v>
    <v>b68ba5f2-f02a-47fc-bd03-47de03f534ca</v>
    <v>en</v>
    <v>Generic</v>
  </rv>
  <rv s="3">
    <v>529</v>
  </rv>
  <rv s="4">
    <v>https://www.bing.com/search?q=saint+kitts+and+nevis&amp;form=skydnc</v>
    <v>Learn more on Bing</v>
  </rv>
  <rv s="1">
    <fb>71.336585365853693</fb>
    <v>29</v>
  </rv>
  <rv s="1">
    <fb>3.33</fb>
    <v>27</v>
  </rv>
  <rv s="1">
    <fb>0.56642470860000005</fb>
    <v>22</v>
  </rv>
  <rv s="1">
    <fb>2.5230000000000001</fb>
    <v>24</v>
  </rv>
  <rv s="1">
    <fb>47657</fb>
    <v>23</v>
  </rv>
  <rv s="0">
    <v>536870912</v>
    <v>Christ Church Nichola Town Parish</v>
    <v>93d14397-fbce-683d-e160-5daaf274379d</v>
    <v>en</v>
    <v>Map</v>
  </rv>
  <rv s="0">
    <v>536870912</v>
    <v>Saint Anne Sandy Point Parish</v>
    <v>fea87b10-36b5-e190-049d-89c29a63f28b</v>
    <v>en</v>
    <v>Map</v>
  </rv>
  <rv s="0">
    <v>536870912</v>
    <v>Saint George Basseterre Parish</v>
    <v>4eba7d2f-0b43-faa1-51d8-dd780af97a32</v>
    <v>en</v>
    <v>Map</v>
  </rv>
  <rv s="0">
    <v>536870912</v>
    <v>Saint John Capisterre Parish</v>
    <v>59de45ee-e9d2-0164-e273-130ec61998a9</v>
    <v>en</v>
    <v>Map</v>
  </rv>
  <rv s="0">
    <v>536870912</v>
    <v>Saint Mary Cayon Parish</v>
    <v>32a7e1ec-54b3-46f2-3a8c-7006016058aa</v>
    <v>en</v>
    <v>Map</v>
  </rv>
  <rv s="0">
    <v>536870912</v>
    <v>Saint Paul Capisterre Parish</v>
    <v>b9efdf66-4b91-3739-c006-a2b4596bd5d6</v>
    <v>en</v>
    <v>Map</v>
  </rv>
  <rv s="0">
    <v>536870912</v>
    <v>Saint Peter Basseterre Parish</v>
    <v>fd5133af-7333-1f3c-cb80-b9fdccdd95fa</v>
    <v>en</v>
    <v>Map</v>
  </rv>
  <rv s="0">
    <v>536870912</v>
    <v>Saint Thomas Middle Island Parish</v>
    <v>7a436e93-606e-9e0a-0a96-52f7379a0fa4</v>
    <v>en</v>
    <v>Map</v>
  </rv>
  <rv s="0">
    <v>536870912</v>
    <v>Trinity Palmetto Point Parish</v>
    <v>abe9ec0f-01d0-a858-9825-83200d6d43e8</v>
    <v>en</v>
    <v>Map</v>
  </rv>
  <rv s="0">
    <v>536870912</v>
    <v>Saint George Gingerland Parish</v>
    <v>a93eb8c1-76ab-6edc-880e-5dd4cede4dac</v>
    <v>en</v>
    <v>Map</v>
  </rv>
  <rv s="0">
    <v>536870912</v>
    <v>Saint James Windward Parish</v>
    <v>f28867cb-4a6f-bdf1-2e34-da31f3558486</v>
    <v>en</v>
    <v>Map</v>
  </rv>
  <rv s="0">
    <v>536870912</v>
    <v>Saint John Figtree Parish</v>
    <v>f01ac8d3-ea86-139b-7833-cde0d3a1df88</v>
    <v>en</v>
    <v>Map</v>
  </rv>
  <rv s="0">
    <v>536870912</v>
    <v>Saint Paul Charlestown Parish</v>
    <v>7bdfd3dd-f1ea-0343-5fb3-a56e903b88c9</v>
    <v>en</v>
    <v>Map</v>
  </rv>
  <rv s="0">
    <v>536870912</v>
    <v>Saint Thomas Lowland Parish</v>
    <v>6b790f9c-1f8d-5120-64df-0ef4ba0de189</v>
    <v>en</v>
    <v>Map</v>
  </rv>
  <rv s="3">
    <v>530</v>
  </rv>
  <rv s="1">
    <fb>0.18461224110708599</fb>
    <v>22</v>
  </rv>
  <rv s="1">
    <fb>16269</fb>
    <v>23</v>
  </rv>
  <rv s="36">
    <v>#VALUE!</v>
    <v>1087</v>
    <v>396</v>
    <v>Saint Kitts and Nevis</v>
    <v>18</v>
    <v>19</v>
    <v>Map</v>
    <v>20</v>
    <v>1088</v>
    <v>en</v>
    <v>20c6d98e-8969-529c-b2bd-822369713ba3</v>
    <v>536870912</v>
    <v>1</v>
    <v>KN</v>
    <v>8267</v>
    <v>8268</v>
    <v>537</v>
    <v>8269</v>
    <v>8270</v>
    <v>8271</v>
    <v>8272</v>
    <v>8273</v>
    <v>XCD</v>
    <v>Saint Kitts and Nevis, officially the Federation of Saint Christopher and Nevis, is an island country consisting of the two islands of Saint Kitts and Nevis, both located in the West Indies, in the Leeward Islands chain of the Lesser Antilles. ...</v>
    <v>8274</v>
    <v>8275</v>
    <v>351</v>
    <v>8276</v>
    <v>8277</v>
    <v>8278</v>
    <v>8279</v>
    <v>1505</v>
    <v>8270</v>
    <v>8281</v>
    <v>8282</v>
    <v>8283</v>
    <v>8284</v>
    <v>Saint Kitts and Nevis</v>
    <v>O Land of Beauty!</v>
    <v>364</v>
    <v>Saint Kitts and Nevis</v>
    <v>8285</v>
    <v>8286</v>
    <v>8287</v>
    <v>8302</v>
    <v>8303</v>
    <v>337</v>
    <v>4667</v>
    <v>Saint Kitts and Nevis</v>
    <v>8304</v>
    <v>mdp/vdpid/207</v>
  </rv>
  <rv s="0">
    <v>536870912</v>
    <v>Saint Lucia</v>
    <v>0d097960-d7ea-79a1-d032-ef196289d313</v>
    <v>en</v>
    <v>Map</v>
  </rv>
  <rv s="1">
    <fb>0.17377049805688</fb>
    <v>22</v>
  </rv>
  <rv s="1">
    <fb>617.01286700000003</fb>
    <v>23</v>
  </rv>
  <rv s="1">
    <fb>1758</fb>
    <v>25</v>
  </rv>
  <rv s="0">
    <v>536870912</v>
    <v>Castries</v>
    <v>93f2737c-8f89-dc8d-e6ce-37572bc03e81</v>
    <v>en</v>
    <v>Map</v>
  </rv>
  <rv s="1">
    <fb>414.37099999999998</fb>
    <v>23</v>
  </rv>
  <rv s="1">
    <fb>110.132070405894</fb>
    <v>26</v>
  </rv>
  <rv s="1">
    <fb>1.9384624437607301E-2</fb>
    <v>22</v>
  </rv>
  <rv s="1">
    <fb>1.4359999999999999</fb>
    <v>24</v>
  </rv>
  <rv s="1">
    <fb>0.33180327493636397</fb>
    <v>22</v>
  </rv>
  <rv s="1">
    <fb>1.3</fb>
    <v>27</v>
  </rv>
  <rv s="1">
    <fb>2122450629.6296301</fb>
    <v>28</v>
  </rv>
  <rv s="1">
    <fb>1.0259824</fb>
    <v>22</v>
  </rv>
  <rv s="1">
    <fb>0.14066529999999999</fb>
    <v>22</v>
  </rv>
  <rv s="2">
    <v>174</v>
    <v>20</v>
    <v>1090</v>
    <v>7</v>
    <v>0</v>
    <v>Image of Saint Lucia</v>
  </rv>
  <rv s="1">
    <fb>14.9</fb>
    <v>29</v>
  </rv>
  <rv s="0">
    <v>805306368</v>
    <v>Philip J. Pierre (Prime minister)</v>
    <v>b1a51566-d85f-d372-b391-606d8ec33ce7</v>
    <v>en</v>
    <v>Generic</v>
  </rv>
  <rv s="3">
    <v>531</v>
  </rv>
  <rv s="4">
    <v>https://www.bing.com/search?q=saint+lucia&amp;form=skydnc</v>
    <v>Learn more on Bing</v>
  </rv>
  <rv s="1">
    <fb>76.057000000000002</fb>
    <v>29</v>
  </rv>
  <rv s="1">
    <fb>117</fb>
    <v>29</v>
  </rv>
  <rv s="1">
    <fb>0.48384949329999999</fb>
    <v>22</v>
  </rv>
  <rv s="1">
    <fb>0.64090000000000003</fb>
    <v>24</v>
  </rv>
  <rv s="1">
    <fb>179857</fb>
    <v>23</v>
  </rv>
  <rv s="1">
    <fb>0.38600000000000001</fb>
    <v>22</v>
  </rv>
  <rv s="1">
    <fb>0.67103996276855493</fb>
    <v>22</v>
  </rv>
  <rv s="0">
    <v>536870912</v>
    <v>Anse la Raye District</v>
    <v>49bcb07d-d781-2821-2c0f-c78ecbfb297d</v>
    <v>en</v>
    <v>Map</v>
  </rv>
  <rv s="0">
    <v>536870912</v>
    <v>Castries District</v>
    <v>620ed383-4ffb-87af-a78d-cdadd809a819</v>
    <v>en</v>
    <v>Map</v>
  </rv>
  <rv s="0">
    <v>536870912</v>
    <v>Choiseul District</v>
    <v>aef719be-98a2-f966-6101-62b4f4a55d97</v>
    <v>en</v>
    <v>Map</v>
  </rv>
  <rv s="0">
    <v>536870912</v>
    <v>Dennery District</v>
    <v>68931320-d357-bc4b-988f-0cfb5ab4c291</v>
    <v>en</v>
    <v>Map</v>
  </rv>
  <rv s="0">
    <v>536870912</v>
    <v>Gros Islet District</v>
    <v>600643a1-b55a-bca0-45af-d42ce637fd8d</v>
    <v>en</v>
    <v>Map</v>
  </rv>
  <rv s="0">
    <v>536870912</v>
    <v>Laborie District</v>
    <v>3b108f8f-0c97-2a9d-2078-8ffdbe6b0a7c</v>
    <v>en</v>
    <v>Map</v>
  </rv>
  <rv s="0">
    <v>536870912</v>
    <v>Micoud District</v>
    <v>090c99ca-9dc1-a341-1ec2-2a3375d42811</v>
    <v>en</v>
    <v>Map</v>
  </rv>
  <rv s="0">
    <v>536870912</v>
    <v>Soufrière District</v>
    <v>2aaecfe4-5269-4720-974e-eacd300d681b</v>
    <v>en</v>
    <v>Map</v>
  </rv>
  <rv s="0">
    <v>536870912</v>
    <v>Vieux Fort District</v>
    <v>046e43c2-e11b-f1f9-39a6-2b18eab75228</v>
    <v>en</v>
    <v>Map</v>
  </rv>
  <rv s="3">
    <v>532</v>
  </rv>
  <rv s="1">
    <fb>0.18219767764380101</fb>
    <v>22</v>
  </rv>
  <rv s="1">
    <fb>0.34700000000000003</fb>
    <v>22</v>
  </rv>
  <rv s="1">
    <fb>0.207059993743896</fb>
    <v>30</v>
  </rv>
  <rv s="1">
    <fb>34280</fb>
    <v>23</v>
  </rv>
  <rv s="75">
    <v>#VALUE!</v>
    <v>1093</v>
    <v>1094</v>
    <v>Saint Lucia</v>
    <v>18</v>
    <v>19</v>
    <v>Map</v>
    <v>20</v>
    <v>1095</v>
    <v>en</v>
    <v>0d097960-d7ea-79a1-d032-ef196289d313</v>
    <v>536870912</v>
    <v>1</v>
    <v>LC</v>
    <v>8307</v>
    <v>8308</v>
    <v>2824</v>
    <v>8309</v>
    <v>8310</v>
    <v>8311</v>
    <v>8312</v>
    <v>8313</v>
    <v>XCD</v>
    <v>Saint Lucia is an island country of the West Indies in the eastern Caribbean. Part of the Windward Islands of the Lesser Antilles, it is located north/northeast of the island of Saint Vincent, northwest of Barbados and south of Martinique. It ...</v>
    <v>8314</v>
    <v>8315</v>
    <v>351</v>
    <v>8316</v>
    <v>8317</v>
    <v>8318</v>
    <v>8319</v>
    <v>8320</v>
    <v>8321</v>
    <v>8310</v>
    <v>8323</v>
    <v>8324</v>
    <v>8325</v>
    <v>8326</v>
    <v>Saint Lucia</v>
    <v>Sons and Daughters of Saint Lucia</v>
    <v>335</v>
    <v>Saint Lucia</v>
    <v>8327</v>
    <v>8328</v>
    <v>8329</v>
    <v>1627</v>
    <v>8330</v>
    <v>1060</v>
    <v>1096</v>
    <v>106</v>
    <v>4529</v>
    <v>2492</v>
    <v>8331</v>
    <v>8341</v>
    <v>8342</v>
    <v>337</v>
    <v>8343</v>
    <v>8344</v>
    <v>Saint Lucia</v>
    <v>8345</v>
    <v>mdp/vdpid/218</v>
  </rv>
  <rv s="0">
    <v>536870912</v>
    <v>Samoa</v>
    <v>0da2bb1b-9823-c254-9ad3-a506224035c8</v>
    <v>en</v>
    <v>Map</v>
  </rv>
  <rv s="1">
    <fb>0.123674911660777</fb>
    <v>22</v>
  </rv>
  <rv s="1">
    <fb>2842</fb>
    <v>23</v>
  </rv>
  <rv s="1">
    <fb>24.378</fb>
    <v>24</v>
  </rv>
  <rv s="1">
    <fb>685</fb>
    <v>25</v>
  </rv>
  <rv s="0">
    <v>536870912</v>
    <v>Apia</v>
    <v>afa512c2-f775-77f8-0d31-81026fc743bb</v>
    <v>en</v>
    <v>Map</v>
  </rv>
  <rv s="1">
    <fb>245.68899999999999</fb>
    <v>23</v>
  </rv>
  <rv s="1">
    <fb>117.55552211969299</fb>
    <v>26</v>
  </rv>
  <rv s="1">
    <fb>9.8232656988814209E-3</fb>
    <v>22</v>
  </rv>
  <rv s="1">
    <fb>3.8769999999999998</fb>
    <v>24</v>
  </rv>
  <rv s="1">
    <fb>0.604240282685512</fb>
    <v>22</v>
  </rv>
  <rv s="1">
    <fb>850655017.22048795</fb>
    <v>28</v>
  </rv>
  <rv s="1">
    <fb>1.1052420999999999</fb>
    <v>22</v>
  </rv>
  <rv s="1">
    <fb>7.5638300000000006E-2</fb>
    <v>22</v>
  </rv>
  <rv s="2">
    <v>175</v>
    <v>20</v>
    <v>1097</v>
    <v>7</v>
    <v>0</v>
    <v>Image of Samoa</v>
  </rv>
  <rv s="0">
    <v>805306368</v>
    <v>Tuimalealiʻifano Vaʻaletoʻa Sualauvi II (O le Ao o le Malo)</v>
    <v>709c895a-bdec-1644-e60e-6a991240cf3f</v>
    <v>en</v>
    <v>Generic</v>
  </rv>
  <rv s="0">
    <v>805306368</v>
    <v>Fiamē Naomi Mataʻafa (Prime minister)</v>
    <v>c28d42ae-49ee-6f3d-3e5d-88e8bed267f6</v>
    <v>en</v>
    <v>Generic</v>
  </rv>
  <rv s="3">
    <v>533</v>
  </rv>
  <rv s="4">
    <v>https://www.bing.com/search?q=samoa&amp;form=skydnc</v>
    <v>Learn more on Bing</v>
  </rv>
  <rv s="1">
    <fb>73.186999999999998</fb>
    <v>29</v>
  </rv>
  <rv s="1">
    <fb>43</fb>
    <v>29</v>
  </rv>
  <rv s="3">
    <v>534</v>
  </rv>
  <rv s="1">
    <fb>0.1150121613</fb>
    <v>22</v>
  </rv>
  <rv s="1">
    <fb>0.34089999999999998</fb>
    <v>24</v>
  </rv>
  <rv s="1">
    <fb>222382</fb>
    <v>23</v>
  </rv>
  <rv s="1">
    <fb>0.46399999999999997</fb>
    <v>22</v>
  </rv>
  <rv s="1">
    <fb>6.8000000000000005E-2</fb>
    <v>22</v>
  </rv>
  <rv s="1">
    <fb>0.43685001373290999</fb>
    <v>22</v>
  </rv>
  <rv s="0">
    <v>536870912</v>
    <v>Aʻana</v>
    <v>3e1140ec-bf1c-5091-d26d-e34381c72431</v>
    <v>en</v>
    <v>Map</v>
  </rv>
  <rv s="0">
    <v>536870912</v>
    <v>Aiga-i-le-Tai</v>
    <v>80320dcd-b0cb-44fb-1f3b-798f8cf144e7</v>
    <v>en</v>
    <v>Map</v>
  </rv>
  <rv s="0">
    <v>536870912</v>
    <v>Atua</v>
    <v>9977db0c-9a1a-fb15-627b-d1b3bfe37f13</v>
    <v>en</v>
    <v>Map</v>
  </rv>
  <rv s="0">
    <v>536870912</v>
    <v>Vaʻa-o-Fonoti</v>
    <v>1b07655e-85f8-b534-87be-c12d9c23531e</v>
    <v>en</v>
    <v>Map</v>
  </rv>
  <rv s="0">
    <v>536870912</v>
    <v>Faʻasaleleaga</v>
    <v>901af2b2-f534-df0f-2b91-29896d98918a</v>
    <v>en</v>
    <v>Map</v>
  </rv>
  <rv s="0">
    <v>536870912</v>
    <v>Gagaʻemauga</v>
    <v>950ebc6c-15a7-7ab7-37b6-e82bb5fb17ba</v>
    <v>en</v>
    <v>Map</v>
  </rv>
  <rv s="0">
    <v>536870912</v>
    <v>Gagaʻifomauga</v>
    <v>cb26d958-beee-4c26-42f0-d6a0985dbe76</v>
    <v>en</v>
    <v>Map</v>
  </rv>
  <rv s="0">
    <v>536870912</v>
    <v>Vaisigano</v>
    <v>e04db308-2e19-d4ed-7060-5207e5614abb</v>
    <v>en</v>
    <v>Map</v>
  </rv>
  <rv s="0">
    <v>536870912</v>
    <v>Satupaʻitea</v>
    <v>ad72f3e1-15a5-82a1-dfb3-3c80a5a8d456</v>
    <v>en</v>
    <v>Map</v>
  </rv>
  <rv s="0">
    <v>536870912</v>
    <v>Palauli</v>
    <v>45171573-1326-b264-d243-eb8b999689f0</v>
    <v>en</v>
    <v>Map</v>
  </rv>
  <rv s="3">
    <v>535</v>
  </rv>
  <rv s="1">
    <fb>0.25460185544525499</fb>
    <v>22</v>
  </rv>
  <rv s="3">
    <v>536</v>
  </rv>
  <rv s="1">
    <fb>0.193</fb>
    <v>22</v>
  </rv>
  <rv s="1">
    <fb>8.3590002059936511E-2</fb>
    <v>30</v>
  </rv>
  <rv s="1">
    <fb>35588</fb>
    <v>23</v>
  </rv>
  <rv s="76">
    <v>#VALUE!</v>
    <v>1100</v>
    <v>1101</v>
    <v>Samoa</v>
    <v>18</v>
    <v>19</v>
    <v>Map</v>
    <v>20</v>
    <v>1102</v>
    <v>en</v>
    <v>0da2bb1b-9823-c254-9ad3-a506224035c8</v>
    <v>536870912</v>
    <v>1</v>
    <v>WS</v>
    <v>8348</v>
    <v>8349</v>
    <v>8350</v>
    <v>8351</v>
    <v>8352</v>
    <v>8353</v>
    <v>8354</v>
    <v>8355</v>
    <v>WST</v>
    <v>Samoa, officially the Independent State of Samoa and known until 1997 as Western Samoa, is an island country in Polynesia, consisting of two main islands ; two smaller, inhabited islands ; and several smaller, uninhabited islands, including the ...</v>
    <v>8356</v>
    <v>8357</v>
    <v>351</v>
    <v>6963</v>
    <v>8358</v>
    <v>8359</v>
    <v>8360</v>
    <v>8361</v>
    <v>6394</v>
    <v>8352</v>
    <v>8364</v>
    <v>8365</v>
    <v>8366</v>
    <v>8367</v>
    <v>2033</v>
    <v>Samoa</v>
    <v>The Banner of Freedom</v>
    <v>8368</v>
    <v>Западное Самоа</v>
    <v>8369</v>
    <v>8370</v>
    <v>8371</v>
    <v>482</v>
    <v>4781</v>
    <v>8372</v>
    <v>1223</v>
    <v>8373</v>
    <v>1384</v>
    <v>4706</v>
    <v>8374</v>
    <v>8385</v>
    <v>8386</v>
    <v>8387</v>
    <v>8388</v>
    <v>8389</v>
    <v>Samoa</v>
    <v>8390</v>
    <v>mdp/vdpid/259</v>
  </rv>
  <rv s="0">
    <v>536870912</v>
    <v>San Marino</v>
    <v>185d8e87-9d95-fed8-e01c-773c13bf35ad</v>
    <v>en</v>
    <v>Map</v>
  </rv>
  <rv s="1">
    <fb>0.16666666666666699</fb>
    <v>22</v>
  </rv>
  <rv s="1">
    <fb>61.2</fb>
    <v>23</v>
  </rv>
  <rv s="1">
    <fb>6.8</fb>
    <v>24</v>
  </rv>
  <rv s="1">
    <fb>378</fb>
    <v>25</v>
  </rv>
  <rv s="0">
    <v>536870912</v>
    <v>City of San Marino</v>
    <v>ff31ae3b-5108-043e-7ec1-27b0b35a08ab</v>
    <v>en</v>
    <v>Map</v>
  </rv>
  <rv s="1">
    <fb>110.631595560108</fb>
    <v>26</v>
  </rv>
  <rv s="1">
    <fb>1.04597683468952E-2</fb>
    <v>22</v>
  </rv>
  <rv s="1">
    <fb>1.26</fb>
    <v>24</v>
  </rv>
  <rv s="1">
    <fb>1637931034.48276</fb>
    <v>28</v>
  </rv>
  <rv s="1">
    <fb>1.0808401999999999</fb>
    <v>22</v>
  </rv>
  <rv s="1">
    <fb>0.4247126</fb>
    <v>22</v>
  </rv>
  <rv s="2">
    <v>176</v>
    <v>20</v>
    <v>1104</v>
    <v>7</v>
    <v>0</v>
    <v>Image of San Marino</v>
  </rv>
  <rv s="1">
    <fb>1.7</fb>
    <v>29</v>
  </rv>
  <rv s="0">
    <v>805306368</v>
    <v>Francesca Civerchia (Captain Regent)</v>
    <v>7ad810c6-688a-63f4-d22a-1a098b447c71</v>
    <v>en</v>
    <v>Generic</v>
  </rv>
  <rv s="0">
    <v>805306368</v>
    <v>Dalibor Riccardi (Captain Regent)</v>
    <v>006797a0-34d0-df66-e5bc-16d533079646</v>
    <v>en</v>
    <v>Generic</v>
  </rv>
  <rv s="0">
    <v>805306368</v>
    <v>Luca Beccari (Secretary of state)</v>
    <v>42e1b8f3-6b42-eab1-6434-9bac397b185b</v>
    <v>en</v>
    <v>Generic</v>
  </rv>
  <rv s="3">
    <v>537</v>
  </rv>
  <rv s="4">
    <v>https://www.bing.com/search?q=san+marino&amp;form=skydnc</v>
    <v>Learn more on Bing</v>
  </rv>
  <rv s="1">
    <fb>85.417073170731697</fb>
    <v>29</v>
  </rv>
  <rv s="1">
    <fb>0.1832862469</fb>
    <v>22</v>
  </rv>
  <rv s="1">
    <fb>6.1093999999999999</fb>
    <v>24</v>
  </rv>
  <rv s="1">
    <fb>33660</fb>
    <v>23</v>
  </rv>
  <rv s="0">
    <v>536870912</v>
    <v>Acquaviva</v>
    <v>b21e8f47-a0e1-2624-b85b-a192cb36d873</v>
    <v>en</v>
    <v>Map</v>
  </rv>
  <rv s="0">
    <v>536870912</v>
    <v>Borgo Maggiore</v>
    <v>b4a29c75-a2d6-9549-b7e2-fbf9b9a7694c</v>
    <v>en</v>
    <v>Map</v>
  </rv>
  <rv s="0">
    <v>536870912</v>
    <v>Chiesanuova</v>
    <v>82f792b2-835d-b989-2431-0cf3c7297c61</v>
    <v>en</v>
    <v>Map</v>
  </rv>
  <rv s="0">
    <v>536870912</v>
    <v>Domagnano</v>
    <v>0af8a8e5-f736-9c30-a1c9-019ace5ce8ba</v>
    <v>en</v>
    <v>Map</v>
  </rv>
  <rv s="0">
    <v>536870912</v>
    <v>Faetano</v>
    <v>63ecdab7-192f-dc09-1c4a-d785f0d2f752</v>
    <v>en</v>
    <v>Map</v>
  </rv>
  <rv s="0">
    <v>536870912</v>
    <v>Fiorentino</v>
    <v>a9b7b449-cec7-1d44-884b-e07cd92d20a2</v>
    <v>en</v>
    <v>Map</v>
  </rv>
  <rv s="0">
    <v>536870912</v>
    <v>Montegiardino</v>
    <v>4c6dbef3-5260-9488-04f6-79cd40c59ebb</v>
    <v>en</v>
    <v>Map</v>
  </rv>
  <rv s="0">
    <v>536870912</v>
    <v>Serravalle, San Marino</v>
    <v>2c4b3d57-8854-1833-da4e-ae7736021f51</v>
    <v>en</v>
    <v>Map</v>
  </rv>
  <rv s="3">
    <v>538</v>
  </rv>
  <rv s="1">
    <fb>0.18147244196106702</fb>
    <v>22</v>
  </rv>
  <rv s="1">
    <fb>32969</fb>
    <v>23</v>
  </rv>
  <rv s="77">
    <v>#VALUE!</v>
    <v>1107</v>
    <v>1108</v>
    <v>San Marino</v>
    <v>18</v>
    <v>19</v>
    <v>Map</v>
    <v>20</v>
    <v>1109</v>
    <v>en</v>
    <v>185d8e87-9d95-fed8-e01c-773c13bf35ad</v>
    <v>536870912</v>
    <v>1</v>
    <v>SM</v>
    <v>8393</v>
    <v>8394</v>
    <v>8395</v>
    <v>8396</v>
    <v>8397</v>
    <v>8398</v>
    <v>8399</v>
    <v>EUR</v>
    <v>San Marino, officially the Republic of San Marino, is the oldest existing representative republic and the European state with the smallest population, excluding the Vatican City. It is the larger of the two microstates surrounded by Italy. ...</v>
    <v>8400</v>
    <v>7934</v>
    <v>8401</v>
    <v>8402</v>
    <v>8403</v>
    <v>8404</v>
    <v>8405</v>
    <v>8397</v>
    <v>8409</v>
    <v>8410</v>
    <v>8411</v>
    <v>San Marino</v>
    <v>Inno Nazionale della Repubblica di San Marino</v>
    <v>5037</v>
    <v>Repubblica di San Marino</v>
    <v>8412</v>
    <v>8413</v>
    <v>8414</v>
    <v>8423</v>
    <v>8424</v>
    <v>125</v>
    <v>7402</v>
    <v>San Marino</v>
    <v>8425</v>
    <v>mdp/vdpid/214</v>
  </rv>
  <rv s="0">
    <v>536870912</v>
    <v>São Tomé and Príncipe</v>
    <v>54da485f-443f-55ec-0697-974f0aca178a</v>
    <v>en</v>
    <v>Map</v>
  </rv>
  <rv s="1">
    <fb>0.50729167461395297</fb>
    <v>22</v>
  </rv>
  <rv s="1">
    <fb>1001</fb>
    <v>23</v>
  </rv>
  <rv s="1">
    <fb>31.538</fb>
    <v>24</v>
  </rv>
  <rv s="1">
    <fb>239</fb>
    <v>25</v>
  </rv>
  <rv s="0">
    <v>536870912</v>
    <v>São Tomé</v>
    <v>c0da709b-9496-c3f5-2f8d-b785f3df5634</v>
    <v>en</v>
    <v>Map</v>
  </rv>
  <rv s="1">
    <fb>121.011</fb>
    <v>23</v>
  </rv>
  <rv s="1">
    <fb>185.08955168232399</fb>
    <v>26</v>
  </rv>
  <rv s="1">
    <fb>7.857064313335331E-2</fb>
    <v>22</v>
  </rv>
  <rv s="1">
    <fb>4.3209999999999997</fb>
    <v>24</v>
  </rv>
  <rv s="1">
    <fb>0.55833331743876102</fb>
    <v>22</v>
  </rv>
  <rv s="1">
    <fb>429016605.20820498</fb>
    <v>28</v>
  </rv>
  <rv s="1">
    <fb>1.0679154</fb>
    <v>22</v>
  </rv>
  <rv s="1">
    <fb>0.1338452</fb>
    <v>22</v>
  </rv>
  <rv s="2">
    <v>177</v>
    <v>20</v>
    <v>1111</v>
    <v>7</v>
    <v>0</v>
    <v>Image of São Tomé and Príncipe</v>
  </rv>
  <rv s="1">
    <fb>24.4</fb>
    <v>29</v>
  </rv>
  <rv s="0">
    <v>805306368</v>
    <v>Carlos Vila Nova (President)</v>
    <v>56ed3022-c0e7-b4eb-e37e-2653d83e6f39</v>
    <v>en</v>
    <v>Generic</v>
  </rv>
  <rv s="0">
    <v>805306368</v>
    <v>Américo Ramos (Prime minister)</v>
    <v>cad14fd8-ca36-8443-11cf-648b7d9e5e93</v>
    <v>en</v>
    <v>Generic</v>
  </rv>
  <rv s="3">
    <v>539</v>
  </rv>
  <rv s="4">
    <v>https://www.bing.com/search?q=s%c3%a3o+tom%c3%a9+and+pr%c3%adncipe&amp;form=skydnc</v>
    <v>Learn more on Bing</v>
  </rv>
  <rv s="1">
    <fb>70.17</fb>
    <v>29</v>
  </rv>
  <rv s="1">
    <fb>130</fb>
    <v>29</v>
  </rv>
  <rv s="3">
    <v>540</v>
  </rv>
  <rv s="1">
    <fb>0.11673493260000001</fb>
    <v>22</v>
  </rv>
  <rv s="1">
    <fb>5.3100000000000001E-2</fb>
    <v>24</v>
  </rv>
  <rv s="1">
    <fb>227380</fb>
    <v>23</v>
  </rv>
  <rv s="1">
    <fb>0.49200000000000005</fb>
    <v>22</v>
  </rv>
  <rv s="1">
    <fb>0.61199999999999999</fb>
    <v>22</v>
  </rv>
  <rv s="1">
    <fb>0.57789001464843803</fb>
    <v>22</v>
  </rv>
  <rv s="0">
    <v>536870912</v>
    <v>Água Grande District</v>
    <v>157d2149-95a6-6d8b-f1b8-922b52161363</v>
    <v>en</v>
    <v>Map</v>
  </rv>
  <rv s="0">
    <v>536870912</v>
    <v>Cantagalo District</v>
    <v>127e677e-be47-89a4-e6d6-3eb4c6d351c4</v>
    <v>en</v>
    <v>Map</v>
  </rv>
  <rv s="0">
    <v>536870912</v>
    <v>Caué District</v>
    <v>0c0c6d89-a6fc-5b0a-22a1-093c5ff42db0</v>
    <v>en</v>
    <v>Map</v>
  </rv>
  <rv s="0">
    <v>536870912</v>
    <v>Lembá District</v>
    <v>042bca9a-fa04-a8ab-27f3-6789c93bee7b</v>
    <v>en</v>
    <v>Map</v>
  </rv>
  <rv s="0">
    <v>536870912</v>
    <v>Lobata District</v>
    <v>f3127fad-61d3-5340-c817-1a5c1694c2e6</v>
    <v>en</v>
    <v>Map</v>
  </rv>
  <rv s="0">
    <v>536870912</v>
    <v>Mé-Zóchi District</v>
    <v>932c4417-0766-7348-365e-48d35f0573d7</v>
    <v>en</v>
    <v>Map</v>
  </rv>
  <rv s="3">
    <v>541</v>
  </rv>
  <rv s="1">
    <fb>0.14612629428327001</fb>
    <v>22</v>
  </rv>
  <rv s="3">
    <v>542</v>
  </rv>
  <rv s="1">
    <fb>0.37</fb>
    <v>22</v>
  </rv>
  <rv s="1">
    <fb>0.133690004348755</fb>
    <v>30</v>
  </rv>
  <rv s="1">
    <fb>158277</fb>
    <v>23</v>
  </rv>
  <rv s="78">
    <v>#VALUE!</v>
    <v>1114</v>
    <v>1115</v>
    <v>São Tomé and Príncipe</v>
    <v>18</v>
    <v>19</v>
    <v>Map</v>
    <v>20</v>
    <v>1116</v>
    <v>en</v>
    <v>54da485f-443f-55ec-0697-974f0aca178a</v>
    <v>536870912</v>
    <v>1</v>
    <v>ST</v>
    <v>8428</v>
    <v>8429</v>
    <v>762</v>
    <v>8430</v>
    <v>8431</v>
    <v>8432</v>
    <v>8433</v>
    <v>8434</v>
    <v>8435</v>
    <v>STD</v>
    <v>São Tomé and Príncipe, officially the Democratic Republic of São Tomé and Príncipe, is an island country in the Gulf of Guinea, off the western equatorial coast of Central Africa. It consists of two archipelagos around the two main islands of ...</v>
    <v>8436</v>
    <v>8437</v>
    <v>351</v>
    <v>8438</v>
    <v>8439</v>
    <v>8440</v>
    <v>8441</v>
    <v>8442</v>
    <v>8432</v>
    <v>8445</v>
    <v>8446</v>
    <v>8447</v>
    <v>8448</v>
    <v>São Tomé and Príncipe</v>
    <v>Independência total</v>
    <v>8449</v>
    <v>República Democrática de São Tomé e Príncipe</v>
    <v>8450</v>
    <v>8451</v>
    <v>8452</v>
    <v>570</v>
    <v>8453</v>
    <v>8454</v>
    <v>292</v>
    <v>1382</v>
    <v>4015</v>
    <v>1384</v>
    <v>8455</v>
    <v>8462</v>
    <v>8463</v>
    <v>8464</v>
    <v>8465</v>
    <v>8466</v>
    <v>São Tomé and Príncipe</v>
    <v>8467</v>
    <v>mdp/vdpid/233</v>
  </rv>
  <rv s="0">
    <v>536870912</v>
    <v>Saudi Arabia</v>
    <v>672bc136-22f9-3750-0459-2fbd2340f892</v>
    <v>en</v>
    <v>Map</v>
  </rv>
  <rv s="1">
    <fb>0.80764668394047501</fb>
    <v>22</v>
  </rv>
  <rv s="1">
    <fb>2250000</fb>
    <v>23</v>
  </rv>
  <rv s="1">
    <fb>252000</fb>
    <v>23</v>
  </rv>
  <rv s="1">
    <fb>17.797999999999998</fb>
    <v>24</v>
  </rv>
  <rv s="1">
    <fb>966</fb>
    <v>25</v>
  </rv>
  <rv s="0">
    <v>536870912</v>
    <v>Riyadh</v>
    <v>77f8babc-744b-01c3-105d-fd8a09a9f9c3</v>
    <v>en</v>
    <v>Map</v>
  </rv>
  <rv s="1">
    <fb>563449.21799999999</fb>
    <v>23</v>
  </rv>
  <rv s="1">
    <fb>118.399825471917</fb>
    <v>26</v>
  </rv>
  <rv s="1">
    <fb>-1.2060168826831901E-2</fb>
    <v>22</v>
  </rv>
  <rv s="1">
    <fb>9401.3667693566804</fb>
    <v>23</v>
  </rv>
  <rv s="1">
    <fb>2.319</fb>
    <v>24</v>
  </rv>
  <rv s="1">
    <fb>4.5448413492177901E-3</fb>
    <v>22</v>
  </rv>
  <rv s="1">
    <fb>99.928018621746105</fb>
    <v>29</v>
  </rv>
  <rv s="1">
    <fb>0.24</fb>
    <v>27</v>
  </rv>
  <rv s="1">
    <fb>792966838161.65906</fb>
    <v>28</v>
  </rv>
  <rv s="1">
    <fb>0.99769900000000011</fb>
    <v>22</v>
  </rv>
  <rv s="1">
    <fb>0.68039890000000003</fb>
    <v>22</v>
  </rv>
  <rv s="2">
    <v>178</v>
    <v>20</v>
    <v>1118</v>
    <v>7</v>
    <v>0</v>
    <v>Image of Saudi Arabia</v>
  </rv>
  <rv s="0">
    <v>805306368</v>
    <v>Salman of Saudi Arabia (King)</v>
    <v>3b5a69d0-c16b-2cb2-fb8c-65e7c9a377e6</v>
    <v>en</v>
    <v>Generic</v>
  </rv>
  <rv s="0">
    <v>805306368</v>
    <v>Mohammed bin Salman (Prime minister)</v>
    <v>485957f4-5f7f-4ecb-8ef8-627eb3f0b28a</v>
    <v>en</v>
    <v>Generic</v>
  </rv>
  <rv s="3">
    <v>543</v>
  </rv>
  <rv s="4">
    <v>https://www.bing.com/search?q=saudi+arabia&amp;form=skydnc</v>
    <v>Learn more on Bing</v>
  </rv>
  <rv s="1">
    <fb>74.998000000000005</fb>
    <v>29</v>
  </rv>
  <rv s="1">
    <fb>2406819600000</fb>
    <v>28</v>
  </rv>
  <rv s="1">
    <fb>3.85</fb>
    <v>27</v>
  </rv>
  <rv s="1">
    <fb>0.1497993758</fb>
    <v>22</v>
  </rv>
  <rv s="1">
    <fb>2.6116999999999999</fb>
    <v>24</v>
  </rv>
  <rv s="1">
    <fb>36408820</fb>
    <v>23</v>
  </rv>
  <rv s="1">
    <fb>0.55880001068115204</fb>
    <v>22</v>
  </rv>
  <rv s="0">
    <v>536870912</v>
    <v>Al-Bahah Province</v>
    <v>7992ca77-e569-6ff5-fb2f-bffd80b286d2</v>
    <v>en</v>
    <v>Map</v>
  </rv>
  <rv s="0">
    <v>536870912</v>
    <v>Northern Borders Province</v>
    <v>c96091e3-d809-87b1-d966-1f062b46b0cb</v>
    <v>en</v>
    <v>Map</v>
  </rv>
  <rv s="0">
    <v>536870912</v>
    <v>Al-Jawf Province</v>
    <v>fc636922-9e6f-97d1-e832-9a5ebe95f40f</v>
    <v>en</v>
    <v>Map</v>
  </rv>
  <rv s="0">
    <v>536870912</v>
    <v>Medina Province</v>
    <v>89bd833e-07d7-972c-2ab0-a6eec140758d</v>
    <v>en</v>
    <v>Map</v>
  </rv>
  <rv s="0">
    <v>536870912</v>
    <v>Al-Qassim Province</v>
    <v>13e366cf-6f0f-39be-9e4f-353301279390</v>
    <v>en</v>
    <v>Map</v>
  </rv>
  <rv s="0">
    <v>536870912</v>
    <v>Riyadh Province</v>
    <v>b29357c5-8470-1b8c-8a9e-41280d15b829</v>
    <v>en</v>
    <v>Map</v>
  </rv>
  <rv s="0">
    <v>536870912</v>
    <v>Eastern Province, Saudi Arabia</v>
    <v>1c96fec0-30d7-7d30-b7b8-5a167655bb75</v>
    <v>en</v>
    <v>Map</v>
  </rv>
  <rv s="0">
    <v>536870912</v>
    <v>Asir</v>
    <v>8448761f-e815-168b-0e40-bd95f193a332</v>
    <v>en</v>
    <v>Map</v>
  </rv>
  <rv s="0">
    <v>536870912</v>
    <v>Ḥa'il Province</v>
    <v>85ede757-28d8-0a5e-f697-8e85aca5da1a</v>
    <v>en</v>
    <v>Map</v>
  </rv>
  <rv s="0">
    <v>536870912</v>
    <v>Jazan Province</v>
    <v>18655f63-623b-b55a-bd5e-437e81279119</v>
    <v>en</v>
    <v>Map</v>
  </rv>
  <rv s="0">
    <v>536870912</v>
    <v>Mecca Province</v>
    <v>e5f1c8fd-81dd-0695-05d3-447b8aacfa82</v>
    <v>en</v>
    <v>Map</v>
  </rv>
  <rv s="0">
    <v>536870912</v>
    <v>Najran Province</v>
    <v>1f1319e8-f032-cbd9-4335-7f25d8db19ed</v>
    <v>en</v>
    <v>Map</v>
  </rv>
  <rv s="0">
    <v>536870912</v>
    <v>Tabuk Province</v>
    <v>b1fe1469-b64f-06bd-3c0a-e555c140338f</v>
    <v>en</v>
    <v>Map</v>
  </rv>
  <rv s="3">
    <v>544</v>
  </rv>
  <rv s="1">
    <fb>8.92574503531601E-2</fb>
    <v>22</v>
  </rv>
  <rv s="1">
    <fb>5.9270000457763698E-2</fb>
    <v>30</v>
  </rv>
  <rv s="1">
    <fb>28807838</fb>
    <v>23</v>
  </rv>
  <rv s="62">
    <v>#VALUE!</v>
    <v>1121</v>
    <v>745</v>
    <v>Saudi Arabia</v>
    <v>18</v>
    <v>19</v>
    <v>Map</v>
    <v>20</v>
    <v>1122</v>
    <v>en</v>
    <v>672bc136-22f9-3750-0459-2fbd2340f892</v>
    <v>536870912</v>
    <v>1</v>
    <v>SA</v>
    <v>8470</v>
    <v>8471</v>
    <v>8472</v>
    <v>8473</v>
    <v>8474</v>
    <v>8475</v>
    <v>8476</v>
    <v>8477</v>
    <v>8478</v>
    <v>SAR</v>
    <v>Saudi Arabia, officially the Kingdom of Saudi Arabia, is a country in West Asia. Located in the centre of the Middle East, it covers the bulk of the Arabian Peninsula and has a land area of about 2,150,000 km², making it the fifth-largest ...</v>
    <v>8479</v>
    <v>8480</v>
    <v>8481</v>
    <v>8482</v>
    <v>8483</v>
    <v>8484</v>
    <v>8485</v>
    <v>8486</v>
    <v>8487</v>
    <v>559</v>
    <v>8475</v>
    <v>8490</v>
    <v>8491</v>
    <v>8492</v>
    <v>8493</v>
    <v>8061</v>
    <v>8494</v>
    <v>Saudi Arabia</v>
    <v>Chant of the Saudi Nation</v>
    <v>853</v>
    <v>الْمَمْلَكَةُ الْعَرَبِيَّةُ السُّعُودِيَّة</v>
    <v>8495</v>
    <v>8496</v>
    <v>8497</v>
    <v>8498</v>
    <v>8512</v>
    <v>8513</v>
    <v>864</v>
    <v>3874</v>
    <v>8514</v>
    <v>Saudi Arabia</v>
    <v>8515</v>
    <v>mdp/vdpid/205</v>
  </rv>
  <rv s="0">
    <v>536870912</v>
    <v>Senegal</v>
    <v>61b4b41a-e86a-1c43-604a-57097e879fb9</v>
    <v>en</v>
    <v>Map</v>
  </rv>
  <rv s="1">
    <fb>0.46060354230509504</fb>
    <v>22</v>
  </rv>
  <rv s="1">
    <fb>196722</fb>
    <v>23</v>
  </rv>
  <rv s="1">
    <fb>34.523000000000003</fb>
    <v>24</v>
  </rv>
  <rv s="1">
    <fb>221</fb>
    <v>25</v>
  </rv>
  <rv s="0">
    <v>536870912</v>
    <v>Dakar</v>
    <v>231d192c-d87d-99c6-2482-7dd7e8becc3e</v>
    <v>en</v>
    <v>Map</v>
  </rv>
  <rv s="1">
    <fb>10901.991</fb>
    <v>23</v>
  </rv>
  <rv s="1">
    <fb>109.251270172291</fb>
    <v>26</v>
  </rv>
  <rv s="1">
    <fb>1.7585651759565901E-2</fb>
    <v>22</v>
  </rv>
  <rv s="1">
    <fb>229.35179510637599</fb>
    <v>23</v>
  </rv>
  <rv s="1">
    <fb>4.625</fb>
    <v>24</v>
  </rv>
  <rv s="1">
    <fb>0.42762166935023105</fb>
    <v>22</v>
  </rv>
  <rv s="1">
    <fb>53.909117209717202</fb>
    <v>29</v>
  </rv>
  <rv s="1">
    <fb>23578084052.014702</fb>
    <v>28</v>
  </rv>
  <rv s="1">
    <fb>0.80950040000000001</fb>
    <v>22</v>
  </rv>
  <rv s="1">
    <fb>0.12762589999999999</fb>
    <v>22</v>
  </rv>
  <rv s="2">
    <v>179</v>
    <v>20</v>
    <v>1124</v>
    <v>7</v>
    <v>0</v>
    <v>Image of Senegal</v>
  </rv>
  <rv s="1">
    <fb>31.8</fb>
    <v>29</v>
  </rv>
  <rv s="0">
    <v>805306368</v>
    <v>Bassirou Diomaye Faye (President)</v>
    <v>4b85b865-b12f-b824-0b99-5e369a8fcabc</v>
    <v>en</v>
    <v>Generic</v>
  </rv>
  <rv s="0">
    <v>805306368</v>
    <v>Ousmane Sonko (Prime minister)</v>
    <v>1096fc47-a66d-8bd8-8a24-4d855e2a06c0</v>
    <v>en</v>
    <v>Generic</v>
  </rv>
  <rv s="3">
    <v>545</v>
  </rv>
  <rv s="4">
    <v>https://www.bing.com/search?q=senegal&amp;form=skydnc</v>
    <v>Learn more on Bing</v>
  </rv>
  <rv s="1">
    <fb>67.665000000000006</fb>
    <v>29</v>
  </rv>
  <rv s="1">
    <fb>315</fb>
    <v>29</v>
  </rv>
  <rv s="3">
    <v>546</v>
  </rv>
  <rv s="1">
    <fb>0.44180671030000002</fb>
    <v>22</v>
  </rv>
  <rv s="1">
    <fb>6.9099999999999995E-2</fb>
    <v>24</v>
  </rv>
  <rv s="1">
    <fb>17316449</fb>
    <v>23</v>
  </rv>
  <rv s="1">
    <fb>0.46899999999999997</fb>
    <v>22</v>
  </rv>
  <rv s="1">
    <fb>6.0999999999999999E-2</fb>
    <v>22</v>
  </rv>
  <rv s="1">
    <fb>0.45683998107910201</fb>
    <v>22</v>
  </rv>
  <rv s="0">
    <v>536870912</v>
    <v>Dakar region</v>
    <v>3bb61292-7b3c-7124-2947-27d8f8207ea6</v>
    <v>en</v>
    <v>Map</v>
  </rv>
  <rv s="0">
    <v>536870912</v>
    <v>Diourbel region</v>
    <v>3a04c367-3989-9214-f703-f9caae8c2380</v>
    <v>en</v>
    <v>Map</v>
  </rv>
  <rv s="0">
    <v>536870912</v>
    <v>Fatick region</v>
    <v>b43f17b3-9f6f-299a-9d6e-c6be9ad16f93</v>
    <v>en</v>
    <v>Map</v>
  </rv>
  <rv s="0">
    <v>536870912</v>
    <v>Kaffrine region</v>
    <v>d07d2758-d957-15b8-0148-96c6ac35c8cc</v>
    <v>en</v>
    <v>Map</v>
  </rv>
  <rv s="0">
    <v>536870912</v>
    <v>Kaolack region</v>
    <v>86e997d8-50b5-6fbb-a0e8-cc6f1af0d180</v>
    <v>en</v>
    <v>Map</v>
  </rv>
  <rv s="0">
    <v>536870912</v>
    <v>Kédougou region</v>
    <v>be665ea0-47d0-74cf-a4c9-749564e5d774</v>
    <v>en</v>
    <v>Map</v>
  </rv>
  <rv s="0">
    <v>536870912</v>
    <v>Kolda region</v>
    <v>c6cbe52c-3bb9-4f46-99ce-df49ccf17d78</v>
    <v>en</v>
    <v>Map</v>
  </rv>
  <rv s="0">
    <v>536870912</v>
    <v>Louga region</v>
    <v>08e6ec18-e2d9-407c-d36e-2d2b3e5812e7</v>
    <v>en</v>
    <v>Map</v>
  </rv>
  <rv s="0">
    <v>536870912</v>
    <v>Matam region</v>
    <v>5b6b478c-d8e5-3d03-e263-172092ca0e2a</v>
    <v>en</v>
    <v>Map</v>
  </rv>
  <rv s="0">
    <v>536870912</v>
    <v>Saint-Louis region</v>
    <v>dd8c5a0a-57ff-1d66-70a5-890cccde5de6</v>
    <v>en</v>
    <v>Map</v>
  </rv>
  <rv s="0">
    <v>536870912</v>
    <v>Sédhiou region</v>
    <v>9f50a8d2-d72a-ae8c-222b-a038d4bfa5bf</v>
    <v>en</v>
    <v>Map</v>
  </rv>
  <rv s="0">
    <v>536870912</v>
    <v>Tambacounda region</v>
    <v>81d98438-d785-d9fd-11a6-ed6aff0674b7</v>
    <v>en</v>
    <v>Map</v>
  </rv>
  <rv s="0">
    <v>536870912</v>
    <v>Thiès region</v>
    <v>aacbf82b-f645-4869-bdab-70cf7794b920</v>
    <v>en</v>
    <v>Map</v>
  </rv>
  <rv s="0">
    <v>536870912</v>
    <v>Ziguinchor region</v>
    <v>d4699e3e-86b1-9fdc-8429-2bd7e9bb2f07</v>
    <v>en</v>
    <v>Map</v>
  </rv>
  <rv s="3">
    <v>547</v>
  </rv>
  <rv s="1">
    <fb>0.16294156680093402</fb>
    <v>22</v>
  </rv>
  <rv s="3">
    <v>548</v>
  </rv>
  <rv s="1">
    <fb>0.44799999999999995</fb>
    <v>22</v>
  </rv>
  <rv s="1">
    <fb>6.6040000915527294E-2</fb>
    <v>30</v>
  </rv>
  <rv s="1">
    <fb>7765706</fb>
    <v>23</v>
  </rv>
  <rv s="6">
    <v>#VALUE!</v>
    <v>1127</v>
    <v>37</v>
    <v>Senegal</v>
    <v>18</v>
    <v>19</v>
    <v>Map</v>
    <v>20</v>
    <v>1128</v>
    <v>en</v>
    <v>61b4b41a-e86a-1c43-604a-57097e879fb9</v>
    <v>536870912</v>
    <v>1</v>
    <v>SN</v>
    <v>8518</v>
    <v>8519</v>
    <v>830</v>
    <v>8520</v>
    <v>8521</v>
    <v>8522</v>
    <v>8523</v>
    <v>8524</v>
    <v>8525</v>
    <v>XOF</v>
    <v>Senegal, officially the Republic of Senegal, is the westernmost country in West Africa, situated on the Atlantic Ocean coastline. It borders Mauritania to the north, Mali to the east, Guinea to the southeast and Guinea-Bissau to the southwest. ...</v>
    <v>8526</v>
    <v>8527</v>
    <v>8528</v>
    <v>8529</v>
    <v>3265</v>
    <v>8530</v>
    <v>8531</v>
    <v>8532</v>
    <v>8533</v>
    <v>8534</v>
    <v>8522</v>
    <v>8537</v>
    <v>8538</v>
    <v>8539</v>
    <v>8540</v>
    <v>6553</v>
    <v>Senegal</v>
    <v>Le Lion rouge</v>
    <v>8541</v>
    <v>République du Sénégal</v>
    <v>8542</v>
    <v>8543</v>
    <v>8544</v>
    <v>4704</v>
    <v>1684</v>
    <v>8545</v>
    <v>2114</v>
    <v>8546</v>
    <v>4425</v>
    <v>1633</v>
    <v>8547</v>
    <v>8562</v>
    <v>8563</v>
    <v>8564</v>
    <v>8565</v>
    <v>8566</v>
    <v>Senegal</v>
    <v>8567</v>
    <v>mdp/vdpid/210</v>
  </rv>
  <rv s="0">
    <v>536870912</v>
    <v>Serbia</v>
    <v>bfde06a5-c040-2791-7779-ac3934ad56d8</v>
    <v>en</v>
    <v>Map</v>
  </rv>
  <rv s="1">
    <fb>0.39332266178824599</fb>
    <v>22</v>
  </rv>
  <rv s="1">
    <fb>88499</fb>
    <v>23</v>
  </rv>
  <rv s="1">
    <fb>381</fb>
    <v>25</v>
  </rv>
  <rv s="0">
    <v>536870912</v>
    <v>Belgrade</v>
    <v>23967a85-77cf-f376-c0a7-769fd8f12d6b</v>
    <v>en</v>
    <v>Map</v>
  </rv>
  <rv s="1">
    <fb>45221.444000000003</fb>
    <v>23</v>
  </rv>
  <rv s="1">
    <fb>143.997573551714</fb>
    <v>26</v>
  </rv>
  <rv s="1">
    <fb>1.8492298451108998E-2</fb>
    <v>22</v>
  </rv>
  <rv s="1">
    <fb>4271.7446669105002</fb>
    <v>23</v>
  </rv>
  <rv s="1">
    <fb>1.49</fb>
    <v>24</v>
  </rv>
  <rv s="1">
    <fb>0.31115937598259202</fb>
    <v>22</v>
  </rv>
  <rv s="1">
    <fb>83.871261642928602</fb>
    <v>29</v>
  </rv>
  <rv s="1">
    <fb>51409167350.754799</fb>
    <v>28</v>
  </rv>
  <rv s="1">
    <fb>1.0030193000000001</fb>
    <v>22</v>
  </rv>
  <rv s="1">
    <fb>0.67158659999999992</fb>
    <v>22</v>
  </rv>
  <rv s="2">
    <v>180</v>
    <v>20</v>
    <v>1130</v>
    <v>7</v>
    <v>0</v>
    <v>Image of Serbia</v>
  </rv>
  <rv s="1">
    <fb>4.8</fb>
    <v>29</v>
  </rv>
  <rv s="0">
    <v>805306368</v>
    <v>Aleksandar Vučić (President)</v>
    <v>a8f29601-b0b4-618d-06c1-225d9c9ca494</v>
    <v>en</v>
    <v>Generic</v>
  </rv>
  <rv s="0">
    <v>805306368</v>
    <v>Miloš Vučević (Prime minister)</v>
    <v>645725cb-351a-434a-aed8-948fc5c558ee</v>
    <v>en</v>
    <v>Generic</v>
  </rv>
  <rv s="3">
    <v>549</v>
  </rv>
  <rv s="4">
    <v>https://www.bing.com/search?q=serbia&amp;form=skydnc</v>
    <v>Learn more on Bing</v>
  </rv>
  <rv s="1">
    <fb>75.539024390243895</fb>
    <v>29</v>
  </rv>
  <rv s="1">
    <fb>1791690000</fb>
    <v>28</v>
  </rv>
  <rv s="3">
    <v>550</v>
  </rv>
  <rv s="1">
    <fb>0.40587734609999998</fb>
    <v>22</v>
  </rv>
  <rv s="1">
    <fb>3.1131000000000002</fb>
    <v>24</v>
  </rv>
  <rv s="1">
    <fb>6760087</fb>
    <v>23</v>
  </rv>
  <rv s="1">
    <fb>0.25600000000000001</fb>
    <v>22</v>
  </rv>
  <rv s="1">
    <fb>0.54875999450683599</fb>
    <v>22</v>
  </rv>
  <rv s="0">
    <v>536870912</v>
    <v>Bor District</v>
    <v>9ffcfa10-55be-f82f-cb8e-afca4700a28b</v>
    <v>en</v>
    <v>Map</v>
  </rv>
  <rv s="0">
    <v>536870912</v>
    <v>Braničevo District</v>
    <v>a07c6be1-8fe2-69b2-2187-39748186c884</v>
    <v>en</v>
    <v>Map</v>
  </rv>
  <rv s="0">
    <v>536870912</v>
    <v>Zaječar District</v>
    <v>bf30904f-9632-457e-b741-4ebc19b76af2</v>
    <v>en</v>
    <v>Map</v>
  </rv>
  <rv s="0">
    <v>536870912</v>
    <v>West Bačka District</v>
    <v>49dfcc2e-e5c1-4a00-a596-a4b6abe539fd</v>
    <v>en</v>
    <v>Map</v>
  </rv>
  <rv s="0">
    <v>536870912</v>
    <v>Zlatibor District</v>
    <v>7ed061c8-ef14-f3ec-edf4-656d71063c27</v>
    <v>en</v>
    <v>Map</v>
  </rv>
  <rv s="0">
    <v>536870912</v>
    <v>Jablanica District</v>
    <v>16236efd-1eca-d77d-cde8-546ed74407d7</v>
    <v>en</v>
    <v>Map</v>
  </rv>
  <rv s="0">
    <v>536870912</v>
    <v>South Banat District</v>
    <v>1cb5c728-aa24-9ee2-4304-f3f4d7f9bc36</v>
    <v>en</v>
    <v>Map</v>
  </rv>
  <rv s="0">
    <v>536870912</v>
    <v>South Bačka District</v>
    <v>3b6bf260-5f36-2f33-f93c-25ddc78dc37b</v>
    <v>en</v>
    <v>Map</v>
  </rv>
  <rv s="0">
    <v>536870912</v>
    <v>Kolubara District</v>
    <v>4cfa6c33-d52d-c0e0-d59e-4b97a24548aa</v>
    <v>en</v>
    <v>Map</v>
  </rv>
  <rv s="0">
    <v>536870912</v>
    <v>Mačva District</v>
    <v>3700cd33-66a3-4307-a6a4-0052c5a1a9cd</v>
    <v>en</v>
    <v>Map</v>
  </rv>
  <rv s="0">
    <v>536870912</v>
    <v>Moravica District</v>
    <v>89880f9b-171d-cf8e-1a53-c8d66d717f83</v>
    <v>en</v>
    <v>Map</v>
  </rv>
  <rv s="0">
    <v>536870912</v>
    <v>Nišava District</v>
    <v>56d3daa6-6c64-4b4e-b95a-92901df4991a</v>
    <v>en</v>
    <v>Map</v>
  </rv>
  <rv s="0">
    <v>536870912</v>
    <v>Pirot District</v>
    <v>0b1d3d41-522e-85f6-2839-c1a73f48bfa2</v>
    <v>en</v>
    <v>Map</v>
  </rv>
  <rv s="0">
    <v>536870912</v>
    <v>Podunavlje District</v>
    <v>1bc538cc-ed8c-0a64-aaef-80eebb06eed4</v>
    <v>en</v>
    <v>Map</v>
  </rv>
  <rv s="0">
    <v>536870912</v>
    <v>Pomoravlje District</v>
    <v>03b3cb07-b7d9-574d-5772-db151f2e2919</v>
    <v>en</v>
    <v>Map</v>
  </rv>
  <rv s="0">
    <v>536870912</v>
    <v>Pčinja District</v>
    <v>553f9237-b6f3-4d59-b448-e891febf795f</v>
    <v>en</v>
    <v>Map</v>
  </rv>
  <rv s="0">
    <v>536870912</v>
    <v>Rasina District</v>
    <v>b07edd1c-21ee-ac36-f59e-703020e74185</v>
    <v>en</v>
    <v>Map</v>
  </rv>
  <rv s="0">
    <v>536870912</v>
    <v>Raška District</v>
    <v>8c653eb9-14b9-489c-ab00-f38e993137fc</v>
    <v>en</v>
    <v>Map</v>
  </rv>
  <rv s="0">
    <v>536870912</v>
    <v>North Banat District</v>
    <v>412e968b-7dc0-3592-2176-e8fa00bf85fa</v>
    <v>en</v>
    <v>Map</v>
  </rv>
  <rv s="0">
    <v>536870912</v>
    <v>North Bačka District</v>
    <v>4264da16-3531-4cc1-99c5-0559ace6880f</v>
    <v>en</v>
    <v>Map</v>
  </rv>
  <rv s="0">
    <v>536870912</v>
    <v>Central Banat District</v>
    <v>db1a60f4-4d29-db90-281b-e46d486156c9</v>
    <v>en</v>
    <v>Map</v>
  </rv>
  <rv s="0">
    <v>536870912</v>
    <v>Srem District</v>
    <v>794a5a1f-3b8d-b0db-5924-9e66b4a9fb3f</v>
    <v>en</v>
    <v>Map</v>
  </rv>
  <rv s="0">
    <v>536870912</v>
    <v>Toplica District</v>
    <v>55dcdea5-a7b1-53a8-08e0-41bb67c07978</v>
    <v>en</v>
    <v>Map</v>
  </rv>
  <rv s="0">
    <v>536870912</v>
    <v>Šumadija District</v>
    <v>5ab530fd-7899-457b-a64a-7737385a8eb7</v>
    <v>en</v>
    <v>Map</v>
  </rv>
  <rv s="3">
    <v>551</v>
  </rv>
  <rv s="1">
    <fb>0.185525002126608</fb>
    <v>22</v>
  </rv>
  <rv s="1">
    <fb>0.12685999870300299</fb>
    <v>30</v>
  </rv>
  <rv s="1">
    <fb>3907243</fb>
    <v>23</v>
  </rv>
  <rv s="7">
    <v>#VALUE!</v>
    <v>1133</v>
    <v>44</v>
    <v>Serbia</v>
    <v>18</v>
    <v>19</v>
    <v>Map</v>
    <v>20</v>
    <v>1134</v>
    <v>en</v>
    <v>bfde06a5-c040-2791-7779-ac3934ad56d8</v>
    <v>536870912</v>
    <v>1</v>
    <v>RS</v>
    <v>8570</v>
    <v>8571</v>
    <v>1020</v>
    <v>6243</v>
    <v>8572</v>
    <v>8573</v>
    <v>8574</v>
    <v>8575</v>
    <v>8576</v>
    <v>RSD</v>
    <v>Serbia, officially the Republic of Serbia, is a landlocked country at the crossroads of Southeast and Central Europe, located in the Balkans and the Pannonian Plain. It borders Hungary to the north, Romania to the northeast, Bulgaria to the ...</v>
    <v>8577</v>
    <v>8578</v>
    <v>8579</v>
    <v>8580</v>
    <v>5560</v>
    <v>8581</v>
    <v>8582</v>
    <v>8583</v>
    <v>8584</v>
    <v>8585</v>
    <v>8573</v>
    <v>8588</v>
    <v>8589</v>
    <v>8590</v>
    <v>8591</v>
    <v>4521</v>
    <v>1553</v>
    <v>Serbia</v>
    <v>Bože pravde</v>
    <v>8592</v>
    <v>Србија</v>
    <v>8593</v>
    <v>8594</v>
    <v>8595</v>
    <v>2775</v>
    <v>8596</v>
    <v>1380</v>
    <v>2320</v>
    <v>6702</v>
    <v>3359</v>
    <v>3480</v>
    <v>8597</v>
    <v>8622</v>
    <v>8623</v>
    <v>125</v>
    <v>126</v>
    <v>8624</v>
    <v>Serbia</v>
    <v>8625</v>
    <v>mdp/vdpid/271</v>
  </rv>
  <rv s="0">
    <v>536870912</v>
    <v>Seychelles</v>
    <v>edbdad3e-b40e-62fd-849a-f3eaffadc75d</v>
    <v>en</v>
    <v>Map</v>
  </rv>
  <rv s="1">
    <fb>3.3695651137310399E-2</fb>
    <v>22</v>
  </rv>
  <rv s="1">
    <fb>459</fb>
    <v>23</v>
  </rv>
  <rv s="1">
    <fb>17.100000000000001</fb>
    <v>24</v>
  </rv>
  <rv s="1">
    <fb>248</fb>
    <v>25</v>
  </rv>
  <rv s="0">
    <v>536870912</v>
    <v>Victoria, Seychelles</v>
    <v>775ad069-ad7c-7703-43b7-0fd25b36e04a</v>
    <v>en</v>
    <v>Map</v>
  </rv>
  <rv s="1">
    <fb>605.05499999999995</fb>
    <v>23</v>
  </rv>
  <rv s="1">
    <fb>129.95819746015201</fb>
    <v>26</v>
  </rv>
  <rv s="1">
    <fb>1.8061115998362701E-2</fb>
    <v>22</v>
  </rv>
  <rv s="1">
    <fb>2.41</fb>
    <v>24</v>
  </rv>
  <rv s="1">
    <fb>0.88413039497707202</fb>
    <v>22</v>
  </rv>
  <rv s="1">
    <fb>1698843062.76141</fb>
    <v>28</v>
  </rv>
  <rv s="1">
    <fb>1.0037948999999999</fb>
    <v>22</v>
  </rv>
  <rv s="1">
    <fb>0.17079849999999999</fb>
    <v>22</v>
  </rv>
  <rv s="2">
    <v>181</v>
    <v>20</v>
    <v>1136</v>
    <v>7</v>
    <v>0</v>
    <v>Image of Seychelles</v>
  </rv>
  <rv s="0">
    <v>805306368</v>
    <v>Wavel Ramkalawan (President)</v>
    <v>083a7524-88a8-9381-3900-0a9fc1b5d357</v>
    <v>en</v>
    <v>Generic</v>
  </rv>
  <rv s="0">
    <v>805306368</v>
    <v>Ahmed Afif (Vice president)</v>
    <v>7ca58186-1ab3-446a-dcde-f2c549a55021</v>
    <v>en</v>
    <v>Generic</v>
  </rv>
  <rv s="3">
    <v>552</v>
  </rv>
  <rv s="4">
    <v>https://www.bing.com/search?q=seychelles&amp;form=skydnc</v>
    <v>Learn more on Bing</v>
  </rv>
  <rv s="1">
    <fb>72.841463414634106</fb>
    <v>29</v>
  </rv>
  <rv s="1">
    <fb>1136540000</fb>
    <v>28</v>
  </rv>
  <rv s="3">
    <v>553</v>
  </rv>
  <rv s="1">
    <fb>2.4844012200000001E-2</fb>
    <v>22</v>
  </rv>
  <rv s="1">
    <fb>0.94579999999999997</fb>
    <v>24</v>
  </rv>
  <rv s="1">
    <fb>100060</fb>
    <v>23</v>
  </rv>
  <rv s="1">
    <fb>0.184</fb>
    <v>22</v>
  </rv>
  <rv s="1">
    <fb>0.53</fb>
    <v>22</v>
  </rv>
  <rv s="0">
    <v>536870912</v>
    <v>Bel Air, Seychelles</v>
    <v>6028dc63-f5bc-b003-614f-c3423b3283ac</v>
    <v>en</v>
    <v>Map</v>
  </rv>
  <rv s="0">
    <v>536870912</v>
    <v>English River, Seychelles</v>
    <v>41563f20-dd24-017f-a035-e38d8191c88d</v>
    <v>en</v>
    <v>Map</v>
  </rv>
  <rv s="0">
    <v>536870912</v>
    <v>Les Mamelles</v>
    <v>c1ef852d-383b-ac8a-ad2f-fce594a4e355</v>
    <v>en</v>
    <v>Map</v>
  </rv>
  <rv s="0">
    <v>536870912</v>
    <v>Mont Buxton</v>
    <v>faaae7c2-897c-738e-66ca-b43069e8b9e4</v>
    <v>en</v>
    <v>Map</v>
  </rv>
  <rv s="0">
    <v>536870912</v>
    <v>Mont Fleuri</v>
    <v>997d5069-a1df-ac64-2fb4-98539abfd098</v>
    <v>en</v>
    <v>Map</v>
  </rv>
  <rv s="0">
    <v>536870912</v>
    <v>Plaisance, Seychelles</v>
    <v>0b547d04-47e0-ade2-72c2-53d1e2a2eecc</v>
    <v>en</v>
    <v>Map</v>
  </rv>
  <rv s="0">
    <v>536870912</v>
    <v>Roche Caiman</v>
    <v>27e3108d-54be-afb4-144d-2984f7caacd8</v>
    <v>en</v>
    <v>Map</v>
  </rv>
  <rv s="0">
    <v>536870912</v>
    <v>Saint Louis, Seychelles</v>
    <v>d0a0dba1-e562-fee5-84d6-2f356eaa0fe3</v>
    <v>en</v>
    <v>Map</v>
  </rv>
  <rv s="0">
    <v>536870912</v>
    <v>Anse aux Pins</v>
    <v>a916d846-fbee-0b9c-d9ee-dd4692f23771</v>
    <v>en</v>
    <v>Map</v>
  </rv>
  <rv s="0">
    <v>536870912</v>
    <v>Anse Boileau</v>
    <v>5116d6e9-dfe9-3bc8-afd9-3e340b122891</v>
    <v>en</v>
    <v>Map</v>
  </rv>
  <rv s="0">
    <v>536870912</v>
    <v>Anse Etoile</v>
    <v>9637b260-1d1a-215b-1a6f-c53c26c2f6a3</v>
    <v>en</v>
    <v>Map</v>
  </rv>
  <rv s="0">
    <v>536870912</v>
    <v>Au Cap</v>
    <v>09a4fe1f-6895-97cb-440e-2401a22b8c8c</v>
    <v>en</v>
    <v>Map</v>
  </rv>
  <rv s="0">
    <v>536870912</v>
    <v>Anse Royale</v>
    <v>e73216fd-8d69-dd96-beaf-1435086aead1</v>
    <v>en</v>
    <v>Map</v>
  </rv>
  <rv s="0">
    <v>536870912</v>
    <v>Baie Lazare</v>
    <v>9541bf03-b038-b270-6118-dc714f32f008</v>
    <v>en</v>
    <v>Map</v>
  </rv>
  <rv s="0">
    <v>536870912</v>
    <v>Beau Vallon, Seychelles</v>
    <v>a17a6c77-755a-8725-5022-5cc26b762c89</v>
    <v>en</v>
    <v>Map</v>
  </rv>
  <rv s="0">
    <v>536870912</v>
    <v>Bel Ombre, Seychelles</v>
    <v>2c2f4200-45d7-7e9c-bdaf-312fa8f2aea3</v>
    <v>en</v>
    <v>Map</v>
  </rv>
  <rv s="0">
    <v>536870912</v>
    <v>Cascade, Seychelles</v>
    <v>09a1d7d4-e49e-71be-d2ae-db520ec3cd0d</v>
    <v>en</v>
    <v>Map</v>
  </rv>
  <rv s="0">
    <v>536870912</v>
    <v>Glacis, Seychelles</v>
    <v>c32ae8df-1e45-b167-67dc-cc954cc3fba6</v>
    <v>en</v>
    <v>Map</v>
  </rv>
  <rv s="0">
    <v>536870912</v>
    <v>Grand'Anse Mahé</v>
    <v>1174b345-2bed-cf59-0822-8763981c46fb</v>
    <v>en</v>
    <v>Map</v>
  </rv>
  <rv s="0">
    <v>536870912</v>
    <v>Pointe La Rue</v>
    <v>a165b555-c1f4-532b-3dfc-0a710fec98aa</v>
    <v>en</v>
    <v>Map</v>
  </rv>
  <rv s="0">
    <v>536870912</v>
    <v>Port Glaud</v>
    <v>e48919e6-ccf5-033b-cdc2-6cf948dcbb7e</v>
    <v>en</v>
    <v>Map</v>
  </rv>
  <rv s="0">
    <v>536870912</v>
    <v>Takamaka, Seychelles</v>
    <v>6e453608-ae0a-b342-f5ab-ce26f302bcd8</v>
    <v>en</v>
    <v>Map</v>
  </rv>
  <rv s="0">
    <v>536870912</v>
    <v>Baie Saint Anne</v>
    <v>ad8766b0-6597-9be8-40b0-d55b2fe77246</v>
    <v>en</v>
    <v>Map</v>
  </rv>
  <rv s="0">
    <v>536870912</v>
    <v>Grand'Anse Praslin</v>
    <v>9c29603b-c760-5e2d-3835-19d72d32a41c</v>
    <v>en</v>
    <v>Map</v>
  </rv>
  <rv s="3">
    <v>554</v>
  </rv>
  <rv s="1">
    <fb>0.341163212544145</fb>
    <v>22</v>
  </rv>
  <rv s="1">
    <fb>55762</fb>
    <v>23</v>
  </rv>
  <rv s="79">
    <v>#VALUE!</v>
    <v>1139</v>
    <v>1140</v>
    <v>Seychelles</v>
    <v>18</v>
    <v>19</v>
    <v>Map</v>
    <v>20</v>
    <v>1141</v>
    <v>en</v>
    <v>edbdad3e-b40e-62fd-849a-f3eaffadc75d</v>
    <v>536870912</v>
    <v>1</v>
    <v>SC</v>
    <v>8628</v>
    <v>8629</v>
    <v>342</v>
    <v>8630</v>
    <v>8631</v>
    <v>8632</v>
    <v>8633</v>
    <v>8634</v>
    <v>8635</v>
    <v>SCR</v>
    <v>Seychelles, officially the Republic of Seychelles, is an island country and archipelagic state consisting of 155 islands in the Indian Ocean. Its capital and largest city, Victoria, is 1,500 kilometres east of mainland Africa. Nearby island ...</v>
    <v>8636</v>
    <v>8637</v>
    <v>351</v>
    <v>8638</v>
    <v>8639</v>
    <v>8640</v>
    <v>8641</v>
    <v>4767</v>
    <v>8632</v>
    <v>8644</v>
    <v>8645</v>
    <v>8646</v>
    <v>8647</v>
    <v>6162</v>
    <v>2107</v>
    <v>Seychelles</v>
    <v>Koste Seselwa</v>
    <v>8648</v>
    <v>Repubblica delle Seychelles</v>
    <v>8649</v>
    <v>8650</v>
    <v>8651</v>
    <v>8652</v>
    <v>6873</v>
    <v>8653</v>
    <v>1561</v>
    <v>2807</v>
    <v>2893</v>
    <v>629</v>
    <v>8678</v>
    <v>8679</v>
    <v>755</v>
    <v>4744</v>
    <v>Seychelles</v>
    <v>8680</v>
    <v>mdp/vdpid/208</v>
  </rv>
  <rv s="0">
    <v>536870912</v>
    <v>Sierra Leone</v>
    <v>41793478-51d5-adbf-c119-180944ed6ef5</v>
    <v>en</v>
    <v>Map</v>
  </rv>
  <rv s="1">
    <fb>0.54710446106954802</fb>
    <v>22</v>
  </rv>
  <rv s="1">
    <fb>71740</fb>
    <v>23</v>
  </rv>
  <rv s="1">
    <fb>33.405999999999999</fb>
    <v>24</v>
  </rv>
  <rv s="1">
    <fb>232</fb>
    <v>25</v>
  </rv>
  <rv s="0">
    <v>536870912</v>
    <v>Freetown</v>
    <v>55165688-4d05-763a-a26e-f7e79cafa0da</v>
    <v>en</v>
    <v>Map</v>
  </rv>
  <rv s="1">
    <fb>1092.7660000000001</fb>
    <v>23</v>
  </rv>
  <rv s="1">
    <fb>234.15870949074099</fb>
    <v>26</v>
  </rv>
  <rv s="1">
    <fb>0.148030585681759</fb>
    <v>22</v>
  </rv>
  <rv s="1">
    <fb>4.2629999999999999</fb>
    <v>24</v>
  </rv>
  <rv s="1">
    <fb>0.43053478770521603</fb>
    <v>22</v>
  </rv>
  <rv s="1">
    <fb>1.08</fb>
    <v>27</v>
  </rv>
  <rv s="1">
    <fb>3941474310.7691302</fb>
    <v>28</v>
  </rv>
  <rv s="1">
    <fb>1.1275457</fb>
    <v>22</v>
  </rv>
  <rv s="1">
    <fb>1.9587799999999999E-2</fb>
    <v>22</v>
  </rv>
  <rv s="2">
    <v>182</v>
    <v>20</v>
    <v>1143</v>
    <v>7</v>
    <v>0</v>
    <v>Image of Sierra Leone</v>
  </rv>
  <rv s="1">
    <fb>78.5</fb>
    <v>29</v>
  </rv>
  <rv s="0">
    <v>805306368</v>
    <v>Julius Maada Bio (President)</v>
    <v>dba1e7bb-97c5-18a9-378b-8f97f7a20670</v>
    <v>en</v>
    <v>Generic</v>
  </rv>
  <rv s="0">
    <v>805306368</v>
    <v>Mohamed Juldeh Jalloh (Vice president)</v>
    <v>c772cd24-8e86-0208-1402-c6235a4729a1</v>
    <v>en</v>
    <v>Generic</v>
  </rv>
  <rv s="0">
    <v>805306368</v>
    <v>David Moinina Sengeh (Prime minister)</v>
    <v>e7e20cbf-f65b-4363-64a9-7cd634d44949</v>
    <v>en</v>
    <v>Generic</v>
  </rv>
  <rv s="3">
    <v>555</v>
  </rv>
  <rv s="4">
    <v>https://www.bing.com/search?q=sierra+leone&amp;form=skydnc</v>
    <v>Learn more on Bing</v>
  </rv>
  <rv s="1">
    <fb>54.308999999999997</fb>
    <v>29</v>
  </rv>
  <rv s="1">
    <fb>1120</fb>
    <v>29</v>
  </rv>
  <rv s="1">
    <fb>0.56999999999999995</fb>
    <v>27</v>
  </rv>
  <rv s="1">
    <fb>0.38238115090000002</fb>
    <v>22</v>
  </rv>
  <rv s="1">
    <fb>2.5000000000000001E-2</fb>
    <v>24</v>
  </rv>
  <rv s="1">
    <fb>8605718</fb>
    <v>23</v>
  </rv>
  <rv s="1">
    <fb>0.57895999908447304</fb>
    <v>22</v>
  </rv>
  <rv s="0">
    <v>536870912</v>
    <v>Northern Province, Sierra Leone</v>
    <v>bd7b6207-d6cb-1c1f-6277-d09bea114dfb</v>
    <v>en</v>
    <v>Map</v>
  </rv>
  <rv s="0">
    <v>536870912</v>
    <v>Southern Province, Sierra Leone</v>
    <v>2f3c9dcb-0cd5-6744-49b4-b8117e86218c</v>
    <v>en</v>
    <v>Map</v>
  </rv>
  <rv s="0">
    <v>536870912</v>
    <v>Eastern Province, Sierra Leone</v>
    <v>afd79e24-2e3a-f3e5-34e1-a805620bfd76</v>
    <v>en</v>
    <v>Map</v>
  </rv>
  <rv s="0">
    <v>536870912</v>
    <v>Western Area</v>
    <v>97c4bd99-40a7-27ce-e2dd-0f1433b76c55</v>
    <v>en</v>
    <v>Map</v>
  </rv>
  <rv s="3">
    <v>556</v>
  </rv>
  <rv s="1">
    <fb>8.5952159824142504E-2</fb>
    <v>22</v>
  </rv>
  <rv s="3">
    <v>557</v>
  </rv>
  <rv s="1">
    <fb>0.307</fb>
    <v>22</v>
  </rv>
  <rv s="1">
    <fb>4.4279999732971198E-2</fb>
    <v>30</v>
  </rv>
  <rv s="1">
    <fb>3319366</fb>
    <v>23</v>
  </rv>
  <rv s="22">
    <v>#VALUE!</v>
    <v>1146</v>
    <v>227</v>
    <v>Sierra Leone</v>
    <v>18</v>
    <v>19</v>
    <v>Map</v>
    <v>20</v>
    <v>1147</v>
    <v>en</v>
    <v>41793478-51d5-adbf-c119-180944ed6ef5</v>
    <v>536870912</v>
    <v>1</v>
    <v>SL</v>
    <v>8683</v>
    <v>8684</v>
    <v>75</v>
    <v>8685</v>
    <v>8686</v>
    <v>8687</v>
    <v>8688</v>
    <v>8689</v>
    <v>8690</v>
    <v>SLE</v>
    <v>Sierra Leone, officially the Republic of Sierra Leone, is a country on the southwest coast of West Africa. It is bordered to the southeast by Liberia and by Guinea to the north. Sierra Leone's land area is 73,252 km². It has a tropical climate ...</v>
    <v>8691</v>
    <v>8692</v>
    <v>8693</v>
    <v>8694</v>
    <v>8695</v>
    <v>8696</v>
    <v>8697</v>
    <v>8698</v>
    <v>8687</v>
    <v>8702</v>
    <v>8703</v>
    <v>8704</v>
    <v>8705</v>
    <v>8706</v>
    <v>Sierra Leone</v>
    <v>High We Exalt Thee, Realm of the Free</v>
    <v>364</v>
    <v>Repubblica della Sierra Leone</v>
    <v>8707</v>
    <v>8708</v>
    <v>8709</v>
    <v>3076</v>
    <v>3148</v>
    <v>4995</v>
    <v>2671</v>
    <v>4529</v>
    <v>1632</v>
    <v>1287</v>
    <v>8710</v>
    <v>8715</v>
    <v>8716</v>
    <v>8717</v>
    <v>8718</v>
    <v>8719</v>
    <v>Sierra Leone</v>
    <v>8720</v>
    <v>mdp/vdpid/213</v>
  </rv>
  <rv s="0">
    <v>536870912</v>
    <v>Singapore</v>
    <v>f5ffb882-7230-f3fe-7141-cde5f4b5ed1a</v>
    <v>en</v>
    <v>Map</v>
  </rv>
  <rv s="1">
    <fb>9.3088859241440211E-3</fb>
    <v>22</v>
  </rv>
  <rv s="1">
    <fb>719.1</fb>
    <v>23</v>
  </rv>
  <rv s="1">
    <fb>81000</fb>
    <v>23</v>
  </rv>
  <rv s="1">
    <fb>8.8000000000000007</fb>
    <v>24</v>
  </rv>
  <rv s="1">
    <fb>65</fb>
    <v>25</v>
  </rv>
  <rv s="0">
    <v>536870912</v>
    <v>Singapore</v>
    <v>bc4c8e45-2078-1a1c-ec5f-c53a31c59378</v>
    <v>en</v>
    <v>Map</v>
  </rv>
  <rv s="1">
    <fb>37535.411999999997</fb>
    <v>23</v>
  </rv>
  <rv s="1">
    <fb>114.40578588194499</fb>
    <v>26</v>
  </rv>
  <rv s="1">
    <fb>5.6526056878035804E-3</fb>
    <v>22</v>
  </rv>
  <rv s="1">
    <fb>8844.6875930120095</fb>
    <v>23</v>
  </rv>
  <rv s="1">
    <fb>1.1399999999999999</fb>
    <v>24</v>
  </rv>
  <rv s="1">
    <fb>0.23060648842866199</fb>
    <v>22</v>
  </rv>
  <rv s="1">
    <fb>90.578873580503199</fb>
    <v>29</v>
  </rv>
  <rv s="1">
    <fb>1.25</fb>
    <v>27</v>
  </rv>
  <rv s="1">
    <fb>372062527488.638</fb>
    <v>28</v>
  </rv>
  <rv s="1">
    <fb>1.0062694999999999</fb>
    <v>22</v>
  </rv>
  <rv s="1">
    <fb>0.8479291000000001</fb>
    <v>22</v>
  </rv>
  <rv s="2">
    <v>183</v>
    <v>20</v>
    <v>1149</v>
    <v>7</v>
    <v>0</v>
    <v>Image of Singapore</v>
  </rv>
  <rv s="0">
    <v>805306368</v>
    <v>Tharman Shanmugaratnam (President)</v>
    <v>98678290-c25c-ece2-19bf-1b9d4e19eff5</v>
    <v>en</v>
    <v>Generic</v>
  </rv>
  <rv s="0">
    <v>805306368</v>
    <v>Lawrence Wong (Prime minister)</v>
    <v>23974a85-a24e-4314-ae44-6d1017f1cf9c</v>
    <v>en</v>
    <v>Generic</v>
  </rv>
  <rv s="3">
    <v>558</v>
  </rv>
  <rv s="4">
    <v>https://www.bing.com/search?q=singapore&amp;form=skydnc</v>
    <v>Learn more on Bing</v>
  </rv>
  <rv s="1">
    <fb>83.146341463414601</fb>
    <v>29</v>
  </rv>
  <rv s="1">
    <fb>697271330000</fb>
    <v>28</v>
  </rv>
  <rv s="3">
    <v>559</v>
  </rv>
  <rv s="1">
    <fb>0.367371636</fb>
    <v>22</v>
  </rv>
  <rv s="1">
    <fb>2.2936000000000001</fb>
    <v>24</v>
  </rv>
  <rv s="1">
    <fb>5637022</fb>
    <v>23</v>
  </rv>
  <rv s="1">
    <fb>0.70538002014160195</fb>
    <v>22</v>
  </rv>
  <rv s="1">
    <fb>0.131417170586072</fb>
    <v>22</v>
  </rv>
  <rv s="3">
    <v>560</v>
  </rv>
  <rv s="1">
    <fb>4.1090002059936494E-2</fb>
    <v>30</v>
  </rv>
  <rv s="1">
    <fb>5703569</fb>
    <v>23</v>
  </rv>
  <rv s="80">
    <v>#VALUE!</v>
    <v>1152</v>
    <v>1153</v>
    <v>Singapore</v>
    <v>18</v>
    <v>19</v>
    <v>Map</v>
    <v>20</v>
    <v>1154</v>
    <v>en</v>
    <v>f5ffb882-7230-f3fe-7141-cde5f4b5ed1a</v>
    <v>536870912</v>
    <v>1</v>
    <v>SG</v>
    <v>8723</v>
    <v>8724</v>
    <v>8725</v>
    <v>8726</v>
    <v>8727</v>
    <v>8728</v>
    <v>8729</v>
    <v>8730</v>
    <v>8731</v>
    <v>SGD</v>
    <v>Singapore, officially the Republic of Singapore, is an island country and city-state in Southeast Asia. The country's territory comprises one main island, 63 satellite islands and islets, and one outlying islet. It is about one degree of ...</v>
    <v>8732</v>
    <v>8733</v>
    <v>8734</v>
    <v>8735</v>
    <v>8736</v>
    <v>8737</v>
    <v>8738</v>
    <v>8739</v>
    <v>8740</v>
    <v>6690</v>
    <v>8743</v>
    <v>8744</v>
    <v>8745</v>
    <v>8746</v>
    <v>2532</v>
    <v>Singapore</v>
    <v>Majulah Singapura</v>
    <v>8747</v>
    <v>Republic of Singapore</v>
    <v>8748</v>
    <v>8749</v>
    <v>8750</v>
    <v>8751</v>
    <v>8752</v>
    <v>8753</v>
    <v>3076</v>
    <v>8754</v>
    <v>Singapore</v>
    <v>8755</v>
    <v>mdp/vdpid/215</v>
  </rv>
  <rv s="0">
    <v>536870912</v>
    <v>Sint Maarten</v>
    <v>b7515c56-e3c3-059b-dfab-c3a8f056fa02</v>
    <v>en</v>
    <v>Map</v>
  </rv>
  <rv s="1">
    <fb>34</fb>
    <v>23</v>
  </rv>
  <rv s="1">
    <fb>1721</fb>
    <v>25</v>
  </rv>
  <rv s="0">
    <v>536870912</v>
    <v>Philipsburg, Sint Maarten</v>
    <v>d5717e38-b0b4-2ec8-6d7c-e3dc099642db</v>
    <v>en</v>
    <v>Map</v>
  </rv>
  <rv s="1">
    <fb>1185000000</fb>
    <v>28</v>
  </rv>
  <rv s="2">
    <v>184</v>
    <v>20</v>
    <v>1156</v>
    <v>7</v>
    <v>0</v>
    <v>Image of Sint Maarten</v>
  </rv>
  <rv s="0">
    <v>536870912</v>
    <v>Lower Prince's Quarter</v>
    <v>1c14d82b-8876-8334-e6b0-ad4db3ff839a</v>
    <v>en</v>
    <v>Map</v>
  </rv>
  <rv s="0">
    <v>805306368</v>
    <v>Ajamu Baly (Governor)</v>
    <v>9eb8967b-a3ec-b0b4-60a3-0bc46e9eb4c3</v>
    <v>en</v>
    <v>Generic</v>
  </rv>
  <rv s="0">
    <v>805306368</v>
    <v>Luc Mercelina (Prime minister)</v>
    <v>91bad749-f913-b5cc-f6f8-a53c30a8ced7</v>
    <v>en</v>
    <v>Generic</v>
  </rv>
  <rv s="3">
    <v>561</v>
  </rv>
  <rv s="4">
    <v>https://www.bing.com/search?q=sint+maarten&amp;form=skydnc</v>
    <v>Learn more on Bing</v>
  </rv>
  <rv s="3">
    <v>562</v>
  </rv>
  <rv s="1">
    <fb>43389</fb>
    <v>23</v>
  </rv>
  <rv s="9">
    <v>#VALUE!</v>
    <v>1158</v>
    <v>63</v>
    <v>Sint Maarten</v>
    <v>18</v>
    <v>19</v>
    <v>Map</v>
    <v>20</v>
    <v>1159</v>
    <v>en</v>
    <v>b7515c56-e3c3-059b-dfab-c3a8f056fa02</v>
    <v>536870912</v>
    <v>1</v>
    <v>SX</v>
    <v>8758</v>
    <v>8759</v>
    <v>8760</v>
    <v>ANG</v>
    <v>Sint Maarten is a constituent country of the Kingdom of the Netherlands located in the Caribbean region of North America. With a population of 58,477 as of June 2023 on an area of 34 km², it encompasses the southern 44% of the divided island of ...</v>
    <v>8761</v>
    <v>8762</v>
    <v>8763</v>
    <v>8766</v>
    <v>8767</v>
    <v>Sint Maarten</v>
    <v>O Sweet Saint Martin's Land</v>
    <v>8768</v>
    <v>Sint Maarten</v>
    <v>8769</v>
    <v>530</v>
    <v>Sint Maarten</v>
    <v>mdp/vdpid/30967</v>
  </rv>
  <rv s="0">
    <v>536870912</v>
    <v>Slovakia</v>
    <v>edb4720a-f85f-2ef3-4669-e9de895513b0</v>
    <v>en</v>
    <v>Map</v>
  </rv>
  <rv s="1">
    <fb>0.39226289517470903</fb>
    <v>22</v>
  </rv>
  <rv s="1">
    <fb>49035</fb>
    <v>23</v>
  </rv>
  <rv s="1">
    <fb>421</fb>
    <v>25</v>
  </rv>
  <rv s="0">
    <v>536870912</v>
    <v>Bratislava</v>
    <v>58b70fde-dfcf-1beb-05ed-c5baeec68486</v>
    <v>en</v>
    <v>Map</v>
  </rv>
  <rv s="1">
    <fb>32423.614000000001</fb>
    <v>23</v>
  </rv>
  <rv s="1">
    <fb>115.338987748767</fb>
    <v>26</v>
  </rv>
  <rv s="1">
    <fb>2.6645613342544297E-2</fb>
    <v>22</v>
  </rv>
  <rv s="1">
    <fb>5137.0738351939799</fb>
    <v>23</v>
  </rv>
  <rv s="1">
    <fb>1.52</fb>
    <v>24</v>
  </rv>
  <rv s="1">
    <fb>0.40353576355488302</fb>
    <v>22</v>
  </rv>
  <rv s="1">
    <fb>64.091495098880202</fb>
    <v>29</v>
  </rv>
  <rv s="1">
    <fb>105422304975.576</fb>
    <v>28</v>
  </rv>
  <rv s="1">
    <fb>0.98732050000000005</fb>
    <v>22</v>
  </rv>
  <rv s="1">
    <fb>0.46634390000000003</fb>
    <v>22</v>
  </rv>
  <rv s="2">
    <v>185</v>
    <v>20</v>
    <v>1161</v>
    <v>7</v>
    <v>0</v>
    <v>Image of Slovakia</v>
  </rv>
  <rv s="1">
    <fb>4.5999999999999996</fb>
    <v>29</v>
  </rv>
  <rv s="0">
    <v>805306368</v>
    <v>Peter Pellegrini (President)</v>
    <v>f629decd-819c-5335-3056-a303e967b3ef</v>
    <v>en</v>
    <v>Generic</v>
  </rv>
  <rv s="0">
    <v>805306368</v>
    <v>Robert Fico (Prime minister)</v>
    <v>8e083165-c1e0-fe2d-8b3f-c60ab5f7ccbc</v>
    <v>en</v>
    <v>Generic</v>
  </rv>
  <rv s="3">
    <v>563</v>
  </rv>
  <rv s="4">
    <v>https://www.bing.com/search?q=slovakia&amp;form=skydnc</v>
    <v>Learn more on Bing</v>
  </rv>
  <rv s="1">
    <fb>77.165853658536605</fb>
    <v>29</v>
  </rv>
  <rv s="1">
    <fb>4801320000</fb>
    <v>28</v>
  </rv>
  <rv s="1">
    <fb>3.11</fb>
    <v>27</v>
  </rv>
  <rv s="3">
    <v>564</v>
  </rv>
  <rv s="1">
    <fb>0.18443573520000001</fb>
    <v>22</v>
  </rv>
  <rv s="1">
    <fb>3.4156</fb>
    <v>24</v>
  </rv>
  <rv s="1">
    <fb>5431752</fb>
    <v>23</v>
  </rv>
  <rv s="1">
    <fb>0.19</fb>
    <v>22</v>
  </rv>
  <rv s="1">
    <fb>0.59541000366210906</fb>
    <v>22</v>
  </rv>
  <rv s="0">
    <v>536870912</v>
    <v>Bratislava Region</v>
    <v>e637bf19-eeaa-4459-9caf-f56123dbf175</v>
    <v>en</v>
    <v>Map</v>
  </rv>
  <rv s="0">
    <v>536870912</v>
    <v>Trnava Region</v>
    <v>4f2bb7cb-6583-4c39-9bf0-d4e3bb63dc18</v>
    <v>en</v>
    <v>Map</v>
  </rv>
  <rv s="0">
    <v>536870912</v>
    <v>Nitra Region</v>
    <v>d1ead58e-466d-468e-a927-7b14d511bee9</v>
    <v>en</v>
    <v>Map</v>
  </rv>
  <rv s="0">
    <v>536870912</v>
    <v>Trenčín Region</v>
    <v>20297534-639a-464f-90d3-81da4026bd2b</v>
    <v>en</v>
    <v>Map</v>
  </rv>
  <rv s="0">
    <v>536870912</v>
    <v>Žilina Region</v>
    <v>712f0aa7-5c71-4ca0-b231-743ce5252eb2</v>
    <v>en</v>
    <v>Map</v>
  </rv>
  <rv s="0">
    <v>536870912</v>
    <v>Banská Bystrica Region</v>
    <v>2e442f08-059f-48a2-8f6e-cbe382c50935</v>
    <v>en</v>
    <v>Map</v>
  </rv>
  <rv s="0">
    <v>536870912</v>
    <v>Košice Region</v>
    <v>d93306fe-d07e-40fc-876e-e0ebf15d5b24</v>
    <v>en</v>
    <v>Map</v>
  </rv>
  <rv s="0">
    <v>536870912</v>
    <v>Prešov Region</v>
    <v>9ed1d64f-c597-423c-8a57-6c255167c0ef</v>
    <v>en</v>
    <v>Map</v>
  </rv>
  <rv s="3">
    <v>565</v>
  </rv>
  <rv s="1">
    <fb>0.18701973520562698</fb>
    <v>22</v>
  </rv>
  <rv s="1">
    <fb>5.56099987030029E-2</fb>
    <v>30</v>
  </rv>
  <rv s="1">
    <fb>2930419</fb>
    <v>23</v>
  </rv>
  <rv s="7">
    <v>#VALUE!</v>
    <v>1164</v>
    <v>44</v>
    <v>Slovakia</v>
    <v>18</v>
    <v>19</v>
    <v>Map</v>
    <v>20</v>
    <v>1165</v>
    <v>en</v>
    <v>edb4720a-f85f-2ef3-4669-e9de895513b0</v>
    <v>536870912</v>
    <v>1</v>
    <v>SK</v>
    <v>8772</v>
    <v>8773</v>
    <v>2644</v>
    <v>2739</v>
    <v>8774</v>
    <v>8775</v>
    <v>8776</v>
    <v>8777</v>
    <v>8778</v>
    <v>EUR</v>
    <v>Slovakia, officially the Slovak Republic, is a landlocked country in Central Europe. It is bordered by Poland to the north, Ukraine to the east, Hungary to the south, Austria to the west, and the Czech Republic to the northwest. Slovakia's ...</v>
    <v>8779</v>
    <v>8780</v>
    <v>8781</v>
    <v>8782</v>
    <v>2791</v>
    <v>8783</v>
    <v>8784</v>
    <v>8785</v>
    <v>8786</v>
    <v>8787</v>
    <v>8775</v>
    <v>8790</v>
    <v>8791</v>
    <v>8792</v>
    <v>8793</v>
    <v>357</v>
    <v>8794</v>
    <v>Slovakia</v>
    <v>Nad Tatrou sa blýska</v>
    <v>8795</v>
    <v>Slovenská republika</v>
    <v>8796</v>
    <v>8797</v>
    <v>8798</v>
    <v>413</v>
    <v>2318</v>
    <v>2136</v>
    <v>1335</v>
    <v>1051</v>
    <v>2809</v>
    <v>8799</v>
    <v>8800</v>
    <v>8809</v>
    <v>8810</v>
    <v>125</v>
    <v>4667</v>
    <v>8811</v>
    <v>Slovakia</v>
    <v>8812</v>
    <v>mdp/vdpid/143</v>
  </rv>
  <rv s="0">
    <v>536870912</v>
    <v>Slovenia</v>
    <v>4982784a-4967-52d1-c08e-ffd0f091566e</v>
    <v>en</v>
    <v>Map</v>
  </rv>
  <rv s="1">
    <fb>0.30656339759590101</fb>
    <v>22</v>
  </rv>
  <rv s="1">
    <fb>20271</fb>
    <v>23</v>
  </rv>
  <rv s="1">
    <fb>9.4</fb>
    <v>24</v>
  </rv>
  <rv s="1">
    <fb>386</fb>
    <v>25</v>
  </rv>
  <rv s="0">
    <v>536870912</v>
    <v>Ljubljana</v>
    <v>692acddf-5ab9-3bdd-6312-19b898edc3c2</v>
    <v>en</v>
    <v>Map</v>
  </rv>
  <rv s="1">
    <fb>12632.815000000001</fb>
    <v>23</v>
  </rv>
  <rv s="1">
    <fb>111.051074912815</fb>
    <v>26</v>
  </rv>
  <rv s="1">
    <fb>1.6305226075433801E-2</fb>
    <v>22</v>
  </rv>
  <rv s="1">
    <fb>6727.9993016421104</fb>
    <v>23</v>
  </rv>
  <rv s="1">
    <fb>0.61970011986429907</fb>
    <v>22</v>
  </rv>
  <rv s="1">
    <fb>61.114199486891998</fb>
    <v>29</v>
  </rv>
  <rv s="1">
    <fb>53742159516.927803</fb>
    <v>28</v>
  </rv>
  <rv s="1">
    <fb>1.0039673999999998</fb>
    <v>22</v>
  </rv>
  <rv s="1">
    <fb>0.78588999999999998</fb>
    <v>22</v>
  </rv>
  <rv s="2">
    <v>186</v>
    <v>20</v>
    <v>1167</v>
    <v>7</v>
    <v>0</v>
    <v>Image of Slovenia</v>
  </rv>
  <rv s="0">
    <v>805306368</v>
    <v>Nataša Pirc Musar (President)</v>
    <v>d6e983fd-ed88-47fa-3eaf-3d59eb5d7466</v>
    <v>en</v>
    <v>Generic</v>
  </rv>
  <rv s="0">
    <v>805306368</v>
    <v>Robert Golob (Prime minister)</v>
    <v>520708e8-d129-bc6f-c374-2d90c03e2703</v>
    <v>en</v>
    <v>Generic</v>
  </rv>
  <rv s="3">
    <v>566</v>
  </rv>
  <rv s="4">
    <v>https://www.bing.com/search?q=slovenia&amp;form=skydnc</v>
    <v>Learn more on Bing</v>
  </rv>
  <rv s="1">
    <fb>81.0292682926829</fb>
    <v>29</v>
  </rv>
  <rv s="1">
    <fb>7923300000</fb>
    <v>28</v>
  </rv>
  <rv s="3">
    <v>567</v>
  </rv>
  <rv s="1">
    <fb>0.125241191</fb>
    <v>22</v>
  </rv>
  <rv s="1">
    <fb>3.0861000000000001</fb>
    <v>24</v>
  </rv>
  <rv s="1">
    <fb>2108732</fb>
    <v>23</v>
  </rv>
  <rv s="1">
    <fb>4.0999999999999995E-2</fb>
    <v>22</v>
  </rv>
  <rv s="1">
    <fb>0.58361000061035195</fb>
    <v>22</v>
  </rv>
  <rv s="0">
    <v>536870912</v>
    <v>Municipality of Ajdovščina</v>
    <v>e8ff9634-75bc-4bdf-b721-48a5c99cb8e7</v>
    <v>en</v>
    <v>Map</v>
  </rv>
  <rv s="0">
    <v>536870912</v>
    <v>Municipality of Beltinci</v>
    <v>9bef4396-7834-4e89-8a71-3735c39c837c</v>
    <v>en</v>
    <v>Map</v>
  </rv>
  <rv s="0">
    <v>536870912</v>
    <v>Municipality of Bled</v>
    <v>d22f33ac-dfad-42d4-96a3-6c14611c338e</v>
    <v>en</v>
    <v>Map</v>
  </rv>
  <rv s="0">
    <v>536870912</v>
    <v>Municipality of Bohinj</v>
    <v>70a7ae97-dd74-45bf-ad1e-f34e0c54d3da</v>
    <v>en</v>
    <v>Map</v>
  </rv>
  <rv s="0">
    <v>536870912</v>
    <v>Municipality of Bovec</v>
    <v>3dbad65b-0a46-b2fe-4229-cd346b82cfe8</v>
    <v>en</v>
    <v>Map</v>
  </rv>
  <rv s="0">
    <v>536870912</v>
    <v>Municipality of Brda</v>
    <v>8706e65c-319b-4d94-4a64-e8a1f09ca2fa</v>
    <v>en</v>
    <v>Map</v>
  </rv>
  <rv s="0">
    <v>536870912</v>
    <v>Municipality of Brezovica</v>
    <v>4b143cea-bac0-dee4-b861-8e14139e781e</v>
    <v>en</v>
    <v>Map</v>
  </rv>
  <rv s="0">
    <v>536870912</v>
    <v>Municipality of Brežice</v>
    <v>8535b92e-e877-460a-af8f-6671983c8c81</v>
    <v>en</v>
    <v>Map</v>
  </rv>
  <rv s="0">
    <v>536870912</v>
    <v>Urban Municipality of Celje</v>
    <v>5448cb43-700f-4546-8569-ad374b1c670b</v>
    <v>en</v>
    <v>Map</v>
  </rv>
  <rv s="0">
    <v>536870912</v>
    <v>Municipality of Črenšovci</v>
    <v>5daa3032-e789-47e1-ab7c-d1d07e94ebc3</v>
    <v>en</v>
    <v>Map</v>
  </rv>
  <rv s="0">
    <v>536870912</v>
    <v>Municipality of Destrnik</v>
    <v>872cd5ee-f057-44f0-897a-1fa370dc1d57</v>
    <v>en</v>
    <v>Map</v>
  </rv>
  <rv s="0">
    <v>536870912</v>
    <v>Municipality of Divača</v>
    <v>cc9661a9-2ecf-4c19-9afd-afafee80f680</v>
    <v>en</v>
    <v>Map</v>
  </rv>
  <rv s="0">
    <v>536870912</v>
    <v>Municipality of Dobrepolje</v>
    <v>9445b929-d2c6-6874-ec87-29f93f7564dc</v>
    <v>en</v>
    <v>Map</v>
  </rv>
  <rv s="0">
    <v>536870912</v>
    <v>Municipality of Dobrova–Polhov Gradec</v>
    <v>a41dfdc8-e1bd-4d23-a960-8e5a1d077f02</v>
    <v>en</v>
    <v>Map</v>
  </rv>
  <rv s="0">
    <v>536870912</v>
    <v>Municipality of Dol pri Ljubljani</v>
    <v>477a8d0d-8575-4212-be19-783c6ad90b05</v>
    <v>en</v>
    <v>Map</v>
  </rv>
  <rv s="0">
    <v>536870912</v>
    <v>Municipality of Duplek</v>
    <v>ce314c0f-8d0c-2ef8-d81d-f76a543937ff</v>
    <v>en</v>
    <v>Map</v>
  </rv>
  <rv s="0">
    <v>536870912</v>
    <v>Municipality of Gorenja Vas–Poljane</v>
    <v>82a5c332-c591-1246-be55-faf20094676e</v>
    <v>en</v>
    <v>Map</v>
  </rv>
  <rv s="0">
    <v>536870912</v>
    <v>Municipality of Gorišnica</v>
    <v>778dee11-22c3-cab7-0ece-21d7c8d8c0b5</v>
    <v>en</v>
    <v>Map</v>
  </rv>
  <rv s="0">
    <v>536870912</v>
    <v>Municipality of Gornji Grad</v>
    <v>d38afdb1-5bd4-4ab1-8d8f-fef8042cb7b1</v>
    <v>en</v>
    <v>Map</v>
  </rv>
  <rv s="0">
    <v>536870912</v>
    <v>Municipality of Gornji Petrovci</v>
    <v>7234f13b-e596-4f77-b637-9fbdf41fa328</v>
    <v>en</v>
    <v>Map</v>
  </rv>
  <rv s="0">
    <v>536870912</v>
    <v>Municipality of Grosuplje</v>
    <v>24c6acfb-3390-4af4-982d-6b58e1fe3afe</v>
    <v>en</v>
    <v>Map</v>
  </rv>
  <rv s="0">
    <v>536870912</v>
    <v>Municipality of Hrastnik</v>
    <v>94e901c0-a700-44c1-8134-b4212b6f6967</v>
    <v>en</v>
    <v>Map</v>
  </rv>
  <rv s="0">
    <v>536870912</v>
    <v>Municipality of Hrpelje-Kozina</v>
    <v>829ee96f-2640-1af6-c541-7be0ed0c63ef</v>
    <v>en</v>
    <v>Map</v>
  </rv>
  <rv s="0">
    <v>536870912</v>
    <v>Municipality of Ig</v>
    <v>f670f221-cd60-a73f-d01a-d77448677c41</v>
    <v>en</v>
    <v>Map</v>
  </rv>
  <rv s="0">
    <v>536870912</v>
    <v>Municipality of Ilirska Bistrica</v>
    <v>0012cd22-ec2f-44ff-a277-0a9209b17616</v>
    <v>en</v>
    <v>Map</v>
  </rv>
  <rv s="0">
    <v>536870912</v>
    <v>Municipality of Jesenice</v>
    <v>c4918381-5682-414f-bd5d-e1a6f7c3ebb6</v>
    <v>en</v>
    <v>Map</v>
  </rv>
  <rv s="0">
    <v>536870912</v>
    <v>Municipality of Kidričevo</v>
    <v>95d831e0-4a31-4e9b-9b80-c894da1ae7db</v>
    <v>en</v>
    <v>Map</v>
  </rv>
  <rv s="0">
    <v>536870912</v>
    <v>Municipality of Kobarid</v>
    <v>2a4cba2d-bf96-465f-9bb3-73b091cfc4bc</v>
    <v>en</v>
    <v>Map</v>
  </rv>
  <rv s="0">
    <v>536870912</v>
    <v>Municipality of Komen</v>
    <v>9df8677d-7209-b583-b423-55b3d8997b6b</v>
    <v>en</v>
    <v>Map</v>
  </rv>
  <rv s="0">
    <v>536870912</v>
    <v>Urban Municipality of Koper</v>
    <v>d3de7f6d-7925-e2c1-7187-80b51ad55eb9</v>
    <v>en</v>
    <v>Map</v>
  </rv>
  <rv s="0">
    <v>536870912</v>
    <v>Urban Municipality of Kranj</v>
    <v>d7eafa53-5595-f433-f879-e6844c650c86</v>
    <v>en</v>
    <v>Map</v>
  </rv>
  <rv s="0">
    <v>536870912</v>
    <v>Municipality of Kranjska Gora</v>
    <v>d92d5871-12c7-4959-9a58-8018c2c67df3</v>
    <v>en</v>
    <v>Map</v>
  </rv>
  <rv s="0">
    <v>536870912</v>
    <v>Municipality of Kungota</v>
    <v>44545c8a-ea6c-90bd-ed99-43b2f0014bb5</v>
    <v>en</v>
    <v>Map</v>
  </rv>
  <rv s="0">
    <v>536870912</v>
    <v>Municipality of Kuzma</v>
    <v>686415d3-270c-4976-9708-599cdcd35299</v>
    <v>en</v>
    <v>Map</v>
  </rv>
  <rv s="0">
    <v>536870912</v>
    <v>Municipality of Laško</v>
    <v>301bdb97-f6e0-c1dd-2e76-b21ceccd57ea</v>
    <v>en</v>
    <v>Map</v>
  </rv>
  <rv s="0">
    <v>536870912</v>
    <v>Municipality of Lenart</v>
    <v>41fcd7f1-b493-476c-af12-2985c31a2f41</v>
    <v>en</v>
    <v>Map</v>
  </rv>
  <rv s="0">
    <v>536870912</v>
    <v>Municipality of Litija</v>
    <v>8643e662-1188-ecff-acca-47ee63a722f3</v>
    <v>en</v>
    <v>Map</v>
  </rv>
  <rv s="0">
    <v>536870912</v>
    <v>Municipality of Loška Dolina</v>
    <v>e485c452-386a-4b8e-949c-412a9d18d3c0</v>
    <v>en</v>
    <v>Map</v>
  </rv>
  <rv s="0">
    <v>536870912</v>
    <v>Municipality of Loški Potok</v>
    <v>6802b984-59c0-62c0-bb00-1b4331045a14</v>
    <v>en</v>
    <v>Map</v>
  </rv>
  <rv s="0">
    <v>536870912</v>
    <v>Municipality of Luče</v>
    <v>1b6b2f19-5954-def0-cae4-97ca90fe52a0</v>
    <v>en</v>
    <v>Map</v>
  </rv>
  <rv s="0">
    <v>536870912</v>
    <v>Municipality of Lukovica</v>
    <v>df2c2492-744a-2180-0a62-4d20ab7fc703</v>
    <v>en</v>
    <v>Map</v>
  </rv>
  <rv s="0">
    <v>536870912</v>
    <v>Municipality of Majšperk</v>
    <v>172c3fc2-3a5d-4a26-9af6-924b93061fb0</v>
    <v>en</v>
    <v>Map</v>
  </rv>
  <rv s="0">
    <v>536870912</v>
    <v>Municipality of Mengeš</v>
    <v>b4ae743d-2364-4b6f-8f50-251ec0cde413</v>
    <v>en</v>
    <v>Map</v>
  </rv>
  <rv s="0">
    <v>536870912</v>
    <v>Municipality of Miren-Kostanjevica</v>
    <v>40ef47ea-0319-49a2-8509-7181df2880a0</v>
    <v>en</v>
    <v>Map</v>
  </rv>
  <rv s="0">
    <v>536870912</v>
    <v>Municipality of Moravske Toplice</v>
    <v>afcb8131-48c0-4412-c5f1-f7bcad8ac609</v>
    <v>en</v>
    <v>Map</v>
  </rv>
  <rv s="0">
    <v>536870912</v>
    <v>Urban Municipality of Murska Sobota</v>
    <v>05e2b813-5069-8cbe-6653-24791383acad</v>
    <v>en</v>
    <v>Map</v>
  </rv>
  <rv s="0">
    <v>536870912</v>
    <v>Municipality of Muta</v>
    <v>f8077c81-8f3d-54b8-6076-fb947d0c5778</v>
    <v>en</v>
    <v>Map</v>
  </rv>
  <rv s="0">
    <v>536870912</v>
    <v>Municipality of Naklo</v>
    <v>11380975-60b5-4966-fbe3-9a3250b3a68b</v>
    <v>en</v>
    <v>Map</v>
  </rv>
  <rv s="0">
    <v>536870912</v>
    <v>Municipality of Nazarje</v>
    <v>8bb06049-922f-44f3-8006-9fe6bfb22cf3</v>
    <v>en</v>
    <v>Map</v>
  </rv>
  <rv s="0">
    <v>536870912</v>
    <v>Urban Municipality of Novo Mesto</v>
    <v>ecb68727-78e6-82f8-03d8-2bd74d3216bd</v>
    <v>en</v>
    <v>Map</v>
  </rv>
  <rv s="0">
    <v>536870912</v>
    <v>Municipality of Ormož</v>
    <v>3c23e56e-c6fc-8c60-e735-693ef913c10d</v>
    <v>en</v>
    <v>Map</v>
  </rv>
  <rv s="0">
    <v>536870912</v>
    <v>Municipality of Osilnica</v>
    <v>ff1963f2-c9be-08fb-02f6-1b8d2b2c3036</v>
    <v>en</v>
    <v>Map</v>
  </rv>
  <rv s="0">
    <v>536870912</v>
    <v>Municipality of Pesnica</v>
    <v>12c6baa9-cdac-e528-61fd-44e3449331d0</v>
    <v>en</v>
    <v>Map</v>
  </rv>
  <rv s="0">
    <v>536870912</v>
    <v>Municipality of Pivka</v>
    <v>69d42788-fc69-40d4-af00-15bd96297795</v>
    <v>en</v>
    <v>Map</v>
  </rv>
  <rv s="0">
    <v>536870912</v>
    <v>Municipality of Postojna</v>
    <v>dd32dd11-8a80-4071-862f-8f4d834587ba</v>
    <v>en</v>
    <v>Map</v>
  </rv>
  <rv s="0">
    <v>536870912</v>
    <v>Municipality of Rače-Fram</v>
    <v>58cea260-cf6d-130e-955f-75446f99d042</v>
    <v>en</v>
    <v>Map</v>
  </rv>
  <rv s="0">
    <v>536870912</v>
    <v>Municipality of Radenci</v>
    <v>d24d6079-5c53-6f39-1610-f4262eed09bd</v>
    <v>en</v>
    <v>Map</v>
  </rv>
  <rv s="0">
    <v>536870912</v>
    <v>Municipality of Radlje ob Dravi</v>
    <v>faef4ce0-028b-1997-16c0-11374da11083</v>
    <v>en</v>
    <v>Map</v>
  </rv>
  <rv s="0">
    <v>536870912</v>
    <v>Municipality of Ribnica</v>
    <v>9df4ab22-5e42-1f7e-a74f-d1da8b718ea8</v>
    <v>en</v>
    <v>Map</v>
  </rv>
  <rv s="0">
    <v>536870912</v>
    <v>Municipality of Rogaška Slatina</v>
    <v>704d0b89-cc99-6d2e-afbd-85da1e3a309e</v>
    <v>en</v>
    <v>Map</v>
  </rv>
  <rv s="0">
    <v>536870912</v>
    <v>Municipality of Rogatec</v>
    <v>bc705953-b090-4299-84cb-1cc3e80d18c2</v>
    <v>en</v>
    <v>Map</v>
  </rv>
  <rv s="0">
    <v>536870912</v>
    <v>Municipality of Ruše</v>
    <v>fa881299-d55e-4b33-a067-7da80ca0ba11</v>
    <v>en</v>
    <v>Map</v>
  </rv>
  <rv s="0">
    <v>536870912</v>
    <v>Municipality of Semič</v>
    <v>db1f2f4a-80bb-ac15-e657-2433a69f8bf2</v>
    <v>en</v>
    <v>Map</v>
  </rv>
  <rv s="0">
    <v>536870912</v>
    <v>Municipality of Sevnica</v>
    <v>35e0a39f-7973-41d4-8057-b1414abaf87e</v>
    <v>en</v>
    <v>Map</v>
  </rv>
  <rv s="0">
    <v>536870912</v>
    <v>Municipality of Sežana</v>
    <v>8afe5878-39dc-438b-4114-ef612d14f40b</v>
    <v>en</v>
    <v>Map</v>
  </rv>
  <rv s="0">
    <v>536870912</v>
    <v>Urban Municipality of Slovenj Gradec</v>
    <v>309d93b6-7675-411c-b968-258e6b7d8b0f</v>
    <v>en</v>
    <v>Map</v>
  </rv>
  <rv s="0">
    <v>536870912</v>
    <v>Municipality of Šenčur</v>
    <v>ca24f4d6-78d3-cbdf-5cf1-524b2b4e960f</v>
    <v>en</v>
    <v>Map</v>
  </rv>
  <rv s="0">
    <v>536870912</v>
    <v>Municipality of Šentilj</v>
    <v>be951893-e5d9-40b5-882a-96da6ddcdd18</v>
    <v>en</v>
    <v>Map</v>
  </rv>
  <rv s="0">
    <v>536870912</v>
    <v>Municipality of Šentjur</v>
    <v>d1d1359a-ca60-4335-b889-9169c2f46fed</v>
    <v>en</v>
    <v>Map</v>
  </rv>
  <rv s="0">
    <v>536870912</v>
    <v>Municipality of Škocjan</v>
    <v>1d48bed2-934f-4331-bfa1-9139441ebe51</v>
    <v>en</v>
    <v>Map</v>
  </rv>
  <rv s="0">
    <v>536870912</v>
    <v>Municipality of Škofja Loka</v>
    <v>15e2d3a1-0921-48e4-9cba-ada833e53279</v>
    <v>en</v>
    <v>Map</v>
  </rv>
  <rv s="0">
    <v>536870912</v>
    <v>Municipality of Šoštanj</v>
    <v>087d824f-75aa-4050-96df-3a5dab14d8c7</v>
    <v>en</v>
    <v>Map</v>
  </rv>
  <rv s="0">
    <v>536870912</v>
    <v>Municipality of Trebnje</v>
    <v>2551f98c-fd81-46cd-9704-90d5157b8a7d</v>
    <v>en</v>
    <v>Map</v>
  </rv>
  <rv s="0">
    <v>536870912</v>
    <v>Municipality of Tržič</v>
    <v>b478781d-dd10-af6a-0efd-f8010ff3aefd</v>
    <v>en</v>
    <v>Map</v>
  </rv>
  <rv s="0">
    <v>536870912</v>
    <v>Municipality of Turnišče</v>
    <v>fd350329-24bd-4322-9855-1ae9bbd787d1</v>
    <v>en</v>
    <v>Map</v>
  </rv>
  <rv s="0">
    <v>536870912</v>
    <v>Municipality of Velike Lašče</v>
    <v>9f9bc323-2682-3f3c-66d9-9f811ced26f0</v>
    <v>en</v>
    <v>Map</v>
  </rv>
  <rv s="0">
    <v>536870912</v>
    <v>Municipality of Videm</v>
    <v>7d09ed20-8b8b-4203-7009-eb3fbae59451</v>
    <v>en</v>
    <v>Map</v>
  </rv>
  <rv s="0">
    <v>536870912</v>
    <v>Municipality of Vojnik</v>
    <v>811ebf57-dd97-492e-ac84-d14a067994ec</v>
    <v>en</v>
    <v>Map</v>
  </rv>
  <rv s="0">
    <v>536870912</v>
    <v>Municipality of Vrhnika</v>
    <v>38f8778f-7b02-4c8f-a186-99d42dc7ce83</v>
    <v>en</v>
    <v>Map</v>
  </rv>
  <rv s="0">
    <v>536870912</v>
    <v>Municipality of Vuzenica</v>
    <v>36d6761e-9889-2ccf-8be6-8df212dcd3d1</v>
    <v>en</v>
    <v>Map</v>
  </rv>
  <rv s="0">
    <v>536870912</v>
    <v>Municipality of Železniki</v>
    <v>b9f73d63-e80b-8fad-00e8-10df8b61f80c</v>
    <v>en</v>
    <v>Map</v>
  </rv>
  <rv s="0">
    <v>536870912</v>
    <v>Municipality of Žiri</v>
    <v>a5fe8a66-0871-b51c-52f6-fc56b709e4d3</v>
    <v>en</v>
    <v>Map</v>
  </rv>
  <rv s="0">
    <v>536870912</v>
    <v>Municipality of Bistrica ob Sotli</v>
    <v>34f5707e-443e-4c35-bf5f-8a6e014f3ade</v>
    <v>en</v>
    <v>Map</v>
  </rv>
  <rv s="0">
    <v>536870912</v>
    <v>Municipality of Bloke</v>
    <v>81844042-134b-ade4-b6af-19673540e55a</v>
    <v>en</v>
    <v>Map</v>
  </rv>
  <rv s="0">
    <v>536870912</v>
    <v>Municipality of Braslovče</v>
    <v>5c3cb026-5918-49e6-a366-62519b4f7fce</v>
    <v>en</v>
    <v>Map</v>
  </rv>
  <rv s="0">
    <v>536870912</v>
    <v>Municipality of Cankova</v>
    <v>c4cd8384-ca99-4519-88f7-0c8ea9d00655</v>
    <v>en</v>
    <v>Map</v>
  </rv>
  <rv s="0">
    <v>536870912</v>
    <v>Municipality of Dobje</v>
    <v>6248b25f-0560-eca6-7148-61c3c7eb5aa5</v>
    <v>en</v>
    <v>Map</v>
  </rv>
  <rv s="0">
    <v>536870912</v>
    <v>Municipality of Dobrna</v>
    <v>22bff8d4-8c8c-449f-b90f-b1b4470be361</v>
    <v>en</v>
    <v>Map</v>
  </rv>
  <rv s="0">
    <v>536870912</v>
    <v>Municipality of Dobrovnik</v>
    <v>3f50f1ce-1a62-4cb3-8d03-24472f0281e1</v>
    <v>en</v>
    <v>Map</v>
  </rv>
  <rv s="0">
    <v>536870912</v>
    <v>Municipality of Dolenjske Toplice</v>
    <v>830d8042-fb73-42b1-d215-2d72ef4a68ba</v>
    <v>en</v>
    <v>Map</v>
  </rv>
  <rv s="0">
    <v>536870912</v>
    <v>Municipality of Grad</v>
    <v>93d9eb01-47d2-631f-ba05-a9db08affa8b</v>
    <v>en</v>
    <v>Map</v>
  </rv>
  <rv s="0">
    <v>536870912</v>
    <v>Municipality of Hajdina</v>
    <v>a47a1372-d3fd-9c76-69dd-1f74f6d59feb</v>
    <v>en</v>
    <v>Map</v>
  </rv>
  <rv s="0">
    <v>536870912</v>
    <v>Municipality of Hoče-Slivnica</v>
    <v>7b5c4ad5-7d8e-bd65-1713-96ba30f890b9</v>
    <v>en</v>
    <v>Map</v>
  </rv>
  <rv s="0">
    <v>536870912</v>
    <v>Municipality of Hodoš</v>
    <v>36eafae6-24a1-48f2-8677-04ea6cc19fdb</v>
    <v>en</v>
    <v>Map</v>
  </rv>
  <rv s="0">
    <v>536870912</v>
    <v>Municipality of Horjul</v>
    <v>1b15adb4-fda2-957c-5728-4b5ae73adb17</v>
    <v>en</v>
    <v>Map</v>
  </rv>
  <rv s="0">
    <v>536870912</v>
    <v>Municipality of Jezersko</v>
    <v>adf4417c-70c5-b6e4-b2b4-c3150ddee49e</v>
    <v>en</v>
    <v>Map</v>
  </rv>
  <rv s="0">
    <v>536870912</v>
    <v>Municipality of Komenda</v>
    <v>46827302-9d16-4bc4-8395-1553b7a56a4a</v>
    <v>en</v>
    <v>Map</v>
  </rv>
  <rv s="0">
    <v>536870912</v>
    <v>Municipality of Kostel</v>
    <v>3d02add7-0ed3-44a9-abe3-cbd5ba7de8a9</v>
    <v>en</v>
    <v>Map</v>
  </rv>
  <rv s="0">
    <v>536870912</v>
    <v>Municipality of Križevci</v>
    <v>89b4a194-526f-4384-ac61-561640fe2a3e</v>
    <v>en</v>
    <v>Map</v>
  </rv>
  <rv s="0">
    <v>536870912</v>
    <v>Municipality of Lovrenc na Pohorju</v>
    <v>1131334e-4177-47a5-8935-9bc1b8c845af</v>
    <v>en</v>
    <v>Map</v>
  </rv>
  <rv s="0">
    <v>536870912</v>
    <v>Municipality of Miklavž na Dravskem Polju</v>
    <v>ea68566a-545a-44f9-9a6c-5544e94480cc</v>
    <v>en</v>
    <v>Map</v>
  </rv>
  <rv s="0">
    <v>536870912</v>
    <v>Municipality of Mirna Peč</v>
    <v>b8f2d548-4947-ab86-9cbb-65b24b559582</v>
    <v>en</v>
    <v>Map</v>
  </rv>
  <rv s="0">
    <v>536870912</v>
    <v>Municipality of Prebold</v>
    <v>8fded940-5b8d-4940-a2cc-6f53fb4de6eb</v>
    <v>en</v>
    <v>Map</v>
  </rv>
  <rv s="0">
    <v>536870912</v>
    <v>Municipality of Razkrižje</v>
    <v>1fe228a1-de9a-4065-ba7c-4943411fe572</v>
    <v>en</v>
    <v>Map</v>
  </rv>
  <rv s="0">
    <v>536870912</v>
    <v>Municipality of Sodražica</v>
    <v>faf2102c-a652-501a-6560-c70c946f87b3</v>
    <v>en</v>
    <v>Map</v>
  </rv>
  <rv s="0">
    <v>536870912</v>
    <v>Municipality of Solčava</v>
    <v>1988486a-930a-92f0-bc88-f7b00a880de5</v>
    <v>en</v>
    <v>Map</v>
  </rv>
  <rv s="0">
    <v>536870912</v>
    <v>Municipality of Sveti Andraž v Slovenskih Goricah</v>
    <v>9ecfbead-a9dd-5095-a8f5-8ab94a0e81cb</v>
    <v>en</v>
    <v>Map</v>
  </rv>
  <rv s="0">
    <v>536870912</v>
    <v>Municipality of Šempeter-Vrtojba</v>
    <v>4c7b336a-886e-4632-90ba-0a143f939cf8</v>
    <v>en</v>
    <v>Map</v>
  </rv>
  <rv s="0">
    <v>536870912</v>
    <v>Municipality of Trnovska Vas</v>
    <v>6ec91fbd-72b7-40bf-86fc-bfe535a0ea48</v>
    <v>en</v>
    <v>Map</v>
  </rv>
  <rv s="0">
    <v>536870912</v>
    <v>Municipality of Veržej</v>
    <v>d07fa182-24a5-4b92-a267-208e6b60fe5f</v>
    <v>en</v>
    <v>Map</v>
  </rv>
  <rv s="0">
    <v>536870912</v>
    <v>Municipality of Žalec</v>
    <v>3b045e42-9802-1691-998e-c2fb7791b3b3</v>
    <v>en</v>
    <v>Map</v>
  </rv>
  <rv s="0">
    <v>536870912</v>
    <v>Municipality of Žirovnica</v>
    <v>7cf15cfc-de56-1fda-b1d0-73f139585af6</v>
    <v>en</v>
    <v>Map</v>
  </rv>
  <rv s="0">
    <v>536870912</v>
    <v>Municipality of Šmartno pri Litiji</v>
    <v>d520f250-5faa-4c03-af72-5ad0c897927c</v>
    <v>en</v>
    <v>Map</v>
  </rv>
  <rv s="0">
    <v>536870912</v>
    <v>Municipality of Apače</v>
    <v>88e8afa4-3f8b-438b-8aeb-12de59333fb4</v>
    <v>en</v>
    <v>Map</v>
  </rv>
  <rv s="0">
    <v>536870912</v>
    <v>Municipality of Cirkulane</v>
    <v>b2b430b8-654b-4ca4-a8e0-5c37c2868eab</v>
    <v>en</v>
    <v>Map</v>
  </rv>
  <rv s="0">
    <v>536870912</v>
    <v>Municipality of Mokronog-Trebelno</v>
    <v>9c5ccbb1-2766-6ba1-93de-f8865ce00a05</v>
    <v>en</v>
    <v>Map</v>
  </rv>
  <rv s="0">
    <v>536870912</v>
    <v>Municipality of Renče–Vogrsko</v>
    <v>9634dd56-dadf-4d1d-9a12-b65f14d57168</v>
    <v>en</v>
    <v>Map</v>
  </rv>
  <rv s="0">
    <v>536870912</v>
    <v>Municipality of Straža</v>
    <v>6600a980-fec2-fed4-9414-71daca7fc01a</v>
    <v>en</v>
    <v>Map</v>
  </rv>
  <rv s="0">
    <v>536870912</v>
    <v>Municipality of Sveta Trojica v Slovenskih Goricah</v>
    <v>bafc1328-988b-ccd4-0649-480da11121d6</v>
    <v>en</v>
    <v>Map</v>
  </rv>
  <rv s="0">
    <v>536870912</v>
    <v>Municipality of Sveti Tomaž</v>
    <v>b2260fe5-ca56-4f13-91d5-93cb17c7836f</v>
    <v>en</v>
    <v>Map</v>
  </rv>
  <rv s="0">
    <v>536870912</v>
    <v>Municipality of Šmarješke Toplice</v>
    <v>c7e55001-78c9-41db-85b5-e8e9bd21ad85</v>
    <v>en</v>
    <v>Map</v>
  </rv>
  <rv s="0">
    <v>536870912</v>
    <v>Municipality of Gorje</v>
    <v>c1e95d1f-74e2-b67b-dd6c-0627fe6fb1a5</v>
    <v>en</v>
    <v>Map</v>
  </rv>
  <rv s="0">
    <v>536870912</v>
    <v>Municipality of Log-Dragomer</v>
    <v>d5de88e3-5ac6-53ea-0f27-707b45e685d1</v>
    <v>en</v>
    <v>Map</v>
  </rv>
  <rv s="0">
    <v>536870912</v>
    <v>Municipality of Sveti Jurij v Slovenskih Goricah</v>
    <v>b0016596-5082-37e9-6354-8b17ed79978c</v>
    <v>en</v>
    <v>Map</v>
  </rv>
  <rv s="0">
    <v>536870912</v>
    <v>Municipality of Šentrupert</v>
    <v>33bdae3d-5f12-f41a-7783-9812948801e6</v>
    <v>en</v>
    <v>Map</v>
  </rv>
  <rv s="3">
    <v>568</v>
  </rv>
  <rv s="1">
    <fb>0.18626997966917902</fb>
    <v>22</v>
  </rv>
  <rv s="1">
    <fb>4.1950001716613797E-2</fb>
    <v>30</v>
  </rv>
  <rv s="1">
    <fb>1144654</fb>
    <v>23</v>
  </rv>
  <rv s="7">
    <v>#VALUE!</v>
    <v>1170</v>
    <v>44</v>
    <v>Slovenia</v>
    <v>18</v>
    <v>19</v>
    <v>Map</v>
    <v>20</v>
    <v>103</v>
    <v>en</v>
    <v>4982784a-4967-52d1-c08e-ffd0f091566e</v>
    <v>536870912</v>
    <v>1</v>
    <v>SI</v>
    <v>8815</v>
    <v>8816</v>
    <v>3844</v>
    <v>8817</v>
    <v>8818</v>
    <v>8819</v>
    <v>8820</v>
    <v>8821</v>
    <v>8822</v>
    <v>EUR</v>
    <v>Slovenia, officially the Republic of Slovenia, is a country in Central Europe. It borders Italy to the west, Austria to the north, Hungary to the northeast, Croatia to the south and southeast, and a short coastline within the Adriatic Sea to the ...</v>
    <v>8823</v>
    <v>1175</v>
    <v>8824</v>
    <v>8825</v>
    <v>2791</v>
    <v>8826</v>
    <v>8827</v>
    <v>8828</v>
    <v>8829</v>
    <v>8405</v>
    <v>8819</v>
    <v>8832</v>
    <v>8833</v>
    <v>8834</v>
    <v>8835</v>
    <v>4007</v>
    <v>782</v>
    <v>Slovenia</v>
    <v>National anthem of Slovenia</v>
    <v>8836</v>
    <v>Republika Slovenija</v>
    <v>8837</v>
    <v>8838</v>
    <v>8839</v>
    <v>3282</v>
    <v>289</v>
    <v>3014</v>
    <v>8840</v>
    <v>2965</v>
    <v>2053</v>
    <v>4333</v>
    <v>8841</v>
    <v>8967</v>
    <v>8968</v>
    <v>125</v>
    <v>1684</v>
    <v>8969</v>
    <v>Slovenia</v>
    <v>8970</v>
    <v>mdp/vdpid/212</v>
  </rv>
  <rv s="0">
    <v>536870912</v>
    <v>Solomon Islands</v>
    <v>21782a7b-8132-6cb7-9c19-a969f888720b</v>
    <v>en</v>
    <v>Map</v>
  </rv>
  <rv s="1">
    <fb>3.8585209003215402E-2</fb>
    <v>22</v>
  </rv>
  <rv s="1">
    <fb>28400</fb>
    <v>23</v>
  </rv>
  <rv s="1">
    <fb>32.439</fb>
    <v>24</v>
  </rv>
  <rv s="1">
    <fb>677</fb>
    <v>25</v>
  </rv>
  <rv s="0">
    <v>536870912</v>
    <v>Honiara</v>
    <v>77747d9e-93e3-f430-0c78-72e024efa89c</v>
    <v>en</v>
    <v>Map</v>
  </rv>
  <rv s="1">
    <fb>168.68199999999999</fb>
    <v>23</v>
  </rv>
  <rv s="1">
    <fb>133.06203318559099</fb>
    <v>26</v>
  </rv>
  <rv s="1">
    <fb>1.6348554401224201E-2</fb>
    <v>22</v>
  </rv>
  <rv s="1">
    <fb>4.4029999999999996</fb>
    <v>24</v>
  </rv>
  <rv s="1">
    <fb>0.778635191977045</fb>
    <v>22</v>
  </rv>
  <rv s="1">
    <fb>1425074225.7779801</fb>
    <v>28</v>
  </rv>
  <rv s="1">
    <fb>1.0620649</fb>
    <v>22</v>
  </rv>
  <rv s="2">
    <v>187</v>
    <v>20</v>
    <v>1172</v>
    <v>7</v>
    <v>0</v>
    <v>Image of Solomon Islands</v>
  </rv>
  <rv s="1">
    <fb>17.100000000000001</fb>
    <v>29</v>
  </rv>
  <rv s="0">
    <v>805306368</v>
    <v>Jeremiah Manele (Prime minister)</v>
    <v>4e1aeccd-e810-bc15-e095-375ee5abd4b7</v>
    <v>en</v>
    <v>Generic</v>
  </rv>
  <rv s="3">
    <v>569</v>
  </rv>
  <rv s="4">
    <v>https://www.bing.com/search?q=solomon+islands&amp;form=skydnc</v>
    <v>Learn more on Bing</v>
  </rv>
  <rv s="1">
    <fb>72.834999999999994</fb>
    <v>29</v>
  </rv>
  <rv s="1">
    <fb>104</fb>
    <v>29</v>
  </rv>
  <rv s="3">
    <v>570</v>
  </rv>
  <rv s="1">
    <fb>3.2869159699999997E-2</fb>
    <v>22</v>
  </rv>
  <rv s="1">
    <fb>0.19370000000000001</fb>
    <v>24</v>
  </rv>
  <rv s="1">
    <fb>724273</fb>
    <v>23</v>
  </rv>
  <rv s="1">
    <fb>0.114</fb>
    <v>22</v>
  </rv>
  <rv s="1">
    <fb>0.83835998535156309</fb>
    <v>22</v>
  </rv>
  <rv s="0">
    <v>536870912</v>
    <v>Central Province</v>
    <v>bc5be92b-5d58-c58f-ee5f-213b45ff6a4f</v>
    <v>en</v>
    <v>Map</v>
  </rv>
  <rv s="0">
    <v>536870912</v>
    <v>Choiseul Province</v>
    <v>8eeabac9-4950-1ac3-3b05-3beacb4a9512</v>
    <v>en</v>
    <v>Map</v>
  </rv>
  <rv s="0">
    <v>536870912</v>
    <v>Guadalcanal Province</v>
    <v>e1b97407-dbe0-6e1d-42d9-2376e710a2d4</v>
    <v>en</v>
    <v>Map</v>
  </rv>
  <rv s="0">
    <v>536870912</v>
    <v>Isabel Province</v>
    <v>294cf314-1d95-99d6-287d-30d961ff5fb9</v>
    <v>en</v>
    <v>Map</v>
  </rv>
  <rv s="0">
    <v>536870912</v>
    <v>Makira-Ulawa Province</v>
    <v>1844274e-618a-56ab-13bc-496222093fc5</v>
    <v>en</v>
    <v>Map</v>
  </rv>
  <rv s="0">
    <v>536870912</v>
    <v>Malaita Province</v>
    <v>cc9ca4b7-6dae-e7cf-76c0-801fe795f2aa</v>
    <v>en</v>
    <v>Map</v>
  </rv>
  <rv s="0">
    <v>536870912</v>
    <v>Western Province</v>
    <v>a0981a2a-e472-d95b-ce9e-87c83b667336</v>
    <v>en</v>
    <v>Map</v>
  </rv>
  <rv s="0">
    <v>536870912</v>
    <v>Rennell and Bellona Province</v>
    <v>a86f7d3f-72cf-17d3-141b-601bc739195e</v>
    <v>en</v>
    <v>Map</v>
  </rv>
  <rv s="0">
    <v>536870912</v>
    <v>Temotu Province</v>
    <v>689698f0-224c-41c3-f8a0-ebb77cf4e684</v>
    <v>en</v>
    <v>Map</v>
  </rv>
  <rv s="3">
    <v>571</v>
  </rv>
  <rv s="1">
    <fb>0.29549349568202299</fb>
    <v>22</v>
  </rv>
  <rv s="1">
    <fb>5.75999975204468E-3</fb>
    <v>30</v>
  </rv>
  <rv s="1">
    <fb>162164</fb>
    <v>23</v>
  </rv>
  <rv s="81">
    <v>#VALUE!</v>
    <v>1175</v>
    <v>1176</v>
    <v>Solomon Islands</v>
    <v>18</v>
    <v>19</v>
    <v>Map</v>
    <v>20</v>
    <v>1177</v>
    <v>en</v>
    <v>21782a7b-8132-6cb7-9c19-a969f888720b</v>
    <v>536870912</v>
    <v>1</v>
    <v>SB</v>
    <v>8973</v>
    <v>8974</v>
    <v>8975</v>
    <v>8976</v>
    <v>8977</v>
    <v>8978</v>
    <v>8979</v>
    <v>8980</v>
    <v>SBD</v>
    <v>Solomon Islands, also known simply as the Solomons, is an island country consisting of six major islands and over 1000 smaller islands in Melanesia, part of Oceania, to the northeast of Australia. It is directly adjacent to Papua New Guinea to ...</v>
    <v>8981</v>
    <v>8982</v>
    <v>351</v>
    <v>8983</v>
    <v>8984</v>
    <v>8985</v>
    <v>8986</v>
    <v>8977</v>
    <v>8988</v>
    <v>8989</v>
    <v>8990</v>
    <v>8991</v>
    <v>2887</v>
    <v>Solomon Islands</v>
    <v>God Save Our Solomon Islands</v>
    <v>8992</v>
    <v>Solomon Islands</v>
    <v>8993</v>
    <v>8994</v>
    <v>8995</v>
    <v>2718</v>
    <v>483</v>
    <v>5523</v>
    <v>568</v>
    <v>1383</v>
    <v>8996</v>
    <v>1225</v>
    <v>8997</v>
    <v>9007</v>
    <v>9008</v>
    <v>3799</v>
    <v>2961</v>
    <v>9009</v>
    <v>Solomon Islands</v>
    <v>9010</v>
    <v>mdp/vdpid/30</v>
  </rv>
  <rv s="0">
    <v>536870912</v>
    <v>Somalia</v>
    <v>14f0659c-f28d-2a2c-7272-22ac7398b0ed</v>
    <v>en</v>
    <v>Map</v>
  </rv>
  <rv s="1">
    <fb>0.70336659546657299</fb>
    <v>22</v>
  </rv>
  <rv s="1">
    <fb>637657</fb>
    <v>23</v>
  </rv>
  <rv s="1">
    <fb>20000</fb>
    <v>23</v>
  </rv>
  <rv s="1">
    <fb>41.753</fb>
    <v>24</v>
  </rv>
  <rv s="1">
    <fb>252</fb>
    <v>25</v>
  </rv>
  <rv s="0">
    <v>536870912</v>
    <v>Mogadishu</v>
    <v>6b153fea-d687-ac84-f937-d59d0a5bdaf6</v>
    <v>en</v>
    <v>Map</v>
  </rv>
  <rv s="1">
    <fb>645.39200000000005</fb>
    <v>23</v>
  </rv>
  <rv s="1">
    <fb>6.0720000000000001</fb>
    <v>24</v>
  </rv>
  <rv s="1">
    <fb>0.10020403920222699</fb>
    <v>22</v>
  </rv>
  <rv s="1">
    <fb>4720727278.1883297</fb>
    <v>28</v>
  </rv>
  <rv s="1">
    <fb>0.23363539999999999</fb>
    <v>22</v>
  </rv>
  <rv s="1">
    <fb>2.46041E-2</fb>
    <v>22</v>
  </rv>
  <rv s="2">
    <v>188</v>
    <v>20</v>
    <v>1179</v>
    <v>7</v>
    <v>0</v>
    <v>Image of Somalia</v>
  </rv>
  <rv s="1">
    <fb>76.599999999999994</fb>
    <v>29</v>
  </rv>
  <rv s="0">
    <v>805306368</v>
    <v>Hassan Sheikh Mohamud (President)</v>
    <v>d1819e08-8cad-4518-ac6e-f3ef48938ebd</v>
    <v>en</v>
    <v>Generic</v>
  </rv>
  <rv s="0">
    <v>805306368</v>
    <v>Hamza Abdi Barre (Prime minister)</v>
    <v>ca870171-69e7-4e60-80e2-a0812c621b0a</v>
    <v>en</v>
    <v>Generic</v>
  </rv>
  <rv s="3">
    <v>572</v>
  </rv>
  <rv s="4">
    <v>https://www.bing.com/search?q=somalia&amp;form=skydnc</v>
    <v>Learn more on Bing</v>
  </rv>
  <rv s="1">
    <fb>57.067999999999998</fb>
    <v>29</v>
  </rv>
  <rv s="3">
    <v>573</v>
  </rv>
  <rv s="1">
    <fb>2.29E-2</fb>
    <v>24</v>
  </rv>
  <rv s="1">
    <fb>17597511</fb>
    <v>23</v>
  </rv>
  <rv s="1">
    <fb>0.47397998809814501</fb>
    <v>22</v>
  </rv>
  <rv s="0">
    <v>536870912</v>
    <v>Awdal</v>
    <v>dc88f9a6-2153-a64c-06a2-87f616cf8e06</v>
    <v>en</v>
    <v>Map</v>
  </rv>
  <rv s="0">
    <v>536870912</v>
    <v>Bakool</v>
    <v>dadbaa78-4326-e3cb-8889-109ae596a2a3</v>
    <v>en</v>
    <v>Map</v>
  </rv>
  <rv s="0">
    <v>536870912</v>
    <v>Banaadir</v>
    <v>47a94b95-50da-e3cb-c6c9-dd8cba83fba4</v>
    <v>en</v>
    <v>Map</v>
  </rv>
  <rv s="0">
    <v>536870912</v>
    <v>Bari, Somalia</v>
    <v>26e6ebcf-d0b4-0e6a-c727-158f90261893</v>
    <v>en</v>
    <v>Map</v>
  </rv>
  <rv s="0">
    <v>536870912</v>
    <v>Bay, Somalia</v>
    <v>5720b10c-535c-ff5b-3f90-78350a201b15</v>
    <v>en</v>
    <v>Map</v>
  </rv>
  <rv s="0">
    <v>536870912</v>
    <v>Galguduud</v>
    <v>0cbca1a2-c990-a55a-9a31-acb985524f41</v>
    <v>en</v>
    <v>Map</v>
  </rv>
  <rv s="0">
    <v>536870912</v>
    <v>Gedo</v>
    <v>935ff2fb-6bd8-18e7-3544-4e4a67e78e85</v>
    <v>en</v>
    <v>Map</v>
  </rv>
  <rv s="0">
    <v>536870912</v>
    <v>Hiran, Somalia</v>
    <v>585d50a6-f0b8-2668-7102-7c0d361e87fd</v>
    <v>en</v>
    <v>Map</v>
  </rv>
  <rv s="0">
    <v>536870912</v>
    <v>Middle Juba</v>
    <v>b27d7a5a-c58f-fde4-79ad-b72da787b9c1</v>
    <v>en</v>
    <v>Map</v>
  </rv>
  <rv s="0">
    <v>536870912</v>
    <v>Lower Juba</v>
    <v>1c3a23f3-dc33-9f09-ce2f-838195564920</v>
    <v>en</v>
    <v>Map</v>
  </rv>
  <rv s="0">
    <v>536870912</v>
    <v>Mudug</v>
    <v>3197077f-31df-5f39-98ac-d91829097e30</v>
    <v>en</v>
    <v>Map</v>
  </rv>
  <rv s="0">
    <v>536870912</v>
    <v>Middle Shabelle</v>
    <v>81542177-8bd5-073d-612d-0f67ff1e44f2</v>
    <v>en</v>
    <v>Map</v>
  </rv>
  <rv s="0">
    <v>536870912</v>
    <v>Lower Shabelle</v>
    <v>ff07773d-4ae7-d991-aeae-d84e23217903</v>
    <v>en</v>
    <v>Map</v>
  </rv>
  <rv s="3">
    <v>574</v>
  </rv>
  <rv s="1">
    <fb>1.2287243373719898E-6</fb>
    <v>22</v>
  </rv>
  <rv s="3">
    <v>575</v>
  </rv>
  <rv s="1">
    <fb>0.11350999832153301</fb>
    <v>30</v>
  </rv>
  <rv s="1">
    <fb>7034861</fb>
    <v>23</v>
  </rv>
  <rv s="82">
    <v>#VALUE!</v>
    <v>1182</v>
    <v>1183</v>
    <v>Somalia</v>
    <v>18</v>
    <v>19</v>
    <v>Map</v>
    <v>20</v>
    <v>1184</v>
    <v>en</v>
    <v>14f0659c-f28d-2a2c-7272-22ac7398b0ed</v>
    <v>536870912</v>
    <v>1</v>
    <v>SO</v>
    <v>9013</v>
    <v>9014</v>
    <v>9015</v>
    <v>9016</v>
    <v>9017</v>
    <v>9018</v>
    <v>9019</v>
    <v>SOS</v>
    <v>Somalia, officially the Federal Republic of Somalia, is the easternmost country in continental Africa. The country is located in the Horn of Africa and is bordered by Ethiopia to the west, Djibouti to the northwest, Kenya to the southwest, the ...</v>
    <v>9020</v>
    <v>9021</v>
    <v>1948</v>
    <v>9022</v>
    <v>9023</v>
    <v>9024</v>
    <v>9025</v>
    <v>9026</v>
    <v>9018</v>
    <v>9029</v>
    <v>9030</v>
    <v>9031</v>
    <v>1959</v>
    <v>Somalia</v>
    <v>Qolobaa Calankeed</v>
    <v>9032</v>
    <v>Federal Republic of Somalia</v>
    <v>9033</v>
    <v>9034</v>
    <v>9035</v>
    <v>9049</v>
    <v>9050</v>
    <v>9051</v>
    <v>9052</v>
    <v>Somalia</v>
    <v>9053</v>
    <v>mdp/vdpid/216</v>
  </rv>
  <rv s="0">
    <v>536870912</v>
    <v>South Africa</v>
    <v>38a9fd4a-4f7c-6d91-d6dd-4eed3131672d</v>
    <v>en</v>
    <v>Map</v>
  </rv>
  <rv s="1">
    <fb>0.79830020855830996</fb>
    <v>22</v>
  </rv>
  <rv s="1">
    <fb>1221037</fb>
    <v>23</v>
  </rv>
  <rv s="1">
    <fb>20.51</fb>
    <v>24</v>
  </rv>
  <rv s="1">
    <fb>27</fb>
    <v>25</v>
  </rv>
  <rv s="0">
    <v>536870912</v>
    <v>Pretoria</v>
    <v>3fa43cca-3409-4d81-f4f9-2df74e37e177</v>
    <v>en</v>
    <v>Map</v>
  </rv>
  <rv s="1">
    <fb>476643.99400000001</fb>
    <v>23</v>
  </rv>
  <rv s="1">
    <fb>158.92793752218699</fb>
    <v>26</v>
  </rv>
  <rv s="1">
    <fb>4.1243507248623905E-2</fb>
    <v>22</v>
  </rv>
  <rv s="1">
    <fb>4197.9070469175304</fb>
    <v>23</v>
  </rv>
  <rv s="1">
    <fb>2.4049999999999998</fb>
    <v>24</v>
  </rv>
  <rv s="1">
    <fb>7.6177365240831296E-2</fb>
    <v>22</v>
  </rv>
  <rv s="1">
    <fb>86.791431691401598</fb>
    <v>29</v>
  </rv>
  <rv s="1">
    <fb>351431649241.43903</fb>
    <v>28</v>
  </rv>
  <rv s="1">
    <fb>1.0086473</fb>
    <v>22</v>
  </rv>
  <rv s="1">
    <fb>0.22366029999999998</fb>
    <v>22</v>
  </rv>
  <rv s="2">
    <v>189</v>
    <v>20</v>
    <v>1186</v>
    <v>7</v>
    <v>0</v>
    <v>Image of South Africa</v>
  </rv>
  <rv s="1">
    <fb>28.5</fb>
    <v>29</v>
  </rv>
  <rv s="0">
    <v>536870912</v>
    <v>Johannesburg</v>
    <v>fdf01f15-cb04-8b6c-43e6-a8b2138c0312</v>
    <v>en</v>
    <v>Map</v>
  </rv>
  <rv s="0">
    <v>805306368</v>
    <v>Cyril Ramaphosa (President)</v>
    <v>c3bf14fa-ef5e-696f-af28-746c7d0b22a9</v>
    <v>en</v>
    <v>Generic</v>
  </rv>
  <rv s="0">
    <v>805306368</v>
    <v>Mandisa Maya (Chief justice)</v>
    <v>d7f4df4e-1431-de9c-d625-ad5005dd70e1</v>
    <v>en</v>
    <v>Generic</v>
  </rv>
  <rv s="3">
    <v>576</v>
  </rv>
  <rv s="4">
    <v>https://www.bing.com/search?q=south+africa&amp;form=skydnc</v>
    <v>Learn more on Bing</v>
  </rv>
  <rv s="1">
    <fb>63.856999999999999</fb>
    <v>29</v>
  </rv>
  <rv s="1">
    <fb>1056341440000</fb>
    <v>28</v>
  </rv>
  <rv s="1">
    <fb>119</fb>
    <v>29</v>
  </rv>
  <rv s="3">
    <v>577</v>
  </rv>
  <rv s="1">
    <fb>7.6985469299999998E-2</fb>
    <v>22</v>
  </rv>
  <rv s="1">
    <fb>0.90539999999999998</fb>
    <v>24</v>
  </rv>
  <rv s="1">
    <fb>59893885</fb>
    <v>23</v>
  </rv>
  <rv s="1">
    <fb>0.505</fb>
    <v>22</v>
  </rv>
  <rv s="1">
    <fb>0.68200000000000005</fb>
    <v>22</v>
  </rv>
  <rv s="1">
    <fb>0.56016998291015596</fb>
    <v>22</v>
  </rv>
  <rv s="0">
    <v>536870912</v>
    <v>Eastern Cape</v>
    <v>52d32047-22e4-2498-c546-1854275462d0</v>
    <v>en</v>
    <v>Map</v>
  </rv>
  <rv s="0">
    <v>536870912</v>
    <v>Free State</v>
    <v>a80d303a-f84e-1047-ecc5-821b167d82e2</v>
    <v>en</v>
    <v>Map</v>
  </rv>
  <rv s="0">
    <v>536870912</v>
    <v>Gauteng</v>
    <v>adc304a6-9c62-702f-7ed7-29afec5c41a8</v>
    <v>en</v>
    <v>Map</v>
  </rv>
  <rv s="0">
    <v>536870912</v>
    <v>KwaZulu-Natal</v>
    <v>b18f871a-4296-ec9f-bd43-fc7b0e94f309</v>
    <v>en</v>
    <v>Map</v>
  </rv>
  <rv s="0">
    <v>536870912</v>
    <v>Limpopo</v>
    <v>1145af3c-da05-7eb5-c05e-8dbdf794ccd4</v>
    <v>en</v>
    <v>Map</v>
  </rv>
  <rv s="0">
    <v>536870912</v>
    <v>Mpumalanga</v>
    <v>fe8e43ff-3125-ea79-5306-db1bee5c12d8</v>
    <v>en</v>
    <v>Map</v>
  </rv>
  <rv s="0">
    <v>536870912</v>
    <v>North West</v>
    <v>a9ca554b-55e2-f0d1-dbe6-796b1fc29dff</v>
    <v>en</v>
    <v>Map</v>
  </rv>
  <rv s="0">
    <v>536870912</v>
    <v>Northern Cape</v>
    <v>c7811f0b-afea-afb9-4c2d-695826b9ca98</v>
    <v>en</v>
    <v>Map</v>
  </rv>
  <rv s="0">
    <v>536870912</v>
    <v>Western Cape</v>
    <v>c7b124b8-e75d-0b9b-5245-dda6bbb13800</v>
    <v>en</v>
    <v>Map</v>
  </rv>
  <rv s="3">
    <v>578</v>
  </rv>
  <rv s="1">
    <fb>0.27465217966612804</fb>
    <v>22</v>
  </rv>
  <rv s="3">
    <v>579</v>
  </rv>
  <rv s="1">
    <fb>0.28180999755859398</fb>
    <v>30</v>
  </rv>
  <rv s="1">
    <fb>39149717</fb>
    <v>23</v>
  </rv>
  <rv s="12">
    <v>#VALUE!</v>
    <v>1189</v>
    <v>102</v>
    <v>South Africa</v>
    <v>18</v>
    <v>19</v>
    <v>Map</v>
    <v>20</v>
    <v>1190</v>
    <v>en</v>
    <v>38a9fd4a-4f7c-6d91-d6dd-4eed3131672d</v>
    <v>536870912</v>
    <v>1</v>
    <v>ZA</v>
    <v>9056</v>
    <v>9057</v>
    <v>5680</v>
    <v>9058</v>
    <v>9059</v>
    <v>9060</v>
    <v>9061</v>
    <v>9062</v>
    <v>9063</v>
    <v>ZAR</v>
    <v>South Africa, officially the Republic of South Africa, is the southernmost country in Africa. Its nine provinces are bounded to the south by 2,798 kilometres of coastline that stretches along the South Atlantic and Indian Ocean; to the north by ...</v>
    <v>9064</v>
    <v>9065</v>
    <v>9066</v>
    <v>9067</v>
    <v>771</v>
    <v>9068</v>
    <v>9069</v>
    <v>9070</v>
    <v>9071</v>
    <v>9072</v>
    <v>9073</v>
    <v>9076</v>
    <v>9077</v>
    <v>9078</v>
    <v>9079</v>
    <v>9080</v>
    <v>South Africa</v>
    <v>National anthem of South Africa</v>
    <v>9081</v>
    <v>Republic of South Africa</v>
    <v>9082</v>
    <v>9083</v>
    <v>9084</v>
    <v>109</v>
    <v>9085</v>
    <v>9086</v>
    <v>1096</v>
    <v>1914</v>
    <v>680</v>
    <v>2430</v>
    <v>9087</v>
    <v>9097</v>
    <v>9098</v>
    <v>9099</v>
    <v>483</v>
    <v>9100</v>
    <v>South Africa</v>
    <v>9101</v>
    <v>mdp/vdpid/209</v>
  </rv>
  <rv s="0">
    <v>536870912</v>
    <v>South Sudan</v>
    <v>635b509c-70bc-d390-59d2-111df3a4c6bf</v>
    <v>en</v>
    <v>Map</v>
  </rv>
  <rv s="1">
    <fb>644329</fb>
    <v>23</v>
  </rv>
  <rv s="1">
    <fb>185000</fb>
    <v>23</v>
  </rv>
  <rv s="1">
    <fb>35.01</fb>
    <v>24</v>
  </rv>
  <rv s="1">
    <fb>211</fb>
    <v>25</v>
  </rv>
  <rv s="0">
    <v>536870912</v>
    <v>Juba</v>
    <v>4dfb3035-1f71-020c-ac75-1fd8e9de5a25</v>
    <v>en</v>
    <v>Map</v>
  </rv>
  <rv s="1">
    <fb>1727.1569999999999</fb>
    <v>23</v>
  </rv>
  <rv s="1">
    <fb>4583.7054616258101</fb>
    <v>26</v>
  </rv>
  <rv s="1">
    <fb>1.8785162569662401</fb>
    <v>22</v>
  </rv>
  <rv s="1">
    <fb>43.5817242123859</fb>
    <v>23</v>
  </rv>
  <rv s="1">
    <fb>4.6959999999999997</fb>
    <v>24</v>
  </rv>
  <rv s="1">
    <fb>72.222634783900205</fb>
    <v>29</v>
  </rv>
  <rv s="1">
    <fb>11997800751.0613</fb>
    <v>28</v>
  </rv>
  <rv s="1">
    <fb>0.72989909999999991</fb>
    <v>22</v>
  </rv>
  <rv s="2">
    <v>190</v>
    <v>20</v>
    <v>1192</v>
    <v>7</v>
    <v>0</v>
    <v>Image of South Sudan</v>
  </rv>
  <rv s="1">
    <fb>63.7</fb>
    <v>29</v>
  </rv>
  <rv s="0">
    <v>805306368</v>
    <v>Salva Kiir Mayardit (President)</v>
    <v>c0ae52ac-d436-411b-b133-bb255da42af4</v>
    <v>en</v>
    <v>Generic</v>
  </rv>
  <rv s="0">
    <v>805306368</v>
    <v>Riek Machar (Vice president)</v>
    <v>68ed28f3-fb00-a527-16cb-cdd5c41d370e</v>
    <v>en</v>
    <v>Generic</v>
  </rv>
  <rv s="0">
    <v>805306368</v>
    <v>Jemma Nunu Kumba (Speaker)</v>
    <v>7c089c61-5460-31b4-dc01-29cbc64a5baf</v>
    <v>en</v>
    <v>Generic</v>
  </rv>
  <rv s="0">
    <v>805306368</v>
    <v>Chan Reec Madut (Chief justice)</v>
    <v>72ac3d5e-732a-a00f-fd6b-0139d7be7182</v>
    <v>en</v>
    <v>Generic</v>
  </rv>
  <rv s="3">
    <v>580</v>
  </rv>
  <rv s="4">
    <v>https://www.bing.com/search?q=south+sudan&amp;form=skydnc</v>
    <v>Learn more on Bing</v>
  </rv>
  <rv s="1">
    <fb>57.603999999999999</fb>
    <v>29</v>
  </rv>
  <rv s="1">
    <fb>1150</fb>
    <v>29</v>
  </rv>
  <rv s="1">
    <fb>0.61346893280000003</fb>
    <v>22</v>
  </rv>
  <rv s="1">
    <fb>10913164</fb>
    <v>23</v>
  </rv>
  <rv s="1">
    <fb>0.50600000000000001</fb>
    <v>22</v>
  </rv>
  <rv s="1">
    <fb>0.72386001586914106</fb>
    <v>22</v>
  </rv>
  <rv s="0">
    <v>536870912</v>
    <v>Jonglei State</v>
    <v>55bb8850-8170-898d-2687-c0773460903b</v>
    <v>en</v>
    <v>Map</v>
  </rv>
  <rv s="0">
    <v>536870912</v>
    <v>Abyei</v>
    <v>6173b5eb-ce20-e968-2a66-3b7ba351556c</v>
    <v>en</v>
    <v>Map</v>
  </rv>
  <rv s="3">
    <v>581</v>
  </rv>
  <rv s="3">
    <v>582</v>
  </rv>
  <rv s="1">
    <fb>0.314</fb>
    <v>22</v>
  </rv>
  <rv s="1">
    <fb>0.122440004348755</fb>
    <v>30</v>
  </rv>
  <rv s="1">
    <fb>2201250</fb>
    <v>23</v>
  </rv>
  <rv s="83">
    <v>#VALUE!</v>
    <v>1195</v>
    <v>1196</v>
    <v>South Sudan</v>
    <v>18</v>
    <v>19</v>
    <v>Map</v>
    <v>20</v>
    <v>1197</v>
    <v>en</v>
    <v>635b509c-70bc-d390-59d2-111df3a4c6bf</v>
    <v>536870912</v>
    <v>1</v>
    <v>SS</v>
    <v>9104</v>
    <v>9105</v>
    <v>9106</v>
    <v>9107</v>
    <v>9108</v>
    <v>9109</v>
    <v>9110</v>
    <v>9111</v>
    <v>SSP</v>
    <v>South Sudan, officially the Republic of South Sudan, is a landlocked country in East Africa. It is bordered on the north by Sudan; on the east by Ethiopia; on the south by the Democratic Republic of the Congo, Uganda and Kenya; and on the west ...</v>
    <v>9112</v>
    <v>9113</v>
    <v>9114</v>
    <v>144</v>
    <v>9115</v>
    <v>9116</v>
    <v>9117</v>
    <v>9118</v>
    <v>9108</v>
    <v>9123</v>
    <v>9124</v>
    <v>9125</v>
    <v>9126</v>
    <v>South Sudan</v>
    <v>South Sudan Oyee!</v>
    <v>364</v>
    <v>la République du Soudan du Sud</v>
    <v>9127</v>
    <v>9128</v>
    <v>4013</v>
    <v>8192</v>
    <v>9129</v>
    <v>292</v>
    <v>1382</v>
    <v>904</v>
    <v>1052</v>
    <v>9130</v>
    <v>9133</v>
    <v>9134</v>
    <v>9135</v>
    <v>9136</v>
    <v>South Sudan</v>
    <v>9137</v>
    <v>mdp/vdpid/276</v>
  </rv>
  <rv s="0">
    <v>536870912</v>
    <v>Spain</v>
    <v>1baf9d59-f443-e9f4-6e49-de048a073e3f</v>
    <v>en</v>
    <v>Map</v>
  </rv>
  <rv s="1">
    <fb>0.52577247440306896</fb>
    <v>22</v>
  </rv>
  <rv s="1">
    <fb>505990</fb>
    <v>23</v>
  </rv>
  <rv s="1">
    <fb>196000</fb>
    <v>23</v>
  </rv>
  <rv s="1">
    <fb>7.9</fb>
    <v>24</v>
  </rv>
  <rv s="1">
    <fb>34</fb>
    <v>25</v>
  </rv>
  <rv s="0">
    <v>536870912</v>
    <v>Madrid</v>
    <v>a497c067-c4c6-4bf4-9a5d-34fd30589bda</v>
    <v>en</v>
    <v>Map</v>
  </rv>
  <rv s="1">
    <fb>244002.18</fb>
    <v>23</v>
  </rv>
  <rv s="1">
    <fb>110.96151904206</fb>
    <v>26</v>
  </rv>
  <rv s="1">
    <fb>6.9953624171701497E-3</fb>
    <v>22</v>
  </rv>
  <rv s="1">
    <fb>5355.9870055822103</fb>
    <v>23</v>
  </rv>
  <rv s="1">
    <fb>0.36936209528965797</fb>
    <v>22</v>
  </rv>
  <rv s="1">
    <fb>72.955546118337793</fb>
    <v>29</v>
  </rv>
  <rv s="1">
    <fb>1394116310768.6299</fb>
    <v>28</v>
  </rv>
  <rv s="1">
    <fb>1.0271029</fb>
    <v>22</v>
  </rv>
  <rv s="1">
    <fb>0.88853009999999999</fb>
    <v>22</v>
  </rv>
  <rv s="2">
    <v>191</v>
    <v>20</v>
    <v>1199</v>
    <v>7</v>
    <v>0</v>
    <v>Image of Spain</v>
  </rv>
  <rv s="1">
    <fb>2.5</fb>
    <v>29</v>
  </rv>
  <rv s="0">
    <v>805306368</v>
    <v>Felipe VI (Monarch)</v>
    <v>ec86fb82-ddbc-286a-d1a7-3644682c1efc</v>
    <v>en</v>
    <v>Generic</v>
  </rv>
  <rv s="0">
    <v>805306368</v>
    <v>Pedro Sánchez (Prime minister)</v>
    <v>9e0d6cf3-f466-7b6f-0a92-aa23020fc120</v>
    <v>en</v>
    <v>Generic</v>
  </rv>
  <rv s="3">
    <v>583</v>
  </rv>
  <rv s="4">
    <v>https://www.bing.com/search?q=spain&amp;form=skydnc</v>
    <v>Learn more on Bing</v>
  </rv>
  <rv s="1">
    <fb>83.334146341463395</fb>
    <v>29</v>
  </rv>
  <rv s="1">
    <fb>797285840000</fb>
    <v>28</v>
  </rv>
  <rv s="1">
    <fb>5.6</fb>
    <v>27</v>
  </rv>
  <rv s="1">
    <fb>0.24229018520000001</fb>
    <v>22</v>
  </rv>
  <rv s="1">
    <fb>3.8723000000000001</fb>
    <v>24</v>
  </rv>
  <rv s="1">
    <fb>47615034</fb>
    <v>23</v>
  </rv>
  <rv s="1">
    <fb>0.23399999999999999</fb>
    <v>22</v>
  </rv>
  <rv s="1">
    <fb>0.254</fb>
    <v>22</v>
  </rv>
  <rv s="1">
    <fb>0.57492000579834002</fb>
    <v>22</v>
  </rv>
  <rv s="0">
    <v>536870912</v>
    <v>Andalusia</v>
    <v>b009454b-b921-1477-fbf3-ea4c66d409b5</v>
    <v>en</v>
    <v>Map</v>
  </rv>
  <rv s="0">
    <v>536870912</v>
    <v>Catalonia</v>
    <v>54afd4ed-d6c4-c6c9-2f8d-10440795b196</v>
    <v>en</v>
    <v>Map</v>
  </rv>
  <rv s="0">
    <v>536870912</v>
    <v>Community of Madrid</v>
    <v>854c08ed-f6d7-c812-1a3f-46928ae0597e</v>
    <v>en</v>
    <v>Map</v>
  </rv>
  <rv s="0">
    <v>536870912</v>
    <v>Valencian Community</v>
    <v>d1a45f13-aca9-6854-cb23-92573a279216</v>
    <v>en</v>
    <v>Map</v>
  </rv>
  <rv s="0">
    <v>536870912</v>
    <v>Galicia</v>
    <v>70c91f08-f55c-f98a-047e-aa9228ed4253</v>
    <v>en</v>
    <v>Map</v>
  </rv>
  <rv s="0">
    <v>536870912</v>
    <v>Castile and León</v>
    <v>7fc8f34d-7f31-b8c6-34d4-545cb3920adf</v>
    <v>en</v>
    <v>Map</v>
  </rv>
  <rv s="0">
    <v>536870912</v>
    <v>Basque Country</v>
    <v>27cbb013-d521-0f66-7c87-67bad92e92f5</v>
    <v>en</v>
    <v>Map</v>
  </rv>
  <rv s="0">
    <v>536870912</v>
    <v>Canary Islands</v>
    <v>e5f4f633-d27e-9012-be27-a85d7ed21999</v>
    <v>en</v>
    <v>Map</v>
  </rv>
  <rv s="0">
    <v>536870912</v>
    <v>Castilla–La Mancha</v>
    <v>1e79c598-5619-e707-75d9-40410db3c0b2</v>
    <v>en</v>
    <v>Map</v>
  </rv>
  <rv s="0">
    <v>536870912</v>
    <v>Region of Murcia</v>
    <v>e697a468-5c9d-9a42-68ac-b04781a55abd</v>
    <v>en</v>
    <v>Map</v>
  </rv>
  <rv s="0">
    <v>536870912</v>
    <v>Aragon</v>
    <v>66482df7-7a8d-eb53-1b74-7702eb8f6ab7</v>
    <v>en</v>
    <v>Map</v>
  </rv>
  <rv s="0">
    <v>536870912</v>
    <v>Asturias</v>
    <v>6880b28a-27ed-46a3-3b3f-93553df34103</v>
    <v>en</v>
    <v>Map</v>
  </rv>
  <rv s="0">
    <v>536870912</v>
    <v>Extremadura</v>
    <v>60c245e4-f9c9-d637-1ff7-50148c20166f</v>
    <v>en</v>
    <v>Map</v>
  </rv>
  <rv s="0">
    <v>536870912</v>
    <v>Navarre</v>
    <v>bd2c46e0-0dec-2a95-cf06-e23728a2a0ed</v>
    <v>en</v>
    <v>Map</v>
  </rv>
  <rv s="0">
    <v>536870912</v>
    <v>Cantabria</v>
    <v>ff0ffbe3-172a-ecd8-17cd-6f2f89c9d0dd</v>
    <v>en</v>
    <v>Map</v>
  </rv>
  <rv s="0">
    <v>536870912</v>
    <v>La Rioja</v>
    <v>c27fd34e-d1ab-5145-cc6e-9d85b07f919e</v>
    <v>en</v>
    <v>Map</v>
  </rv>
  <rv s="0">
    <v>536870912</v>
    <v>Ceuta</v>
    <v>4575b2d9-4933-9d93-b84d-3080054b3dda</v>
    <v>en</v>
    <v>Map</v>
  </rv>
  <rv s="0">
    <v>536870912</v>
    <v>Melilla</v>
    <v>a67b3afb-47dd-d884-afd6-0794c4de12ba</v>
    <v>en</v>
    <v>Map</v>
  </rv>
  <rv s="3">
    <v>584</v>
  </rv>
  <rv s="1">
    <fb>0.14248211393678101</fb>
    <v>22</v>
  </rv>
  <rv s="1">
    <fb>0.13958999633789099</fb>
    <v>30</v>
  </rv>
  <rv s="1">
    <fb>37927409</fb>
    <v>23</v>
  </rv>
  <rv s="7">
    <v>#VALUE!</v>
    <v>1202</v>
    <v>44</v>
    <v>Spain</v>
    <v>18</v>
    <v>19</v>
    <v>Map</v>
    <v>20</v>
    <v>103</v>
    <v>en</v>
    <v>1baf9d59-f443-e9f4-6e49-de048a073e3f</v>
    <v>536870912</v>
    <v>1</v>
    <v>ES</v>
    <v>9140</v>
    <v>9141</v>
    <v>9142</v>
    <v>9143</v>
    <v>9144</v>
    <v>9145</v>
    <v>9146</v>
    <v>9147</v>
    <v>9148</v>
    <v>EUR</v>
    <v>Spain, officially the Kingdom of Spain, is a country in Southwestern Europe with territories in North Africa. Featuring the southernmost point of continental Europe, it is the largest country in Southern Europe and the fourth-most populous ...</v>
    <v>9149</v>
    <v>8400</v>
    <v>9150</v>
    <v>9151</v>
    <v>2520</v>
    <v>9152</v>
    <v>9153</v>
    <v>9154</v>
    <v>9155</v>
    <v>9156</v>
    <v>9145</v>
    <v>9159</v>
    <v>9160</v>
    <v>9161</v>
    <v>9162</v>
    <v>2525</v>
    <v>9163</v>
    <v>Spain</v>
    <v>Marcha Real</v>
    <v>2108</v>
    <v>Reino de España</v>
    <v>9164</v>
    <v>9165</v>
    <v>9166</v>
    <v>9167</v>
    <v>9168</v>
    <v>3078</v>
    <v>2963</v>
    <v>3149</v>
    <v>486</v>
    <v>2766</v>
    <v>9169</v>
    <v>9188</v>
    <v>9189</v>
    <v>4034</v>
    <v>6772</v>
    <v>9190</v>
    <v>Spain</v>
    <v>9191</v>
    <v>mdp/vdpid/217</v>
  </rv>
  <rv s="0">
    <v>536870912</v>
    <v>Sri Lanka</v>
    <v>6bac8e76-6fd3-64fc-b260-bff13b0eebfc</v>
    <v>en</v>
    <v>Map</v>
  </rv>
  <rv s="1">
    <fb>0.43693190878647697</fb>
    <v>22</v>
  </rv>
  <rv s="1">
    <fb>15.831</fb>
    <v>24</v>
  </rv>
  <rv s="1">
    <fb>94</fb>
    <v>25</v>
  </rv>
  <rv s="0">
    <v>536870912</v>
    <v>Colombo</v>
    <v>08e9be7d-e270-ec32-540a-0cfd91c3f88d</v>
    <v>en</v>
    <v>Map</v>
  </rv>
  <rv s="1">
    <fb>23362.456999999999</fb>
    <v>23</v>
  </rv>
  <rv s="1">
    <fb>155.528883036152</fb>
    <v>26</v>
  </rv>
  <rv s="1">
    <fb>3.5283935823180901E-2</fb>
    <v>22</v>
  </rv>
  <rv s="1">
    <fb>531.09057657137396</fb>
    <v>23</v>
  </rv>
  <rv s="1">
    <fb>2.1989999999999998</fb>
    <v>24</v>
  </rv>
  <rv s="1">
    <fb>0.32903841529959299</fb>
    <v>22</v>
  </rv>
  <rv s="1">
    <fb>50.545573977658002</fb>
    <v>29</v>
  </rv>
  <rv s="1">
    <fb>84008783756.067993</fb>
    <v>28</v>
  </rv>
  <rv s="1">
    <fb>1.0016202000000001</fb>
    <v>22</v>
  </rv>
  <rv s="1">
    <fb>0.19630240000000002</fb>
    <v>22</v>
  </rv>
  <rv s="2">
    <v>192</v>
    <v>20</v>
    <v>1204</v>
    <v>7</v>
    <v>0</v>
    <v>Image of Sri Lanka</v>
  </rv>
  <rv s="0">
    <v>805306368</v>
    <v>Anura Kumara Dissanayake (President)</v>
    <v>674eef95-79f6-8ab9-51e9-2909b9847026</v>
    <v>en</v>
    <v>Generic</v>
  </rv>
  <rv s="0">
    <v>805306368</v>
    <v>Harini Amarasuriya (Prime minister)</v>
    <v>85c06532-6b20-f0b4-35df-0bd16779bb38</v>
    <v>en</v>
    <v>Generic</v>
  </rv>
  <rv s="0">
    <v>805306368</v>
    <v>Murdu Fernando (Chief justice)</v>
    <v>f9618b02-5fac-497b-ff76-3ae2c7963a3e</v>
    <v>en</v>
    <v>Generic</v>
  </rv>
  <rv s="3">
    <v>585</v>
  </rv>
  <rv s="4">
    <v>https://www.bing.com/search?q=sri+lanka&amp;form=skydnc</v>
    <v>Learn more on Bing</v>
  </rv>
  <rv s="1">
    <fb>76.811999999999998</fb>
    <v>29</v>
  </rv>
  <rv s="1">
    <fb>15720540000</fb>
    <v>28</v>
  </rv>
  <rv s="3">
    <v>586</v>
  </rv>
  <rv s="1">
    <fb>0.38427354920000001</fb>
    <v>22</v>
  </rv>
  <rv s="1">
    <fb>1.0041</fb>
    <v>24</v>
  </rv>
  <rv s="1">
    <fb>22181000</fb>
    <v>23</v>
  </rv>
  <rv s="1">
    <fb>0.539150009155273</fb>
    <v>22</v>
  </rv>
  <rv s="0">
    <v>536870912</v>
    <v>Central Province, Sri Lanka</v>
    <v>d403ecf7-d76f-da00-66c1-d8f055ef87ff</v>
    <v>en</v>
    <v>Map</v>
  </rv>
  <rv s="0">
    <v>536870912</v>
    <v>North Central Province, Sri Lanka</v>
    <v>cb8b14cb-c6b2-f486-2082-32579759c3c8</v>
    <v>en</v>
    <v>Map</v>
  </rv>
  <rv s="0">
    <v>536870912</v>
    <v>Northern Province, Sri Lanka</v>
    <v>3e13b253-8902-4cf0-d294-f3cf5c79b6db</v>
    <v>en</v>
    <v>Map</v>
  </rv>
  <rv s="0">
    <v>536870912</v>
    <v>Eastern Province, Sri Lanka</v>
    <v>1405da12-dcc7-7d28-b50a-0059a538c131</v>
    <v>en</v>
    <v>Map</v>
  </rv>
  <rv s="0">
    <v>536870912</v>
    <v>North Western Province, Sri Lanka</v>
    <v>efdbee34-0b18-1c07-4b39-7b59b02407cd</v>
    <v>en</v>
    <v>Map</v>
  </rv>
  <rv s="0">
    <v>536870912</v>
    <v>Southern Province, Sri Lanka</v>
    <v>a153edc0-b9b6-4ba4-4765-e1015a2ab757</v>
    <v>en</v>
    <v>Map</v>
  </rv>
  <rv s="0">
    <v>536870912</v>
    <v>Uva Province</v>
    <v>03f8641e-95f4-b408-ebea-43aead5bacc4</v>
    <v>en</v>
    <v>Map</v>
  </rv>
  <rv s="0">
    <v>536870912</v>
    <v>Sabaragamuwa Province</v>
    <v>7af54893-39f2-93ca-5279-fc34ca428e4b</v>
    <v>en</v>
    <v>Map</v>
  </rv>
  <rv s="0">
    <v>536870912</v>
    <v>Western Province, Sri Lanka</v>
    <v>8536d10f-1c1b-59f6-c1a8-f3dc7911905a</v>
    <v>en</v>
    <v>Map</v>
  </rv>
  <rv s="3">
    <v>587</v>
  </rv>
  <rv s="1">
    <fb>0.118500072966585</fb>
    <v>22</v>
  </rv>
  <rv s="3">
    <v>588</v>
  </rv>
  <rv s="1">
    <fb>0.55200000000000005</fb>
    <v>22</v>
  </rv>
  <rv s="1">
    <fb>4.1979999542236301E-2</fb>
    <v>30</v>
  </rv>
  <rv s="1">
    <fb>4052088</fb>
    <v>23</v>
  </rv>
  <rv s="84">
    <v>#VALUE!</v>
    <v>1207</v>
    <v>1208</v>
    <v>Sri Lanka</v>
    <v>18</v>
    <v>19</v>
    <v>Map</v>
    <v>20</v>
    <v>1209</v>
    <v>en</v>
    <v>6bac8e76-6fd3-64fc-b260-bff13b0eebfc</v>
    <v>536870912</v>
    <v>1</v>
    <v>LK</v>
    <v>9194</v>
    <v>133</v>
    <v>9195</v>
    <v>9196</v>
    <v>9197</v>
    <v>9198</v>
    <v>9199</v>
    <v>9200</v>
    <v>LKR</v>
    <v>Sri Lanka, historically known as Ceylon, and officially the Democratic Socialist Republic of Sri Lanka, is an island country in South Asia. It lies in the Indian Ocean, southwest of the Bay of Bengal, separated from the Indian peninsula by the ...</v>
    <v>9201</v>
    <v>9202</v>
    <v>9203</v>
    <v>9204</v>
    <v>2422</v>
    <v>9205</v>
    <v>9206</v>
    <v>9207</v>
    <v>9208</v>
    <v>5696</v>
    <v>9197</v>
    <v>9212</v>
    <v>9213</v>
    <v>9214</v>
    <v>9215</v>
    <v>1087</v>
    <v>1855</v>
    <v>Sri Lanka</v>
    <v>Sri Lanka Matha</v>
    <v>9216</v>
    <v>ශ්‍රී ලංකා ප්‍රජාතාන්ත්‍රික සමාජවාදී ජනරජය</v>
    <v>9217</v>
    <v>9218</v>
    <v>9219</v>
    <v>4627</v>
    <v>5746</v>
    <v>2806</v>
    <v>1335</v>
    <v>1383</v>
    <v>2179</v>
    <v>2966</v>
    <v>9220</v>
    <v>9230</v>
    <v>9231</v>
    <v>9232</v>
    <v>9233</v>
    <v>9234</v>
    <v>Sri Lanka</v>
    <v>9235</v>
    <v>mdp/vdpid/42</v>
  </rv>
  <rv s="0">
    <v>536870912</v>
    <v>Saint Vincent and the Grenadines</v>
    <v>bb1a39ef-80f1-254c-7978-7fceaa2c82a4</v>
    <v>en</v>
    <v>Map</v>
  </rv>
  <rv s="1">
    <fb>0.256410256410256</fb>
    <v>22</v>
  </rv>
  <rv s="1">
    <fb>389</fb>
    <v>23</v>
  </rv>
  <rv s="1">
    <fb>14.24</fb>
    <v>24</v>
  </rv>
  <rv s="1">
    <fb>1784</fb>
    <v>25</v>
  </rv>
  <rv s="0">
    <v>536870912</v>
    <v>Kingstown</v>
    <v>2e97a2fb-2576-d1d0-65cf-3744d16db95e</v>
    <v>en</v>
    <v>Map</v>
  </rv>
  <rv s="1">
    <fb>220.02</fb>
    <v>23</v>
  </rv>
  <rv s="1">
    <fb>109.66567361800701</fb>
    <v>26</v>
  </rv>
  <rv s="1">
    <fb>2.3241448536792299E-2</fb>
    <v>22</v>
  </rv>
  <rv s="1">
    <fb>1.891</fb>
    <v>24</v>
  </rv>
  <rv s="1">
    <fb>0.69230769230769196</fb>
    <v>22</v>
  </rv>
  <rv s="1">
    <fb>825385185.18518496</fb>
    <v>28</v>
  </rv>
  <rv s="1">
    <fb>1.1340437000000001</fb>
    <v>22</v>
  </rv>
  <rv s="1">
    <fb>0.2366992</fb>
    <v>22</v>
  </rv>
  <rv s="2">
    <v>193</v>
    <v>20</v>
    <v>1211</v>
    <v>7</v>
    <v>0</v>
    <v>Image of Saint Vincent and the Grenadines</v>
  </rv>
  <rv s="1">
    <fb>14.8</fb>
    <v>29</v>
  </rv>
  <rv s="0">
    <v>805306368</v>
    <v>Ralph Gonsalves (Prime minister)</v>
    <v>61e831b4-4a79-5e33-78c1-cd0cfdc6de05</v>
    <v>en</v>
    <v>Generic</v>
  </rv>
  <rv s="3">
    <v>589</v>
  </rv>
  <rv s="4">
    <v>https://www.bing.com/search?q=saint+vincent+and+the+grenadines&amp;form=skydnc</v>
    <v>Learn more on Bing</v>
  </rv>
  <rv s="1">
    <fb>72.415000000000006</fb>
    <v>29</v>
  </rv>
  <rv s="1">
    <fb>68</fb>
    <v>29</v>
  </rv>
  <rv s="1">
    <fb>0.21445461069999999</fb>
    <v>22</v>
  </rv>
  <rv s="1">
    <fb>0.65869999999999995</fb>
    <v>24</v>
  </rv>
  <rv s="1">
    <fb>103948</fb>
    <v>23</v>
  </rv>
  <rv s="1">
    <fb>0.65867996215820301</fb>
    <v>22</v>
  </rv>
  <rv s="0">
    <v>536870912</v>
    <v>Charlotte Parish, Saint Vincent and the Grenadines</v>
    <v>1d95d992-7305-266e-61e5-7d1ed2025f3a</v>
    <v>en</v>
    <v>Map</v>
  </rv>
  <rv s="0">
    <v>536870912</v>
    <v>Grenadines Parish</v>
    <v>6a809794-2550-0e6f-4382-68d3cfa1b6bb</v>
    <v>en</v>
    <v>Map</v>
  </rv>
  <rv s="0">
    <v>536870912</v>
    <v>Saint Andrew Parish, Saint Vincent and the Grenadines</v>
    <v>2e08bb39-bf84-420a-1ef9-3683bd1c1f98</v>
    <v>en</v>
    <v>Map</v>
  </rv>
  <rv s="0">
    <v>536870912</v>
    <v>Saint David Parish, Saint Vincent and the Grenadines</v>
    <v>f9c9adeb-11f4-15af-9775-142177adcbc7</v>
    <v>en</v>
    <v>Map</v>
  </rv>
  <rv s="0">
    <v>536870912</v>
    <v>Saint George Parish, Saint Vincent and the Grenadines</v>
    <v>c6bdaa43-6734-2526-7bf7-95c7d7054c3f</v>
    <v>en</v>
    <v>Map</v>
  </rv>
  <rv s="0">
    <v>536870912</v>
    <v>Saint Patrick Parish, Saint Vincent and the Grenadines</v>
    <v>4d2fc162-19c5-7adf-fa07-b4ae2879001e</v>
    <v>en</v>
    <v>Map</v>
  </rv>
  <rv s="3">
    <v>590</v>
  </rv>
  <rv s="1">
    <fb>0.25357663824057503</fb>
    <v>22</v>
  </rv>
  <rv s="1">
    <fb>0.18881000518798799</fb>
    <v>30</v>
  </rv>
  <rv s="1">
    <fb>58185</fb>
    <v>23</v>
  </rv>
  <rv s="85">
    <v>#VALUE!</v>
    <v>1214</v>
    <v>1215</v>
    <v>Saint Vincent and the Grenadines</v>
    <v>18</v>
    <v>19</v>
    <v>Map</v>
    <v>20</v>
    <v>1216</v>
    <v>en</v>
    <v>bb1a39ef-80f1-254c-7978-7fceaa2c82a4</v>
    <v>536870912</v>
    <v>1</v>
    <v>VC</v>
    <v>9238</v>
    <v>9239</v>
    <v>9240</v>
    <v>9241</v>
    <v>9242</v>
    <v>9243</v>
    <v>9244</v>
    <v>9245</v>
    <v>XCD</v>
    <v>Saint Vincent and the Grenadines, sometimes known simply as Saint Vincent or SVG, is an island country in the eastern Caribbean. It is located in the southeast Windward Islands of the Lesser Antilles, which lie in the West Indies, at the ...</v>
    <v>9246</v>
    <v>9247</v>
    <v>351</v>
    <v>9248</v>
    <v>9249</v>
    <v>9250</v>
    <v>9251</v>
    <v>9252</v>
    <v>9242</v>
    <v>9254</v>
    <v>9255</v>
    <v>9256</v>
    <v>9257</v>
    <v>5560</v>
    <v>Saint Vincent and the Grenadines</v>
    <v>Saint Vincent, Land so Beautiful</v>
    <v>364</v>
    <v>Saint Vincent and the Grenadines</v>
    <v>9258</v>
    <v>9259</v>
    <v>9260</v>
    <v>9261</v>
    <v>9268</v>
    <v>9269</v>
    <v>337</v>
    <v>8465</v>
    <v>9270</v>
    <v>Saint Vincent and the Grenadines</v>
    <v>9271</v>
    <v>mdp/vdpid/248</v>
  </rv>
  <rv s="0">
    <v>536870912</v>
    <v>Sudan</v>
    <v>5c1f4179-4d6f-54f8-2f6b-931c62006900</v>
    <v>en</v>
    <v>Map</v>
  </rv>
  <rv s="1">
    <fb>0.286978787878788</fb>
    <v>22</v>
  </rv>
  <rv s="1">
    <fb>1886068</fb>
    <v>23</v>
  </rv>
  <rv s="1">
    <fb>124000</fb>
    <v>23</v>
  </rv>
  <rv s="1">
    <fb>32.177</fb>
    <v>24</v>
  </rv>
  <rv s="1">
    <fb>249</fb>
    <v>25</v>
  </rv>
  <rv s="0">
    <v>536870912</v>
    <v>Khartoum</v>
    <v>59f52946-010c-a98d-aefe-452144e072d3</v>
    <v>en</v>
    <v>Map</v>
  </rv>
  <rv s="1">
    <fb>19999.817999999999</fb>
    <v>23</v>
  </rv>
  <rv s="1">
    <fb>1344.19276243483</fb>
    <v>26</v>
  </rv>
  <rv s="1">
    <fb>0.509940515002971</fb>
    <v>22</v>
  </rv>
  <rv s="1">
    <fb>190.220886811296</fb>
    <v>23</v>
  </rv>
  <rv s="1">
    <fb>4.407</fb>
    <v>24</v>
  </rv>
  <rv s="1">
    <fb>8.0849915824915811E-2</fb>
    <v>22</v>
  </rv>
  <rv s="1">
    <fb>31.726526589842599</fb>
    <v>29</v>
  </rv>
  <rv s="1">
    <fb>18902284475.6054</fb>
    <v>28</v>
  </rv>
  <rv s="1">
    <fb>0.76816059999999997</fb>
    <v>22</v>
  </rv>
  <rv s="1">
    <fb>0.16919010000000001</fb>
    <v>22</v>
  </rv>
  <rv s="2">
    <v>194</v>
    <v>20</v>
    <v>1218</v>
    <v>7</v>
    <v>0</v>
    <v>Image of Sudan</v>
  </rv>
  <rv s="1">
    <fb>42.1</fb>
    <v>29</v>
  </rv>
  <rv s="0">
    <v>805306368</v>
    <v>Abdel Fattah al-Burhan (Chairman)</v>
    <v>bd9bd685-e4b2-198f-ba16-cdde9abdd37d</v>
    <v>en</v>
    <v>Generic</v>
  </rv>
  <rv s="0">
    <v>805306368</v>
    <v>Osman Hussein (Prime minister)</v>
    <v>a53c0225-2f7c-6d90-1d78-f1d4198ef129</v>
    <v>en</v>
    <v>Generic</v>
  </rv>
  <rv s="3">
    <v>591</v>
  </rv>
  <rv s="4">
    <v>https://www.bing.com/search?q=sudan&amp;form=skydnc</v>
    <v>Learn more on Bing</v>
  </rv>
  <rv s="1">
    <fb>65.094999999999999</fb>
    <v>29</v>
  </rv>
  <rv s="1">
    <fb>295</fb>
    <v>29</v>
  </rv>
  <rv s="3">
    <v>592</v>
  </rv>
  <rv s="1">
    <fb>0.63225543480000002</fb>
    <v>22</v>
  </rv>
  <rv s="1">
    <fb>0.26179999999999998</fb>
    <v>24</v>
  </rv>
  <rv s="1">
    <fb>46874204</fb>
    <v>23</v>
  </rv>
  <rv s="1">
    <fb>0.27800000000000002</fb>
    <v>22</v>
  </rv>
  <rv s="1">
    <fb>0.48438999176025399</fb>
    <v>22</v>
  </rv>
  <rv s="0">
    <v>536870912</v>
    <v>Gezira State</v>
    <v>afba3453-d8a9-bee2-ce50-738dc3efeae5</v>
    <v>en</v>
    <v>Map</v>
  </rv>
  <rv s="0">
    <v>536870912</v>
    <v>Al Qadarif State</v>
    <v>4add3b25-7ed1-90d0-883c-0bc8fbcbba66</v>
    <v>en</v>
    <v>Map</v>
  </rv>
  <rv s="0">
    <v>536870912</v>
    <v>Kassala State</v>
    <v>acee2095-d3df-31af-2370-c65c59894109</v>
    <v>en</v>
    <v>Map</v>
  </rv>
  <rv s="0">
    <v>536870912</v>
    <v>North Darfur</v>
    <v>5de975c7-a31d-3cf5-facc-346d9c147d91</v>
    <v>en</v>
    <v>Map</v>
  </rv>
  <rv s="0">
    <v>536870912</v>
    <v>South Darfur</v>
    <v>40d472d1-efdd-55ec-8761-2f250ba74984</v>
    <v>en</v>
    <v>Map</v>
  </rv>
  <rv s="0">
    <v>536870912</v>
    <v>West Darfur</v>
    <v>3cd48cbd-1118-280c-5a44-f4f2b832b932</v>
    <v>en</v>
    <v>Map</v>
  </rv>
  <rv s="0">
    <v>536870912</v>
    <v>White Nile State</v>
    <v>2dd5a86b-393d-1567-accd-85e3aea175f0</v>
    <v>en</v>
    <v>Map</v>
  </rv>
  <rv s="0">
    <v>536870912</v>
    <v>Blue Nile State</v>
    <v>a9f3d3b5-dc66-c756-388f-f2219ac9bda8</v>
    <v>en</v>
    <v>Map</v>
  </rv>
  <rv s="0">
    <v>536870912</v>
    <v>Sennar State</v>
    <v>d58be2c4-2ea9-ccdd-8b35-42a97e1fc116</v>
    <v>en</v>
    <v>Map</v>
  </rv>
  <rv s="0">
    <v>536870912</v>
    <v>Red Sea State</v>
    <v>c6555d33-cbb6-2590-b978-7530200195a7</v>
    <v>en</v>
    <v>Map</v>
  </rv>
  <rv s="0">
    <v>536870912</v>
    <v>Khartoum State</v>
    <v>3a85ff35-7411-37fa-1d61-38242540dd00</v>
    <v>en</v>
    <v>Map</v>
  </rv>
  <rv s="0">
    <v>536870912</v>
    <v>South Kordofan</v>
    <v>381eb22a-5814-513f-6202-d348c29eeba0</v>
    <v>en</v>
    <v>Map</v>
  </rv>
  <rv s="0">
    <v>536870912</v>
    <v>North Kordofan</v>
    <v>723c87fe-1c66-f75f-454f-67bbfbba2e00</v>
    <v>en</v>
    <v>Map</v>
  </rv>
  <rv s="0">
    <v>536870912</v>
    <v>Northern State</v>
    <v>e1a93dbe-37ee-634e-e65e-c1c136886535</v>
    <v>en</v>
    <v>Map</v>
  </rv>
  <rv s="0">
    <v>536870912</v>
    <v>River Nile State</v>
    <v>f911d407-aec1-0e36-54f5-84d2aabc9035</v>
    <v>en</v>
    <v>Map</v>
  </rv>
  <rv s="3">
    <v>593</v>
  </rv>
  <rv s="1">
    <fb>7.9614507925651001E-2</fb>
    <v>22</v>
  </rv>
  <rv s="3">
    <v>594</v>
  </rv>
  <rv s="1">
    <fb>0.45399999999999996</fb>
    <v>22</v>
  </rv>
  <rv s="1">
    <fb>0.16534999847412099</fb>
    <v>30</v>
  </rv>
  <rv s="1">
    <fb>14957233</fb>
    <v>23</v>
  </rv>
  <rv s="6">
    <v>#VALUE!</v>
    <v>1221</v>
    <v>37</v>
    <v>Sudan</v>
    <v>18</v>
    <v>19</v>
    <v>Map</v>
    <v>20</v>
    <v>1222</v>
    <v>en</v>
    <v>5c1f4179-4d6f-54f8-2f6b-931c62006900</v>
    <v>536870912</v>
    <v>1</v>
    <v>SD</v>
    <v>9274</v>
    <v>9275</v>
    <v>9276</v>
    <v>9277</v>
    <v>9278</v>
    <v>9279</v>
    <v>9280</v>
    <v>9281</v>
    <v>9282</v>
    <v>SDG</v>
    <v>Sudan, officially the Republic of the Sudan, is a country in Northeast Africa. It borders the Central African Republic to the southwest, Chad to the west, Libya to the northwest, Egypt to the north, the Red Sea to the east, Eritrea and Ethiopia ...</v>
    <v>9283</v>
    <v>9284</v>
    <v>9285</v>
    <v>9286</v>
    <v>157</v>
    <v>9287</v>
    <v>9288</v>
    <v>9289</v>
    <v>9290</v>
    <v>9291</v>
    <v>9279</v>
    <v>9294</v>
    <v>9295</v>
    <v>9296</v>
    <v>9297</v>
    <v>5306</v>
    <v>Sudan</v>
    <v>Nahnu Jund Allah Jund Al-watan</v>
    <v>9298</v>
    <v>جمهورية السودان</v>
    <v>9299</v>
    <v>9300</v>
    <v>9301</v>
    <v>1739</v>
    <v>9302</v>
    <v>1094</v>
    <v>1097</v>
    <v>7160</v>
    <v>3359</v>
    <v>570</v>
    <v>9303</v>
    <v>9319</v>
    <v>9320</v>
    <v>9321</v>
    <v>9322</v>
    <v>9323</v>
    <v>Sudan</v>
    <v>9324</v>
    <v>mdp/vdpid/219</v>
  </rv>
  <rv s="0">
    <v>536870912</v>
    <v>Suriname</v>
    <v>2b6c0454-97c2-15b7-3325-18f9ad0e4097</v>
    <v>en</v>
    <v>Map</v>
  </rv>
  <rv s="1">
    <fb>5.57692307692308E-3</fb>
    <v>22</v>
  </rv>
  <rv s="1">
    <fb>163270</fb>
    <v>23</v>
  </rv>
  <rv s="1">
    <fb>18.542000000000002</fb>
    <v>24</v>
  </rv>
  <rv s="1">
    <fb>597</fb>
    <v>25</v>
  </rv>
  <rv s="0">
    <v>536870912</v>
    <v>Paramaribo</v>
    <v>d392199f-dbc1-75cd-df8d-31b43078b465</v>
    <v>en</v>
    <v>Map</v>
  </rv>
  <rv s="1">
    <fb>1738.1579999999999</fb>
    <v>23</v>
  </rv>
  <rv s="1">
    <fb>294.66477270235401</fb>
    <v>26</v>
  </rv>
  <rv s="1">
    <fb>0.21996943017330398</fb>
    <v>22</v>
  </rv>
  <rv s="1">
    <fb>3596.7777209442702</fb>
    <v>23</v>
  </rv>
  <rv s="1">
    <fb>2.4180000000000001</fb>
    <v>24</v>
  </rv>
  <rv s="1">
    <fb>0.98257693559695491</fb>
    <v>22</v>
  </rv>
  <rv s="1">
    <fb>76.253495819506995</fb>
    <v>29</v>
  </rv>
  <rv s="1">
    <fb>1.29</fb>
    <v>27</v>
  </rv>
  <rv s="1">
    <fb>3985250737.46313</fb>
    <v>28</v>
  </rv>
  <rv s="1">
    <fb>1.0884212</fb>
    <v>22</v>
  </rv>
  <rv s="1">
    <fb>0.12561459999999999</fb>
    <v>22</v>
  </rv>
  <rv s="2">
    <v>195</v>
    <v>20</v>
    <v>1224</v>
    <v>7</v>
    <v>0</v>
    <v>Image of Suriname</v>
  </rv>
  <rv s="0">
    <v>805306368</v>
    <v>Chan Santokhi (President)</v>
    <v>5d62685f-ff04-149a-cf4f-3629cab45760</v>
    <v>en</v>
    <v>Generic</v>
  </rv>
  <rv s="0">
    <v>805306368</v>
    <v>Ronnie Brunswijk (Vice president)</v>
    <v>e183fa0b-40c3-79d7-9d15-64897dd6becd</v>
    <v>en</v>
    <v>Generic</v>
  </rv>
  <rv s="3">
    <v>595</v>
  </rv>
  <rv s="4">
    <v>https://www.bing.com/search?q=suriname&amp;form=skydnc</v>
    <v>Learn more on Bing</v>
  </rv>
  <rv s="1">
    <fb>71.569999999999993</fb>
    <v>29</v>
  </rv>
  <rv s="1">
    <fb>120</fb>
    <v>29</v>
  </rv>
  <rv s="3">
    <v>596</v>
  </rv>
  <rv s="1">
    <fb>0.10147909820000001</fb>
    <v>22</v>
  </rv>
  <rv s="1">
    <fb>1.2101</fb>
    <v>24</v>
  </rv>
  <rv s="1">
    <fb>618040</fb>
    <v>23</v>
  </rv>
  <rv s="1">
    <fb>0.60199999999999998</fb>
    <v>22</v>
  </rv>
  <rv s="1">
    <fb>0.51136001586914093</fb>
    <v>22</v>
  </rv>
  <rv s="0">
    <v>536870912</v>
    <v>Brokopondo District</v>
    <v>547e9e23-af8f-f3ef-122c-0b3c4ff74349</v>
    <v>en</v>
    <v>Map</v>
  </rv>
  <rv s="0">
    <v>536870912</v>
    <v>Commewijne District</v>
    <v>e4db8192-7125-1727-900e-8619cf318fa8</v>
    <v>en</v>
    <v>Map</v>
  </rv>
  <rv s="0">
    <v>536870912</v>
    <v>Coronie District</v>
    <v>a8ff70de-e223-1b83-c007-2595b37cb475</v>
    <v>en</v>
    <v>Map</v>
  </rv>
  <rv s="0">
    <v>536870912</v>
    <v>Marowijne District</v>
    <v>3a9c304c-f47e-70ce-5deb-780b611bd43b</v>
    <v>en</v>
    <v>Map</v>
  </rv>
  <rv s="0">
    <v>536870912</v>
    <v>Nickerie District</v>
    <v>3e20a7e2-31ea-aafd-35cb-f21db558b9cf</v>
    <v>en</v>
    <v>Map</v>
  </rv>
  <rv s="0">
    <v>536870912</v>
    <v>Para District</v>
    <v>26051a83-e72c-6d68-c19b-2476f83178fc</v>
    <v>en</v>
    <v>Map</v>
  </rv>
  <rv s="0">
    <v>536870912</v>
    <v>Saramacca District</v>
    <v>6a72d7c3-2245-2001-d879-5ef2f8cefed7</v>
    <v>en</v>
    <v>Map</v>
  </rv>
  <rv s="0">
    <v>536870912</v>
    <v>Sipaliwini District</v>
    <v>3d3fff11-9009-6c65-a304-2012c44dc8e4</v>
    <v>en</v>
    <v>Map</v>
  </rv>
  <rv s="0">
    <v>536870912</v>
    <v>Wanica District</v>
    <v>800339d2-171f-9160-3a7e-54ad61f6f33e</v>
    <v>en</v>
    <v>Map</v>
  </rv>
  <rv s="0">
    <v>536870912</v>
    <v>Paramaribo District</v>
    <v>44905a44-fa1d-0626-8c52-2b0d63b7f4af</v>
    <v>en</v>
    <v>Map</v>
  </rv>
  <rv s="3">
    <v>597</v>
  </rv>
  <rv s="1">
    <fb>0.19547450565900001</fb>
    <v>22</v>
  </rv>
  <rv s="1">
    <fb>7.3340001106262195E-2</fb>
    <v>30</v>
  </rv>
  <rv s="1">
    <fb>384258</fb>
    <v>23</v>
  </rv>
  <rv s="86">
    <v>#VALUE!</v>
    <v>1227</v>
    <v>1228</v>
    <v>Suriname</v>
    <v>18</v>
    <v>19</v>
    <v>Map</v>
    <v>20</v>
    <v>1229</v>
    <v>en</v>
    <v>2b6c0454-97c2-15b7-3325-18f9ad0e4097</v>
    <v>536870912</v>
    <v>1</v>
    <v>SR</v>
    <v>9327</v>
    <v>9328</v>
    <v>1067</v>
    <v>9329</v>
    <v>9330</v>
    <v>9331</v>
    <v>9332</v>
    <v>9333</v>
    <v>9334</v>
    <v>SRD</v>
    <v>Suriname, officially the Republic of Suriname, is a country in northern South America, sometimes considered part of the Caribbean and the West Indies. It is a developing country with a medium level of human development; its economy is heavily ...</v>
    <v>9335</v>
    <v>9336</v>
    <v>9337</v>
    <v>9338</v>
    <v>9339</v>
    <v>9340</v>
    <v>9341</v>
    <v>9342</v>
    <v>9343</v>
    <v>5466</v>
    <v>9331</v>
    <v>9346</v>
    <v>9347</v>
    <v>9348</v>
    <v>9349</v>
    <v>Suriname</v>
    <v>God zij met ons Suriname</v>
    <v>9350</v>
    <v>Suriname</v>
    <v>9351</v>
    <v>9352</v>
    <v>9353</v>
    <v>2318</v>
    <v>4438</v>
    <v>9354</v>
    <v>1146</v>
    <v>5941</v>
    <v>295</v>
    <v>9355</v>
    <v>9366</v>
    <v>9367</v>
    <v>3400</v>
    <v>1221</v>
    <v>9368</v>
    <v>Suriname</v>
    <v>9369</v>
    <v>mdp/vdpid/181</v>
  </rv>
  <rv s="0">
    <v>536870912</v>
    <v>Sweden</v>
    <v>a5928099-53c3-11a8-91e6-6fe59b8c4f9a</v>
    <v>en</v>
    <v>Map</v>
  </rv>
  <rv s="1">
    <fb>7.4427340355012209E-2</fb>
    <v>22</v>
  </rv>
  <rv s="1">
    <fb>447425.16</fb>
    <v>23</v>
  </rv>
  <rv s="1">
    <fb>30000</fb>
    <v>23</v>
  </rv>
  <rv s="1">
    <fb>46</fb>
    <v>25</v>
  </rv>
  <rv s="0">
    <v>536870912</v>
    <v>Stockholm</v>
    <v>9daa4a8d-0e69-da3a-672e-16d4743a665b</v>
    <v>en</v>
    <v>Map</v>
  </rv>
  <rv s="1">
    <fb>43252.264999999999</fb>
    <v>23</v>
  </rv>
  <rv s="1">
    <fb>110.509219846432</fb>
    <v>26</v>
  </rv>
  <rv s="1">
    <fb>1.7841509740383198E-2</fb>
    <v>22</v>
  </rv>
  <rv s="1">
    <fb>13480.148224391</fb>
    <v>23</v>
  </rv>
  <rv s="1">
    <fb>1.76</fb>
    <v>24</v>
  </rv>
  <rv s="1">
    <fb>0.68922933392256491</fb>
    <v>22</v>
  </rv>
  <rv s="1">
    <fb>25.117096134653099</fb>
    <v>29</v>
  </rv>
  <rv s="1">
    <fb>1.42</fb>
    <v>27</v>
  </rv>
  <rv s="1">
    <fb>530832908737.862</fb>
    <v>28</v>
  </rv>
  <rv s="1">
    <fb>1.2657537999999999</fb>
    <v>22</v>
  </rv>
  <rv s="1">
    <fb>0.6698824000000001</fb>
    <v>22</v>
  </rv>
  <rv s="2">
    <v>196</v>
    <v>20</v>
    <v>1231</v>
    <v>7</v>
    <v>0</v>
    <v>Image of Sweden</v>
  </rv>
  <rv s="1">
    <fb>2.2000000000000002</fb>
    <v>29</v>
  </rv>
  <rv s="0">
    <v>805306368</v>
    <v>Carl XVI Gustaf (Monarch)</v>
    <v>d74145c5-55cc-559b-1761-543f3fbf2fcd</v>
    <v>en</v>
    <v>Generic</v>
  </rv>
  <rv s="0">
    <v>805306368</v>
    <v>Ulf Kristersson (Prime minister)</v>
    <v>b10837fe-3ec0-27e8-04f3-230e5f1c436f</v>
    <v>en</v>
    <v>Generic</v>
  </rv>
  <rv s="3">
    <v>598</v>
  </rv>
  <rv s="4">
    <v>https://www.bing.com/search?q=sweden&amp;form=skydnc</v>
    <v>Learn more on Bing</v>
  </rv>
  <rv s="1">
    <fb>82.512195121951194</fb>
    <v>29</v>
  </rv>
  <rv s="1">
    <fb>289877140000</fb>
    <v>28</v>
  </rv>
  <rv s="3">
    <v>599</v>
  </rv>
  <rv s="1">
    <fb>0.15191583449999999</fb>
    <v>22</v>
  </rv>
  <rv s="1">
    <fb>3.984</fb>
    <v>24</v>
  </rv>
  <rv s="1">
    <fb>10486941</fb>
    <v>23</v>
  </rv>
  <rv s="1">
    <fb>0.64561996459960891</fb>
    <v>22</v>
  </rv>
  <rv s="0">
    <v>536870912</v>
    <v>Blekinge County</v>
    <v>f42b0a89-7f16-f3ac-1c08-bf416e533f12</v>
    <v>en</v>
    <v>Map</v>
  </rv>
  <rv s="0">
    <v>536870912</v>
    <v>Dalarna County</v>
    <v>dc686086-9714-0fc8-877f-623421e32d97</v>
    <v>en</v>
    <v>Map</v>
  </rv>
  <rv s="0">
    <v>536870912</v>
    <v>Gotland County</v>
    <v>f5173bdd-5938-3166-7ba6-c11a9da66db1</v>
    <v>en</v>
    <v>Map</v>
  </rv>
  <rv s="0">
    <v>536870912</v>
    <v>Gävleborg County</v>
    <v>2fa0e9bf-9a1f-2db4-ff85-974c84f03f11</v>
    <v>en</v>
    <v>Map</v>
  </rv>
  <rv s="0">
    <v>536870912</v>
    <v>Halland County</v>
    <v>5481447f-928d-c108-02bf-694684b100d7</v>
    <v>en</v>
    <v>Map</v>
  </rv>
  <rv s="0">
    <v>536870912</v>
    <v>Jämtland County</v>
    <v>6a67f9a4-8a7c-72f0-397e-99932d75a5cc</v>
    <v>en</v>
    <v>Map</v>
  </rv>
  <rv s="0">
    <v>536870912</v>
    <v>Jönköping County</v>
    <v>4a52f0db-caec-d69c-e4fc-043d1e5a5128</v>
    <v>en</v>
    <v>Map</v>
  </rv>
  <rv s="0">
    <v>536870912</v>
    <v>Kalmar County</v>
    <v>d6332475-042c-41cf-bea3-d9da728e8c07</v>
    <v>en</v>
    <v>Map</v>
  </rv>
  <rv s="0">
    <v>536870912</v>
    <v>Kronoberg County</v>
    <v>f3a677ac-87ae-cc8a-2a3d-a13738ebe6cb</v>
    <v>en</v>
    <v>Map</v>
  </rv>
  <rv s="0">
    <v>536870912</v>
    <v>Norrbotten County</v>
    <v>c860fcb0-9345-ca80-5100-5bafcdbf2263</v>
    <v>en</v>
    <v>Map</v>
  </rv>
  <rv s="0">
    <v>536870912</v>
    <v>Skåne County</v>
    <v>1a7ebb30-64eb-43da-b5e5-6b7ab82a8f94</v>
    <v>en</v>
    <v>Map</v>
  </rv>
  <rv s="0">
    <v>536870912</v>
    <v>Stockholm County</v>
    <v>41fffb7d-bbe9-8d1b-286b-f0fdeb3ab886</v>
    <v>en</v>
    <v>Map</v>
  </rv>
  <rv s="0">
    <v>536870912</v>
    <v>Södermanland County</v>
    <v>b438dc8e-7013-5013-903f-c9921861268e</v>
    <v>en</v>
    <v>Map</v>
  </rv>
  <rv s="0">
    <v>536870912</v>
    <v>Uppsala County</v>
    <v>e2d7075a-c293-6db6-92ac-bdee4711a5d0</v>
    <v>en</v>
    <v>Map</v>
  </rv>
  <rv s="0">
    <v>536870912</v>
    <v>Värmland County</v>
    <v>b2aa94cd-cc7f-eaf1-fded-87f65509841d</v>
    <v>en</v>
    <v>Map</v>
  </rv>
  <rv s="0">
    <v>536870912</v>
    <v>Västerbotten County</v>
    <v>cc98b155-efa3-e92b-fee4-917b63865fcd</v>
    <v>en</v>
    <v>Map</v>
  </rv>
  <rv s="0">
    <v>536870912</v>
    <v>Västernorrland County</v>
    <v>a35ed386-5b37-a411-1499-a7d817b777bd</v>
    <v>en</v>
    <v>Map</v>
  </rv>
  <rv s="0">
    <v>536870912</v>
    <v>Västmanland County</v>
    <v>417f3366-57d0-4c10-ee14-819f1c4201df</v>
    <v>en</v>
    <v>Map</v>
  </rv>
  <rv s="0">
    <v>536870912</v>
    <v>Västra Götaland County</v>
    <v>ec27be9f-c019-4bd7-6372-f8f07b5ef74c</v>
    <v>en</v>
    <v>Map</v>
  </rv>
  <rv s="0">
    <v>536870912</v>
    <v>Örebro County</v>
    <v>efe70c03-c63c-a6f2-2d91-08beb34f7d5a</v>
    <v>en</v>
    <v>Map</v>
  </rv>
  <rv s="0">
    <v>536870912</v>
    <v>Östergötland County</v>
    <v>01c3007b-b64c-a1f4-0a51-e925799b11b3</v>
    <v>en</v>
    <v>Map</v>
  </rv>
  <rv s="3">
    <v>600</v>
  </rv>
  <rv s="1">
    <fb>0.27911031322372698</fb>
    <v>22</v>
  </rv>
  <rv s="1">
    <fb>6.4759998321533202E-2</fb>
    <v>30</v>
  </rv>
  <rv s="1">
    <fb>9021165</fb>
    <v>23</v>
  </rv>
  <rv s="12">
    <v>#VALUE!</v>
    <v>1234</v>
    <v>102</v>
    <v>Sweden</v>
    <v>18</v>
    <v>19</v>
    <v>Map</v>
    <v>20</v>
    <v>1235</v>
    <v>en</v>
    <v>a5928099-53c3-11a8-91e6-6fe59b8c4f9a</v>
    <v>536870912</v>
    <v>1</v>
    <v>SE</v>
    <v>9372</v>
    <v>9373</v>
    <v>9374</v>
    <v>4947</v>
    <v>9375</v>
    <v>9376</v>
    <v>9377</v>
    <v>9378</v>
    <v>9379</v>
    <v>SEK</v>
    <v>Sweden, formally the Kingdom of Sweden, is a Nordic country located on the Scandinavian Peninsula in Northern Europe. It borders Norway to the west and north, and Finland to the east. At 450,295 square kilometres, Sweden is the largest Nordic ...</v>
    <v>9380</v>
    <v>9381</v>
    <v>9382</v>
    <v>9383</v>
    <v>9384</v>
    <v>9385</v>
    <v>9386</v>
    <v>9387</v>
    <v>9388</v>
    <v>9389</v>
    <v>9376</v>
    <v>9392</v>
    <v>9393</v>
    <v>9394</v>
    <v>9395</v>
    <v>2525</v>
    <v>Sweden</v>
    <v>Du gamla, du fria</v>
    <v>9396</v>
    <v>Konungariket Sverige</v>
    <v>9397</v>
    <v>9398</v>
    <v>9399</v>
    <v>624</v>
    <v>162</v>
    <v>7584</v>
    <v>627</v>
    <v>1631</v>
    <v>682</v>
    <v>4530</v>
    <v>9400</v>
    <v>9422</v>
    <v>9423</v>
    <v>125</v>
    <v>318</v>
    <v>9424</v>
    <v>Sweden</v>
    <v>9425</v>
    <v>mdp/vdpid/221</v>
  </rv>
  <rv s="0">
    <v>536870912</v>
    <v>Switzerland</v>
    <v>c10c98b9-afcd-84bf-c5c8-4220fc76a2e3</v>
    <v>en</v>
    <v>Map</v>
  </rv>
  <rv s="1">
    <fb>0.38363446027908404</fb>
    <v>22</v>
  </rv>
  <rv s="1">
    <fb>41285</fb>
    <v>23</v>
  </rv>
  <rv s="1">
    <fb>41</fb>
    <v>25</v>
  </rv>
  <rv s="0">
    <v>536870912</v>
    <v>Bern</v>
    <v>15dda629-8f09-9c82-b064-7a7e8e84c804</v>
    <v>en</v>
    <v>Map</v>
  </rv>
  <rv s="1">
    <fb>34477.133999999998</fb>
    <v>23</v>
  </rv>
  <rv s="1">
    <fb>99.546913020227805</fb>
    <v>26</v>
  </rv>
  <rv s="1">
    <fb>3.6291600452038396E-3</fb>
    <v>22</v>
  </rv>
  <rv s="1">
    <fb>7520.1660249450197</fb>
    <v>23</v>
  </rv>
  <rv s="1">
    <fb>0.318301452005265</fb>
    <v>22</v>
  </rv>
  <rv s="1">
    <fb>50.168225480798597</fb>
    <v>29</v>
  </rv>
  <rv s="1">
    <fb>703082435360.11694</fb>
    <v>28</v>
  </rv>
  <rv s="1">
    <fb>1.0519068</fb>
    <v>22</v>
  </rv>
  <rv s="1">
    <fb>0.59562990000000005</fb>
    <v>22</v>
  </rv>
  <rv s="2">
    <v>197</v>
    <v>20</v>
    <v>1237</v>
    <v>7</v>
    <v>0</v>
    <v>Image of Switzerland</v>
  </rv>
  <rv s="0">
    <v>536870912</v>
    <v>Zurich</v>
    <v>db19e556-240e-d241-ad76-1bf238372a7f</v>
    <v>en</v>
    <v>Map</v>
  </rv>
  <rv s="0">
    <v>805306368</v>
    <v>Karin Keller-Sutter (Federal Council)</v>
    <v>00e54934-2464-4876-b9e0-0f45711e610b</v>
    <v>en</v>
    <v>Generic</v>
  </rv>
  <rv s="0">
    <v>805306368</v>
    <v>Guy Parmelin (Federal Council)</v>
    <v>1698eb42-72aa-6c9b-26ff-ed678962e2b0</v>
    <v>en</v>
    <v>Generic</v>
  </rv>
  <rv s="0">
    <v>805306368</v>
    <v>Ignazio Cassis (Federal Council)</v>
    <v>dacdb4e9-4344-ec7d-0faa-307f1e081e21</v>
    <v>en</v>
    <v>Generic</v>
  </rv>
  <rv s="0">
    <v>805306368</v>
    <v>Viola Amherd (Federal Council)</v>
    <v>f6fb052a-7df3-5ad8-30ba-ca10ed100863</v>
    <v>en</v>
    <v>Generic</v>
  </rv>
  <rv s="0">
    <v>805306368</v>
    <v>Albert Rösti (Federal Council)</v>
    <v>c24073af-1953-d773-7d55-965da760c77f</v>
    <v>en</v>
    <v>Generic</v>
  </rv>
  <rv s="0">
    <v>805306368</v>
    <v>Élisabeth Baume-Schneider (Federal Council)</v>
    <v>771e919e-ed9d-33ac-50e8-cc2baac2edc7</v>
    <v>en</v>
    <v>Generic</v>
  </rv>
  <rv s="0">
    <v>805306368</v>
    <v>Beat Jans (Federal Council)</v>
    <v>976a6bb0-3cfe-d924-7ec7-3d5a162210e1</v>
    <v>en</v>
    <v>Generic</v>
  </rv>
  <rv s="3">
    <v>601</v>
  </rv>
  <rv s="4">
    <v>https://www.bing.com/search?q=switzerland&amp;form=skydnc</v>
    <v>Learn more on Bing</v>
  </rv>
  <rv s="1">
    <fb>83.551219512195104</fb>
    <v>29</v>
  </rv>
  <rv s="1">
    <fb>1834453260000</fb>
    <v>28</v>
  </rv>
  <rv s="3">
    <v>602</v>
  </rv>
  <rv s="1">
    <fb>0.28345719829999999</fb>
    <v>22</v>
  </rv>
  <rv s="1">
    <fb>4.2957000000000001</fb>
    <v>24</v>
  </rv>
  <rv s="1">
    <fb>8769741</fb>
    <v>23</v>
  </rv>
  <rv s="1">
    <fb>0.125</fb>
    <v>22</v>
  </rv>
  <rv s="1">
    <fb>0.68252998352050798</fb>
    <v>22</v>
  </rv>
  <rv s="0">
    <v>536870912</v>
    <v>Appenzell Ausserrhoden</v>
    <v>4663e3db-15ae-7203-e966-72677429b1a3</v>
    <v>en</v>
    <v>Map</v>
  </rv>
  <rv s="0">
    <v>536870912</v>
    <v>Appenzell Innerrhoden</v>
    <v>438c2059-f008-12cd-b398-bdec44fee1ce</v>
    <v>en</v>
    <v>Map</v>
  </rv>
  <rv s="0">
    <v>536870912</v>
    <v>Aargau</v>
    <v>7ffb687a-43b8-ee3e-7244-a40e99f97077</v>
    <v>en</v>
    <v>Map</v>
  </rv>
  <rv s="0">
    <v>536870912</v>
    <v>Basel-Landschaft</v>
    <v>42301343-12f1-5ec4-5c22-74dbfbf795b2</v>
    <v>en</v>
    <v>Map</v>
  </rv>
  <rv s="0">
    <v>536870912</v>
    <v>Basel-Stadt</v>
    <v>c6e79b8d-baaa-199e-f037-0c6cb850776e</v>
    <v>en</v>
    <v>Map</v>
  </rv>
  <rv s="0">
    <v>536870912</v>
    <v>Canton of Bern</v>
    <v>2a03e077-5092-0e03-223b-4aa6b24c7525</v>
    <v>en</v>
    <v>Map</v>
  </rv>
  <rv s="0">
    <v>536870912</v>
    <v>Canton of Fribourg</v>
    <v>5539f36c-455a-28cc-02c2-27ef6596fe56</v>
    <v>en</v>
    <v>Map</v>
  </rv>
  <rv s="0">
    <v>536870912</v>
    <v>Canton of Geneva</v>
    <v>fb357cde-21c3-0878-8ec6-1e42a1a9db63</v>
    <v>en</v>
    <v>Map</v>
  </rv>
  <rv s="0">
    <v>536870912</v>
    <v>Canton of Glarus</v>
    <v>6cf7d446-0b69-661d-2aa7-1719c8a7d3ca</v>
    <v>en</v>
    <v>Map</v>
  </rv>
  <rv s="0">
    <v>536870912</v>
    <v>Grisons</v>
    <v>897c7b22-1822-9d6c-0404-564393a9433c</v>
    <v>en</v>
    <v>Map</v>
  </rv>
  <rv s="0">
    <v>536870912</v>
    <v>Canton of Jura</v>
    <v>7d474a26-e388-0d0f-3b50-6ba37562a6b8</v>
    <v>en</v>
    <v>Map</v>
  </rv>
  <rv s="0">
    <v>536870912</v>
    <v>Canton of Lucerne</v>
    <v>b4674fd7-3899-7adb-4ffb-315b0fe97c2d</v>
    <v>en</v>
    <v>Map</v>
  </rv>
  <rv s="0">
    <v>536870912</v>
    <v>Nidwalden</v>
    <v>58fe5a62-ac5e-752f-a9cf-e9cc16f0d3bb</v>
    <v>en</v>
    <v>Map</v>
  </rv>
  <rv s="0">
    <v>536870912</v>
    <v>Obwalden</v>
    <v>ed77cee0-5e66-ea48-95ac-b4a7f4179920</v>
    <v>en</v>
    <v>Map</v>
  </rv>
  <rv s="0">
    <v>536870912</v>
    <v>Canton of St. Gallen</v>
    <v>2c40a905-a53f-03e5-6ae8-ff0f2d23e1a1</v>
    <v>en</v>
    <v>Map</v>
  </rv>
  <rv s="0">
    <v>536870912</v>
    <v>Canton of Schaffhausen</v>
    <v>93019ae6-ba39-a502-0e6f-d0ea1311b868</v>
    <v>en</v>
    <v>Map</v>
  </rv>
  <rv s="0">
    <v>536870912</v>
    <v>Canton of Schwyz</v>
    <v>ff0399f7-2e79-eb3f-0618-78c79708ac42</v>
    <v>en</v>
    <v>Map</v>
  </rv>
  <rv s="0">
    <v>536870912</v>
    <v>Canton of Solothurn</v>
    <v>768c0474-5479-b9c8-75f8-f82efb8f0dde</v>
    <v>en</v>
    <v>Map</v>
  </rv>
  <rv s="0">
    <v>536870912</v>
    <v>Ticino</v>
    <v>b6c6799b-da2f-f3c7-c738-32ae5b148d64</v>
    <v>en</v>
    <v>Map</v>
  </rv>
  <rv s="0">
    <v>536870912</v>
    <v>Thurgau</v>
    <v>8065557e-7c96-3a5b-def2-3f06cf28b35d</v>
    <v>en</v>
    <v>Map</v>
  </rv>
  <rv s="0">
    <v>536870912</v>
    <v>Canton of Uri</v>
    <v>bd769763-fa18-cb72-13b9-1fc2356e69e2</v>
    <v>en</v>
    <v>Map</v>
  </rv>
  <rv s="0">
    <v>536870912</v>
    <v>Valais</v>
    <v>8f4a9c7f-1eaf-8f68-e219-aa3807fe0383</v>
    <v>en</v>
    <v>Map</v>
  </rv>
  <rv s="0">
    <v>536870912</v>
    <v>Vaud</v>
    <v>a705603f-d616-d617-8e28-389ba87a66fc</v>
    <v>en</v>
    <v>Map</v>
  </rv>
  <rv s="0">
    <v>536870912</v>
    <v>Canton of Zug</v>
    <v>e87417bb-ca41-7e6d-69d0-7a8484553a9d</v>
    <v>en</v>
    <v>Map</v>
  </rv>
  <rv s="0">
    <v>536870912</v>
    <v>Canton of Zurich</v>
    <v>91f44f19-7d2e-687e-1899-8b1d22d4a46b</v>
    <v>en</v>
    <v>Map</v>
  </rv>
  <rv s="3">
    <v>603</v>
  </rv>
  <rv s="1">
    <fb>0.10080933835403399</fb>
    <v>22</v>
  </rv>
  <rv s="1">
    <fb>0.28800000000000003</fb>
    <v>22</v>
  </rv>
  <rv s="1">
    <fb>4.5809998512268101E-2</fb>
    <v>30</v>
  </rv>
  <rv s="1">
    <fb>6332428</fb>
    <v>23</v>
  </rv>
  <rv s="12">
    <v>#VALUE!</v>
    <v>1240</v>
    <v>102</v>
    <v>Switzerland</v>
    <v>18</v>
    <v>19</v>
    <v>Map</v>
    <v>20</v>
    <v>103</v>
    <v>en</v>
    <v>c10c98b9-afcd-84bf-c5c8-4220fc76a2e3</v>
    <v>536870912</v>
    <v>1</v>
    <v>CH</v>
    <v>9428</v>
    <v>9429</v>
    <v>597</v>
    <v>5551</v>
    <v>9430</v>
    <v>9431</v>
    <v>9432</v>
    <v>9433</v>
    <v>9434</v>
    <v>CHF</v>
    <v>Switzerland, officially the Swiss Confederation, is a landlocked country located in west-central Europe. It is bordered by Italy to the south, France to the west, Germany to the north, and Austria and Liechtenstein to the east. Switzerland is ...</v>
    <v>9435</v>
    <v>8780</v>
    <v>9436</v>
    <v>9437</v>
    <v>3463</v>
    <v>9438</v>
    <v>9439</v>
    <v>9440</v>
    <v>9441</v>
    <v>2583</v>
    <v>9442</v>
    <v>9450</v>
    <v>9451</v>
    <v>9452</v>
    <v>9453</v>
    <v>357</v>
    <v>Switzerland</v>
    <v>Swiss Psalm</v>
    <v>9454</v>
    <v>Confoederatio Helvetica</v>
    <v>9455</v>
    <v>9456</v>
    <v>9457</v>
    <v>2683</v>
    <v>2669</v>
    <v>1913</v>
    <v>106</v>
    <v>294</v>
    <v>9458</v>
    <v>1337</v>
    <v>9459</v>
    <v>9485</v>
    <v>9486</v>
    <v>125</v>
    <v>9487</v>
    <v>9488</v>
    <v>Switzerland</v>
    <v>9489</v>
    <v>mdp/vdpid/223</v>
  </rv>
  <rv s="0">
    <v>536870912</v>
    <v>Syria</v>
    <v>0365d9b4-dcc9-76b1-38fe-00d02cbcd68f</v>
    <v>en</v>
    <v>Map</v>
  </rv>
  <rv s="1">
    <fb>0.75810052823612695</fb>
    <v>22</v>
  </rv>
  <rv s="1">
    <fb>185180</fb>
    <v>23</v>
  </rv>
  <rv s="1">
    <fb>239000</fb>
    <v>23</v>
  </rv>
  <rv s="1">
    <fb>23.684999999999999</fb>
    <v>24</v>
  </rv>
  <rv s="1">
    <fb>963</fb>
    <v>25</v>
  </rv>
  <rv s="0">
    <v>536870912</v>
    <v>Damascus</v>
    <v>c59c22f4-d509-942f-a2f4-b31fa809a1b5</v>
    <v>en</v>
    <v>Map</v>
  </rv>
  <rv s="1">
    <fb>28829.954000000002</fb>
    <v>23</v>
  </rv>
  <rv s="1">
    <fb>143.199979473582</fb>
    <v>26</v>
  </rv>
  <rv s="1">
    <fb>0.36702295336413898</fb>
    <v>22</v>
  </rv>
  <rv s="1">
    <fb>974.31713913344902</fb>
    <v>23</v>
  </rv>
  <rv s="1">
    <fb>2.8079999999999998</fb>
    <v>24</v>
  </rv>
  <rv s="1">
    <fb>2.67385503458041E-2</fb>
    <v>22</v>
  </rv>
  <rv s="1">
    <fb>97.791781432638501</fb>
    <v>29</v>
  </rv>
  <rv s="1">
    <fb>40405006007.208603</fb>
    <v>28</v>
  </rv>
  <rv s="1">
    <fb>0.81663549999999996</fb>
    <v>22</v>
  </rv>
  <rv s="1">
    <fb>0.40051150000000002</fb>
    <v>22</v>
  </rv>
  <rv s="2">
    <v>198</v>
    <v>20</v>
    <v>1242</v>
    <v>7</v>
    <v>0</v>
    <v>Image of Syria</v>
  </rv>
  <rv s="0">
    <v>805306368</v>
    <v>Ahmed al-Sharaa (President)</v>
    <v>70143a6b-e0b9-1512-af74-a288e240938a</v>
    <v>en</v>
    <v>Generic</v>
  </rv>
  <rv s="0">
    <v>805306368</v>
    <v>Mohammed al-Bashir (Prime minister)</v>
    <v>ce38a11c-c34c-2b9a-e0f5-d604eac38c19</v>
    <v>en</v>
    <v>Generic</v>
  </rv>
  <rv s="3">
    <v>604</v>
  </rv>
  <rv s="4">
    <v>https://www.bing.com/search?q=syria&amp;form=skydnc</v>
    <v>Learn more on Bing</v>
  </rv>
  <rv s="1">
    <fb>71.778999999999996</fb>
    <v>29</v>
  </rv>
  <rv s="1">
    <fb>0.53691278149999999</fb>
    <v>22</v>
  </rv>
  <rv s="1">
    <fb>1.22</fb>
    <v>24</v>
  </rv>
  <rv s="1">
    <fb>22125249</fb>
    <v>23</v>
  </rv>
  <rv s="1">
    <fb>0.44113998413085903</fb>
    <v>22</v>
  </rv>
  <rv s="0">
    <v>536870912</v>
    <v>Damascus Governorate</v>
    <v>abc37172-80e3-0b38-0b56-28a17ec5f75e</v>
    <v>en</v>
    <v>Map</v>
  </rv>
  <rv s="0">
    <v>536870912</v>
    <v>Rif Dimashq Governorate</v>
    <v>0bf8e513-8046-66b0-58f0-27ebba28355f</v>
    <v>en</v>
    <v>Map</v>
  </rv>
  <rv s="0">
    <v>536870912</v>
    <v>Quneitra Governorate</v>
    <v>a65262f8-969c-4091-bb38-ad81d3151c80</v>
    <v>en</v>
    <v>Map</v>
  </rv>
  <rv s="0">
    <v>536870912</v>
    <v>Daraa Governorate</v>
    <v>971ab33c-32f7-607a-f6df-68f8f4ab093e</v>
    <v>en</v>
    <v>Map</v>
  </rv>
  <rv s="0">
    <v>536870912</v>
    <v>Suwayda Governorate</v>
    <v>df94cb8c-564c-4586-aa29-316404232f68</v>
    <v>en</v>
    <v>Map</v>
  </rv>
  <rv s="0">
    <v>536870912</v>
    <v>Homs Governorate</v>
    <v>f4bdeeb9-0ed5-9c38-ed69-96466a4d740a</v>
    <v>en</v>
    <v>Map</v>
  </rv>
  <rv s="0">
    <v>536870912</v>
    <v>Tartus Governorate</v>
    <v>b9351e7f-4232-2252-165d-5aac7be40f57</v>
    <v>en</v>
    <v>Map</v>
  </rv>
  <rv s="0">
    <v>536870912</v>
    <v>Latakia Governorate</v>
    <v>31841ca1-6c95-6f01-0ab5-6889d4c3d21c</v>
    <v>en</v>
    <v>Map</v>
  </rv>
  <rv s="0">
    <v>536870912</v>
    <v>Hama Governorate</v>
    <v>b8dbf16b-64c2-e098-8f3a-009959ed70b6</v>
    <v>en</v>
    <v>Map</v>
  </rv>
  <rv s="0">
    <v>536870912</v>
    <v>Idlib Governorate</v>
    <v>519423b9-bc4b-c2ba-752c-72b56bc07188</v>
    <v>en</v>
    <v>Map</v>
  </rv>
  <rv s="0">
    <v>536870912</v>
    <v>Aleppo Governorate</v>
    <v>85ca5ff2-1809-0be9-0086-d75d0526a2a2</v>
    <v>en</v>
    <v>Map</v>
  </rv>
  <rv s="0">
    <v>536870912</v>
    <v>Raqqa Governorate</v>
    <v>0b7a175f-cb0c-4f12-a872-0119ee237677</v>
    <v>en</v>
    <v>Map</v>
  </rv>
  <rv s="0">
    <v>536870912</v>
    <v>Deir ez-Zor Governorate</v>
    <v>73ead33c-8d7c-a2e3-d46b-d38cc25dcbc9</v>
    <v>en</v>
    <v>Map</v>
  </rv>
  <rv s="0">
    <v>536870912</v>
    <v>Al-Hasakah Governorate</v>
    <v>5a14681e-86ef-4e87-8814-e97b2331491b</v>
    <v>en</v>
    <v>Map</v>
  </rv>
  <rv s="3">
    <v>605</v>
  </rv>
  <rv s="1">
    <fb>0.14194682792272501</fb>
    <v>22</v>
  </rv>
  <rv s="1">
    <fb>8.3699998855590804E-2</fb>
    <v>30</v>
  </rv>
  <rv s="1">
    <fb>9358019</fb>
    <v>23</v>
  </rv>
  <rv s="6">
    <v>#VALUE!</v>
    <v>1245</v>
    <v>37</v>
    <v>Syria</v>
    <v>18</v>
    <v>19</v>
    <v>Map</v>
    <v>20</v>
    <v>1246</v>
    <v>en</v>
    <v>0365d9b4-dcc9-76b1-38fe-00d02cbcd68f</v>
    <v>536870912</v>
    <v>1</v>
    <v>SY</v>
    <v>9492</v>
    <v>9493</v>
    <v>9494</v>
    <v>9495</v>
    <v>9496</v>
    <v>9497</v>
    <v>9498</v>
    <v>9499</v>
    <v>9500</v>
    <v>SYP</v>
    <v>Syria, officially the Syrian Arab Republic, is a country in West Asia located in the Eastern Mediterranean and the Levant. It borders the Mediterranean Sea to the west, Turkey to the north, Iraq to the east and southeast, Jordan to the south, ...</v>
    <v>9501</v>
    <v>9502</v>
    <v>9503</v>
    <v>9504</v>
    <v>3131</v>
    <v>9505</v>
    <v>9506</v>
    <v>9507</v>
    <v>9508</v>
    <v>852</v>
    <v>9497</v>
    <v>9511</v>
    <v>9512</v>
    <v>9513</v>
    <v>1511</v>
    <v>1414</v>
    <v>Syria</v>
    <v>Ḥumāt ad-Diyār</v>
    <v>5704</v>
    <v>الجمهورية العربية السورية</v>
    <v>9514</v>
    <v>9515</v>
    <v>9516</v>
    <v>900</v>
    <v>3919</v>
    <v>6272</v>
    <v>1097</v>
    <v>4015</v>
    <v>3921</v>
    <v>419</v>
    <v>9517</v>
    <v>9532</v>
    <v>9533</v>
    <v>3113</v>
    <v>4438</v>
    <v>9534</v>
    <v>Syria</v>
    <v>9535</v>
    <v>mdp/vdpid/222</v>
  </rv>
  <rv s="0">
    <v>536870912</v>
    <v>Taiwan</v>
    <v>a2062e34-9038-4cf6-913e-70f770fdfe0b</v>
    <v>en</v>
    <v>Map</v>
  </rv>
  <rv s="1">
    <fb>36193</fb>
    <v>23</v>
  </rv>
  <rv s="1">
    <fb>886</fb>
    <v>25</v>
  </rv>
  <rv s="0">
    <v>536870912</v>
    <v>Taipei</v>
    <v>d819360f-4eab-60ff-7738-dbd6ecd94455</v>
    <v>en</v>
    <v>Map</v>
  </rv>
  <rv s="1">
    <fb>473971000000</fb>
    <v>28</v>
  </rv>
  <rv s="2">
    <v>199</v>
    <v>20</v>
    <v>1248</v>
    <v>7</v>
    <v>0</v>
    <v>Image of Taiwan</v>
  </rv>
  <rv s="0">
    <v>536870912</v>
    <v>New Taipei City</v>
    <v>fc01c8f0-6b7a-4cdb-8b43-467f4b482b40</v>
    <v>en</v>
    <v>Map</v>
  </rv>
  <rv s="0">
    <v>805306368</v>
    <v>Lai Ching-te (President)</v>
    <v>62ed7147-8325-4686-474f-acc98aa8eec2</v>
    <v>en</v>
    <v>Generic</v>
  </rv>
  <rv s="0">
    <v>805306368</v>
    <v>Hsiao Bi-khim (Vice president)</v>
    <v>425a599a-346c-f878-8f16-00862c6aad48</v>
    <v>en</v>
    <v>Generic</v>
  </rv>
  <rv s="3">
    <v>606</v>
  </rv>
  <rv s="4">
    <v>https://www.bing.com/search?q=taiwan&amp;form=skydnc</v>
    <v>Learn more on Bing</v>
  </rv>
  <rv s="1">
    <fb>4.0199999999999996</fb>
    <v>27</v>
  </rv>
  <rv s="1">
    <fb>23412899</fb>
    <v>23</v>
  </rv>
  <rv s="0">
    <v>536870912</v>
    <v>Kaohsiung</v>
    <v>27178566-2214-5933-0f72-1564869c7d0b</v>
    <v>en</v>
    <v>Map</v>
  </rv>
  <rv s="0">
    <v>536870912</v>
    <v>Tainan</v>
    <v>19a30e91-876e-6e56-f0bf-8df71cf73584</v>
    <v>en</v>
    <v>Map</v>
  </rv>
  <rv s="0">
    <v>536870912</v>
    <v>Taichung</v>
    <v>30fd58f0-de7d-4032-3273-97dbdc65b618</v>
    <v>en</v>
    <v>Map</v>
  </rv>
  <rv s="0">
    <v>536870912</v>
    <v>Taiwan Province</v>
    <v>7c014567-7b70-41a9-892e-649651369f2f</v>
    <v>en</v>
    <v>Map</v>
  </rv>
  <rv s="0">
    <v>536870912</v>
    <v>Fuchien Province, Republic of China</v>
    <v>0338a1bc-18f4-4490-a7f8-5ae6f41c6751</v>
    <v>en</v>
    <v>Map</v>
  </rv>
  <rv s="0">
    <v>536870912</v>
    <v>Taoyuan, Taiwan</v>
    <v>c848e570-7452-421d-a11b-2dc78b8e2cdc</v>
    <v>en</v>
    <v>Map</v>
  </rv>
  <rv s="3">
    <v>607</v>
  </rv>
  <rv s="3">
    <v>608</v>
  </rv>
  <rv s="87">
    <v>#VALUE!</v>
    <v>1250</v>
    <v>1251</v>
    <v>Taiwan</v>
    <v>18</v>
    <v>19</v>
    <v>Map</v>
    <v>20</v>
    <v>1252</v>
    <v>en</v>
    <v>a2062e34-9038-4cf6-913e-70f770fdfe0b</v>
    <v>536870912</v>
    <v>1</v>
    <v>9538</v>
    <v>9539</v>
    <v>9540</v>
    <v>TWD</v>
    <v>Taiwan, officially the Republic of China, is a country in East Asia. The main island of Taiwan, also known as Formosa, lies between the East and South China Sea in the northwestern Pacific Ocean, with the People's Republic of China to the ...</v>
    <v>9541</v>
    <v>9542</v>
    <v>9543</v>
    <v>9546</v>
    <v>9547</v>
    <v>9548</v>
    <v>Taiwan</v>
    <v>National Anthem of the Republic of China</v>
    <v>2171</v>
    <v>中華民國</v>
    <v>9549</v>
    <v>9556</v>
    <v>9557</v>
    <v>Taiwan</v>
    <v>mdp/vdpid/237</v>
  </rv>
  <rv s="0">
    <v>536870912</v>
    <v>Tajikistan</v>
    <v>51f28292-bea6-a5bd-4119-fc439f15243a</v>
    <v>en</v>
    <v>Map</v>
  </rv>
  <rv s="1">
    <fb>0.34137906189206702</fb>
    <v>22</v>
  </rv>
  <rv s="1">
    <fb>143100</fb>
    <v>23</v>
  </rv>
  <rv s="1">
    <fb>17000</fb>
    <v>23</v>
  </rv>
  <rv s="1">
    <fb>30.760999999999999</fb>
    <v>24</v>
  </rv>
  <rv s="1">
    <fb>992</fb>
    <v>25</v>
  </rv>
  <rv s="0">
    <v>536870912</v>
    <v>Dushanbe</v>
    <v>216d473a-2c50-bcc0-fe78-4415b30cbc79</v>
    <v>en</v>
    <v>Map</v>
  </rv>
  <rv s="1">
    <fb>5309.8159999999998</fb>
    <v>23</v>
  </rv>
  <rv s="1">
    <fb>148.56753447087999</fb>
    <v>26</v>
  </rv>
  <rv s="1">
    <fb>6.0045808232215399E-2</fb>
    <v>22</v>
  </rv>
  <rv s="1">
    <fb>1499.4850859092901</fb>
    <v>23</v>
  </rv>
  <rv s="1">
    <fb>3.585</fb>
    <v>24</v>
  </rv>
  <rv s="1">
    <fb>2.9713955897145601E-2</fb>
    <v>22</v>
  </rv>
  <rv s="1">
    <fb>45.9841418625521</fb>
    <v>29</v>
  </rv>
  <rv s="1">
    <fb>8116626794.2583704</fb>
    <v>28</v>
  </rv>
  <rv s="1">
    <fb>1.0085743999999999</fb>
    <v>22</v>
  </rv>
  <rv s="1">
    <fb>0.3125656</fb>
    <v>22</v>
  </rv>
  <rv s="2">
    <v>200</v>
    <v>20</v>
    <v>1254</v>
    <v>7</v>
    <v>0</v>
    <v>Image of Tajikistan</v>
  </rv>
  <rv s="1">
    <fb>30.4</fb>
    <v>29</v>
  </rv>
  <rv s="0">
    <v>805306368</v>
    <v>Emomali Rahmon (President)</v>
    <v>b7d56bfe-09a1-236c-06fb-e37a67d7b283</v>
    <v>en</v>
    <v>Generic</v>
  </rv>
  <rv s="0">
    <v>805306368</v>
    <v>Kokhir Rasulzoda (Prime minister)</v>
    <v>e81862d5-90b7-4ef8-aa86-21cbab79b013</v>
    <v>en</v>
    <v>Generic</v>
  </rv>
  <rv s="3">
    <v>609</v>
  </rv>
  <rv s="4">
    <v>https://www.bing.com/search?q=tajikistan&amp;form=skydnc</v>
    <v>Learn more on Bing</v>
  </rv>
  <rv s="1">
    <fb>70.879000000000005</fb>
    <v>29</v>
  </rv>
  <rv s="3">
    <v>610</v>
  </rv>
  <rv s="1">
    <fb>0.63062999939999997</fb>
    <v>22</v>
  </rv>
  <rv s="1">
    <fb>1.7002999999999999</fb>
    <v>24</v>
  </rv>
  <rv s="1">
    <fb>9952787</fb>
    <v>23</v>
  </rv>
  <rv s="1">
    <fb>0.41700000000000004</fb>
    <v>22</v>
  </rv>
  <rv s="1">
    <fb>0.42020999908447298</fb>
    <v>22</v>
  </rv>
  <rv s="0">
    <v>536870912</v>
    <v>Districts under Central Government Jurisdiction</v>
    <v>564e4cf4-bf1b-feb0-e1dc-38b09893d12b</v>
    <v>en</v>
    <v>Map</v>
  </rv>
  <rv s="0">
    <v>536870912</v>
    <v>Sughd Region</v>
    <v>fdbef49a-a624-b418-31c0-8f98f7af29c9</v>
    <v>en</v>
    <v>Map</v>
  </rv>
  <rv s="0">
    <v>536870912</v>
    <v>Khatlon Region</v>
    <v>aa2b17b7-2ed2-b63d-1d1c-598393216e3f</v>
    <v>en</v>
    <v>Map</v>
  </rv>
  <rv s="0">
    <v>536870912</v>
    <v>Gorno-Badakhshan</v>
    <v>694eb43a-b479-27c3-1eb4-15001a05953a</v>
    <v>en</v>
    <v>Map</v>
  </rv>
  <rv s="3">
    <v>611</v>
  </rv>
  <rv s="1">
    <fb>9.8210237867462288E-2</fb>
    <v>22</v>
  </rv>
  <rv s="1">
    <fb>0.67299999999999993</fb>
    <v>22</v>
  </rv>
  <rv s="1">
    <fb>0.110170001983643</fb>
    <v>30</v>
  </rv>
  <rv s="1">
    <fb>2545477</fb>
    <v>23</v>
  </rv>
  <rv s="6">
    <v>#VALUE!</v>
    <v>1257</v>
    <v>37</v>
    <v>Tajikistan</v>
    <v>18</v>
    <v>19</v>
    <v>Map</v>
    <v>20</v>
    <v>1258</v>
    <v>en</v>
    <v>51f28292-bea6-a5bd-4119-fc439f15243a</v>
    <v>536870912</v>
    <v>1</v>
    <v>TJ</v>
    <v>9560</v>
    <v>9561</v>
    <v>9562</v>
    <v>9563</v>
    <v>9564</v>
    <v>9565</v>
    <v>9566</v>
    <v>9567</v>
    <v>9568</v>
    <v>TJS</v>
    <v>Tajikistan, officially the Republic of Tajikistan, is a landlocked country in Central Asia. Dushanbe is the capital and most populous city. Tajikistan is bordered by Afghanistan to the south, Uzbekistan to the west, Kyrgyzstan to the north, and ...</v>
    <v>9569</v>
    <v>9570</v>
    <v>9571</v>
    <v>9572</v>
    <v>284</v>
    <v>9573</v>
    <v>9574</v>
    <v>9575</v>
    <v>9576</v>
    <v>9577</v>
    <v>9565</v>
    <v>9580</v>
    <v>9581</v>
    <v>9582</v>
    <v>8061</v>
    <v>6218</v>
    <v>Tajikistan</v>
    <v>Surudi Milli</v>
    <v>9583</v>
    <v>Ҷумҳурии Тоҷикистон</v>
    <v>9584</v>
    <v>9585</v>
    <v>9586</v>
    <v>2683</v>
    <v>4296</v>
    <v>9587</v>
    <v>627</v>
    <v>569</v>
    <v>108</v>
    <v>4297</v>
    <v>9588</v>
    <v>9593</v>
    <v>9594</v>
    <v>6191</v>
    <v>9595</v>
    <v>9596</v>
    <v>Tajikistan</v>
    <v>9597</v>
    <v>mdp/vdpid/228</v>
  </rv>
  <rv s="0">
    <v>536870912</v>
    <v>Tanzania</v>
    <v>2cfae8b0-3beb-e190-7019-29edde94e3e0</v>
    <v>en</v>
    <v>Map</v>
  </rv>
  <rv s="1">
    <fb>0.44761797245427898</fb>
    <v>22</v>
  </rv>
  <rv s="1">
    <fb>947303</fb>
    <v>23</v>
  </rv>
  <rv s="1">
    <fb>28000</fb>
    <v>23</v>
  </rv>
  <rv s="1">
    <fb>36.700000000000003</fb>
    <v>24</v>
  </rv>
  <rv s="1">
    <fb>255</fb>
    <v>25</v>
  </rv>
  <rv s="0">
    <v>536870912</v>
    <v>Dodoma</v>
    <v>a336fd71-199e-7557-a105-dd368f3c8210</v>
    <v>en</v>
    <v>Map</v>
  </rv>
  <rv s="1">
    <fb>11972.754999999999</fb>
    <v>23</v>
  </rv>
  <rv s="1">
    <fb>187.430158933386</fb>
    <v>26</v>
  </rv>
  <rv s="1">
    <fb>3.4642805799902601E-2</fb>
    <v>22</v>
  </rv>
  <rv s="1">
    <fb>103.68331576521599</fb>
    <v>23</v>
  </rv>
  <rv s="1">
    <fb>4.8920000000000003</fb>
    <v>24</v>
  </rv>
  <rv s="1">
    <fb>0.51578234364416309</fb>
    <v>22</v>
  </rv>
  <rv s="1">
    <fb>14.380616951892099</fb>
    <v>29</v>
  </rv>
  <rv s="1">
    <fb>63177068174.549004</fb>
    <v>28</v>
  </rv>
  <rv s="1">
    <fb>0.94168689999999999</fb>
    <v>22</v>
  </rv>
  <rv s="1">
    <fb>4.0101600000000001E-2</fb>
    <v>22</v>
  </rv>
  <rv s="2">
    <v>201</v>
    <v>20</v>
    <v>1260</v>
    <v>7</v>
    <v>0</v>
    <v>Image of Tanzania</v>
  </rv>
  <rv s="0">
    <v>536870912</v>
    <v>Dar es Salaam</v>
    <v>b834f4ed-c3b3-2ad3-425b-36a4be604716</v>
    <v>en</v>
    <v>Map</v>
  </rv>
  <rv s="0">
    <v>805306368</v>
    <v>Samia Suluhu Hassan (President)</v>
    <v>6b384cc1-95e5-4433-9157-873daa3a373c</v>
    <v>en</v>
    <v>Generic</v>
  </rv>
  <rv s="0">
    <v>805306368</v>
    <v>Philip Mpango (Vice president)</v>
    <v>3cd9b87d-60cb-9a08-c0e2-b328e97d93ad</v>
    <v>en</v>
    <v>Generic</v>
  </rv>
  <rv s="0">
    <v>805306368</v>
    <v>Kassim Majaliwa (Prime minister)</v>
    <v>ca4e832b-6872-4827-887f-7804fb55aa9b</v>
    <v>en</v>
    <v>Generic</v>
  </rv>
  <rv s="0">
    <v>805306368</v>
    <v>Tulia Ackson (Speaker)</v>
    <v>6333f6f0-12c8-b433-ca13-05fbc1df9f4c</v>
    <v>en</v>
    <v>Generic</v>
  </rv>
  <rv s="0">
    <v>805306368</v>
    <v>Ibrahim Hamis Juma (Chief justice)</v>
    <v>a4375b50-a1f2-adb4-fcac-330d97ab622d</v>
    <v>en</v>
    <v>Generic</v>
  </rv>
  <rv s="3">
    <v>612</v>
  </rv>
  <rv s="4">
    <v>https://www.bing.com/search?q=tanzania&amp;form=skydnc</v>
    <v>Learn more on Bing</v>
  </rv>
  <rv s="1">
    <fb>65.015000000000001</fb>
    <v>29</v>
  </rv>
  <rv s="1">
    <fb>398100000</fb>
    <v>28</v>
  </rv>
  <rv s="1">
    <fb>524</fb>
    <v>29</v>
  </rv>
  <rv s="1">
    <fb>0.26149116560000002</fb>
    <v>22</v>
  </rv>
  <rv s="1">
    <fb>1.4E-2</fb>
    <v>24</v>
  </rv>
  <rv s="1">
    <fb>65497748</fb>
    <v>23</v>
  </rv>
  <rv s="1">
    <fb>0.33100000000000002</fb>
    <v>22</v>
  </rv>
  <rv s="1">
    <fb>0.48100000000000004</fb>
    <v>22</v>
  </rv>
  <rv s="1">
    <fb>0.83412002563476606</fb>
    <v>22</v>
  </rv>
  <rv s="0">
    <v>536870912</v>
    <v>Mwanza Region</v>
    <v>ec2e6314-6cef-8a10-b982-2fbaaf1a017e</v>
    <v>en</v>
    <v>Map</v>
  </rv>
  <rv s="0">
    <v>536870912</v>
    <v>Shinyanga Region</v>
    <v>f2b7fd6a-99f7-2f79-c7aa-6e1397cbc1a8</v>
    <v>en</v>
    <v>Map</v>
  </rv>
  <rv s="0">
    <v>536870912</v>
    <v>Mbeya Region</v>
    <v>2d39fadc-63bd-f295-bda7-9b1e11d4a090</v>
    <v>en</v>
    <v>Map</v>
  </rv>
  <rv s="0">
    <v>536870912</v>
    <v>Kagera Region</v>
    <v>f6b40bb1-6ddd-835d-a3f6-42f3a77dba9c</v>
    <v>en</v>
    <v>Map</v>
  </rv>
  <rv s="0">
    <v>536870912</v>
    <v>Morogoro Region</v>
    <v>fc248d0b-dc71-3a6a-253c-d84620965fd9</v>
    <v>en</v>
    <v>Map</v>
  </rv>
  <rv s="0">
    <v>536870912</v>
    <v>Tabora Region</v>
    <v>f1191b0b-d64f-70ed-fdd9-8ee299abc6a4</v>
    <v>en</v>
    <v>Map</v>
  </rv>
  <rv s="0">
    <v>536870912</v>
    <v>Dodoma Region</v>
    <v>a0c69226-4585-d219-ca0a-5afbe5f11768</v>
    <v>en</v>
    <v>Map</v>
  </rv>
  <rv s="0">
    <v>536870912</v>
    <v>Kigoma Region</v>
    <v>772391a8-053e-b6f7-1829-83eb4d7f39ce</v>
    <v>en</v>
    <v>Map</v>
  </rv>
  <rv s="0">
    <v>536870912</v>
    <v>Tanga Region</v>
    <v>1fef9e91-2513-1195-7f2f-6059265d3666</v>
    <v>en</v>
    <v>Map</v>
  </rv>
  <rv s="0">
    <v>536870912</v>
    <v>Iringa Region</v>
    <v>82e4024e-18b6-a78f-da02-b2a5037bf8c0</v>
    <v>en</v>
    <v>Map</v>
  </rv>
  <rv s="0">
    <v>536870912</v>
    <v>Kilimanjaro Region</v>
    <v>168bcb72-e533-737f-4a74-1df855f5ddda</v>
    <v>en</v>
    <v>Map</v>
  </rv>
  <rv s="0">
    <v>536870912</v>
    <v>Mara Region</v>
    <v>0d6d1da3-377f-d527-b2de-99c8d3bd3d90</v>
    <v>en</v>
    <v>Map</v>
  </rv>
  <rv s="0">
    <v>536870912</v>
    <v>Arusha Region</v>
    <v>b5140e27-5025-b787-5e88-bfafdcc9257b</v>
    <v>en</v>
    <v>Map</v>
  </rv>
  <rv s="0">
    <v>536870912</v>
    <v>Mtwara Region</v>
    <v>b7cec449-e82a-b80a-0b74-347ee94b38a2</v>
    <v>en</v>
    <v>Map</v>
  </rv>
  <rv s="0">
    <v>536870912</v>
    <v>Rukwa Region</v>
    <v>376fec36-dc3b-6fb1-658b-e802572a5489</v>
    <v>en</v>
    <v>Map</v>
  </rv>
  <rv s="0">
    <v>536870912</v>
    <v>Ruvuma Region</v>
    <v>65c1ab97-2a74-df72-b6ed-472d8fcce87f</v>
    <v>en</v>
    <v>Map</v>
  </rv>
  <rv s="0">
    <v>536870912</v>
    <v>Singida Region</v>
    <v>a041d593-5d01-635f-a887-cad871c68414</v>
    <v>en</v>
    <v>Map</v>
  </rv>
  <rv s="0">
    <v>536870912</v>
    <v>Manyara Region</v>
    <v>93ad7d87-c70f-8ef4-11fb-f8cff9072ef8</v>
    <v>en</v>
    <v>Map</v>
  </rv>
  <rv s="0">
    <v>536870912</v>
    <v>Pwani Region</v>
    <v>26dceea1-a7ec-d06e-1077-5ea05d2de430</v>
    <v>en</v>
    <v>Map</v>
  </rv>
  <rv s="0">
    <v>536870912</v>
    <v>Lindi Region</v>
    <v>299d4016-ec73-670e-97f8-e0fad8e478d9</v>
    <v>en</v>
    <v>Map</v>
  </rv>
  <rv s="0">
    <v>536870912</v>
    <v>Mjini Magharibi Region</v>
    <v>dcb0c0e8-876e-a8b3-ac55-94367b8f989e</v>
    <v>en</v>
    <v>Map</v>
  </rv>
  <rv s="0">
    <v>536870912</v>
    <v>Pemba North Region</v>
    <v>e83560b5-5570-c857-9222-f6275b015547</v>
    <v>en</v>
    <v>Map</v>
  </rv>
  <rv s="0">
    <v>536870912</v>
    <v>Pemba South Region</v>
    <v>3338a3f5-8675-a33d-e4b9-fb8690efad5b</v>
    <v>en</v>
    <v>Map</v>
  </rv>
  <rv s="0">
    <v>536870912</v>
    <v>Unguja North Region</v>
    <v>4e562235-0f03-e397-29a8-082cdc878cb4</v>
    <v>en</v>
    <v>Map</v>
  </rv>
  <rv s="0">
    <v>536870912</v>
    <v>Unguja South Region</v>
    <v>76dc29ae-c776-8ec0-bac8-13ca3679abaf</v>
    <v>en</v>
    <v>Map</v>
  </rv>
  <rv s="0">
    <v>536870912</v>
    <v>Shinyanga</v>
    <v>1f0b07cc-f91b-58a2-a210-059f7748447c</v>
    <v>en</v>
    <v>Map</v>
  </rv>
  <rv s="0">
    <v>536870912</v>
    <v>Mtwara</v>
    <v>c11015b5-6645-4786-92fb-4a43c02a085e</v>
    <v>en</v>
    <v>Map</v>
  </rv>
  <rv s="0">
    <v>536870912</v>
    <v>Kigoma</v>
    <v>2f16d18e-900a-fc65-8d7f-087532557891</v>
    <v>en</v>
    <v>Map</v>
  </rv>
  <rv s="0">
    <v>536870912</v>
    <v>Mbeya</v>
    <v>6752258a-0d25-b0ae-749d-2d4a9f23777b</v>
    <v>en</v>
    <v>Map</v>
  </rv>
  <rv s="0">
    <v>536870912</v>
    <v>Tabora</v>
    <v>672b4ec3-4660-4c01-5c78-8fd2c9110708</v>
    <v>en</v>
    <v>Map</v>
  </rv>
  <rv s="0">
    <v>536870912</v>
    <v>Mount Kilimanjaro</v>
    <v>f779243d-3398-eb70-55dc-f1f1a7322a0a</v>
    <v>en</v>
    <v>Map</v>
  </rv>
  <rv s="0">
    <v>536870912</v>
    <v>Morogoro</v>
    <v>bf80e9e4-63bb-8ca1-9944-a54ad2d47a07</v>
    <v>en</v>
    <v>Map</v>
  </rv>
  <rv s="0">
    <v>536870912</v>
    <v>Iringa</v>
    <v>b1ffddc1-5953-3662-b42e-6b3b38ab3211</v>
    <v>en</v>
    <v>Map</v>
  </rv>
  <rv s="0">
    <v>536870912</v>
    <v>Lindi</v>
    <v>cbba6bd3-1586-9e1f-f97f-69ef9c0d3413</v>
    <v>en</v>
    <v>Map</v>
  </rv>
  <rv s="0">
    <v>536870912</v>
    <v>Mwanza</v>
    <v>de8238d2-9d8a-335d-9806-653fdc5628b9</v>
    <v>en</v>
    <v>Map</v>
  </rv>
  <rv s="3">
    <v>613</v>
  </rv>
  <rv s="1">
    <fb>0.11493954613651799</fb>
    <v>22</v>
  </rv>
  <rv s="1">
    <fb>0.43799999999999994</fb>
    <v>22</v>
  </rv>
  <rv s="1">
    <fb>1.9800000190734902E-2</fb>
    <v>30</v>
  </rv>
  <rv s="1">
    <fb>20011885</fb>
    <v>23</v>
  </rv>
  <rv s="7">
    <v>#VALUE!</v>
    <v>1263</v>
    <v>44</v>
    <v>Tanzania</v>
    <v>18</v>
    <v>19</v>
    <v>Map</v>
    <v>20</v>
    <v>1264</v>
    <v>en</v>
    <v>2cfae8b0-3beb-e190-7019-29edde94e3e0</v>
    <v>536870912</v>
    <v>1</v>
    <v>TZ</v>
    <v>9600</v>
    <v>9601</v>
    <v>9602</v>
    <v>9603</v>
    <v>9604</v>
    <v>9605</v>
    <v>9606</v>
    <v>9607</v>
    <v>9608</v>
    <v>TZS</v>
    <v>Tanzania, officially the United Republic of Tanzania, is a country in East Africa within the African Great Lakes region. It is bordered by Uganda to the northwest; Kenya to the northeast; the Indian Ocean to the east; Mozambique and Malawi to ...</v>
    <v>9609</v>
    <v>9610</v>
    <v>9611</v>
    <v>9612</v>
    <v>2170</v>
    <v>9613</v>
    <v>9614</v>
    <v>9615</v>
    <v>9616</v>
    <v>5509</v>
    <v>9617</v>
    <v>9623</v>
    <v>9624</v>
    <v>9625</v>
    <v>9626</v>
    <v>9627</v>
    <v>5471</v>
    <v>Tanzania</v>
    <v>Mungu ibariki Afrika</v>
    <v>5362</v>
    <v>République unie de Tanzanie</v>
    <v>9628</v>
    <v>9629</v>
    <v>9630</v>
    <v>289</v>
    <v>9631</v>
    <v>9632</v>
    <v>1335</v>
    <v>1686</v>
    <v>4705</v>
    <v>1052</v>
    <v>9633</v>
    <v>9669</v>
    <v>9670</v>
    <v>3374</v>
    <v>9671</v>
    <v>9672</v>
    <v>Tanzania</v>
    <v>9673</v>
    <v>mdp/vdpid/239</v>
  </rv>
  <rv s="0">
    <v>536870912</v>
    <v>Thailand</v>
    <v>588bd4b9-e440-b7eb-2cab-2a54c0458548</v>
    <v>en</v>
    <v>Map</v>
  </rv>
  <rv s="1">
    <fb>0.43277417839456594</fb>
    <v>22</v>
  </rv>
  <rv s="1">
    <fb>513119.5</fb>
    <v>23</v>
  </rv>
  <rv s="1">
    <fb>455000</fb>
    <v>23</v>
  </rv>
  <rv s="1">
    <fb>10.343999999999999</fb>
    <v>24</v>
  </rv>
  <rv s="1">
    <fb>66</fb>
    <v>25</v>
  </rv>
  <rv s="0">
    <v>536870912</v>
    <v>Bangkok</v>
    <v>651e796f-a780-c032-4e9c-23e5f5fe5854</v>
    <v>en</v>
    <v>Map</v>
  </rv>
  <rv s="1">
    <fb>283763.46100000001</fb>
    <v>23</v>
  </rv>
  <rv s="1">
    <fb>113.265649996346</fb>
    <v>26</v>
  </rv>
  <rv s="1">
    <fb>7.0672860131430508E-3</fb>
    <v>22</v>
  </rv>
  <rv s="1">
    <fb>2538.79638035364</fb>
    <v>23</v>
  </rv>
  <rv s="1">
    <fb>1.5249999999999999</fb>
    <v>24</v>
  </rv>
  <rv s="1">
    <fb>0.32157607312728798</fb>
    <v>22</v>
  </rv>
  <rv s="1">
    <fb>79.839022650550007</fb>
    <v>29</v>
  </rv>
  <rv s="1">
    <fb>543649976165.63</fb>
    <v>28</v>
  </rv>
  <rv s="1">
    <fb>0.99774360000000006</fb>
    <v>22</v>
  </rv>
  <rv s="1">
    <fb>0.49286810000000003</fb>
    <v>22</v>
  </rv>
  <rv s="2">
    <v>202</v>
    <v>20</v>
    <v>1266</v>
    <v>7</v>
    <v>0</v>
    <v>Image of Thailand</v>
  </rv>
  <rv s="0">
    <v>805306368</v>
    <v>Vajiralongkorn (Monarch)</v>
    <v>838f8fba-7ce1-3cb6-caf3-eadcdd6d67c4</v>
    <v>en</v>
    <v>Generic</v>
  </rv>
  <rv s="0">
    <v>805306368</v>
    <v>Paetongtarn Shinawatra (Prime minister)</v>
    <v>7c878d55-b66f-2d85-2ab2-d860b0bd0e36</v>
    <v>en</v>
    <v>Generic</v>
  </rv>
  <rv s="3">
    <v>614</v>
  </rv>
  <rv s="4">
    <v>https://www.bing.com/search?q=thailand&amp;form=skydnc</v>
    <v>Learn more on Bing</v>
  </rv>
  <rv s="1">
    <fb>76.930999999999997</fb>
    <v>29</v>
  </rv>
  <rv s="1">
    <fb>569228320000</fb>
    <v>28</v>
  </rv>
  <rv s="3">
    <v>615</v>
  </rv>
  <rv s="1">
    <fb>0.11765354909999999</fb>
    <v>22</v>
  </rv>
  <rv s="1">
    <fb>0.80500000000000005</fb>
    <v>24</v>
  </rv>
  <rv s="1">
    <fb>71697030</fb>
    <v>23</v>
  </rv>
  <rv s="1">
    <fb>0.28100000000000003</fb>
    <v>22</v>
  </rv>
  <rv s="1">
    <fb>0.67325996398925791</fb>
    <v>22</v>
  </rv>
  <rv s="0">
    <v>536870912</v>
    <v>Chiang Mai province</v>
    <v>ec21839a-048d-d7f2-68f9-73688da0c93d</v>
    <v>en</v>
    <v>Map</v>
  </rv>
  <rv s="0">
    <v>536870912</v>
    <v>Chiang Rai province</v>
    <v>773cf086-b01f-6641-3201-e1cb9355ccf9</v>
    <v>en</v>
    <v>Map</v>
  </rv>
  <rv s="0">
    <v>536870912</v>
    <v>Lampang province</v>
    <v>ea3b275a-ae62-b46c-be21-4f66c21cf992</v>
    <v>en</v>
    <v>Map</v>
  </rv>
  <rv s="0">
    <v>536870912</v>
    <v>Lamphun province</v>
    <v>d37b9cb6-896b-23c8-17ae-5cd391241ada</v>
    <v>en</v>
    <v>Map</v>
  </rv>
  <rv s="0">
    <v>536870912</v>
    <v>Mae Hong Son province</v>
    <v>220094e8-a250-8e9a-0ae9-19272c634f8b</v>
    <v>en</v>
    <v>Map</v>
  </rv>
  <rv s="0">
    <v>536870912</v>
    <v>Nan province</v>
    <v>c2231910-8e0c-3f11-ee64-9812ca91010f</v>
    <v>en</v>
    <v>Map</v>
  </rv>
  <rv s="0">
    <v>536870912</v>
    <v>Phayao province</v>
    <v>58fbb830-cd58-6852-5600-332a50023b7d</v>
    <v>en</v>
    <v>Map</v>
  </rv>
  <rv s="0">
    <v>536870912</v>
    <v>Phrae province</v>
    <v>1c56ac66-0095-e89e-3205-89e7e4a9078c</v>
    <v>en</v>
    <v>Map</v>
  </rv>
  <rv s="0">
    <v>536870912</v>
    <v>Uttaradit province</v>
    <v>7afa7c5a-244d-03f0-7fc4-689f94788bdb</v>
    <v>en</v>
    <v>Map</v>
  </rv>
  <rv s="0">
    <v>536870912</v>
    <v>Kanchanaburi province</v>
    <v>78829daf-4fa5-5c2d-9f10-4da1ebbb7b07</v>
    <v>en</v>
    <v>Map</v>
  </rv>
  <rv s="0">
    <v>536870912</v>
    <v>Phetchaburi province</v>
    <v>24d7d851-f000-498e-4b14-950395383091</v>
    <v>en</v>
    <v>Map</v>
  </rv>
  <rv s="0">
    <v>536870912</v>
    <v>Prachuap Khiri Khan province</v>
    <v>f02632b4-4ca3-476d-b8ca-6d6eeca727b5</v>
    <v>en</v>
    <v>Map</v>
  </rv>
  <rv s="0">
    <v>536870912</v>
    <v>Ratchaburi province</v>
    <v>9106e633-4925-4a04-b58f-0ed8024ae947</v>
    <v>en</v>
    <v>Map</v>
  </rv>
  <rv s="0">
    <v>536870912</v>
    <v>Tak province</v>
    <v>243b2c7d-8668-e11f-6500-7bf8544652a1</v>
    <v>en</v>
    <v>Map</v>
  </rv>
  <rv s="0">
    <v>536870912</v>
    <v>Amnat Charoen province</v>
    <v>a3e2255c-2d4c-6a39-ee14-acb4b82794da</v>
    <v>en</v>
    <v>Map</v>
  </rv>
  <rv s="0">
    <v>536870912</v>
    <v>Buriram province</v>
    <v>286bf73d-595c-88a0-198d-d63ade1a7db0</v>
    <v>en</v>
    <v>Map</v>
  </rv>
  <rv s="0">
    <v>536870912</v>
    <v>Chaiyaphum province</v>
    <v>95db73b8-fa30-ad09-16f1-ce5277ecdcc7</v>
    <v>en</v>
    <v>Map</v>
  </rv>
  <rv s="0">
    <v>536870912</v>
    <v>Kalasin province</v>
    <v>a8164165-4567-027a-d2ff-7bb056e870e8</v>
    <v>en</v>
    <v>Map</v>
  </rv>
  <rv s="0">
    <v>536870912</v>
    <v>Khon Kaen province</v>
    <v>e2d66065-6e59-a164-1343-8f12f640920b</v>
    <v>en</v>
    <v>Map</v>
  </rv>
  <rv s="0">
    <v>536870912</v>
    <v>Loei province</v>
    <v>e58d9875-c305-ee1f-05ef-1fdf818e52db</v>
    <v>en</v>
    <v>Map</v>
  </rv>
  <rv s="0">
    <v>536870912</v>
    <v>Maha Sarakham province</v>
    <v>ed8e7a88-5ca7-1c3c-095f-53c3c392ca36</v>
    <v>en</v>
    <v>Map</v>
  </rv>
  <rv s="0">
    <v>536870912</v>
    <v>Mukdahan province</v>
    <v>183e95bf-ae60-ffc8-cd43-8bd722ea5cad</v>
    <v>en</v>
    <v>Map</v>
  </rv>
  <rv s="0">
    <v>536870912</v>
    <v>Nakhon Phanom province</v>
    <v>b431d58e-d6c9-cf67-b191-473f5b3d1e8d</v>
    <v>en</v>
    <v>Map</v>
  </rv>
  <rv s="0">
    <v>536870912</v>
    <v>Nakhon Ratchasima province</v>
    <v>7ce7803a-8dd0-1cde-8139-69ebef62dfa9</v>
    <v>en</v>
    <v>Map</v>
  </rv>
  <rv s="0">
    <v>536870912</v>
    <v>Nong Bua Lamphu province</v>
    <v>f506fb74-64c3-e442-eb93-23f39d769940</v>
    <v>en</v>
    <v>Map</v>
  </rv>
  <rv s="0">
    <v>536870912</v>
    <v>Nong Khai province</v>
    <v>8c153c99-d1d5-8939-8e38-a4771dab046e</v>
    <v>en</v>
    <v>Map</v>
  </rv>
  <rv s="0">
    <v>536870912</v>
    <v>Roi Et province</v>
    <v>85d9a1b9-72b1-8c2d-c8ae-a1a4ebeabff1</v>
    <v>en</v>
    <v>Map</v>
  </rv>
  <rv s="0">
    <v>536870912</v>
    <v>Sakon Nakhon province</v>
    <v>643c56ea-b791-7a7b-1715-4fb369e4828b</v>
    <v>en</v>
    <v>Map</v>
  </rv>
  <rv s="0">
    <v>536870912</v>
    <v>Sisaket province</v>
    <v>efff8ff8-a9e2-ff41-f162-5fe167bc2f68</v>
    <v>en</v>
    <v>Map</v>
  </rv>
  <rv s="0">
    <v>536870912</v>
    <v>Surin province</v>
    <v>bcfc86b1-45fe-cae6-e72b-124be7c0ec4c</v>
    <v>en</v>
    <v>Map</v>
  </rv>
  <rv s="0">
    <v>536870912</v>
    <v>Ubon Ratchathani province</v>
    <v>9799346e-1d7b-454c-1596-f7cfec285b4f</v>
    <v>en</v>
    <v>Map</v>
  </rv>
  <rv s="0">
    <v>536870912</v>
    <v>Udon Thani province</v>
    <v>f98afd3c-06df-6455-f66f-2905e60856a2</v>
    <v>en</v>
    <v>Map</v>
  </rv>
  <rv s="0">
    <v>536870912</v>
    <v>Yasothon province</v>
    <v>b691e27e-bdb8-cf25-87ee-76541e6804e2</v>
    <v>en</v>
    <v>Map</v>
  </rv>
  <rv s="0">
    <v>536870912</v>
    <v>Bueng Kan province</v>
    <v>a4160bb6-525a-4048-8b1c-f189304eeb89</v>
    <v>en</v>
    <v>Map</v>
  </rv>
  <rv s="0">
    <v>536870912</v>
    <v>Ang Thong province</v>
    <v>3b530508-becc-3215-2c96-0b9e1b51f154</v>
    <v>en</v>
    <v>Map</v>
  </rv>
  <rv s="0">
    <v>536870912</v>
    <v>Phra Nakhon Si Ayutthaya province</v>
    <v>578e9ec0-ecf1-f532-a8a1-18a5e9597ac1</v>
    <v>en</v>
    <v>Map</v>
  </rv>
  <rv s="0">
    <v>536870912</v>
    <v>Chai Nat province</v>
    <v>2ce7514f-a8ea-6fa8-4dd1-da4225bd72b8</v>
    <v>en</v>
    <v>Map</v>
  </rv>
  <rv s="0">
    <v>536870912</v>
    <v>Kamphaeng Phet province</v>
    <v>b90a4bac-0833-3612-3e23-e8e94bc63851</v>
    <v>en</v>
    <v>Map</v>
  </rv>
  <rv s="0">
    <v>536870912</v>
    <v>Lopburi province</v>
    <v>ceae64d6-76e9-5c56-fff7-00643272f340</v>
    <v>en</v>
    <v>Map</v>
  </rv>
  <rv s="0">
    <v>536870912</v>
    <v>Nakhon Nayok province</v>
    <v>c79375e7-7f58-a4e5-8d37-2d475d0b3ade</v>
    <v>en</v>
    <v>Map</v>
  </rv>
  <rv s="0">
    <v>536870912</v>
    <v>Nakhon Pathom province</v>
    <v>e0d61a62-637b-f7a9-232d-82400c4c113b</v>
    <v>en</v>
    <v>Map</v>
  </rv>
  <rv s="0">
    <v>536870912</v>
    <v>Nakhon Sawan province</v>
    <v>8d29908e-40c6-7b33-244d-14818fc17c76</v>
    <v>en</v>
    <v>Map</v>
  </rv>
  <rv s="0">
    <v>536870912</v>
    <v>Nonthaburi province</v>
    <v>38a59c88-5429-4d6c-b137-db4bef343bae</v>
    <v>en</v>
    <v>Map</v>
  </rv>
  <rv s="0">
    <v>536870912</v>
    <v>Pathum Thani province</v>
    <v>a4631966-30fd-7622-899c-11205340b931</v>
    <v>en</v>
    <v>Map</v>
  </rv>
  <rv s="0">
    <v>536870912</v>
    <v>Phetchabun province</v>
    <v>96583f01-5ecf-e761-123a-bbd7a098a0af</v>
    <v>en</v>
    <v>Map</v>
  </rv>
  <rv s="0">
    <v>536870912</v>
    <v>Phichit province</v>
    <v>1df4e6ac-5ca1-5d05-bdf2-8f2a41a56be6</v>
    <v>en</v>
    <v>Map</v>
  </rv>
  <rv s="0">
    <v>536870912</v>
    <v>Phitsanulok province</v>
    <v>99f5afe8-6528-aa85-8e99-e1d4b74eecb9</v>
    <v>en</v>
    <v>Map</v>
  </rv>
  <rv s="0">
    <v>536870912</v>
    <v>Sukhothai province</v>
    <v>0a6402e0-1579-efc4-94ee-731b92d86d30</v>
    <v>en</v>
    <v>Map</v>
  </rv>
  <rv s="0">
    <v>536870912</v>
    <v>Samut Prakan province</v>
    <v>4fca47ef-6db5-529c-d8cc-7233dae78274</v>
    <v>en</v>
    <v>Map</v>
  </rv>
  <rv s="0">
    <v>536870912</v>
    <v>Samut Sakhon province</v>
    <v>e980786c-cdbc-c326-bccd-3ef129d64795</v>
    <v>en</v>
    <v>Map</v>
  </rv>
  <rv s="0">
    <v>536870912</v>
    <v>Samut Songkhram province</v>
    <v>6981b8c3-86e5-2eb3-b5b0-dca3df5b623d</v>
    <v>en</v>
    <v>Map</v>
  </rv>
  <rv s="0">
    <v>536870912</v>
    <v>Saraburi province</v>
    <v>fc7f8d5c-4c87-0cc6-10a0-48e2cb2cbf12</v>
    <v>en</v>
    <v>Map</v>
  </rv>
  <rv s="0">
    <v>536870912</v>
    <v>Sing Buri province</v>
    <v>6130b71a-93d5-381b-8994-6c662c98368f</v>
    <v>en</v>
    <v>Map</v>
  </rv>
  <rv s="0">
    <v>536870912</v>
    <v>Suphan Buri province</v>
    <v>128d66e6-6c6c-7b30-fcd2-4a52c17fba2f</v>
    <v>en</v>
    <v>Map</v>
  </rv>
  <rv s="0">
    <v>536870912</v>
    <v>Uthai Thani province</v>
    <v>b43cdfd9-80ff-1611-dc6e-e1252fbdc043</v>
    <v>en</v>
    <v>Map</v>
  </rv>
  <rv s="0">
    <v>536870912</v>
    <v>Chachoengsao province</v>
    <v>65d6edef-7834-54a9-e3dd-9960101fd398</v>
    <v>en</v>
    <v>Map</v>
  </rv>
  <rv s="0">
    <v>536870912</v>
    <v>Chanthaburi province</v>
    <v>7e320113-f3bc-a68a-e3e2-32a306211183</v>
    <v>en</v>
    <v>Map</v>
  </rv>
  <rv s="0">
    <v>536870912</v>
    <v>Chonburi province</v>
    <v>51facd2e-84fc-996e-b57b-f36d2fd58e2f</v>
    <v>en</v>
    <v>Map</v>
  </rv>
  <rv s="0">
    <v>536870912</v>
    <v>Prachinburi province</v>
    <v>014a3f63-d8f1-79a4-bc41-df01b86d6dc0</v>
    <v>en</v>
    <v>Map</v>
  </rv>
  <rv s="0">
    <v>536870912</v>
    <v>Rayong province</v>
    <v>e967d008-0fd5-839d-5f76-1239ea9a3d78</v>
    <v>en</v>
    <v>Map</v>
  </rv>
  <rv s="0">
    <v>536870912</v>
    <v>Sa Kaeo province</v>
    <v>8822c0d1-49f1-ef37-2d74-4236bdae7db2</v>
    <v>en</v>
    <v>Map</v>
  </rv>
  <rv s="0">
    <v>536870912</v>
    <v>Trat province</v>
    <v>9a550417-ad10-bbc6-94db-81ea617698ac</v>
    <v>en</v>
    <v>Map</v>
  </rv>
  <rv s="0">
    <v>536870912</v>
    <v>Chumphon province</v>
    <v>f41d048f-3362-a5c8-e21b-0a64c129467e</v>
    <v>en</v>
    <v>Map</v>
  </rv>
  <rv s="0">
    <v>536870912</v>
    <v>Krabi province</v>
    <v>4cd9acbf-b437-bb27-ea9a-d3d74997c2ad</v>
    <v>en</v>
    <v>Map</v>
  </rv>
  <rv s="0">
    <v>536870912</v>
    <v>Nakhon Si Thammarat province</v>
    <v>bd31e26b-e9fb-5bfb-a24d-f97a2010852d</v>
    <v>en</v>
    <v>Map</v>
  </rv>
  <rv s="0">
    <v>536870912</v>
    <v>Narathiwat province</v>
    <v>920b263b-f271-938d-3446-028731fe8698</v>
    <v>en</v>
    <v>Map</v>
  </rv>
  <rv s="0">
    <v>536870912</v>
    <v>Pattani province</v>
    <v>19227138-e1ac-2ebe-45af-dec9111e9931</v>
    <v>en</v>
    <v>Map</v>
  </rv>
  <rv s="0">
    <v>536870912</v>
    <v>Phang Nga province</v>
    <v>e6a34126-0490-3447-3fb6-fdd8bf0b7afe</v>
    <v>en</v>
    <v>Map</v>
  </rv>
  <rv s="0">
    <v>536870912</v>
    <v>Phatthalung province</v>
    <v>b443801d-894b-7e2b-fe41-182a7f70dabd</v>
    <v>en</v>
    <v>Map</v>
  </rv>
  <rv s="0">
    <v>536870912</v>
    <v>Ranong province</v>
    <v>fbdf6111-bf54-12d4-c6d1-95590b109932</v>
    <v>en</v>
    <v>Map</v>
  </rv>
  <rv s="0">
    <v>536870912</v>
    <v>Satun province</v>
    <v>514729e9-3ba9-13c3-90e2-2b9fc1e5562f</v>
    <v>en</v>
    <v>Map</v>
  </rv>
  <rv s="0">
    <v>536870912</v>
    <v>Songkhla province</v>
    <v>0e2aa654-5226-84b6-807e-5786195cb93c</v>
    <v>en</v>
    <v>Map</v>
  </rv>
  <rv s="0">
    <v>536870912</v>
    <v>Surat Thani province</v>
    <v>e9f26cf5-c566-940d-61f7-5ce884ac07f3</v>
    <v>en</v>
    <v>Map</v>
  </rv>
  <rv s="0">
    <v>536870912</v>
    <v>Trang province</v>
    <v>674457b4-7466-8dd8-d488-e2285a57a9a8</v>
    <v>en</v>
    <v>Map</v>
  </rv>
  <rv s="0">
    <v>536870912</v>
    <v>Yala province</v>
    <v>e1a596b2-50dd-aa13-03aa-db9fe1a505e3</v>
    <v>en</v>
    <v>Map</v>
  </rv>
  <rv s="3">
    <v>616</v>
  </rv>
  <rv s="1">
    <fb>0.14927746956191601</fb>
    <v>22</v>
  </rv>
  <rv s="3">
    <v>617</v>
  </rv>
  <rv s="1">
    <fb>0.29499999999999998</fb>
    <v>22</v>
  </rv>
  <rv s="1">
    <fb>7.5400000810623199E-3</fb>
    <v>30</v>
  </rv>
  <rv s="1">
    <fb>35294600</fb>
    <v>23</v>
  </rv>
  <rv s="7">
    <v>#VALUE!</v>
    <v>1269</v>
    <v>44</v>
    <v>Thailand</v>
    <v>18</v>
    <v>19</v>
    <v>Map</v>
    <v>20</v>
    <v>1270</v>
    <v>en</v>
    <v>588bd4b9-e440-b7eb-2cab-2a54c0458548</v>
    <v>536870912</v>
    <v>1</v>
    <v>TH</v>
    <v>9676</v>
    <v>9677</v>
    <v>9678</v>
    <v>9679</v>
    <v>9680</v>
    <v>9681</v>
    <v>9682</v>
    <v>9683</v>
    <v>9684</v>
    <v>THB</v>
    <v>Thailand, officially the Kingdom of Thailand and historically known as Siam, is a country in Southeast Asia on the Indochinese Peninsula. With a population of almost 66 million, it spans 513,115 square kilometres. Thailand is bordered to the ...</v>
    <v>9685</v>
    <v>9686</v>
    <v>9687</v>
    <v>9688</v>
    <v>284</v>
    <v>9689</v>
    <v>9690</v>
    <v>9691</v>
    <v>9692</v>
    <v>91</v>
    <v>9681</v>
    <v>9695</v>
    <v>9696</v>
    <v>9697</v>
    <v>9698</v>
    <v>3072</v>
    <v>5162</v>
    <v>Thailand</v>
    <v>Thai National Anthem</v>
    <v>9699</v>
    <v>ราชอาณาจักรไทย</v>
    <v>9700</v>
    <v>9701</v>
    <v>9702</v>
    <v>2175</v>
    <v>9703</v>
    <v>6272</v>
    <v>627</v>
    <v>5798</v>
    <v>1384</v>
    <v>1225</v>
    <v>9704</v>
    <v>9780</v>
    <v>9781</v>
    <v>9782</v>
    <v>9783</v>
    <v>9784</v>
    <v>Thailand</v>
    <v>9785</v>
    <v>mdp/vdpid/227</v>
  </rv>
  <rv s="0">
    <v>536870912</v>
    <v>Timor-Leste</v>
    <v>1e2467c7-89e1-4456-ac96-dc08b31d61cb</v>
    <v>en</v>
    <v>Map</v>
  </rv>
  <rv s="1">
    <fb>0.25554808338937501</fb>
    <v>22</v>
  </rv>
  <rv s="1">
    <fb>14918.72</fb>
    <v>23</v>
  </rv>
  <rv s="1">
    <fb>29.423999999999999</fb>
    <v>24</v>
  </rv>
  <rv s="1">
    <fb>670</fb>
    <v>25</v>
  </rv>
  <rv s="0">
    <v>536870912</v>
    <v>Dili</v>
    <v>091444b0-479a-a19a-167f-0a3384d30665</v>
    <v>en</v>
    <v>Map</v>
  </rv>
  <rv s="1">
    <fb>145.376008652092</fb>
    <v>26</v>
  </rv>
  <rv s="1">
    <fb>2.6364720101589301E-2</fb>
    <v>22</v>
  </rv>
  <rv s="1">
    <fb>4.0229999999999997</fb>
    <v>24</v>
  </rv>
  <rv s="1">
    <fb>0.45379958829385897</fb>
    <v>22</v>
  </rv>
  <rv s="1">
    <fb>1673540300</fb>
    <v>28</v>
  </rv>
  <rv s="1">
    <fb>1.1530781000000001</fb>
    <v>22</v>
  </rv>
  <rv s="1">
    <fb>0.17753730000000001</fb>
    <v>22</v>
  </rv>
  <rv s="2">
    <v>203</v>
    <v>20</v>
    <v>1272</v>
    <v>7</v>
    <v>0</v>
    <v>Image of Timor-Leste</v>
  </rv>
  <rv s="1">
    <fb>39.299999999999997</fb>
    <v>29</v>
  </rv>
  <rv s="0">
    <v>805306368</v>
    <v>José Ramos-Horta (President)</v>
    <v>7f9615e0-855d-52e1-e079-107a315ef2aa</v>
    <v>en</v>
    <v>Generic</v>
  </rv>
  <rv s="0">
    <v>805306368</v>
    <v>Xanana Gusmão (Prime minister)</v>
    <v>5b7816ed-f9bf-7a0b-b990-20288324b315</v>
    <v>en</v>
    <v>Generic</v>
  </rv>
  <rv s="3">
    <v>618</v>
  </rv>
  <rv s="4">
    <v>https://www.bing.com/search?q=east+timor&amp;form=skydnc</v>
    <v>Learn more on Bing</v>
  </rv>
  <rv s="1">
    <fb>69.260000000000005</fb>
    <v>29</v>
  </rv>
  <rv s="1">
    <fb>142</fb>
    <v>29</v>
  </rv>
  <rv s="3">
    <v>619</v>
  </rv>
  <rv s="1">
    <fb>0.10233649859999999</fb>
    <v>22</v>
  </rv>
  <rv s="1">
    <fb>0.72240000000000004</fb>
    <v>24</v>
  </rv>
  <rv s="1">
    <fb>1341296</fb>
    <v>23</v>
  </rv>
  <rv s="1">
    <fb>0.673379974365234</fb>
    <v>22</v>
  </rv>
  <rv s="0">
    <v>536870912</v>
    <v>Aileu Municipality</v>
    <v>9c4583af-1a89-a4c5-814c-21635a995a94</v>
    <v>en</v>
    <v>Map</v>
  </rv>
  <rv s="0">
    <v>536870912</v>
    <v>Ainaro Municipality</v>
    <v>df5b27e8-c65b-bb02-e4f7-013eeca69b24</v>
    <v>en</v>
    <v>Map</v>
  </rv>
  <rv s="0">
    <v>536870912</v>
    <v>Baucau Municipality</v>
    <v>4db4304e-e420-7ec8-6b9d-c7b04bdbade5</v>
    <v>en</v>
    <v>Map</v>
  </rv>
  <rv s="0">
    <v>536870912</v>
    <v>Bobonaro Municipality</v>
    <v>0a656135-5998-6039-4dca-fb58d12e8860</v>
    <v>en</v>
    <v>Map</v>
  </rv>
  <rv s="0">
    <v>536870912</v>
    <v>Cova Lima Municipality</v>
    <v>06e64c99-b309-b50f-cb51-b646e3240d66</v>
    <v>en</v>
    <v>Map</v>
  </rv>
  <rv s="0">
    <v>536870912</v>
    <v>Dili Municipality</v>
    <v>f6ca6375-7f20-815a-abda-c5868c79347b</v>
    <v>en</v>
    <v>Map</v>
  </rv>
  <rv s="0">
    <v>536870912</v>
    <v>Ermera Municipality</v>
    <v>4f515045-01d2-6bdf-aae5-e50ae8ed3ba7</v>
    <v>en</v>
    <v>Map</v>
  </rv>
  <rv s="0">
    <v>536870912</v>
    <v>Lautém Municipality</v>
    <v>8fddb5c5-3393-fb2a-fbe5-9ac53e292e85</v>
    <v>en</v>
    <v>Map</v>
  </rv>
  <rv s="0">
    <v>536870912</v>
    <v>Manatuto Municipality</v>
    <v>2c9e0904-0bf7-4aa1-bdd9-22f4a37cdee8</v>
    <v>en</v>
    <v>Map</v>
  </rv>
  <rv s="0">
    <v>536870912</v>
    <v>Manufahi Municipality</v>
    <v>31ba9fe2-888c-7e01-7c5b-705f6e05fb06</v>
    <v>en</v>
    <v>Map</v>
  </rv>
  <rv s="0">
    <v>536870912</v>
    <v>Oecusse</v>
    <v>8567c33e-5a92-f79b-7d1e-bf7174552c26</v>
    <v>en</v>
    <v>Map</v>
  </rv>
  <rv s="0">
    <v>536870912</v>
    <v>Viqueque Municipality</v>
    <v>ed4fc7ed-4cb8-3b30-2d03-536692477d95</v>
    <v>en</v>
    <v>Map</v>
  </rv>
  <rv s="0">
    <v>536870912</v>
    <v>Atauro</v>
    <v>326bc9f9-8a38-ddb8-b158-abf99b45bce0</v>
    <v>en</v>
    <v>Map</v>
  </rv>
  <rv s="3">
    <v>620</v>
  </rv>
  <rv s="1">
    <fb>0.25047025389617</fb>
    <v>22</v>
  </rv>
  <rv s="1">
    <fb>0.17300000000000001</fb>
    <v>22</v>
  </rv>
  <rv s="1">
    <fb>4.5479998588562005E-2</fb>
    <v>30</v>
  </rv>
  <rv s="1">
    <fb>400182</fb>
    <v>23</v>
  </rv>
  <rv s="17">
    <v>#VALUE!</v>
    <v>1275</v>
    <v>156</v>
    <v>Timor-Leste</v>
    <v>18</v>
    <v>19</v>
    <v>Map</v>
    <v>20</v>
    <v>1276</v>
    <v>en</v>
    <v>1e2467c7-89e1-4456-ac96-dc08b31d61cb</v>
    <v>536870912</v>
    <v>1</v>
    <v>TL</v>
    <v>9788</v>
    <v>9789</v>
    <v>1067</v>
    <v>9790</v>
    <v>9791</v>
    <v>9792</v>
    <v>1661</v>
    <v>9793</v>
    <v>9794</v>
    <v>USD</v>
    <v>Timor-Leste, also known as East Timor, officially the Democratic Republic of Timor-Leste, is a country in Southeast Asia. It comprises the eastern half of the island of Timor, the coastal exclave of Oecusse in the island's northwest, and the ...</v>
    <v>9795</v>
    <v>9796</v>
    <v>351</v>
    <v>395</v>
    <v>9797</v>
    <v>9798</v>
    <v>9799</v>
    <v>9800</v>
    <v>9801</v>
    <v>9792</v>
    <v>9804</v>
    <v>9805</v>
    <v>9806</v>
    <v>9807</v>
    <v>982</v>
    <v>Timor-Leste</v>
    <v>Pátria</v>
    <v>9808</v>
    <v>Timor-Leste</v>
    <v>9809</v>
    <v>9810</v>
    <v>9811</v>
    <v>2049</v>
    <v>2764</v>
    <v>3283</v>
    <v>165</v>
    <v>166</v>
    <v>6269</v>
    <v>3538</v>
    <v>9812</v>
    <v>9826</v>
    <v>9827</v>
    <v>7542</v>
    <v>9828</v>
    <v>9829</v>
    <v>Timor-Leste</v>
    <v>9830</v>
    <v>mdp/vdpid/7299303</v>
  </rv>
  <rv s="0">
    <v>536870912</v>
    <v>Togo</v>
    <v>4b57b145-0846-48a3-d055-cd393d2b9d1d</v>
    <v>en</v>
    <v>Map</v>
  </rv>
  <rv s="1">
    <fb>0.70233498804927397</fb>
    <v>22</v>
  </rv>
  <rv s="1">
    <fb>56785</fb>
    <v>23</v>
  </rv>
  <rv s="1">
    <fb>33.113</fb>
    <v>24</v>
  </rv>
  <rv s="1">
    <fb>228</fb>
    <v>25</v>
  </rv>
  <rv s="0">
    <v>536870912</v>
    <v>Lomé</v>
    <v>26666ccd-d6ab-05f9-2335-0f2d1cc7e573</v>
    <v>en</v>
    <v>Map</v>
  </rv>
  <rv s="1">
    <fb>2999.6060000000002</fb>
    <v>23</v>
  </rv>
  <rv s="1">
    <fb>113.296929295441</fb>
    <v>26</v>
  </rv>
  <rv s="1">
    <fb>6.7465277007744094E-3</fb>
    <v>22</v>
  </rv>
  <rv s="1">
    <fb>154.665237320778</fb>
    <v>23</v>
  </rv>
  <rv s="1">
    <fb>4.32</fb>
    <v>24</v>
  </rv>
  <rv s="1">
    <fb>3.0924801792285697E-2</fb>
    <v>22</v>
  </rv>
  <rv s="1">
    <fb>17.8006330312163</fb>
    <v>29</v>
  </rv>
  <rv s="1">
    <fb>5459979416.6690798</fb>
    <v>28</v>
  </rv>
  <rv s="1">
    <fb>1.2376463</fb>
    <v>22</v>
  </rv>
  <rv s="1">
    <fb>0.14523929999999999</fb>
    <v>22</v>
  </rv>
  <rv s="2">
    <v>204</v>
    <v>20</v>
    <v>1278</v>
    <v>7</v>
    <v>0</v>
    <v>Image of Togo</v>
  </rv>
  <rv s="1">
    <fb>47.4</fb>
    <v>29</v>
  </rv>
  <rv s="0">
    <v>805306368</v>
    <v>Faure Gnassingbé (President)</v>
    <v>2c5b7703-8c00-8fe7-a48c-8768061e69e1</v>
    <v>en</v>
    <v>Generic</v>
  </rv>
  <rv s="0">
    <v>805306368</v>
    <v>Victoire Tomegah Dogbé (Prime minister)</v>
    <v>808705e6-d4ce-9cfc-9420-76655972aefd</v>
    <v>en</v>
    <v>Generic</v>
  </rv>
  <rv s="3">
    <v>621</v>
  </rv>
  <rv s="4">
    <v>https://www.bing.com/search?q=togo+africa&amp;form=skydnc</v>
    <v>Learn more on Bing</v>
  </rv>
  <rv s="1">
    <fb>60.76</fb>
    <v>29</v>
  </rv>
  <rv s="1">
    <fb>396</fb>
    <v>29</v>
  </rv>
  <rv s="1">
    <fb>0.50964181450000001</fb>
    <v>22</v>
  </rv>
  <rv s="1">
    <fb>7.7399999999999997E-2</fb>
    <v>24</v>
  </rv>
  <rv s="1">
    <fb>8848699</fb>
    <v>23</v>
  </rv>
  <rv s="1">
    <fb>0.77592002868652299</fb>
    <v>22</v>
  </rv>
  <rv s="0">
    <v>536870912</v>
    <v>Savanes Region, Togo</v>
    <v>2102e12c-a7f7-9075-078b-0b943244fbfd</v>
    <v>en</v>
    <v>Map</v>
  </rv>
  <rv s="0">
    <v>536870912</v>
    <v>Kara Region</v>
    <v>36915d15-20f0-ca0e-ae6e-f7c26ba8c9ee</v>
    <v>en</v>
    <v>Map</v>
  </rv>
  <rv s="0">
    <v>536870912</v>
    <v>Centrale Region, Togo</v>
    <v>2401957f-a5ee-c190-a97e-18e2d9993603</v>
    <v>en</v>
    <v>Map</v>
  </rv>
  <rv s="0">
    <v>536870912</v>
    <v>Maritime Region, Togo</v>
    <v>6ffb70ad-e9c4-43ee-52d4-6bea8d5acae2</v>
    <v>en</v>
    <v>Map</v>
  </rv>
  <rv s="0">
    <v>536870912</v>
    <v>Plateaux Region, Togo</v>
    <v>543752fa-bb49-3038-8b31-1f58f988707f</v>
    <v>en</v>
    <v>Map</v>
  </rv>
  <rv s="3">
    <v>622</v>
  </rv>
  <rv s="1">
    <fb>0.16875840866195699</fb>
    <v>22</v>
  </rv>
  <rv s="3">
    <v>623</v>
  </rv>
  <rv s="1">
    <fb>0.48200000000000004</fb>
    <v>22</v>
  </rv>
  <rv s="1">
    <fb>2.0380001068115199E-2</fb>
    <v>30</v>
  </rv>
  <rv s="1">
    <fb>3414638</fb>
    <v>23</v>
  </rv>
  <rv s="6">
    <v>#VALUE!</v>
    <v>1281</v>
    <v>37</v>
    <v>Togo</v>
    <v>18</v>
    <v>19</v>
    <v>Map</v>
    <v>20</v>
    <v>1282</v>
    <v>en</v>
    <v>4b57b145-0846-48a3-d055-cd393d2b9d1d</v>
    <v>536870912</v>
    <v>1</v>
    <v>TG</v>
    <v>9833</v>
    <v>9834</v>
    <v>2466</v>
    <v>9835</v>
    <v>9836</v>
    <v>9837</v>
    <v>9838</v>
    <v>9839</v>
    <v>9840</v>
    <v>XOF</v>
    <v>Togo, officially the Togolese Republic, is a country in West Africa. It is bordered by Ghana to the west, Benin to the east and Burkina Faso to the north. It is one of the least developed countries and extends south to the Gulf of Guinea, where ...</v>
    <v>9841</v>
    <v>9842</v>
    <v>9843</v>
    <v>9844</v>
    <v>284</v>
    <v>9845</v>
    <v>9846</v>
    <v>9847</v>
    <v>9848</v>
    <v>9849</v>
    <v>9837</v>
    <v>9852</v>
    <v>9853</v>
    <v>9854</v>
    <v>9855</v>
    <v>1622</v>
    <v>Togo</v>
    <v>Salut à toi, pays de nos aïeux</v>
    <v>1140</v>
    <v>Togo</v>
    <v>9856</v>
    <v>9857</v>
    <v>9858</v>
    <v>2683</v>
    <v>5366</v>
    <v>4069</v>
    <v>1561</v>
    <v>417</v>
    <v>4583</v>
    <v>1003</v>
    <v>9859</v>
    <v>9865</v>
    <v>9866</v>
    <v>9867</v>
    <v>9868</v>
    <v>9869</v>
    <v>Togo</v>
    <v>9870</v>
    <v>mdp/vdpid/232</v>
  </rv>
  <rv s="0">
    <v>536870912</v>
    <v>Tonga</v>
    <v>0f1b09ca-15de-0e2b-5e2f-c70ad3beaad8</v>
    <v>en</v>
    <v>Map</v>
  </rv>
  <rv s="1">
    <fb>0.45833333333333298</fb>
    <v>22</v>
  </rv>
  <rv s="1">
    <fb>748.50656300000003</fb>
    <v>23</v>
  </rv>
  <rv s="1">
    <fb>24.303000000000001</fb>
    <v>24</v>
  </rv>
  <rv s="1">
    <fb>676</fb>
    <v>25</v>
  </rv>
  <rv s="0">
    <v>536870912</v>
    <v>Nukuʻalofa</v>
    <v>4f0e3da8-80f2-711d-dc3e-4d3f0e1114f2</v>
    <v>en</v>
    <v>Map</v>
  </rv>
  <rv s="1">
    <fb>128.345</fb>
    <v>23</v>
  </rv>
  <rv s="1">
    <fb>121.09403518917</fb>
    <v>26</v>
  </rv>
  <rv s="1">
    <fb>7.4422454661750501E-2</fb>
    <v>22</v>
  </rv>
  <rv s="1">
    <fb>3.556</fb>
    <v>24</v>
  </rv>
  <rv s="1">
    <fb>450353313.88458401</fb>
    <v>28</v>
  </rv>
  <rv s="1">
    <fb>1.1633897</fb>
    <v>22</v>
  </rv>
  <rv s="1">
    <fb>6.3546400000000003E-2</fb>
    <v>22</v>
  </rv>
  <rv s="2">
    <v>205</v>
    <v>20</v>
    <v>1284</v>
    <v>7</v>
    <v>0</v>
    <v>Image of Tonga</v>
  </rv>
  <rv s="1">
    <fb>13.4</fb>
    <v>29</v>
  </rv>
  <rv s="0">
    <v>805306368</v>
    <v>Tupou VI (Monarch)</v>
    <v>9c1beb1f-4b2e-c7d1-6666-a70ccf99bfed</v>
    <v>en</v>
    <v>Generic</v>
  </rv>
  <rv s="0">
    <v>805306368</v>
    <v>"ʻAisake Eke" (Prime minister)</v>
    <v>cbd32ccc-ecca-000a-f7fa-05d24f32ccc3</v>
    <v>en</v>
    <v>Generic</v>
  </rv>
  <rv s="3">
    <v>624</v>
  </rv>
  <rv s="4">
    <v>https://www.bing.com/search?q=tonga&amp;form=skydnc</v>
    <v>Learn more on Bing</v>
  </rv>
  <rv s="1">
    <fb>70.801000000000002</fb>
    <v>29</v>
  </rv>
  <rv s="3">
    <v>625</v>
  </rv>
  <rv s="1">
    <fb>0.10219300110000001</fb>
    <v>22</v>
  </rv>
  <rv s="1">
    <fb>0.52229999999999999</fb>
    <v>24</v>
  </rv>
  <rv s="1">
    <fb>106858</fb>
    <v>23</v>
  </rv>
  <rv s="1">
    <fb>0.59750000000000003</fb>
    <v>22</v>
  </rv>
  <rv s="1">
    <fb>0.222581732148491</fb>
    <v>22</v>
  </rv>
  <rv s="1">
    <fb>1.1169999837875399E-2</fb>
    <v>30</v>
  </rv>
  <rv s="1">
    <fb>24145</fb>
    <v>23</v>
  </rv>
  <rv s="88">
    <v>#VALUE!</v>
    <v>1287</v>
    <v>1288</v>
    <v>Tonga</v>
    <v>18</v>
    <v>19</v>
    <v>Map</v>
    <v>20</v>
    <v>1289</v>
    <v>en</v>
    <v>0f1b09ca-15de-0e2b-5e2f-c70ad3beaad8</v>
    <v>536870912</v>
    <v>1</v>
    <v>TO</v>
    <v>9873</v>
    <v>9874</v>
    <v>9875</v>
    <v>9876</v>
    <v>9877</v>
    <v>9878</v>
    <v>9879</v>
    <v>9880</v>
    <v>TOP</v>
    <v>Tonga, officially the Kingdom of Tonga, is an island country in Polynesia, part of Oceania. The country has 171 islands – of which 45 are inhabited. Its total surface area is about 750 km², scattered over 700,000 km² in the southern Pacific ...</v>
    <v>9881</v>
    <v>9458</v>
    <v>351</v>
    <v>9882</v>
    <v>9883</v>
    <v>9884</v>
    <v>9885</v>
    <v>9886</v>
    <v>9877</v>
    <v>9889</v>
    <v>9890</v>
    <v>9891</v>
    <v>7579</v>
    <v>Tonga</v>
    <v>Ko e fasi ʻo e tuʻi ʻo e ʻOtu Tonga</v>
    <v>9892</v>
    <v>Tonga</v>
    <v>9893</v>
    <v>9894</v>
    <v>9895</v>
    <v>3013</v>
    <v>3432</v>
    <v>9322</v>
    <v>568</v>
    <v>8373</v>
    <v>8996</v>
    <v>3435</v>
    <v>9896</v>
    <v>9897</v>
    <v>8387</v>
    <v>3964</v>
    <v>9898</v>
    <v>Tonga</v>
    <v>9899</v>
    <v>mdp/vdpid/231</v>
  </rv>
  <rv s="0">
    <v>536870912</v>
    <v>Trinidad and Tobago</v>
    <v>e93b487a-784c-4464-d823-334cd05c5313</v>
    <v>en</v>
    <v>Map</v>
  </rv>
  <rv s="1">
    <fb>0.10526315789473699</fb>
    <v>22</v>
  </rv>
  <rv s="1">
    <fb>5128</fb>
    <v>23</v>
  </rv>
  <rv s="1">
    <fb>12.936999999999999</fb>
    <v>24</v>
  </rv>
  <rv s="1">
    <fb>1868</fb>
    <v>25</v>
  </rv>
  <rv s="0">
    <v>536870912</v>
    <v>Port of Spain</v>
    <v>def6ee89-3ed6-d033-25e5-bcefbc6f466a</v>
    <v>en</v>
    <v>Map</v>
  </rv>
  <rv s="1">
    <fb>43868.321000000004</fb>
    <v>23</v>
  </rv>
  <rv s="1">
    <fb>141.75327574751901</fb>
    <v>26</v>
  </rv>
  <rv s="1">
    <fb>1.0185693018882801E-2</fb>
    <v>22</v>
  </rv>
  <rv s="1">
    <fb>7092.9326116349603</fb>
    <v>23</v>
  </rv>
  <rv s="1">
    <fb>1.7250000000000001</fb>
    <v>24</v>
  </rv>
  <rv s="1">
    <fb>0.46023393002634699</fb>
    <v>22</v>
  </rv>
  <rv s="1">
    <fb>99.9195064232607</fb>
    <v>29</v>
  </rv>
  <rv s="1">
    <fb>24100202833.750401</fb>
    <v>28</v>
  </rv>
  <rv s="1">
    <fb>1.0621008000000001</fb>
    <v>22</v>
  </rv>
  <rv s="1">
    <fb>0.11950659999999999</fb>
    <v>22</v>
  </rv>
  <rv s="2">
    <v>206</v>
    <v>20</v>
    <v>1291</v>
    <v>7</v>
    <v>0</v>
    <v>Image of Trinidad and Tobago</v>
  </rv>
  <rv s="1">
    <fb>16.399999999999999</fb>
    <v>29</v>
  </rv>
  <rv s="0">
    <v>536870912</v>
    <v>Chaguanas</v>
    <v>b49fd44b-24a6-3c73-1650-1312ad4c17b0</v>
    <v>en</v>
    <v>Map</v>
  </rv>
  <rv s="0">
    <v>805306368</v>
    <v>Christine Kangaloo (President)</v>
    <v>e1e9588c-fd18-f031-8269-d8d738d8082b</v>
    <v>en</v>
    <v>Generic</v>
  </rv>
  <rv s="0">
    <v>805306368</v>
    <v>Keith Rowley (Prime minister)</v>
    <v>8b10666f-ed42-bf69-dab4-5be658eb0c84</v>
    <v>en</v>
    <v>Generic</v>
  </rv>
  <rv s="0">
    <v>805306368</v>
    <v>Bridgid Annisette-George (Speaker)</v>
    <v>bf0910d7-35ab-96ce-80c3-8510ccaa70e0</v>
    <v>en</v>
    <v>Generic</v>
  </rv>
  <rv s="0">
    <v>805306368</v>
    <v>Ivor Archie (Chief justice)</v>
    <v>d0fdf1a3-f53b-f8f7-cb65-4501bf820247</v>
    <v>en</v>
    <v>Generic</v>
  </rv>
  <rv s="3">
    <v>626</v>
  </rv>
  <rv s="4">
    <v>https://www.bing.com/search?q=trinidad+and+tobago&amp;form=skydnc</v>
    <v>Learn more on Bing</v>
  </rv>
  <rv s="1">
    <fb>73.38</fb>
    <v>29</v>
  </rv>
  <rv s="1">
    <fb>3889100000</fb>
    <v>28</v>
  </rv>
  <rv s="1">
    <fb>67</fb>
    <v>29</v>
  </rv>
  <rv s="3">
    <v>627</v>
  </rv>
  <rv s="1">
    <fb>0.37332774149999998</fb>
    <v>22</v>
  </rv>
  <rv s="1">
    <fb>4.1675000000000004</fb>
    <v>24</v>
  </rv>
  <rv s="1">
    <fb>1531044</fb>
    <v>23</v>
  </rv>
  <rv s="1">
    <fb>0.45899999999999996</fb>
    <v>22</v>
  </rv>
  <rv s="1">
    <fb>0.59957000732421906</fb>
    <v>22</v>
  </rv>
  <rv s="0">
    <v>536870912</v>
    <v>San Fernando, Trinidad and Tobago</v>
    <v>b5e7a46e-e785-4faf-9a85-0071df1633c1</v>
    <v>en</v>
    <v>Map</v>
  </rv>
  <rv s="0">
    <v>536870912</v>
    <v>Arima</v>
    <v>6b7589e6-16b3-b32c-ae2f-47d32f2759f1</v>
    <v>en</v>
    <v>Map</v>
  </rv>
  <rv s="0">
    <v>536870912</v>
    <v>Point Fortin</v>
    <v>651596ee-704d-a002-dc56-343a69ec74fa</v>
    <v>en</v>
    <v>Map</v>
  </rv>
  <rv s="0">
    <v>536870912</v>
    <v>Couva–Tabaquite–Talparo</v>
    <v>dbbec70f-b622-6a24-7d8b-c320489f8522</v>
    <v>en</v>
    <v>Map</v>
  </rv>
  <rv s="0">
    <v>536870912</v>
    <v>Diego Martin</v>
    <v>e25e7c1e-1451-a7c0-c910-4caf66b5e63a</v>
    <v>en</v>
    <v>Map</v>
  </rv>
  <rv s="0">
    <v>536870912</v>
    <v>Penal–Debe</v>
    <v>b7d5bc2b-6de8-4638-e894-319df84be985</v>
    <v>en</v>
    <v>Map</v>
  </rv>
  <rv s="0">
    <v>536870912</v>
    <v>Princes Town</v>
    <v>9c340dff-7403-a984-2464-9c6a83c7ce69</v>
    <v>en</v>
    <v>Map</v>
  </rv>
  <rv s="0">
    <v>536870912</v>
    <v>Mayaro–Rio Claro</v>
    <v>ab8a7d39-91e4-4c64-91d5-43ac8a5f2ccf</v>
    <v>en</v>
    <v>Map</v>
  </rv>
  <rv s="0">
    <v>536870912</v>
    <v>San Juan–Laventille</v>
    <v>9b166e62-f7e9-9fc9-ca53-c1703777a99b</v>
    <v>en</v>
    <v>Map</v>
  </rv>
  <rv s="0">
    <v>536870912</v>
    <v>Sangre Grande</v>
    <v>00c830c4-0c46-b277-b0ec-fcce8b1d3e1f</v>
    <v>en</v>
    <v>Map</v>
  </rv>
  <rv s="0">
    <v>536870912</v>
    <v>Siparia</v>
    <v>a2adc50f-d23a-be28-8420-b692a6e49230</v>
    <v>en</v>
    <v>Map</v>
  </rv>
  <rv s="0">
    <v>536870912</v>
    <v>Tunapuna–Piarco</v>
    <v>11a29174-c3fa-be9f-1c2c-6bbdb7f2e414</v>
    <v>en</v>
    <v>Map</v>
  </rv>
  <rv s="3">
    <v>628</v>
  </rv>
  <rv s="1">
    <fb>0.19513730236184601</fb>
    <v>22</v>
  </rv>
  <rv s="1">
    <fb>0.40500000000000003</fb>
    <v>22</v>
  </rv>
  <rv s="1">
    <fb>2.6860001087188699E-2</fb>
    <v>30</v>
  </rv>
  <rv s="1">
    <fb>741944</fb>
    <v>23</v>
  </rv>
  <rv s="7">
    <v>#VALUE!</v>
    <v>1294</v>
    <v>44</v>
    <v>Trinidad and Tobago</v>
    <v>18</v>
    <v>19</v>
    <v>Map</v>
    <v>20</v>
    <v>1295</v>
    <v>en</v>
    <v>e93b487a-784c-4464-d823-334cd05c5313</v>
    <v>536870912</v>
    <v>1</v>
    <v>TT</v>
    <v>9902</v>
    <v>9903</v>
    <v>3405</v>
    <v>9904</v>
    <v>9905</v>
    <v>9906</v>
    <v>9907</v>
    <v>9908</v>
    <v>9909</v>
    <v>TTD</v>
    <v>Trinidad and Tobago, officially the Republic of Trinidad and Tobago, is the southernmost island country in the Caribbean. Comprising the main islands of Trinidad and Tobago, along with numerous smaller islands, it is located 11 kilometres ...</v>
    <v>9910</v>
    <v>9911</v>
    <v>9912</v>
    <v>9913</v>
    <v>6854</v>
    <v>9914</v>
    <v>9915</v>
    <v>9916</v>
    <v>9917</v>
    <v>9918</v>
    <v>9919</v>
    <v>9924</v>
    <v>9925</v>
    <v>9926</v>
    <v>9927</v>
    <v>9928</v>
    <v>7985</v>
    <v>Trinidad and Tobago</v>
    <v>Forged from the Love of Liberty</v>
    <v>9929</v>
    <v>Trinidad and Tobago</v>
    <v>9930</v>
    <v>9931</v>
    <v>9932</v>
    <v>1048</v>
    <v>414</v>
    <v>9933</v>
    <v>2963</v>
    <v>2964</v>
    <v>4425</v>
    <v>1225</v>
    <v>9934</v>
    <v>9947</v>
    <v>9948</v>
    <v>337</v>
    <v>9949</v>
    <v>9950</v>
    <v>Trinidad and Tobago</v>
    <v>9951</v>
    <v>mdp/vdpid/225</v>
  </rv>
  <rv s="0">
    <v>536870912</v>
    <v>Tunisia</v>
    <v>aa802665-9964-3c1f-29ff-48957a4ec8c3</v>
    <v>en</v>
    <v>Map</v>
  </rv>
  <rv s="1">
    <fb>0.6483650875386201</fb>
    <v>22</v>
  </rv>
  <rv s="1">
    <fb>163610</fb>
    <v>23</v>
  </rv>
  <rv s="1">
    <fb>48000</fb>
    <v>23</v>
  </rv>
  <rv s="1">
    <fb>17.564</fb>
    <v>24</v>
  </rv>
  <rv s="1">
    <fb>216</fb>
    <v>25</v>
  </rv>
  <rv s="0">
    <v>536870912</v>
    <v>Tunis</v>
    <v>e349670b-9768-7e22-1d6f-0710a82c29f4</v>
    <v>en</v>
    <v>Map</v>
  </rv>
  <rv s="1">
    <fb>29937.387999999999</fb>
    <v>23</v>
  </rv>
  <rv s="1">
    <fb>155.325373517033</fb>
    <v>26</v>
  </rv>
  <rv s="1">
    <fb>6.7200753286380394E-2</fb>
    <v>22</v>
  </rv>
  <rv s="1">
    <fb>1454.6422866221101</fb>
    <v>23</v>
  </rv>
  <rv s="1">
    <fb>2.1970000000000001</fb>
    <v>24</v>
  </rv>
  <rv s="1">
    <fb>6.7662200770589598E-2</fb>
    <v>22</v>
  </rv>
  <rv s="1">
    <fb>88.870388104383395</fb>
    <v>29</v>
  </rv>
  <rv s="1">
    <fb>38797709923.664101</fb>
    <v>28</v>
  </rv>
  <rv s="1">
    <fb>1.1544597000000001</fb>
    <v>22</v>
  </rv>
  <rv s="1">
    <fb>0.3174652</fb>
    <v>22</v>
  </rv>
  <rv s="2">
    <v>207</v>
    <v>20</v>
    <v>1297</v>
    <v>7</v>
    <v>0</v>
    <v>Image of Tunisia</v>
  </rv>
  <rv s="1">
    <fb>14.6</fb>
    <v>29</v>
  </rv>
  <rv s="0">
    <v>805306368</v>
    <v>Kais Saied (President)</v>
    <v>ba3da614-cb0f-3f43-cce6-c6775ce6a666</v>
    <v>en</v>
    <v>Generic</v>
  </rv>
  <rv s="0">
    <v>805306368</v>
    <v>Kamel Madouri (Prime minister)</v>
    <v>0f569705-640d-7848-cd77-422ee68aa11d</v>
    <v>en</v>
    <v>Generic</v>
  </rv>
  <rv s="3">
    <v>629</v>
  </rv>
  <rv s="4">
    <v>https://www.bing.com/search?q=tunisia&amp;form=skydnc</v>
    <v>Learn more on Bing</v>
  </rv>
  <rv s="1">
    <fb>76.504999999999995</fb>
    <v>29</v>
  </rv>
  <rv s="1">
    <fb>8503230000</fb>
    <v>28</v>
  </rv>
  <rv s="1">
    <fb>0.39783110550000006</fb>
    <v>22</v>
  </rv>
  <rv s="1">
    <fb>1.3025</fb>
    <v>24</v>
  </rv>
  <rv s="1">
    <fb>12356117</fb>
    <v>23</v>
  </rv>
  <rv s="1">
    <fb>0.46124000549316402</fb>
    <v>22</v>
  </rv>
  <rv s="0">
    <v>536870912</v>
    <v>Ariana Governorate</v>
    <v>1647375a-fc3b-7140-173a-fbc4e2be75fd</v>
    <v>en</v>
    <v>Map</v>
  </rv>
  <rv s="0">
    <v>536870912</v>
    <v>Béja Governorate</v>
    <v>152c4129-fffc-41f6-65a9-9e63bcd66bcd</v>
    <v>en</v>
    <v>Map</v>
  </rv>
  <rv s="0">
    <v>536870912</v>
    <v>Ben Arous Governorate</v>
    <v>c40f7681-1f46-7f78-23e1-935c0b559f42</v>
    <v>en</v>
    <v>Map</v>
  </rv>
  <rv s="0">
    <v>536870912</v>
    <v>Bizerte Governorate</v>
    <v>e8a098db-6a32-f306-c7c7-e50b1fea36a3</v>
    <v>en</v>
    <v>Map</v>
  </rv>
  <rv s="0">
    <v>536870912</v>
    <v>Gabès Governorate</v>
    <v>335e7767-dcbc-0100-98af-4ae7bfd99055</v>
    <v>en</v>
    <v>Map</v>
  </rv>
  <rv s="0">
    <v>536870912</v>
    <v>Gafsa Governorate</v>
    <v>889afdeb-70c2-c3c8-9ff8-150832a3a1c1</v>
    <v>en</v>
    <v>Map</v>
  </rv>
  <rv s="0">
    <v>536870912</v>
    <v>Jendouba Governorate</v>
    <v>79638493-d161-9dc0-dbbe-307681c5864f</v>
    <v>en</v>
    <v>Map</v>
  </rv>
  <rv s="0">
    <v>536870912</v>
    <v>Kairouan Governorate</v>
    <v>b88e6b9a-8edc-0603-cab9-beb613d92292</v>
    <v>en</v>
    <v>Map</v>
  </rv>
  <rv s="0">
    <v>536870912</v>
    <v>Kasserine Governorate</v>
    <v>83ca5f25-6007-f2a0-168a-ed092694b416</v>
    <v>en</v>
    <v>Map</v>
  </rv>
  <rv s="0">
    <v>536870912</v>
    <v>Kebili Governorate</v>
    <v>333a762f-5fe7-2f99-d157-3bb11be20b60</v>
    <v>en</v>
    <v>Map</v>
  </rv>
  <rv s="0">
    <v>536870912</v>
    <v>Manouba Governorate</v>
    <v>f3cb4579-503e-7a5e-17aa-e5ed57cf798f</v>
    <v>en</v>
    <v>Map</v>
  </rv>
  <rv s="0">
    <v>536870912</v>
    <v>Kef Governorate</v>
    <v>becbeec4-31a1-13f6-b6b8-111cb805b7bd</v>
    <v>en</v>
    <v>Map</v>
  </rv>
  <rv s="0">
    <v>536870912</v>
    <v>Mahdia Governorate</v>
    <v>074d2807-abab-add4-8c57-3804b27b3291</v>
    <v>en</v>
    <v>Map</v>
  </rv>
  <rv s="0">
    <v>536870912</v>
    <v>Medenine Governorate</v>
    <v>37e55ec2-572d-9b64-2d56-4bb14b505a5a</v>
    <v>en</v>
    <v>Map</v>
  </rv>
  <rv s="0">
    <v>536870912</v>
    <v>Monastir Governorate</v>
    <v>f0b9899d-30bf-ab61-8f08-75f515416202</v>
    <v>en</v>
    <v>Map</v>
  </rv>
  <rv s="0">
    <v>536870912</v>
    <v>Nabeul Governorate</v>
    <v>1318ff1a-3cbf-3ad6-69d3-de1b8d6da3de</v>
    <v>en</v>
    <v>Map</v>
  </rv>
  <rv s="0">
    <v>536870912</v>
    <v>Sfax Governorate</v>
    <v>c538a140-fc86-4f02-d916-110aaf0827ec</v>
    <v>en</v>
    <v>Map</v>
  </rv>
  <rv s="0">
    <v>536870912</v>
    <v>Sidi Bouzid Governorate</v>
    <v>65a6a4d7-311c-3787-9b5f-0c129e9fd03e</v>
    <v>en</v>
    <v>Map</v>
  </rv>
  <rv s="0">
    <v>536870912</v>
    <v>Siliana Governorate</v>
    <v>c9de39bc-5149-2c57-cdb5-b8fe90e99d89</v>
    <v>en</v>
    <v>Map</v>
  </rv>
  <rv s="0">
    <v>536870912</v>
    <v>Sousse Governorate</v>
    <v>e159cd27-6614-2988-fb1e-e3012426d835</v>
    <v>en</v>
    <v>Map</v>
  </rv>
  <rv s="0">
    <v>536870912</v>
    <v>Tataouine Governorate</v>
    <v>117afbff-675e-97d7-df66-ed1c04ea6f74</v>
    <v>en</v>
    <v>Map</v>
  </rv>
  <rv s="0">
    <v>536870912</v>
    <v>Tozeur Governorate</v>
    <v>bfb66b82-c875-b6b7-bc6f-ab7b655f9f81</v>
    <v>en</v>
    <v>Map</v>
  </rv>
  <rv s="0">
    <v>536870912</v>
    <v>Tunis Governorate</v>
    <v>6ad529f3-2581-1ab5-dffc-4ee82b3685bb</v>
    <v>en</v>
    <v>Map</v>
  </rv>
  <rv s="0">
    <v>536870912</v>
    <v>Zaghouan Governorate</v>
    <v>e747784c-7040-34f3-13f4-4c98d7d8c045</v>
    <v>en</v>
    <v>Map</v>
  </rv>
  <rv s="3">
    <v>630</v>
  </rv>
  <rv s="1">
    <fb>0.21127889655799803</fb>
    <v>22</v>
  </rv>
  <rv s="3">
    <v>631</v>
  </rv>
  <rv s="1">
    <fb>0.16021999359130898</fb>
    <v>30</v>
  </rv>
  <rv s="1">
    <fb>8099061</fb>
    <v>23</v>
  </rv>
  <rv s="7">
    <v>#VALUE!</v>
    <v>1300</v>
    <v>44</v>
    <v>Tunisia</v>
    <v>18</v>
    <v>19</v>
    <v>Map</v>
    <v>20</v>
    <v>1301</v>
    <v>en</v>
    <v>aa802665-9964-3c1f-29ff-48957a4ec8c3</v>
    <v>536870912</v>
    <v>1</v>
    <v>TN</v>
    <v>9954</v>
    <v>9955</v>
    <v>9956</v>
    <v>9957</v>
    <v>9958</v>
    <v>9959</v>
    <v>9960</v>
    <v>9961</v>
    <v>9962</v>
    <v>TND</v>
    <v>Tunisia, officially the Republic of Tunisia, is a country in the Maghreb region of North Africa. It is bordered by Algeria to the west and southwest, Libya to the southeast, and the Mediterranean Sea to the north and east. Tunisia also shares ...</v>
    <v>9963</v>
    <v>9964</v>
    <v>9965</v>
    <v>9966</v>
    <v>6439</v>
    <v>9967</v>
    <v>9968</v>
    <v>9969</v>
    <v>9970</v>
    <v>9971</v>
    <v>9959</v>
    <v>9974</v>
    <v>9975</v>
    <v>9976</v>
    <v>9977</v>
    <v>8367</v>
    <v>673</v>
    <v>Tunisia</v>
    <v>Humat al-Hima</v>
    <v>853</v>
    <v>Republic of Tunisia</v>
    <v>9978</v>
    <v>9979</v>
    <v>9980</v>
    <v>3282</v>
    <v>8596</v>
    <v>6646</v>
    <v>1097</v>
    <v>7160</v>
    <v>1336</v>
    <v>109</v>
    <v>9981</v>
    <v>10006</v>
    <v>10007</v>
    <v>10008</v>
    <v>3567</v>
    <v>10009</v>
    <v>Tunisia</v>
    <v>10010</v>
    <v>mdp/vdpid/234</v>
  </rv>
  <rv s="0">
    <v>536870912</v>
    <v>Turkey</v>
    <v>fbfb6418-e8cf-0d18-8b81-28d0fcccda7c</v>
    <v>en</v>
    <v>Map</v>
  </rv>
  <rv s="1">
    <fb>0.49799254187076897</fb>
    <v>22</v>
  </rv>
  <rv s="1">
    <fb>783562</fb>
    <v>23</v>
  </rv>
  <rv s="1">
    <fb>512000</fb>
    <v>23</v>
  </rv>
  <rv s="1">
    <fb>16.027000000000001</fb>
    <v>24</v>
  </rv>
  <rv s="1">
    <fb>90</fb>
    <v>25</v>
  </rv>
  <rv s="0">
    <v>536870912</v>
    <v>Ankara</v>
    <v>85c37289-d0cf-bf9c-89e0-a375b7d3c4e7</v>
    <v>en</v>
    <v>Map</v>
  </rv>
  <rv s="1">
    <fb>372724.88099999999</fb>
    <v>23</v>
  </rv>
  <rv s="1">
    <fb>234.437126307922</fb>
    <v>26</v>
  </rv>
  <rv s="1">
    <fb>0.151768215720023</fb>
    <v>22</v>
  </rv>
  <rv s="1">
    <fb>2847.1263826231798</fb>
    <v>23</v>
  </rv>
  <rv s="1">
    <fb>2.069</fb>
    <v>24</v>
  </rv>
  <rv s="1">
    <fb>0.15354651443713199</fb>
    <v>22</v>
  </rv>
  <rv s="1">
    <fb>86.843187660707997</fb>
    <v>29</v>
  </rv>
  <rv s="1">
    <fb>754411708202.61597</fb>
    <v>28</v>
  </rv>
  <rv s="1">
    <fb>0.93154979999999998</fb>
    <v>22</v>
  </rv>
  <rv s="1">
    <fb>0.2386259</fb>
    <v>22</v>
  </rv>
  <rv s="2">
    <v>208</v>
    <v>20</v>
    <v>1303</v>
    <v>7</v>
    <v>0</v>
    <v>Image of Turkey</v>
  </rv>
  <rv s="1">
    <fb>9.1</fb>
    <v>29</v>
  </rv>
  <rv s="0">
    <v>536870912</v>
    <v>Istanbul</v>
    <v>fda0585c-e197-df02-9869-433da5f8d140</v>
    <v>en</v>
    <v>Map</v>
  </rv>
  <rv s="0">
    <v>805306368</v>
    <v>Recep Tayyip Erdoğan (President)</v>
    <v>f21eb85d-34a7-cfce-c58a-9ef2caf64671</v>
    <v>en</v>
    <v>Generic</v>
  </rv>
  <rv s="0">
    <v>805306368</v>
    <v>Cevdet Yılmaz (Vice president)</v>
    <v>af91fb6e-6da4-9c52-90f9-0b6528a5ec03</v>
    <v>en</v>
    <v>Generic</v>
  </rv>
  <rv s="0">
    <v>805306368</v>
    <v>Kadir Özkaya (Chief justice)</v>
    <v>3a615135-4ad8-579e-206c-5d50e9aa366a</v>
    <v>en</v>
    <v>Generic</v>
  </rv>
  <rv s="3">
    <v>632</v>
  </rv>
  <rv s="4">
    <v>https://www.bing.com/search?q=turkey&amp;form=skydnc</v>
    <v>Learn more on Bing</v>
  </rv>
  <rv s="1">
    <fb>77.436999999999998</fb>
    <v>29</v>
  </rv>
  <rv s="1">
    <fb>184966060000</fb>
    <v>28</v>
  </rv>
  <rv s="1">
    <fb>3.45</fb>
    <v>27</v>
  </rv>
  <rv s="3">
    <v>633</v>
  </rv>
  <rv s="1">
    <fb>0.16948329139999999</fb>
    <v>22</v>
  </rv>
  <rv s="1">
    <fb>1.8492</fb>
    <v>24</v>
  </rv>
  <rv s="1">
    <fb>85341241</fb>
    <v>23</v>
  </rv>
  <rv s="1">
    <fb>0.48499999999999999</fb>
    <v>22</v>
  </rv>
  <rv s="1">
    <fb>0.52828998565673801</fb>
    <v>22</v>
  </rv>
  <rv s="0">
    <v>536870912</v>
    <v>Adana Province</v>
    <v>165c9b43-6a79-db5c-7219-325686bd9700</v>
    <v>en</v>
    <v>Map</v>
  </rv>
  <rv s="0">
    <v>536870912</v>
    <v>Adıyaman Province</v>
    <v>855cf865-a95f-d57f-d14b-d8a01c0592a7</v>
    <v>en</v>
    <v>Map</v>
  </rv>
  <rv s="0">
    <v>536870912</v>
    <v>Afyonkarahisar Province</v>
    <v>084e2a26-12e8-4bc8-e44d-28ccfff05b42</v>
    <v>en</v>
    <v>Map</v>
  </rv>
  <rv s="0">
    <v>536870912</v>
    <v>Ağrı Province</v>
    <v>e02279d8-277c-c50b-1605-c56baca6063e</v>
    <v>en</v>
    <v>Map</v>
  </rv>
  <rv s="0">
    <v>536870912</v>
    <v>Amasya Province</v>
    <v>cc18e26e-109d-8f56-7a4f-c6274bf9b99c</v>
    <v>en</v>
    <v>Map</v>
  </rv>
  <rv s="0">
    <v>536870912</v>
    <v>Ankara Province</v>
    <v>4d2d62dd-3675-5693-ab16-c5f56814d654</v>
    <v>en</v>
    <v>Map</v>
  </rv>
  <rv s="0">
    <v>536870912</v>
    <v>Antalya Province</v>
    <v>587c167a-e948-0ae5-d37e-df27f8a66abc</v>
    <v>en</v>
    <v>Map</v>
  </rv>
  <rv s="0">
    <v>536870912</v>
    <v>Artvin Province</v>
    <v>98c6f465-c9e5-4892-6b40-65f91af6b631</v>
    <v>en</v>
    <v>Map</v>
  </rv>
  <rv s="0">
    <v>536870912</v>
    <v>Aydın Province</v>
    <v>cb3d0981-c59d-2d85-84fb-1ae261b238a7</v>
    <v>en</v>
    <v>Map</v>
  </rv>
  <rv s="0">
    <v>536870912</v>
    <v>Balıkesir Province</v>
    <v>b014e5e1-62ae-7b55-9609-fda4fe491964</v>
    <v>en</v>
    <v>Map</v>
  </rv>
  <rv s="0">
    <v>536870912</v>
    <v>Bilecik Province</v>
    <v>8ca0b002-5a15-15dd-5188-80ec8f8ed2d9</v>
    <v>en</v>
    <v>Map</v>
  </rv>
  <rv s="0">
    <v>536870912</v>
    <v>Bingöl Province</v>
    <v>10ff836a-bdbd-44b4-94e9-c8722cbd9fb8</v>
    <v>en</v>
    <v>Map</v>
  </rv>
  <rv s="0">
    <v>536870912</v>
    <v>Bitlis Province</v>
    <v>4f16e498-6063-4b1b-9ac1-bec6026acd6b</v>
    <v>en</v>
    <v>Map</v>
  </rv>
  <rv s="0">
    <v>536870912</v>
    <v>Bolu Province</v>
    <v>453d788e-f478-b00f-232c-b3c00555b863</v>
    <v>en</v>
    <v>Map</v>
  </rv>
  <rv s="0">
    <v>536870912</v>
    <v>Burdur Province</v>
    <v>70d559c6-b4b3-6141-5bc5-9ad815fa655a</v>
    <v>en</v>
    <v>Map</v>
  </rv>
  <rv s="0">
    <v>536870912</v>
    <v>Bursa Province</v>
    <v>c12c1d6b-e8f6-4eaf-ee4e-7958bdacfc7b</v>
    <v>en</v>
    <v>Map</v>
  </rv>
  <rv s="0">
    <v>536870912</v>
    <v>Çankırı Province</v>
    <v>1aed89ee-690d-e55a-1cd5-1a2c6683ea86</v>
    <v>en</v>
    <v>Map</v>
  </rv>
  <rv s="0">
    <v>536870912</v>
    <v>Çanakkale Province</v>
    <v>4db76560-ab4d-49c4-c8e7-4f73a0fa7ab9</v>
    <v>en</v>
    <v>Map</v>
  </rv>
  <rv s="0">
    <v>536870912</v>
    <v>Çorum Province</v>
    <v>1506a536-030f-6d72-9ee3-f59b2131734c</v>
    <v>en</v>
    <v>Map</v>
  </rv>
  <rv s="0">
    <v>536870912</v>
    <v>Denizli Province</v>
    <v>88d2965a-eef8-deca-0ec8-76cc543ab50d</v>
    <v>en</v>
    <v>Map</v>
  </rv>
  <rv s="0">
    <v>536870912</v>
    <v>Diyarbakır Province</v>
    <v>12b8cb72-be29-1cf6-de4d-60e448df036a</v>
    <v>en</v>
    <v>Map</v>
  </rv>
  <rv s="0">
    <v>536870912</v>
    <v>Düzce Province</v>
    <v>5d3dd9f1-8f88-4a6c-b065-c24ce552ef31</v>
    <v>en</v>
    <v>Map</v>
  </rv>
  <rv s="0">
    <v>536870912</v>
    <v>Edirne Province</v>
    <v>f0daead3-5c80-efbc-369f-d1ab3a6dc8b4</v>
    <v>en</v>
    <v>Map</v>
  </rv>
  <rv s="0">
    <v>536870912</v>
    <v>Elazığ Province</v>
    <v>2122aea0-b392-1445-ddaf-b278ba9f87ee</v>
    <v>en</v>
    <v>Map</v>
  </rv>
  <rv s="0">
    <v>536870912</v>
    <v>Erzincan Province</v>
    <v>2f6662bd-7e90-3693-c3c7-8a7c8807fb00</v>
    <v>en</v>
    <v>Map</v>
  </rv>
  <rv s="0">
    <v>536870912</v>
    <v>Erzurum Province</v>
    <v>01866a32-d9b1-dd86-228d-e56f4adf0cf1</v>
    <v>en</v>
    <v>Map</v>
  </rv>
  <rv s="0">
    <v>536870912</v>
    <v>Eskişehir Province</v>
    <v>47db0cad-86de-b13a-209a-10b6124cd564</v>
    <v>en</v>
    <v>Map</v>
  </rv>
  <rv s="0">
    <v>536870912</v>
    <v>Gaziantep Province</v>
    <v>f1482689-3585-0141-6070-b066119a08fb</v>
    <v>en</v>
    <v>Map</v>
  </rv>
  <rv s="0">
    <v>536870912</v>
    <v>Giresun Province</v>
    <v>2889cd47-4b36-37bb-04d4-df5b5184e171</v>
    <v>en</v>
    <v>Map</v>
  </rv>
  <rv s="0">
    <v>536870912</v>
    <v>Gümüşhane Province</v>
    <v>aed198db-94b5-ed02-7c09-9d96aadb3d6c</v>
    <v>en</v>
    <v>Map</v>
  </rv>
  <rv s="0">
    <v>536870912</v>
    <v>Hakkâri Province</v>
    <v>0cb801b8-2c6e-eb40-c17c-a1b963e86cde</v>
    <v>en</v>
    <v>Map</v>
  </rv>
  <rv s="0">
    <v>536870912</v>
    <v>Hatay Province</v>
    <v>fddcca0f-224b-914e-87d1-2883651173ce</v>
    <v>en</v>
    <v>Map</v>
  </rv>
  <rv s="0">
    <v>536870912</v>
    <v>Isparta Province</v>
    <v>71fa1532-0582-66aa-39bf-e3a06833cb3b</v>
    <v>en</v>
    <v>Map</v>
  </rv>
  <rv s="0">
    <v>536870912</v>
    <v>Mersin Province</v>
    <v>c341746a-b3c2-a92f-31b4-b17728f62a02</v>
    <v>en</v>
    <v>Map</v>
  </rv>
  <rv s="0">
    <v>536870912</v>
    <v>Istanbul Province</v>
    <v>aa3276af-e94f-620a-5fb3-4ee74dc3cf72</v>
    <v>en</v>
    <v>Map</v>
  </rv>
  <rv s="0">
    <v>536870912</v>
    <v>İzmir Province</v>
    <v>e1b979ad-2537-f1c3-fa25-d697064ad3b5</v>
    <v>en</v>
    <v>Map</v>
  </rv>
  <rv s="0">
    <v>536870912</v>
    <v>Kars Province</v>
    <v>836bc829-af6c-b635-a753-3f80169778f6</v>
    <v>en</v>
    <v>Map</v>
  </rv>
  <rv s="0">
    <v>536870912</v>
    <v>Kastamonu Province</v>
    <v>df94dcd0-c282-be5c-fabb-f025a16a5a42</v>
    <v>en</v>
    <v>Map</v>
  </rv>
  <rv s="0">
    <v>536870912</v>
    <v>Kayseri Province</v>
    <v>9fc99e5c-e6c0-9dbd-e980-989451b70f34</v>
    <v>en</v>
    <v>Map</v>
  </rv>
  <rv s="0">
    <v>536870912</v>
    <v>Kırklareli Province</v>
    <v>4da2d7c3-fbfe-176e-501d-855e2a122280</v>
    <v>en</v>
    <v>Map</v>
  </rv>
  <rv s="0">
    <v>536870912</v>
    <v>Kırşehir Province</v>
    <v>214c2df7-9c5e-adb8-024d-1cad8e4ccd37</v>
    <v>en</v>
    <v>Map</v>
  </rv>
  <rv s="0">
    <v>536870912</v>
    <v>Kocaeli Province</v>
    <v>d3bd1534-20dc-a0df-a2c9-36b0eb0912c1</v>
    <v>en</v>
    <v>Map</v>
  </rv>
  <rv s="0">
    <v>536870912</v>
    <v>Konya Province</v>
    <v>a01c56c9-d3fb-ac13-8a71-93db8c55474b</v>
    <v>en</v>
    <v>Map</v>
  </rv>
  <rv s="0">
    <v>536870912</v>
    <v>Kütahya Province</v>
    <v>8541ec9d-1054-7976-26d5-9eefdb011fee</v>
    <v>en</v>
    <v>Map</v>
  </rv>
  <rv s="0">
    <v>536870912</v>
    <v>Malatya Province</v>
    <v>5c83e762-87ba-c1e8-b224-83a3e16fdc65</v>
    <v>en</v>
    <v>Map</v>
  </rv>
  <rv s="0">
    <v>536870912</v>
    <v>Manisa Province</v>
    <v>10f37388-45f4-be0c-4ea8-4b86ce0be5a6</v>
    <v>en</v>
    <v>Map</v>
  </rv>
  <rv s="0">
    <v>536870912</v>
    <v>Kahramanmaraş Province</v>
    <v>f63d4a34-ee39-abc7-9291-01617eb0f4cc</v>
    <v>en</v>
    <v>Map</v>
  </rv>
  <rv s="0">
    <v>536870912</v>
    <v>Mardin Province</v>
    <v>fa6857dd-5d0d-43a8-667d-fb037dec8eca</v>
    <v>en</v>
    <v>Map</v>
  </rv>
  <rv s="0">
    <v>536870912</v>
    <v>Muğla Province</v>
    <v>ba66fd86-d4a9-22ac-57c0-778bd41da0ca</v>
    <v>en</v>
    <v>Map</v>
  </rv>
  <rv s="0">
    <v>536870912</v>
    <v>Muş Province</v>
    <v>4df7fbea-9f00-38fd-c8ca-6181747e0a17</v>
    <v>en</v>
    <v>Map</v>
  </rv>
  <rv s="0">
    <v>536870912</v>
    <v>Nevşehir Province</v>
    <v>65973d79-2f88-10d4-6e47-2a6fdc3f4eea</v>
    <v>en</v>
    <v>Map</v>
  </rv>
  <rv s="0">
    <v>536870912</v>
    <v>Niğde Province</v>
    <v>02801ccd-3926-32c4-1773-63f7a5c1044a</v>
    <v>en</v>
    <v>Map</v>
  </rv>
  <rv s="0">
    <v>536870912</v>
    <v>Ordu Province</v>
    <v>4d4a68fb-2fa4-4a92-7d4e-3837d34e9342</v>
    <v>en</v>
    <v>Map</v>
  </rv>
  <rv s="0">
    <v>536870912</v>
    <v>Rize Province</v>
    <v>72c2af94-7c88-720b-cb84-e74549314d0e</v>
    <v>en</v>
    <v>Map</v>
  </rv>
  <rv s="0">
    <v>536870912</v>
    <v>Sakarya Province</v>
    <v>7ebe894a-2b67-c535-acbb-2bdaa1184732</v>
    <v>en</v>
    <v>Map</v>
  </rv>
  <rv s="0">
    <v>536870912</v>
    <v>Samsun Province</v>
    <v>8c4e990a-62e7-1da2-28fa-bd0bf3fc397c</v>
    <v>en</v>
    <v>Map</v>
  </rv>
  <rv s="0">
    <v>536870912</v>
    <v>Siirt Province</v>
    <v>5490ed79-ab84-df78-c6f2-810d9bb2614b</v>
    <v>en</v>
    <v>Map</v>
  </rv>
  <rv s="0">
    <v>536870912</v>
    <v>Sinop Province</v>
    <v>b9e74088-f822-fd19-c8b8-e311ddda29a5</v>
    <v>en</v>
    <v>Map</v>
  </rv>
  <rv s="0">
    <v>536870912</v>
    <v>Sivas Province</v>
    <v>0aeac0b1-43d7-c278-de16-15b0fb9fd27a</v>
    <v>en</v>
    <v>Map</v>
  </rv>
  <rv s="0">
    <v>536870912</v>
    <v>Tekirdağ Province</v>
    <v>bd5368fb-d1b8-4a96-b634-985d3089515d</v>
    <v>en</v>
    <v>Map</v>
  </rv>
  <rv s="0">
    <v>536870912</v>
    <v>Tokat Province</v>
    <v>8d336435-bb4e-154b-2b3d-bc7c79381e19</v>
    <v>en</v>
    <v>Map</v>
  </rv>
  <rv s="0">
    <v>536870912</v>
    <v>Trabzon Province</v>
    <v>26d72493-e6e0-8391-d7eb-8b7032399dce</v>
    <v>en</v>
    <v>Map</v>
  </rv>
  <rv s="0">
    <v>536870912</v>
    <v>Tunceli Province</v>
    <v>116c4083-d7f5-5473-a24e-38ca9bbe6b02</v>
    <v>en</v>
    <v>Map</v>
  </rv>
  <rv s="0">
    <v>536870912</v>
    <v>Şanlıurfa Province</v>
    <v>8357d93c-256b-62a5-5bde-56fa0bc45f01</v>
    <v>en</v>
    <v>Map</v>
  </rv>
  <rv s="0">
    <v>536870912</v>
    <v>Uşak Province</v>
    <v>122cbd30-fc4b-cc92-4b05-8b9f07bd9a42</v>
    <v>en</v>
    <v>Map</v>
  </rv>
  <rv s="0">
    <v>536870912</v>
    <v>Van Province</v>
    <v>6189c8a3-7d17-4329-919d-ca71576f7001</v>
    <v>en</v>
    <v>Map</v>
  </rv>
  <rv s="0">
    <v>536870912</v>
    <v>Yozgat Province</v>
    <v>0c70abd6-4b3a-bafe-cca0-47c3c0b5207c</v>
    <v>en</v>
    <v>Map</v>
  </rv>
  <rv s="0">
    <v>536870912</v>
    <v>Zonguldak Province</v>
    <v>f15aed49-7932-e29c-3822-1cdd73b6309e</v>
    <v>en</v>
    <v>Map</v>
  </rv>
  <rv s="0">
    <v>536870912</v>
    <v>Aksaray Province</v>
    <v>81d2c9ee-3ec0-b0b7-611e-b5c639377d08</v>
    <v>en</v>
    <v>Map</v>
  </rv>
  <rv s="0">
    <v>536870912</v>
    <v>Bayburt Province</v>
    <v>78b7d282-727e-0596-becd-d71f66061a80</v>
    <v>en</v>
    <v>Map</v>
  </rv>
  <rv s="0">
    <v>536870912</v>
    <v>Karaman Province</v>
    <v>7d9ce050-bb20-8bbc-a1b4-1437c3553ebc</v>
    <v>en</v>
    <v>Map</v>
  </rv>
  <rv s="0">
    <v>536870912</v>
    <v>Kırıkkale Province</v>
    <v>a4c29c36-f0cd-5129-a03c-8859a5b31089</v>
    <v>en</v>
    <v>Map</v>
  </rv>
  <rv s="0">
    <v>536870912</v>
    <v>Batman Province</v>
    <v>62e638c6-38ee-e10e-0af1-d6579e7f08f6</v>
    <v>en</v>
    <v>Map</v>
  </rv>
  <rv s="0">
    <v>536870912</v>
    <v>Şırnak Province</v>
    <v>466847c5-4091-0032-b3df-5b8881f5e9bc</v>
    <v>en</v>
    <v>Map</v>
  </rv>
  <rv s="0">
    <v>536870912</v>
    <v>Bartın Province</v>
    <v>08decd5f-ab51-292a-67f0-6791470aaeca</v>
    <v>en</v>
    <v>Map</v>
  </rv>
  <rv s="0">
    <v>536870912</v>
    <v>Ardahan Province</v>
    <v>48344073-852b-85c4-c321-585f945a4ed9</v>
    <v>en</v>
    <v>Map</v>
  </rv>
  <rv s="0">
    <v>536870912</v>
    <v>Iğdır Province</v>
    <v>11552ebc-e31a-3666-c967-038d03236735</v>
    <v>en</v>
    <v>Map</v>
  </rv>
  <rv s="0">
    <v>536870912</v>
    <v>Yalova Province</v>
    <v>57683b96-e4ee-b046-126a-cfacf116feea</v>
    <v>en</v>
    <v>Map</v>
  </rv>
  <rv s="0">
    <v>536870912</v>
    <v>Karabük Province</v>
    <v>37c4dec2-a540-0bac-3662-01c63c2d9be4</v>
    <v>en</v>
    <v>Map</v>
  </rv>
  <rv s="0">
    <v>536870912</v>
    <v>Kilis Province</v>
    <v>61d19aee-be4d-6c41-e22d-e3aa79c91850</v>
    <v>en</v>
    <v>Map</v>
  </rv>
  <rv s="0">
    <v>536870912</v>
    <v>Osmaniye Province</v>
    <v>51d1cb5f-1f55-7a57-518f-80a94efdb5f7</v>
    <v>en</v>
    <v>Map</v>
  </rv>
  <rv s="3">
    <v>634</v>
  </rv>
  <rv s="1">
    <fb>0.178640331232954</fb>
    <v>22</v>
  </rv>
  <rv s="1">
    <fb>0.42299999999999999</fb>
    <v>22</v>
  </rv>
  <rv s="1">
    <fb>0.134899997711182</fb>
    <v>30</v>
  </rv>
  <rv s="1">
    <fb>63097818</fb>
    <v>23</v>
  </rv>
  <rv s="7">
    <v>#VALUE!</v>
    <v>1306</v>
    <v>44</v>
    <v>Turkey</v>
    <v>18</v>
    <v>19</v>
    <v>Map</v>
    <v>20</v>
    <v>1307</v>
    <v>en</v>
    <v>fbfb6418-e8cf-0d18-8b81-28d0fcccda7c</v>
    <v>536870912</v>
    <v>1</v>
    <v>TR</v>
    <v>10013</v>
    <v>10014</v>
    <v>10015</v>
    <v>10016</v>
    <v>10017</v>
    <v>10018</v>
    <v>10019</v>
    <v>10020</v>
    <v>10021</v>
    <v>TRL</v>
    <v>Turkey, officially the Republic of Türkiye, is a country mainly located in Anatolia in West Asia, with a relatively small part called East Thrace in Southeast Europe. It borders the Black Sea to the north; Georgia, Armenia, Azerbaijan, and Iran ...</v>
    <v>10022</v>
    <v>10023</v>
    <v>10024</v>
    <v>10025</v>
    <v>9384</v>
    <v>10026</v>
    <v>10027</v>
    <v>10028</v>
    <v>10029</v>
    <v>10030</v>
    <v>10031</v>
    <v>10035</v>
    <v>10036</v>
    <v>10037</v>
    <v>10038</v>
    <v>8061</v>
    <v>10039</v>
    <v>Turkey</v>
    <v>İstiklal Marşı</v>
    <v>10040</v>
    <v>Türkiye Cumhuriyeti</v>
    <v>10041</v>
    <v>10042</v>
    <v>10043</v>
    <v>6409</v>
    <v>2859</v>
    <v>10044</v>
    <v>1742</v>
    <v>2115</v>
    <v>1002</v>
    <v>2966</v>
    <v>10045</v>
    <v>10127</v>
    <v>10128</v>
    <v>864</v>
    <v>10129</v>
    <v>10130</v>
    <v>Turkey</v>
    <v>10131</v>
    <v>mdp/vdpid/235</v>
  </rv>
  <rv s="0">
    <v>536870912</v>
    <v>Turks and Caicos Islands</v>
    <v>7598a4ed-db97-e14d-3dd1-522d1bda5600</v>
    <v>en</v>
    <v>Map</v>
  </rv>
  <rv s="1">
    <fb>1.05263157894737E-2</fb>
    <v>22</v>
  </rv>
  <rv s="1">
    <fb>417</fb>
    <v>23</v>
  </rv>
  <rv s="1">
    <fb>1649</fb>
    <v>25</v>
  </rv>
  <rv s="0">
    <v>536870912</v>
    <v>Cockburn Town</v>
    <v>613aac75-be03-b377-27e0-05c6e4d6ffdf</v>
    <v>en</v>
    <v>Map</v>
  </rv>
  <rv s="1">
    <fb>216.35300000000001</fb>
    <v>23</v>
  </rv>
  <rv s="1">
    <fb>0.36210527921977798</fb>
    <v>22</v>
  </rv>
  <rv s="1">
    <fb>1022312010</fb>
    <v>28</v>
  </rv>
  <rv s="2">
    <v>209</v>
    <v>20</v>
    <v>1309</v>
    <v>7</v>
    <v>0</v>
    <v>Image of Turks and Caicos Islands</v>
  </rv>
  <rv s="0">
    <v>536870912</v>
    <v>Providenciales</v>
    <v>059e2c34-bfd6-b114-250b-15a86e276e42</v>
    <v>en</v>
    <v>Map</v>
  </rv>
  <rv s="0">
    <v>805306368</v>
    <v>Dileeni Daniel-Selvaratnam (Governor)</v>
    <v>07702f1f-d3b8-fec1-3ad2-c8751cf4c3d6</v>
    <v>en</v>
    <v>Generic</v>
  </rv>
  <rv s="0">
    <v>805306368</v>
    <v>Anya Williams (Deputy governor)</v>
    <v>06d1d779-cf89-e4d1-e81a-f8d46fe2b97b</v>
    <v>en</v>
    <v>Generic</v>
  </rv>
  <rv s="0">
    <v>805306368</v>
    <v>Washington Misick (Premier)</v>
    <v>a8db77b8-160b-c933-0c9a-b657d1023ba7</v>
    <v>en</v>
    <v>Generic</v>
  </rv>
  <rv s="3">
    <v>635</v>
  </rv>
  <rv s="4">
    <v>https://www.bing.com/search?q=turks+and+caicos+islands&amp;form=skydnc</v>
    <v>Learn more on Bing</v>
  </rv>
  <rv s="1">
    <fb>45703</fb>
    <v>23</v>
  </rv>
  <rv s="3">
    <v>636</v>
  </rv>
  <rv s="1">
    <fb>35655</fb>
    <v>23</v>
  </rv>
  <rv s="89">
    <v>#VALUE!</v>
    <v>1312</v>
    <v>1313</v>
    <v>Turks and Caicos Islands</v>
    <v>18</v>
    <v>19</v>
    <v>Map</v>
    <v>20</v>
    <v>1314</v>
    <v>en</v>
    <v>7598a4ed-db97-e14d-3dd1-522d1bda5600</v>
    <v>536870912</v>
    <v>1</v>
    <v>TC</v>
    <v>10134</v>
    <v>10135</v>
    <v>10136</v>
    <v>10137</v>
    <v>10138</v>
    <v>USD</v>
    <v>The Turks and Caicos Islands are a British Overseas Territory consisting of the larger Caicos Islands and smaller Turks Islands, two groups of tropical islands in the Lucayan Archipelago of the Atlantic Ocean and northern West Indies. They are ...</v>
    <v>10139</v>
    <v>10140</v>
    <v>10141</v>
    <v>10142</v>
    <v>10146</v>
    <v>10147</v>
    <v>Turks and Caicos Islands</v>
    <v>God Save the King</v>
    <v>364</v>
    <v>Turks and Caicos Islands</v>
    <v>10148</v>
    <v>10149</v>
    <v>Turks and Caicos Islands</v>
    <v>10150</v>
    <v>mdp/vdpid/229</v>
  </rv>
  <rv s="0">
    <v>536870912</v>
    <v>United Arab Emirates</v>
    <v>254a2621-4625-0f85-0b9d-13e4e75e5c9b</v>
    <v>en</v>
    <v>Map</v>
  </rv>
  <rv s="1">
    <fb>5.4745140494645003E-2</fb>
    <v>22</v>
  </rv>
  <rv s="1">
    <fb>83600</fb>
    <v>23</v>
  </rv>
  <rv s="1">
    <fb>63000</fb>
    <v>23</v>
  </rv>
  <rv s="1">
    <fb>10.331</fb>
    <v>24</v>
  </rv>
  <rv s="1">
    <fb>971</fb>
    <v>25</v>
  </rv>
  <rv s="0">
    <v>536870912</v>
    <v>Abu Dhabi</v>
    <v>5c13f73c-6c26-b05a-8294-4e5d670b582c</v>
    <v>en</v>
    <v>Map</v>
  </rv>
  <rv s="1">
    <fb>206323.755</fb>
    <v>23</v>
  </rv>
  <rv s="1">
    <fb>114.52466053234301</fb>
    <v>26</v>
  </rv>
  <rv s="1">
    <fb>-1.9310811478217102E-2</fb>
    <v>22</v>
  </rv>
  <rv s="1">
    <fb>11088.3502863794</fb>
    <v>23</v>
  </rv>
  <rv s="1">
    <fb>1.413</fb>
    <v>24</v>
  </rv>
  <rv s="1">
    <fb>4.5573078521840199E-2</fb>
    <v>22</v>
  </rv>
  <rv s="1">
    <fb>86.1283490244126</fb>
    <v>29</v>
  </rv>
  <rv s="1">
    <fb>421142267937.65002</fb>
    <v>28</v>
  </rv>
  <rv s="1">
    <fb>1.0839706</fb>
    <v>22</v>
  </rv>
  <rv s="1">
    <fb>0.36847080230712898</fb>
    <v>22</v>
  </rv>
  <rv s="2">
    <v>210</v>
    <v>20</v>
    <v>1316</v>
    <v>7</v>
    <v>0</v>
    <v>Image of United Arab Emirates</v>
  </rv>
  <rv s="1">
    <fb>6.5</fb>
    <v>29</v>
  </rv>
  <rv s="0">
    <v>536870912</v>
    <v>Dubai</v>
    <v>be495e21-8e36-a64d-d87a-350ba05996eb</v>
    <v>en</v>
    <v>Map</v>
  </rv>
  <rv s="0">
    <v>805306368</v>
    <v>Mohamed bin Zayed Al Nahyan (President)</v>
    <v>f9a564f5-d322-fa19-3bc8-73e961373e10</v>
    <v>en</v>
    <v>Generic</v>
  </rv>
  <rv s="0">
    <v>805306368</v>
    <v>Mohammed bin Rashid Al Maktoum (Prime minister)</v>
    <v>699a9d4c-17ad-a2e7-0654-51e1cf321b41</v>
    <v>en</v>
    <v>Generic</v>
  </rv>
  <rv s="3">
    <v>637</v>
  </rv>
  <rv s="4">
    <v>https://www.bing.com/search?q=united+arab+emirates&amp;form=skydnc</v>
    <v>Learn more on Bing</v>
  </rv>
  <rv s="1">
    <fb>77.813999999999993</fb>
    <v>29</v>
  </rv>
  <rv s="1">
    <fb>247209143274.88101</fb>
    <v>28</v>
  </rv>
  <rv s="1">
    <fb>0.1778964985</fb>
    <v>22</v>
  </rv>
  <rv s="1">
    <fb>2.5278</fb>
    <v>24</v>
  </rv>
  <rv s="1">
    <fb>9441129</fb>
    <v>23</v>
  </rv>
  <rv s="1">
    <fb>0.82094001770019498</fb>
    <v>22</v>
  </rv>
  <rv s="0">
    <v>536870912</v>
    <v>Emirate of Abu Dhabi</v>
    <v>64d30bb6-7457-2a4b-5a2a-ef4f432d2eb6</v>
    <v>en</v>
    <v>Map</v>
  </rv>
  <rv s="0">
    <v>536870912</v>
    <v>Emirate of Sharjah</v>
    <v>d4a83efb-738c-4204-0d9b-311bba6e7d55</v>
    <v>en</v>
    <v>Map</v>
  </rv>
  <rv s="0">
    <v>536870912</v>
    <v>Emirate of Ajman</v>
    <v>e99dee76-8670-41c5-83d6-9915d5d5da4e</v>
    <v>en</v>
    <v>Map</v>
  </rv>
  <rv s="0">
    <v>536870912</v>
    <v>Emirate of Ras Al Khaimah</v>
    <v>2290fba6-b72e-3389-2cb6-7a529757db04</v>
    <v>en</v>
    <v>Map</v>
  </rv>
  <rv s="0">
    <v>536870912</v>
    <v>Emirate of Fujairah</v>
    <v>4afc1d56-0440-fff3-812e-07b2c32fa703</v>
    <v>en</v>
    <v>Map</v>
  </rv>
  <rv s="3">
    <v>638</v>
  </rv>
  <rv s="1">
    <fb>5.9310281329913201E-4</fb>
    <v>22</v>
  </rv>
  <rv s="1">
    <fb>2.3480000495910602E-2</fb>
    <v>30</v>
  </rv>
  <rv s="1">
    <fb>8479744</fb>
    <v>23</v>
  </rv>
  <rv s="12">
    <v>#VALUE!</v>
    <v>1319</v>
    <v>102</v>
    <v>United Arab Emirates</v>
    <v>18</v>
    <v>19</v>
    <v>Map</v>
    <v>20</v>
    <v>1320</v>
    <v>en</v>
    <v>254a2621-4625-0f85-0b9d-13e4e75e5c9b</v>
    <v>536870912</v>
    <v>1</v>
    <v>AE</v>
    <v>10153</v>
    <v>10154</v>
    <v>10155</v>
    <v>10156</v>
    <v>10157</v>
    <v>10158</v>
    <v>10159</v>
    <v>10160</v>
    <v>10161</v>
    <v>AED</v>
    <v>The United Arab Emirates is a country in West Asia, in the Middle East, at the eastern end of the Arabian Peninsula. It is a federal elective monarchy made up of seven emirates, with Abu Dhabi serving as its capital. It shares land borders with ...</v>
    <v>10162</v>
    <v>10163</v>
    <v>10164</v>
    <v>10165</v>
    <v>6451</v>
    <v>10166</v>
    <v>10167</v>
    <v>10168</v>
    <v>10169</v>
    <v>10170</v>
    <v>10171</v>
    <v>10174</v>
    <v>10175</v>
    <v>10176</v>
    <v>10177</v>
    <v>2711</v>
    <v>United Arab Emirates</v>
    <v>Ishy Bilady</v>
    <v>853</v>
    <v>les Émirats arabes unis</v>
    <v>10178</v>
    <v>10179</v>
    <v>10180</v>
    <v>2669</v>
    <v>900</v>
    <v>7842</v>
    <v>2114</v>
    <v>3149</v>
    <v>108</v>
    <v>2538</v>
    <v>10181</v>
    <v>10187</v>
    <v>10188</v>
    <v>755</v>
    <v>487</v>
    <v>10189</v>
    <v>United Arab Emirates</v>
    <v>10190</v>
    <v>mdp/vdpid/224</v>
  </rv>
  <rv s="0">
    <v>536870912</v>
    <v>Uganda</v>
    <v>7d4e292c-ed0f-b242-321c-a056c115e6cc</v>
    <v>en</v>
    <v>Map</v>
  </rv>
  <rv s="1">
    <fb>0.71888090963494899</fb>
    <v>22</v>
  </rv>
  <rv s="1">
    <fb>241038</fb>
    <v>23</v>
  </rv>
  <rv s="1">
    <fb>46000</fb>
    <v>23</v>
  </rv>
  <rv s="1">
    <fb>38.134999999999998</fb>
    <v>24</v>
  </rv>
  <rv s="1">
    <fb>256</fb>
    <v>25</v>
  </rv>
  <rv s="0">
    <v>536870912</v>
    <v>Kampala</v>
    <v>67dc76a5-510b-2628-8dfa-cbbf87564c1c</v>
    <v>en</v>
    <v>Map</v>
  </rv>
  <rv s="1">
    <fb>5680.183</fb>
    <v>23</v>
  </rv>
  <rv s="1">
    <fb>173.871268176331</fb>
    <v>26</v>
  </rv>
  <rv s="1">
    <fb>2.8690942502055398E-2</fb>
    <v>22</v>
  </rv>
  <rv s="1">
    <fb>4.9550000000000001</fb>
    <v>24</v>
  </rv>
  <rv s="1">
    <fb>9.6838223061446696E-2</fb>
    <v>22</v>
  </rv>
  <rv s="1">
    <fb>0.94</fb>
    <v>27</v>
  </rv>
  <rv s="1">
    <fb>34387229486.400803</fb>
    <v>28</v>
  </rv>
  <rv s="1">
    <fb>1.0270471000000001</fb>
    <v>22</v>
  </rv>
  <rv s="1">
    <fb>4.8366400000000004E-2</fb>
    <v>22</v>
  </rv>
  <rv s="2">
    <v>211</v>
    <v>20</v>
    <v>1322</v>
    <v>7</v>
    <v>0</v>
    <v>Image of Uganda</v>
  </rv>
  <rv s="1">
    <fb>33.799999999999997</fb>
    <v>29</v>
  </rv>
  <rv s="0">
    <v>805306368</v>
    <v>Yoweri Museveni (President)</v>
    <v>64dcefe8-9e50-6c08-a717-3213c308913a</v>
    <v>en</v>
    <v>Generic</v>
  </rv>
  <rv s="0">
    <v>805306368</v>
    <v>Jessica Alupo (Vice president)</v>
    <v>d4586258-cc35-d9b7-4504-0bcd193c3259</v>
    <v>en</v>
    <v>Generic</v>
  </rv>
  <rv s="0">
    <v>805306368</v>
    <v>Robinah Nabbanja (Prime minister)</v>
    <v>48911f0c-c5ae-841e-ad36-d7f43af76493</v>
    <v>en</v>
    <v>Generic</v>
  </rv>
  <rv s="3">
    <v>639</v>
  </rv>
  <rv s="4">
    <v>https://www.bing.com/search?q=uganda&amp;form=skydnc</v>
    <v>Learn more on Bing</v>
  </rv>
  <rv s="1">
    <fb>62.972999999999999</fb>
    <v>29</v>
  </rv>
  <rv s="1">
    <fb>375</fb>
    <v>29</v>
  </rv>
  <rv s="1">
    <fb>0.01</fb>
    <v>27</v>
  </rv>
  <rv s="3">
    <v>640</v>
  </rv>
  <rv s="1">
    <fb>0.40501093429999996</fb>
    <v>22</v>
  </rv>
  <rv s="1">
    <fb>0.16800000000000001</fb>
    <v>24</v>
  </rv>
  <rv s="1">
    <fb>47249585</fb>
    <v>23</v>
  </rv>
  <rv s="1">
    <fb>0.34200000000000003</fb>
    <v>22</v>
  </rv>
  <rv s="1">
    <fb>2.5000000000000001E-2</fb>
    <v>22</v>
  </rv>
  <rv s="1">
    <fb>0.703369979858398</fb>
    <v>22</v>
  </rv>
  <rv s="0">
    <v>536870912</v>
    <v>Buikwe District</v>
    <v>f2d05439-5ff8-6b50-30cf-2de0bd18486b</v>
    <v>en</v>
    <v>Map</v>
  </rv>
  <rv s="0">
    <v>536870912</v>
    <v>Bukomansimbi District</v>
    <v>8ec77aae-1d78-247d-142a-a1b24a683ac6</v>
    <v>en</v>
    <v>Map</v>
  </rv>
  <rv s="0">
    <v>536870912</v>
    <v>Butambala District</v>
    <v>1696851b-eca8-466d-8416-035ee72a7504</v>
    <v>en</v>
    <v>Map</v>
  </rv>
  <rv s="0">
    <v>536870912</v>
    <v>Buvuma District</v>
    <v>416c9b18-8eab-41df-90f0-a88344a8ff8e</v>
    <v>en</v>
    <v>Map</v>
  </rv>
  <rv s="0">
    <v>536870912</v>
    <v>Gomba District</v>
    <v>708b530f-631c-49cc-b584-8772420f1bd6</v>
    <v>en</v>
    <v>Map</v>
  </rv>
  <rv s="0">
    <v>536870912</v>
    <v>Kalangala District</v>
    <v>58006821-1b21-7c0d-aa1a-cc52a621c055</v>
    <v>en</v>
    <v>Map</v>
  </rv>
  <rv s="0">
    <v>536870912</v>
    <v>Kalungu District</v>
    <v>6c800f8c-8e3e-ff73-84fd-7d26b506a62c</v>
    <v>en</v>
    <v>Map</v>
  </rv>
  <rv s="0">
    <v>536870912</v>
    <v>Kampala District</v>
    <v>c83cc293-6fb4-3b16-2054-3f9547fff4a3</v>
    <v>en</v>
    <v>Map</v>
  </rv>
  <rv s="0">
    <v>536870912</v>
    <v>Kayunga District</v>
    <v>370c3c3a-0e9d-db15-f2d2-412b1843cdb4</v>
    <v>en</v>
    <v>Map</v>
  </rv>
  <rv s="0">
    <v>536870912</v>
    <v>Kiboga District</v>
    <v>7098ef10-c952-8824-8790-67b6e0941d29</v>
    <v>en</v>
    <v>Map</v>
  </rv>
  <rv s="0">
    <v>536870912</v>
    <v>Kyankwanzi District</v>
    <v>4e677004-908e-1591-6fdf-cb50ffe78955</v>
    <v>en</v>
    <v>Map</v>
  </rv>
  <rv s="0">
    <v>536870912</v>
    <v>Luweero District</v>
    <v>c392e326-e5cc-b98d-074d-67f021fc0fd5</v>
    <v>en</v>
    <v>Map</v>
  </rv>
  <rv s="0">
    <v>536870912</v>
    <v>Lwengo District</v>
    <v>00af7840-bc24-7461-e13d-426be139ba35</v>
    <v>en</v>
    <v>Map</v>
  </rv>
  <rv s="0">
    <v>536870912</v>
    <v>Lyantonde District</v>
    <v>96a41db4-7c72-96b4-2716-be8ff9b54bc1</v>
    <v>en</v>
    <v>Map</v>
  </rv>
  <rv s="0">
    <v>536870912</v>
    <v>Masaka District</v>
    <v>fdbaf2dc-1526-073f-4c14-17bbfaaea07f</v>
    <v>en</v>
    <v>Map</v>
  </rv>
  <rv s="0">
    <v>536870912</v>
    <v>Mityana District</v>
    <v>349d406a-b304-30dd-2477-b8c66412da0f</v>
    <v>en</v>
    <v>Map</v>
  </rv>
  <rv s="0">
    <v>536870912</v>
    <v>Mpigi District</v>
    <v>a40a0def-8780-45c6-e099-6aa139f00ea5</v>
    <v>en</v>
    <v>Map</v>
  </rv>
  <rv s="0">
    <v>536870912</v>
    <v>Mubende District</v>
    <v>3cbf7551-fa5f-aad7-9286-d23f5d922824</v>
    <v>en</v>
    <v>Map</v>
  </rv>
  <rv s="0">
    <v>536870912</v>
    <v>Mukono District</v>
    <v>e480dfcc-09c7-9c93-4144-80ef8b7bdfc6</v>
    <v>en</v>
    <v>Map</v>
  </rv>
  <rv s="0">
    <v>536870912</v>
    <v>Nakaseke District</v>
    <v>5c0e5eb9-7540-dcb2-c61f-7f163e27ca0d</v>
    <v>en</v>
    <v>Map</v>
  </rv>
  <rv s="0">
    <v>536870912</v>
    <v>Nakasongola District</v>
    <v>5b572f0b-1499-e070-55f3-965f13ba8e82</v>
    <v>en</v>
    <v>Map</v>
  </rv>
  <rv s="0">
    <v>536870912</v>
    <v>Rakai District</v>
    <v>c49b1a37-023c-a446-57a8-ae53ec038f4a</v>
    <v>en</v>
    <v>Map</v>
  </rv>
  <rv s="0">
    <v>536870912</v>
    <v>Sembabule District</v>
    <v>33029761-5f47-be41-6171-3b18eae54c98</v>
    <v>en</v>
    <v>Map</v>
  </rv>
  <rv s="0">
    <v>536870912</v>
    <v>Wakiso District</v>
    <v>92994034-0e70-8ea3-c37f-3ecbeff6f9bf</v>
    <v>en</v>
    <v>Map</v>
  </rv>
  <rv s="0">
    <v>536870912</v>
    <v>Amuria District</v>
    <v>62b6eaa7-09bf-3e57-dd64-6e07cefb791c</v>
    <v>en</v>
    <v>Map</v>
  </rv>
  <rv s="0">
    <v>536870912</v>
    <v>Budaka District</v>
    <v>d498d986-dc74-9fb3-d622-049468a3ca7c</v>
    <v>en</v>
    <v>Map</v>
  </rv>
  <rv s="0">
    <v>536870912</v>
    <v>Bududa District</v>
    <v>8657e48e-c424-565b-31db-ec71b8d19f95</v>
    <v>en</v>
    <v>Map</v>
  </rv>
  <rv s="0">
    <v>536870912</v>
    <v>Bugiri District</v>
    <v>cd2c9903-0268-600c-2301-b18517147e32</v>
    <v>en</v>
    <v>Map</v>
  </rv>
  <rv s="0">
    <v>536870912</v>
    <v>Bukedea District</v>
    <v>f8770798-37e6-8c33-0dcb-ba1e6fc8264f</v>
    <v>en</v>
    <v>Map</v>
  </rv>
  <rv s="0">
    <v>536870912</v>
    <v>Bukwo District</v>
    <v>b0ac9f47-f5ef-8f68-b61f-1bb7249dce79</v>
    <v>en</v>
    <v>Map</v>
  </rv>
  <rv s="0">
    <v>536870912</v>
    <v>Bulambuli District</v>
    <v>0157d6f5-cb41-a186-0cdd-b0e889f2633d</v>
    <v>en</v>
    <v>Map</v>
  </rv>
  <rv s="0">
    <v>536870912</v>
    <v>Busia District</v>
    <v>17e18ab6-99aa-b26b-5dad-972405c9cef1</v>
    <v>en</v>
    <v>Map</v>
  </rv>
  <rv s="0">
    <v>536870912</v>
    <v>Butaleja District</v>
    <v>6ec87612-56ac-797c-19ca-04732aa20455</v>
    <v>en</v>
    <v>Map</v>
  </rv>
  <rv s="0">
    <v>536870912</v>
    <v>Buyende District</v>
    <v>8076d2d9-f5c3-a7d3-0508-44efbb5cb9f9</v>
    <v>en</v>
    <v>Map</v>
  </rv>
  <rv s="0">
    <v>536870912</v>
    <v>Iganga District</v>
    <v>26be4719-c7f6-c6a8-a9a8-77855569bf38</v>
    <v>en</v>
    <v>Map</v>
  </rv>
  <rv s="0">
    <v>536870912</v>
    <v>Jinja District</v>
    <v>391480b0-1696-2af0-5402-d63f88f6a374</v>
    <v>en</v>
    <v>Map</v>
  </rv>
  <rv s="0">
    <v>536870912</v>
    <v>Kaberamaido District</v>
    <v>ba81d5dd-db0c-6458-874d-9b6520a4f927</v>
    <v>en</v>
    <v>Map</v>
  </rv>
  <rv s="0">
    <v>536870912</v>
    <v>Kaliro District</v>
    <v>d25ae4be-60c8-28ad-b542-0579eb5e5e08</v>
    <v>en</v>
    <v>Map</v>
  </rv>
  <rv s="0">
    <v>536870912</v>
    <v>Kamuli District</v>
    <v>2ab20290-b9ef-ff6d-5a71-a1488c48dba9</v>
    <v>en</v>
    <v>Map</v>
  </rv>
  <rv s="0">
    <v>536870912</v>
    <v>Kapchorwa District</v>
    <v>a10a6813-4134-8e2a-ab93-5b103a547690</v>
    <v>en</v>
    <v>Map</v>
  </rv>
  <rv s="0">
    <v>536870912</v>
    <v>Katakwi District</v>
    <v>6a7d6c62-081e-feef-1891-12a7d94affaa</v>
    <v>en</v>
    <v>Map</v>
  </rv>
  <rv s="0">
    <v>536870912</v>
    <v>Kibuku District</v>
    <v>7c9a91b5-1b20-c9bf-b578-ccc27a797688</v>
    <v>en</v>
    <v>Map</v>
  </rv>
  <rv s="0">
    <v>536870912</v>
    <v>Kumi District</v>
    <v>e6191e07-e190-3dfd-23bb-afebb37771aa</v>
    <v>en</v>
    <v>Map</v>
  </rv>
  <rv s="0">
    <v>536870912</v>
    <v>Kween District</v>
    <v>14446749-1edf-430d-a957-9549fad0639f</v>
    <v>en</v>
    <v>Map</v>
  </rv>
  <rv s="0">
    <v>536870912</v>
    <v>Luuka District</v>
    <v>1c905aa8-cfad-c3c3-7dd1-44006298f4d6</v>
    <v>en</v>
    <v>Map</v>
  </rv>
  <rv s="0">
    <v>536870912</v>
    <v>Manafwa District</v>
    <v>c3af2571-26f0-4cdc-8404-f925367b46ab</v>
    <v>en</v>
    <v>Map</v>
  </rv>
  <rv s="0">
    <v>536870912</v>
    <v>Mayuge District</v>
    <v>56dc6b83-adb7-85f5-76cf-152842f1a9fb</v>
    <v>en</v>
    <v>Map</v>
  </rv>
  <rv s="0">
    <v>536870912</v>
    <v>Mbale District</v>
    <v>43976d14-a481-641c-05cf-fcfc64808710</v>
    <v>en</v>
    <v>Map</v>
  </rv>
  <rv s="0">
    <v>536870912</v>
    <v>Namayingo District</v>
    <v>9df0191e-0c52-3bbd-6550-761b97792eaf</v>
    <v>en</v>
    <v>Map</v>
  </rv>
  <rv s="0">
    <v>536870912</v>
    <v>Namutumba District</v>
    <v>6402dcf1-8914-1dce-87a0-1d38079f98c1</v>
    <v>en</v>
    <v>Map</v>
  </rv>
  <rv s="0">
    <v>536870912</v>
    <v>Ngora District</v>
    <v>36906f64-bf0f-b140-6046-bb958997fe07</v>
    <v>en</v>
    <v>Map</v>
  </rv>
  <rv s="0">
    <v>536870912</v>
    <v>Pallisa District</v>
    <v>118ed6a1-7a16-b582-2fe5-b5756970beac</v>
    <v>en</v>
    <v>Map</v>
  </rv>
  <rv s="0">
    <v>536870912</v>
    <v>Serere District</v>
    <v>91191892-8a33-db6c-26ac-5caaefce7c56</v>
    <v>en</v>
    <v>Map</v>
  </rv>
  <rv s="0">
    <v>536870912</v>
    <v>Sironko District</v>
    <v>2b6fab9c-0eff-254e-b2c3-6da8a6a6badc</v>
    <v>en</v>
    <v>Map</v>
  </rv>
  <rv s="0">
    <v>536870912</v>
    <v>Soroti District</v>
    <v>4d164bfe-cb33-98ab-4b82-d2bcf1e0e8d9</v>
    <v>en</v>
    <v>Map</v>
  </rv>
  <rv s="0">
    <v>536870912</v>
    <v>Tororo District</v>
    <v>dce4500c-36f9-2b4c-f31f-96d86bde4f96</v>
    <v>en</v>
    <v>Map</v>
  </rv>
  <rv s="0">
    <v>536870912</v>
    <v>Abim District</v>
    <v>29419ebc-02d5-d463-1718-3ddb57ae5fa8</v>
    <v>en</v>
    <v>Map</v>
  </rv>
  <rv s="0">
    <v>536870912</v>
    <v>Adjumani District</v>
    <v>f1ccc807-1fbf-9ec8-576c-bb8edfa3d2f0</v>
    <v>en</v>
    <v>Map</v>
  </rv>
  <rv s="0">
    <v>536870912</v>
    <v>Agago District</v>
    <v>b222976f-8edd-b694-6458-aa73ed6b3813</v>
    <v>en</v>
    <v>Map</v>
  </rv>
  <rv s="0">
    <v>536870912</v>
    <v>Alebtong District</v>
    <v>6b1f40e5-ee78-1be9-f408-14344b3ca2cd</v>
    <v>en</v>
    <v>Map</v>
  </rv>
  <rv s="0">
    <v>536870912</v>
    <v>Amolatar District</v>
    <v>a09c2577-38a8-d27b-ea09-771cc3fac468</v>
    <v>en</v>
    <v>Map</v>
  </rv>
  <rv s="0">
    <v>536870912</v>
    <v>Amudat District</v>
    <v>ecc13e2b-baa6-8e85-4b58-8d2b49796271</v>
    <v>en</v>
    <v>Map</v>
  </rv>
  <rv s="0">
    <v>536870912</v>
    <v>Amuru District</v>
    <v>d9026d8b-8b48-53b6-c503-538a14819689</v>
    <v>en</v>
    <v>Map</v>
  </rv>
  <rv s="0">
    <v>536870912</v>
    <v>Apac District</v>
    <v>105fe9c4-60a3-c53a-4273-31345d63648f</v>
    <v>en</v>
    <v>Map</v>
  </rv>
  <rv s="0">
    <v>536870912</v>
    <v>Arua District</v>
    <v>d10bc05c-b917-5132-fc07-c25892a2104a</v>
    <v>en</v>
    <v>Map</v>
  </rv>
  <rv s="0">
    <v>536870912</v>
    <v>Dokolo District</v>
    <v>8251b00b-c485-1978-73e7-88bcde6320d4</v>
    <v>en</v>
    <v>Map</v>
  </rv>
  <rv s="0">
    <v>536870912</v>
    <v>Gulu District</v>
    <v>5c0ee095-c4e1-a7d2-497f-be1b6a1eb173</v>
    <v>en</v>
    <v>Map</v>
  </rv>
  <rv s="0">
    <v>536870912</v>
    <v>Kaabong District</v>
    <v>91b83a77-147e-9a6c-bbf8-4101cc86b1c7</v>
    <v>en</v>
    <v>Map</v>
  </rv>
  <rv s="0">
    <v>536870912</v>
    <v>Kitgum District</v>
    <v>50215a5b-1892-7209-2bd3-698149bfa23b</v>
    <v>en</v>
    <v>Map</v>
  </rv>
  <rv s="0">
    <v>536870912</v>
    <v>Koboko District</v>
    <v>27d6756f-de04-c1aa-6001-e4dbf8cdea9c</v>
    <v>en</v>
    <v>Map</v>
  </rv>
  <rv s="0">
    <v>536870912</v>
    <v>Kole District</v>
    <v>5b170021-649b-a2a0-8c68-7baca0933acb</v>
    <v>en</v>
    <v>Map</v>
  </rv>
  <rv s="0">
    <v>536870912</v>
    <v>Kotido District</v>
    <v>bc702f99-12ce-1a40-b9a7-4052844938fd</v>
    <v>en</v>
    <v>Map</v>
  </rv>
  <rv s="0">
    <v>536870912</v>
    <v>Lamwo District</v>
    <v>b403abf2-5a6e-7a8e-2a9a-1322456652fa</v>
    <v>en</v>
    <v>Map</v>
  </rv>
  <rv s="0">
    <v>536870912</v>
    <v>Lira District</v>
    <v>27bfe193-81e1-de65-9276-6a05bec4202c</v>
    <v>en</v>
    <v>Map</v>
  </rv>
  <rv s="0">
    <v>536870912</v>
    <v>Maracha District</v>
    <v>f49a2190-86b5-4a0c-9af1-e39345080f68</v>
    <v>en</v>
    <v>Map</v>
  </rv>
  <rv s="0">
    <v>536870912</v>
    <v>Moroto District</v>
    <v>dc0215d6-6809-a84b-50db-cf59190a5e3c</v>
    <v>en</v>
    <v>Map</v>
  </rv>
  <rv s="0">
    <v>536870912</v>
    <v>Moyo District</v>
    <v>fae9c60f-c426-b205-4769-62bdbade277f</v>
    <v>en</v>
    <v>Map</v>
  </rv>
  <rv s="0">
    <v>536870912</v>
    <v>Nakapiripirit District</v>
    <v>b0413110-b35a-5dc4-d613-1884a3a3f825</v>
    <v>en</v>
    <v>Map</v>
  </rv>
  <rv s="0">
    <v>536870912</v>
    <v>Napak District</v>
    <v>2623ca7b-24ff-6bc5-0f7f-54cf577efb03</v>
    <v>en</v>
    <v>Map</v>
  </rv>
  <rv s="0">
    <v>536870912</v>
    <v>Nebbi District</v>
    <v>dc446f39-de00-40cb-995a-214cc7bf68db</v>
    <v>en</v>
    <v>Map</v>
  </rv>
  <rv s="0">
    <v>536870912</v>
    <v>Nwoya District</v>
    <v>f3e049a4-0c17-ce1b-c574-2bfc5b84979b</v>
    <v>en</v>
    <v>Map</v>
  </rv>
  <rv s="0">
    <v>536870912</v>
    <v>Otuke District</v>
    <v>2996036d-3a48-3622-acc9-95d959d4a908</v>
    <v>en</v>
    <v>Map</v>
  </rv>
  <rv s="0">
    <v>536870912</v>
    <v>Oyam District</v>
    <v>74e5f8bd-ae17-ac2f-cc45-97ac94fad502</v>
    <v>en</v>
    <v>Map</v>
  </rv>
  <rv s="0">
    <v>536870912</v>
    <v>Pader District</v>
    <v>d87460b6-de91-068e-d672-471043777b03</v>
    <v>en</v>
    <v>Map</v>
  </rv>
  <rv s="0">
    <v>536870912</v>
    <v>Yumbe District</v>
    <v>9b6d24af-f700-20f2-bae5-f166b7710505</v>
    <v>en</v>
    <v>Map</v>
  </rv>
  <rv s="0">
    <v>536870912</v>
    <v>Zombo District</v>
    <v>ae245e52-5be7-fe52-70bb-b4d848626fb6</v>
    <v>en</v>
    <v>Map</v>
  </rv>
  <rv s="0">
    <v>536870912</v>
    <v>Buhweju District</v>
    <v>79190a2f-d12c-433e-764a-b3471324f6d6</v>
    <v>en</v>
    <v>Map</v>
  </rv>
  <rv s="0">
    <v>536870912</v>
    <v>Buliisa District</v>
    <v>cd8e84d5-4bb8-4f3c-a0b5-d8872f3b9bb6</v>
    <v>en</v>
    <v>Map</v>
  </rv>
  <rv s="0">
    <v>536870912</v>
    <v>Bundibugyo District</v>
    <v>5070546d-172d-504d-84b2-cb60beaa53cb</v>
    <v>en</v>
    <v>Map</v>
  </rv>
  <rv s="0">
    <v>536870912</v>
    <v>Bushenyi District</v>
    <v>b510ce84-718b-5a27-dea9-1001b7f638bb</v>
    <v>en</v>
    <v>Map</v>
  </rv>
  <rv s="0">
    <v>536870912</v>
    <v>Hoima District</v>
    <v>c88659b1-d54d-0803-c9db-28c20330b186</v>
    <v>en</v>
    <v>Map</v>
  </rv>
  <rv s="0">
    <v>536870912</v>
    <v>Ibanda District</v>
    <v>4c4632c3-35e2-d358-9121-e37a61d23cdc</v>
    <v>en</v>
    <v>Map</v>
  </rv>
  <rv s="0">
    <v>536870912</v>
    <v>Isingiro District</v>
    <v>bd8b4022-a46f-425a-8116-afb371a30b09</v>
    <v>en</v>
    <v>Map</v>
  </rv>
  <rv s="0">
    <v>536870912</v>
    <v>Kabale District</v>
    <v>dfad3502-a75c-be56-bf1e-0e579198a3c1</v>
    <v>en</v>
    <v>Map</v>
  </rv>
  <rv s="0">
    <v>536870912</v>
    <v>Kabarole District</v>
    <v>f4797522-0c91-ea89-11cb-574094365b9f</v>
    <v>en</v>
    <v>Map</v>
  </rv>
  <rv s="0">
    <v>536870912</v>
    <v>Kamwenge District</v>
    <v>3f708bdd-7305-f197-4802-a9576e4317e7</v>
    <v>en</v>
    <v>Map</v>
  </rv>
  <rv s="0">
    <v>536870912</v>
    <v>Kanungu District</v>
    <v>783daab0-54ba-da4d-8fed-48310841ca5c</v>
    <v>en</v>
    <v>Map</v>
  </rv>
  <rv s="0">
    <v>536870912</v>
    <v>Kasese District</v>
    <v>921b9091-cac8-b129-f1b4-b2306086d5a1</v>
    <v>en</v>
    <v>Map</v>
  </rv>
  <rv s="0">
    <v>536870912</v>
    <v>Kibaale District</v>
    <v>485b9be2-73eb-235b-ff88-53e8af67fdd2</v>
    <v>en</v>
    <v>Map</v>
  </rv>
  <rv s="0">
    <v>536870912</v>
    <v>Kiruhura District</v>
    <v>6b35e7d6-57b4-ef6d-4ffa-c04a106794c9</v>
    <v>en</v>
    <v>Map</v>
  </rv>
  <rv s="0">
    <v>536870912</v>
    <v>Kiryandongo District</v>
    <v>5e41d164-5f19-e9a8-af85-bd30778b9e78</v>
    <v>en</v>
    <v>Map</v>
  </rv>
  <rv s="0">
    <v>536870912</v>
    <v>Kisoro District</v>
    <v>76a0add3-0ea7-4a53-0204-438f9d016993</v>
    <v>en</v>
    <v>Map</v>
  </rv>
  <rv s="0">
    <v>536870912</v>
    <v>Kyegegwa District</v>
    <v>ded72a78-23a1-49df-b898-21114048313a</v>
    <v>en</v>
    <v>Map</v>
  </rv>
  <rv s="0">
    <v>536870912</v>
    <v>Kyenjojo District</v>
    <v>e6967dc8-9abc-c412-90c2-8ad0876a1536</v>
    <v>en</v>
    <v>Map</v>
  </rv>
  <rv s="0">
    <v>536870912</v>
    <v>Masindi District</v>
    <v>bfcc000b-e7b3-cc6c-8ecb-81a5d281523c</v>
    <v>en</v>
    <v>Map</v>
  </rv>
  <rv s="0">
    <v>536870912</v>
    <v>Mbarara district</v>
    <v>3004c94f-fb81-fc83-acc3-5c52730ceff3</v>
    <v>en</v>
    <v>Map</v>
  </rv>
  <rv s="0">
    <v>536870912</v>
    <v>Mitooma District</v>
    <v>152412be-02d2-bc45-3f5e-170438024993</v>
    <v>en</v>
    <v>Map</v>
  </rv>
  <rv s="0">
    <v>536870912</v>
    <v>Ntoroko District</v>
    <v>c9888485-ec74-39ba-61aa-c26227c200d9</v>
    <v>en</v>
    <v>Map</v>
  </rv>
  <rv s="0">
    <v>536870912</v>
    <v>Ntungamo District</v>
    <v>469cac16-03ad-c4e1-11a8-d287cb371cb5</v>
    <v>en</v>
    <v>Map</v>
  </rv>
  <rv s="0">
    <v>536870912</v>
    <v>Rubirizi District</v>
    <v>cb6b8cb7-2962-5fc6-1822-dc2db8f09c3d</v>
    <v>en</v>
    <v>Map</v>
  </rv>
  <rv s="0">
    <v>536870912</v>
    <v>Rukungiri District</v>
    <v>630e5dde-32bd-e5c3-c218-8f587b1061df</v>
    <v>en</v>
    <v>Map</v>
  </rv>
  <rv s="0">
    <v>536870912</v>
    <v>Sheema District</v>
    <v>37314be3-8b82-c23e-ceba-03e0baa8b112</v>
    <v>en</v>
    <v>Map</v>
  </rv>
  <rv s="3">
    <v>641</v>
  </rv>
  <rv s="1">
    <fb>0.117391967515158</fb>
    <v>22</v>
  </rv>
  <rv s="3">
    <v>642</v>
  </rv>
  <rv s="1">
    <fb>1.8430000543594401E-2</fb>
    <v>30</v>
  </rv>
  <rv s="1">
    <fb>10784516</fb>
    <v>23</v>
  </rv>
  <rv s="22">
    <v>#VALUE!</v>
    <v>1325</v>
    <v>227</v>
    <v>Uganda</v>
    <v>18</v>
    <v>19</v>
    <v>Map</v>
    <v>20</v>
    <v>1326</v>
    <v>en</v>
    <v>7d4e292c-ed0f-b242-321c-a056c115e6cc</v>
    <v>536870912</v>
    <v>1</v>
    <v>UG</v>
    <v>10193</v>
    <v>10194</v>
    <v>10195</v>
    <v>10196</v>
    <v>10197</v>
    <v>10198</v>
    <v>10199</v>
    <v>10200</v>
    <v>10201</v>
    <v>UGX</v>
    <v>Uganda, officially the Republic of Uganda, is a landlocked country in East Africa. It is bordered to the east by Kenya, to the north by South Sudan, to the west by the Democratic Republic of the Congo, to the south-west by Rwanda, and to the ...</v>
    <v>10202</v>
    <v>10203</v>
    <v>10204</v>
    <v>10205</v>
    <v>10206</v>
    <v>10207</v>
    <v>10208</v>
    <v>10209</v>
    <v>10198</v>
    <v>10213</v>
    <v>10214</v>
    <v>10215</v>
    <v>10216</v>
    <v>10217</v>
    <v>Uganda</v>
    <v>Oh Uganda, Land of Beauty</v>
    <v>10218</v>
    <v>Uganda</v>
    <v>10219</v>
    <v>10220</v>
    <v>10221</v>
    <v>289</v>
    <v>10222</v>
    <v>5747</v>
    <v>10223</v>
    <v>8546</v>
    <v>2893</v>
    <v>865</v>
    <v>10224</v>
    <v>10337</v>
    <v>10338</v>
    <v>10339</v>
    <v>2385</v>
    <v>10340</v>
    <v>Uganda</v>
    <v>10341</v>
    <v>mdp/vdpid/240</v>
  </rv>
  <rv s="0">
    <v>536870912</v>
    <v>United Kingdom</v>
    <v>b1a5155a-6bb2-4646-8f7c-3e6b3a53c831</v>
    <v>en</v>
    <v>Map</v>
  </rv>
  <rv s="1">
    <fb>0.71714878141404492</fb>
    <v>22</v>
  </rv>
  <rv s="1">
    <fb>242495</fb>
    <v>23</v>
  </rv>
  <rv s="1">
    <fb>148000</fb>
    <v>23</v>
  </rv>
  <rv s="1">
    <fb>11</fb>
    <v>24</v>
  </rv>
  <rv s="0">
    <v>536870912</v>
    <v>London</v>
    <v>8e0ba7b6-4225-fa8a-6369-1b5294e602a5</v>
    <v>en</v>
    <v>Map</v>
  </rv>
  <rv s="1">
    <fb>379024.78700000001</fb>
    <v>23</v>
  </rv>
  <rv s="1">
    <fb>119.622711300166</fb>
    <v>26</v>
  </rv>
  <rv s="1">
    <fb>1.7381046008651101E-2</fb>
    <v>22</v>
  </rv>
  <rv s="1">
    <fb>5129.5277927901998</fb>
    <v>23</v>
  </rv>
  <rv s="1">
    <fb>1.68</fb>
    <v>24</v>
  </rv>
  <rv s="1">
    <fb>0.130657628239573</fb>
    <v>22</v>
  </rv>
  <rv s="1">
    <fb>80.351771267255202</fb>
    <v>29</v>
  </rv>
  <rv s="1">
    <fb>2827113184695.5801</fb>
    <v>28</v>
  </rv>
  <rv s="1">
    <fb>1.0115456</fb>
    <v>22</v>
  </rv>
  <rv s="1">
    <fb>0.59995569999999998</fb>
    <v>22</v>
  </rv>
  <rv s="2">
    <v>212</v>
    <v>20</v>
    <v>1328</v>
    <v>7</v>
    <v>0</v>
    <v>Image of United Kingdom</v>
  </rv>
  <rv s="0">
    <v>805306368</v>
    <v>Keir Starmer (Prime minister)</v>
    <v>63a6ef59-71fd-db08-08c6-d47d973d47fb</v>
    <v>en</v>
    <v>Generic</v>
  </rv>
  <rv s="3">
    <v>643</v>
  </rv>
  <rv s="4">
    <v>https://www.bing.com/search?q=united+kingdom&amp;form=skydnc</v>
    <v>Learn more on Bing</v>
  </rv>
  <rv s="1">
    <fb>81.256097560975604</fb>
    <v>29</v>
  </rv>
  <rv s="1">
    <fb>1868152970000</fb>
    <v>28</v>
  </rv>
  <rv s="1">
    <fb>10.130000000000001</fb>
    <v>27</v>
  </rv>
  <rv s="1">
    <fb>0.14794489889999998</fb>
    <v>22</v>
  </rv>
  <rv s="1">
    <fb>2.8117000000000001</fb>
    <v>24</v>
  </rv>
  <rv s="1">
    <fb>66971411</fb>
    <v>23</v>
  </rv>
  <rv s="1">
    <fb>0.62773998260497998</fb>
    <v>22</v>
  </rv>
  <rv s="0">
    <v>536870912</v>
    <v>England</v>
    <v>280d39e8-7217-6863-6980-a8c20c211c89</v>
    <v>en</v>
    <v>Map</v>
  </rv>
  <rv s="0">
    <v>536870912</v>
    <v>Wales</v>
    <v>b51b24e1-6afb-d525-d360-f2eb5bf3410b</v>
    <v>en</v>
    <v>Map</v>
  </rv>
  <rv s="0">
    <v>536870912</v>
    <v>Scotland</v>
    <v>a0377d96-1a18-f843-65ad-adcbc4acdc69</v>
    <v>en</v>
    <v>Map</v>
  </rv>
  <rv s="0">
    <v>536870912</v>
    <v>Northern Ireland</v>
    <v>e4b8bc44-385c-e87b-bb7d-b32328f53502</v>
    <v>en</v>
    <v>Map</v>
  </rv>
  <rv s="3">
    <v>644</v>
  </rv>
  <rv s="1">
    <fb>0.255052921600669</fb>
    <v>22</v>
  </rv>
  <rv s="3">
    <v>645</v>
  </rv>
  <rv s="1">
    <fb>3.8510000705719E-2</fb>
    <v>30</v>
  </rv>
  <rv s="1">
    <fb>55908316</fb>
    <v>23</v>
  </rv>
  <rv s="7">
    <v>#VALUE!</v>
    <v>1331</v>
    <v>44</v>
    <v>United Kingdom</v>
    <v>18</v>
    <v>19</v>
    <v>Map</v>
    <v>20</v>
    <v>1332</v>
    <v>en</v>
    <v>b1a5155a-6bb2-4646-8f7c-3e6b3a53c831</v>
    <v>536870912</v>
    <v>1</v>
    <v>GB</v>
    <v>10344</v>
    <v>10345</v>
    <v>10346</v>
    <v>10347</v>
    <v>2072</v>
    <v>10348</v>
    <v>10349</v>
    <v>10350</v>
    <v>10351</v>
    <v>GBP</v>
    <v>The United Kingdom of Great Britain and Northern Ireland, commonly known as the United Kingdom or Britain, is a country in Northwestern Europe, off the coast of the continental mainland. It comprises England, Scotland, Wales, and Northern ...</v>
    <v>10352</v>
    <v>10353</v>
    <v>10354</v>
    <v>10355</v>
    <v>3868</v>
    <v>10356</v>
    <v>10357</v>
    <v>10358</v>
    <v>10359</v>
    <v>2753</v>
    <v>10348</v>
    <v>10361</v>
    <v>10362</v>
    <v>10363</v>
    <v>10364</v>
    <v>4007</v>
    <v>10365</v>
    <v>United Kingdom</v>
    <v>God Save the King</v>
    <v>364</v>
    <v>United Kingdom of Great Britain and Northern Ireland</v>
    <v>10366</v>
    <v>10367</v>
    <v>10368</v>
    <v>3282</v>
    <v>901</v>
    <v>567</v>
    <v>568</v>
    <v>8067</v>
    <v>5987</v>
    <v>4297</v>
    <v>10369</v>
    <v>10374</v>
    <v>10375</v>
    <v>10376</v>
    <v>4393</v>
    <v>10377</v>
    <v>United Kingdom</v>
    <v>10378</v>
    <v>mdp/vdpid/242</v>
  </rv>
  <rv s="0">
    <v>536870912</v>
    <v>Ukraine</v>
    <v>ad599477-9e6d-4a0e-bab5-0edf9db7115a</v>
    <v>en</v>
    <v>Map</v>
  </rv>
  <rv s="1">
    <fb>0.71665314436637995</fb>
    <v>22</v>
  </rv>
  <rv s="1">
    <fb>603550</fb>
    <v>23</v>
  </rv>
  <rv s="1">
    <fb>297000</fb>
    <v>23</v>
  </rv>
  <rv s="1">
    <fb>8.6999999999999993</fb>
    <v>24</v>
  </rv>
  <rv s="1">
    <fb>380</fb>
    <v>25</v>
  </rv>
  <rv s="0">
    <v>536870912</v>
    <v>Kyiv</v>
    <v>79c78723-042d-4572-bc87-599fa1203134</v>
    <v>en</v>
    <v>Map</v>
  </rv>
  <rv s="1">
    <fb>202249.71799999999</fb>
    <v>23</v>
  </rv>
  <rv s="1">
    <fb>281.658595641646</fb>
    <v>26</v>
  </rv>
  <rv s="1">
    <fb>7.8867174561113002E-2</fb>
    <v>22</v>
  </rv>
  <rv s="1">
    <fb>3418.56924154441</fb>
    <v>23</v>
  </rv>
  <rv s="1">
    <fb>1.3009999999999999</fb>
    <v>24</v>
  </rv>
  <rv s="1">
    <fb>0.167080388142165</fb>
    <v>22</v>
  </rv>
  <rv s="1">
    <fb>75.3495057807649</fb>
    <v>29</v>
  </rv>
  <rv s="1">
    <fb>153781069118.14801</fb>
    <v>28</v>
  </rv>
  <rv s="1">
    <fb>0.99040940000000011</fb>
    <v>22</v>
  </rv>
  <rv s="1">
    <fb>0.82671180000000011</fb>
    <v>22</v>
  </rv>
  <rv s="2">
    <v>213</v>
    <v>20</v>
    <v>1334</v>
    <v>7</v>
    <v>0</v>
    <v>Image of Ukraine</v>
  </rv>
  <rv s="1">
    <fb>7.5</fb>
    <v>29</v>
  </rv>
  <rv s="0">
    <v>805306368</v>
    <v>Volodymyr Zelenskyy (President)</v>
    <v>9bae3411-f7b7-35a0-00a8-57f94c361da9</v>
    <v>en</v>
    <v>Generic</v>
  </rv>
  <rv s="0">
    <v>805306368</v>
    <v>Denys Shmyhal (Prime minister)</v>
    <v>be5cbc70-24e7-afe9-a0b1-49d91b73bd1a</v>
    <v>en</v>
    <v>Generic</v>
  </rv>
  <rv s="0">
    <v>805306368</v>
    <v>Ruslan Stefanchuk (Chairman)</v>
    <v>f285b81d-480f-2679-16cf-096a649d7b5e</v>
    <v>en</v>
    <v>Generic</v>
  </rv>
  <rv s="3">
    <v>646</v>
  </rv>
  <rv s="4">
    <v>https://www.bing.com/search?q=ukraine&amp;form=skydnc</v>
    <v>Learn more on Bing</v>
  </rv>
  <rv s="1">
    <fb>71.582682926829307</fb>
    <v>29</v>
  </rv>
  <rv s="1">
    <fb>4415440000</fb>
    <v>28</v>
  </rv>
  <rv s="1">
    <fb>0.84</fb>
    <v>27</v>
  </rv>
  <rv s="3">
    <v>647</v>
  </rv>
  <rv s="1">
    <fb>0.47811215909999999</fb>
    <v>22</v>
  </rv>
  <rv s="1">
    <fb>2.9923000000000002</fb>
    <v>24</v>
  </rv>
  <rv s="1">
    <fb>38000000</fb>
    <v>23</v>
  </rv>
  <rv s="1">
    <fb>0.54151000976562502</fb>
    <v>22</v>
  </rv>
  <rv s="0">
    <v>536870912</v>
    <v>Cherkasy Oblast</v>
    <v>c9976b82-1310-ef4d-b0c9-a9afe6a1007f</v>
    <v>en</v>
    <v>Map</v>
  </rv>
  <rv s="0">
    <v>536870912</v>
    <v>Chernihiv Oblast</v>
    <v>4d3c108d-9f83-97bb-6c45-e5206908c9ba</v>
    <v>en</v>
    <v>Map</v>
  </rv>
  <rv s="0">
    <v>536870912</v>
    <v>Chernivtsi Oblast</v>
    <v>2b816ee4-0e8d-8ada-257c-6b9b23a72ad0</v>
    <v>en</v>
    <v>Map</v>
  </rv>
  <rv s="0">
    <v>536870912</v>
    <v>Dnipropetrovsk Oblast</v>
    <v>83b98499-16b8-bb03-d593-dd4bdf6eca84</v>
    <v>en</v>
    <v>Map</v>
  </rv>
  <rv s="0">
    <v>536870912</v>
    <v>Donetsk Oblast</v>
    <v>66af6664-7bd4-318e-e6c4-a5eba1b797fa</v>
    <v>en</v>
    <v>Map</v>
  </rv>
  <rv s="0">
    <v>536870912</v>
    <v>Ivano-Frankivsk Oblast</v>
    <v>5ab8bbed-4d8c-3a6e-ce49-db79ef72183f</v>
    <v>en</v>
    <v>Map</v>
  </rv>
  <rv s="0">
    <v>536870912</v>
    <v>Kharkiv Oblast</v>
    <v>80a0fd15-8a6f-05e0-ef8e-3ac5b137b76c</v>
    <v>en</v>
    <v>Map</v>
  </rv>
  <rv s="0">
    <v>536870912</v>
    <v>Kherson Oblast</v>
    <v>3d03caa9-910c-b257-2449-cb94ef57e497</v>
    <v>en</v>
    <v>Map</v>
  </rv>
  <rv s="0">
    <v>536870912</v>
    <v>Khmelnytskyi Oblast</v>
    <v>d8d2d1e1-25b5-cc8e-95a9-dd2af8f5b7a7</v>
    <v>en</v>
    <v>Map</v>
  </rv>
  <rv s="0">
    <v>536870912</v>
    <v>Kyiv Oblast</v>
    <v>4c971681-9dca-2885-9bc5-18f1d3b975b1</v>
    <v>en</v>
    <v>Map</v>
  </rv>
  <rv s="0">
    <v>536870912</v>
    <v>Kirovohrad Oblast</v>
    <v>ef8d4608-76c2-a832-264e-4cf51a0c5dbd</v>
    <v>en</v>
    <v>Map</v>
  </rv>
  <rv s="0">
    <v>536870912</v>
    <v>Luhansk Oblast</v>
    <v>cccfd56b-f7a9-dd2a-d268-68084adf28b4</v>
    <v>en</v>
    <v>Map</v>
  </rv>
  <rv s="0">
    <v>536870912</v>
    <v>Lviv Oblast</v>
    <v>aa5637b1-7fe1-a3c0-42df-6616eb84675a</v>
    <v>en</v>
    <v>Map</v>
  </rv>
  <rv s="0">
    <v>536870912</v>
    <v>Mykolaiv Oblast</v>
    <v>11f87280-610e-7272-da94-5f8890fcf23d</v>
    <v>en</v>
    <v>Map</v>
  </rv>
  <rv s="0">
    <v>536870912</v>
    <v>Odesa Oblast</v>
    <v>ab1bf172-10d2-6650-704b-07f524561e0c</v>
    <v>en</v>
    <v>Map</v>
  </rv>
  <rv s="0">
    <v>536870912</v>
    <v>Poltava Oblast</v>
    <v>e5ca22a5-cbe2-e9f8-df2a-c271030dccc7</v>
    <v>en</v>
    <v>Map</v>
  </rv>
  <rv s="0">
    <v>536870912</v>
    <v>Rivne Oblast</v>
    <v>d6cdb68d-5af6-afd9-b456-affff06b0df7</v>
    <v>en</v>
    <v>Map</v>
  </rv>
  <rv s="0">
    <v>536870912</v>
    <v>Sumy Oblast</v>
    <v>f7532844-70f6-fa1d-38eb-23fd0dbcb818</v>
    <v>en</v>
    <v>Map</v>
  </rv>
  <rv s="0">
    <v>536870912</v>
    <v>Ternopil Oblast</v>
    <v>8546d368-622f-6499-3510-030c076e5f17</v>
    <v>en</v>
    <v>Map</v>
  </rv>
  <rv s="0">
    <v>536870912</v>
    <v>Vinnytsia Oblast</v>
    <v>f740bcec-499b-0dee-db2b-31a5e212bb43</v>
    <v>en</v>
    <v>Map</v>
  </rv>
  <rv s="0">
    <v>536870912</v>
    <v>Volyn Oblast</v>
    <v>0e1b7fc3-81cf-e44d-b558-4f6a739d4ab5</v>
    <v>en</v>
    <v>Map</v>
  </rv>
  <rv s="0">
    <v>536870912</v>
    <v>Zakarpattia Oblast</v>
    <v>2b40bf9f-f59e-2eda-4e2c-ab42a853d304</v>
    <v>en</v>
    <v>Map</v>
  </rv>
  <rv s="0">
    <v>536870912</v>
    <v>Zaporizhzhia Oblast</v>
    <v>cfdae36e-e003-7dea-83b3-d9f416b99469</v>
    <v>en</v>
    <v>Map</v>
  </rv>
  <rv s="0">
    <v>536870912</v>
    <v>Zhytomyr Oblast</v>
    <v>8a86953e-fa05-4b29-ba68-763eb4012703</v>
    <v>en</v>
    <v>Map</v>
  </rv>
  <rv s="0">
    <v>536870912</v>
    <v>Autonomous Republic of Crimea</v>
    <v>79c3dba3-7806-419d-9763-6a5bc8e8e810</v>
    <v>en</v>
    <v>Map</v>
  </rv>
  <rv s="3">
    <v>648</v>
  </rv>
  <rv s="1">
    <fb>0.201408893342575</fb>
    <v>22</v>
  </rv>
  <rv s="1">
    <fb>0.45200000000000001</fb>
    <v>22</v>
  </rv>
  <rv s="1">
    <fb>8.8819999694824195E-2</fb>
    <v>30</v>
  </rv>
  <rv s="1">
    <fb>30835699</fb>
    <v>23</v>
  </rv>
  <rv s="7">
    <v>#VALUE!</v>
    <v>1337</v>
    <v>44</v>
    <v>Ukraine</v>
    <v>18</v>
    <v>19</v>
    <v>Map</v>
    <v>20</v>
    <v>1338</v>
    <v>en</v>
    <v>ad599477-9e6d-4a0e-bab5-0edf9db7115a</v>
    <v>536870912</v>
    <v>1</v>
    <v>UA</v>
    <v>10381</v>
    <v>10382</v>
    <v>10383</v>
    <v>10384</v>
    <v>10385</v>
    <v>10386</v>
    <v>10387</v>
    <v>10388</v>
    <v>10389</v>
    <v>UAH</v>
    <v>Ukraine is a country in Eastern Europe. It is the second-largest country in Europe after Russia, which borders it to the east and northeast. Ukraine also borders Belarus to the north; Poland and Slovakia to the west; Hungary, Romania and Moldova ...</v>
    <v>10390</v>
    <v>10391</v>
    <v>10392</v>
    <v>10393</v>
    <v>3131</v>
    <v>10394</v>
    <v>10395</v>
    <v>10396</v>
    <v>10397</v>
    <v>10398</v>
    <v>10386</v>
    <v>10402</v>
    <v>10403</v>
    <v>10404</v>
    <v>10405</v>
    <v>5571</v>
    <v>10406</v>
    <v>Ukraine</v>
    <v>National anthem of Ukraine</v>
    <v>10407</v>
    <v>Україна</v>
    <v>10408</v>
    <v>10409</v>
    <v>10410</v>
    <v>162</v>
    <v>2717</v>
    <v>6836</v>
    <v>2429</v>
    <v>418</v>
    <v>6037</v>
    <v>630</v>
    <v>10411</v>
    <v>10437</v>
    <v>10438</v>
    <v>5878</v>
    <v>10439</v>
    <v>10440</v>
    <v>Ukraine</v>
    <v>10441</v>
    <v>mdp/vdpid/241</v>
  </rv>
  <rv s="0">
    <v>536870912</v>
    <v>Uruguay</v>
    <v>4d1c354d-d080-b633-86bc-0bad862c8cc1</v>
    <v>en</v>
    <v>Map</v>
  </rv>
  <rv s="1">
    <fb>0.82559705230116509</fb>
    <v>22</v>
  </rv>
  <rv s="1">
    <fb>176215</fb>
    <v>23</v>
  </rv>
  <rv s="1">
    <fb>13.856999999999999</fb>
    <v>24</v>
  </rv>
  <rv s="1">
    <fb>598</fb>
    <v>25</v>
  </rv>
  <rv s="0">
    <v>536870912</v>
    <v>Montevideo</v>
    <v>6f057c0a-9767-4c6b-b46f-6095e75df6ce</v>
    <v>en</v>
    <v>Map</v>
  </rv>
  <rv s="1">
    <fb>6765.6149999999998</fb>
    <v>23</v>
  </rv>
  <rv s="1">
    <fb>202.92198338614401</fb>
    <v>26</v>
  </rv>
  <rv s="1">
    <fb>7.8819887087962198E-2</fb>
    <v>22</v>
  </rv>
  <rv s="1">
    <fb>3085.1944193006002</fb>
    <v>23</v>
  </rv>
  <rv s="1">
    <fb>1.9730000000000001</fb>
    <v>24</v>
  </rv>
  <rv s="1">
    <fb>0.106715803350153</fb>
    <v>22</v>
  </rv>
  <rv s="1">
    <fb>46.270307888488801</fb>
    <v>29</v>
  </rv>
  <rv s="1">
    <fb>1.5</fb>
    <v>27</v>
  </rv>
  <rv s="1">
    <fb>56045912952.342003</fb>
    <v>28</v>
  </rv>
  <rv s="1">
    <fb>1.0845944000000001</fb>
    <v>22</v>
  </rv>
  <rv s="1">
    <fb>0.63125770000000003</fb>
    <v>22</v>
  </rv>
  <rv s="2">
    <v>214</v>
    <v>20</v>
    <v>1340</v>
    <v>7</v>
    <v>0</v>
    <v>Image of Uruguay</v>
  </rv>
  <rv s="0">
    <v>805306368</v>
    <v>Luis Lacalle Pou (President)</v>
    <v>45b12faf-c863-9c49-f448-8d6570636f58</v>
    <v>en</v>
    <v>Generic</v>
  </rv>
  <rv s="0">
    <v>805306368</v>
    <v>Beatriz Argimón (Vice president)</v>
    <v>fdad8b43-7954-7971-e1d7-65aea1df14f9</v>
    <v>en</v>
    <v>Generic</v>
  </rv>
  <rv s="3">
    <v>649</v>
  </rv>
  <rv s="4">
    <v>https://www.bing.com/search?q=uruguay&amp;form=skydnc</v>
    <v>Learn more on Bing</v>
  </rv>
  <rv s="1">
    <fb>77.77</fb>
    <v>29</v>
  </rv>
  <rv s="1">
    <fb>283800000</fb>
    <v>28</v>
  </rv>
  <rv s="1">
    <fb>1.66</fb>
    <v>27</v>
  </rv>
  <rv s="3">
    <v>650</v>
  </rv>
  <rv s="1">
    <fb>0.16191438689999998</fb>
    <v>22</v>
  </rv>
  <rv s="1">
    <fb>5.0499000000000001</fb>
    <v>24</v>
  </rv>
  <rv s="1">
    <fb>3422794</fb>
    <v>23</v>
  </rv>
  <rv s="1">
    <fb>0.64021003723144498</fb>
    <v>22</v>
  </rv>
  <rv s="0">
    <v>536870912</v>
    <v>Artigas Department</v>
    <v>fba8474e-01a4-b560-b9db-3632789d7418</v>
    <v>en</v>
    <v>Map</v>
  </rv>
  <rv s="0">
    <v>536870912</v>
    <v>Canelones Department</v>
    <v>47a6cb77-1084-cc26-db7c-3a31f25cad6c</v>
    <v>en</v>
    <v>Map</v>
  </rv>
  <rv s="0">
    <v>536870912</v>
    <v>Cerro Largo Department</v>
    <v>17cbef99-9025-55af-1bf6-693b24e4cbf8</v>
    <v>en</v>
    <v>Map</v>
  </rv>
  <rv s="0">
    <v>536870912</v>
    <v>Colonia Department</v>
    <v>794441ed-35f5-6a38-65fe-1bd820a78487</v>
    <v>en</v>
    <v>Map</v>
  </rv>
  <rv s="0">
    <v>536870912</v>
    <v>Durazno Department</v>
    <v>812de676-d0a2-23e3-f7e6-3e002da3a2ca</v>
    <v>en</v>
    <v>Map</v>
  </rv>
  <rv s="0">
    <v>536870912</v>
    <v>Flores Department</v>
    <v>8744bd18-02b9-d69c-5205-c77980587fa8</v>
    <v>en</v>
    <v>Map</v>
  </rv>
  <rv s="0">
    <v>536870912</v>
    <v>Florida Department</v>
    <v>ea047b14-8780-2d2b-754d-7fb89f334f00</v>
    <v>en</v>
    <v>Map</v>
  </rv>
  <rv s="0">
    <v>536870912</v>
    <v>Lavalleja Department</v>
    <v>10d28e4e-b416-05ae-493b-27e45db3a2a5</v>
    <v>en</v>
    <v>Map</v>
  </rv>
  <rv s="0">
    <v>536870912</v>
    <v>Maldonado Department</v>
    <v>bc35c120-ecdd-02db-b583-d31b4a2752db</v>
    <v>en</v>
    <v>Map</v>
  </rv>
  <rv s="0">
    <v>536870912</v>
    <v>Montevideo Department</v>
    <v>b91bb4e2-7350-50c2-c5ec-7a29179101c8</v>
    <v>en</v>
    <v>Map</v>
  </rv>
  <rv s="0">
    <v>536870912</v>
    <v>Paysandú Department</v>
    <v>62ccb945-3081-60ca-acbc-2879d5666afa</v>
    <v>en</v>
    <v>Map</v>
  </rv>
  <rv s="0">
    <v>536870912</v>
    <v>Río Negro Department</v>
    <v>c51cdc11-8d24-b6c6-218e-1bf15937ed9f</v>
    <v>en</v>
    <v>Map</v>
  </rv>
  <rv s="0">
    <v>536870912</v>
    <v>Rivera Department</v>
    <v>93dab529-8b73-8eaa-840b-3bfd75594642</v>
    <v>en</v>
    <v>Map</v>
  </rv>
  <rv s="0">
    <v>536870912</v>
    <v>Rocha Department</v>
    <v>6ec9f1ef-cd41-1cd6-4b5b-098fdf2c9a42</v>
    <v>en</v>
    <v>Map</v>
  </rv>
  <rv s="0">
    <v>536870912</v>
    <v>Salto Department</v>
    <v>03610b7b-013c-0ee8-410e-862a629b2ea6</v>
    <v>en</v>
    <v>Map</v>
  </rv>
  <rv s="0">
    <v>536870912</v>
    <v>San José Department</v>
    <v>430941cb-a24d-6855-7fd1-c2de5e0eafb0</v>
    <v>en</v>
    <v>Map</v>
  </rv>
  <rv s="0">
    <v>536870912</v>
    <v>Soriano Department</v>
    <v>20c5f360-f062-1dba-7326-b35033e2d45b</v>
    <v>en</v>
    <v>Map</v>
  </rv>
  <rv s="0">
    <v>536870912</v>
    <v>Tacuarembó Department</v>
    <v>3d3ab1e0-e4dd-a712-e9ed-4e8019c73c8b</v>
    <v>en</v>
    <v>Map</v>
  </rv>
  <rv s="0">
    <v>536870912</v>
    <v>Treinta y Tres Department</v>
    <v>ce5de2e0-0829-6413-4cfe-22c8fb1f8bb1</v>
    <v>en</v>
    <v>Map</v>
  </rv>
  <rv s="3">
    <v>651</v>
  </rv>
  <rv s="1">
    <fb>0.20091963021411099</fb>
    <v>22</v>
  </rv>
  <rv s="1">
    <fb>8.7309999465942395E-2</fb>
    <v>30</v>
  </rv>
  <rv s="1">
    <fb>3303394</fb>
    <v>23</v>
  </rv>
  <rv s="7">
    <v>#VALUE!</v>
    <v>1343</v>
    <v>44</v>
    <v>Uruguay</v>
    <v>18</v>
    <v>19</v>
    <v>Map</v>
    <v>20</v>
    <v>1344</v>
    <v>en</v>
    <v>4d1c354d-d080-b633-86bc-0bad862c8cc1</v>
    <v>536870912</v>
    <v>1</v>
    <v>UY</v>
    <v>10444</v>
    <v>10445</v>
    <v>6010</v>
    <v>10446</v>
    <v>10447</v>
    <v>10448</v>
    <v>10449</v>
    <v>10450</v>
    <v>10451</v>
    <v>UYU</v>
    <v>Uruguay, officially the Oriental Republic of Uruguay, is a country in South America. It shares borders with Argentina to its west and southwest and Brazil to its north and northeast, while bordering the Río de la Plata to the south and the ...</v>
    <v>10452</v>
    <v>10453</v>
    <v>10454</v>
    <v>10455</v>
    <v>10456</v>
    <v>10457</v>
    <v>10458</v>
    <v>10459</v>
    <v>10460</v>
    <v>5696</v>
    <v>10448</v>
    <v>10463</v>
    <v>10464</v>
    <v>10465</v>
    <v>10466</v>
    <v>8061</v>
    <v>10467</v>
    <v>Uruguay</v>
    <v>National Anthem of Uruguay</v>
    <v>10468</v>
    <v>Repúbilca Oriental del Uruguay</v>
    <v>10469</v>
    <v>10470</v>
    <v>10471</v>
    <v>3282</v>
    <v>3432</v>
    <v>9933</v>
    <v>2114</v>
    <v>4783</v>
    <v>2808</v>
    <v>1287</v>
    <v>10472</v>
    <v>10492</v>
    <v>10493</v>
    <v>3400</v>
    <v>6984</v>
    <v>10494</v>
    <v>Uruguay</v>
    <v>10495</v>
    <v>mdp/vdpid/246</v>
  </rv>
  <rv s="0">
    <v>536870912</v>
    <v>United States</v>
    <v>5232ed96-85b1-2edb-12c6-63e6c597a1de</v>
    <v>en</v>
    <v>Map</v>
  </rv>
  <rv s="1">
    <fb>0.44369067999501505</fb>
    <v>22</v>
  </rv>
  <rv s="1">
    <fb>9826675</fb>
    <v>23</v>
  </rv>
  <rv s="1">
    <fb>1359000</fb>
    <v>23</v>
  </rv>
  <rv s="1">
    <fb>11.6</fb>
    <v>24</v>
  </rv>
  <rv s="0">
    <v>536870912</v>
    <v>Washington, D.C.</v>
    <v>216726d1-8987-06d3-5eff-823da05c3d3c</v>
    <v>en</v>
    <v>Map</v>
  </rv>
  <rv s="1">
    <fb>5006302.0769999996</fb>
    <v>23</v>
  </rv>
  <rv s="1">
    <fb>117.244195476228</fb>
    <v>26</v>
  </rv>
  <rv s="1">
    <fb>12993.961824772699</fb>
    <v>23</v>
  </rv>
  <rv s="1">
    <fb>1.7295</fb>
    <v>24</v>
  </rv>
  <rv s="1">
    <fb>0.339297856663409</fb>
    <v>22</v>
  </rv>
  <rv s="1">
    <fb>82.427828245269197</fb>
    <v>29</v>
  </rv>
  <rv s="1">
    <fb>21427700000000</fb>
    <v>28</v>
  </rv>
  <rv s="1">
    <fb>1.0182144</fb>
    <v>22</v>
  </rv>
  <rv s="1">
    <fb>0.88167390000000001</fb>
    <v>22</v>
  </rv>
  <rv s="2">
    <v>215</v>
    <v>20</v>
    <v>1346</v>
    <v>7</v>
    <v>0</v>
    <v>Image of United States</v>
  </rv>
  <rv s="1">
    <fb>5.6</fb>
    <v>29</v>
  </rv>
  <rv s="0">
    <v>536870912</v>
    <v>New York City</v>
    <v>60d5dc2b-c915-460b-b722-c9e3485499ca</v>
    <v>en</v>
    <v>Map</v>
  </rv>
  <rv s="0">
    <v>805306368</v>
    <v>Donald Trump (President)</v>
    <v>1a466af2-ed23-25bd-794d-1ca925e4681b</v>
    <v>en</v>
    <v>Generic</v>
  </rv>
  <rv s="0">
    <v>805306368</v>
    <v>JD Vance (Vice president)</v>
    <v>cf52f4b6-e15c-553b-c991-5fd07410b914</v>
    <v>en</v>
    <v>Generic</v>
  </rv>
  <rv s="0">
    <v>805306368</v>
    <v>Mike Johnson (Speaker)</v>
    <v>0cdd8beb-6fa0-b09e-350a-8a9eef364ec7</v>
    <v>en</v>
    <v>Generic</v>
  </rv>
  <rv s="0">
    <v>805306368</v>
    <v>John Roberts (Chief justice)</v>
    <v>af7f7f4b-fd5b-867d-e108-4b6ecf118076</v>
    <v>en</v>
    <v>Generic</v>
  </rv>
  <rv s="3">
    <v>652</v>
  </rv>
  <rv s="4">
    <v>https://www.bing.com/search?q=united+states&amp;form=skydnc</v>
    <v>Learn more on Bing</v>
  </rv>
  <rv s="1">
    <fb>78.539024390243895</fb>
    <v>29</v>
  </rv>
  <rv s="1">
    <fb>30436313050000</fb>
    <v>28</v>
  </rv>
  <rv s="1">
    <fb>7.25</fb>
    <v>27</v>
  </rv>
  <rv s="1">
    <fb>0.1108387988</fb>
    <v>22</v>
  </rv>
  <rv s="1">
    <fb>2.6120000000000001</fb>
    <v>24</v>
  </rv>
  <rv s="1">
    <fb>333287557</fb>
    <v>23</v>
  </rv>
  <rv s="1">
    <fb>0.30499999999999999</fb>
    <v>22</v>
  </rv>
  <rv s="1">
    <fb>0.46799999999999997</fb>
    <v>22</v>
  </rv>
  <rv s="1">
    <fb>0.62048999786377002</fb>
    <v>22</v>
  </rv>
  <rv s="0">
    <v>536870912</v>
    <v>Alabama</v>
    <v>376f8b06-52f6-4e72-a31d-311a3563e645</v>
    <v>en</v>
    <v>Map</v>
  </rv>
  <rv s="0">
    <v>536870912</v>
    <v>Alaska</v>
    <v>31c4c7a1-54e7-4306-ac9b-f1b02e85bda5</v>
    <v>en</v>
    <v>Map</v>
  </rv>
  <rv s="0">
    <v>536870912</v>
    <v>Arizona</v>
    <v>bf973f46-5962-4997-a7ba-a05f1aa2a9f9</v>
    <v>en</v>
    <v>Map</v>
  </rv>
  <rv s="0">
    <v>536870912</v>
    <v>Arkansas</v>
    <v>b939db72-08f2-4ea6-a16a-a53bf32e6612</v>
    <v>en</v>
    <v>Map</v>
  </rv>
  <rv s="0">
    <v>536870912</v>
    <v>California</v>
    <v>3009d91d-d582-4c34-85ba-772ba09e5be1</v>
    <v>en</v>
    <v>Map</v>
  </rv>
  <rv s="0">
    <v>536870912</v>
    <v>Colorado</v>
    <v>a070c5c2-b22d-41d8-b869-f20e583c4f80</v>
    <v>en</v>
    <v>Map</v>
  </rv>
  <rv s="0">
    <v>536870912</v>
    <v>Connecticut</v>
    <v>b3ca6523-435e-4a3b-8f78-1ad900a52cf8</v>
    <v>en</v>
    <v>Map</v>
  </rv>
  <rv s="0">
    <v>536870912</v>
    <v>Delaware</v>
    <v>8ad617cc-3d7a-4b3c-a787-098de959ccc4</v>
    <v>en</v>
    <v>Map</v>
  </rv>
  <rv s="0">
    <v>536870912</v>
    <v>Florida</v>
    <v>5fece3f4-e8e8-4159-843e-f725a930ad50</v>
    <v>en</v>
    <v>Map</v>
  </rv>
  <rv s="0">
    <v>536870912</v>
    <v>Georgia</v>
    <v>84604bc7-2c47-4f8d-8ea5-b6ac8c018a20</v>
    <v>en</v>
    <v>Map</v>
  </rv>
  <rv s="0">
    <v>536870912</v>
    <v>Hawaii</v>
    <v>b6f01eaf-aecf-44f6-b64d-1f6e982365c3</v>
    <v>en</v>
    <v>Map</v>
  </rv>
  <rv s="0">
    <v>536870912</v>
    <v>Idaho</v>
    <v>ecd30387-20fa-4523-9045-e2860154b5e9</v>
    <v>en</v>
    <v>Map</v>
  </rv>
  <rv s="0">
    <v>536870912</v>
    <v>Illinois</v>
    <v>4131acb8-628a-4241-8920-ca79eab9dade</v>
    <v>en</v>
    <v>Map</v>
  </rv>
  <rv s="0">
    <v>536870912</v>
    <v>Indiana</v>
    <v>109f7e5a-efbb-4953-b4b8-cb812ce1ff5d</v>
    <v>en</v>
    <v>Map</v>
  </rv>
  <rv s="0">
    <v>536870912</v>
    <v>Iowa</v>
    <v>77850824-b07a-487a-af58-37f9949afc27</v>
    <v>en</v>
    <v>Map</v>
  </rv>
  <rv s="0">
    <v>536870912</v>
    <v>Kansas</v>
    <v>6e527b71-bd3e-4bc1-b1c0-59d288b4fd5e</v>
    <v>en</v>
    <v>Map</v>
  </rv>
  <rv s="0">
    <v>536870912</v>
    <v>Kentucky</v>
    <v>108dfd18-4626-481a-8dfa-18f64e6eac84</v>
    <v>en</v>
    <v>Map</v>
  </rv>
  <rv s="0">
    <v>536870912</v>
    <v>Louisiana</v>
    <v>0ca1e87f-e2f6-43fb-8deb-d22bd09a9cae</v>
    <v>en</v>
    <v>Map</v>
  </rv>
  <rv s="0">
    <v>536870912</v>
    <v>Maine</v>
    <v>d62dd683-9cf9-4db9-a497-d810d529592b</v>
    <v>en</v>
    <v>Map</v>
  </rv>
  <rv s="0">
    <v>536870912</v>
    <v>Maryland</v>
    <v>4c472f4d-06a8-4d90-8bb8-da4d168c73fe</v>
    <v>en</v>
    <v>Map</v>
  </rv>
  <rv s="0">
    <v>536870912</v>
    <v>Massachusetts</v>
    <v>845219d5-3650-4199-b926-964ca27c863c</v>
    <v>en</v>
    <v>Map</v>
  </rv>
  <rv s="0">
    <v>536870912</v>
    <v>Michigan</v>
    <v>162411c2-b757-495d-aa81-93942fae2f7e</v>
    <v>en</v>
    <v>Map</v>
  </rv>
  <rv s="0">
    <v>536870912</v>
    <v>Minnesota</v>
    <v>77f97f6f-7e93-46e5-b486-6198effe8dea</v>
    <v>en</v>
    <v>Map</v>
  </rv>
  <rv s="0">
    <v>536870912</v>
    <v>Mississippi</v>
    <v>6af619ca-217d-49c0-9a86-153fc7fbcd78</v>
    <v>en</v>
    <v>Map</v>
  </rv>
  <rv s="0">
    <v>536870912</v>
    <v>Missouri</v>
    <v>6185f8cb-44e1-4da6-9bf0-b75286aeb591</v>
    <v>en</v>
    <v>Map</v>
  </rv>
  <rv s="0">
    <v>536870912</v>
    <v>Montana</v>
    <v>447d6cd5-53f6-4c8f-bf6c-9ff228415c3b</v>
    <v>en</v>
    <v>Map</v>
  </rv>
  <rv s="0">
    <v>536870912</v>
    <v>Nebraska</v>
    <v>3e64ff5d-6b40-4dbe-91b1-0e554e892496</v>
    <v>en</v>
    <v>Map</v>
  </rv>
  <rv s="0">
    <v>536870912</v>
    <v>Nevada</v>
    <v>c2157d7e-617e-4517-80f8-1b08113afc14</v>
    <v>en</v>
    <v>Map</v>
  </rv>
  <rv s="0">
    <v>536870912</v>
    <v>New Hampshire</v>
    <v>9ca71997-cc97-46eb-8911-fac32f80b0b1</v>
    <v>en</v>
    <v>Map</v>
  </rv>
  <rv s="0">
    <v>536870912</v>
    <v>New Jersey</v>
    <v>05277898-b62b-4878-8632-09d29756a2ff</v>
    <v>en</v>
    <v>Map</v>
  </rv>
  <rv s="0">
    <v>536870912</v>
    <v>New Mexico</v>
    <v>a16d3636-4349-41c7-a77e-89e34b26a8ad</v>
    <v>en</v>
    <v>Map</v>
  </rv>
  <rv s="0">
    <v>536870912</v>
    <v>New York</v>
    <v>caeb7b9a-f5d7-4686-8fb5-cf7628296b13</v>
    <v>en</v>
    <v>Map</v>
  </rv>
  <rv s="0">
    <v>536870912</v>
    <v>North Dakota</v>
    <v>77fbc744-3efe-4aa9-9e8e-f8034f06b941</v>
    <v>en</v>
    <v>Map</v>
  </rv>
  <rv s="0">
    <v>536870912</v>
    <v>North Carolina</v>
    <v>9e2bf053-dd80-4646-8f26-65075e7085c0</v>
    <v>en</v>
    <v>Map</v>
  </rv>
  <rv s="0">
    <v>536870912</v>
    <v>Ohio</v>
    <v>6f3df7da-1ef6-48e3-b2b3-b5b5fce3e846</v>
    <v>en</v>
    <v>Map</v>
  </rv>
  <rv s="0">
    <v>536870912</v>
    <v>Oklahoma</v>
    <v>cbcf556f-952a-4665-bb95-0500b27f9976</v>
    <v>en</v>
    <v>Map</v>
  </rv>
  <rv s="0">
    <v>536870912</v>
    <v>Oregon</v>
    <v>cacd36fd-7c62-43e2-a632-64a2a1811933</v>
    <v>en</v>
    <v>Map</v>
  </rv>
  <rv s="0">
    <v>536870912</v>
    <v>Pennsylvania</v>
    <v>6304580e-c803-4266-818a-971619176547</v>
    <v>en</v>
    <v>Map</v>
  </rv>
  <rv s="0">
    <v>536870912</v>
    <v>Rhode Island</v>
    <v>65a08f52-b469-4f7c-8353-9b3c0b2a5752</v>
    <v>en</v>
    <v>Map</v>
  </rv>
  <rv s="0">
    <v>536870912</v>
    <v>South Dakota</v>
    <v>9cee0b65-d357-479e-a066-31c634648f47</v>
    <v>en</v>
    <v>Map</v>
  </rv>
  <rv s="0">
    <v>536870912</v>
    <v>South Carolina</v>
    <v>810015e8-b10b-4232-9e2c-de87a67bd26e</v>
    <v>en</v>
    <v>Map</v>
  </rv>
  <rv s="0">
    <v>536870912</v>
    <v>Tennessee</v>
    <v>9bbc9c72-1bf1-4ef6-b66d-a6cdef70f4f3</v>
    <v>en</v>
    <v>Map</v>
  </rv>
  <rv s="0">
    <v>536870912</v>
    <v>Texas</v>
    <v>00a23ccd-3344-461c-8b9f-c2bb55be5815</v>
    <v>en</v>
    <v>Map</v>
  </rv>
  <rv s="0">
    <v>536870912</v>
    <v>Utah</v>
    <v>c6705e44-d27f-4240-95a2-54e802e3b524</v>
    <v>en</v>
    <v>Map</v>
  </rv>
  <rv s="0">
    <v>536870912</v>
    <v>Vermont</v>
    <v>221864cc-447e-4e78-847c-59e485d73bff</v>
    <v>en</v>
    <v>Map</v>
  </rv>
  <rv s="0">
    <v>536870912</v>
    <v>Virginia</v>
    <v>7eee9976-e8a7-472c-ada1-007208abd678</v>
    <v>en</v>
    <v>Map</v>
  </rv>
  <rv s="0">
    <v>536870912</v>
    <v>Washington</v>
    <v>982ad551-fd5d-45df-bd70-bf704dd576e4</v>
    <v>en</v>
    <v>Map</v>
  </rv>
  <rv s="0">
    <v>536870912</v>
    <v>West Virginia</v>
    <v>8a47255a-fae3-4faa-aa32-c6f384cb6c1d</v>
    <v>en</v>
    <v>Map</v>
  </rv>
  <rv s="0">
    <v>536870912</v>
    <v>Wisconsin</v>
    <v>cb4d2853-06f4-4467-8e7c-4e31cbb35cb2</v>
    <v>en</v>
    <v>Map</v>
  </rv>
  <rv s="0">
    <v>536870912</v>
    <v>Wyoming</v>
    <v>bff03ad6-2b7f-400b-a76e-eb9fc4a93961</v>
    <v>en</v>
    <v>Map</v>
  </rv>
  <rv s="0">
    <v>536870912</v>
    <v>American Samoa</v>
    <v>12d04d63-b9b5-855b-0821-b32474a729a4</v>
    <v>en</v>
    <v>Map</v>
  </rv>
  <rv s="0">
    <v>536870912</v>
    <v>United States Virgin Islands</v>
    <v>38bd827b-bc00-140e-85be-46a96078429c</v>
    <v>en</v>
    <v>Map</v>
  </rv>
  <rv s="0">
    <v>536870912</v>
    <v>Guam</v>
    <v>f842c067-b461-3084-6a3b-6c6c7431fc9a</v>
    <v>en</v>
    <v>Map</v>
  </rv>
  <rv s="0">
    <v>536870912</v>
    <v>Northern Mariana Islands</v>
    <v>f4475436-adda-9ff0-b5fe-6c3dff0e26be</v>
    <v>en</v>
    <v>Map</v>
  </rv>
  <rv s="0">
    <v>536870912</v>
    <v>Puerto Rico</v>
    <v>72752f4d-11d3-5470-b64e-b9e012b0520f</v>
    <v>en</v>
    <v>Map</v>
  </rv>
  <rv s="3">
    <v>653</v>
  </rv>
  <rv s="1">
    <fb>9.5866513904898809E-2</fb>
    <v>22</v>
  </rv>
  <rv s="3">
    <v>654</v>
  </rv>
  <rv s="1">
    <fb>0.14699999999999999</fb>
    <v>30</v>
  </rv>
  <rv s="1">
    <fb>270663028</fb>
    <v>23</v>
  </rv>
  <rv s="7">
    <v>#VALUE!</v>
    <v>1349</v>
    <v>44</v>
    <v>United States</v>
    <v>18</v>
    <v>19</v>
    <v>Map</v>
    <v>20</v>
    <v>1350</v>
    <v>en</v>
    <v>5232ed96-85b1-2edb-12c6-63e6c597a1de</v>
    <v>536870912</v>
    <v>1</v>
    <v>US</v>
    <v>10498</v>
    <v>10499</v>
    <v>10500</v>
    <v>10501</v>
    <v>1887</v>
    <v>10502</v>
    <v>10503</v>
    <v>10504</v>
    <v>107</v>
    <v>USD</v>
    <v>The United States of America, also known as the United States or America, is a country primarily located in North America. It is a federal republic of 50 states and Washington, D.C. as its federal capital district. The 48 contiguous states ...</v>
    <v>10505</v>
    <v>10506</v>
    <v>10507</v>
    <v>10508</v>
    <v>284</v>
    <v>10509</v>
    <v>10510</v>
    <v>10511</v>
    <v>10512</v>
    <v>10513</v>
    <v>10514</v>
    <v>10519</v>
    <v>10520</v>
    <v>10521</v>
    <v>10522</v>
    <v>5571</v>
    <v>10523</v>
    <v>United States</v>
    <v>The Star-Spangled Banner</v>
    <v>364</v>
    <v>the United States of America</v>
    <v>10524</v>
    <v>10525</v>
    <v>10526</v>
    <v>502</v>
    <v>10527</v>
    <v>10528</v>
    <v>1862</v>
    <v>4996</v>
    <v>4425</v>
    <v>1287</v>
    <v>10529</v>
    <v>10585</v>
    <v>10586</v>
    <v>10587</v>
    <v>126</v>
    <v>10588</v>
    <v>United States</v>
    <v>10589</v>
    <v>mdp/vdpid/244</v>
  </rv>
  <rv s="0">
    <v>536870912</v>
    <v>Uzbekistan</v>
    <v>fbaefa3b-5942-368c-9138-b177b90efb38</v>
    <v>en</v>
    <v>Map</v>
  </rv>
  <rv s="1">
    <fb>0.62929007992477703</fb>
    <v>22</v>
  </rv>
  <rv s="1">
    <fb>448978</fb>
    <v>23</v>
  </rv>
  <rv s="1">
    <fb>68000</fb>
    <v>23</v>
  </rv>
  <rv s="1">
    <fb>23.3</fb>
    <v>24</v>
  </rv>
  <rv s="1">
    <fb>998</fb>
    <v>25</v>
  </rv>
  <rv s="0">
    <v>536870912</v>
    <v>Tashkent</v>
    <v>9a082910-0210-882c-d498-45343d7316df</v>
    <v>en</v>
    <v>Map</v>
  </rv>
  <rv s="1">
    <fb>91810.679000000004</fb>
    <v>23</v>
  </rv>
  <rv s="1">
    <fb>1645.44162925056</fb>
    <v>23</v>
  </rv>
  <rv s="1">
    <fb>2.419</fb>
    <v>24</v>
  </rv>
  <rv s="1">
    <fb>7.5429713899785603E-2</fb>
    <v>22</v>
  </rv>
  <rv s="1">
    <fb>97.738499471809007</fb>
    <v>29</v>
  </rv>
  <rv s="1">
    <fb>57921286440.349503</fb>
    <v>28</v>
  </rv>
  <rv s="1">
    <fb>1.0423298000000001</fb>
    <v>22</v>
  </rv>
  <rv s="1">
    <fb>0.10076349999999999</fb>
    <v>22</v>
  </rv>
  <rv s="2">
    <v>216</v>
    <v>20</v>
    <v>1352</v>
    <v>7</v>
    <v>0</v>
    <v>Image of Uzbekistan</v>
  </rv>
  <rv s="1">
    <fb>19.100000000000001</fb>
    <v>29</v>
  </rv>
  <rv s="0">
    <v>805306368</v>
    <v>Shavkat Mirziyoyev (President)</v>
    <v>c5895c46-c1eb-feb7-57fb-304e2233b324</v>
    <v>en</v>
    <v>Generic</v>
  </rv>
  <rv s="0">
    <v>805306368</v>
    <v>Abdulla Aripov (Prime minister)</v>
    <v>7f535ca8-4a0d-d432-d298-301940dec034</v>
    <v>en</v>
    <v>Generic</v>
  </rv>
  <rv s="3">
    <v>655</v>
  </rv>
  <rv s="4">
    <v>https://www.bing.com/search?q=uzbekistan&amp;form=skydnc</v>
    <v>Learn more on Bing</v>
  </rv>
  <rv s="1">
    <fb>71.572999999999993</fb>
    <v>29</v>
  </rv>
  <rv s="3">
    <v>656</v>
  </rv>
  <rv s="1">
    <fb>0.42732442009999999</fb>
    <v>22</v>
  </rv>
  <rv s="1">
    <fb>2.3685</fb>
    <v>24</v>
  </rv>
  <rv s="1">
    <fb>35648100</fb>
    <v>23</v>
  </rv>
  <rv s="1">
    <fb>0.434</fb>
    <v>22</v>
  </rv>
  <rv s="1">
    <fb>0.65059997558593807</fb>
    <v>22</v>
  </rv>
  <rv s="0">
    <v>536870912</v>
    <v>Karakalpakstan</v>
    <v>74032845-b5fe-a4aa-b67a-8c6da7831a09</v>
    <v>en</v>
    <v>Map</v>
  </rv>
  <rv s="0">
    <v>536870912</v>
    <v>Andijan Region</v>
    <v>0662f365-28c1-fd4d-9a45-18c6d874b47e</v>
    <v>en</v>
    <v>Map</v>
  </rv>
  <rv s="0">
    <v>536870912</v>
    <v>Bukhara Region</v>
    <v>60d752ad-a68b-3f13-2d20-39bc59fb4576</v>
    <v>en</v>
    <v>Map</v>
  </rv>
  <rv s="0">
    <v>536870912</v>
    <v>Fergana Region</v>
    <v>0de78b83-1d6e-1a10-7ac4-27ab5d66aeab</v>
    <v>en</v>
    <v>Map</v>
  </rv>
  <rv s="0">
    <v>536870912</v>
    <v>Jizzakh Region</v>
    <v>e37d88f2-caf4-58e7-6a43-846282d60e03</v>
    <v>en</v>
    <v>Map</v>
  </rv>
  <rv s="0">
    <v>536870912</v>
    <v>Namangan Region</v>
    <v>1b1e8b72-a5b9-d4f2-81a6-958b035e5f9a</v>
    <v>en</v>
    <v>Map</v>
  </rv>
  <rv s="0">
    <v>536870912</v>
    <v>Navoiy Region</v>
    <v>025059a8-cfea-d967-a8a8-5adf17313efe</v>
    <v>en</v>
    <v>Map</v>
  </rv>
  <rv s="0">
    <v>536870912</v>
    <v>Qashqadaryo Region</v>
    <v>cee568ae-ba49-3c1d-e6c6-fcbc96807e20</v>
    <v>en</v>
    <v>Map</v>
  </rv>
  <rv s="0">
    <v>536870912</v>
    <v>Samarkand Region</v>
    <v>55d0a29b-c35d-5a5b-dc3c-6e8c07ed6993</v>
    <v>en</v>
    <v>Map</v>
  </rv>
  <rv s="0">
    <v>536870912</v>
    <v>Sirdaryo Region</v>
    <v>da57c295-298d-d098-7553-ef3bd9c4d156</v>
    <v>en</v>
    <v>Map</v>
  </rv>
  <rv s="0">
    <v>536870912</v>
    <v>Surxondaryo Region</v>
    <v>de4d3b5b-9633-41e7-8b54-e0053a803788</v>
    <v>en</v>
    <v>Map</v>
  </rv>
  <rv s="0">
    <v>536870912</v>
    <v>Tashkent Region</v>
    <v>6019235b-571e-e048-fc80-195cec8e6cc7</v>
    <v>en</v>
    <v>Map</v>
  </rv>
  <rv s="0">
    <v>536870912</v>
    <v>Khorazm Region</v>
    <v>1a369522-72bb-2b2b-412f-fccf0c7578c3</v>
    <v>en</v>
    <v>Map</v>
  </rv>
  <rv s="3">
    <v>657</v>
  </rv>
  <rv s="1">
    <fb>0.14755695573088201</fb>
    <v>22</v>
  </rv>
  <rv s="1">
    <fb>5.9169998168945304E-2</fb>
    <v>30</v>
  </rv>
  <rv s="1">
    <fb>16935729</fb>
    <v>23</v>
  </rv>
  <rv s="90">
    <v>#VALUE!</v>
    <v>1355</v>
    <v>1356</v>
    <v>Uzbekistan</v>
    <v>18</v>
    <v>19</v>
    <v>Map</v>
    <v>20</v>
    <v>1357</v>
    <v>en</v>
    <v>fbaefa3b-5942-368c-9138-b177b90efb38</v>
    <v>536870912</v>
    <v>1</v>
    <v>UZ</v>
    <v>10592</v>
    <v>10593</v>
    <v>10594</v>
    <v>10595</v>
    <v>10596</v>
    <v>10597</v>
    <v>10598</v>
    <v>UZS</v>
    <v>Uzbekistan, officially the Republic of Uzbekistan, is a doubly landlocked country located in Central Asia. It is surrounded by five countries: Kazakhstan to the north, Kyrgyzstan to the northeast, Tajikistan to the southeast, Afghanistan to the ...</v>
    <v>10599</v>
    <v>10600</v>
    <v>10601</v>
    <v>10602</v>
    <v>1842</v>
    <v>10603</v>
    <v>10604</v>
    <v>10605</v>
    <v>10606</v>
    <v>10607</v>
    <v>10597</v>
    <v>10610</v>
    <v>10611</v>
    <v>10612</v>
    <v>2169</v>
    <v>8483</v>
    <v>Uzbekistan</v>
    <v>State Anthem of Uzbekistan</v>
    <v>10613</v>
    <v>O‘zbekiston Respublikasi</v>
    <v>10614</v>
    <v>10615</v>
    <v>10616</v>
    <v>900</v>
    <v>1596</v>
    <v>10617</v>
    <v>1335</v>
    <v>569</v>
    <v>108</v>
    <v>5261</v>
    <v>10618</v>
    <v>10632</v>
    <v>10633</v>
    <v>6191</v>
    <v>5366</v>
    <v>10634</v>
    <v>Uzbekistan</v>
    <v>10635</v>
    <v>mdp/vdpid/247</v>
  </rv>
  <rv s="0">
    <v>536870912</v>
    <v>Vanuatu</v>
    <v>21ad700d-e9b7-12b2-2188-7cdf997d77d4</v>
    <v>en</v>
    <v>Map</v>
  </rv>
  <rv s="1">
    <fb>0.15340442986054101</fb>
    <v>22</v>
  </rv>
  <rv s="1">
    <fb>12190</fb>
    <v>23</v>
  </rv>
  <rv s="1">
    <fb>29.594999999999999</fb>
    <v>24</v>
  </rv>
  <rv s="1">
    <fb>678</fb>
    <v>25</v>
  </rv>
  <rv s="0">
    <v>536870912</v>
    <v>Port Vila</v>
    <v>e02447c6-de0b-1aba-f1ab-756dc66a7498</v>
    <v>en</v>
    <v>Map</v>
  </rv>
  <rv s="1">
    <fb>146.68</fb>
    <v>23</v>
  </rv>
  <rv s="1">
    <fb>117.129669269253</fb>
    <v>26</v>
  </rv>
  <rv s="1">
    <fb>2.7625201938610702E-2</fb>
    <v>22</v>
  </rv>
  <rv s="1">
    <fb>3.782</fb>
    <v>24</v>
  </rv>
  <rv s="1">
    <fb>0.36095159967186197</fb>
    <v>22</v>
  </rv>
  <rv s="1">
    <fb>1.31</fb>
    <v>27</v>
  </rv>
  <rv s="1">
    <fb>917058850.81656301</fb>
    <v>28</v>
  </rv>
  <rv s="1">
    <fb>1.0929187</fb>
    <v>22</v>
  </rv>
  <rv s="1">
    <fb>4.7429800000000001E-2</fb>
    <v>22</v>
  </rv>
  <rv s="2">
    <v>217</v>
    <v>20</v>
    <v>1359</v>
    <v>7</v>
    <v>0</v>
    <v>Image of Vanuatu</v>
  </rv>
  <rv s="1">
    <fb>22.3</fb>
    <v>29</v>
  </rv>
  <rv s="0">
    <v>805306368</v>
    <v>Nikenike Vurobaravu (President)</v>
    <v>1d32cb39-9930-9e5b-20b4-3834229285ce</v>
    <v>en</v>
    <v>Generic</v>
  </rv>
  <rv s="0">
    <v>805306368</v>
    <v>Jotham Napat (Prime minister)</v>
    <v>8d858fc5-47da-a55c-a258-e63c753a5bdb</v>
    <v>en</v>
    <v>Generic</v>
  </rv>
  <rv s="3">
    <v>658</v>
  </rv>
  <rv s="4">
    <v>https://www.bing.com/search?q=vanuatu&amp;form=skydnc</v>
    <v>Learn more on Bing</v>
  </rv>
  <rv s="1">
    <fb>70.322999999999993</fb>
    <v>29</v>
  </rv>
  <rv s="1">
    <fb>1.56</fb>
    <v>27</v>
  </rv>
  <rv s="3">
    <v>659</v>
  </rv>
  <rv s="1">
    <fb>8.9058978699999999E-2</fb>
    <v>22</v>
  </rv>
  <rv s="1">
    <fb>0.1653</fb>
    <v>24</v>
  </rv>
  <rv s="1">
    <fb>326740</fb>
    <v>23</v>
  </rv>
  <rv s="1">
    <fb>0.69874999999999998</fb>
    <v>22</v>
  </rv>
  <rv s="0">
    <v>536870912</v>
    <v>Malampa Province</v>
    <v>727f1927-0553-0228-e4ab-79dfd3090aa4</v>
    <v>en</v>
    <v>Map</v>
  </rv>
  <rv s="0">
    <v>536870912</v>
    <v>Penama Province</v>
    <v>525a89fd-74a7-a854-b195-db77bcac9c21</v>
    <v>en</v>
    <v>Map</v>
  </rv>
  <rv s="0">
    <v>536870912</v>
    <v>Sanma Province</v>
    <v>b0cdaf4e-5c04-559c-50c2-d235e6734508</v>
    <v>en</v>
    <v>Map</v>
  </rv>
  <rv s="0">
    <v>536870912</v>
    <v>Shefa Province</v>
    <v>55225197-c0e3-499b-c24a-eecc3f8c7e15</v>
    <v>en</v>
    <v>Map</v>
  </rv>
  <rv s="0">
    <v>536870912</v>
    <v>Tafea Province</v>
    <v>7b0d7d47-42ee-3c25-416c-255415929430</v>
    <v>en</v>
    <v>Map</v>
  </rv>
  <rv s="0">
    <v>536870912</v>
    <v>Torba Province</v>
    <v>f1909851-1e9d-98aa-fbd4-59d1a1176d81</v>
    <v>en</v>
    <v>Map</v>
  </rv>
  <rv s="3">
    <v>660</v>
  </rv>
  <rv s="1">
    <fb>0.17845239334041502</fb>
    <v>22</v>
  </rv>
  <rv s="1">
    <fb>4.3850002288818406E-2</fb>
    <v>30</v>
  </rv>
  <rv s="1">
    <fb>76152</fb>
    <v>23</v>
  </rv>
  <rv s="76">
    <v>#VALUE!</v>
    <v>1362</v>
    <v>1101</v>
    <v>Vanuatu</v>
    <v>18</v>
    <v>19</v>
    <v>Map</v>
    <v>20</v>
    <v>1363</v>
    <v>en</v>
    <v>21ad700d-e9b7-12b2-2188-7cdf997d77d4</v>
    <v>536870912</v>
    <v>1</v>
    <v>VU</v>
    <v>10638</v>
    <v>10639</v>
    <v>10640</v>
    <v>10641</v>
    <v>10642</v>
    <v>10643</v>
    <v>10644</v>
    <v>10645</v>
    <v>VUV</v>
    <v>Vanuatu, officially the Republic of Vanuatu, is an island country in Melanesia located in the South Pacific Ocean. The archipelago, which is of volcanic origin, is 1,750 km east of northern Australia 540 km northeast of New Caledonia, east of ...</v>
    <v>10646</v>
    <v>10647</v>
    <v>351</v>
    <v>10648</v>
    <v>10649</v>
    <v>10650</v>
    <v>10651</v>
    <v>10652</v>
    <v>10653</v>
    <v>10642</v>
    <v>10656</v>
    <v>10657</v>
    <v>10658</v>
    <v>5845</v>
    <v>10659</v>
    <v>Vanuatu</v>
    <v>Yumi, Yumi, Yumi</v>
    <v>10660</v>
    <v>Ripablik blong Vanuatu</v>
    <v>10661</v>
    <v>10662</v>
    <v>10663</v>
    <v>2049</v>
    <v>3148</v>
    <v>8565</v>
    <v>1223</v>
    <v>1224</v>
    <v>1384</v>
    <v>1225</v>
    <v>10664</v>
    <v>10671</v>
    <v>10672</v>
    <v>3799</v>
    <v>1864</v>
    <v>10673</v>
    <v>Vanuatu</v>
    <v>10674</v>
    <v>mdp/vdpid/174</v>
  </rv>
  <rv s="0">
    <v>536870912</v>
    <v>Vatican City</v>
    <v>391b7067-82be-6f93-f1c1-7a92a0c60507</v>
    <v>en</v>
    <v>Map</v>
  </rv>
  <rv s="1">
    <fb>0.49</fb>
    <v>23</v>
  </rv>
  <rv s="2">
    <v>218</v>
    <v>20</v>
    <v>1364</v>
    <v>7</v>
    <v>0</v>
    <v>Image of Vatican City</v>
  </rv>
  <rv s="0">
    <v>805306368</v>
    <v>Pope Francis (Pope)</v>
    <v>3309ddb8-e27b-2af0-b1dc-44f909dfb501</v>
    <v>en</v>
    <v>Generic</v>
  </rv>
  <rv s="0">
    <v>805306368</v>
    <v>Pietro Parolin (Secretary of state)</v>
    <v>3ffa3311-7647-ddd2-2764-aff3d7cdbdc7</v>
    <v>en</v>
    <v>Generic</v>
  </rv>
  <rv s="0">
    <v>805306368</v>
    <v>Fernando Vérgez Alzaga (President)</v>
    <v>262a2381-35ea-070b-bd7a-6f21d83ebca0</v>
    <v>en</v>
    <v>Generic</v>
  </rv>
  <rv s="3">
    <v>661</v>
  </rv>
  <rv s="4">
    <v>https://www.bing.com/search?q=vatican+city&amp;form=skydnc</v>
    <v>Learn more on Bing</v>
  </rv>
  <rv s="3">
    <v>662</v>
  </rv>
  <rv s="1">
    <fb>764</fb>
    <v>23</v>
  </rv>
  <rv s="91">
    <v>#VALUE!</v>
    <v>1366</v>
    <v>1367</v>
    <v>Vatican City</v>
    <v>18</v>
    <v>19</v>
    <v>Map</v>
    <v>20</v>
    <v>1368</v>
    <v>en</v>
    <v>391b7067-82be-6f93-f1c1-7a92a0c60507</v>
    <v>536870912</v>
    <v>1</v>
    <v>10677</v>
    <v>5017</v>
    <v>Vatican City</v>
    <v>EUR</v>
    <v>Vatican City, officially the Vatican City State, is a landlocked country, city-state, microstate, and enclave surrounded by, and historically a part of, Rome, Italy. It became independent from Italy in 1929 with the Lateran Treaty, and is a ...</v>
    <v>10678</v>
    <v>10682</v>
    <v>10683</v>
    <v>Vatican City</v>
    <v>Pontifical Anthem</v>
    <v>10684</v>
    <v>Status Civitatis Vaticanæ</v>
    <v>10685</v>
    <v>125</v>
    <v>Vatican City</v>
    <v>mdp/vdpid/253</v>
  </rv>
  <rv s="0">
    <v>536870912</v>
    <v>Venezuela</v>
    <v>6dd1d7bd-393f-a467-12fa-e71f98cc00b9</v>
    <v>en</v>
    <v>Map</v>
  </rv>
  <rv s="1">
    <fb>0.24488407686639099</fb>
    <v>22</v>
  </rv>
  <rv s="1">
    <fb>912050</fb>
    <v>23</v>
  </rv>
  <rv s="1">
    <fb>343000</fb>
    <v>23</v>
  </rv>
  <rv s="1">
    <fb>17.881</fb>
    <v>24</v>
  </rv>
  <rv s="1">
    <fb>58</fb>
    <v>25</v>
  </rv>
  <rv s="0">
    <v>536870912</v>
    <v>Caracas</v>
    <v>37b7d7c3-c045-e782-f35d-01ee5d1cb58a</v>
    <v>en</v>
    <v>Map</v>
  </rv>
  <rv s="1">
    <fb>164175.25700000001</fb>
    <v>23</v>
  </rv>
  <rv s="1">
    <fb>2740.2739846709501</fb>
    <v>26</v>
  </rv>
  <rv s="1">
    <fb>2.5494853478181501</fb>
    <v>22</v>
  </rv>
  <rv s="1">
    <fb>2718.9427745604298</fb>
    <v>23</v>
  </rv>
  <rv s="1">
    <fb>2.2719999999999998</fb>
    <v>24</v>
  </rv>
  <rv s="1">
    <fb>0.52739188892352995</fb>
    <v>22</v>
  </rv>
  <rv s="1">
    <fb>88.377973216128495</fb>
    <v>29</v>
  </rv>
  <rv s="1">
    <fb>8.0000000000000007E-5</fb>
    <v>27</v>
  </rv>
  <rv s="1">
    <fb>482359318767.703</fb>
    <v>28</v>
  </rv>
  <rv s="1">
    <fb>0.97150340000000002</fb>
    <v>22</v>
  </rv>
  <rv s="1">
    <fb>0.79300560000000009</fb>
    <v>22</v>
  </rv>
  <rv s="2">
    <v>219</v>
    <v>20</v>
    <v>1370</v>
    <v>7</v>
    <v>0</v>
    <v>Image of Venezuela</v>
  </rv>
  <rv s="1">
    <fb>21.4</fb>
    <v>29</v>
  </rv>
  <rv s="0">
    <v>805306368</v>
    <v>Nicolás Maduro (President)</v>
    <v>62dd568b-6165-618b-d9a8-240b52e23c2f</v>
    <v>en</v>
    <v>Generic</v>
  </rv>
  <rv s="0">
    <v>805306368</v>
    <v>Delcy Rodríguez (Vice president)</v>
    <v>3014211c-495f-e0e6-c992-adcbda263b50</v>
    <v>en</v>
    <v>Generic</v>
  </rv>
  <rv s="3">
    <v>663</v>
  </rv>
  <rv s="4">
    <v>https://www.bing.com/search?q=venezuela&amp;form=skydnc</v>
    <v>Learn more on Bing</v>
  </rv>
  <rv s="1">
    <fb>72.128</fb>
    <v>29</v>
  </rv>
  <rv s="1">
    <fb>3979600000</fb>
    <v>28</v>
  </rv>
  <rv s="1">
    <fb>125</fb>
    <v>29</v>
  </rv>
  <rv s="3">
    <v>664</v>
  </rv>
  <rv s="1">
    <fb>0.45821973509999997</fb>
    <v>22</v>
  </rv>
  <rv s="1">
    <fb>1.9239999999999999</fb>
    <v>24</v>
  </rv>
  <rv s="1">
    <fb>28301696</fb>
    <v>23</v>
  </rv>
  <rv s="1">
    <fb>5.0000000000000001E-3</fb>
    <v>22</v>
  </rv>
  <rv s="1">
    <fb>0.59729999542236301</fb>
    <v>22</v>
  </rv>
  <rv s="0">
    <v>536870912</v>
    <v>Amazonas</v>
    <v>d12613b2-1769-fd3d-c816-bcf4892760c3</v>
    <v>en</v>
    <v>Map</v>
  </rv>
  <rv s="0">
    <v>536870912</v>
    <v>Anzoátegui</v>
    <v>8b43f71e-5058-e865-1fb6-e3cba21044b1</v>
    <v>en</v>
    <v>Map</v>
  </rv>
  <rv s="0">
    <v>536870912</v>
    <v>Apure</v>
    <v>9e1a67ac-4ea1-77bf-fa76-5f58931e81f8</v>
    <v>en</v>
    <v>Map</v>
  </rv>
  <rv s="0">
    <v>536870912</v>
    <v>Aragua</v>
    <v>83a3ec29-14b4-40cd-dc2d-86791c9d5180</v>
    <v>en</v>
    <v>Map</v>
  </rv>
  <rv s="0">
    <v>536870912</v>
    <v>Barinas</v>
    <v>24fe6763-a2f0-d630-66c3-08b9a841c6a1</v>
    <v>en</v>
    <v>Map</v>
  </rv>
  <rv s="0">
    <v>536870912</v>
    <v>Bolívar</v>
    <v>28ee01f1-3481-9fbb-480a-171c08837ce7</v>
    <v>en</v>
    <v>Map</v>
  </rv>
  <rv s="0">
    <v>536870912</v>
    <v>Carabobo</v>
    <v>0c400799-a7d1-9188-76c7-a03eb7bf96e6</v>
    <v>en</v>
    <v>Map</v>
  </rv>
  <rv s="0">
    <v>536870912</v>
    <v>Cojedes</v>
    <v>215558ac-dbeb-54e0-6265-2f177bc16686</v>
    <v>en</v>
    <v>Map</v>
  </rv>
  <rv s="0">
    <v>536870912</v>
    <v>Delta Amacuro</v>
    <v>a721c377-8d7b-63cb-48ce-8ca1cd475256</v>
    <v>en</v>
    <v>Map</v>
  </rv>
  <rv s="0">
    <v>536870912</v>
    <v>Falcón</v>
    <v>1f741430-789f-b870-4ec3-f3825be02dfd</v>
    <v>en</v>
    <v>Map</v>
  </rv>
  <rv s="0">
    <v>536870912</v>
    <v>Guárico</v>
    <v>f4010586-9f13-d10f-ad74-c388243ab99f</v>
    <v>en</v>
    <v>Map</v>
  </rv>
  <rv s="0">
    <v>536870912</v>
    <v>Lara</v>
    <v>28bc93f2-4f7d-957c-6576-a3bdc7b84923</v>
    <v>en</v>
    <v>Map</v>
  </rv>
  <rv s="0">
    <v>536870912</v>
    <v>Mérida</v>
    <v>a4989c58-06e5-45a4-b8f4-502581f7c935</v>
    <v>en</v>
    <v>Map</v>
  </rv>
  <rv s="0">
    <v>536870912</v>
    <v>Miranda</v>
    <v>c203d749-ff23-1654-7423-de62cda7879d</v>
    <v>en</v>
    <v>Map</v>
  </rv>
  <rv s="0">
    <v>536870912</v>
    <v>Monagas</v>
    <v>99d16d3b-4480-6e2e-3af6-b19380240865</v>
    <v>en</v>
    <v>Map</v>
  </rv>
  <rv s="0">
    <v>536870912</v>
    <v>Nueva Esparta</v>
    <v>61c93a6f-fa24-e914-9131-ff9cb21de321</v>
    <v>en</v>
    <v>Map</v>
  </rv>
  <rv s="0">
    <v>536870912</v>
    <v>Portuguesa</v>
    <v>f1c90efa-241a-1208-9ea6-ec628dcaabf6</v>
    <v>en</v>
    <v>Map</v>
  </rv>
  <rv s="0">
    <v>536870912</v>
    <v>Sucre</v>
    <v>a8d1a122-aba3-9b31-a5c1-1c2d5301513e</v>
    <v>en</v>
    <v>Map</v>
  </rv>
  <rv s="0">
    <v>536870912</v>
    <v>Táchira</v>
    <v>72391449-1011-80da-d60b-1493d591b575</v>
    <v>en</v>
    <v>Map</v>
  </rv>
  <rv s="0">
    <v>536870912</v>
    <v>Trujillo</v>
    <v>d68dd921-4861-e8a8-eaee-d5cf8cbfb3b8</v>
    <v>en</v>
    <v>Map</v>
  </rv>
  <rv s="0">
    <v>536870912</v>
    <v>La Guaira</v>
    <v>83b14d4b-fd80-6876-e6e3-6606024eaa2a</v>
    <v>en</v>
    <v>Map</v>
  </rv>
  <rv s="0">
    <v>536870912</v>
    <v>Yaracuy</v>
    <v>0ce1d139-cd0d-fdbf-9574-076a3d792483</v>
    <v>en</v>
    <v>Map</v>
  </rv>
  <rv s="0">
    <v>536870912</v>
    <v>Zulia</v>
    <v>b746a809-b508-f853-1aa2-8eb307076ab8</v>
    <v>en</v>
    <v>Map</v>
  </rv>
  <rv s="0">
    <v>536870912</v>
    <v>Capital District</v>
    <v>5142924b-c000-9b6b-e280-614ac90f2102</v>
    <v>en</v>
    <v>Map</v>
  </rv>
  <rv s="0">
    <v>536870912</v>
    <v>Federal Dependencies of Venezuela</v>
    <v>4ca38740-fb38-50ad-0c45-8a599048aa45</v>
    <v>en</v>
    <v>Map</v>
  </rv>
  <rv s="3">
    <v>665</v>
  </rv>
  <rv s="1">
    <fb>8.800999641418461E-2</fb>
    <v>30</v>
  </rv>
  <rv s="1">
    <fb>25162368</fb>
    <v>23</v>
  </rv>
  <rv s="37">
    <v>#VALUE!</v>
    <v>1373</v>
    <v>415</v>
    <v>Venezuela</v>
    <v>18</v>
    <v>19</v>
    <v>Map</v>
    <v>20</v>
    <v>1374</v>
    <v>en</v>
    <v>6dd1d7bd-393f-a467-12fa-e71f98cc00b9</v>
    <v>536870912</v>
    <v>1</v>
    <v>VE</v>
    <v>10688</v>
    <v>10689</v>
    <v>10690</v>
    <v>10691</v>
    <v>10692</v>
    <v>10693</v>
    <v>10694</v>
    <v>10695</v>
    <v>10696</v>
    <v>VES</v>
    <v>Venezuela, officially the Bolivarian Republic of Venezuela, is a country on the northern coast of South America, consisting of a continental landmass and many islands and islets in the Caribbean Sea. It comprises an area of 916,445 km², and its ...</v>
    <v>10697</v>
    <v>10698</v>
    <v>10699</v>
    <v>10700</v>
    <v>10701</v>
    <v>10702</v>
    <v>10703</v>
    <v>10704</v>
    <v>10705</v>
    <v>10706</v>
    <v>10693</v>
    <v>10709</v>
    <v>10710</v>
    <v>10711</v>
    <v>10712</v>
    <v>10713</v>
    <v>10217</v>
    <v>Venezuela</v>
    <v>Gloria al Bravo Pueblo</v>
    <v>10714</v>
    <v>República Bolivariana de Venezuela</v>
    <v>10715</v>
    <v>10716</v>
    <v>10717</v>
    <v>162</v>
    <v>4379</v>
    <v>2978</v>
    <v>10718</v>
    <v>1097</v>
    <v>3016</v>
    <v>2966</v>
    <v>10719</v>
    <v>10745</v>
    <v>337</v>
    <v>1986</v>
    <v>10746</v>
    <v>Venezuela</v>
    <v>10747</v>
    <v>mdp/vdpid/249</v>
  </rv>
  <rv s="0">
    <v>536870912</v>
    <v>Vietnam</v>
    <v>9eb3adfc-79da-211b-6de2-580a522f56a5</v>
    <v>en</v>
    <v>Map</v>
  </rv>
  <rv s="1">
    <fb>0.39275002418808697</fb>
    <v>22</v>
  </rv>
  <rv s="1">
    <fb>331690</fb>
    <v>23</v>
  </rv>
  <rv s="1">
    <fb>522000</fb>
    <v>23</v>
  </rv>
  <rv s="1">
    <fb>16.745000000000001</fb>
    <v>24</v>
  </rv>
  <rv s="1">
    <fb>84</fb>
    <v>25</v>
  </rv>
  <rv s="0">
    <v>536870912</v>
    <v>Hanoi</v>
    <v>0ac97487-debb-537a-b806-132c4e5513e6</v>
    <v>en</v>
    <v>Map</v>
  </rv>
  <rv s="1">
    <fb>192667.84700000001</fb>
    <v>23</v>
  </rv>
  <rv s="1">
    <fb>163.516947912918</fb>
    <v>26</v>
  </rv>
  <rv s="1">
    <fb>2.7958236745224602E-2</fb>
    <v>22</v>
  </rv>
  <rv s="1">
    <fb>1423.68834535005</fb>
    <v>23</v>
  </rv>
  <rv s="1">
    <fb>2.0489999999999999</fb>
    <v>24</v>
  </rv>
  <rv s="1">
    <fb>0.48060115457799901</fb>
    <v>22</v>
  </rv>
  <rv s="1">
    <fb>69.821836554711396</fb>
    <v>29</v>
  </rv>
  <rv s="1">
    <fb>261921244843.172</fb>
    <v>28</v>
  </rv>
  <rv s="1">
    <fb>1.1059481</fb>
    <v>22</v>
  </rv>
  <rv s="1">
    <fb>0.28544969999999997</fb>
    <v>22</v>
  </rv>
  <rv s="2">
    <v>220</v>
    <v>20</v>
    <v>1376</v>
    <v>7</v>
    <v>0</v>
    <v>Image of Vietnam</v>
  </rv>
  <rv s="1">
    <fb>16.5</fb>
    <v>29</v>
  </rv>
  <rv s="0">
    <v>536870912</v>
    <v>Huế</v>
    <v>f7b07e05-ef1d-43f3-01a3-e6cd0b4f3a13</v>
    <v>en</v>
    <v>Map</v>
  </rv>
  <rv s="0">
    <v>805306368</v>
    <v>Tô Lâm (Secretary)</v>
    <v>9152904f-4e37-e328-0b36-b86232456217</v>
    <v>en</v>
    <v>Generic</v>
  </rv>
  <rv s="0">
    <v>805306368</v>
    <v>Lương Cường (President)</v>
    <v>4f59993d-700f-5afb-4487-3c8c930e0f89</v>
    <v>en</v>
    <v>Generic</v>
  </rv>
  <rv s="0">
    <v>805306368</v>
    <v>Phạm Minh Chính (Prime minister)</v>
    <v>a0729853-39d1-be4b-d795-e2b316447d77</v>
    <v>en</v>
    <v>Generic</v>
  </rv>
  <rv s="3">
    <v>666</v>
  </rv>
  <rv s="4">
    <v>https://www.bing.com/search?q=vietnam&amp;form=skydnc</v>
    <v>Learn more on Bing</v>
  </rv>
  <rv s="1">
    <fb>75.316999999999993</fb>
    <v>29</v>
  </rv>
  <rv s="1">
    <fb>149817280000</fb>
    <v>28</v>
  </rv>
  <rv s="3">
    <v>667</v>
  </rv>
  <rv s="1">
    <fb>0.43479386130000003</fb>
    <v>22</v>
  </rv>
  <rv s="1">
    <fb>0.81989999999999996</fb>
    <v>24</v>
  </rv>
  <rv s="1">
    <fb>98186856</fb>
    <v>23</v>
  </rv>
  <rv s="1">
    <fb>0.42899999999999999</fb>
    <v>22</v>
  </rv>
  <rv s="1">
    <fb>0.77446998596191408</fb>
    <v>22</v>
  </rv>
  <rv s="0">
    <v>536870912</v>
    <v>Bắc Ninh province</v>
    <v>f32cb7e6-e8de-e987-fdc3-d349e9f4e82e</v>
    <v>en</v>
    <v>Map</v>
  </rv>
  <rv s="0">
    <v>536870912</v>
    <v>Hà Nam province</v>
    <v>487be835-d973-fb64-dcea-78dcd420f020</v>
    <v>en</v>
    <v>Map</v>
  </rv>
  <rv s="0">
    <v>536870912</v>
    <v>Hải Dương province</v>
    <v>8acb8c46-8b5a-33bf-53cf-c27780d39c94</v>
    <v>en</v>
    <v>Map</v>
  </rv>
  <rv s="0">
    <v>536870912</v>
    <v>Hưng Yên province</v>
    <v>28bec015-649c-78a7-80bf-5842f8e42a12</v>
    <v>en</v>
    <v>Map</v>
  </rv>
  <rv s="0">
    <v>536870912</v>
    <v>Nam Định province</v>
    <v>bfef2284-e95b-f092-469d-6a00de173018</v>
    <v>en</v>
    <v>Map</v>
  </rv>
  <rv s="0">
    <v>536870912</v>
    <v>Ninh Bình province</v>
    <v>62b119cc-af6e-600e-8f0c-8333a24d940a</v>
    <v>en</v>
    <v>Map</v>
  </rv>
  <rv s="0">
    <v>536870912</v>
    <v>Thái Bình province</v>
    <v>5fb489c4-f4d9-5813-f4f1-3548876f62fa</v>
    <v>en</v>
    <v>Map</v>
  </rv>
  <rv s="0">
    <v>536870912</v>
    <v>Vĩnh Phúc province</v>
    <v>e2d0495a-c25b-d038-7185-9f8e7afa2730</v>
    <v>en</v>
    <v>Map</v>
  </rv>
  <rv s="0">
    <v>536870912</v>
    <v>Haiphong</v>
    <v>6edab830-6882-62ad-88e9-7904a37fc990</v>
    <v>en</v>
    <v>Map</v>
  </rv>
  <rv s="0">
    <v>536870912</v>
    <v>Hà Tĩnh province</v>
    <v>3dcdefa5-fb5d-3347-2dd3-55319a5b0acb</v>
    <v>en</v>
    <v>Map</v>
  </rv>
  <rv s="0">
    <v>536870912</v>
    <v>Nghệ An province</v>
    <v>4e40491b-6f31-6a9b-5d9c-53a76d07c546</v>
    <v>en</v>
    <v>Map</v>
  </rv>
  <rv s="0">
    <v>536870912</v>
    <v>Quảng Bình province</v>
    <v>3aa9562a-bfb9-0f3c-9f71-2b9e41c31533</v>
    <v>en</v>
    <v>Map</v>
  </rv>
  <rv s="0">
    <v>536870912</v>
    <v>Quảng Trị province</v>
    <v>c613de3e-0fd4-e7d3-ca25-23a39acae6a0</v>
    <v>en</v>
    <v>Map</v>
  </rv>
  <rv s="0">
    <v>536870912</v>
    <v>Thanh Hóa province</v>
    <v>e85d3d3b-de2c-8d0a-e9b3-e0142c67be30</v>
    <v>en</v>
    <v>Map</v>
  </rv>
  <rv s="0">
    <v>536870912</v>
    <v>Bắc Giang province</v>
    <v>565a6be2-c2ca-e29d-89a9-6161effa941e</v>
    <v>en</v>
    <v>Map</v>
  </rv>
  <rv s="0">
    <v>536870912</v>
    <v>Bắc Kạn province</v>
    <v>287b832d-31a9-3b71-8642-c20e8f2e69a8</v>
    <v>en</v>
    <v>Map</v>
  </rv>
  <rv s="0">
    <v>536870912</v>
    <v>Cao Bằng province</v>
    <v>4acb1135-b911-f6ea-8d38-a940f8dc11a1</v>
    <v>en</v>
    <v>Map</v>
  </rv>
  <rv s="0">
    <v>536870912</v>
    <v>Hà Giang province</v>
    <v>1861cc26-7c4c-05a9-c9f3-f449c61f7d25</v>
    <v>en</v>
    <v>Map</v>
  </rv>
  <rv s="0">
    <v>536870912</v>
    <v>Lạng Sơn province</v>
    <v>914134e7-0862-f123-9791-cd6e04f173b3</v>
    <v>en</v>
    <v>Map</v>
  </rv>
  <rv s="0">
    <v>536870912</v>
    <v>Lào Cai province</v>
    <v>e398ec8c-3d0a-088f-1c27-343b87fc142f</v>
    <v>en</v>
    <v>Map</v>
  </rv>
  <rv s="0">
    <v>536870912</v>
    <v>Phú Thọ province</v>
    <v>831c7c39-85f2-3548-d178-4223f9d133ad</v>
    <v>en</v>
    <v>Map</v>
  </rv>
  <rv s="0">
    <v>536870912</v>
    <v>Quảng Ninh province</v>
    <v>6052e50c-808a-4d40-1aaa-48b5a1866b12</v>
    <v>en</v>
    <v>Map</v>
  </rv>
  <rv s="0">
    <v>536870912</v>
    <v>Thái Nguyên province</v>
    <v>60f9ea3e-dc6b-64b9-5230-ae1470a1809d</v>
    <v>en</v>
    <v>Map</v>
  </rv>
  <rv s="0">
    <v>536870912</v>
    <v>Tuyên Quang province</v>
    <v>c88ac0af-3851-b70b-971a-c7c81048d029</v>
    <v>en</v>
    <v>Map</v>
  </rv>
  <rv s="0">
    <v>536870912</v>
    <v>Yên Bái province</v>
    <v>a82e4115-c1a0-2d48-cb6b-ebe836d9f43a</v>
    <v>en</v>
    <v>Map</v>
  </rv>
  <rv s="0">
    <v>536870912</v>
    <v>Điện Biên province</v>
    <v>91b9e8ee-eb7b-c834-6445-5d05e91c47a5</v>
    <v>en</v>
    <v>Map</v>
  </rv>
  <rv s="0">
    <v>536870912</v>
    <v>Hòa Bình province</v>
    <v>03e2ae54-8c3a-35e0-5faa-8ef8f701b67e</v>
    <v>en</v>
    <v>Map</v>
  </rv>
  <rv s="0">
    <v>536870912</v>
    <v>Lai Châu province</v>
    <v>da6a5867-3d61-027b-af64-9f61fa7cbb04</v>
    <v>en</v>
    <v>Map</v>
  </rv>
  <rv s="0">
    <v>536870912</v>
    <v>Sơn La province</v>
    <v>5738642d-4eb4-eb73-fa47-24aa6c579186</v>
    <v>en</v>
    <v>Map</v>
  </rv>
  <rv s="0">
    <v>536870912</v>
    <v>Đắk Lắk province</v>
    <v>911a9538-ad13-0c7f-cbab-a572c6a754ba</v>
    <v>en</v>
    <v>Map</v>
  </rv>
  <rv s="0">
    <v>536870912</v>
    <v>Đăk Nông province</v>
    <v>9c454915-10c0-3f6c-882b-8d824df8a64c</v>
    <v>en</v>
    <v>Map</v>
  </rv>
  <rv s="0">
    <v>536870912</v>
    <v>Gia Lai province</v>
    <v>1cb0f121-66e9-ca97-81f1-6e75deb8f21b</v>
    <v>en</v>
    <v>Map</v>
  </rv>
  <rv s="0">
    <v>536870912</v>
    <v>Kon Tum province</v>
    <v>93b7804d-46a2-159f-7821-f977368c6893</v>
    <v>en</v>
    <v>Map</v>
  </rv>
  <rv s="0">
    <v>536870912</v>
    <v>Lâm Đồng province</v>
    <v>7a96af21-4aad-f7fe-bc18-33530300b18a</v>
    <v>en</v>
    <v>Map</v>
  </rv>
  <rv s="0">
    <v>536870912</v>
    <v>Bình Định province</v>
    <v>a469a9d4-44af-45e8-d780-dce0ef044a48</v>
    <v>en</v>
    <v>Map</v>
  </rv>
  <rv s="0">
    <v>536870912</v>
    <v>Khánh Hòa province</v>
    <v>5598b0f8-eaa1-ada1-ce8e-7e1b98529633</v>
    <v>en</v>
    <v>Map</v>
  </rv>
  <rv s="0">
    <v>536870912</v>
    <v>Phú Yên province</v>
    <v>c67cc648-ba1e-562c-d5f7-940d92dfd8ca</v>
    <v>en</v>
    <v>Map</v>
  </rv>
  <rv s="0">
    <v>536870912</v>
    <v>Quảng Nam province</v>
    <v>305b9189-4e80-e15c-3b1f-387a1b5008b5</v>
    <v>en</v>
    <v>Map</v>
  </rv>
  <rv s="0">
    <v>536870912</v>
    <v>Quảng Ngãi province</v>
    <v>f5034736-04f4-30be-a40e-ab8e3b3a6d79</v>
    <v>en</v>
    <v>Map</v>
  </rv>
  <rv s="0">
    <v>536870912</v>
    <v>Da Nang</v>
    <v>f8246024-fd05-5f2e-4a14-6b19c96b8962</v>
    <v>en</v>
    <v>Map</v>
  </rv>
  <rv s="0">
    <v>536870912</v>
    <v>Bà Rịa–Vũng Tàu province</v>
    <v>20d39cc1-6931-f04a-dcd1-2d5b0ddf6f3c</v>
    <v>en</v>
    <v>Map</v>
  </rv>
  <rv s="0">
    <v>536870912</v>
    <v>Bình Dương province</v>
    <v>d89db6cd-8257-6ac5-a341-88304536f6da</v>
    <v>en</v>
    <v>Map</v>
  </rv>
  <rv s="0">
    <v>536870912</v>
    <v>Bình Phước province</v>
    <v>1002326f-c5db-da9d-6186-3a1e66b26354</v>
    <v>en</v>
    <v>Map</v>
  </rv>
  <rv s="0">
    <v>536870912</v>
    <v>Bình Thuận province</v>
    <v>a087acd2-ef54-268e-82ba-720ee03f0137</v>
    <v>en</v>
    <v>Map</v>
  </rv>
  <rv s="0">
    <v>536870912</v>
    <v>Đồng Nai province</v>
    <v>cdfef3d2-dda8-9c2e-6adf-7ad8a9b3fbd8</v>
    <v>en</v>
    <v>Map</v>
  </rv>
  <rv s="0">
    <v>536870912</v>
    <v>Ninh Thuận province</v>
    <v>abd21cf9-1465-f7a6-7529-9341fa746c6e</v>
    <v>en</v>
    <v>Map</v>
  </rv>
  <rv s="0">
    <v>536870912</v>
    <v>Tây Ninh province</v>
    <v>f9446c01-964f-f16e-f11f-ac62c3fe2c30</v>
    <v>en</v>
    <v>Map</v>
  </rv>
  <rv s="0">
    <v>536870912</v>
    <v>Ho Chi Minh City</v>
    <v>56b344bd-92d9-cb0b-00c2-5408a7bf99cf</v>
    <v>en</v>
    <v>Map</v>
  </rv>
  <rv s="0">
    <v>536870912</v>
    <v>An Giang province</v>
    <v>25c3e5c8-1034-857f-0ebc-d16255f30da8</v>
    <v>en</v>
    <v>Map</v>
  </rv>
  <rv s="0">
    <v>536870912</v>
    <v>Bạc Liêu province</v>
    <v>0f6fdb10-aa8f-ce35-6b17-ba9671510900</v>
    <v>en</v>
    <v>Map</v>
  </rv>
  <rv s="0">
    <v>536870912</v>
    <v>Cà Mau province</v>
    <v>96b2988a-eab5-1716-03a6-ffc1ee638013</v>
    <v>en</v>
    <v>Map</v>
  </rv>
  <rv s="0">
    <v>536870912</v>
    <v>Đồng Tháp province</v>
    <v>8808ccd8-3c62-17d7-bb5b-70dc40b07b15</v>
    <v>en</v>
    <v>Map</v>
  </rv>
  <rv s="0">
    <v>536870912</v>
    <v>Hậu Giang province</v>
    <v>6ae2fe3f-17f6-a5e2-f889-40d201c226e9</v>
    <v>en</v>
    <v>Map</v>
  </rv>
  <rv s="0">
    <v>536870912</v>
    <v>Kiên Giang province</v>
    <v>6008b700-0c21-4707-4129-29936df67d64</v>
    <v>en</v>
    <v>Map</v>
  </rv>
  <rv s="0">
    <v>536870912</v>
    <v>Long An province</v>
    <v>4ca9f569-2145-ea37-5507-74d6c9988505</v>
    <v>en</v>
    <v>Map</v>
  </rv>
  <rv s="0">
    <v>536870912</v>
    <v>Sóc Trăng province</v>
    <v>1d7122d8-d2ba-3531-6999-45f2aede18a4</v>
    <v>en</v>
    <v>Map</v>
  </rv>
  <rv s="0">
    <v>536870912</v>
    <v>Tiền Giang province</v>
    <v>4f78c3f8-c5ce-9ae8-ca22-9912d3d16eca</v>
    <v>en</v>
    <v>Map</v>
  </rv>
  <rv s="0">
    <v>536870912</v>
    <v>Trà Vinh province</v>
    <v>45b804fe-012c-42e6-bc9f-95f5b8eae928</v>
    <v>en</v>
    <v>Map</v>
  </rv>
  <rv s="0">
    <v>536870912</v>
    <v>Vĩnh Long province</v>
    <v>f3c039e0-a221-404d-c8bf-4d87246216df</v>
    <v>en</v>
    <v>Map</v>
  </rv>
  <rv s="0">
    <v>536870912</v>
    <v>Cần Thơ</v>
    <v>c6aad310-0349-6338-8c66-5a69d2c4914f</v>
    <v>en</v>
    <v>Map</v>
  </rv>
  <rv s="3">
    <v>668</v>
  </rv>
  <rv s="1">
    <fb>0.190698671023491</fb>
    <v>22</v>
  </rv>
  <rv s="1">
    <fb>2.01300001144409E-2</fb>
    <v>30</v>
  </rv>
  <rv s="1">
    <fb>35332140</fb>
    <v>23</v>
  </rv>
  <rv s="7">
    <v>#VALUE!</v>
    <v>1379</v>
    <v>44</v>
    <v>Vietnam</v>
    <v>18</v>
    <v>19</v>
    <v>Map</v>
    <v>20</v>
    <v>1380</v>
    <v>en</v>
    <v>9eb3adfc-79da-211b-6de2-580a522f56a5</v>
    <v>536870912</v>
    <v>1</v>
    <v>VN</v>
    <v>10750</v>
    <v>10751</v>
    <v>10752</v>
    <v>10753</v>
    <v>10754</v>
    <v>10755</v>
    <v>10756</v>
    <v>10757</v>
    <v>10758</v>
    <v>VND</v>
    <v>Vietnam, officially the Socialist Republic of Vietnam, is a country at the eastern edge of mainland Southeast Asia, with an area of about 331,000 square kilometres and a population of over 100 million, making it the world's fifteenth-most ...</v>
    <v>10759</v>
    <v>10760</v>
    <v>10761</v>
    <v>10762</v>
    <v>5777</v>
    <v>10763</v>
    <v>10764</v>
    <v>10765</v>
    <v>10766</v>
    <v>10767</v>
    <v>10768</v>
    <v>10772</v>
    <v>10773</v>
    <v>10774</v>
    <v>10775</v>
    <v>8367</v>
    <v>6439</v>
    <v>Vietnam</v>
    <v>Tiến Quân Ca</v>
    <v>10776</v>
    <v>Cộng hòa Xã hội Chủ nghĩa Việt Nam</v>
    <v>10777</v>
    <v>10778</v>
    <v>10779</v>
    <v>162</v>
    <v>3964</v>
    <v>10780</v>
    <v>10223</v>
    <v>1224</v>
    <v>5987</v>
    <v>3360</v>
    <v>10781</v>
    <v>10842</v>
    <v>10843</v>
    <v>1824</v>
    <v>1144</v>
    <v>10844</v>
    <v>Vietnam</v>
    <v>10845</v>
    <v>mdp/vdpid/251</v>
  </rv>
  <rv s="0">
    <v>536870912</v>
    <v>Laayoune</v>
    <v>b129ab87-0aab-14d0-3559-7f35c4e064dc</v>
    <v>en</v>
    <v>Map</v>
  </rv>
  <rv s="0">
    <v>536870912</v>
    <v>Laâyoune Province</v>
    <v>17cefe0c-c5c6-27fa-c0a5-a980119049e9</v>
    <v>en</v>
    <v>Map</v>
  </rv>
  <rv s="1">
    <fb>247.8</fb>
    <v>23</v>
  </rv>
  <rv s="0">
    <v>536870912</v>
    <v>Sahrawi Arab Democratic Republic</v>
    <v>42548906-8671-32ac-0c84-86f9279309a6</v>
    <v>en</v>
    <v>Map</v>
  </rv>
  <rv s="2">
    <v>221</v>
    <v>20</v>
    <v>1382</v>
    <v>7</v>
    <v>0</v>
    <v>Image of Laayoune</v>
  </rv>
  <rv s="1">
    <fb>27.15</fb>
    <v>1386</v>
  </rv>
  <rv s="4">
    <v>https://www.bing.com/search?q=el+aai%c3%ban&amp;form=skydnc</v>
    <v>Learn more on Bing</v>
  </rv>
  <rv s="1">
    <fb>-13.2</fb>
    <v>1386</v>
  </rv>
  <rv s="1">
    <fb>217732</fb>
    <v>23</v>
  </rv>
  <rv s="3">
    <v>669</v>
  </rv>
  <rv s="92">
    <v>#VALUE!</v>
    <v>1383</v>
    <v>1384</v>
    <v>Laayoune</v>
    <v>18</v>
    <v>19</v>
    <v>Map</v>
    <v>20</v>
    <v>1385</v>
    <v>en</v>
    <v>b129ab87-0aab-14d0-3559-7f35c4e064dc</v>
    <v>536870912</v>
    <v>1</v>
    <v>10848</v>
    <v>10849</v>
    <v>10850</v>
    <v>Laayoune or El Aaiún is the largest city of the disputed territory of Western Sahara, with a population of 271,344 in 2023. The city is de facto under Moroccan administration as occupied territory. The modern city is thought to have been founded ...</v>
    <v>10851</v>
    <v>10852</v>
    <v>10853</v>
    <v>10854</v>
    <v>Laayoune</v>
    <v>10855</v>
    <v>10856</v>
    <v>Laayoune</v>
    <v>mdp/vdpid/5681965635618209793</v>
  </rv>
  <rv s="0">
    <v>536870912</v>
    <v>Yemen</v>
    <v>8d8f36f1-f292-3a92-a6b9-2c3b83e3ffba</v>
    <v>en</v>
    <v>Map</v>
  </rv>
  <rv s="1">
    <fb>0.44597230903270996</fb>
    <v>22</v>
  </rv>
  <rv s="1">
    <fb>555000</fb>
    <v>23</v>
  </rv>
  <rv s="1">
    <fb>30.452999999999999</fb>
    <v>24</v>
  </rv>
  <rv s="1">
    <fb>967</fb>
    <v>25</v>
  </rv>
  <rv s="0">
    <v>536870912</v>
    <v>Sanaa</v>
    <v>56f46305-0da3-cf73-a8cb-9985e8dca0be</v>
    <v>en</v>
    <v>Map</v>
  </rv>
  <rv s="1">
    <fb>10608.630999999999</fb>
    <v>23</v>
  </rv>
  <rv s="1">
    <fb>157.58334053767501</fb>
    <v>26</v>
  </rv>
  <rv s="1">
    <fb>8.1047258362394792E-2</fb>
    <v>22</v>
  </rv>
  <rv s="1">
    <fb>219.79992243494601</fb>
    <v>23</v>
  </rv>
  <rv s="1">
    <fb>3.7919999999999998</fb>
    <v>24</v>
  </rv>
  <rv s="1">
    <fb>1.0398318086254901E-2</fb>
    <v>22</v>
  </rv>
  <rv s="1">
    <fb>98.488502741308295</fb>
    <v>29</v>
  </rv>
  <rv s="1">
    <fb>26914402223.782799</fb>
    <v>28</v>
  </rv>
  <rv s="1">
    <fb>0.93637479999999995</fb>
    <v>22</v>
  </rv>
  <rv s="1">
    <fb>0.1015192</fb>
    <v>22</v>
  </rv>
  <rv s="2">
    <v>222</v>
    <v>20</v>
    <v>1388</v>
    <v>7</v>
    <v>0</v>
    <v>Image of Yemen</v>
  </rv>
  <rv s="1">
    <fb>42.9</fb>
    <v>29</v>
  </rv>
  <rv s="0">
    <v>805306368</v>
    <v>Rashad al-Alimi (Chairman)</v>
    <v>6238a5f2-b686-e00d-6128-ada8e4ef4be3</v>
    <v>en</v>
    <v>Generic</v>
  </rv>
  <rv s="0">
    <v>805306368</v>
    <v>n (Chairman)</v>
    <v>5a968b7b-bcd4-e4a0-1ab5-1de7b31363a1</v>
    <v>en</v>
    <v>Generic</v>
  </rv>
  <rv s="0">
    <v>805306368</v>
    <v>Ahmad Awad bin Mubarak (Prime minister)</v>
    <v>dbe105ce-8317-b2e8-3397-64869d1cbeb7</v>
    <v>en</v>
    <v>Generic</v>
  </rv>
  <rv s="0">
    <v>805306368</v>
    <v>n (Prime minister)</v>
    <v>5a968b7b-bcd4-e4a0-1ab5-1de7b31363a1</v>
    <v>en</v>
    <v>Generic</v>
  </rv>
  <rv s="3">
    <v>670</v>
  </rv>
  <rv s="4">
    <v>https://www.bing.com/search?q=yemen&amp;form=skydnc</v>
    <v>Learn more on Bing</v>
  </rv>
  <rv s="1">
    <fb>66.096000000000004</fb>
    <v>29</v>
  </rv>
  <rv s="1">
    <fb>164</fb>
    <v>29</v>
  </rv>
  <rv s="1">
    <fb>0.80957237960000006</fb>
    <v>22</v>
  </rv>
  <rv s="1">
    <fb>0.31040000000000001</fb>
    <v>24</v>
  </rv>
  <rv s="1">
    <fb>33696614</fb>
    <v>23</v>
  </rv>
  <rv s="0">
    <v>536870912</v>
    <v>Aden Governorate</v>
    <v>eb50c1a3-efd7-4783-80e8-c87bef8feab4</v>
    <v>en</v>
    <v>Map</v>
  </rv>
  <rv s="0">
    <v>536870912</v>
    <v>'Amran Governorate</v>
    <v>444bbf4c-044c-856e-419d-a399f325ce9b</v>
    <v>en</v>
    <v>Map</v>
  </rv>
  <rv s="0">
    <v>536870912</v>
    <v>Abyan Governorate</v>
    <v>807f60a7-1105-4311-925d-b51fc5bfd502</v>
    <v>en</v>
    <v>Map</v>
  </rv>
  <rv s="0">
    <v>536870912</v>
    <v>Dhale Governorate</v>
    <v>8f330532-4719-a00a-c381-965e99123f05</v>
    <v>en</v>
    <v>Map</v>
  </rv>
  <rv s="0">
    <v>536870912</v>
    <v>Al Bayda Governorate</v>
    <v>ba6cac62-32a1-cfae-3f4a-7840cd45b9c7</v>
    <v>en</v>
    <v>Map</v>
  </rv>
  <rv s="0">
    <v>536870912</v>
    <v>Al Hudaydah Governorate</v>
    <v>5e8ad357-8bfa-1a01-96bb-78ef87ff9428</v>
    <v>en</v>
    <v>Map</v>
  </rv>
  <rv s="0">
    <v>536870912</v>
    <v>Al Jawf Governorate</v>
    <v>640f28d8-6aea-c10f-ef57-32833685338e</v>
    <v>en</v>
    <v>Map</v>
  </rv>
  <rv s="0">
    <v>536870912</v>
    <v>Al Mahrah Governorate</v>
    <v>b3a7fb9f-2cda-45ea-b7d4-38ec75cea515</v>
    <v>en</v>
    <v>Map</v>
  </rv>
  <rv s="0">
    <v>536870912</v>
    <v>Al Mahwit Governorate</v>
    <v>657040b2-99af-4ad7-9fb7-6e70c2e2ce96</v>
    <v>en</v>
    <v>Map</v>
  </rv>
  <rv s="0">
    <v>536870912</v>
    <v>Dhamar Governorate</v>
    <v>156f4d23-ef1f-56f1-cf12-f3f0f3a28bc3</v>
    <v>en</v>
    <v>Map</v>
  </rv>
  <rv s="0">
    <v>536870912</v>
    <v>Hadhramaut Governorate</v>
    <v>36085ad6-c026-a02d-2fef-2cb63495f86a</v>
    <v>en</v>
    <v>Map</v>
  </rv>
  <rv s="0">
    <v>536870912</v>
    <v>Hajjah Governorate</v>
    <v>2f982afb-75be-f024-a89c-4f435a7f4bc2</v>
    <v>en</v>
    <v>Map</v>
  </rv>
  <rv s="0">
    <v>536870912</v>
    <v>Ibb Governorate</v>
    <v>9498bb6c-618a-53e1-2ce0-34e2a95676a2</v>
    <v>en</v>
    <v>Map</v>
  </rv>
  <rv s="0">
    <v>536870912</v>
    <v>Lahij Governorate</v>
    <v>a2a3856c-1e2e-57e3-18b9-d4ce416535c9</v>
    <v>en</v>
    <v>Map</v>
  </rv>
  <rv s="0">
    <v>536870912</v>
    <v>Marib Governorate</v>
    <v>a74db4fb-7b9e-9cfb-c363-ff67438aa533</v>
    <v>en</v>
    <v>Map</v>
  </rv>
  <rv s="0">
    <v>536870912</v>
    <v>Raymah Governorate</v>
    <v>f40c5b8c-4e9e-49c3-9166-fbcd66fb22b5</v>
    <v>en</v>
    <v>Map</v>
  </rv>
  <rv s="0">
    <v>536870912</v>
    <v>Saada Governorate</v>
    <v>f16542f3-5ea0-8735-1916-12c210ee9229</v>
    <v>en</v>
    <v>Map</v>
  </rv>
  <rv s="0">
    <v>536870912</v>
    <v>Shabwah Governorate</v>
    <v>7b57d3b2-5008-605a-324d-86ad1fcd5137</v>
    <v>en</v>
    <v>Map</v>
  </rv>
  <rv s="0">
    <v>536870912</v>
    <v>Taiz Governorate</v>
    <v>84db9bc1-b7e9-bfe3-ec7c-db9a3ba92b32</v>
    <v>en</v>
    <v>Map</v>
  </rv>
  <rv s="0">
    <v>536870912</v>
    <v>Socotra Governorate</v>
    <v>ab37d4a6-bf21-4cce-b242-4de744e30409</v>
    <v>en</v>
    <v>Map</v>
  </rv>
  <rv s="3">
    <v>671</v>
  </rv>
  <rv s="1">
    <fb>0.26600000000000001</fb>
    <v>22</v>
  </rv>
  <rv s="1">
    <fb>0.12909999847412101</fb>
    <v>30</v>
  </rv>
  <rv s="1">
    <fb>10869523</fb>
    <v>23</v>
  </rv>
  <rv s="93">
    <v>#VALUE!</v>
    <v>1391</v>
    <v>1392</v>
    <v>Yemen</v>
    <v>18</v>
    <v>19</v>
    <v>Map</v>
    <v>20</v>
    <v>1393</v>
    <v>en</v>
    <v>8d8f36f1-f292-3a92-a6b9-2c3b83e3ffba</v>
    <v>536870912</v>
    <v>1</v>
    <v>YE</v>
    <v>10859</v>
    <v>10860</v>
    <v>4499</v>
    <v>10861</v>
    <v>10862</v>
    <v>10863</v>
    <v>10864</v>
    <v>10865</v>
    <v>10866</v>
    <v>YER</v>
    <v>Yemen, officially the Republic of Yemen, is a country in West Asia. Located in southern Arabia, it borders Saudi Arabia to the north, Oman to the northeast, the Red Sea to the west, the Gulf of Aden to the south, and the southeasten part of the ...</v>
    <v>10867</v>
    <v>10868</v>
    <v>10869</v>
    <v>10870</v>
    <v>771</v>
    <v>10871</v>
    <v>10872</v>
    <v>10873</v>
    <v>10874</v>
    <v>10875</v>
    <v>10863</v>
    <v>10880</v>
    <v>10881</v>
    <v>10882</v>
    <v>10883</v>
    <v>Yemen</v>
    <v>National anthem of Yemen</v>
    <v>853</v>
    <v>الجمهورية اليمنية</v>
    <v>10884</v>
    <v>10885</v>
    <v>10886</v>
    <v>3013</v>
    <v>3148</v>
    <v>3433</v>
    <v>627</v>
    <v>1436</v>
    <v>3966</v>
    <v>1287</v>
    <v>6268</v>
    <v>10907</v>
    <v>864</v>
    <v>10908</v>
    <v>10909</v>
    <v>Yemen</v>
    <v>10910</v>
    <v>mdp/vdpid/261</v>
  </rv>
  <rv s="0">
    <v>536870912</v>
    <v>Zambia</v>
    <v>b8b30682-32da-bc4a-79df-7634e7a4a031</v>
    <v>en</v>
    <v>Map</v>
  </rv>
  <rv s="1">
    <fb>0.32063923378038406</fb>
    <v>22</v>
  </rv>
  <rv s="1">
    <fb>752618</fb>
    <v>23</v>
  </rv>
  <rv s="1">
    <fb>36.192</fb>
    <v>24</v>
  </rv>
  <rv s="1">
    <fb>260</fb>
    <v>25</v>
  </rv>
  <rv s="0">
    <v>536870912</v>
    <v>Lusaka</v>
    <v>7de4c181-8645-0103-ad1c-c0461c192a4d</v>
    <v>en</v>
    <v>Map</v>
  </rv>
  <rv s="1">
    <fb>5141.134</fb>
    <v>23</v>
  </rv>
  <rv s="1">
    <fb>212.308758955396</fb>
    <v>26</v>
  </rv>
  <rv s="1">
    <fb>9.150316443162991E-2</fb>
    <v>22</v>
  </rv>
  <rv s="1">
    <fb>717.349167873017</fb>
    <v>23</v>
  </rv>
  <rv s="1">
    <fb>4.633</fb>
    <v>24</v>
  </rv>
  <rv s="1">
    <fb>0.65199153119493103</fb>
    <v>22</v>
  </rv>
  <rv s="1">
    <fb>10.563324103313899</fb>
    <v>29</v>
  </rv>
  <rv s="1">
    <fb>23064722446.351299</fb>
    <v>28</v>
  </rv>
  <rv s="1">
    <fb>0.98715520000000001</fb>
    <v>22</v>
  </rv>
  <rv s="1">
    <fb>4.1160300000000004E-2</fb>
    <v>22</v>
  </rv>
  <rv s="2">
    <v>223</v>
    <v>20</v>
    <v>1395</v>
    <v>7</v>
    <v>0</v>
    <v>Image of Zambia</v>
  </rv>
  <rv s="1">
    <fb>40.4</fb>
    <v>29</v>
  </rv>
  <rv s="0">
    <v>805306368</v>
    <v>Hakainde Hichilema (President)</v>
    <v>ea9a4668-10b5-9389-3f1d-c7669c7eea8c</v>
    <v>en</v>
    <v>Generic</v>
  </rv>
  <rv s="0">
    <v>805306368</v>
    <v>Mutale Nalumango (Vice president)</v>
    <v>11442c5a-5529-5046-ffd6-2b9d141b02b2</v>
    <v>en</v>
    <v>Generic</v>
  </rv>
  <rv s="0">
    <v>805306368</v>
    <v>Nelly Mutti (Speaker)</v>
    <v>5ebd3b70-4964-1714-d23f-b53dd75d9098</v>
    <v>en</v>
    <v>Generic</v>
  </rv>
  <rv s="0">
    <v>805306368</v>
    <v>Mumba Malila (Chief justice)</v>
    <v>84ab6a04-5c1a-3679-6911-9cdf423b493d</v>
    <v>en</v>
    <v>Generic</v>
  </rv>
  <rv s="3">
    <v>672</v>
  </rv>
  <rv s="4">
    <v>https://www.bing.com/search?q=zambia&amp;form=skydnc</v>
    <v>Learn more on Bing</v>
  </rv>
  <rv s="1">
    <fb>63.51</fb>
    <v>29</v>
  </rv>
  <rv s="1">
    <fb>3184470000</fb>
    <v>28</v>
  </rv>
  <rv s="1">
    <fb>213</fb>
    <v>29</v>
  </rv>
  <rv s="1">
    <fb>0.27528931629999998</fb>
    <v>22</v>
  </rv>
  <rv s="1">
    <fb>1.1867000000000001</fb>
    <v>24</v>
  </rv>
  <rv s="1">
    <fb>20017675</fb>
    <v>23</v>
  </rv>
  <rv s="1">
    <fb>0.61299999999999999</fb>
    <v>22</v>
  </rv>
  <rv s="1">
    <fb>0.74614997863769505</fb>
    <v>22</v>
  </rv>
  <rv s="0">
    <v>536870912</v>
    <v>Central Province, Zambia</v>
    <v>da53850c-e534-4e9b-e487-e1fc9ffa39cf</v>
    <v>en</v>
    <v>Map</v>
  </rv>
  <rv s="0">
    <v>536870912</v>
    <v>Copperbelt Province</v>
    <v>a3727fec-c04e-cd55-ad3f-0406a87a1def</v>
    <v>en</v>
    <v>Map</v>
  </rv>
  <rv s="0">
    <v>536870912</v>
    <v>Eastern Province, Zambia</v>
    <v>f5236972-3279-8032-2615-0730ff6c315b</v>
    <v>en</v>
    <v>Map</v>
  </rv>
  <rv s="0">
    <v>536870912</v>
    <v>Luapula Province</v>
    <v>7ddedf6e-7ab2-3b8f-f8f2-ce78a7b3ee35</v>
    <v>en</v>
    <v>Map</v>
  </rv>
  <rv s="0">
    <v>536870912</v>
    <v>Lusaka Province</v>
    <v>f5a2130c-e3e9-8ce4-6c96-d6378a92eff0</v>
    <v>en</v>
    <v>Map</v>
  </rv>
  <rv s="0">
    <v>536870912</v>
    <v>Northern Province, Zambia</v>
    <v>f86c9678-ce07-60ea-efcd-9bf324135874</v>
    <v>en</v>
    <v>Map</v>
  </rv>
  <rv s="0">
    <v>536870912</v>
    <v>North-Western Province, Zambia</v>
    <v>5461b6f9-4965-a338-a8f9-06cfbab6c899</v>
    <v>en</v>
    <v>Map</v>
  </rv>
  <rv s="0">
    <v>536870912</v>
    <v>Southern Province, Zambia</v>
    <v>1455596d-0374-ae22-e948-fd5db0b0c3f6</v>
    <v>en</v>
    <v>Map</v>
  </rv>
  <rv s="0">
    <v>536870912</v>
    <v>Western Province, Zambia</v>
    <v>3dc41777-31fd-7d58-db85-8e2010136880</v>
    <v>en</v>
    <v>Map</v>
  </rv>
  <rv s="0">
    <v>536870912</v>
    <v>Muchinga Province</v>
    <v>64cf481c-435e-04e7-d1ba-a054a7dd88a4</v>
    <v>en</v>
    <v>Map</v>
  </rv>
  <rv s="3">
    <v>673</v>
  </rv>
  <rv s="1">
    <fb>0.161613240647138</fb>
    <v>22</v>
  </rv>
  <rv s="3">
    <v>674</v>
  </rv>
  <rv s="1">
    <fb>0.11425000190734901</fb>
    <v>30</v>
  </rv>
  <rv s="1">
    <fb>7871713</fb>
    <v>23</v>
  </rv>
  <rv s="7">
    <v>#VALUE!</v>
    <v>1398</v>
    <v>44</v>
    <v>Zambia</v>
    <v>18</v>
    <v>19</v>
    <v>Map</v>
    <v>20</v>
    <v>1399</v>
    <v>en</v>
    <v>b8b30682-32da-bc4a-79df-7634e7a4a031</v>
    <v>536870912</v>
    <v>1</v>
    <v>ZM</v>
    <v>10913</v>
    <v>10914</v>
    <v>2644</v>
    <v>10915</v>
    <v>10916</v>
    <v>10917</v>
    <v>10918</v>
    <v>10919</v>
    <v>10920</v>
    <v>ZMW</v>
    <v>Zambia, officially the Republic of Zambia, is a landlocked country at the crossroads of Central, Southern and East Africa. It is typically referred to being in South-Central Africa or Southern Africa. It is bordered to the north by the ...</v>
    <v>10921</v>
    <v>10922</v>
    <v>10923</v>
    <v>10924</v>
    <v>2578</v>
    <v>10925</v>
    <v>10926</v>
    <v>10927</v>
    <v>10928</v>
    <v>10929</v>
    <v>10917</v>
    <v>10934</v>
    <v>10935</v>
    <v>10936</v>
    <v>10937</v>
    <v>10938</v>
    <v>8483</v>
    <v>Zambia</v>
    <v>Stand and Sing of Zambia, Proud and Free</v>
    <v>364</v>
    <v>Zambia</v>
    <v>10939</v>
    <v>10940</v>
    <v>10941</v>
    <v>8388</v>
    <v>1222</v>
    <v>10942</v>
    <v>1146</v>
    <v>1335</v>
    <v>3873</v>
    <v>4997</v>
    <v>10943</v>
    <v>10954</v>
    <v>10955</v>
    <v>10956</v>
    <v>7485</v>
    <v>10957</v>
    <v>Zambia</v>
    <v>10958</v>
    <v>mdp/vdpid/263</v>
  </rv>
  <rv s="0">
    <v>536870912</v>
    <v>Zimbabwe</v>
    <v>b5996cb7-676c-cac9-7199-564ad2aab277</v>
    <v>en</v>
    <v>Map</v>
  </rv>
  <rv s="1">
    <fb>0.41876696393951102</fb>
    <v>22</v>
  </rv>
  <rv s="1">
    <fb>390757</fb>
    <v>23</v>
  </rv>
  <rv s="1">
    <fb>51000</fb>
    <v>23</v>
  </rv>
  <rv s="1">
    <fb>30.675999999999998</fb>
    <v>24</v>
  </rv>
  <rv s="1">
    <fb>263</fb>
    <v>25</v>
  </rv>
  <rv s="0">
    <v>536870912</v>
    <v>Harare</v>
    <v>339262f8-e3e8-4a7a-b284-2ec0ae8db056</v>
    <v>en</v>
    <v>Map</v>
  </rv>
  <rv s="1">
    <fb>10982.665000000001</fb>
    <v>23</v>
  </rv>
  <rv s="1">
    <fb>105.511848952592</fb>
    <v>26</v>
  </rv>
  <rv s="1">
    <fb>9.0973328962810091E-3</fb>
    <v>22</v>
  </rv>
  <rv s="1">
    <fb>609.12595209970698</fb>
    <v>23</v>
  </rv>
  <rv s="1">
    <fb>3.6150000000000002</fb>
    <v>24</v>
  </rv>
  <rv s="1">
    <fb>0.35542457307418901</fb>
    <v>22</v>
  </rv>
  <rv s="1">
    <fb>29.095759404593402</fb>
    <v>29</v>
  </rv>
  <rv s="1">
    <fb>1.34</fb>
    <v>27</v>
  </rv>
  <rv s="1">
    <fb>21440758800</fb>
    <v>28</v>
  </rv>
  <rv s="1">
    <fb>1.0989279000000001</fb>
    <v>22</v>
  </rv>
  <rv s="1">
    <fb>0.1000655</fb>
    <v>22</v>
  </rv>
  <rv s="2">
    <v>224</v>
    <v>20</v>
    <v>1401</v>
    <v>7</v>
    <v>0</v>
    <v>Image of Zimbabwe</v>
  </rv>
  <rv s="1">
    <fb>33.9</fb>
    <v>29</v>
  </rv>
  <rv s="0">
    <v>805306368</v>
    <v>Emmerson Mnangagwa (President)</v>
    <v>5755f18d-9a00-fc38-a49b-d1967f2d89f8</v>
    <v>en</v>
    <v>Generic</v>
  </rv>
  <rv s="0">
    <v>805306368</v>
    <v>Constantino Chiwenga (Vice president)</v>
    <v>ef0c364e-5a47-7700-8ddd-c01316d73920</v>
    <v>en</v>
    <v>Generic</v>
  </rv>
  <rv s="3">
    <v>675</v>
  </rv>
  <rv s="4">
    <v>https://www.bing.com/search?q=zimbabwe&amp;form=skydnc</v>
    <v>Learn more on Bing</v>
  </rv>
  <rv s="1">
    <fb>61.195</fb>
    <v>29</v>
  </rv>
  <rv s="1">
    <fb>2460690000</fb>
    <v>28</v>
  </rv>
  <rv s="1">
    <fb>458</fb>
    <v>29</v>
  </rv>
  <rv s="3">
    <v>676</v>
  </rv>
  <rv s="1">
    <fb>0.25786417579999998</fb>
    <v>22</v>
  </rv>
  <rv s="1">
    <fb>0.20960000000000001</fb>
    <v>24</v>
  </rv>
  <rv s="1">
    <fb>16320537</fb>
    <v>23</v>
  </rv>
  <rv s="1">
    <fb>0.51100000000000001</fb>
    <v>22</v>
  </rv>
  <rv s="1">
    <fb>0.83098999023437503</fb>
    <v>22</v>
  </rv>
  <rv s="0">
    <v>536870912</v>
    <v>Manicaland Province</v>
    <v>b1f33617-37cf-4b27-9859-5db9bb06fa11</v>
    <v>en</v>
    <v>Map</v>
  </rv>
  <rv s="0">
    <v>536870912</v>
    <v>Mashonaland Central Province</v>
    <v>2ef46323-c369-41a1-9e79-1f5e432f3ecd</v>
    <v>en</v>
    <v>Map</v>
  </rv>
  <rv s="0">
    <v>536870912</v>
    <v>Mashonaland East Province</v>
    <v>1fc07007-9f63-4db6-a6c5-e8b0f8bdb7a7</v>
    <v>en</v>
    <v>Map</v>
  </rv>
  <rv s="0">
    <v>536870912</v>
    <v>Mashonaland West Province</v>
    <v>99e23c4e-5280-488f-afcc-0fd10e492c5a</v>
    <v>en</v>
    <v>Map</v>
  </rv>
  <rv s="0">
    <v>536870912</v>
    <v>Matabeleland North Province</v>
    <v>51d8ea84-5806-40c6-b58c-33b181349fe4</v>
    <v>en</v>
    <v>Map</v>
  </rv>
  <rv s="0">
    <v>536870912</v>
    <v>Matabeleland South Province</v>
    <v>67f42b25-58c5-468d-b8c4-68f5b3c9f2a9</v>
    <v>en</v>
    <v>Map</v>
  </rv>
  <rv s="0">
    <v>536870912</v>
    <v>Midlands Province</v>
    <v>0265a709-9b01-4e2b-a93a-1cabf7de13a0</v>
    <v>en</v>
    <v>Map</v>
  </rv>
  <rv s="0">
    <v>536870912</v>
    <v>Harare Province</v>
    <v>8b8018d5-44a5-2bd7-fdd4-b805107e6afa</v>
    <v>en</v>
    <v>Map</v>
  </rv>
  <rv s="0">
    <v>536870912</v>
    <v>Masvingo Province</v>
    <v>eaed1e4c-fb87-46f4-9780-f36993637fbe</v>
    <v>en</v>
    <v>Map</v>
  </rv>
  <rv s="3">
    <v>677</v>
  </rv>
  <rv s="1">
    <fb>0.20658688009763901</fb>
    <v>22</v>
  </rv>
  <rv s="3">
    <v>678</v>
  </rv>
  <rv s="1">
    <fb>4.9539999961853001E-2</fb>
    <v>30</v>
  </rv>
  <rv s="1">
    <fb>4717305</fb>
    <v>23</v>
  </rv>
  <rv s="12">
    <v>#VALUE!</v>
    <v>1404</v>
    <v>102</v>
    <v>Zimbabwe</v>
    <v>18</v>
    <v>19</v>
    <v>Map</v>
    <v>20</v>
    <v>1405</v>
    <v>en</v>
    <v>b5996cb7-676c-cac9-7199-564ad2aab277</v>
    <v>536870912</v>
    <v>1</v>
    <v>ZW</v>
    <v>10961</v>
    <v>10962</v>
    <v>10963</v>
    <v>10964</v>
    <v>10965</v>
    <v>10966</v>
    <v>10967</v>
    <v>10968</v>
    <v>10969</v>
    <v>AUD</v>
    <v>Zimbabwe, officially the Republic of Zimbabwe, is a landlocked country in Southeast Africa, between the Zambezi and Limpopo Rivers, bordered by South Africa to the south, Botswana to the southwest, Zambia to the north, and Mozambique to the ...</v>
    <v>10970</v>
    <v>10971</v>
    <v>10972</v>
    <v>10973</v>
    <v>10974</v>
    <v>10975</v>
    <v>10976</v>
    <v>10977</v>
    <v>10978</v>
    <v>10979</v>
    <v>10966</v>
    <v>10982</v>
    <v>10983</v>
    <v>10984</v>
    <v>10985</v>
    <v>10986</v>
    <v>Zimbabwe</v>
    <v>National Anthem of Zimbabwe</v>
    <v>10987</v>
    <v>Zimbabwe</v>
    <v>10988</v>
    <v>10989</v>
    <v>10990</v>
    <v>1627</v>
    <v>7250</v>
    <v>10991</v>
    <v>10223</v>
    <v>3873</v>
    <v>2388</v>
    <v>2431</v>
    <v>10992</v>
    <v>11002</v>
    <v>11003</v>
    <v>11004</v>
    <v>5366</v>
    <v>11005</v>
    <v>Zimbabwe</v>
    <v>11006</v>
    <v>mdp/vdpid/264</v>
  </rv>
</rvData>
</file>

<file path=xl/richData/rdrichvaluestructure.xml><?xml version="1.0" encoding="utf-8"?>
<rvStructures xmlns="http://schemas.microsoft.com/office/spreadsheetml/2017/richdata" count="9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Subdivisions"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Largest city" t="r"/>
    <k n="Leader(s)" t="r"/>
    <k n="LearnMoreOnLink" t="r"/>
    <k n="Life expectancy" t="r"/>
    <k n="Name" t="s"/>
    <k n="National anthem" t="s"/>
    <k n="Official language" t="r"/>
    <k n="Official name" t="s"/>
    <k n="Physicians per thousand" t="r"/>
    <k n="Population"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urrency code" t="s"/>
    <k n="Description" t="s"/>
    <k n="Fertility rate" t="r"/>
    <k n="Forested area (%)" t="r"/>
    <k n="GDP" t="r"/>
    <k n="Gross primary education enrollment (%)" t="r"/>
    <k n="Gross tertiary education enrollment (%)" t="r"/>
    <k n="Image" t="r"/>
    <k n="Largest city" t="r"/>
    <k n="Leader(s)" t="r"/>
    <k n="LearnMoreOnLink" t="r"/>
    <k n="Life expectancy" t="r"/>
    <k n="Market cap of listed companies" t="r"/>
    <k n="Name" t="s"/>
    <k n="National anthem" t="s"/>
    <k n="Official language" t="r"/>
    <k n="Official name" t="s"/>
    <k n="Physicians per thousand" t="r"/>
    <k n="Population" t="r"/>
    <k n="Subdivisions"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r"/>
    <k n="Currency code" t="s"/>
    <k n="Description" t="s"/>
    <k n="Image" t="r"/>
    <k n="Largest city" t="r"/>
    <k n="Leader(s)" t="r"/>
    <k n="LearnMoreOnLink" t="r"/>
    <k n="Name" t="s"/>
    <k n="National anthem" t="s"/>
    <k n="Official language" t="r"/>
    <k n="Official 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orested area (%)" t="r"/>
    <k n="GDP" t="r"/>
    <k n="Image" t="r"/>
    <k n="Largest city" t="r"/>
    <k n="Leader(s)" t="r"/>
    <k n="LearnMoreOnLink" t="r"/>
    <k n="Life expectancy" t="r"/>
    <k n="Market cap of listed companies" t="r"/>
    <k n="Name" t="s"/>
    <k n="National anthem" t="s"/>
    <k n="Official language" t="r"/>
    <k n="Official name" t="s"/>
    <k n="Physicians per thousand" t="r"/>
    <k n="Population"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Description" t="s"/>
    <k n="GDP" t="r"/>
    <k n="Image" t="r"/>
    <k n="Largest city" t="r"/>
    <k n="Leader(s)" t="r"/>
    <k n="LearnMoreOnLink" t="r"/>
    <k n="Name" t="s"/>
    <k n="National anthem" t="s"/>
    <k n="Official language" t="r"/>
    <k n="Official name" t="s"/>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Gross tertiary education enrollment (%)" t="r"/>
    <k n="Image" t="r"/>
    <k n="Largest city" t="r"/>
    <k n="Leader(s)" t="r"/>
    <k n="LearnMoreOnLink" t="r"/>
    <k n="Life expectancy" t="r"/>
    <k n="Market cap of listed companies" t="r"/>
    <k n="Minimum wage" t="r"/>
    <k n="Name" t="s"/>
    <k n="National anthem" t="s"/>
    <k n="Official language" t="r"/>
    <k n="Official name" t="s"/>
    <k n="Physicians per thousand" t="r"/>
    <k n="Population"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Birth rate" t="r"/>
    <k n="Calling code" t="r"/>
    <k n="Carbon dioxide emissions" t="r"/>
    <k n="CPI" t="r"/>
    <k n="CPI Change (%)" t="r"/>
    <k n="Currency code" t="s"/>
    <k n="Description" t="s"/>
    <k n="Fertility rate" t="r"/>
    <k n="GDP" t="r"/>
    <k n="Gross primary education enrollment (%)" t="r"/>
    <k n="Gross tertiary education enrollment (%)" t="r"/>
    <k n="Image" t="r"/>
    <k n="LearnMoreOnLink" t="r"/>
    <k n="Life expectancy" t="r"/>
    <k n="Name" t="s"/>
    <k n="National anthem" t="s"/>
    <k n="Official language" t="r"/>
    <k n="Official name" t="s"/>
    <k n="Physicians per thousand" t="r"/>
    <k n="Population" t="r"/>
    <k n="Population: Labor force participation (%)" t="r"/>
    <k n="Tax revenue (%)" t="r"/>
    <k n="Time zone(s)"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Birth rate" t="r"/>
    <k n="Calling code" t="r"/>
    <k n="Capital/Major City" t="r"/>
    <k n="Carbon dioxide emissions" t="r"/>
    <k n="CPI" t="r"/>
    <k n="CPI Change (%)" t="r"/>
    <k n="Currency code" t="s"/>
    <k n="Description" t="s"/>
    <k n="Electric power consumption" t="r"/>
    <k n="Fertility rate" t="r"/>
    <k n="Fossil fuel energy consumption"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ax revenue (%)"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Description" t="s"/>
    <k n="GDP" t="r"/>
    <k n="Image" t="r"/>
    <k n="Largest city" t="r"/>
    <k n="Leader(s)" t="r"/>
    <k n="LearnMoreOnLink" t="r"/>
    <k n="Name" t="s"/>
    <k n="National anthem" t="s"/>
    <k n="Official language" t="r"/>
    <k n="Official 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Image" t="r"/>
    <k n="Largest city" t="r"/>
    <k n="Leader(s)" t="r"/>
    <k n="LearnMoreOnLink" t="r"/>
    <k n="Name" t="s"/>
    <k n="National anthem" t="s"/>
    <k n="Official language" t="r"/>
    <k n="Official 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Image" t="r"/>
    <k n="Largest city" t="r"/>
    <k n="LearnMoreOnLink" t="r"/>
    <k n="Name" t="s"/>
    <k n="Official language" t="r"/>
    <k n="Official name" t="s"/>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Image" t="r"/>
    <k n="Largest city" t="r"/>
    <k n="LearnMoreOnLink" t="r"/>
    <k n="Name" t="s"/>
    <k n="Official language" t="r"/>
    <k n="Official 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Image" t="r"/>
    <k n="Largest city" t="r"/>
    <k n="LearnMoreOnLink" t="r"/>
    <k n="Name" t="s"/>
    <k n="National anthem" t="s"/>
    <k n="Official language" t="r"/>
    <k n="Official name" t="s"/>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Image" t="r"/>
    <k n="Largest city" t="r"/>
    <k n="LearnMoreOnLink" t="r"/>
    <k n="Name" t="s"/>
    <k n="Official language" t="r"/>
    <k n="Official name" t="s"/>
    <k n="Population" t="r"/>
    <k n="Subdivision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Image" t="r"/>
    <k n="LearnMoreOnLink" t="r"/>
    <k n="Name" t="s"/>
    <k n="Official language" t="r"/>
    <k n="Official 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Population: Labor force participation (%)" t="r"/>
    <k n="Subdivisions" t="r"/>
    <k n="Time zone(s)"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Image" t="r"/>
    <k n="Largest city" t="r"/>
    <k n="Leader(s)" t="r"/>
    <k n="LearnMoreOnLink" t="r"/>
    <k n="Name" t="s"/>
    <k n="National anthem" t="s"/>
    <k n="Official language" t="r"/>
    <k n="Official name" t="s"/>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Subdivisions"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urrency code" t="s"/>
    <k n="Description" t="s"/>
    <k n="Fertility rate" t="r"/>
    <k n="Forested area (%)" t="r"/>
    <k n="GDP" t="r"/>
    <k n="Image" t="r"/>
    <k n="Largest city" t="r"/>
    <k n="Leader(s)" t="r"/>
    <k n="LearnMoreOnLink" t="r"/>
    <k n="Life expectancy" t="r"/>
    <k n="Name" t="s"/>
    <k n="National anthem" t="s"/>
    <k n="Official language" t="r"/>
    <k n="Official name" t="s"/>
    <k n="Physicians per thousand" t="r"/>
    <k n="Population"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pital/Major City" t="r"/>
    <k n="Description" t="s"/>
    <k n="GDP" t="r"/>
    <k n="Image" t="r"/>
    <k n="Leader(s)" t="r"/>
    <k n="LearnMoreOnLink" t="r"/>
    <k n="Name" t="s"/>
    <k n="National anthem" t="s"/>
    <k n="Official language" t="r"/>
    <k n="Official name" t="s"/>
    <k n="Time zone(s)" t="r"/>
    <k n="UniqueName"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ime zone(s)" t="r"/>
    <k n="Total tax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Time zone(s)"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Calling code" t="r"/>
    <k n="Capital/Major City" t="r"/>
    <k n="Carbon dioxide emissions" t="r"/>
    <k n="Currency code" t="s"/>
    <k n="Description" t="s"/>
    <k n="Forested area (%)" t="r"/>
    <k n="GDP" t="r"/>
    <k n="Image" t="r"/>
    <k n="Largest city" t="r"/>
    <k n="Leader(s)" t="r"/>
    <k n="LearnMoreOnLink" t="r"/>
    <k n="Name" t="s"/>
    <k n="National anthem" t="s"/>
    <k n="Official language" t="r"/>
    <k n="Official name" t="s"/>
    <k n="Population" t="r"/>
    <k n="Time zone(s)"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rea" t="r"/>
    <k n="Calling code" t="r"/>
    <k n="Capital/Major City" t="s"/>
    <k n="Currency code" t="s"/>
    <k n="Description" t="s"/>
    <k n="Image" t="r"/>
    <k n="Leader(s)" t="r"/>
    <k n="LearnMoreOnLink" t="r"/>
    <k n="Name" t="s"/>
    <k n="National anthem" t="s"/>
    <k n="Official language" t="r"/>
    <k n="Official 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dmin Division 1 (State/province/other)" t="r"/>
    <k n="Area" t="r"/>
    <k n="Country/region" t="r"/>
    <k n="Description" t="s"/>
    <k n="Image" t="r"/>
    <k n="Latitude" t="r"/>
    <k n="LearnMoreOnLink" t="r"/>
    <k n="Longitude" t="r"/>
    <k n="Name" t="s"/>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89">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Birth rate</v>
      <v t="s">Fertility rate</v>
      <v t="s">Infant mortality</v>
      <v t="s">Urban population</v>
      <v t="s">Agricultural land (%)</v>
      <v t="s">Forested area (%)</v>
      <v t="s">Carbon dioxide emissions</v>
      <v t="s">Gasoline price</v>
      <v t="s">Minimum wage</v>
      <v t="s">Gross primary education enrollment (%)</v>
      <v t="s">Out of pocket health expenditure (%)</v>
      <v t="s">Physicians per thousand</v>
      <v t="s">Time zone(s)</v>
      <v t="s">Calling code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Time zone(s)</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Minimum wage</v>
      <v t="s">Tax revenue (%)</v>
      <v t="s">Total tax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Agricultural land (%)</v>
      <v t="s">Forested area (%)</v>
      <v t="s">Carbon dioxide emissions</v>
      <v t="s">CPI</v>
      <v t="s">CPI Change (%)</v>
      <v t="s">Gross primary education enrollment (%)</v>
      <v t="s">Gross tertiary education enrollment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Currency code</v>
      <v t="s">Largest city</v>
      <v t="s">National anthem</v>
      <v t="s">Official language</v>
      <v t="s">Official name</v>
      <v t="s">Time zone(s)</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Urban population</v>
      <v t="s">Agricultural land (%)</v>
      <v t="s">Forested area (%)</v>
      <v t="s">Carbon dioxide emissions</v>
      <v t="s">CPI</v>
      <v t="s">CPI Change (%)</v>
      <v t="s">Market cap of listed companies</v>
      <v t="s">Physicians per thousand</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Carbon dioxide emissions</v>
      <v t="s">Fossil fuel energy consumption</v>
      <v t="s">Gasoline price</v>
      <v t="s">Electric power consumption</v>
      <v t="s">CPI</v>
      <v t="s">CPI Change (%)</v>
      <v t="s">Population: Labor force participation (%)</v>
      <v t="s">Minimum wage</v>
      <v t="s">Total tax rate</v>
      <v t="s">Unemployment rate</v>
      <v t="s">Market cap of listed companies</v>
      <v t="s">Gross primary education enrollment (%)</v>
      <v t="s">Gross tertiary education enrollment (%)</v>
      <v t="s">Physicians per thousand</v>
      <v t="s">Time zone(s)</v>
      <v t="s">Calling code</v>
      <v t="s">_Flags</v>
      <v t="s">VDPID/VSID</v>
      <v t="s">UniqueName</v>
      <v t="s">_DisplayString</v>
      <v t="s">LearnMoreOnLink</v>
      <v t="s">Image</v>
      <v t="s">Description</v>
    </a>
    <a count="41">
      <v t="s">%EntityServiceId</v>
      <v t="s">%IsRefreshable</v>
      <v t="s">%EntityCulture</v>
      <v t="s">%EntityId</v>
      <v t="s">_Icon</v>
      <v t="s">_Provider</v>
      <v t="s">_Attribution</v>
      <v t="s">_Display</v>
      <v t="s">Name</v>
      <v t="s">_Format</v>
      <v t="s">_SubLabel</v>
      <v t="s">Population</v>
      <v t="s">Area</v>
      <v t="s">Abbreviation</v>
      <v t="s">GDP</v>
      <v t="s">Currency code</v>
      <v t="s">National anthem</v>
      <v t="s">Official language</v>
      <v t="s">Official name</v>
      <v t="s">Life expectancy</v>
      <v t="s">Birth rate</v>
      <v t="s">Fertility rate</v>
      <v t="s">Urban population</v>
      <v t="s">Carbon dioxide emissions</v>
      <v t="s">CPI</v>
      <v t="s">CPI Change (%)</v>
      <v t="s">Population: Labor force participation (%)</v>
      <v t="s">Tax revenue (%)</v>
      <v t="s">Unemployment rate</v>
      <v t="s">Gross primary education enrollment (%)</v>
      <v t="s">Gross tertiary education enrollment (%)</v>
      <v t="s">Physicians per thousand</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Minimum wage</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4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Carbon dioxide emissions</v>
      <v t="s">Fossil fuel energy consumption</v>
      <v t="s">Electric power consumption</v>
      <v t="s">CPI</v>
      <v t="s">CPI Change (%)</v>
      <v t="s">Gross primary education enrollment (%)</v>
      <v t="s">Gross tertiary education enrollment (%)</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Tax revenue (%)</v>
      <v t="s">Out of pocket health expenditure (%)</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GDP</v>
      <v t="s">Largest city</v>
      <v t="s">National anthem</v>
      <v t="s">Official language</v>
      <v t="s">Official name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_SubLabel</v>
      <v t="s">Population</v>
      <v t="s">Area</v>
      <v t="s">Abbreviation</v>
      <v t="s">Currency code</v>
      <v t="s">Largest city</v>
      <v t="s">National anthem</v>
      <v t="s">Official language</v>
      <v t="s">Official name</v>
      <v t="s">Time zone(s)</v>
      <v t="s">Calling code</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Subdivisions</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Time zone(s)</v>
      <v t="s">Calling code</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_SubLabel</v>
      <v t="s">Population</v>
      <v t="s">Area</v>
      <v t="s">Abbreviation</v>
      <v t="s">Currency code</v>
      <v t="s">Largest city</v>
      <v t="s">National anthem</v>
      <v t="s">Official language</v>
      <v t="s">Official name</v>
      <v t="s">Subdivisions</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_SubLabel</v>
      <v t="s">Population</v>
      <v t="s">Area</v>
      <v t="s">Abbreviation</v>
      <v t="s">Currency code</v>
      <v t="s">Largest city</v>
      <v t="s">Official language</v>
      <v t="s">Official name</v>
      <v t="s">Subdivisions</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_SubLabel</v>
      <v t="s">Population</v>
      <v t="s">Area</v>
      <v t="s">Abbreviation</v>
      <v t="s">Currency code</v>
      <v t="s">Official language</v>
      <v t="s">Official name</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Population: Labor force participation (%)</v>
      <v t="s">Unemployment rate</v>
      <v t="s">Gross primary education enrollment (%)</v>
      <v t="s">Physicians per thousand</v>
      <v t="s">Time zone(s)</v>
      <v t="s">Calling code</v>
      <v t="s">_Flags</v>
      <v t="s">VDPID/VSID</v>
      <v t="s">UniqueName</v>
      <v t="s">_DisplayString</v>
      <v t="s">LearnMoreOnLink</v>
      <v t="s">Image</v>
      <v t="s">Description</v>
    </a>
    <a count="4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CPI</v>
      <v t="s">CPI Change (%)</v>
      <v t="s">Population: Labor force participation (%)</v>
      <v t="s">Unemployment rate</v>
      <v t="s">Physicians per thousand</v>
      <v t="s">Time zone(s)</v>
      <v t="s">Calling code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Abbreviation</v>
      <v t="s">Currency code</v>
      <v t="s">Largest city</v>
      <v t="s">National anthem</v>
      <v t="s">Official language</v>
      <v t="s">Official name</v>
      <v t="s">Subdivisions</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Time zone(s)</v>
      <v t="s">Calling code</v>
      <v t="s">_Flags</v>
      <v t="s">VDPID/VSID</v>
      <v t="s">UniqueName</v>
      <v t="s">_DisplayString</v>
      <v t="s">LearnMoreOnLink</v>
      <v t="s">Image</v>
      <v t="s">Description</v>
    </a>
    <a count="4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Physicians per thousand</v>
      <v t="s">Time zone(s)</v>
      <v t="s">Calling code</v>
      <v t="s">_Flags</v>
      <v t="s">VDPID/VSID</v>
      <v t="s">UniqueName</v>
      <v t="s">_DisplayString</v>
      <v t="s">LearnMoreOnLink</v>
      <v t="s">Image</v>
      <v t="s">Description</v>
    </a>
    <a count="5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Urban population</v>
      <v t="s">Agricultural land (%)</v>
      <v t="s">Forested area (%)</v>
      <v t="s">Physicians per thousand</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_SubLabel</v>
      <v t="s">Area</v>
      <v t="s">GDP</v>
      <v t="s">National anthem</v>
      <v t="s">Official language</v>
      <v t="s">Official name</v>
      <v t="s">Time zone(s)</v>
      <v t="s">_Flags</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Time zone(s)</v>
      <v t="s">Calling code</v>
      <v t="s">_Flags</v>
      <v t="s">VDPID/VSID</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Time zone(s)</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Time zone(s)</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3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Urban population</v>
      <v t="s">Agricultural land (%)</v>
      <v t="s">Forested area (%)</v>
      <v t="s">Carbon dioxide emissions</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_SubLabel</v>
      <v t="s">Population</v>
      <v t="s">Area</v>
      <v t="s">Currency code</v>
      <v t="s">National anthem</v>
      <v t="s">Official language</v>
      <v t="s">Official name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406">
    <spb s="0">
      <v xml:space="preserve">data.worldbank.org	</v>
      <v xml:space="preserve">	</v>
      <v xml:space="preserve">http://data.worldbank.org/indicator/FP.CPI.TOTL	</v>
      <v xml:space="preserve">	</v>
    </spb>
    <spb s="0">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0">
      <v xml:space="preserve">Wikipedia	</v>
      <v xml:space="preserve">CC BY-SA 3.0	</v>
      <v xml:space="preserve">https://en.wikipedia.org/wiki/Afghanistan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http://en.wikipedia.org/wiki/Afghanistan	</v>
      <v xml:space="preserve">http://creativecommons.org/licenses/by-sa/3.0/	</v>
    </spb>
    <spb s="0">
      <v xml:space="preserve">Cia	</v>
      <v xml:space="preserve">	</v>
      <v xml:space="preserve">https://www.cia.gov/library/publications/the-world-factbook/geos/af.html?Transportation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http://data.worldbank.org/indicator/SL.TLF.CACT.ZS	</v>
      <v xml:space="preserve">	</v>
    </spb>
    <spb s="1">
      <v>0</v>
      <v>1</v>
      <v>2</v>
      <v>2</v>
      <v>3</v>
      <v>2</v>
      <v>2</v>
      <v>2</v>
      <v>4</v>
      <v>2</v>
      <v>2</v>
      <v>4</v>
      <v>2</v>
      <v>2</v>
      <v>5</v>
      <v>6</v>
      <v>1</v>
      <v>5</v>
      <v>7</v>
      <v>2</v>
      <v>5</v>
      <v>8</v>
      <v>9</v>
      <v>10</v>
      <v>5</v>
      <v>5</v>
      <v>2</v>
      <v>5</v>
      <v>11</v>
      <v>12</v>
      <v>13</v>
      <v>5</v>
      <v>5</v>
      <v>5</v>
      <v>14</v>
    </spb>
    <spb s="2">
      <v>0</v>
      <v>Name</v>
      <v>LearnMoreOnLink</v>
    </spb>
    <spb s="3">
      <v>0</v>
      <v>0</v>
      <v>0</v>
    </spb>
    <spb s="4">
      <v>17</v>
      <v>17</v>
      <v>17</v>
    </spb>
    <spb s="5">
      <v>1</v>
      <v>2</v>
    </spb>
    <spb s="6">
      <v>https://www.bing.com</v>
      <v>https://www.bing.com/th?id=Ga%5Cbing_yt.png&amp;w=100&amp;h=40&amp;c=0&amp;pid=0.1</v>
      <v>Powered by Bing</v>
    </spb>
    <spb s="7">
      <v>2019</v>
      <v>2019</v>
      <v>square km</v>
      <v>per thousand(2018)</v>
      <v>2022</v>
      <v>2019</v>
      <v>2018</v>
      <v>per liter(2016)</v>
      <v>2019</v>
      <v>years(2018)</v>
      <v>2017</v>
      <v>per thousand(2018)</v>
      <v>2019</v>
      <v>2017</v>
      <v>2016</v>
      <v>2019</v>
      <v>2016</v>
      <v>2016</v>
      <v>kilotons per year(2016)</v>
      <v>deaths per 100,000(2017)</v>
      <v>2015</v>
      <v>2018</v>
      <v>2018</v>
      <v>2019</v>
    </spb>
    <spb s="8">
      <v>3</v>
    </spb>
    <spb s="8">
      <v>4</v>
    </spb>
    <spb s="8">
      <v>5</v>
    </spb>
    <spb s="8">
      <v>6</v>
    </spb>
    <spb s="8">
      <v>7</v>
    </spb>
    <spb s="8">
      <v>8</v>
    </spb>
    <spb s="8">
      <v>9</v>
    </spb>
    <spb s="8">
      <v>10</v>
    </spb>
    <spb s="8">
      <v>11</v>
    </spb>
    <spb s="0">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0">
      <v xml:space="preserve">Wikipedia	</v>
      <v xml:space="preserve">CC BY-SA 3.0	</v>
      <v xml:space="preserve">https://en.wikipedia.org/wiki/Albania	</v>
      <v xml:space="preserve">https://creativecommons.org/licenses/by-sa/3.0	</v>
    </spb>
    <spb s="0">
      <v xml:space="preserve">Wikipedia	</v>
      <v xml:space="preserve">CC-BY-SA	</v>
      <v xml:space="preserve">http://en.wikipedia.org/wiki/Albania	</v>
      <v xml:space="preserve">http://creativecommons.org/licenses/by-sa/3.0/	</v>
    </spb>
    <spb s="0">
      <v xml:space="preserve">Cia	</v>
      <v xml:space="preserve">	</v>
      <v xml:space="preserve">https://www.cia.gov/library/publications/the-world-factbook/geos/al.html?Transportation	</v>
      <v xml:space="preserve">	</v>
    </spb>
    <spb s="0">
      <v xml:space="preserve">data.worldbank.org	</v>
      <v xml:space="preserve">	</v>
      <v xml:space="preserve">http://data.worldbank.org/indicator/EG.USE.ELEC.KH.PC	</v>
      <v xml:space="preserve">	</v>
    </spb>
    <spb s="9">
      <v>0</v>
      <v>31</v>
      <v>32</v>
      <v>32</v>
      <v>3</v>
      <v>32</v>
      <v>32</v>
      <v>32</v>
      <v>33</v>
      <v>32</v>
      <v>32</v>
      <v>33</v>
      <v>32</v>
      <v>32</v>
      <v>34</v>
      <v>6</v>
      <v>31</v>
      <v>34</v>
      <v>7</v>
      <v>32</v>
      <v>34</v>
      <v>8</v>
      <v>9</v>
      <v>10</v>
      <v>34</v>
      <v>34</v>
      <v>32</v>
      <v>34</v>
      <v>11</v>
      <v>12</v>
      <v>13</v>
      <v>35</v>
      <v>34</v>
      <v>34</v>
      <v>34</v>
      <v>34</v>
      <v>34</v>
      <v>34</v>
      <v>34</v>
      <v>34</v>
      <v>34</v>
      <v>34</v>
      <v>34</v>
      <v>14</v>
    </spb>
    <spb s="2">
      <v>1</v>
      <v>Name</v>
      <v>LearnMoreOnLink</v>
    </spb>
    <spb s="10">
      <v>2019</v>
      <v>2019</v>
      <v>square km</v>
      <v>per thousand(2018)</v>
      <v>2022</v>
      <v>2019</v>
      <v>2018</v>
      <v>per liter(2016)</v>
      <v>2019</v>
      <v>years(2018)</v>
      <v>2018</v>
      <v>per thousand(2018)</v>
      <v>2019</v>
      <v>2017</v>
      <v>2016</v>
      <v>2019</v>
      <v>2016</v>
      <v>2016</v>
      <v>kilotons per year(2016)</v>
      <v>deaths per 100,000(2017)</v>
      <v>kWh(2014)</v>
      <v>2014</v>
      <v>2017</v>
      <v>2017</v>
      <v>2017</v>
      <v>2017</v>
      <v>2017</v>
      <v>2015</v>
      <v>2017</v>
      <v>2017</v>
      <v>2018</v>
      <v>2018</v>
      <v>2019</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https://en.wikipedia.org/wiki/Algeria	</v>
      <v xml:space="preserve">https://creativecommons.org/licenses/by-sa/3.0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11">
      <v>0</v>
      <v>39</v>
      <v>40</v>
      <v>40</v>
      <v>3</v>
      <v>40</v>
      <v>40</v>
      <v>40</v>
      <v>41</v>
      <v>40</v>
      <v>40</v>
      <v>41</v>
      <v>40</v>
      <v>40</v>
      <v>42</v>
      <v>6</v>
      <v>39</v>
      <v>42</v>
      <v>7</v>
      <v>40</v>
      <v>42</v>
      <v>8</v>
      <v>9</v>
      <v>10</v>
      <v>42</v>
      <v>42</v>
      <v>40</v>
      <v>42</v>
      <v>11</v>
      <v>12</v>
      <v>13</v>
      <v>35</v>
      <v>42</v>
      <v>39</v>
      <v>42</v>
      <v>42</v>
      <v>42</v>
      <v>42</v>
      <v>42</v>
      <v>42</v>
      <v>42</v>
      <v>42</v>
      <v>42</v>
      <v>42</v>
      <v>14</v>
    </spb>
    <spb s="2">
      <v>2</v>
      <v>Name</v>
      <v>LearnMoreOnLink</v>
    </spb>
    <spb s="12">
      <v>2019</v>
      <v>2019</v>
      <v>square km</v>
      <v>per thousand(2018)</v>
      <v>2022</v>
      <v>2019</v>
      <v>2018</v>
      <v>per liter(2016)</v>
      <v>2019</v>
      <v>years(2018)</v>
      <v>2011</v>
      <v>per thousand(2018)</v>
      <v>2019</v>
      <v>2017</v>
      <v>2016</v>
      <v>2019</v>
      <v>2016</v>
      <v>2018</v>
      <v>kilotons per year(2016)</v>
      <v>deaths per 100,000(2017)</v>
      <v>kWh(2014)</v>
      <v>2014</v>
      <v>2018</v>
      <v>2011</v>
      <v>2011</v>
      <v>2011</v>
      <v>2011</v>
      <v>2011</v>
      <v>2015</v>
      <v>2011</v>
      <v>2011</v>
      <v>2018</v>
      <v>2018</v>
      <v>2019</v>
    </spb>
    <spb s="0">
      <v xml:space="preserve">Wikipedia	Cia	travel.state.gov	</v>
      <v xml:space="preserve">CC-BY-SA			</v>
      <v xml:space="preserve">http://en.wikipedia.org/wiki/Andorra	https://www.cia.gov/library/publications/the-world-factbook/geos/an.html?Transportation	https://travel.state.gov/content/travel/en/international-travel/International-Travel-Country-Information-Pages/Andorra.html	</v>
      <v xml:space="preserve">http://creativecommons.org/licenses/by-sa/3.0/			</v>
    </spb>
    <spb s="0">
      <v xml:space="preserve">Wikipedia	</v>
      <v xml:space="preserve">CC BY-SA 3.0	</v>
      <v xml:space="preserve">https://en.wikipedia.org/wiki/Andorra	</v>
      <v xml:space="preserve">https://creativecommons.org/licenses/by-sa/3.0	</v>
    </spb>
    <spb s="0">
      <v xml:space="preserve">Wikipedia	</v>
      <v xml:space="preserve">CC-BY-SA	</v>
      <v xml:space="preserve">http://en.wikipedia.org/wiki/Andorra	</v>
      <v xml:space="preserve">http://creativecommons.org/licenses/by-sa/3.0/	</v>
    </spb>
    <spb s="0">
      <v xml:space="preserve">Cia	</v>
      <v xml:space="preserve">	</v>
      <v xml:space="preserve">https://www.cia.gov/library/publications/the-world-factbook/geos/an.html?Transportation	</v>
      <v xml:space="preserve">	</v>
    </spb>
    <spb s="13">
      <v>46</v>
      <v>47</v>
      <v>47</v>
      <v>3</v>
      <v>47</v>
      <v>47</v>
      <v>47</v>
      <v>48</v>
      <v>47</v>
      <v>47</v>
      <v>48</v>
      <v>47</v>
      <v>47</v>
      <v>6</v>
      <v>46</v>
      <v>47</v>
      <v>8</v>
      <v>9</v>
      <v>49</v>
      <v>47</v>
      <v>49</v>
      <v>11</v>
      <v>12</v>
      <v>49</v>
      <v>49</v>
    </spb>
    <spb s="2">
      <v>3</v>
      <v>Name</v>
      <v>LearnMoreOnLink</v>
    </spb>
    <spb s="14">
      <v>2019</v>
      <v>square km</v>
      <v>per thousand(2018)</v>
      <v>2022</v>
      <v>2010</v>
      <v>per liter(2014)</v>
      <v>per thousand(2018)</v>
      <v>2019</v>
      <v>2016</v>
      <v>2016</v>
      <v>2015</v>
      <v>kilotons per year(2016)</v>
      <v>2015</v>
      <v>1983</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https://en.wikipedia.org/wiki/Angola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9">
      <v>0</v>
      <v>53</v>
      <v>54</v>
      <v>54</v>
      <v>3</v>
      <v>54</v>
      <v>54</v>
      <v>54</v>
      <v>55</v>
      <v>54</v>
      <v>54</v>
      <v>55</v>
      <v>54</v>
      <v>54</v>
      <v>56</v>
      <v>6</v>
      <v>53</v>
      <v>56</v>
      <v>7</v>
      <v>54</v>
      <v>56</v>
      <v>8</v>
      <v>9</v>
      <v>10</v>
      <v>56</v>
      <v>56</v>
      <v>54</v>
      <v>56</v>
      <v>11</v>
      <v>12</v>
      <v>13</v>
      <v>35</v>
      <v>56</v>
      <v>56</v>
      <v>56</v>
      <v>56</v>
      <v>56</v>
      <v>56</v>
      <v>56</v>
      <v>56</v>
      <v>56</v>
      <v>56</v>
      <v>56</v>
      <v>14</v>
    </spb>
    <spb s="10">
      <v>2019</v>
      <v>2019</v>
      <v>square km</v>
      <v>per thousand(2018)</v>
      <v>2022</v>
      <v>2019</v>
      <v>2018</v>
      <v>per liter(2016)</v>
      <v>2019</v>
      <v>years(2018)</v>
      <v>2017</v>
      <v>per thousand(2018)</v>
      <v>2019</v>
      <v>2017</v>
      <v>2016</v>
      <v>2019</v>
      <v>2016</v>
      <v>2017</v>
      <v>kilotons per year(2016)</v>
      <v>deaths per 100,000(2017)</v>
      <v>kWh(2014)</v>
      <v>2014</v>
      <v>2018</v>
      <v>2018</v>
      <v>2018</v>
      <v>2018</v>
      <v>2018</v>
      <v>2015</v>
      <v>2018</v>
      <v>2018</v>
      <v>2015</v>
      <v>2016</v>
      <v>2019</v>
    </spb>
    <spb s="0">
      <v xml:space="preserve">Wikipedia	travel.state.gov	</v>
      <v xml:space="preserve">CC-BY-SA		</v>
      <v xml:space="preserve">http://en.wikipedia.org/wiki/Anguilla	https://travel.state.gov/content/travel/en/international-travel/International-Travel-Country-Information-Pages/Anguilla.html	</v>
      <v xml:space="preserve">http://creativecommons.org/licenses/by-sa/3.0/		</v>
    </spb>
    <spb s="0">
      <v xml:space="preserve">Wikipedia	</v>
      <v xml:space="preserve">CC BY-SA 3.0	</v>
      <v xml:space="preserve">https://en.wikipedia.org/wiki/Anguilla	</v>
      <v xml:space="preserve">https://creativecommons.org/licenses/by-sa/3.0	</v>
    </spb>
    <spb s="0">
      <v xml:space="preserve">Wikipedia	</v>
      <v xml:space="preserve">CC-BY-SA	</v>
      <v xml:space="preserve">http://en.wikipedia.org/wiki/Anguilla	</v>
      <v xml:space="preserve">http://creativecommons.org/licenses/by-sa/3.0/	</v>
    </spb>
    <spb s="15">
      <v>59</v>
      <v>60</v>
      <v>60</v>
      <v>60</v>
      <v>60</v>
      <v>60</v>
      <v>61</v>
      <v>60</v>
      <v>60</v>
      <v>60</v>
      <v>60</v>
      <v>60</v>
      <v>60</v>
    </spb>
    <spb s="2">
      <v>4</v>
      <v>Name</v>
      <v>LearnMoreOnLink</v>
    </spb>
    <spb s="16">
      <v>2008</v>
      <v>square km</v>
      <v>2023</v>
    </spb>
    <spb s="0">
      <v xml:space="preserve">Wikipedia	Cia	travel.state.gov	</v>
      <v xml:space="preserve">CC-BY-SA			</v>
      <v xml:space="preserve">http://en.wikipedia.org/wiki/Antigua_and_Barbuda	https://www.cia.gov/library/publications/the-world-factbook/geos/ac.html?Transportation	https://travel.state.gov/content/travel/en/international-travel/International-Travel-Country-Information-Pages/AntiguaandBarbuda.html	</v>
      <v xml:space="preserve">http://creativecommons.org/licenses/by-sa/3.0/			</v>
    </spb>
    <spb s="0">
      <v xml:space="preserve">Wikipedia	</v>
      <v xml:space="preserve">CC BY-SA 3.0	</v>
      <v xml:space="preserve">https://en.wikipedia.org/wiki/Antigua_and_Barbuda	</v>
      <v xml:space="preserve">https://creativecommons.org/licenses/by-sa/3.0	</v>
    </spb>
    <spb s="0">
      <v xml:space="preserve">Wikipedia	</v>
      <v xml:space="preserve">CC-BY-SA	</v>
      <v xml:space="preserve">http://en.wikipedia.org/wiki/Antigua_and_Barbuda	</v>
      <v xml:space="preserve">http://creativecommons.org/licenses/by-sa/3.0/	</v>
    </spb>
    <spb s="0">
      <v xml:space="preserve">Cia	</v>
      <v xml:space="preserve">	</v>
      <v xml:space="preserve">https://www.cia.gov/library/publications/the-world-factbook/geos/ac.html?Transportation	</v>
      <v xml:space="preserve">	</v>
    </spb>
    <spb s="17">
      <v>0</v>
      <v>65</v>
      <v>66</v>
      <v>66</v>
      <v>3</v>
      <v>66</v>
      <v>66</v>
      <v>66</v>
      <v>67</v>
      <v>66</v>
      <v>66</v>
      <v>67</v>
      <v>66</v>
      <v>66</v>
      <v>68</v>
      <v>6</v>
      <v>65</v>
      <v>68</v>
      <v>7</v>
      <v>66</v>
      <v>68</v>
      <v>8</v>
      <v>9</v>
      <v>10</v>
      <v>68</v>
      <v>66</v>
      <v>68</v>
      <v>11</v>
      <v>12</v>
      <v>13</v>
      <v>68</v>
      <v>68</v>
      <v>68</v>
      <v>68</v>
    </spb>
    <spb s="2">
      <v>5</v>
      <v>Name</v>
      <v>LearnMoreOnLink</v>
    </spb>
    <spb s="18">
      <v>2018</v>
      <v>2019</v>
      <v>square km</v>
      <v>per thousand(2018)</v>
      <v>2022</v>
      <v>2018</v>
      <v>2018</v>
      <v>per liter(2010)</v>
      <v>2019</v>
      <v>years(2018)</v>
      <v>2014</v>
      <v>per thousand(2018)</v>
      <v>2019</v>
      <v>2017</v>
      <v>2016</v>
      <v>2016</v>
      <v>2017</v>
      <v>kilotons per year(2016)</v>
      <v>deaths per 100,000(2017)</v>
      <v>2007</v>
      <v>2015</v>
      <v>2018</v>
      <v>2012</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https://en.wikipedia.org/wiki/Argentina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1">
      <v>0</v>
      <v>72</v>
      <v>73</v>
      <v>73</v>
      <v>3</v>
      <v>73</v>
      <v>73</v>
      <v>73</v>
      <v>74</v>
      <v>73</v>
      <v>73</v>
      <v>74</v>
      <v>73</v>
      <v>73</v>
      <v>75</v>
      <v>6</v>
      <v>72</v>
      <v>75</v>
      <v>7</v>
      <v>73</v>
      <v>75</v>
      <v>8</v>
      <v>9</v>
      <v>10</v>
      <v>75</v>
      <v>75</v>
      <v>73</v>
      <v>75</v>
      <v>11</v>
      <v>12</v>
      <v>13</v>
      <v>35</v>
      <v>75</v>
      <v>72</v>
      <v>75</v>
      <v>75</v>
      <v>75</v>
      <v>75</v>
      <v>75</v>
      <v>75</v>
      <v>75</v>
      <v>75</v>
      <v>75</v>
      <v>75</v>
      <v>14</v>
    </spb>
    <spb s="12">
      <v>2019</v>
      <v>2019</v>
      <v>square km</v>
      <v>per thousand(2018)</v>
      <v>2022</v>
      <v>2019</v>
      <v>2018</v>
      <v>per liter(2016)</v>
      <v>2019</v>
      <v>years(2018)</v>
      <v>2018</v>
      <v>per thousand(2018)</v>
      <v>2019</v>
      <v>2017</v>
      <v>2016</v>
      <v>2019</v>
      <v>2016</v>
      <v>2017</v>
      <v>kilotons per year(2016)</v>
      <v>deaths per 100,000(2017)</v>
      <v>kWh(2014)</v>
      <v>2014</v>
      <v>2019</v>
      <v>2018</v>
      <v>2018</v>
      <v>2018</v>
      <v>2018</v>
      <v>2018</v>
      <v>2015</v>
      <v>2018</v>
      <v>2018</v>
      <v>2017</v>
      <v>2017</v>
      <v>2019</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v>
      <v xml:space="preserve">CC BY-SA 3.0	</v>
      <v xml:space="preserve">https://en.wikipedia.org/wiki/Armenia	</v>
      <v xml:space="preserve">https://creativecommons.org/licenses/by-sa/3.0	</v>
    </spb>
    <spb s="0">
      <v xml:space="preserve">Wikipedia	</v>
      <v xml:space="preserve">CC-BY-SA	</v>
      <v xml:space="preserve">http://en.wikipedia.org/wiki/Armenia	</v>
      <v xml:space="preserve">http://creativecommons.org/licenses/by-sa/3.0/	</v>
    </spb>
    <spb s="0">
      <v xml:space="preserve">Cia	</v>
      <v xml:space="preserve">	</v>
      <v xml:space="preserve">https://www.cia.gov/library/publications/the-world-factbook/geos/am.html?Transportation	</v>
      <v xml:space="preserve">	</v>
    </spb>
    <spb s="9">
      <v>0</v>
      <v>78</v>
      <v>79</v>
      <v>79</v>
      <v>3</v>
      <v>79</v>
      <v>79</v>
      <v>79</v>
      <v>80</v>
      <v>79</v>
      <v>79</v>
      <v>80</v>
      <v>79</v>
      <v>79</v>
      <v>81</v>
      <v>6</v>
      <v>78</v>
      <v>81</v>
      <v>7</v>
      <v>79</v>
      <v>81</v>
      <v>8</v>
      <v>9</v>
      <v>10</v>
      <v>81</v>
      <v>81</v>
      <v>79</v>
      <v>81</v>
      <v>11</v>
      <v>12</v>
      <v>13</v>
      <v>35</v>
      <v>81</v>
      <v>81</v>
      <v>81</v>
      <v>81</v>
      <v>81</v>
      <v>81</v>
      <v>81</v>
      <v>81</v>
      <v>81</v>
      <v>81</v>
      <v>81</v>
      <v>14</v>
    </spb>
    <spb s="10">
      <v>2019</v>
      <v>2019</v>
      <v>square km</v>
      <v>per thousand(2018)</v>
      <v>2022</v>
      <v>2019</v>
      <v>2018</v>
      <v>per liter(2016)</v>
      <v>2019</v>
      <v>years(2018)</v>
      <v>2018</v>
      <v>per thousand(2018)</v>
      <v>2019</v>
      <v>2017</v>
      <v>2016</v>
      <v>2019</v>
      <v>2016</v>
      <v>2017</v>
      <v>kilotons per year(2016)</v>
      <v>deaths per 100,000(2017)</v>
      <v>kWh(2014)</v>
      <v>2014</v>
      <v>2018</v>
      <v>2018</v>
      <v>2018</v>
      <v>2018</v>
      <v>2018</v>
      <v>2015</v>
      <v>2018</v>
      <v>2018</v>
      <v>2018</v>
      <v>2018</v>
      <v>2019</v>
    </spb>
    <spb s="0">
      <v xml:space="preserve">Wikipedia	Cia	travel.state.gov	</v>
      <v xml:space="preserve">CC-BY-SA			</v>
      <v xml:space="preserve">http://en.wikipedia.org/wiki/Aruba	https://www.cia.gov/library/publications/the-world-factbook/geos/aa.html?Transportation	https://travel.state.gov/content/travel/en/international-travel/International-Travel-Country-Information-Pages/Aruba.html	</v>
      <v xml:space="preserve">http://creativecommons.org/licenses/by-sa/3.0/			</v>
    </spb>
    <spb s="0">
      <v xml:space="preserve">Wikipedia	</v>
      <v xml:space="preserve">CC BY-SA 3.0	</v>
      <v xml:space="preserve">https://en.wikipedia.org/wiki/Aruba	</v>
      <v xml:space="preserve">https://creativecommons.org/licenses/by-sa/3.0	</v>
    </spb>
    <spb s="0">
      <v xml:space="preserve">Wikipedia	</v>
      <v xml:space="preserve">CC-BY-SA	</v>
      <v xml:space="preserve">http://en.wikipedia.org/wiki/Aruba	</v>
      <v xml:space="preserve">http://creativecommons.org/licenses/by-sa/3.0/	</v>
    </spb>
    <spb s="0">
      <v xml:space="preserve">Cia	</v>
      <v xml:space="preserve">	</v>
      <v xml:space="preserve">https://www.cia.gov/library/publications/the-world-factbook/geos/aa.html?Transportation	</v>
      <v xml:space="preserve">	</v>
    </spb>
    <spb s="19">
      <v>0</v>
      <v>84</v>
      <v>85</v>
      <v>85</v>
      <v>3</v>
      <v>85</v>
      <v>85</v>
      <v>85</v>
      <v>86</v>
      <v>85</v>
      <v>85</v>
      <v>85</v>
      <v>85</v>
      <v>87</v>
      <v>6</v>
      <v>7</v>
      <v>85</v>
      <v>9</v>
      <v>87</v>
      <v>85</v>
      <v>87</v>
      <v>11</v>
      <v>12</v>
      <v>87</v>
      <v>87</v>
    </spb>
    <spb s="2">
      <v>6</v>
      <v>Name</v>
      <v>LearnMoreOnLink</v>
    </spb>
    <spb s="20">
      <v>2019</v>
      <v>2017</v>
      <v>square km</v>
      <v>per thousand(2018)</v>
      <v>2022</v>
      <v>2019</v>
      <v>2018</v>
      <v>years(2018)</v>
      <v>2019</v>
      <v>2016</v>
      <v>2016</v>
      <v>1995</v>
      <v>kilotons per year(2016)</v>
      <v>2014</v>
      <v>2016</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1">
      <v>0</v>
      <v>91</v>
      <v>92</v>
      <v>92</v>
      <v>3</v>
      <v>92</v>
      <v>92</v>
      <v>92</v>
      <v>93</v>
      <v>92</v>
      <v>92</v>
      <v>93</v>
      <v>92</v>
      <v>92</v>
      <v>94</v>
      <v>6</v>
      <v>91</v>
      <v>94</v>
      <v>7</v>
      <v>92</v>
      <v>94</v>
      <v>8</v>
      <v>9</v>
      <v>10</v>
      <v>94</v>
      <v>94</v>
      <v>92</v>
      <v>94</v>
      <v>11</v>
      <v>12</v>
      <v>13</v>
      <v>35</v>
      <v>94</v>
      <v>91</v>
      <v>94</v>
      <v>94</v>
      <v>94</v>
      <v>94</v>
      <v>94</v>
      <v>94</v>
      <v>94</v>
      <v>94</v>
      <v>94</v>
      <v>94</v>
      <v>14</v>
    </spb>
    <spb s="12">
      <v>2019</v>
      <v>2019</v>
      <v>square km</v>
      <v>per thousand(2018)</v>
      <v>2022</v>
      <v>2019</v>
      <v>2018</v>
      <v>per liter(2016)</v>
      <v>2019</v>
      <v>years(2018)</v>
      <v>2018</v>
      <v>per thousand(2018)</v>
      <v>2019</v>
      <v>2017</v>
      <v>2016</v>
      <v>2019</v>
      <v>2016</v>
      <v>2017</v>
      <v>kilotons per year(2016)</v>
      <v>deaths per 100,000(2017)</v>
      <v>kWh(2014)</v>
      <v>2015</v>
      <v>2019</v>
      <v>2014</v>
      <v>2014</v>
      <v>2014</v>
      <v>2014</v>
      <v>2014</v>
      <v>2014</v>
      <v>2014</v>
      <v>2014</v>
      <v>2017</v>
      <v>2017</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https://en.wikipedia.org/wiki/Austria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21">
      <v>0</v>
      <v>97</v>
      <v>98</v>
      <v>98</v>
      <v>3</v>
      <v>98</v>
      <v>98</v>
      <v>98</v>
      <v>99</v>
      <v>98</v>
      <v>98</v>
      <v>98</v>
      <v>98</v>
      <v>100</v>
      <v>6</v>
      <v>97</v>
      <v>100</v>
      <v>7</v>
      <v>98</v>
      <v>100</v>
      <v>8</v>
      <v>9</v>
      <v>10</v>
      <v>100</v>
      <v>100</v>
      <v>98</v>
      <v>100</v>
      <v>11</v>
      <v>12</v>
      <v>13</v>
      <v>35</v>
      <v>100</v>
      <v>97</v>
      <v>100</v>
      <v>100</v>
      <v>100</v>
      <v>100</v>
      <v>100</v>
      <v>100</v>
      <v>100</v>
      <v>100</v>
      <v>100</v>
      <v>100</v>
      <v>14</v>
    </spb>
    <spb s="2">
      <v>7</v>
      <v>Name</v>
      <v>LearnMoreOnLink</v>
    </spb>
    <spb s="12">
      <v>2019</v>
      <v>2019</v>
      <v>square km</v>
      <v>per thousand(2018)</v>
      <v>2022</v>
      <v>2019</v>
      <v>2018</v>
      <v>per liter(2016)</v>
      <v>2019</v>
      <v>years(2018)</v>
      <v>2018</v>
      <v>per thousand(2018)</v>
      <v>2019</v>
      <v>2017</v>
      <v>2016</v>
      <v>2019</v>
      <v>2016</v>
      <v>2017</v>
      <v>kilotons per year(2016)</v>
      <v>deaths per 100,000(2017)</v>
      <v>kWh(2014)</v>
      <v>2015</v>
      <v>2019</v>
      <v>2017</v>
      <v>2017</v>
      <v>2017</v>
      <v>2017</v>
      <v>2017</v>
      <v>2015</v>
      <v>2017</v>
      <v>2017</v>
      <v>2017</v>
      <v>2017</v>
      <v>2019</v>
    </spb>
    <spb s="0">
      <v xml:space="preserve">Wikipedia	travel.state.gov	</v>
      <v xml:space="preserve">CC-BY-SA		</v>
      <v xml:space="preserve">http://en.wikipedia.org/wiki/Azerbaijan	https://travel.state.gov/content/travel/en/international-travel/International-Travel-Country-Information-Pages/Azerbaijan.html	</v>
      <v xml:space="preserve">http://creativecommons.org/licenses/by-sa/3.0/		</v>
    </spb>
    <spb s="0">
      <v xml:space="preserve">Wikipedia	</v>
      <v xml:space="preserve">CC BY-SA 3.0	</v>
      <v xml:space="preserve">https://en.wikipedia.org/wiki/Azerbaijan	</v>
      <v xml:space="preserve">https://creativecommons.org/licenses/by-sa/3.0	</v>
    </spb>
    <spb s="0">
      <v xml:space="preserve">Wikipedia	</v>
      <v xml:space="preserve">CC-BY-SA	</v>
      <v xml:space="preserve">http://en.wikipedia.org/wiki/Azerbaijan	</v>
      <v xml:space="preserve">http://creativecommons.org/licenses/by-sa/3.0/	</v>
    </spb>
    <spb s="0">
      <v xml:space="preserve">Cia	</v>
      <v xml:space="preserve">	</v>
      <v xml:space="preserve">https://www.cia.gov/library/publications/the-world-factbook/geos/aj.html?Transportation	</v>
      <v xml:space="preserve">	</v>
    </spb>
    <spb s="0">
      <v xml:space="preserve">Wikipedia	Cia	travel.state.gov	</v>
      <v xml:space="preserve">CC-BY-SA			</v>
      <v xml:space="preserve">http://en.wikipedia.org/wiki/Azerbaijan	https://www.cia.gov/library/publications/the-world-factbook/geos/aj.html?Transportation	https://travel.state.gov/content/travel/en/international-travel/International-Travel-Country-Information-Pages/Azerbaijan.html	</v>
      <v xml:space="preserve">http://creativecommons.org/licenses/by-sa/3.0/			</v>
    </spb>
    <spb s="11">
      <v>0</v>
      <v>104</v>
      <v>105</v>
      <v>105</v>
      <v>3</v>
      <v>105</v>
      <v>105</v>
      <v>105</v>
      <v>106</v>
      <v>105</v>
      <v>105</v>
      <v>106</v>
      <v>105</v>
      <v>105</v>
      <v>107</v>
      <v>6</v>
      <v>108</v>
      <v>107</v>
      <v>7</v>
      <v>105</v>
      <v>107</v>
      <v>8</v>
      <v>9</v>
      <v>10</v>
      <v>107</v>
      <v>107</v>
      <v>105</v>
      <v>107</v>
      <v>11</v>
      <v>12</v>
      <v>13</v>
      <v>35</v>
      <v>107</v>
      <v>108</v>
      <v>107</v>
      <v>107</v>
      <v>107</v>
      <v>107</v>
      <v>107</v>
      <v>107</v>
      <v>107</v>
      <v>107</v>
      <v>107</v>
      <v>107</v>
      <v>14</v>
    </spb>
    <spb s="12">
      <v>2019</v>
      <v>2018</v>
      <v>square km</v>
      <v>per thousand(2018)</v>
      <v>2022</v>
      <v>2019</v>
      <v>2018</v>
      <v>per liter(2016)</v>
      <v>2019</v>
      <v>years(2018)</v>
      <v>2018</v>
      <v>per thousand(2018)</v>
      <v>2019</v>
      <v>2017</v>
      <v>2016</v>
      <v>2019</v>
      <v>2016</v>
      <v>2014</v>
      <v>kilotons per year(2016)</v>
      <v>deaths per 100,000(2017)</v>
      <v>kWh(2014)</v>
      <v>2014</v>
      <v>1999</v>
      <v>2005</v>
      <v>2005</v>
      <v>2005</v>
      <v>2005</v>
      <v>2005</v>
      <v>2015</v>
      <v>2005</v>
      <v>2005</v>
      <v>2018</v>
      <v>2018</v>
      <v>2019</v>
    </spb>
    <spb s="0">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0">
      <v xml:space="preserve">Wikipedia	</v>
      <v xml:space="preserve">CC BY-SA 3.0	</v>
      <v xml:space="preserve">https://en.wikipedia.org/wiki/The_Bahamas	</v>
      <v xml:space="preserve">https://creativecommons.org/licenses/by-sa/3.0	</v>
    </spb>
    <spb s="0">
      <v xml:space="preserve">Wikipedia	</v>
      <v xml:space="preserve">CC-BY-SA	</v>
      <v xml:space="preserve">http://en.wikipedia.org/wiki/The_Bahamas	</v>
      <v xml:space="preserve">http://creativecommons.org/licenses/by-sa/3.0/	</v>
    </spb>
    <spb s="0">
      <v xml:space="preserve">Cia	</v>
      <v xml:space="preserve">	</v>
      <v xml:space="preserve">https://www.cia.gov/library/publications/the-world-factbook/geos/bf.html?Transportation	</v>
      <v xml:space="preserve">	</v>
    </spb>
    <spb s="22">
      <v>0</v>
      <v>111</v>
      <v>112</v>
      <v>112</v>
      <v>3</v>
      <v>112</v>
      <v>112</v>
      <v>112</v>
      <v>113</v>
      <v>112</v>
      <v>112</v>
      <v>113</v>
      <v>112</v>
      <v>112</v>
      <v>114</v>
      <v>6</v>
      <v>111</v>
      <v>114</v>
      <v>7</v>
      <v>112</v>
      <v>114</v>
      <v>8</v>
      <v>9</v>
      <v>10</v>
      <v>114</v>
      <v>114</v>
      <v>112</v>
      <v>114</v>
      <v>11</v>
      <v>12</v>
      <v>13</v>
      <v>114</v>
      <v>114</v>
      <v>114</v>
      <v>114</v>
      <v>14</v>
    </spb>
    <spb s="2">
      <v>8</v>
      <v>Name</v>
      <v>LearnMoreOnLink</v>
    </spb>
    <spb s="23">
      <v>2019</v>
      <v>2019</v>
      <v>square km</v>
      <v>per thousand(2018)</v>
      <v>2022</v>
      <v>2019</v>
      <v>2018</v>
      <v>per liter(2016)</v>
      <v>2019</v>
      <v>years(2018)</v>
      <v>2018</v>
      <v>per thousand(2018)</v>
      <v>2019</v>
      <v>2017</v>
      <v>2016</v>
      <v>2019</v>
      <v>2016</v>
      <v>2017</v>
      <v>kilotons per year(2016)</v>
      <v>deaths per 100,000(2017)</v>
      <v>2007</v>
      <v>2015</v>
      <v>2018</v>
      <v>1995</v>
      <v>2019</v>
    </spb>
    <spb s="0">
      <v xml:space="preserve">Wikipedia	Cia	travel.state.gov	</v>
      <v xml:space="preserve">CC-BY-SA			</v>
      <v xml:space="preserve">http://en.wikipedia.org/wiki/Bahrain	https://www.cia.gov/library/publications/the-world-factbook/geos/ba.html?Transportation	https://travel.state.gov/content/travel/en/international-travel/International-Travel-Country-Information-Pages/Bahrain.html	</v>
      <v xml:space="preserve">http://creativecommons.org/licenses/by-sa/3.0/			</v>
    </spb>
    <spb s="0">
      <v xml:space="preserve">Wikipedia	</v>
      <v xml:space="preserve">CC BY-SA 3.0	</v>
      <v xml:space="preserve">https://en.wikipedia.org/wiki/Bahrain	</v>
      <v xml:space="preserve">https://creativecommons.org/licenses/by-sa/3.0	</v>
    </spb>
    <spb s="0">
      <v xml:space="preserve">Wikipedia	</v>
      <v xml:space="preserve">CC-BY-SA	</v>
      <v xml:space="preserve">http://en.wikipedia.org/wiki/Bahrain	</v>
      <v xml:space="preserve">http://creativecommons.org/licenses/by-sa/3.0/	</v>
    </spb>
    <spb s="0">
      <v xml:space="preserve">Cia	</v>
      <v xml:space="preserve">	</v>
      <v xml:space="preserve">https://www.cia.gov/library/publications/the-world-factbook/geos/ba.html?Transportation	</v>
      <v xml:space="preserve">	</v>
    </spb>
    <spb s="24">
      <v>0</v>
      <v>118</v>
      <v>119</v>
      <v>119</v>
      <v>3</v>
      <v>119</v>
      <v>119</v>
      <v>119</v>
      <v>120</v>
      <v>119</v>
      <v>119</v>
      <v>119</v>
      <v>119</v>
      <v>121</v>
      <v>6</v>
      <v>118</v>
      <v>121</v>
      <v>7</v>
      <v>119</v>
      <v>121</v>
      <v>8</v>
      <v>9</v>
      <v>10</v>
      <v>121</v>
      <v>121</v>
      <v>119</v>
      <v>121</v>
      <v>11</v>
      <v>12</v>
      <v>13</v>
      <v>35</v>
      <v>121</v>
      <v>118</v>
      <v>121</v>
      <v>121</v>
      <v>121</v>
      <v>14</v>
    </spb>
    <spb s="2">
      <v>9</v>
      <v>Name</v>
      <v>LearnMoreOnLink</v>
    </spb>
    <spb s="25">
      <v>2018</v>
      <v>2019</v>
      <v>square km</v>
      <v>per thousand(2018)</v>
      <v>2022</v>
      <v>2018</v>
      <v>2018</v>
      <v>per liter(2016)</v>
      <v>2019</v>
      <v>years(2018)</v>
      <v>2004</v>
      <v>per thousand(2018)</v>
      <v>2019</v>
      <v>2017</v>
      <v>2016</v>
      <v>2019</v>
      <v>2016</v>
      <v>2015</v>
      <v>kilotons per year(2016)</v>
      <v>deaths per 100,000(2017)</v>
      <v>kWh(2014)</v>
      <v>2014</v>
      <v>2019</v>
      <v>2015</v>
      <v>2018</v>
      <v>2018</v>
      <v>2019</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https://en.wikipedia.org/wiki/Bangladesh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11">
      <v>0</v>
      <v>125</v>
      <v>126</v>
      <v>126</v>
      <v>3</v>
      <v>126</v>
      <v>126</v>
      <v>126</v>
      <v>127</v>
      <v>126</v>
      <v>126</v>
      <v>127</v>
      <v>126</v>
      <v>126</v>
      <v>128</v>
      <v>6</v>
      <v>125</v>
      <v>128</v>
      <v>7</v>
      <v>126</v>
      <v>128</v>
      <v>8</v>
      <v>9</v>
      <v>10</v>
      <v>128</v>
      <v>128</v>
      <v>126</v>
      <v>128</v>
      <v>11</v>
      <v>12</v>
      <v>13</v>
      <v>35</v>
      <v>128</v>
      <v>125</v>
      <v>128</v>
      <v>128</v>
      <v>128</v>
      <v>128</v>
      <v>128</v>
      <v>128</v>
      <v>128</v>
      <v>128</v>
      <v>128</v>
      <v>128</v>
      <v>14</v>
    </spb>
    <spb s="12">
      <v>2019</v>
      <v>2019</v>
      <v>square km</v>
      <v>per thousand(2018)</v>
      <v>2022</v>
      <v>2019</v>
      <v>2018</v>
      <v>per liter(2016)</v>
      <v>2019</v>
      <v>years(2018)</v>
      <v>2016</v>
      <v>per thousand(2018)</v>
      <v>2019</v>
      <v>2017</v>
      <v>2016</v>
      <v>2019</v>
      <v>2016</v>
      <v>2018</v>
      <v>kilotons per year(2016)</v>
      <v>deaths per 100,000(2017)</v>
      <v>kWh(2014)</v>
      <v>2014</v>
      <v>2018</v>
      <v>2016</v>
      <v>2016</v>
      <v>2016</v>
      <v>2016</v>
      <v>2016</v>
      <v>2015</v>
      <v>2016</v>
      <v>2016</v>
      <v>2018</v>
      <v>2018</v>
      <v>2019</v>
    </spb>
    <spb s="0">
      <v xml:space="preserve">Wikipedia	Cia	travel.state.gov	</v>
      <v xml:space="preserve">CC-BY-SA			</v>
      <v xml:space="preserve">http://en.wikipedia.org/wiki/Barbados	https://www.cia.gov/library/publications/the-world-factbook/geos/bb.html?Transportation	https://travel.state.gov/content/travel/en/international-travel/International-Travel-Country-Information-Pages/Barbados.html	</v>
      <v xml:space="preserve">http://creativecommons.org/licenses/by-sa/3.0/			</v>
    </spb>
    <spb s="0">
      <v xml:space="preserve">Wikipedia	</v>
      <v xml:space="preserve">CC BY-SA 3.0	</v>
      <v xml:space="preserve">https://en.wikipedia.org/wiki/Barbados	</v>
      <v xml:space="preserve">https://creativecommons.org/licenses/by-sa/3.0	</v>
    </spb>
    <spb s="0">
      <v xml:space="preserve">Wikipedia	</v>
      <v xml:space="preserve">CC-BY-SA	</v>
      <v xml:space="preserve">http://en.wikipedia.org/wiki/Barbados	</v>
      <v xml:space="preserve">http://creativecommons.org/licenses/by-sa/3.0/	</v>
    </spb>
    <spb s="0">
      <v xml:space="preserve">Cia	</v>
      <v xml:space="preserve">	</v>
      <v xml:space="preserve">https://www.cia.gov/library/publications/the-world-factbook/geos/bb.html?Transportation	</v>
      <v xml:space="preserve">	</v>
    </spb>
    <spb s="26">
      <v>0</v>
      <v>131</v>
      <v>132</v>
      <v>132</v>
      <v>3</v>
      <v>132</v>
      <v>132</v>
      <v>132</v>
      <v>133</v>
      <v>132</v>
      <v>132</v>
      <v>133</v>
      <v>132</v>
      <v>132</v>
      <v>134</v>
      <v>6</v>
      <v>131</v>
      <v>134</v>
      <v>7</v>
      <v>132</v>
      <v>134</v>
      <v>8</v>
      <v>9</v>
      <v>10</v>
      <v>134</v>
      <v>134</v>
      <v>132</v>
      <v>134</v>
      <v>11</v>
      <v>12</v>
      <v>13</v>
      <v>134</v>
      <v>131</v>
      <v>134</v>
      <v>134</v>
      <v>134</v>
      <v>14</v>
    </spb>
    <spb s="2">
      <v>10</v>
      <v>Name</v>
      <v>LearnMoreOnLink</v>
    </spb>
    <spb s="27">
      <v>2019</v>
      <v>2019</v>
      <v>square km</v>
      <v>per thousand(2018)</v>
      <v>2022</v>
      <v>2019</v>
      <v>2018</v>
      <v>per liter(2014)</v>
      <v>2019</v>
      <v>years(2018)</v>
      <v>2016</v>
      <v>per thousand(2018)</v>
      <v>2019</v>
      <v>2017</v>
      <v>2016</v>
      <v>2019</v>
      <v>2016</v>
      <v>2017</v>
      <v>kilotons per year(2016)</v>
      <v>deaths per 100,000(2017)</v>
      <v>2007</v>
      <v>2019</v>
      <v>2015</v>
      <v>2018</v>
      <v>2011</v>
      <v>2019</v>
    </spb>
    <spb s="0">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0">
      <v xml:space="preserve">Wikipedia	</v>
      <v xml:space="preserve">CC BY-SA 3.0	</v>
      <v xml:space="preserve">https://en.wikipedia.org/wiki/Belarus	</v>
      <v xml:space="preserve">https://creativecommons.org/licenses/by-sa/3.0	</v>
    </spb>
    <spb s="0">
      <v xml:space="preserve">Wikipedia	</v>
      <v xml:space="preserve">CC-BY-SA	</v>
      <v xml:space="preserve">http://en.wikipedia.org/wiki/Belarus	</v>
      <v xml:space="preserve">http://creativecommons.org/licenses/by-sa/3.0/	</v>
    </spb>
    <spb s="0">
      <v xml:space="preserve">Cia	</v>
      <v xml:space="preserve">	</v>
      <v xml:space="preserve">https://www.cia.gov/library/publications/the-world-factbook/geos/bo.html?Transportation	</v>
      <v xml:space="preserve">	</v>
    </spb>
    <spb s="28">
      <v>138</v>
      <v>139</v>
      <v>139</v>
      <v>3</v>
      <v>139</v>
      <v>139</v>
      <v>139</v>
      <v>140</v>
      <v>139</v>
      <v>139</v>
      <v>140</v>
      <v>139</v>
      <v>139</v>
      <v>141</v>
      <v>6</v>
      <v>138</v>
      <v>141</v>
      <v>7</v>
      <v>139</v>
      <v>141</v>
      <v>8</v>
      <v>9</v>
      <v>10</v>
      <v>141</v>
      <v>141</v>
      <v>139</v>
      <v>141</v>
      <v>11</v>
      <v>12</v>
      <v>13</v>
      <v>35</v>
      <v>141</v>
      <v>138</v>
      <v>141</v>
      <v>141</v>
      <v>141</v>
      <v>141</v>
      <v>141</v>
      <v>141</v>
      <v>141</v>
      <v>141</v>
      <v>141</v>
      <v>141</v>
      <v>14</v>
    </spb>
    <spb s="2">
      <v>11</v>
      <v>Name</v>
      <v>LearnMoreOnLink</v>
    </spb>
    <spb s="29">
      <v>2019</v>
      <v>square km</v>
      <v>per thousand(2018)</v>
      <v>2022</v>
      <v>2019</v>
      <v>2018</v>
      <v>per liter(2016)</v>
      <v>2019</v>
      <v>years(2018)</v>
      <v>2018</v>
      <v>per thousand(2018)</v>
      <v>2019</v>
      <v>2017</v>
      <v>2016</v>
      <v>2019</v>
      <v>2016</v>
      <v>2015</v>
      <v>kilotons per year(2016)</v>
      <v>deaths per 100,000(2017)</v>
      <v>kWh(2014)</v>
      <v>2014</v>
      <v>2019</v>
      <v>2018</v>
      <v>2018</v>
      <v>2018</v>
      <v>2018</v>
      <v>2018</v>
      <v>2015</v>
      <v>2018</v>
      <v>2018</v>
      <v>2018</v>
      <v>2018</v>
      <v>2019</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https://en.wikipedia.org/wiki/Belgium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1">
      <v>0</v>
      <v>145</v>
      <v>146</v>
      <v>146</v>
      <v>3</v>
      <v>146</v>
      <v>146</v>
      <v>146</v>
      <v>147</v>
      <v>146</v>
      <v>146</v>
      <v>147</v>
      <v>146</v>
      <v>146</v>
      <v>148</v>
      <v>6</v>
      <v>145</v>
      <v>148</v>
      <v>7</v>
      <v>146</v>
      <v>148</v>
      <v>8</v>
      <v>9</v>
      <v>10</v>
      <v>148</v>
      <v>148</v>
      <v>146</v>
      <v>148</v>
      <v>11</v>
      <v>12</v>
      <v>13</v>
      <v>35</v>
      <v>148</v>
      <v>145</v>
      <v>148</v>
      <v>148</v>
      <v>148</v>
      <v>148</v>
      <v>148</v>
      <v>148</v>
      <v>148</v>
      <v>148</v>
      <v>148</v>
      <v>148</v>
      <v>14</v>
    </spb>
    <spb s="12">
      <v>2019</v>
      <v>2019</v>
      <v>square km</v>
      <v>per thousand(2018)</v>
      <v>2022</v>
      <v>2019</v>
      <v>2018</v>
      <v>per liter(2016)</v>
      <v>2019</v>
      <v>years(2018)</v>
      <v>2018</v>
      <v>per thousand(2018)</v>
      <v>2019</v>
      <v>2017</v>
      <v>2016</v>
      <v>2019</v>
      <v>2016</v>
      <v>2017</v>
      <v>kilotons per year(2016)</v>
      <v>deaths per 100,000(2017)</v>
      <v>kWh(2014)</v>
      <v>2015</v>
      <v>2018</v>
      <v>2017</v>
      <v>2017</v>
      <v>2017</v>
      <v>2017</v>
      <v>2017</v>
      <v>2015</v>
      <v>2017</v>
      <v>2017</v>
      <v>2017</v>
      <v>2017</v>
      <v>2019</v>
    </spb>
    <spb s="0">
      <v xml:space="preserve">Wikipedia	Cia	travel.state.gov	</v>
      <v xml:space="preserve">CC-BY-SA			</v>
      <v xml:space="preserve">http://en.wikipedia.org/wiki/Belize	https://www.cia.gov/library/publications/the-world-factbook/geos/bh.html?Transportation	https://travel.state.gov/content/travel/en/international-travel/International-Travel-Country-Information-Pages/Belize.html	</v>
      <v xml:space="preserve">http://creativecommons.org/licenses/by-sa/3.0/			</v>
    </spb>
    <spb s="0">
      <v xml:space="preserve">Wikipedia	</v>
      <v xml:space="preserve">CC BY-SA 3.0	</v>
      <v xml:space="preserve">https://en.wikipedia.org/wiki/Belize	</v>
      <v xml:space="preserve">https://creativecommons.org/licenses/by-sa/3.0	</v>
    </spb>
    <spb s="0">
      <v xml:space="preserve">Wikipedia	</v>
      <v xml:space="preserve">CC-BY-SA	</v>
      <v xml:space="preserve">http://en.wikipedia.org/wiki/Belize	</v>
      <v xml:space="preserve">http://creativecommons.org/licenses/by-sa/3.0/	</v>
    </spb>
    <spb s="0">
      <v xml:space="preserve">Cia	</v>
      <v xml:space="preserve">	</v>
      <v xml:space="preserve">https://www.cia.gov/library/publications/the-world-factbook/geos/bh.html?Transportation	</v>
      <v xml:space="preserve">	</v>
    </spb>
    <spb s="30">
      <v>0</v>
      <v>151</v>
      <v>152</v>
      <v>152</v>
      <v>3</v>
      <v>152</v>
      <v>152</v>
      <v>152</v>
      <v>153</v>
      <v>152</v>
      <v>152</v>
      <v>153</v>
      <v>152</v>
      <v>152</v>
      <v>154</v>
      <v>6</v>
      <v>151</v>
      <v>154</v>
      <v>7</v>
      <v>152</v>
      <v>154</v>
      <v>8</v>
      <v>9</v>
      <v>10</v>
      <v>154</v>
      <v>154</v>
      <v>152</v>
      <v>154</v>
      <v>11</v>
      <v>12</v>
      <v>13</v>
      <v>154</v>
      <v>154</v>
      <v>154</v>
      <v>154</v>
      <v>154</v>
      <v>154</v>
      <v>154</v>
      <v>154</v>
      <v>154</v>
      <v>154</v>
      <v>154</v>
      <v>14</v>
    </spb>
    <spb s="2">
      <v>12</v>
      <v>Name</v>
      <v>LearnMoreOnLink</v>
    </spb>
    <spb s="31">
      <v>2017</v>
      <v>2019</v>
      <v>square km</v>
      <v>per thousand(2018)</v>
      <v>2022</v>
      <v>2015</v>
      <v>2018</v>
      <v>per liter(2016)</v>
      <v>2019</v>
      <v>years(2018)</v>
      <v>2017</v>
      <v>per thousand(2018)</v>
      <v>2019</v>
      <v>2017</v>
      <v>2016</v>
      <v>2019</v>
      <v>2016</v>
      <v>2017</v>
      <v>kilotons per year(2016)</v>
      <v>deaths per 100,000(2017)</v>
      <v>2007</v>
      <v>1999</v>
      <v>1999</v>
      <v>1999</v>
      <v>1999</v>
      <v>1999</v>
      <v>2015</v>
      <v>1999</v>
      <v>1999</v>
      <v>2018</v>
      <v>2017</v>
      <v>2019</v>
    </spb>
    <spb s="0">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0">
      <v xml:space="preserve">Wikipedia	</v>
      <v xml:space="preserve">CC BY-SA 3.0	</v>
      <v xml:space="preserve">https://en.wikipedia.org/wiki/Benin	</v>
      <v xml:space="preserve">https://creativecommons.org/licenses/by-sa/3.0	</v>
    </spb>
    <spb s="0">
      <v xml:space="preserve">Wikipedia	</v>
      <v xml:space="preserve">CC-BY-SA	</v>
      <v xml:space="preserve">http://en.wikipedia.org/wiki/Benin	</v>
      <v xml:space="preserve">http://creativecommons.org/licenses/by-sa/3.0/	</v>
    </spb>
    <spb s="0">
      <v xml:space="preserve">Cia	</v>
      <v xml:space="preserve">	</v>
      <v xml:space="preserve">https://www.cia.gov/library/publications/the-world-factbook/geos/bn.html?Transportation	</v>
      <v xml:space="preserve">	</v>
    </spb>
    <spb s="9">
      <v>0</v>
      <v>158</v>
      <v>159</v>
      <v>159</v>
      <v>3</v>
      <v>159</v>
      <v>159</v>
      <v>159</v>
      <v>160</v>
      <v>159</v>
      <v>159</v>
      <v>160</v>
      <v>159</v>
      <v>159</v>
      <v>161</v>
      <v>6</v>
      <v>158</v>
      <v>161</v>
      <v>7</v>
      <v>159</v>
      <v>161</v>
      <v>8</v>
      <v>9</v>
      <v>10</v>
      <v>161</v>
      <v>161</v>
      <v>159</v>
      <v>161</v>
      <v>11</v>
      <v>12</v>
      <v>13</v>
      <v>35</v>
      <v>161</v>
      <v>161</v>
      <v>161</v>
      <v>161</v>
      <v>161</v>
      <v>161</v>
      <v>161</v>
      <v>161</v>
      <v>161</v>
      <v>161</v>
      <v>161</v>
      <v>14</v>
    </spb>
    <spb s="10">
      <v>2019</v>
      <v>2019</v>
      <v>square km</v>
      <v>per thousand(2018)</v>
      <v>2022</v>
      <v>2019</v>
      <v>2018</v>
      <v>per liter(2016)</v>
      <v>2019</v>
      <v>years(2018)</v>
      <v>1979</v>
      <v>per thousand(2018)</v>
      <v>2019</v>
      <v>2017</v>
      <v>2016</v>
      <v>2019</v>
      <v>2016</v>
      <v>2018</v>
      <v>kilotons per year(2016)</v>
      <v>deaths per 100,000(2017)</v>
      <v>kWh(2014)</v>
      <v>2014</v>
      <v>2015</v>
      <v>2015</v>
      <v>2015</v>
      <v>2015</v>
      <v>2015</v>
      <v>2015</v>
      <v>2015</v>
      <v>2015</v>
      <v>2018</v>
      <v>2017</v>
      <v>2019</v>
    </spb>
    <spb s="0">
      <v xml:space="preserve">Wikipedia	Cia	travel.state.gov	</v>
      <v xml:space="preserve">CC-BY-SA			</v>
      <v xml:space="preserve">http://en.wikipedia.org/wiki/Bermuda	https://www.cia.gov/library/publications/the-world-factbook/geos/bd.html?Transportation	https://travel.state.gov/content/travel/en/international-travel/International-Travel-Country-Information-Pages/Bermuda.html	</v>
      <v xml:space="preserve">http://creativecommons.org/licenses/by-sa/3.0/			</v>
    </spb>
    <spb s="0">
      <v xml:space="preserve">Wikipedia	</v>
      <v xml:space="preserve">CC BY-SA 3.0	</v>
      <v xml:space="preserve">https://en.wikipedia.org/wiki/Bermuda	</v>
      <v xml:space="preserve">https://creativecommons.org/licenses/by-sa/3.0	</v>
    </spb>
    <spb s="0">
      <v xml:space="preserve">Wikipedia	</v>
      <v xml:space="preserve">CC-BY-SA	</v>
      <v xml:space="preserve">http://en.wikipedia.org/wiki/Bermuda	</v>
      <v xml:space="preserve">http://creativecommons.org/licenses/by-sa/3.0/	</v>
    </spb>
    <spb s="0">
      <v xml:space="preserve">Cia	</v>
      <v xml:space="preserve">	</v>
      <v xml:space="preserve">https://www.cia.gov/library/publications/the-world-factbook/geos/bd.html?Transportation	</v>
      <v xml:space="preserve">	</v>
    </spb>
    <spb s="32">
      <v>164</v>
      <v>165</v>
      <v>165</v>
      <v>3</v>
      <v>165</v>
      <v>165</v>
      <v>165</v>
      <v>166</v>
      <v>165</v>
      <v>165</v>
      <v>165</v>
      <v>165</v>
      <v>6</v>
      <v>7</v>
      <v>165</v>
      <v>9</v>
      <v>167</v>
      <v>165</v>
      <v>167</v>
      <v>11</v>
      <v>12</v>
      <v>164</v>
      <v>167</v>
      <v>167</v>
    </spb>
    <spb s="2">
      <v>13</v>
      <v>Name</v>
      <v>LearnMoreOnLink</v>
    </spb>
    <spb s="33">
      <v>2013</v>
      <v>square km</v>
      <v>per thousand(2018)</v>
      <v>2022</v>
      <v>2018</v>
      <v>years(2018)</v>
      <v>2019</v>
      <v>2016</v>
      <v>2016</v>
      <v>1997</v>
      <v>kilotons per year(2016)</v>
      <v>2019</v>
      <v>2015</v>
      <v>2018</v>
    </spb>
    <spb s="0">
      <v xml:space="preserve">Wikipedia	Cia	travel.state.gov	</v>
      <v xml:space="preserve">CC-BY-SA			</v>
      <v xml:space="preserve">http://en.wikipedia.org/wiki/Bhutan	https://www.cia.gov/library/publications/the-world-factbook/geos/bt.html?Transportation	https://travel.state.gov/content/travel/en/international-travel/International-Travel-Country-Information-Pages/Bhutan.html	</v>
      <v xml:space="preserve">http://creativecommons.org/licenses/by-sa/3.0/			</v>
    </spb>
    <spb s="0">
      <v xml:space="preserve">Wikipedia	</v>
      <v xml:space="preserve">CC BY-SA 3.0	</v>
      <v xml:space="preserve">https://en.wikipedia.org/wiki/Bhutan	</v>
      <v xml:space="preserve">https://creativecommons.org/licenses/by-sa/3.0	</v>
    </spb>
    <spb s="0">
      <v xml:space="preserve">Wikipedia	</v>
      <v xml:space="preserve">CC-BY-SA	</v>
      <v xml:space="preserve">http://en.wikipedia.org/wiki/Bhutan	</v>
      <v xml:space="preserve">http://creativecommons.org/licenses/by-sa/3.0/	</v>
    </spb>
    <spb s="0">
      <v xml:space="preserve">Cia	</v>
      <v xml:space="preserve">	</v>
      <v xml:space="preserve">https://www.cia.gov/library/publications/the-world-factbook/geos/bt.html?Transportation	</v>
      <v xml:space="preserve">	</v>
    </spb>
    <spb s="30">
      <v>0</v>
      <v>171</v>
      <v>172</v>
      <v>172</v>
      <v>3</v>
      <v>172</v>
      <v>172</v>
      <v>172</v>
      <v>173</v>
      <v>172</v>
      <v>172</v>
      <v>173</v>
      <v>172</v>
      <v>172</v>
      <v>174</v>
      <v>6</v>
      <v>171</v>
      <v>174</v>
      <v>7</v>
      <v>172</v>
      <v>174</v>
      <v>8</v>
      <v>9</v>
      <v>10</v>
      <v>174</v>
      <v>174</v>
      <v>172</v>
      <v>174</v>
      <v>11</v>
      <v>12</v>
      <v>13</v>
      <v>174</v>
      <v>174</v>
      <v>174</v>
      <v>174</v>
      <v>174</v>
      <v>174</v>
      <v>174</v>
      <v>174</v>
      <v>174</v>
      <v>174</v>
      <v>174</v>
      <v>14</v>
    </spb>
    <spb s="31">
      <v>2019</v>
      <v>2018</v>
      <v>square km</v>
      <v>per thousand(2018)</v>
      <v>2022</v>
      <v>2019</v>
      <v>2018</v>
      <v>per liter(2016)</v>
      <v>2019</v>
      <v>years(2018)</v>
      <v>2018</v>
      <v>per thousand(2018)</v>
      <v>2019</v>
      <v>2000</v>
      <v>2016</v>
      <v>2019</v>
      <v>2016</v>
      <v>2018</v>
      <v>kilotons per year(2016)</v>
      <v>deaths per 100,000(2017)</v>
      <v>2007</v>
      <v>2017</v>
      <v>2017</v>
      <v>2017</v>
      <v>2017</v>
      <v>2017</v>
      <v>2015</v>
      <v>2017</v>
      <v>2017</v>
      <v>2018</v>
      <v>2018</v>
      <v>2019</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v>
      <v xml:space="preserve">CC BY-SA 3.0	</v>
      <v xml:space="preserve">https://en.wikipedia.org/wiki/Bolivia	</v>
      <v xml:space="preserve">https://creativecommons.org/licenses/by-sa/3.0	</v>
    </spb>
    <spb s="0">
      <v xml:space="preserve">Wikipedia	</v>
      <v xml:space="preserve">CC-BY-SA	</v>
      <v xml:space="preserve">http://en.wikipedia.org/wiki/Bolivia	</v>
      <v xml:space="preserve">http://creativecommons.org/licenses/by-sa/3.0/	</v>
    </spb>
    <spb s="0">
      <v xml:space="preserve">Cia	</v>
      <v xml:space="preserve">	</v>
      <v xml:space="preserve">https://www.cia.gov/library/publications/the-world-factbook/geos/bl.html?Transportation	</v>
      <v xml:space="preserve">	</v>
    </spb>
    <spb s="34">
      <v>0</v>
      <v>177</v>
      <v>178</v>
      <v>178</v>
      <v>3</v>
      <v>178</v>
      <v>178</v>
      <v>178</v>
      <v>179</v>
      <v>178</v>
      <v>178</v>
      <v>179</v>
      <v>178</v>
      <v>178</v>
      <v>180</v>
      <v>6</v>
      <v>177</v>
      <v>180</v>
      <v>7</v>
      <v>178</v>
      <v>180</v>
      <v>8</v>
      <v>9</v>
      <v>10</v>
      <v>180</v>
      <v>180</v>
      <v>178</v>
      <v>180</v>
      <v>11</v>
      <v>12</v>
      <v>13</v>
      <v>35</v>
      <v>180</v>
      <v>180</v>
      <v>180</v>
      <v>180</v>
      <v>180</v>
      <v>180</v>
      <v>180</v>
      <v>180</v>
      <v>180</v>
      <v>180</v>
      <v>14</v>
    </spb>
    <spb s="2">
      <v>14</v>
      <v>Name</v>
      <v>LearnMoreOnLink</v>
    </spb>
    <spb s="35">
      <v>2019</v>
      <v>2019</v>
      <v>square km</v>
      <v>per thousand(2018)</v>
      <v>2022</v>
      <v>2019</v>
      <v>2018</v>
      <v>per liter(2016)</v>
      <v>2019</v>
      <v>years(2018)</v>
      <v>2007</v>
      <v>per thousand(2018)</v>
      <v>2019</v>
      <v>2017</v>
      <v>2016</v>
      <v>2019</v>
      <v>2016</v>
      <v>2016</v>
      <v>kilotons per year(2016)</v>
      <v>deaths per 100,000(2017)</v>
      <v>kWh(2014)</v>
      <v>2014</v>
      <v>2018</v>
      <v>2018</v>
      <v>2018</v>
      <v>2018</v>
      <v>2018</v>
      <v>2015</v>
      <v>2018</v>
      <v>2018</v>
      <v>2018</v>
      <v>2019</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v>
      <v xml:space="preserve">CC BY-SA 3.0	</v>
      <v xml:space="preserve">https://en.wikipedia.org/wiki/Bosnia_and_Herzegovina	</v>
      <v xml:space="preserve">https://creativecommons.org/licenses/by-sa/3.0	</v>
    </spb>
    <spb s="0">
      <v xml:space="preserve">Wikipedia	</v>
      <v xml:space="preserve">CC-BY-SA	</v>
      <v xml:space="preserve">http://en.wikipedia.org/wiki/Bosnia_and_Herzegovina	</v>
      <v xml:space="preserve">http://creativecommons.org/licenses/by-sa/3.0/	</v>
    </spb>
    <spb s="0">
      <v xml:space="preserve">Cia	</v>
      <v xml:space="preserve">	</v>
      <v xml:space="preserve">https://www.cia.gov/library/publications/the-world-factbook/geos/bk.html?Transportation	</v>
      <v xml:space="preserve">	</v>
    </spb>
    <spb s="36">
      <v>0</v>
      <v>184</v>
      <v>185</v>
      <v>185</v>
      <v>3</v>
      <v>185</v>
      <v>185</v>
      <v>185</v>
      <v>186</v>
      <v>185</v>
      <v>185</v>
      <v>186</v>
      <v>185</v>
      <v>185</v>
      <v>187</v>
      <v>6</v>
      <v>184</v>
      <v>187</v>
      <v>7</v>
      <v>185</v>
      <v>187</v>
      <v>8</v>
      <v>9</v>
      <v>10</v>
      <v>187</v>
      <v>187</v>
      <v>185</v>
      <v>187</v>
      <v>11</v>
      <v>12</v>
      <v>13</v>
      <v>35</v>
      <v>187</v>
      <v>187</v>
      <v>187</v>
      <v>187</v>
      <v>187</v>
      <v>187</v>
      <v>187</v>
      <v>187</v>
      <v>187</v>
      <v>187</v>
      <v>14</v>
    </spb>
    <spb s="2">
      <v>15</v>
      <v>Name</v>
      <v>LearnMoreOnLink</v>
    </spb>
    <spb s="37">
      <v>2019</v>
      <v>2019</v>
      <v>square km</v>
      <v>per thousand(2018)</v>
      <v>2022</v>
      <v>2019</v>
      <v>2018</v>
      <v>per liter(2016)</v>
      <v>2019</v>
      <v>years(2018)</v>
      <v>2018</v>
      <v>per thousand(2018)</v>
      <v>2019</v>
      <v>2017</v>
      <v>2016</v>
      <v>2019</v>
      <v>2016</v>
      <v>2015</v>
      <v>kilotons per year(2016)</v>
      <v>deaths per 100,000(2017)</v>
      <v>kWh(2014)</v>
      <v>2014</v>
      <v>2011</v>
      <v>2011</v>
      <v>2011</v>
      <v>2011</v>
      <v>2011</v>
      <v>2015</v>
      <v>2011</v>
      <v>2011</v>
      <v>2002</v>
      <v>2019</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https://en.wikipedia.org/wiki/Botswana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11">
      <v>0</v>
      <v>191</v>
      <v>192</v>
      <v>192</v>
      <v>3</v>
      <v>192</v>
      <v>192</v>
      <v>192</v>
      <v>193</v>
      <v>192</v>
      <v>192</v>
      <v>193</v>
      <v>192</v>
      <v>192</v>
      <v>194</v>
      <v>6</v>
      <v>191</v>
      <v>194</v>
      <v>7</v>
      <v>192</v>
      <v>194</v>
      <v>8</v>
      <v>9</v>
      <v>10</v>
      <v>194</v>
      <v>194</v>
      <v>192</v>
      <v>194</v>
      <v>11</v>
      <v>12</v>
      <v>13</v>
      <v>35</v>
      <v>194</v>
      <v>191</v>
      <v>194</v>
      <v>194</v>
      <v>194</v>
      <v>194</v>
      <v>194</v>
      <v>194</v>
      <v>194</v>
      <v>194</v>
      <v>194</v>
      <v>194</v>
      <v>14</v>
    </spb>
    <spb s="12">
      <v>2019</v>
      <v>2019</v>
      <v>square km</v>
      <v>per thousand(2018)</v>
      <v>2022</v>
      <v>2019</v>
      <v>2018</v>
      <v>per liter(2016)</v>
      <v>2019</v>
      <v>years(2018)</v>
      <v>2018</v>
      <v>per thousand(2018)</v>
      <v>2019</v>
      <v>2017</v>
      <v>2016</v>
      <v>2019</v>
      <v>2016</v>
      <v>2016</v>
      <v>kilotons per year(2016)</v>
      <v>deaths per 100,000(2017)</v>
      <v>kWh(2014)</v>
      <v>2014</v>
      <v>2000</v>
      <v>2015</v>
      <v>2015</v>
      <v>2015</v>
      <v>2015</v>
      <v>2015</v>
      <v>2015</v>
      <v>2015</v>
      <v>2015</v>
      <v>2015</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1">
      <v>0</v>
      <v>197</v>
      <v>198</v>
      <v>198</v>
      <v>3</v>
      <v>198</v>
      <v>198</v>
      <v>198</v>
      <v>199</v>
      <v>198</v>
      <v>198</v>
      <v>199</v>
      <v>198</v>
      <v>198</v>
      <v>200</v>
      <v>6</v>
      <v>197</v>
      <v>200</v>
      <v>7</v>
      <v>198</v>
      <v>200</v>
      <v>8</v>
      <v>9</v>
      <v>10</v>
      <v>200</v>
      <v>200</v>
      <v>198</v>
      <v>200</v>
      <v>11</v>
      <v>12</v>
      <v>13</v>
      <v>35</v>
      <v>200</v>
      <v>197</v>
      <v>200</v>
      <v>200</v>
      <v>200</v>
      <v>200</v>
      <v>200</v>
      <v>200</v>
      <v>200</v>
      <v>200</v>
      <v>200</v>
      <v>200</v>
      <v>14</v>
    </spb>
    <spb s="12">
      <v>2019</v>
      <v>2019</v>
      <v>square km</v>
      <v>per thousand(2018)</v>
      <v>2022</v>
      <v>2019</v>
      <v>2018</v>
      <v>per liter(2016)</v>
      <v>2019</v>
      <v>years(2018)</v>
      <v>2018</v>
      <v>per thousand(2018)</v>
      <v>2019</v>
      <v>2017</v>
      <v>2016</v>
      <v>2019</v>
      <v>2016</v>
      <v>2018</v>
      <v>kilotons per year(2016)</v>
      <v>deaths per 100,000(2017)</v>
      <v>kWh(2014)</v>
      <v>2014</v>
      <v>2019</v>
      <v>2018</v>
      <v>2018</v>
      <v>2018</v>
      <v>2018</v>
      <v>2018</v>
      <v>2015</v>
      <v>2018</v>
      <v>2018</v>
      <v>2017</v>
      <v>2017</v>
      <v>2019</v>
    </spb>
    <spb s="0">
      <v xml:space="preserve">Wikipedia	travel.state.gov	</v>
      <v xml:space="preserve">CC-BY-SA		</v>
      <v xml:space="preserve">http://en.wikipedia.org/wiki/British_Virgin_Islands	https://travel.state.gov/content/travel/en/international-travel/International-Travel-Country-Information-Pages/BritishVirginIslands.html	</v>
      <v xml:space="preserve">http://creativecommons.org/licenses/by-sa/3.0/		</v>
    </spb>
    <spb s="0">
      <v xml:space="preserve">Wikipedia	</v>
      <v xml:space="preserve">CC BY-SA 3.0	</v>
      <v xml:space="preserve">https://en.wikipedia.org/wiki/British_Virgin_Islands	</v>
      <v xml:space="preserve">https://creativecommons.org/licenses/by-sa/3.0	</v>
    </spb>
    <spb s="0">
      <v xml:space="preserve">Wikipedia	</v>
      <v xml:space="preserve">CC-BY-SA	</v>
      <v xml:space="preserve">http://en.wikipedia.org/wiki/British_Virgin_Islands	</v>
      <v xml:space="preserve">http://creativecommons.org/licenses/by-sa/3.0/	</v>
    </spb>
    <spb s="15">
      <v>203</v>
      <v>204</v>
      <v>204</v>
      <v>204</v>
      <v>204</v>
      <v>204</v>
      <v>205</v>
      <v>204</v>
      <v>204</v>
      <v>204</v>
      <v>204</v>
      <v>204</v>
      <v>204</v>
    </spb>
    <spb s="16">
      <v>2008</v>
      <v>square km</v>
      <v>2022</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v>
      <v xml:space="preserve">CC BY-SA 3.0	</v>
      <v xml:space="preserve">https://en.wikipedia.org/wiki/Brunei	</v>
      <v xml:space="preserve">https://creativecommons.org/licenses/by-sa/3.0	</v>
    </spb>
    <spb s="0">
      <v xml:space="preserve">Wikipedia	</v>
      <v xml:space="preserve">CC-BY-SA	</v>
      <v xml:space="preserve">http://en.wikipedia.org/wiki/Brunei	</v>
      <v xml:space="preserve">http://creativecommons.org/licenses/by-sa/3.0/	</v>
    </spb>
    <spb s="0">
      <v xml:space="preserve">Cia	</v>
      <v xml:space="preserve">	</v>
      <v xml:space="preserve">https://www.cia.gov/library/publications/the-world-factbook/geos/bx.html?Transportation	</v>
      <v xml:space="preserve">	</v>
    </spb>
    <spb s="38">
      <v>0</v>
      <v>208</v>
      <v>209</v>
      <v>209</v>
      <v>3</v>
      <v>209</v>
      <v>209</v>
      <v>209</v>
      <v>210</v>
      <v>209</v>
      <v>209</v>
      <v>209</v>
      <v>209</v>
      <v>211</v>
      <v>6</v>
      <v>208</v>
      <v>211</v>
      <v>7</v>
      <v>209</v>
      <v>8</v>
      <v>9</v>
      <v>10</v>
      <v>211</v>
      <v>211</v>
      <v>209</v>
      <v>211</v>
      <v>11</v>
      <v>12</v>
      <v>13</v>
      <v>35</v>
      <v>211</v>
      <v>211</v>
      <v>211</v>
      <v>211</v>
      <v>14</v>
    </spb>
    <spb s="2">
      <v>16</v>
      <v>Name</v>
      <v>LearnMoreOnLink</v>
    </spb>
    <spb s="39">
      <v>2019</v>
      <v>2019</v>
      <v>square km</v>
      <v>per thousand(2018)</v>
      <v>2022</v>
      <v>2019</v>
      <v>2018</v>
      <v>per liter(2016)</v>
      <v>2019</v>
      <v>years(2018)</v>
      <v>per thousand(2018)</v>
      <v>2019</v>
      <v>2017</v>
      <v>2016</v>
      <v>2019</v>
      <v>2016</v>
      <v>2017</v>
      <v>kilotons per year(2016)</v>
      <v>deaths per 100,000(2017)</v>
      <v>kWh(2014)</v>
      <v>2014</v>
      <v>2015</v>
      <v>2018</v>
      <v>2018</v>
      <v>2019</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v>
      <v xml:space="preserve">CC BY-SA 3.0	</v>
      <v xml:space="preserve">https://en.wikipedia.org/wiki/Bulgaria	</v>
      <v xml:space="preserve">https://creativecommons.org/licenses/by-sa/3.0	</v>
    </spb>
    <spb s="0">
      <v xml:space="preserve">Wikipedia	</v>
      <v xml:space="preserve">CC-BY-SA	</v>
      <v xml:space="preserve">http://en.wikipedia.org/wiki/Bulgaria	</v>
      <v xml:space="preserve">http://creativecommons.org/licenses/by-sa/3.0/	</v>
    </spb>
    <spb s="0">
      <v xml:space="preserve">Cia	</v>
      <v xml:space="preserve">	</v>
      <v xml:space="preserve">https://www.cia.gov/library/publications/the-world-factbook/geos/bu.html?Transportation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1">
      <v>0</v>
      <v>215</v>
      <v>216</v>
      <v>216</v>
      <v>3</v>
      <v>216</v>
      <v>216</v>
      <v>216</v>
      <v>217</v>
      <v>216</v>
      <v>216</v>
      <v>217</v>
      <v>216</v>
      <v>216</v>
      <v>218</v>
      <v>6</v>
      <v>219</v>
      <v>218</v>
      <v>7</v>
      <v>216</v>
      <v>218</v>
      <v>8</v>
      <v>9</v>
      <v>10</v>
      <v>218</v>
      <v>218</v>
      <v>216</v>
      <v>218</v>
      <v>11</v>
      <v>12</v>
      <v>13</v>
      <v>35</v>
      <v>218</v>
      <v>219</v>
      <v>218</v>
      <v>218</v>
      <v>218</v>
      <v>218</v>
      <v>218</v>
      <v>218</v>
      <v>218</v>
      <v>218</v>
      <v>218</v>
      <v>218</v>
      <v>14</v>
    </spb>
    <spb s="12">
      <v>2019</v>
      <v>2022</v>
      <v>square km</v>
      <v>per thousand(2018)</v>
      <v>2022</v>
      <v>2019</v>
      <v>2018</v>
      <v>per liter(2016)</v>
      <v>2019</v>
      <v>years(2018)</v>
      <v>2018</v>
      <v>per thousand(2018)</v>
      <v>2019</v>
      <v>2017</v>
      <v>2016</v>
      <v>2019</v>
      <v>2016</v>
      <v>2015</v>
      <v>kilotons per year(2016)</v>
      <v>deaths per 100,000(2017)</v>
      <v>kWh(2014)</v>
      <v>2014</v>
      <v>2011</v>
      <v>2017</v>
      <v>2017</v>
      <v>2017</v>
      <v>2017</v>
      <v>2017</v>
      <v>2015</v>
      <v>2017</v>
      <v>2017</v>
      <v>2017</v>
      <v>2017</v>
      <v>2019</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https://en.wikipedia.org/wiki/Burkina_Faso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40">
      <v>0</v>
      <v>222</v>
      <v>223</v>
      <v>223</v>
      <v>3</v>
      <v>223</v>
      <v>223</v>
      <v>223</v>
      <v>224</v>
      <v>223</v>
      <v>223</v>
      <v>224</v>
      <v>223</v>
      <v>223</v>
      <v>225</v>
      <v>6</v>
      <v>222</v>
      <v>225</v>
      <v>7</v>
      <v>223</v>
      <v>225</v>
      <v>8</v>
      <v>9</v>
      <v>10</v>
      <v>225</v>
      <v>225</v>
      <v>223</v>
      <v>225</v>
      <v>11</v>
      <v>12</v>
      <v>13</v>
      <v>225</v>
      <v>225</v>
      <v>225</v>
      <v>225</v>
      <v>225</v>
      <v>225</v>
      <v>225</v>
      <v>225</v>
      <v>225</v>
      <v>225</v>
      <v>14</v>
    </spb>
    <spb s="2">
      <v>17</v>
      <v>Name</v>
      <v>LearnMoreOnLink</v>
    </spb>
    <spb s="41">
      <v>2019</v>
      <v>2019</v>
      <v>square km</v>
      <v>per thousand(2018)</v>
      <v>2022</v>
      <v>2019</v>
      <v>2018</v>
      <v>per liter(2016)</v>
      <v>2019</v>
      <v>years(2018)</v>
      <v>2018</v>
      <v>per thousand(2018)</v>
      <v>2019</v>
      <v>2017</v>
      <v>2016</v>
      <v>2019</v>
      <v>2016</v>
      <v>2017</v>
      <v>kilotons per year(2016)</v>
      <v>deaths per 100,000(2017)</v>
      <v>2014</v>
      <v>2014</v>
      <v>2014</v>
      <v>2014</v>
      <v>2014</v>
      <v>2015</v>
      <v>2014</v>
      <v>2014</v>
      <v>2018</v>
      <v>2018</v>
      <v>2019</v>
    </spb>
    <spb s="0">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0">
      <v xml:space="preserve">Wikipedia	</v>
      <v xml:space="preserve">CC BY-SA 3.0	</v>
      <v xml:space="preserve">https://en.wikipedia.org/wiki/Burundi	</v>
      <v xml:space="preserve">https://creativecommons.org/licenses/by-sa/3.0	</v>
    </spb>
    <spb s="0">
      <v xml:space="preserve">Wikipedia	</v>
      <v xml:space="preserve">CC-BY-SA	</v>
      <v xml:space="preserve">http://en.wikipedia.org/wiki/Burundi	</v>
      <v xml:space="preserve">http://creativecommons.org/licenses/by-sa/3.0/	</v>
    </spb>
    <spb s="0">
      <v xml:space="preserve">Cia	</v>
      <v xml:space="preserve">	</v>
      <v xml:space="preserve">https://www.cia.gov/library/publications/the-world-factbook/geos/by.html?Transportation	</v>
      <v xml:space="preserve">	</v>
    </spb>
    <spb s="42">
      <v>0</v>
      <v>229</v>
      <v>230</v>
      <v>230</v>
      <v>3</v>
      <v>230</v>
      <v>230</v>
      <v>230</v>
      <v>231</v>
      <v>230</v>
      <v>230</v>
      <v>230</v>
      <v>230</v>
      <v>232</v>
      <v>6</v>
      <v>229</v>
      <v>232</v>
      <v>7</v>
      <v>230</v>
      <v>232</v>
      <v>8</v>
      <v>9</v>
      <v>10</v>
      <v>232</v>
      <v>232</v>
      <v>230</v>
      <v>232</v>
      <v>11</v>
      <v>12</v>
      <v>13</v>
      <v>232</v>
      <v>232</v>
      <v>232</v>
      <v>232</v>
      <v>232</v>
      <v>232</v>
      <v>232</v>
      <v>232</v>
      <v>232</v>
      <v>232</v>
      <v>14</v>
    </spb>
    <spb s="2">
      <v>18</v>
      <v>Name</v>
      <v>LearnMoreOnLink</v>
    </spb>
    <spb s="41">
      <v>2019</v>
      <v>2019</v>
      <v>square km</v>
      <v>per thousand(2018)</v>
      <v>2022</v>
      <v>2019</v>
      <v>2018</v>
      <v>per liter(2016)</v>
      <v>2019</v>
      <v>years(2018)</v>
      <v>1999</v>
      <v>per thousand(2018)</v>
      <v>2019</v>
      <v>2017</v>
      <v>2016</v>
      <v>2019</v>
      <v>2016</v>
      <v>2017</v>
      <v>kilotons per year(2016)</v>
      <v>deaths per 100,000(2017)</v>
      <v>2013</v>
      <v>2013</v>
      <v>2013</v>
      <v>2013</v>
      <v>2013</v>
      <v>2015</v>
      <v>2013</v>
      <v>2013</v>
      <v>2018</v>
      <v>2017</v>
      <v>2019</v>
    </spb>
    <spb s="0">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0">
      <v xml:space="preserve">Wikipedia	</v>
      <v xml:space="preserve">CC BY-SA 3.0	</v>
      <v xml:space="preserve">https://en.wikipedia.org/wiki/Cape_Verde	</v>
      <v xml:space="preserve">https://creativecommons.org/licenses/by-sa/3.0	</v>
    </spb>
    <spb s="0">
      <v xml:space="preserve">Wikipedia	</v>
      <v xml:space="preserve">CC-BY-SA	</v>
      <v xml:space="preserve">http://en.wikipedia.org/wiki/Cape_Verde	</v>
      <v xml:space="preserve">http://creativecommons.org/licenses/by-sa/3.0/	</v>
    </spb>
    <spb s="0">
      <v xml:space="preserve">Cia	</v>
      <v xml:space="preserve">	</v>
      <v xml:space="preserve">https://www.cia.gov/library/publications/the-world-factbook/geos/cv.html?Transportation	</v>
      <v xml:space="preserve">	</v>
    </spb>
    <spb s="30">
      <v>0</v>
      <v>236</v>
      <v>237</v>
      <v>237</v>
      <v>3</v>
      <v>237</v>
      <v>237</v>
      <v>237</v>
      <v>238</v>
      <v>237</v>
      <v>237</v>
      <v>238</v>
      <v>237</v>
      <v>237</v>
      <v>239</v>
      <v>6</v>
      <v>236</v>
      <v>239</v>
      <v>7</v>
      <v>237</v>
      <v>239</v>
      <v>8</v>
      <v>9</v>
      <v>10</v>
      <v>239</v>
      <v>239</v>
      <v>237</v>
      <v>239</v>
      <v>11</v>
      <v>12</v>
      <v>13</v>
      <v>239</v>
      <v>239</v>
      <v>239</v>
      <v>239</v>
      <v>239</v>
      <v>239</v>
      <v>239</v>
      <v>239</v>
      <v>239</v>
      <v>239</v>
      <v>239</v>
      <v>14</v>
    </spb>
    <spb s="31">
      <v>2019</v>
      <v>2019</v>
      <v>square km</v>
      <v>per thousand(2018)</v>
      <v>2022</v>
      <v>2019</v>
      <v>2018</v>
      <v>per liter(2016)</v>
      <v>2019</v>
      <v>years(2018)</v>
      <v>2017</v>
      <v>per thousand(2018)</v>
      <v>2019</v>
      <v>2017</v>
      <v>2016</v>
      <v>2019</v>
      <v>2016</v>
      <v>2015</v>
      <v>kilotons per year(2016)</v>
      <v>deaths per 100,000(2017)</v>
      <v>2007</v>
      <v>2015</v>
      <v>2015</v>
      <v>2015</v>
      <v>2015</v>
      <v>2015</v>
      <v>2015</v>
      <v>2015</v>
      <v>2015</v>
      <v>2018</v>
      <v>2018</v>
      <v>2019</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https://en.wikipedia.org/wiki/Cambodia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43">
      <v>0</v>
      <v>242</v>
      <v>243</v>
      <v>243</v>
      <v>3</v>
      <v>243</v>
      <v>243</v>
      <v>243</v>
      <v>244</v>
      <v>243</v>
      <v>243</v>
      <v>243</v>
      <v>243</v>
      <v>245</v>
      <v>6</v>
      <v>242</v>
      <v>245</v>
      <v>7</v>
      <v>243</v>
      <v>245</v>
      <v>8</v>
      <v>9</v>
      <v>10</v>
      <v>245</v>
      <v>245</v>
      <v>243</v>
      <v>245</v>
      <v>11</v>
      <v>12</v>
      <v>13</v>
      <v>35</v>
      <v>245</v>
      <v>245</v>
      <v>245</v>
      <v>245</v>
      <v>14</v>
    </spb>
    <spb s="2">
      <v>19</v>
      <v>Name</v>
      <v>LearnMoreOnLink</v>
    </spb>
    <spb s="44">
      <v>2018</v>
      <v>2019</v>
      <v>square km</v>
      <v>per thousand(2018)</v>
      <v>2022</v>
      <v>2018</v>
      <v>2018</v>
      <v>per liter(2016)</v>
      <v>2019</v>
      <v>years(2018)</v>
      <v>2018</v>
      <v>per thousand(2018)</v>
      <v>2019</v>
      <v>2017</v>
      <v>2016</v>
      <v>2019</v>
      <v>2016</v>
      <v>2014</v>
      <v>kilotons per year(2016)</v>
      <v>deaths per 100,000(2017)</v>
      <v>kWh(2014)</v>
      <v>2014</v>
      <v>2015</v>
      <v>2018</v>
      <v>2018</v>
      <v>2019</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https://en.wikipedia.org/wiki/Cameroon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9">
      <v>0</v>
      <v>249</v>
      <v>250</v>
      <v>250</v>
      <v>3</v>
      <v>250</v>
      <v>250</v>
      <v>250</v>
      <v>251</v>
      <v>250</v>
      <v>250</v>
      <v>251</v>
      <v>250</v>
      <v>250</v>
      <v>252</v>
      <v>6</v>
      <v>249</v>
      <v>252</v>
      <v>7</v>
      <v>250</v>
      <v>252</v>
      <v>8</v>
      <v>9</v>
      <v>10</v>
      <v>252</v>
      <v>252</v>
      <v>250</v>
      <v>252</v>
      <v>11</v>
      <v>12</v>
      <v>13</v>
      <v>35</v>
      <v>252</v>
      <v>252</v>
      <v>252</v>
      <v>252</v>
      <v>252</v>
      <v>252</v>
      <v>252</v>
      <v>252</v>
      <v>252</v>
      <v>252</v>
      <v>252</v>
      <v>14</v>
    </spb>
    <spb s="10">
      <v>2019</v>
      <v>2019</v>
      <v>square km</v>
      <v>per thousand(2018)</v>
      <v>2022</v>
      <v>2019</v>
      <v>2018</v>
      <v>per liter(2016)</v>
      <v>2019</v>
      <v>years(2018)</v>
      <v>2018</v>
      <v>per thousand(2018)</v>
      <v>2019</v>
      <v>2017</v>
      <v>2016</v>
      <v>2019</v>
      <v>2016</v>
      <v>2011</v>
      <v>kilotons per year(2016)</v>
      <v>deaths per 100,000(2017)</v>
      <v>kWh(2014)</v>
      <v>2014</v>
      <v>2014</v>
      <v>2014</v>
      <v>2014</v>
      <v>2014</v>
      <v>2014</v>
      <v>2015</v>
      <v>2014</v>
      <v>2014</v>
      <v>2018</v>
      <v>2017</v>
      <v>2019</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1">
      <v>0</v>
      <v>255</v>
      <v>256</v>
      <v>256</v>
      <v>3</v>
      <v>256</v>
      <v>256</v>
      <v>256</v>
      <v>257</v>
      <v>256</v>
      <v>256</v>
      <v>257</v>
      <v>256</v>
      <v>256</v>
      <v>258</v>
      <v>6</v>
      <v>255</v>
      <v>258</v>
      <v>7</v>
      <v>256</v>
      <v>258</v>
      <v>8</v>
      <v>9</v>
      <v>10</v>
      <v>258</v>
      <v>258</v>
      <v>256</v>
      <v>258</v>
      <v>11</v>
      <v>12</v>
      <v>13</v>
      <v>35</v>
      <v>258</v>
      <v>255</v>
      <v>258</v>
      <v>258</v>
      <v>258</v>
      <v>258</v>
      <v>258</v>
      <v>258</v>
      <v>258</v>
      <v>258</v>
      <v>258</v>
      <v>258</v>
      <v>14</v>
    </spb>
    <spb s="12">
      <v>2019</v>
      <v>2019</v>
      <v>square km</v>
      <v>per thousand(2018)</v>
      <v>2022</v>
      <v>2019</v>
      <v>2018</v>
      <v>per liter(2016)</v>
      <v>2019</v>
      <v>years(2018)</v>
      <v>2018</v>
      <v>per thousand(2018)</v>
      <v>2019</v>
      <v>2017</v>
      <v>2016</v>
      <v>2019</v>
      <v>2016</v>
      <v>2017</v>
      <v>kilotons per year(2016)</v>
      <v>deaths per 100,000(2017)</v>
      <v>kWh(2014)</v>
      <v>2015</v>
      <v>2018</v>
      <v>2013</v>
      <v>2013</v>
      <v>2013</v>
      <v>2013</v>
      <v>2013</v>
      <v>2015</v>
      <v>2013</v>
      <v>2013</v>
      <v>2017</v>
      <v>2017</v>
      <v>2019</v>
    </spb>
    <spb s="0">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0">
      <v xml:space="preserve">Wikipedia	</v>
      <v xml:space="preserve">CC BY-SA 3.0	</v>
      <v xml:space="preserve">https://en.wikipedia.org/wiki/Central_African_Republic	</v>
      <v xml:space="preserve">https://creativecommons.org/licenses/by-sa/3.0	</v>
    </spb>
    <spb s="0">
      <v xml:space="preserve">Wikipedia	</v>
      <v xml:space="preserve">CC-BY-SA	</v>
      <v xml:space="preserve">http://en.wikipedia.org/wiki/Central_African_Republic	</v>
      <v xml:space="preserve">http://creativecommons.org/licenses/by-sa/3.0/	</v>
    </spb>
    <spb s="0">
      <v xml:space="preserve">Cia	</v>
      <v xml:space="preserve">	</v>
      <v xml:space="preserve">https://www.cia.gov/library/publications/the-world-factbook/geos/ct.html?Transportation	</v>
      <v xml:space="preserve">	</v>
    </spb>
    <spb s="40">
      <v>0</v>
      <v>261</v>
      <v>262</v>
      <v>262</v>
      <v>3</v>
      <v>262</v>
      <v>262</v>
      <v>262</v>
      <v>263</v>
      <v>262</v>
      <v>262</v>
      <v>263</v>
      <v>262</v>
      <v>262</v>
      <v>264</v>
      <v>6</v>
      <v>261</v>
      <v>264</v>
      <v>7</v>
      <v>262</v>
      <v>264</v>
      <v>8</v>
      <v>9</v>
      <v>10</v>
      <v>264</v>
      <v>264</v>
      <v>262</v>
      <v>264</v>
      <v>11</v>
      <v>12</v>
      <v>13</v>
      <v>264</v>
      <v>264</v>
      <v>264</v>
      <v>264</v>
      <v>264</v>
      <v>264</v>
      <v>264</v>
      <v>264</v>
      <v>264</v>
      <v>264</v>
      <v>14</v>
    </spb>
    <spb s="41">
      <v>2015</v>
      <v>2019</v>
      <v>square km</v>
      <v>per thousand(2018)</v>
      <v>2022</v>
      <v>2015</v>
      <v>2018</v>
      <v>per liter(2016)</v>
      <v>2019</v>
      <v>years(2018)</v>
      <v>2018</v>
      <v>per thousand(2018)</v>
      <v>2019</v>
      <v>2017</v>
      <v>2016</v>
      <v>2019</v>
      <v>2016</v>
      <v>2015</v>
      <v>kilotons per year(2016)</v>
      <v>deaths per 100,000(2017)</v>
      <v>2008</v>
      <v>2008</v>
      <v>2008</v>
      <v>2008</v>
      <v>2008</v>
      <v>2015</v>
      <v>2008</v>
      <v>2008</v>
      <v>2016</v>
      <v>2012</v>
      <v>2019</v>
    </spb>
    <spb s="0">
      <v xml:space="preserve">Wikipedia	</v>
      <v xml:space="preserve">CC BY-SA 3.0	</v>
      <v xml:space="preserve">https://en.wikipedia.org/wiki/Bonaire	</v>
      <v xml:space="preserve">https://creativecommons.org/licenses/by-sa/3.0	</v>
    </spb>
    <spb s="45">
      <v>267</v>
      <v>267</v>
      <v>267</v>
      <v>267</v>
      <v>267</v>
      <v>267</v>
      <v>267</v>
      <v>267</v>
      <v>267</v>
      <v>267</v>
      <v>267</v>
    </spb>
    <spb s="2">
      <v>20</v>
      <v>Name</v>
      <v>LearnMoreOnLink</v>
    </spb>
    <spb s="46">
      <v>square km</v>
      <v>2024</v>
    </spb>
    <spb s="0">
      <v xml:space="preserve">Wikipedia	Cia	travel.state.gov	</v>
      <v xml:space="preserve">CC-BY-SA			</v>
      <v xml:space="preserve">http://en.wikipedia.org/wiki/Cayman_Islands	https://www.cia.gov/library/publications/the-world-factbook/geos/cj.html?Transportation	https://travel.state.gov/content/travel/en/international-travel/International-Travel-Country-Information-Pages/CaymanIslands.html	</v>
      <v xml:space="preserve">http://creativecommons.org/licenses/by-sa/3.0/			</v>
    </spb>
    <spb s="0">
      <v xml:space="preserve">Wikipedia	</v>
      <v xml:space="preserve">CC BY-SA 3.0	</v>
      <v xml:space="preserve">https://en.wikipedia.org/wiki/Cayman_Islands	</v>
      <v xml:space="preserve">https://creativecommons.org/licenses/by-sa/3.0	</v>
    </spb>
    <spb s="0">
      <v xml:space="preserve">Wikipedia	</v>
      <v xml:space="preserve">CC-BY-SA	</v>
      <v xml:space="preserve">http://en.wikipedia.org/wiki/Cayman_Islands	</v>
      <v xml:space="preserve">http://creativecommons.org/licenses/by-sa/3.0/	</v>
    </spb>
    <spb s="0">
      <v xml:space="preserve">Cia	</v>
      <v xml:space="preserve">	</v>
      <v xml:space="preserve">https://www.cia.gov/library/publications/the-world-factbook/geos/cj.html?Transportation	</v>
      <v xml:space="preserve">	</v>
    </spb>
    <spb s="47">
      <v>0</v>
      <v>271</v>
      <v>272</v>
      <v>272</v>
      <v>3</v>
      <v>272</v>
      <v>272</v>
      <v>272</v>
      <v>273</v>
      <v>272</v>
      <v>272</v>
      <v>272</v>
      <v>272</v>
      <v>274</v>
      <v>7</v>
      <v>272</v>
      <v>9</v>
      <v>274</v>
      <v>272</v>
      <v>274</v>
      <v>11</v>
      <v>12</v>
      <v>271</v>
    </spb>
    <spb s="2">
      <v>21</v>
      <v>Name</v>
      <v>LearnMoreOnLink</v>
    </spb>
    <spb s="48">
      <v>2016</v>
      <v>2018</v>
      <v>square km</v>
      <v>per thousand(2018)</v>
      <v>2022</v>
      <v>2016</v>
      <v>years(2010)</v>
      <v>2019</v>
      <v>2016</v>
      <v>2016</v>
      <v>1997</v>
      <v>kilotons per year(2016)</v>
      <v>2015</v>
    </spb>
    <spb s="0">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0">
      <v xml:space="preserve">Wikipedia	</v>
      <v xml:space="preserve">CC BY-SA 3.0	</v>
      <v xml:space="preserve">https://en.wikipedia.org/wiki/Chad	</v>
      <v xml:space="preserve">https://creativecommons.org/licenses/by-sa/3.0	</v>
    </spb>
    <spb s="0">
      <v xml:space="preserve">Wikipedia	</v>
      <v xml:space="preserve">CC-BY-SA	</v>
      <v xml:space="preserve">http://en.wikipedia.org/wiki/Chad	</v>
      <v xml:space="preserve">http://creativecommons.org/licenses/by-sa/3.0/	</v>
    </spb>
    <spb s="0">
      <v xml:space="preserve">Cia	</v>
      <v xml:space="preserve">	</v>
      <v xml:space="preserve">https://www.cia.gov/library/publications/the-world-factbook/geos/cd.html?Transportation	</v>
      <v xml:space="preserve">	</v>
    </spb>
    <spb s="49">
      <v>0</v>
      <v>278</v>
      <v>279</v>
      <v>279</v>
      <v>3</v>
      <v>279</v>
      <v>279</v>
      <v>279</v>
      <v>280</v>
      <v>279</v>
      <v>279</v>
      <v>280</v>
      <v>279</v>
      <v>279</v>
      <v>281</v>
      <v>6</v>
      <v>278</v>
      <v>281</v>
      <v>7</v>
      <v>279</v>
      <v>8</v>
      <v>9</v>
      <v>10</v>
      <v>281</v>
      <v>281</v>
      <v>279</v>
      <v>281</v>
      <v>11</v>
      <v>12</v>
      <v>13</v>
      <v>281</v>
      <v>281</v>
      <v>281</v>
      <v>281</v>
      <v>281</v>
      <v>281</v>
      <v>281</v>
      <v>281</v>
      <v>281</v>
      <v>281</v>
      <v>14</v>
    </spb>
    <spb s="2">
      <v>22</v>
      <v>Name</v>
      <v>LearnMoreOnLink</v>
    </spb>
    <spb s="50">
      <v>2019</v>
      <v>2019</v>
      <v>square km</v>
      <v>per thousand(2018)</v>
      <v>2022</v>
      <v>2019</v>
      <v>2018</v>
      <v>per liter(2016)</v>
      <v>2019</v>
      <v>years(2018)</v>
      <v>per thousand(2018)</v>
      <v>2019</v>
      <v>2017</v>
      <v>2016</v>
      <v>2019</v>
      <v>2016</v>
      <v>2017</v>
      <v>kilotons per year(2016)</v>
      <v>deaths per 100,000(2017)</v>
      <v>2011</v>
      <v>2011</v>
      <v>2011</v>
      <v>2011</v>
      <v>2011</v>
      <v>2015</v>
      <v>2011</v>
      <v>2011</v>
      <v>2016</v>
      <v>2015</v>
      <v>2019</v>
    </spb>
    <spb s="0">
      <v xml:space="preserve">Wikipedia	</v>
      <v xml:space="preserve">CC-BY-SA	</v>
      <v xml:space="preserve">http://en.wikipedia.org/wiki/Guernsey	</v>
      <v xml:space="preserve">http://creativecommons.org/licenses/by-sa/3.0/	</v>
    </spb>
    <spb s="0">
      <v xml:space="preserve">Wikipedia	</v>
      <v xml:space="preserve">CC BY-SA 3.0	</v>
      <v xml:space="preserve">https://en.wikipedia.org/wiki/Guernsey	</v>
      <v xml:space="preserve">https://creativecommons.org/licenses/by-sa/3.0	</v>
    </spb>
    <spb s="0">
      <v xml:space="preserve">Wikipedia	Cia	</v>
      <v xml:space="preserve">CC-BY-SA		</v>
      <v xml:space="preserve">http://en.wikipedia.org/wiki/Guernsey	https://www.cia.gov/library/publications/the-world-factbook/geos/gk.html?Transportation	</v>
      <v xml:space="preserve">http://creativecommons.org/licenses/by-sa/3.0/		</v>
    </spb>
    <spb s="51">
      <v>285</v>
      <v>286</v>
      <v>286</v>
      <v>286</v>
      <v>286</v>
      <v>286</v>
      <v>285</v>
      <v>287</v>
      <v>286</v>
      <v>285</v>
      <v>286</v>
    </spb>
    <spb s="2">
      <v>23</v>
      <v>Name</v>
      <v>LearnMoreOnLink</v>
    </spb>
    <spb s="16">
      <v>2008</v>
      <v>square km</v>
      <v>2019</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https://en.wikipedia.org/wiki/Chile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1">
      <v>0</v>
      <v>291</v>
      <v>292</v>
      <v>292</v>
      <v>3</v>
      <v>292</v>
      <v>292</v>
      <v>292</v>
      <v>293</v>
      <v>292</v>
      <v>292</v>
      <v>293</v>
      <v>292</v>
      <v>292</v>
      <v>294</v>
      <v>6</v>
      <v>291</v>
      <v>294</v>
      <v>7</v>
      <v>292</v>
      <v>294</v>
      <v>8</v>
      <v>9</v>
      <v>10</v>
      <v>294</v>
      <v>294</v>
      <v>292</v>
      <v>294</v>
      <v>11</v>
      <v>12</v>
      <v>13</v>
      <v>35</v>
      <v>294</v>
      <v>291</v>
      <v>294</v>
      <v>294</v>
      <v>294</v>
      <v>294</v>
      <v>294</v>
      <v>294</v>
      <v>294</v>
      <v>294</v>
      <v>294</v>
      <v>294</v>
      <v>14</v>
    </spb>
    <spb s="12">
      <v>2019</v>
      <v>2019</v>
      <v>square km</v>
      <v>per thousand(2018)</v>
      <v>2022</v>
      <v>2019</v>
      <v>2018</v>
      <v>per liter(2016)</v>
      <v>2019</v>
      <v>years(2018)</v>
      <v>2018</v>
      <v>per thousand(2018)</v>
      <v>2019</v>
      <v>2017</v>
      <v>2016</v>
      <v>2019</v>
      <v>2016</v>
      <v>2018</v>
      <v>kilotons per year(2016)</v>
      <v>deaths per 100,000(2017)</v>
      <v>kWh(2014)</v>
      <v>2015</v>
      <v>2019</v>
      <v>2017</v>
      <v>2017</v>
      <v>2017</v>
      <v>2017</v>
      <v>2017</v>
      <v>2015</v>
      <v>2017</v>
      <v>2017</v>
      <v>2017</v>
      <v>2017</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https://en.wikipedia.org/wiki/China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52">
      <v>0</v>
      <v>297</v>
      <v>298</v>
      <v>298</v>
      <v>3</v>
      <v>298</v>
      <v>298</v>
      <v>298</v>
      <v>299</v>
      <v>298</v>
      <v>298</v>
      <v>299</v>
      <v>298</v>
      <v>298</v>
      <v>300</v>
      <v>6</v>
      <v>301</v>
      <v>300</v>
      <v>298</v>
      <v>300</v>
      <v>8</v>
      <v>9</v>
      <v>10</v>
      <v>300</v>
      <v>300</v>
      <v>298</v>
      <v>300</v>
      <v>11</v>
      <v>12</v>
      <v>13</v>
      <v>35</v>
      <v>300</v>
      <v>301</v>
      <v>300</v>
      <v>300</v>
      <v>300</v>
      <v>300</v>
      <v>300</v>
      <v>300</v>
      <v>300</v>
      <v>300</v>
      <v>300</v>
      <v>300</v>
      <v>14</v>
    </spb>
    <spb s="12">
      <v>2019</v>
      <v>2022</v>
      <v>square km</v>
      <v>per thousand(2018)</v>
      <v>2022</v>
      <v>2019</v>
      <v>2018</v>
      <v>per liter(2016)</v>
      <v>2019</v>
      <v>years(2020)</v>
      <v>2017</v>
      <v>per thousand(2018)</v>
      <v>2019</v>
      <v>2017</v>
      <v>2016</v>
      <v>2019</v>
      <v>2016</v>
      <v>2017</v>
      <v>kilotons per year(2016)</v>
      <v>deaths per 100,000(2017)</v>
      <v>kWh(2014)</v>
      <v>2014</v>
      <v>2019</v>
      <v>2016</v>
      <v>2016</v>
      <v>2016</v>
      <v>2016</v>
      <v>2016</v>
      <v>2015</v>
      <v>2016</v>
      <v>2016</v>
      <v>2018</v>
      <v>2018</v>
      <v>2019</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https://en.wikipedia.org/wiki/Hong_Kong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53">
      <v>0</v>
      <v>304</v>
      <v>305</v>
      <v>305</v>
      <v>3</v>
      <v>305</v>
      <v>305</v>
      <v>305</v>
      <v>306</v>
      <v>305</v>
      <v>306</v>
      <v>305</v>
      <v>305</v>
      <v>307</v>
      <v>6</v>
      <v>304</v>
      <v>307</v>
      <v>7</v>
      <v>305</v>
      <v>9</v>
      <v>307</v>
      <v>306</v>
      <v>307</v>
      <v>11</v>
      <v>12</v>
      <v>35</v>
      <v>307</v>
      <v>304</v>
      <v>307</v>
      <v>307</v>
      <v>14</v>
    </spb>
    <spb s="2">
      <v>24</v>
      <v>Name</v>
      <v>LearnMoreOnLink</v>
    </spb>
    <spb s="54">
      <v>2019</v>
      <v>2019</v>
      <v>square km</v>
      <v>per thousand(2018)</v>
      <v>2022</v>
      <v>2019</v>
      <v>2018</v>
      <v>per liter(2016)</v>
      <v>2019</v>
      <v>years(2018)</v>
      <v>2019</v>
      <v>2019</v>
      <v>2016</v>
      <v>1995</v>
      <v>kilotons per year(2016)</v>
      <v>kWh(2014)</v>
      <v>2014</v>
      <v>2019</v>
      <v>2018</v>
      <v>2018</v>
      <v>2019</v>
    </spb>
    <spb s="0">
      <v xml:space="preserve">Wikipedia	Cia	travel.state.gov	</v>
      <v xml:space="preserve">CC-BY-SA			</v>
      <v xml:space="preserve">http://en.wikipedia.org/wiki/Macau	https://www.cia.gov/library/publications/the-world-factbook/geos/mc.html?Transportation	https://travel.state.gov/content/travel/en/international-travel/International-Travel-Country-Information-Pages/Macau.html	</v>
      <v xml:space="preserve">http://creativecommons.org/licenses/by-sa/3.0/			</v>
    </spb>
    <spb s="0">
      <v xml:space="preserve">Wikipedia	</v>
      <v xml:space="preserve">CC BY-SA 3.0	</v>
      <v xml:space="preserve">https://en.wikipedia.org/wiki/Macau	</v>
      <v xml:space="preserve">https://creativecommons.org/licenses/by-sa/3.0	</v>
    </spb>
    <spb s="0">
      <v xml:space="preserve">Wikipedia	</v>
      <v xml:space="preserve">CC-BY-SA	</v>
      <v xml:space="preserve">http://en.wikipedia.org/wiki/Macau	</v>
      <v xml:space="preserve">http://creativecommons.org/licenses/by-sa/3.0/	</v>
    </spb>
    <spb s="0">
      <v xml:space="preserve">Cia	</v>
      <v xml:space="preserve">	</v>
      <v xml:space="preserve">https://www.cia.gov/library/publications/the-world-factbook/geos/mc.html?Transportation	</v>
      <v xml:space="preserve">	</v>
    </spb>
    <spb s="55">
      <v>0</v>
      <v>311</v>
      <v>312</v>
      <v>312</v>
      <v>3</v>
      <v>312</v>
      <v>312</v>
      <v>312</v>
      <v>313</v>
      <v>312</v>
      <v>312</v>
      <v>312</v>
      <v>314</v>
      <v>6</v>
      <v>7</v>
      <v>312</v>
      <v>314</v>
      <v>9</v>
      <v>314</v>
      <v>11</v>
      <v>12</v>
      <v>314</v>
      <v>314</v>
      <v>14</v>
    </spb>
    <spb s="2">
      <v>25</v>
      <v>Name</v>
      <v>LearnMoreOnLink</v>
    </spb>
    <spb s="56">
      <v>2018</v>
      <v>2019</v>
      <v>square km</v>
      <v>per thousand(2018)</v>
      <v>2022</v>
      <v>2018</v>
      <v>2018</v>
      <v>years(2018)</v>
      <v>2017</v>
      <v>2019</v>
      <v>2019</v>
      <v>1987</v>
      <v>kilotons per year(2016)</v>
      <v>2018</v>
      <v>2018</v>
      <v>2019</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https://en.wikipedia.org/wiki/Colombia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1">
      <v>0</v>
      <v>318</v>
      <v>319</v>
      <v>319</v>
      <v>3</v>
      <v>319</v>
      <v>319</v>
      <v>319</v>
      <v>320</v>
      <v>319</v>
      <v>319</v>
      <v>320</v>
      <v>319</v>
      <v>319</v>
      <v>321</v>
      <v>6</v>
      <v>318</v>
      <v>321</v>
      <v>7</v>
      <v>319</v>
      <v>321</v>
      <v>8</v>
      <v>9</v>
      <v>10</v>
      <v>321</v>
      <v>321</v>
      <v>319</v>
      <v>321</v>
      <v>11</v>
      <v>12</v>
      <v>13</v>
      <v>35</v>
      <v>321</v>
      <v>318</v>
      <v>321</v>
      <v>321</v>
      <v>321</v>
      <v>321</v>
      <v>321</v>
      <v>321</v>
      <v>321</v>
      <v>321</v>
      <v>321</v>
      <v>321</v>
      <v>14</v>
    </spb>
    <spb s="12">
      <v>2019</v>
      <v>2019</v>
      <v>square km</v>
      <v>per thousand(2018)</v>
      <v>2022</v>
      <v>2019</v>
      <v>2018</v>
      <v>per liter(2016)</v>
      <v>2019</v>
      <v>years(2018)</v>
      <v>2018</v>
      <v>per thousand(2018)</v>
      <v>2019</v>
      <v>2017</v>
      <v>2016</v>
      <v>2019</v>
      <v>2016</v>
      <v>2018</v>
      <v>kilotons per year(2016)</v>
      <v>deaths per 100,000(2017)</v>
      <v>kWh(2014)</v>
      <v>2014</v>
      <v>2019</v>
      <v>2018</v>
      <v>2018</v>
      <v>2018</v>
      <v>2018</v>
      <v>2018</v>
      <v>2015</v>
      <v>2018</v>
      <v>2018</v>
      <v>2018</v>
      <v>2018</v>
      <v>2019</v>
    </spb>
    <spb s="0">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0">
      <v xml:space="preserve">Wikipedia	</v>
      <v xml:space="preserve">CC BY-SA 3.0	</v>
      <v xml:space="preserve">https://en.wikipedia.org/wiki/Comoros	</v>
      <v xml:space="preserve">https://creativecommons.org/licenses/by-sa/3.0	</v>
    </spb>
    <spb s="0">
      <v xml:space="preserve">Wikipedia	</v>
      <v xml:space="preserve">CC-BY-SA	</v>
      <v xml:space="preserve">http://en.wikipedia.org/wiki/Comoros	</v>
      <v xml:space="preserve">http://creativecommons.org/licenses/by-sa/3.0/	</v>
    </spb>
    <spb s="0">
      <v xml:space="preserve">Cia	</v>
      <v xml:space="preserve">	</v>
      <v xml:space="preserve">https://www.cia.gov/library/publications/the-world-factbook/geos/cn.html?Transportation	</v>
      <v xml:space="preserve">	</v>
    </spb>
    <spb s="57">
      <v>0</v>
      <v>324</v>
      <v>325</v>
      <v>325</v>
      <v>3</v>
      <v>325</v>
      <v>325</v>
      <v>325</v>
      <v>326</v>
      <v>325</v>
      <v>325</v>
      <v>326</v>
      <v>325</v>
      <v>325</v>
      <v>327</v>
      <v>6</v>
      <v>327</v>
      <v>7</v>
      <v>325</v>
      <v>8</v>
      <v>9</v>
      <v>327</v>
      <v>327</v>
      <v>325</v>
      <v>327</v>
      <v>11</v>
      <v>12</v>
      <v>13</v>
      <v>327</v>
      <v>327</v>
      <v>327</v>
      <v>327</v>
      <v>327</v>
      <v>327</v>
      <v>327</v>
      <v>327</v>
      <v>327</v>
      <v>327</v>
      <v>327</v>
      <v>14</v>
    </spb>
    <spb s="2">
      <v>26</v>
      <v>Name</v>
      <v>LearnMoreOnLink</v>
    </spb>
    <spb s="58">
      <v>2013</v>
      <v>2019</v>
      <v>square km</v>
      <v>per thousand(2018)</v>
      <v>2022</v>
      <v>2013</v>
      <v>2018</v>
      <v>2019</v>
      <v>years(2018)</v>
      <v>per thousand(2018)</v>
      <v>2019</v>
      <v>2016</v>
      <v>2019</v>
      <v>2016</v>
      <v>2016</v>
      <v>kilotons per year(2016)</v>
      <v>deaths per 100,000(2017)</v>
      <v>2007</v>
      <v>2014</v>
      <v>2014</v>
      <v>2014</v>
      <v>2014</v>
      <v>2014</v>
      <v>2015</v>
      <v>2014</v>
      <v>2014</v>
      <v>2018</v>
      <v>2014</v>
      <v>2019</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https://en.wikipedia.org/wiki/Republic_of_the_Congo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59">
      <v>0</v>
      <v>331</v>
      <v>332</v>
      <v>332</v>
      <v>3</v>
      <v>332</v>
      <v>332</v>
      <v>332</v>
      <v>332</v>
      <v>332</v>
      <v>333</v>
      <v>332</v>
      <v>332</v>
      <v>334</v>
      <v>6</v>
      <v>331</v>
      <v>334</v>
      <v>7</v>
      <v>332</v>
      <v>334</v>
      <v>8</v>
      <v>9</v>
      <v>10</v>
      <v>334</v>
      <v>334</v>
      <v>332</v>
      <v>334</v>
      <v>11</v>
      <v>12</v>
      <v>13</v>
      <v>35</v>
      <v>334</v>
      <v>334</v>
      <v>334</v>
      <v>334</v>
      <v>334</v>
      <v>334</v>
      <v>334</v>
      <v>334</v>
      <v>334</v>
      <v>334</v>
      <v>334</v>
      <v>14</v>
    </spb>
    <spb s="2">
      <v>27</v>
      <v>Name</v>
      <v>LearnMoreOnLink</v>
    </spb>
    <spb s="10">
      <v>2019</v>
      <v>2019</v>
      <v>square km</v>
      <v>per thousand(2018)</v>
      <v>2022</v>
      <v>2019</v>
      <v>2018</v>
      <v>per liter(2016)</v>
      <v>2019</v>
      <v>years(2018)</v>
      <v>2018</v>
      <v>per thousand(2018)</v>
      <v>2019</v>
      <v>2017</v>
      <v>2016</v>
      <v>2019</v>
      <v>2016</v>
      <v>2011</v>
      <v>kilotons per year(2016)</v>
      <v>deaths per 100,000(2017)</v>
      <v>kWh(2014)</v>
      <v>2014</v>
      <v>2011</v>
      <v>2011</v>
      <v>2011</v>
      <v>2011</v>
      <v>2011</v>
      <v>2015</v>
      <v>2011</v>
      <v>2011</v>
      <v>2012</v>
      <v>2017</v>
      <v>2019</v>
    </spb>
    <spb s="0">
      <v xml:space="preserve">Wikipedia	Facebook	</v>
      <v xml:space="preserve">CC-BY-SA		</v>
      <v xml:space="preserve">http://en.wikipedia.org/wiki/Cook_Islands	https://www.facebook.com/lovethecookislands	</v>
      <v xml:space="preserve">http://creativecommons.org/licenses/by-sa/3.0/		</v>
    </spb>
    <spb s="0">
      <v xml:space="preserve">Wikipedia	</v>
      <v xml:space="preserve">CC BY-SA 3.0	</v>
      <v xml:space="preserve">https://en.wikipedia.org/wiki/Cook_Islands	</v>
      <v xml:space="preserve">https://creativecommons.org/licenses/by-sa/3.0	</v>
    </spb>
    <spb s="0">
      <v xml:space="preserve">Wikipedia	</v>
      <v xml:space="preserve">CC-BY-SA	</v>
      <v xml:space="preserve">http://en.wikipedia.org/wiki/Cook_Islands	</v>
      <v xml:space="preserve">http://creativecommons.org/licenses/by-sa/3.0/	</v>
    </spb>
    <spb s="15">
      <v>338</v>
      <v>339</v>
      <v>339</v>
      <v>339</v>
      <v>339</v>
      <v>339</v>
      <v>340</v>
      <v>339</v>
      <v>339</v>
      <v>339</v>
      <v>339</v>
      <v>339</v>
      <v>339</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https://en.wikipedia.org/wiki/Costa_Rica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11">
      <v>0</v>
      <v>342</v>
      <v>343</v>
      <v>343</v>
      <v>3</v>
      <v>343</v>
      <v>343</v>
      <v>343</v>
      <v>344</v>
      <v>343</v>
      <v>343</v>
      <v>344</v>
      <v>343</v>
      <v>343</v>
      <v>345</v>
      <v>6</v>
      <v>342</v>
      <v>345</v>
      <v>7</v>
      <v>343</v>
      <v>345</v>
      <v>8</v>
      <v>9</v>
      <v>10</v>
      <v>345</v>
      <v>345</v>
      <v>343</v>
      <v>345</v>
      <v>11</v>
      <v>12</v>
      <v>13</v>
      <v>35</v>
      <v>345</v>
      <v>342</v>
      <v>345</v>
      <v>345</v>
      <v>345</v>
      <v>345</v>
      <v>345</v>
      <v>345</v>
      <v>345</v>
      <v>345</v>
      <v>345</v>
      <v>345</v>
      <v>14</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https://en.wikipedia.org/wiki/Croatia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11">
      <v>0</v>
      <v>347</v>
      <v>348</v>
      <v>348</v>
      <v>3</v>
      <v>348</v>
      <v>348</v>
      <v>348</v>
      <v>349</v>
      <v>348</v>
      <v>348</v>
      <v>349</v>
      <v>348</v>
      <v>348</v>
      <v>350</v>
      <v>6</v>
      <v>347</v>
      <v>350</v>
      <v>7</v>
      <v>348</v>
      <v>350</v>
      <v>8</v>
      <v>9</v>
      <v>10</v>
      <v>350</v>
      <v>350</v>
      <v>348</v>
      <v>350</v>
      <v>11</v>
      <v>12</v>
      <v>13</v>
      <v>35</v>
      <v>350</v>
      <v>347</v>
      <v>350</v>
      <v>350</v>
      <v>350</v>
      <v>350</v>
      <v>350</v>
      <v>350</v>
      <v>350</v>
      <v>350</v>
      <v>350</v>
      <v>350</v>
      <v>14</v>
    </spb>
    <spb s="12">
      <v>2019</v>
      <v>2019</v>
      <v>square km</v>
      <v>per thousand(2018)</v>
      <v>2022</v>
      <v>2019</v>
      <v>2018</v>
      <v>per liter(2016)</v>
      <v>2019</v>
      <v>years(2018)</v>
      <v>2018</v>
      <v>per thousand(2018)</v>
      <v>2019</v>
      <v>2017</v>
      <v>2016</v>
      <v>2019</v>
      <v>2016</v>
      <v>2016</v>
      <v>kilotons per year(2016)</v>
      <v>deaths per 100,000(2017)</v>
      <v>kWh(2014)</v>
      <v>2014</v>
      <v>2019</v>
      <v>2017</v>
      <v>2017</v>
      <v>2017</v>
      <v>2017</v>
      <v>2017</v>
      <v>2015</v>
      <v>2017</v>
      <v>2017</v>
      <v>2017</v>
      <v>2017</v>
      <v>2019</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v>
      <v xml:space="preserve">CC BY-SA 3.0	</v>
      <v xml:space="preserve">https://en.wikipedia.org/wiki/Cuba	</v>
      <v xml:space="preserve">https://creativecommons.org/licenses/by-sa/3.0	</v>
    </spb>
    <spb s="0">
      <v xml:space="preserve">Wikipedia	</v>
      <v xml:space="preserve">CC-BY-SA	</v>
      <v xml:space="preserve">http://en.wikipedia.org/wiki/Cuba	</v>
      <v xml:space="preserve">http://creativecommons.org/licenses/by-sa/3.0/	</v>
    </spb>
    <spb s="0">
      <v xml:space="preserve">Cia	</v>
      <v xml:space="preserve">	</v>
      <v xml:space="preserve">https://www.cia.gov/library/publications/the-world-factbook/geos/cu.html?Transportation	</v>
      <v xml:space="preserve">	</v>
    </spb>
    <spb s="60">
      <v>353</v>
      <v>354</v>
      <v>354</v>
      <v>3</v>
      <v>354</v>
      <v>354</v>
      <v>354</v>
      <v>355</v>
      <v>354</v>
      <v>354</v>
      <v>355</v>
      <v>354</v>
      <v>354</v>
      <v>6</v>
      <v>353</v>
      <v>7</v>
      <v>354</v>
      <v>8</v>
      <v>9</v>
      <v>10</v>
      <v>356</v>
      <v>356</v>
      <v>354</v>
      <v>356</v>
      <v>11</v>
      <v>12</v>
      <v>13</v>
      <v>35</v>
      <v>356</v>
      <v>356</v>
      <v>356</v>
      <v>14</v>
    </spb>
    <spb s="2">
      <v>28</v>
      <v>Name</v>
      <v>LearnMoreOnLink</v>
    </spb>
    <spb s="61">
      <v>2018</v>
      <v>square km</v>
      <v>per thousand(2018)</v>
      <v>2022</v>
      <v>2018</v>
      <v>per liter(2014)</v>
      <v>years(2018)</v>
      <v>per thousand(2018)</v>
      <v>2019</v>
      <v>2017</v>
      <v>2016</v>
      <v>2019</v>
      <v>2016</v>
      <v>2018</v>
      <v>kilotons per year(2016)</v>
      <v>deaths per 100,000(2017)</v>
      <v>kWh(2014)</v>
      <v>2014</v>
      <v>2018</v>
      <v>2018</v>
      <v>2019</v>
    </spb>
    <spb s="0">
      <v xml:space="preserve">Wikipedia	Wikipedia	Cia	travel.state.gov	</v>
      <v xml:space="preserve">CC-BY-SA	CC-BY-SA			</v>
      <v xml:space="preserve">http://en.wikipedia.org/wiki/Curaçao	http://es.wikipedia.org/wiki/Curazao	https://www.cia.gov/library/publications/the-world-factbook/geos/cc.html?Transportation	https://travel.state.gov/content/travel/en/international-travel/International-Travel-Country-Information-Pages/Curacao.html	</v>
      <v xml:space="preserve">http://creativecommons.org/licenses/by-sa/3.0/	http://creativecommons.org/licenses/by-sa/3.0/			</v>
    </spb>
    <spb s="0">
      <v xml:space="preserve">Wikipedia	</v>
      <v xml:space="preserve">CC BY-SA 3.0	</v>
      <v xml:space="preserve">https://en.wikipedia.org/wiki/Cura%C3%A7ao	</v>
      <v xml:space="preserve">https://creativecommons.org/licenses/by-sa/3.0	</v>
    </spb>
    <spb s="0">
      <v xml:space="preserve">Wikipedia	</v>
      <v xml:space="preserve">CC-BY-SA	</v>
      <v xml:space="preserve">http://en.wikipedia.org/wiki/Curaçao	</v>
      <v xml:space="preserve">http://creativecommons.org/licenses/by-sa/3.0/	</v>
    </spb>
    <spb s="0">
      <v xml:space="preserve">Cia	</v>
      <v xml:space="preserve">	</v>
      <v xml:space="preserve">https://www.cia.gov/library/publications/the-world-factbook/geos/cc.html?Transportation	</v>
      <v xml:space="preserve">	</v>
    </spb>
    <spb s="62">
      <v>0</v>
      <v>360</v>
      <v>361</v>
      <v>361</v>
      <v>3</v>
      <v>361</v>
      <v>361</v>
      <v>361</v>
      <v>362</v>
      <v>361</v>
      <v>361</v>
      <v>361</v>
      <v>361</v>
      <v>363</v>
      <v>6</v>
      <v>7</v>
      <v>361</v>
      <v>9</v>
      <v>361</v>
      <v>12</v>
      <v>35</v>
      <v>363</v>
      <v>363</v>
      <v>363</v>
    </spb>
    <spb s="2">
      <v>29</v>
      <v>Name</v>
      <v>LearnMoreOnLink</v>
    </spb>
    <spb s="63">
      <v>2019</v>
      <v>2018</v>
      <v>square km</v>
      <v>per thousand(2018)</v>
      <v>2022</v>
      <v>2019</v>
      <v>2018</v>
      <v>years(2017)</v>
      <v>2019</v>
      <v>kilotons per year(2016)</v>
      <v>kWh(2014)</v>
      <v>1984</v>
      <v>2013</v>
      <v>2013</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https://en.wikipedia.org/wiki/Cyprus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21">
      <v>0</v>
      <v>367</v>
      <v>368</v>
      <v>368</v>
      <v>3</v>
      <v>368</v>
      <v>368</v>
      <v>368</v>
      <v>369</v>
      <v>368</v>
      <v>368</v>
      <v>368</v>
      <v>368</v>
      <v>370</v>
      <v>6</v>
      <v>367</v>
      <v>370</v>
      <v>7</v>
      <v>368</v>
      <v>370</v>
      <v>8</v>
      <v>9</v>
      <v>10</v>
      <v>370</v>
      <v>370</v>
      <v>368</v>
      <v>370</v>
      <v>11</v>
      <v>12</v>
      <v>13</v>
      <v>35</v>
      <v>370</v>
      <v>367</v>
      <v>370</v>
      <v>370</v>
      <v>370</v>
      <v>370</v>
      <v>370</v>
      <v>370</v>
      <v>370</v>
      <v>370</v>
      <v>370</v>
      <v>370</v>
      <v>14</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https://en.wikipedia.org/wiki/Czech_Republic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11">
      <v>0</v>
      <v>372</v>
      <v>373</v>
      <v>373</v>
      <v>3</v>
      <v>373</v>
      <v>373</v>
      <v>373</v>
      <v>374</v>
      <v>373</v>
      <v>373</v>
      <v>374</v>
      <v>373</v>
      <v>373</v>
      <v>375</v>
      <v>6</v>
      <v>372</v>
      <v>375</v>
      <v>7</v>
      <v>373</v>
      <v>375</v>
      <v>8</v>
      <v>9</v>
      <v>10</v>
      <v>375</v>
      <v>375</v>
      <v>373</v>
      <v>375</v>
      <v>11</v>
      <v>12</v>
      <v>13</v>
      <v>35</v>
      <v>375</v>
      <v>372</v>
      <v>375</v>
      <v>375</v>
      <v>375</v>
      <v>375</v>
      <v>375</v>
      <v>375</v>
      <v>375</v>
      <v>375</v>
      <v>375</v>
      <v>375</v>
      <v>14</v>
    </spb>
    <spb s="12">
      <v>2019</v>
      <v>2019</v>
      <v>square km</v>
      <v>per thousand(2018)</v>
      <v>2022</v>
      <v>2019</v>
      <v>2018</v>
      <v>per liter(2016)</v>
      <v>2019</v>
      <v>years(2018)</v>
      <v>2018</v>
      <v>per thousand(2018)</v>
      <v>2019</v>
      <v>2017</v>
      <v>2016</v>
      <v>2019</v>
      <v>2016</v>
      <v>2018</v>
      <v>kilotons per year(2016)</v>
      <v>deaths per 100,000(2017)</v>
      <v>kWh(2014)</v>
      <v>2015</v>
      <v>2008</v>
      <v>2017</v>
      <v>2017</v>
      <v>2017</v>
      <v>2017</v>
      <v>2017</v>
      <v>2015</v>
      <v>2017</v>
      <v>2017</v>
      <v>2017</v>
      <v>2017</v>
      <v>2019</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https://en.wikipedia.org/wiki/Denmark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21">
      <v>0</v>
      <v>378</v>
      <v>379</v>
      <v>379</v>
      <v>3</v>
      <v>379</v>
      <v>379</v>
      <v>379</v>
      <v>380</v>
      <v>379</v>
      <v>379</v>
      <v>379</v>
      <v>379</v>
      <v>381</v>
      <v>6</v>
      <v>378</v>
      <v>381</v>
      <v>7</v>
      <v>379</v>
      <v>381</v>
      <v>8</v>
      <v>9</v>
      <v>10</v>
      <v>381</v>
      <v>381</v>
      <v>379</v>
      <v>381</v>
      <v>11</v>
      <v>12</v>
      <v>13</v>
      <v>35</v>
      <v>381</v>
      <v>378</v>
      <v>381</v>
      <v>381</v>
      <v>381</v>
      <v>381</v>
      <v>381</v>
      <v>381</v>
      <v>381</v>
      <v>381</v>
      <v>381</v>
      <v>381</v>
      <v>14</v>
    </spb>
    <spb s="12">
      <v>2019</v>
      <v>2019</v>
      <v>square km</v>
      <v>per thousand(2018)</v>
      <v>2022</v>
      <v>2019</v>
      <v>2018</v>
      <v>per liter(2016)</v>
      <v>2019</v>
      <v>years(2018)</v>
      <v>2018</v>
      <v>per thousand(2018)</v>
      <v>2019</v>
      <v>2017</v>
      <v>2016</v>
      <v>2019</v>
      <v>2016</v>
      <v>2016</v>
      <v>kilotons per year(2016)</v>
      <v>deaths per 100,000(2017)</v>
      <v>kWh(2014)</v>
      <v>2015</v>
      <v>2004</v>
      <v>2017</v>
      <v>2017</v>
      <v>2017</v>
      <v>2017</v>
      <v>2017</v>
      <v>2015</v>
      <v>2017</v>
      <v>2017</v>
      <v>2017</v>
      <v>2017</v>
      <v>2019</v>
    </spb>
    <spb s="0">
      <v xml:space="preserve">Wikipedia	Cia	travel.state.gov	</v>
      <v xml:space="preserve">CC-BY-SA			</v>
      <v xml:space="preserve">http://en.wikipedia.org/wiki/Djibouti	https://www.cia.gov/library/publications/the-world-factbook/geos/dj.html?Transportation	https://travel.state.gov/content/travel/en/international-travel/International-Travel-Country-Information-Pages/Djibouti.html	</v>
      <v xml:space="preserve">http://creativecommons.org/licenses/by-sa/3.0/			</v>
    </spb>
    <spb s="0">
      <v xml:space="preserve">Wikipedia	</v>
      <v xml:space="preserve">CC BY-SA 3.0	</v>
      <v xml:space="preserve">https://en.wikipedia.org/wiki/Djibouti	</v>
      <v xml:space="preserve">https://creativecommons.org/licenses/by-sa/3.0	</v>
    </spb>
    <spb s="0">
      <v xml:space="preserve">Wikipedia	</v>
      <v xml:space="preserve">CC-BY-SA	</v>
      <v xml:space="preserve">http://en.wikipedia.org/wiki/Djibouti	</v>
      <v xml:space="preserve">http://creativecommons.org/licenses/by-sa/3.0/	</v>
    </spb>
    <spb s="0">
      <v xml:space="preserve">Cia	</v>
      <v xml:space="preserve">	</v>
      <v xml:space="preserve">https://www.cia.gov/library/publications/the-world-factbook/geos/dj.html?Transportation	</v>
      <v xml:space="preserve">	</v>
    </spb>
    <spb s="64">
      <v>0</v>
      <v>384</v>
      <v>385</v>
      <v>385</v>
      <v>3</v>
      <v>385</v>
      <v>385</v>
      <v>385</v>
      <v>386</v>
      <v>385</v>
      <v>385</v>
      <v>385</v>
      <v>385</v>
      <v>387</v>
      <v>6</v>
      <v>384</v>
      <v>387</v>
      <v>7</v>
      <v>385</v>
      <v>8</v>
      <v>9</v>
      <v>10</v>
      <v>387</v>
      <v>387</v>
      <v>385</v>
      <v>387</v>
      <v>11</v>
      <v>12</v>
      <v>13</v>
      <v>387</v>
      <v>387</v>
      <v>387</v>
      <v>387</v>
      <v>387</v>
      <v>387</v>
      <v>387</v>
      <v>387</v>
      <v>387</v>
      <v>387</v>
      <v>387</v>
      <v>14</v>
    </spb>
    <spb s="2">
      <v>30</v>
      <v>Name</v>
      <v>LearnMoreOnLink</v>
    </spb>
    <spb s="65">
      <v>2019</v>
      <v>2019</v>
      <v>square km</v>
      <v>per thousand(2018)</v>
      <v>2022</v>
      <v>2019</v>
      <v>2018</v>
      <v>per liter(2016)</v>
      <v>2019</v>
      <v>years(2018)</v>
      <v>per thousand(2018)</v>
      <v>2019</v>
      <v>2017</v>
      <v>2016</v>
      <v>2019</v>
      <v>2016</v>
      <v>2014</v>
      <v>kilotons per year(2016)</v>
      <v>deaths per 100,000(2017)</v>
      <v>2007</v>
      <v>2017</v>
      <v>2017</v>
      <v>2017</v>
      <v>2017</v>
      <v>2017</v>
      <v>2015</v>
      <v>2017</v>
      <v>2017</v>
      <v>2019</v>
      <v>2011</v>
      <v>2019</v>
    </spb>
    <spb s="0">
      <v xml:space="preserve">Wikipedia	Cia	Facebook	</v>
      <v xml:space="preserve">CC-BY-SA			</v>
      <v xml:space="preserve">http://en.wikipedia.org/wiki/Dominica	https://www.cia.gov/library/publications/the-world-factbook/geos/do.html?Transportation	https://www.facebook.com/DiscoverDominica	</v>
      <v xml:space="preserve">http://creativecommons.org/licenses/by-sa/3.0/			</v>
    </spb>
    <spb s="0">
      <v xml:space="preserve">Wikipedia	</v>
      <v xml:space="preserve">CC BY-SA 3.0	</v>
      <v xml:space="preserve">https://en.wikipedia.org/wiki/Dominica	</v>
      <v xml:space="preserve">https://creativecommons.org/licenses/by-sa/3.0	</v>
    </spb>
    <spb s="0">
      <v xml:space="preserve">Wikipedia	</v>
      <v xml:space="preserve">CC-BY-SA	</v>
      <v xml:space="preserve">http://en.wikipedia.org/wiki/Dominica	</v>
      <v xml:space="preserve">http://creativecommons.org/licenses/by-sa/3.0/	</v>
    </spb>
    <spb s="0">
      <v xml:space="preserve">Cia	</v>
      <v xml:space="preserve">	</v>
      <v xml:space="preserve">https://www.cia.gov/library/publications/the-world-factbook/geos/do.html?Transportation	</v>
      <v xml:space="preserve">	</v>
    </spb>
    <spb s="66">
      <v>0</v>
      <v>391</v>
      <v>392</v>
      <v>392</v>
      <v>3</v>
      <v>392</v>
      <v>392</v>
      <v>392</v>
      <v>393</v>
      <v>392</v>
      <v>392</v>
      <v>393</v>
      <v>392</v>
      <v>392</v>
      <v>394</v>
      <v>6</v>
      <v>394</v>
      <v>7</v>
      <v>392</v>
      <v>394</v>
      <v>8</v>
      <v>9</v>
      <v>394</v>
      <v>392</v>
      <v>394</v>
      <v>11</v>
      <v>12</v>
      <v>394</v>
      <v>394</v>
      <v>394</v>
      <v>394</v>
    </spb>
    <spb s="2">
      <v>31</v>
      <v>Name</v>
      <v>LearnMoreOnLink</v>
    </spb>
    <spb s="67">
      <v>2018</v>
      <v>2019</v>
      <v>square km</v>
      <v>per thousand(2014)</v>
      <v>2022</v>
      <v>2018</v>
      <v>2003</v>
      <v>2019</v>
      <v>years(2002)</v>
      <v>2014</v>
      <v>per thousand(2018)</v>
      <v>2019</v>
      <v>2016</v>
      <v>2016</v>
      <v>2017</v>
      <v>kilotons per year(2016)</v>
      <v>2007</v>
      <v>2015</v>
      <v>2016</v>
      <v>1993</v>
    </spb>
    <spb s="0">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0">
      <v xml:space="preserve">Wikipedia	</v>
      <v xml:space="preserve">CC BY-SA 3.0	</v>
      <v xml:space="preserve">https://en.wikipedia.org/wiki/Dominican_Republic	</v>
      <v xml:space="preserve">https://creativecommons.org/licenses/by-sa/3.0	</v>
    </spb>
    <spb s="0">
      <v xml:space="preserve">Wikipedia	</v>
      <v xml:space="preserve">CC-BY-SA	</v>
      <v xml:space="preserve">http://en.wikipedia.org/wiki/Dominican_Republic	</v>
      <v xml:space="preserve">http://creativecommons.org/licenses/by-sa/3.0/	</v>
    </spb>
    <spb s="0">
      <v xml:space="preserve">Cia	</v>
      <v xml:space="preserve">	</v>
      <v xml:space="preserve">https://www.cia.gov/library/publications/the-world-factbook/geos/dr.html?Transportation	</v>
      <v xml:space="preserve">	</v>
    </spb>
    <spb s="9">
      <v>0</v>
      <v>398</v>
      <v>399</v>
      <v>399</v>
      <v>3</v>
      <v>399</v>
      <v>399</v>
      <v>399</v>
      <v>400</v>
      <v>399</v>
      <v>399</v>
      <v>400</v>
      <v>399</v>
      <v>399</v>
      <v>401</v>
      <v>6</v>
      <v>398</v>
      <v>401</v>
      <v>7</v>
      <v>399</v>
      <v>401</v>
      <v>8</v>
      <v>9</v>
      <v>10</v>
      <v>401</v>
      <v>401</v>
      <v>399</v>
      <v>401</v>
      <v>11</v>
      <v>12</v>
      <v>13</v>
      <v>35</v>
      <v>401</v>
      <v>401</v>
      <v>401</v>
      <v>401</v>
      <v>401</v>
      <v>401</v>
      <v>401</v>
      <v>401</v>
      <v>401</v>
      <v>401</v>
      <v>401</v>
      <v>14</v>
    </spb>
    <spb s="10">
      <v>2019</v>
      <v>2019</v>
      <v>square km</v>
      <v>per thousand(2018)</v>
      <v>2022</v>
      <v>2019</v>
      <v>2018</v>
      <v>per liter(2016)</v>
      <v>2019</v>
      <v>years(2018)</v>
      <v>2018</v>
      <v>per thousand(2018)</v>
      <v>2019</v>
      <v>2017</v>
      <v>2016</v>
      <v>2019</v>
      <v>2016</v>
      <v>2017</v>
      <v>kilotons per year(2016)</v>
      <v>deaths per 100,000(2017)</v>
      <v>kWh(2014)</v>
      <v>2014</v>
      <v>2018</v>
      <v>2018</v>
      <v>2018</v>
      <v>2018</v>
      <v>2018</v>
      <v>2015</v>
      <v>2018</v>
      <v>2018</v>
      <v>2018</v>
      <v>2017</v>
      <v>2019</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https://en.wikipedia.org/wiki/Democratic_Republic_of_the_Congo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9">
      <v>0</v>
      <v>404</v>
      <v>405</v>
      <v>405</v>
      <v>3</v>
      <v>405</v>
      <v>405</v>
      <v>405</v>
      <v>406</v>
      <v>405</v>
      <v>405</v>
      <v>406</v>
      <v>405</v>
      <v>405</v>
      <v>407</v>
      <v>6</v>
      <v>404</v>
      <v>407</v>
      <v>7</v>
      <v>405</v>
      <v>407</v>
      <v>8</v>
      <v>9</v>
      <v>10</v>
      <v>407</v>
      <v>407</v>
      <v>405</v>
      <v>407</v>
      <v>11</v>
      <v>12</v>
      <v>13</v>
      <v>35</v>
      <v>407</v>
      <v>407</v>
      <v>407</v>
      <v>407</v>
      <v>407</v>
      <v>407</v>
      <v>407</v>
      <v>407</v>
      <v>407</v>
      <v>407</v>
      <v>407</v>
      <v>14</v>
    </spb>
    <spb s="10">
      <v>2016</v>
      <v>2019</v>
      <v>square km</v>
      <v>per thousand(2018)</v>
      <v>2021</v>
      <v>2016</v>
      <v>2018</v>
      <v>per liter(2016)</v>
      <v>2019</v>
      <v>years(2018)</v>
      <v>1989</v>
      <v>per thousand(2018)</v>
      <v>2019</v>
      <v>2017</v>
      <v>2016</v>
      <v>2019</v>
      <v>2016</v>
      <v>2016</v>
      <v>kilotons per year(2016)</v>
      <v>deaths per 100,000(2017)</v>
      <v>kWh(2014)</v>
      <v>2014</v>
      <v>2012</v>
      <v>2012</v>
      <v>2012</v>
      <v>2012</v>
      <v>2012</v>
      <v>2015</v>
      <v>2012</v>
      <v>2012</v>
      <v>2015</v>
      <v>2016</v>
      <v>2019</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https://en.wikipedia.org/wiki/Ecuador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68">
      <v>0</v>
      <v>410</v>
      <v>411</v>
      <v>411</v>
      <v>3</v>
      <v>411</v>
      <v>411</v>
      <v>411</v>
      <v>412</v>
      <v>411</v>
      <v>411</v>
      <v>412</v>
      <v>411</v>
      <v>411</v>
      <v>413</v>
      <v>6</v>
      <v>410</v>
      <v>413</v>
      <v>7</v>
      <v>411</v>
      <v>8</v>
      <v>9</v>
      <v>10</v>
      <v>413</v>
      <v>413</v>
      <v>411</v>
      <v>413</v>
      <v>11</v>
      <v>12</v>
      <v>13</v>
      <v>35</v>
      <v>413</v>
      <v>410</v>
      <v>413</v>
      <v>413</v>
      <v>413</v>
      <v>413</v>
      <v>413</v>
      <v>413</v>
      <v>413</v>
      <v>413</v>
      <v>413</v>
      <v>413</v>
      <v>14</v>
    </spb>
    <spb s="2">
      <v>32</v>
      <v>Name</v>
      <v>LearnMoreOnLink</v>
    </spb>
    <spb s="69">
      <v>2019</v>
      <v>2019</v>
      <v>square km</v>
      <v>per thousand(2018)</v>
      <v>2022</v>
      <v>2019</v>
      <v>2018</v>
      <v>per liter(2016)</v>
      <v>2019</v>
      <v>years(2018)</v>
      <v>per thousand(2018)</v>
      <v>2019</v>
      <v>2017</v>
      <v>2016</v>
      <v>2019</v>
      <v>2016</v>
      <v>2016</v>
      <v>kilotons per year(2016)</v>
      <v>deaths per 100,000(2017)</v>
      <v>kWh(2014)</v>
      <v>2014</v>
      <v>2000</v>
      <v>2018</v>
      <v>2018</v>
      <v>2018</v>
      <v>2018</v>
      <v>2018</v>
      <v>2015</v>
      <v>2018</v>
      <v>2018</v>
      <v>2018</v>
      <v>2015</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21">
      <v>0</v>
      <v>417</v>
      <v>418</v>
      <v>418</v>
      <v>3</v>
      <v>418</v>
      <v>418</v>
      <v>418</v>
      <v>419</v>
      <v>418</v>
      <v>418</v>
      <v>418</v>
      <v>418</v>
      <v>420</v>
      <v>6</v>
      <v>417</v>
      <v>420</v>
      <v>7</v>
      <v>418</v>
      <v>420</v>
      <v>8</v>
      <v>9</v>
      <v>10</v>
      <v>420</v>
      <v>420</v>
      <v>418</v>
      <v>420</v>
      <v>11</v>
      <v>12</v>
      <v>13</v>
      <v>35</v>
      <v>420</v>
      <v>417</v>
      <v>420</v>
      <v>420</v>
      <v>420</v>
      <v>420</v>
      <v>420</v>
      <v>420</v>
      <v>420</v>
      <v>420</v>
      <v>420</v>
      <v>420</v>
      <v>14</v>
    </spb>
    <spb s="12">
      <v>2019</v>
      <v>2019</v>
      <v>square km</v>
      <v>per thousand(2018)</v>
      <v>2022</v>
      <v>2019</v>
      <v>2018</v>
      <v>per liter(2016)</v>
      <v>2019</v>
      <v>years(2018)</v>
      <v>2015</v>
      <v>per thousand(2018)</v>
      <v>2019</v>
      <v>2017</v>
      <v>2016</v>
      <v>2019</v>
      <v>2016</v>
      <v>2018</v>
      <v>kilotons per year(2016)</v>
      <v>deaths per 100,000(2017)</v>
      <v>kWh(2014)</v>
      <v>2014</v>
      <v>2019</v>
      <v>2017</v>
      <v>2017</v>
      <v>2017</v>
      <v>2017</v>
      <v>2017</v>
      <v>2015</v>
      <v>2017</v>
      <v>2017</v>
      <v>2018</v>
      <v>2017</v>
      <v>2019</v>
    </spb>
    <spb s="0">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0">
      <v xml:space="preserve">Wikipedia	</v>
      <v xml:space="preserve">CC BY-SA 3.0	</v>
      <v xml:space="preserve">https://en.wikipedia.org/wiki/El_Salvador	</v>
      <v xml:space="preserve">https://creativecommons.org/licenses/by-sa/3.0	</v>
    </spb>
    <spb s="0">
      <v xml:space="preserve">Wikipedia	</v>
      <v xml:space="preserve">CC-BY-SA	</v>
      <v xml:space="preserve">http://en.wikipedia.org/wiki/El_Salvador	</v>
      <v xml:space="preserve">http://creativecommons.org/licenses/by-sa/3.0/	</v>
    </spb>
    <spb s="0">
      <v xml:space="preserve">Cia	</v>
      <v xml:space="preserve">	</v>
      <v xml:space="preserve">https://www.cia.gov/library/publications/the-world-factbook/geos/es.html?Transportation	</v>
      <v xml:space="preserve">	</v>
    </spb>
    <spb s="9">
      <v>0</v>
      <v>423</v>
      <v>424</v>
      <v>424</v>
      <v>3</v>
      <v>424</v>
      <v>424</v>
      <v>424</v>
      <v>425</v>
      <v>424</v>
      <v>424</v>
      <v>425</v>
      <v>424</v>
      <v>424</v>
      <v>426</v>
      <v>6</v>
      <v>423</v>
      <v>426</v>
      <v>7</v>
      <v>424</v>
      <v>426</v>
      <v>8</v>
      <v>9</v>
      <v>10</v>
      <v>426</v>
      <v>426</v>
      <v>424</v>
      <v>426</v>
      <v>11</v>
      <v>12</v>
      <v>13</v>
      <v>35</v>
      <v>426</v>
      <v>426</v>
      <v>426</v>
      <v>426</v>
      <v>426</v>
      <v>426</v>
      <v>426</v>
      <v>426</v>
      <v>426</v>
      <v>426</v>
      <v>426</v>
      <v>14</v>
    </spb>
    <spb s="10">
      <v>2019</v>
      <v>2019</v>
      <v>square km</v>
      <v>per thousand(2018)</v>
      <v>2022</v>
      <v>2019</v>
      <v>2018</v>
      <v>per liter(2016)</v>
      <v>2019</v>
      <v>years(2018)</v>
      <v>2018</v>
      <v>per thousand(2018)</v>
      <v>2019</v>
      <v>2017</v>
      <v>2016</v>
      <v>2019</v>
      <v>2016</v>
      <v>2016</v>
      <v>kilotons per year(2016)</v>
      <v>deaths per 100,000(2017)</v>
      <v>kWh(2014)</v>
      <v>2014</v>
      <v>2018</v>
      <v>2018</v>
      <v>2018</v>
      <v>2018</v>
      <v>2018</v>
      <v>2015</v>
      <v>2018</v>
      <v>2018</v>
      <v>2018</v>
      <v>2018</v>
      <v>2019</v>
    </spb>
    <spb s="0">
      <v xml:space="preserve">Wikipedia	Cia	travel.state.gov	</v>
      <v xml:space="preserve">CC-BY-SA			</v>
      <v xml:space="preserve">http://en.wikipedia.org/wiki/Equatorial_Guinea	https://www.cia.gov/library/publications/the-world-factbook/geos/ek.html?Transportation	https://travel.state.gov/content/travel/en/international-travel/International-Travel-Country-Information-Pages/EquatorialGuinea.html	</v>
      <v xml:space="preserve">http://creativecommons.org/licenses/by-sa/3.0/			</v>
    </spb>
    <spb s="0">
      <v xml:space="preserve">Wikipedia	</v>
      <v xml:space="preserve">CC BY-SA 3.0	</v>
      <v xml:space="preserve">https://en.wikipedia.org/wiki/Equatorial_Guinea	</v>
      <v xml:space="preserve">https://creativecommons.org/licenses/by-sa/3.0	</v>
    </spb>
    <spb s="0">
      <v xml:space="preserve">Wikipedia	</v>
      <v xml:space="preserve">CC-BY-SA	</v>
      <v xml:space="preserve">http://en.wikipedia.org/wiki/Equatorial_Guinea	</v>
      <v xml:space="preserve">http://creativecommons.org/licenses/by-sa/3.0/	</v>
    </spb>
    <spb s="0">
      <v xml:space="preserve">Cia	</v>
      <v xml:space="preserve">	</v>
      <v xml:space="preserve">https://www.cia.gov/library/publications/the-world-factbook/geos/ek.html?Transportation	</v>
      <v xml:space="preserve">	</v>
    </spb>
    <spb s="70">
      <v>0</v>
      <v>429</v>
      <v>430</v>
      <v>430</v>
      <v>3</v>
      <v>430</v>
      <v>430</v>
      <v>430</v>
      <v>431</v>
      <v>430</v>
      <v>430</v>
      <v>431</v>
      <v>430</v>
      <v>430</v>
      <v>432</v>
      <v>6</v>
      <v>432</v>
      <v>7</v>
      <v>430</v>
      <v>432</v>
      <v>8</v>
      <v>9</v>
      <v>10</v>
      <v>432</v>
      <v>432</v>
      <v>430</v>
      <v>432</v>
      <v>11</v>
      <v>12</v>
      <v>13</v>
      <v>432</v>
      <v>432</v>
      <v>432</v>
      <v>432</v>
      <v>14</v>
    </spb>
    <spb s="2">
      <v>33</v>
      <v>Name</v>
      <v>LearnMoreOnLink</v>
    </spb>
    <spb s="71">
      <v>2019</v>
      <v>2019</v>
      <v>square km</v>
      <v>per thousand(2018)</v>
      <v>2022</v>
      <v>2019</v>
      <v>2018</v>
      <v>2019</v>
      <v>years(2018)</v>
      <v>2018</v>
      <v>per thousand(2018)</v>
      <v>2019</v>
      <v>2017</v>
      <v>2016</v>
      <v>2019</v>
      <v>2016</v>
      <v>2017</v>
      <v>kilotons per year(2016)</v>
      <v>deaths per 100,000(2017)</v>
      <v>2007</v>
      <v>2015</v>
      <v>2015</v>
      <v>2000</v>
      <v>2019</v>
    </spb>
    <spb s="0">
      <v xml:space="preserve">Wikipedia	Cia	travel.state.gov	</v>
      <v xml:space="preserve">CC-BY-SA			</v>
      <v xml:space="preserve">http://en.wikipedia.org/wiki/Eritrea	https://www.cia.gov/library/publications/the-world-factbook/geos/er.html?Transportation	https://travel.state.gov/content/travel/en/international-travel/International-Travel-Country-Information-Pages/Eritrea.html	</v>
      <v xml:space="preserve">http://creativecommons.org/licenses/by-sa/3.0/			</v>
    </spb>
    <spb s="0">
      <v xml:space="preserve">Wikipedia	</v>
      <v xml:space="preserve">CC BY-SA 3.0	</v>
      <v xml:space="preserve">https://en.wikipedia.org/wiki/Eritrea	</v>
      <v xml:space="preserve">https://creativecommons.org/licenses/by-sa/3.0	</v>
    </spb>
    <spb s="0">
      <v xml:space="preserve">Wikipedia	</v>
      <v xml:space="preserve">CC-BY-SA	</v>
      <v xml:space="preserve">http://en.wikipedia.org/wiki/Eritrea	</v>
      <v xml:space="preserve">http://creativecommons.org/licenses/by-sa/3.0/	</v>
    </spb>
    <spb s="0">
      <v xml:space="preserve">Cia	</v>
      <v xml:space="preserve">	</v>
      <v xml:space="preserve">https://www.cia.gov/library/publications/the-world-factbook/geos/er.html?Transportation	</v>
      <v xml:space="preserve">	</v>
    </spb>
    <spb s="72">
      <v>436</v>
      <v>437</v>
      <v>437</v>
      <v>3</v>
      <v>437</v>
      <v>437</v>
      <v>437</v>
      <v>438</v>
      <v>437</v>
      <v>437</v>
      <v>437</v>
      <v>437</v>
      <v>6</v>
      <v>436</v>
      <v>439</v>
      <v>7</v>
      <v>437</v>
      <v>8</v>
      <v>9</v>
      <v>10</v>
      <v>439</v>
      <v>439</v>
      <v>437</v>
      <v>439</v>
      <v>11</v>
      <v>12</v>
      <v>13</v>
      <v>35</v>
      <v>439</v>
      <v>439</v>
      <v>439</v>
      <v>439</v>
      <v>14</v>
    </spb>
    <spb s="2">
      <v>34</v>
      <v>Name</v>
      <v>LearnMoreOnLink</v>
    </spb>
    <spb s="73">
      <v>2011</v>
      <v>square km</v>
      <v>per thousand(2018)</v>
      <v>2022</v>
      <v>2018</v>
      <v>per liter(2016)</v>
      <v>2019</v>
      <v>years(2018)</v>
      <v>per thousand(2018)</v>
      <v>2011</v>
      <v>2017</v>
      <v>2016</v>
      <v>2019</v>
      <v>2016</v>
      <v>2016</v>
      <v>kilotons per year(2016)</v>
      <v>deaths per 100,000(2017)</v>
      <v>kWh(2011)</v>
      <v>2014</v>
      <v>2015</v>
      <v>2018</v>
      <v>2016</v>
      <v>2019</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 BY-SA 3.0	</v>
      <v xml:space="preserve">https://en.wikipedia.org/wiki/Estonia	</v>
      <v xml:space="preserve">https://creativecommons.org/licenses/by-sa/3.0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9">
      <v>0</v>
      <v>443</v>
      <v>444</v>
      <v>444</v>
      <v>3</v>
      <v>444</v>
      <v>444</v>
      <v>444</v>
      <v>445</v>
      <v>444</v>
      <v>444</v>
      <v>445</v>
      <v>444</v>
      <v>444</v>
      <v>446</v>
      <v>6</v>
      <v>443</v>
      <v>446</v>
      <v>7</v>
      <v>444</v>
      <v>446</v>
      <v>8</v>
      <v>9</v>
      <v>10</v>
      <v>446</v>
      <v>446</v>
      <v>444</v>
      <v>446</v>
      <v>11</v>
      <v>12</v>
      <v>13</v>
      <v>35</v>
      <v>446</v>
      <v>446</v>
      <v>446</v>
      <v>446</v>
      <v>446</v>
      <v>446</v>
      <v>446</v>
      <v>446</v>
      <v>446</v>
      <v>446</v>
      <v>446</v>
      <v>14</v>
    </spb>
    <spb s="10">
      <v>2019</v>
      <v>2019</v>
      <v>square km</v>
      <v>per thousand(2018)</v>
      <v>2022</v>
      <v>2019</v>
      <v>2018</v>
      <v>per liter(2016)</v>
      <v>2019</v>
      <v>years(2018)</v>
      <v>2018</v>
      <v>per thousand(2018)</v>
      <v>2019</v>
      <v>2017</v>
      <v>2016</v>
      <v>2019</v>
      <v>2016</v>
      <v>2018</v>
      <v>kilotons per year(2016)</v>
      <v>deaths per 100,000(2017)</v>
      <v>kWh(2014)</v>
      <v>2015</v>
      <v>2017</v>
      <v>2017</v>
      <v>2017</v>
      <v>2017</v>
      <v>2017</v>
      <v>2015</v>
      <v>2017</v>
      <v>2017</v>
      <v>2017</v>
      <v>2017</v>
      <v>2019</v>
    </spb>
    <spb s="0">
      <v xml:space="preserve">Wikipedia	Wikipedia	travel.state.gov	</v>
      <v xml:space="preserve">CC-BY-SA	CC-BY-SA		</v>
      <v xml:space="preserve">http://en.wikipedia.org/wiki/Eswatini	http://en.wikipedia.org/wiki/Swaziland	https://travel.state.gov/content/travel/en/international-travel/International-Travel-Country-Information-Pages/Eswatini.html	</v>
      <v xml:space="preserve">http://creativecommons.org/licenses/by-sa/3.0/	http://creativecommons.org/licenses/by-sa/3.0/		</v>
    </spb>
    <spb s="0">
      <v xml:space="preserve">Wikipedia	</v>
      <v xml:space="preserve">CC BY-SA 3.0	</v>
      <v xml:space="preserve">https://en.wikipedia.org/wiki/Eswatini	</v>
      <v xml:space="preserve">https://creativecommons.org/licenses/by-sa/3.0	</v>
    </spb>
    <spb s="0">
      <v xml:space="preserve">Cia	</v>
      <v xml:space="preserve">	</v>
      <v xml:space="preserve">https://www.cia.gov/library/publications/the-world-factbook/geos/wz.html?Transportation	</v>
      <v xml:space="preserve">	</v>
    </spb>
    <spb s="74">
      <v>449</v>
      <v>450</v>
      <v>450</v>
      <v>450</v>
      <v>450</v>
      <v>450</v>
      <v>450</v>
      <v>450</v>
      <v>450</v>
      <v>450</v>
      <v>450</v>
      <v>451</v>
      <v>450</v>
      <v>451</v>
    </spb>
    <spb s="2">
      <v>35</v>
      <v>Name</v>
      <v>LearnMoreOnLink</v>
    </spb>
    <spb s="75">
      <v>2013</v>
      <v>square km</v>
      <v>2022</v>
      <v>2012</v>
      <v>2015</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https://en.wikipedia.org/wiki/Ethiopia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76">
      <v>0</v>
      <v>455</v>
      <v>456</v>
      <v>456</v>
      <v>3</v>
      <v>456</v>
      <v>456</v>
      <v>456</v>
      <v>457</v>
      <v>456</v>
      <v>456</v>
      <v>456</v>
      <v>456</v>
      <v>458</v>
      <v>6</v>
      <v>455</v>
      <v>458</v>
      <v>7</v>
      <v>456</v>
      <v>458</v>
      <v>8</v>
      <v>9</v>
      <v>10</v>
      <v>458</v>
      <v>458</v>
      <v>456</v>
      <v>458</v>
      <v>11</v>
      <v>12</v>
      <v>13</v>
      <v>35</v>
      <v>458</v>
      <v>458</v>
      <v>458</v>
      <v>458</v>
      <v>458</v>
      <v>458</v>
      <v>458</v>
      <v>458</v>
      <v>458</v>
      <v>458</v>
      <v>458</v>
      <v>14</v>
    </spb>
    <spb s="2">
      <v>36</v>
      <v>Name</v>
      <v>LearnMoreOnLink</v>
    </spb>
    <spb s="10">
      <v>2019</v>
      <v>2019</v>
      <v>square km</v>
      <v>per thousand(2018)</v>
      <v>2022</v>
      <v>2019</v>
      <v>2018</v>
      <v>per liter(2016)</v>
      <v>2019</v>
      <v>years(2018)</v>
      <v>2018</v>
      <v>per thousand(2018)</v>
      <v>2019</v>
      <v>2017</v>
      <v>2016</v>
      <v>2019</v>
      <v>2016</v>
      <v>2018</v>
      <v>kilotons per year(2016)</v>
      <v>deaths per 100,000(2017)</v>
      <v>kWh(2014)</v>
      <v>2014</v>
      <v>2015</v>
      <v>2015</v>
      <v>2015</v>
      <v>2015</v>
      <v>2015</v>
      <v>2015</v>
      <v>2015</v>
      <v>2015</v>
      <v>2015</v>
      <v>2014</v>
      <v>2019</v>
    </spb>
    <spb s="0">
      <v xml:space="preserve">Wikipedia	</v>
      <v xml:space="preserve">CC-BY-SA	</v>
      <v xml:space="preserve">http://en.wikipedia.org/wiki/Faroe_Islands	</v>
      <v xml:space="preserve">http://creativecommons.org/licenses/by-sa/3.0/	</v>
    </spb>
    <spb s="0">
      <v xml:space="preserve">Wikipedia	</v>
      <v xml:space="preserve">CC BY-SA 3.0	</v>
      <v xml:space="preserve">https://en.wikipedia.org/wiki/Faroe_Islands	</v>
      <v xml:space="preserve">https://creativecommons.org/licenses/by-sa/3.0	</v>
    </spb>
    <spb s="77">
      <v>462</v>
      <v>463</v>
      <v>463</v>
      <v>463</v>
      <v>463</v>
      <v>463</v>
      <v>462</v>
      <v>463</v>
      <v>463</v>
      <v>463</v>
      <v>463</v>
      <v>463</v>
    </spb>
    <spb s="2">
      <v>37</v>
      <v>Name</v>
      <v>LearnMoreOnLink</v>
    </spb>
    <spb s="16">
      <v>2009</v>
      <v>square km</v>
      <v>2022</v>
    </spb>
    <spb s="0">
      <v xml:space="preserve">Wikipedia	</v>
      <v xml:space="preserve">CC BY-SA 3.0	</v>
      <v xml:space="preserve">https://en.wikipedia.org/wiki/Falkland_Islands	</v>
      <v xml:space="preserve">https://creativecommons.org/licenses/by-sa/3.0	</v>
    </spb>
    <spb s="0">
      <v xml:space="preserve">Wikipedia	</v>
      <v xml:space="preserve">CC-BY-SA	</v>
      <v xml:space="preserve">http://en.wikipedia.org/wiki/Falkland_Islands	</v>
      <v xml:space="preserve">http://creativecommons.org/licenses/by-sa/3.0/	</v>
    </spb>
    <spb s="78">
      <v>467</v>
      <v>467</v>
      <v>467</v>
      <v>467</v>
      <v>467</v>
      <v>468</v>
      <v>467</v>
      <v>467</v>
      <v>467</v>
      <v>467</v>
      <v>467</v>
      <v>467</v>
    </spb>
    <spb s="2">
      <v>38</v>
      <v>Name</v>
      <v>LearnMoreOnLink</v>
    </spb>
    <spb s="46">
      <v>square km</v>
      <v>2018</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https://en.wikipedia.org/wiki/Fiji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30">
      <v>0</v>
      <v>472</v>
      <v>473</v>
      <v>473</v>
      <v>3</v>
      <v>473</v>
      <v>473</v>
      <v>473</v>
      <v>474</v>
      <v>473</v>
      <v>473</v>
      <v>474</v>
      <v>473</v>
      <v>473</v>
      <v>475</v>
      <v>6</v>
      <v>472</v>
      <v>475</v>
      <v>7</v>
      <v>473</v>
      <v>475</v>
      <v>8</v>
      <v>9</v>
      <v>10</v>
      <v>475</v>
      <v>475</v>
      <v>473</v>
      <v>475</v>
      <v>11</v>
      <v>12</v>
      <v>13</v>
      <v>475</v>
      <v>475</v>
      <v>475</v>
      <v>475</v>
      <v>475</v>
      <v>475</v>
      <v>475</v>
      <v>475</v>
      <v>475</v>
      <v>475</v>
      <v>475</v>
      <v>14</v>
    </spb>
    <spb s="31">
      <v>2019</v>
      <v>2019</v>
      <v>square km</v>
      <v>per thousand(2018)</v>
      <v>2022</v>
      <v>2019</v>
      <v>2018</v>
      <v>per liter(2016)</v>
      <v>2019</v>
      <v>years(2018)</v>
      <v>2018</v>
      <v>per thousand(2018)</v>
      <v>2019</v>
      <v>2017</v>
      <v>2016</v>
      <v>2019</v>
      <v>2016</v>
      <v>2015</v>
      <v>kilotons per year(2016)</v>
      <v>deaths per 100,000(2017)</v>
      <v>2007</v>
      <v>2013</v>
      <v>2013</v>
      <v>2013</v>
      <v>2013</v>
      <v>2013</v>
      <v>2015</v>
      <v>2013</v>
      <v>2013</v>
      <v>2016</v>
      <v>2005</v>
      <v>2019</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https://en.wikipedia.org/wiki/Finland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21">
      <v>0</v>
      <v>478</v>
      <v>479</v>
      <v>479</v>
      <v>3</v>
      <v>479</v>
      <v>479</v>
      <v>479</v>
      <v>480</v>
      <v>479</v>
      <v>479</v>
      <v>479</v>
      <v>479</v>
      <v>481</v>
      <v>6</v>
      <v>478</v>
      <v>481</v>
      <v>7</v>
      <v>479</v>
      <v>481</v>
      <v>8</v>
      <v>9</v>
      <v>10</v>
      <v>481</v>
      <v>481</v>
      <v>479</v>
      <v>481</v>
      <v>11</v>
      <v>12</v>
      <v>13</v>
      <v>35</v>
      <v>481</v>
      <v>478</v>
      <v>481</v>
      <v>481</v>
      <v>481</v>
      <v>481</v>
      <v>481</v>
      <v>481</v>
      <v>481</v>
      <v>481</v>
      <v>481</v>
      <v>481</v>
      <v>14</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1">
      <v>0</v>
      <v>483</v>
      <v>484</v>
      <v>484</v>
      <v>3</v>
      <v>484</v>
      <v>484</v>
      <v>484</v>
      <v>485</v>
      <v>484</v>
      <v>484</v>
      <v>485</v>
      <v>484</v>
      <v>484</v>
      <v>486</v>
      <v>6</v>
      <v>483</v>
      <v>486</v>
      <v>7</v>
      <v>484</v>
      <v>486</v>
      <v>8</v>
      <v>9</v>
      <v>10</v>
      <v>486</v>
      <v>486</v>
      <v>484</v>
      <v>486</v>
      <v>11</v>
      <v>12</v>
      <v>13</v>
      <v>35</v>
      <v>486</v>
      <v>483</v>
      <v>486</v>
      <v>486</v>
      <v>486</v>
      <v>486</v>
      <v>486</v>
      <v>486</v>
      <v>486</v>
      <v>486</v>
      <v>486</v>
      <v>486</v>
      <v>14</v>
    </spb>
    <spb s="12">
      <v>2019</v>
      <v>2019</v>
      <v>square km</v>
      <v>per thousand(2018)</v>
      <v>2021</v>
      <v>2019</v>
      <v>2018</v>
      <v>per liter(2016)</v>
      <v>2019</v>
      <v>years(2018)</v>
      <v>2018</v>
      <v>per thousand(2018)</v>
      <v>2019</v>
      <v>2017</v>
      <v>2016</v>
      <v>2019</v>
      <v>2016</v>
      <v>2018</v>
      <v>kilotons per year(2014)</v>
      <v>deaths per 100,000(2017)</v>
      <v>kWh(2014)</v>
      <v>2015</v>
      <v>2018</v>
      <v>2017</v>
      <v>2017</v>
      <v>2017</v>
      <v>2017</v>
      <v>2017</v>
      <v>2015</v>
      <v>2017</v>
      <v>2017</v>
      <v>2017</v>
      <v>2017</v>
      <v>2019</v>
    </spb>
    <spb s="0">
      <v xml:space="preserve">Wikipedia	</v>
      <v xml:space="preserve">CC BY-SA 3.0	</v>
      <v xml:space="preserve">https://en.wikipedia.org/wiki/Guadeloupe	</v>
      <v xml:space="preserve">https://creativecommons.org/licenses/by-sa/3.0	</v>
    </spb>
    <spb s="0">
      <v xml:space="preserve">Wikipedia	</v>
      <v xml:space="preserve">CC-BY-SA	</v>
      <v xml:space="preserve">http://en.wikipedia.org/wiki/Guadeloupe	</v>
      <v xml:space="preserve">http://creativecommons.org/licenses/by-sa/3.0/	</v>
    </spb>
    <spb s="79">
      <v>489</v>
      <v>489</v>
      <v>489</v>
      <v>489</v>
      <v>489</v>
      <v>490</v>
      <v>489</v>
      <v>489</v>
      <v>489</v>
      <v>489</v>
      <v>489</v>
    </spb>
    <spb s="2">
      <v>39</v>
      <v>Name</v>
      <v>LearnMoreOnLink</v>
    </spb>
    <spb s="0">
      <v xml:space="preserve">Wikipedia	</v>
      <v xml:space="preserve">CC BY-SA 3.0	</v>
      <v xml:space="preserve">https://en.wikipedia.org/wiki/French_Guiana	</v>
      <v xml:space="preserve">https://creativecommons.org/licenses/by-sa/3.0	</v>
    </spb>
    <spb s="0">
      <v xml:space="preserve">Wikipedia	</v>
      <v xml:space="preserve">CC-BY-SA	</v>
      <v xml:space="preserve">http://en.wikipedia.org/wiki/French_Guiana	</v>
      <v xml:space="preserve">http://creativecommons.org/licenses/by-sa/3.0/	</v>
    </spb>
    <spb s="79">
      <v>493</v>
      <v>493</v>
      <v>493</v>
      <v>493</v>
      <v>493</v>
      <v>494</v>
      <v>493</v>
      <v>493</v>
      <v>493</v>
      <v>493</v>
      <v>493</v>
    </spb>
    <spb s="2">
      <v>40</v>
      <v>Name</v>
      <v>LearnMoreOnLink</v>
    </spb>
    <spb s="46">
      <v>square km</v>
      <v>2025</v>
    </spb>
    <spb s="0">
      <v xml:space="preserve">Wikipedia	</v>
      <v xml:space="preserve">CC BY-SA 3.0	</v>
      <v xml:space="preserve">https://en.wikipedia.org/wiki/Martinique	</v>
      <v xml:space="preserve">https://creativecommons.org/licenses/by-sa/3.0	</v>
    </spb>
    <spb s="0">
      <v xml:space="preserve">Wikipedia	</v>
      <v xml:space="preserve">CC-BY-SA	</v>
      <v xml:space="preserve">http://en.wikipedia.org/wiki/Martinique	</v>
      <v xml:space="preserve">http://creativecommons.org/licenses/by-sa/3.0/	</v>
    </spb>
    <spb s="78">
      <v>498</v>
      <v>498</v>
      <v>498</v>
      <v>498</v>
      <v>498</v>
      <v>499</v>
      <v>498</v>
      <v>498</v>
      <v>498</v>
      <v>498</v>
      <v>498</v>
      <v>498</v>
    </spb>
    <spb s="2">
      <v>41</v>
      <v>Name</v>
      <v>LearnMoreOnLink</v>
    </spb>
    <spb s="0">
      <v xml:space="preserve">Wikipedia	</v>
      <v xml:space="preserve">CC BY-SA 3.0	</v>
      <v xml:space="preserve">https://en.wikipedia.org/wiki/Mayotte	</v>
      <v xml:space="preserve">https://creativecommons.org/licenses/by-sa/3.0	</v>
    </spb>
    <spb s="0">
      <v xml:space="preserve">Wikipedia	</v>
      <v xml:space="preserve">CC-BY-SA	</v>
      <v xml:space="preserve">http://en.wikipedia.org/wiki/Mayotte	</v>
      <v xml:space="preserve">http://creativecommons.org/licenses/by-sa/3.0/	</v>
    </spb>
    <spb s="79">
      <v>502</v>
      <v>502</v>
      <v>502</v>
      <v>502</v>
      <v>502</v>
      <v>503</v>
      <v>502</v>
      <v>502</v>
      <v>502</v>
      <v>502</v>
      <v>502</v>
    </spb>
    <spb s="2">
      <v>42</v>
      <v>Name</v>
      <v>LearnMoreOnLink</v>
    </spb>
    <spb s="46">
      <v>square km</v>
      <v>2017</v>
    </spb>
    <spb s="0">
      <v xml:space="preserve">Wikipedia	</v>
      <v xml:space="preserve">CC BY-SA 3.0	</v>
      <v xml:space="preserve">https://en.wikipedia.org/wiki/R%C3%A9union	</v>
      <v xml:space="preserve">https://creativecommons.org/licenses/by-sa/3.0	</v>
    </spb>
    <spb s="0">
      <v xml:space="preserve">Wikipedia	</v>
      <v xml:space="preserve">CC-BY-SA	</v>
      <v xml:space="preserve">http://en.wikipedia.org/wiki/Réunion	</v>
      <v xml:space="preserve">http://creativecommons.org/licenses/by-sa/3.0/	</v>
    </spb>
    <spb s="80">
      <v>507</v>
      <v>507</v>
      <v>507</v>
      <v>507</v>
      <v>507</v>
      <v>508</v>
      <v>507</v>
      <v>507</v>
      <v>507</v>
      <v>507</v>
    </spb>
    <spb s="2">
      <v>43</v>
      <v>Name</v>
      <v>LearnMoreOnLink</v>
    </spb>
    <spb s="0">
      <v xml:space="preserve">Wikipedia	Cia	travel.state.gov	</v>
      <v xml:space="preserve">CC-BY-SA			</v>
      <v xml:space="preserve">http://en.wikipedia.org/wiki/French_Polynesia	https://www.cia.gov/library/publications/the-world-factbook/geos/fp.html?Transportation	https://travel.state.gov/content/travel/en/international-travel/International-Travel-Country-Information-Pages/FrenchPolynesia.html	</v>
      <v xml:space="preserve">http://creativecommons.org/licenses/by-sa/3.0/			</v>
    </spb>
    <spb s="0">
      <v xml:space="preserve">Wikipedia	</v>
      <v xml:space="preserve">CC BY-SA 3.0	</v>
      <v xml:space="preserve">https://en.wikipedia.org/wiki/French_Polynesia	</v>
      <v xml:space="preserve">https://creativecommons.org/licenses/by-sa/3.0	</v>
    </spb>
    <spb s="0">
      <v xml:space="preserve">Wikipedia	</v>
      <v xml:space="preserve">CC-BY-SA	</v>
      <v xml:space="preserve">http://en.wikipedia.org/wiki/French_Polynesia	</v>
      <v xml:space="preserve">http://creativecommons.org/licenses/by-sa/3.0/	</v>
    </spb>
    <spb s="0">
      <v xml:space="preserve">Cia	</v>
      <v xml:space="preserve">	</v>
      <v xml:space="preserve">https://www.cia.gov/library/publications/the-world-factbook/geos/fp.html?Transportation	</v>
      <v xml:space="preserve">	</v>
    </spb>
    <spb s="81">
      <v>511</v>
      <v>512</v>
      <v>512</v>
      <v>3</v>
      <v>512</v>
      <v>512</v>
      <v>512</v>
      <v>513</v>
      <v>512</v>
      <v>512</v>
      <v>512</v>
      <v>512</v>
      <v>6</v>
      <v>511</v>
      <v>7</v>
      <v>512</v>
      <v>9</v>
      <v>514</v>
      <v>514</v>
      <v>512</v>
      <v>514</v>
      <v>11</v>
      <v>12</v>
      <v>514</v>
      <v>14</v>
    </spb>
    <spb s="2">
      <v>44</v>
      <v>Name</v>
      <v>LearnMoreOnLink</v>
    </spb>
    <spb s="82">
      <v>2000</v>
      <v>square km</v>
      <v>per thousand(2018)</v>
      <v>2022</v>
      <v>2018</v>
      <v>per liter(2010)</v>
      <v>years(2018)</v>
      <v>2019</v>
      <v>2016</v>
      <v>2019</v>
      <v>2016</v>
      <v>2000</v>
      <v>kilotons per year(2016)</v>
      <v>1996</v>
      <v>2019</v>
    </spb>
    <spb s="0">
      <v xml:space="preserve">Wikipedia	Cia	travel.state.gov	</v>
      <v xml:space="preserve">CC-BY-SA			</v>
      <v xml:space="preserve">http://en.wikipedia.org/wiki/New_Caledonia	https://www.cia.gov/library/publications/the-world-factbook/geos/nc.html?Transportation	https://travel.state.gov/content/travel/en/international-travel/International-Travel-Country-Information-Pages/NewCaledonia.html	</v>
      <v xml:space="preserve">http://creativecommons.org/licenses/by-sa/3.0/			</v>
    </spb>
    <spb s="0">
      <v xml:space="preserve">Wikipedia	</v>
      <v xml:space="preserve">CC BY-SA 3.0	</v>
      <v xml:space="preserve">https://en.wikipedia.org/wiki/New_Caledonia	</v>
      <v xml:space="preserve">https://creativecommons.org/licenses/by-sa/3.0	</v>
    </spb>
    <spb s="0">
      <v xml:space="preserve">Wikipedia	</v>
      <v xml:space="preserve">CC-BY-SA	</v>
      <v xml:space="preserve">http://en.wikipedia.org/wiki/New_Caledonia	</v>
      <v xml:space="preserve">http://creativecommons.org/licenses/by-sa/3.0/	</v>
    </spb>
    <spb s="0">
      <v xml:space="preserve">Cia	</v>
      <v xml:space="preserve">	</v>
      <v xml:space="preserve">https://www.cia.gov/library/publications/the-world-factbook/geos/nc.html?Transportation	</v>
      <v xml:space="preserve">	</v>
    </spb>
    <spb s="83">
      <v>0</v>
      <v>518</v>
      <v>519</v>
      <v>519</v>
      <v>3</v>
      <v>519</v>
      <v>519</v>
      <v>519</v>
      <v>520</v>
      <v>519</v>
      <v>519</v>
      <v>519</v>
      <v>519</v>
      <v>521</v>
      <v>6</v>
      <v>7</v>
      <v>519</v>
      <v>9</v>
      <v>521</v>
      <v>521</v>
      <v>519</v>
      <v>521</v>
      <v>11</v>
      <v>12</v>
      <v>14</v>
    </spb>
    <spb s="2">
      <v>45</v>
      <v>Name</v>
      <v>LearnMoreOnLink</v>
    </spb>
    <spb s="84">
      <v>2016</v>
      <v>2000</v>
      <v>square km</v>
      <v>per thousand(2018)</v>
      <v>2022</v>
      <v>2016</v>
      <v>2018</v>
      <v>years(2018)</v>
      <v>2019</v>
      <v>2016</v>
      <v>2019</v>
      <v>2016</v>
      <v>1999</v>
      <v>kilotons per year(2016)</v>
      <v>2019</v>
    </spb>
    <spb s="0">
      <v xml:space="preserve">Wikipedia	</v>
      <v xml:space="preserve">CC BY-SA 3.0	</v>
      <v xml:space="preserve">https://en.wikipedia.org/wiki/Saint_Barth%C3%A9lemy	</v>
      <v xml:space="preserve">https://creativecommons.org/licenses/by-sa/3.0	</v>
    </spb>
    <spb s="0">
      <v xml:space="preserve">Wikipedia	</v>
      <v xml:space="preserve">CC-BY-SA	</v>
      <v xml:space="preserve">http://en.wikipedia.org/wiki/Saint_Barthélemy	</v>
      <v xml:space="preserve">http://creativecommons.org/licenses/by-sa/3.0/	</v>
    </spb>
    <spb s="78">
      <v>525</v>
      <v>525</v>
      <v>525</v>
      <v>525</v>
      <v>525</v>
      <v>526</v>
      <v>525</v>
      <v>525</v>
      <v>525</v>
      <v>525</v>
      <v>525</v>
      <v>525</v>
    </spb>
    <spb s="0">
      <v xml:space="preserve">Wikipedia	Wikipedia	</v>
      <v xml:space="preserve">CC-BY-SA	CC-BY-SA	</v>
      <v xml:space="preserve">http://en.wikipedia.org/wiki/Collectivity_of_Saint_Martin	https://en.wikipedia.org/wiki/Collectivity_of_Saint_Martin	</v>
      <v xml:space="preserve">http://creativecommons.org/licenses/by-sa/3.0/	http://creativecommons.org/licenses/by-sa/3.0/	</v>
    </spb>
    <spb s="0">
      <v xml:space="preserve">Wikipedia	</v>
      <v xml:space="preserve">CC BY-SA 3.0	</v>
      <v xml:space="preserve">https://en.wikipedia.org/wiki/Collectivity_of_Saint_Martin	</v>
      <v xml:space="preserve">https://creativecommons.org/licenses/by-sa/3.0	</v>
    </spb>
    <spb s="0">
      <v xml:space="preserve">Wikipedia	</v>
      <v xml:space="preserve">CC-BY-SA	</v>
      <v xml:space="preserve">http://en.wikipedia.org/wiki/Collectivity_of_Saint_Martin	</v>
      <v xml:space="preserve">http://creativecommons.org/licenses/by-sa/3.0/	</v>
    </spb>
    <spb s="15">
      <v>528</v>
      <v>529</v>
      <v>529</v>
      <v>529</v>
      <v>529</v>
      <v>529</v>
      <v>530</v>
      <v>529</v>
      <v>529</v>
      <v>529</v>
      <v>529</v>
      <v>529</v>
      <v>529</v>
    </spb>
    <spb s="16">
      <v>2014</v>
      <v>square km</v>
      <v>2022</v>
    </spb>
    <spb s="0">
      <v xml:space="preserve">Wikipedia	</v>
      <v xml:space="preserve">CC BY-SA 3.0	</v>
      <v xml:space="preserve">https://en.wikipedia.org/wiki/Saint_Pierre_and_Miquelon	</v>
      <v xml:space="preserve">https://creativecommons.org/licenses/by-sa/3.0	</v>
    </spb>
    <spb s="0">
      <v xml:space="preserve">Wikipedia	</v>
      <v xml:space="preserve">CC-BY-SA	</v>
      <v xml:space="preserve">http://en.wikipedia.org/wiki/Saint_Pierre_and_Miquelon	</v>
      <v xml:space="preserve">http://creativecommons.org/licenses/by-sa/3.0/	</v>
    </spb>
    <spb s="78">
      <v>533</v>
      <v>533</v>
      <v>533</v>
      <v>533</v>
      <v>533</v>
      <v>534</v>
      <v>533</v>
      <v>533</v>
      <v>533</v>
      <v>533</v>
      <v>533</v>
      <v>533</v>
    </spb>
    <spb s="2">
      <v>46</v>
      <v>Name</v>
      <v>LearnMoreOnLink</v>
    </spb>
    <spb s="46">
      <v>square km</v>
      <v>2019</v>
    </spb>
    <spb s="0">
      <v xml:space="preserve">Wikipedia	Wikipedia	</v>
      <v xml:space="preserve">CC-BY-SA	CC-BY-SA	</v>
      <v xml:space="preserve">http://en.wikipedia.org/wiki/Wallis_and_Futuna	https://en.wikipedia.org/wiki/Wallis_and_Futuna	</v>
      <v xml:space="preserve">http://creativecommons.org/licenses/by-sa/3.0/	http://creativecommons.org/licenses/by-sa/3.0/	</v>
    </spb>
    <spb s="0">
      <v xml:space="preserve">Wikipedia	</v>
      <v xml:space="preserve">CC BY-SA 3.0	</v>
      <v xml:space="preserve">https://en.wikipedia.org/wiki/Wallis_and_Futuna	</v>
      <v xml:space="preserve">https://creativecommons.org/licenses/by-sa/3.0	</v>
    </spb>
    <spb s="0">
      <v xml:space="preserve">Wikipedia	</v>
      <v xml:space="preserve">CC-BY-SA	</v>
      <v xml:space="preserve">http://en.wikipedia.org/wiki/Wallis_and_Futuna	</v>
      <v xml:space="preserve">http://creativecommons.org/licenses/by-sa/3.0/	</v>
    </spb>
    <spb s="15">
      <v>538</v>
      <v>539</v>
      <v>539</v>
      <v>539</v>
      <v>539</v>
      <v>539</v>
      <v>540</v>
      <v>539</v>
      <v>539</v>
      <v>539</v>
      <v>539</v>
      <v>539</v>
      <v>539</v>
    </spb>
    <spb s="2">
      <v>47</v>
      <v>Name</v>
      <v>LearnMoreOnLink</v>
    </spb>
    <spb s="16">
      <v>2005</v>
      <v>square km</v>
      <v>2018</v>
    </spb>
    <spb s="0">
      <v xml:space="preserve">Wikipedia	Cia	travel.state.gov	</v>
      <v xml:space="preserve">CC-BY-SA			</v>
      <v xml:space="preserve">http://en.wikipedia.org/wiki/Gabon	https://www.cia.gov/library/publications/the-world-factbook/geos/gb.html?Transportation	https://travel.state.gov/content/travel/en/international-travel/International-Travel-Country-Information-Pages/Gabon.html	</v>
      <v xml:space="preserve">http://creativecommons.org/licenses/by-sa/3.0/			</v>
    </spb>
    <spb s="0">
      <v xml:space="preserve">Wikipedia	</v>
      <v xml:space="preserve">CC BY-SA 3.0	</v>
      <v xml:space="preserve">https://en.wikipedia.org/wiki/Gabon	</v>
      <v xml:space="preserve">https://creativecommons.org/licenses/by-sa/3.0	</v>
    </spb>
    <spb s="0">
      <v xml:space="preserve">Wikipedia	</v>
      <v xml:space="preserve">CC-BY-SA	</v>
      <v xml:space="preserve">http://en.wikipedia.org/wiki/Gabon	</v>
      <v xml:space="preserve">http://creativecommons.org/licenses/by-sa/3.0/	</v>
    </spb>
    <spb s="0">
      <v xml:space="preserve">Cia	</v>
      <v xml:space="preserve">	</v>
      <v xml:space="preserve">https://www.cia.gov/library/publications/the-world-factbook/geos/gb.html?Transportation	</v>
      <v xml:space="preserve">	</v>
    </spb>
    <spb s="9">
      <v>0</v>
      <v>544</v>
      <v>545</v>
      <v>545</v>
      <v>3</v>
      <v>545</v>
      <v>545</v>
      <v>545</v>
      <v>546</v>
      <v>545</v>
      <v>545</v>
      <v>546</v>
      <v>545</v>
      <v>545</v>
      <v>547</v>
      <v>6</v>
      <v>544</v>
      <v>547</v>
      <v>7</v>
      <v>545</v>
      <v>547</v>
      <v>8</v>
      <v>9</v>
      <v>10</v>
      <v>547</v>
      <v>547</v>
      <v>545</v>
      <v>547</v>
      <v>11</v>
      <v>12</v>
      <v>13</v>
      <v>35</v>
      <v>547</v>
      <v>547</v>
      <v>547</v>
      <v>547</v>
      <v>547</v>
      <v>547</v>
      <v>547</v>
      <v>547</v>
      <v>547</v>
      <v>547</v>
      <v>547</v>
      <v>14</v>
    </spb>
    <spb s="10">
      <v>2019</v>
      <v>2019</v>
      <v>square km</v>
      <v>per thousand(2018)</v>
      <v>2022</v>
      <v>2019</v>
      <v>2018</v>
      <v>per liter(2016)</v>
      <v>2019</v>
      <v>years(2018)</v>
      <v>2018</v>
      <v>per thousand(2018)</v>
      <v>2019</v>
      <v>2017</v>
      <v>2016</v>
      <v>2019</v>
      <v>2016</v>
      <v>2017</v>
      <v>kilotons per year(2016)</v>
      <v>deaths per 100,000(2017)</v>
      <v>kWh(2014)</v>
      <v>2014</v>
      <v>2017</v>
      <v>2017</v>
      <v>2017</v>
      <v>2017</v>
      <v>2017</v>
      <v>2015</v>
      <v>2017</v>
      <v>2017</v>
      <v>2011</v>
      <v>2003</v>
      <v>2019</v>
    </spb>
    <spb s="0">
      <v xml:space="preserve">Wikipedia	Cia	travel.state.gov	</v>
      <v xml:space="preserve">CC-BY-SA			</v>
      <v xml:space="preserve">http://en.wikipedia.org/wiki/The_Gambia	https://www.cia.gov/library/publications/the-world-factbook/geos/ga.html?Transportation	https://travel.state.gov/content/travel/en/international-travel/International-Travel-Country-Information-Pages/TheGambia.html	</v>
      <v xml:space="preserve">http://creativecommons.org/licenses/by-sa/3.0/			</v>
    </spb>
    <spb s="0">
      <v xml:space="preserve">Wikipedia	</v>
      <v xml:space="preserve">CC BY-SA 3.0	</v>
      <v xml:space="preserve">https://en.wikipedia.org/wiki/The_Gambia	</v>
      <v xml:space="preserve">https://creativecommons.org/licenses/by-sa/3.0	</v>
    </spb>
    <spb s="0">
      <v xml:space="preserve">Wikipedia	</v>
      <v xml:space="preserve">CC-BY-SA	</v>
      <v xml:space="preserve">http://en.wikipedia.org/wiki/The_Gambia	</v>
      <v xml:space="preserve">http://creativecommons.org/licenses/by-sa/3.0/	</v>
    </spb>
    <spb s="0">
      <v xml:space="preserve">Cia	</v>
      <v xml:space="preserve">	</v>
      <v xml:space="preserve">https://www.cia.gov/library/publications/the-world-factbook/geos/ga.html?Transportation	</v>
      <v xml:space="preserve">	</v>
    </spb>
    <spb s="85">
      <v>0</v>
      <v>550</v>
      <v>551</v>
      <v>551</v>
      <v>3</v>
      <v>551</v>
      <v>551</v>
      <v>551</v>
      <v>552</v>
      <v>551</v>
      <v>552</v>
      <v>551</v>
      <v>551</v>
      <v>553</v>
      <v>6</v>
      <v>550</v>
      <v>553</v>
      <v>7</v>
      <v>551</v>
      <v>553</v>
      <v>8</v>
      <v>9</v>
      <v>10</v>
      <v>553</v>
      <v>553</v>
      <v>551</v>
      <v>553</v>
      <v>11</v>
      <v>12</v>
      <v>13</v>
      <v>553</v>
      <v>553</v>
      <v>553</v>
      <v>553</v>
      <v>553</v>
      <v>553</v>
      <v>553</v>
      <v>553</v>
      <v>553</v>
      <v>553</v>
      <v>553</v>
      <v>14</v>
    </spb>
    <spb s="31">
      <v>2019</v>
      <v>2019</v>
      <v>square km</v>
      <v>per thousand(2018)</v>
      <v>2022</v>
      <v>2019</v>
      <v>2018</v>
      <v>per liter(2016)</v>
      <v>2019</v>
      <v>years(2018)</v>
      <v>2009</v>
      <v>per thousand(2018)</v>
      <v>2019</v>
      <v>2017</v>
      <v>2016</v>
      <v>2019</v>
      <v>2016</v>
      <v>2015</v>
      <v>kilotons per year(2016)</v>
      <v>deaths per 100,000(2017)</v>
      <v>2007</v>
      <v>2015</v>
      <v>2015</v>
      <v>2015</v>
      <v>2015</v>
      <v>2015</v>
      <v>2015</v>
      <v>2015</v>
      <v>2015</v>
      <v>2018</v>
      <v>2012</v>
      <v>2019</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v>
      <v xml:space="preserve">CC BY-SA 3.0	</v>
      <v xml:space="preserve">https://en.wikipedia.org/wiki/Georgia_(country)	</v>
      <v xml:space="preserve">https://creativecommons.org/licenses/by-sa/3.0	</v>
    </spb>
    <spb s="0">
      <v xml:space="preserve">Wikipedia	</v>
      <v xml:space="preserve">CC-BY-SA	</v>
      <v xml:space="preserve">http://en.wikipedia.org/wiki/Georgia_(country)	</v>
      <v xml:space="preserve">http://creativecommons.org/licenses/by-sa/3.0/	</v>
    </spb>
    <spb s="0">
      <v xml:space="preserve">Cia	</v>
      <v xml:space="preserve">	</v>
      <v xml:space="preserve">https://www.cia.gov/library/publications/the-world-factbook/geos/gg.html?Transportation	</v>
      <v xml:space="preserve">	</v>
    </spb>
    <spb s="9">
      <v>0</v>
      <v>556</v>
      <v>557</v>
      <v>557</v>
      <v>3</v>
      <v>557</v>
      <v>557</v>
      <v>557</v>
      <v>558</v>
      <v>557</v>
      <v>557</v>
      <v>558</v>
      <v>557</v>
      <v>557</v>
      <v>559</v>
      <v>6</v>
      <v>556</v>
      <v>559</v>
      <v>7</v>
      <v>557</v>
      <v>559</v>
      <v>8</v>
      <v>9</v>
      <v>10</v>
      <v>559</v>
      <v>559</v>
      <v>557</v>
      <v>559</v>
      <v>11</v>
      <v>12</v>
      <v>13</v>
      <v>35</v>
      <v>559</v>
      <v>559</v>
      <v>559</v>
      <v>559</v>
      <v>559</v>
      <v>559</v>
      <v>559</v>
      <v>559</v>
      <v>559</v>
      <v>559</v>
      <v>559</v>
      <v>14</v>
    </spb>
    <spb s="10">
      <v>2019</v>
      <v>2019</v>
      <v>square km</v>
      <v>per thousand(2018)</v>
      <v>2022</v>
      <v>2019</v>
      <v>2018</v>
      <v>per liter(2016)</v>
      <v>2019</v>
      <v>years(2018)</v>
      <v>2018</v>
      <v>per thousand(2018)</v>
      <v>2019</v>
      <v>2017</v>
      <v>2016</v>
      <v>2019</v>
      <v>2016</v>
      <v>2018</v>
      <v>kilotons per year(2016)</v>
      <v>deaths per 100,000(2017)</v>
      <v>kWh(2014)</v>
      <v>2014</v>
      <v>2018</v>
      <v>2018</v>
      <v>2018</v>
      <v>2018</v>
      <v>2018</v>
      <v>2015</v>
      <v>2018</v>
      <v>2018</v>
      <v>2018</v>
      <v>2019</v>
      <v>2019</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v>
      <v xml:space="preserve">CC BY-SA 3.0	</v>
      <v xml:space="preserve">https://en.wikipedia.org/wiki/Germany	</v>
      <v xml:space="preserve">https://creativecommons.org/licenses/by-sa/3.0	</v>
    </spb>
    <spb s="0">
      <v xml:space="preserve">Wikipedia	</v>
      <v xml:space="preserve">CC-BY-SA	</v>
      <v xml:space="preserve">http://en.wikipedia.org/wiki/Germany	</v>
      <v xml:space="preserve">http://creativecommons.org/licenses/by-sa/3.0/	</v>
    </spb>
    <spb s="0">
      <v xml:space="preserve">Cia	</v>
      <v xml:space="preserve">	</v>
      <v xml:space="preserve">https://www.cia.gov/library/publications/the-world-factbook/geos/gm.html?Transportation	</v>
      <v xml:space="preserve">	</v>
    </spb>
    <spb s="11">
      <v>0</v>
      <v>562</v>
      <v>563</v>
      <v>563</v>
      <v>3</v>
      <v>563</v>
      <v>563</v>
      <v>563</v>
      <v>564</v>
      <v>563</v>
      <v>563</v>
      <v>564</v>
      <v>563</v>
      <v>563</v>
      <v>565</v>
      <v>6</v>
      <v>562</v>
      <v>565</v>
      <v>7</v>
      <v>563</v>
      <v>565</v>
      <v>8</v>
      <v>9</v>
      <v>10</v>
      <v>565</v>
      <v>565</v>
      <v>563</v>
      <v>565</v>
      <v>11</v>
      <v>12</v>
      <v>13</v>
      <v>35</v>
      <v>565</v>
      <v>562</v>
      <v>565</v>
      <v>565</v>
      <v>565</v>
      <v>565</v>
      <v>565</v>
      <v>565</v>
      <v>565</v>
      <v>565</v>
      <v>565</v>
      <v>565</v>
      <v>14</v>
    </spb>
    <spb s="12">
      <v>2019</v>
      <v>2019</v>
      <v>square km</v>
      <v>per thousand(2018)</v>
      <v>2022</v>
      <v>2019</v>
      <v>2018</v>
      <v>per liter(2016)</v>
      <v>2019</v>
      <v>years(2018)</v>
      <v>2018</v>
      <v>per thousand(2018)</v>
      <v>2019</v>
      <v>2017</v>
      <v>2016</v>
      <v>2019</v>
      <v>2016</v>
      <v>2017</v>
      <v>kilotons per year(2016)</v>
      <v>deaths per 100,000(2017)</v>
      <v>kWh(2014)</v>
      <v>2015</v>
      <v>2019</v>
      <v>2016</v>
      <v>2016</v>
      <v>2016</v>
      <v>2016</v>
      <v>2016</v>
      <v>2015</v>
      <v>2016</v>
      <v>2016</v>
      <v>2017</v>
      <v>2017</v>
      <v>2019</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https://en.wikipedia.org/wiki/Ghana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1">
      <v>0</v>
      <v>568</v>
      <v>569</v>
      <v>569</v>
      <v>3</v>
      <v>569</v>
      <v>569</v>
      <v>569</v>
      <v>570</v>
      <v>569</v>
      <v>569</v>
      <v>570</v>
      <v>569</v>
      <v>569</v>
      <v>571</v>
      <v>6</v>
      <v>568</v>
      <v>571</v>
      <v>7</v>
      <v>569</v>
      <v>571</v>
      <v>8</v>
      <v>9</v>
      <v>10</v>
      <v>571</v>
      <v>571</v>
      <v>569</v>
      <v>571</v>
      <v>11</v>
      <v>12</v>
      <v>13</v>
      <v>35</v>
      <v>571</v>
      <v>568</v>
      <v>571</v>
      <v>571</v>
      <v>571</v>
      <v>571</v>
      <v>571</v>
      <v>571</v>
      <v>571</v>
      <v>571</v>
      <v>571</v>
      <v>571</v>
      <v>14</v>
    </spb>
    <spb s="12">
      <v>2019</v>
      <v>2019</v>
      <v>square km</v>
      <v>per thousand(2018)</v>
      <v>2022</v>
      <v>2019</v>
      <v>2018</v>
      <v>per liter(2016)</v>
      <v>2019</v>
      <v>years(2018)</v>
      <v>2018</v>
      <v>per thousand(2018)</v>
      <v>2019</v>
      <v>2017</v>
      <v>2016</v>
      <v>2019</v>
      <v>2016</v>
      <v>2017</v>
      <v>kilotons per year(2016)</v>
      <v>deaths per 100,000(2017)</v>
      <v>kWh(2014)</v>
      <v>2014</v>
      <v>2011</v>
      <v>2016</v>
      <v>2016</v>
      <v>2016</v>
      <v>2016</v>
      <v>2016</v>
      <v>2015</v>
      <v>2016</v>
      <v>2016</v>
      <v>2019</v>
      <v>2018</v>
      <v>2019</v>
    </spb>
    <spb s="0">
      <v xml:space="preserve">Wikipedia	</v>
      <v xml:space="preserve">CC-BY-SA	</v>
      <v xml:space="preserve">http://en.wikipedia.org/wiki/Gibraltar	</v>
      <v xml:space="preserve">http://creativecommons.org/licenses/by-sa/3.0/	</v>
    </spb>
    <spb s="0">
      <v xml:space="preserve">Wikipedia	</v>
      <v xml:space="preserve">CC BY-SA 3.0	</v>
      <v xml:space="preserve">https://en.wikipedia.org/wiki/Gibraltar	</v>
      <v xml:space="preserve">https://creativecommons.org/licenses/by-sa/3.0	</v>
    </spb>
    <spb s="15">
      <v>574</v>
      <v>575</v>
      <v>575</v>
      <v>575</v>
      <v>575</v>
      <v>575</v>
      <v>574</v>
      <v>575</v>
      <v>574</v>
      <v>575</v>
      <v>575</v>
      <v>575</v>
      <v>574</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1">
      <v>0</v>
      <v>577</v>
      <v>578</v>
      <v>578</v>
      <v>3</v>
      <v>578</v>
      <v>578</v>
      <v>578</v>
      <v>579</v>
      <v>578</v>
      <v>578</v>
      <v>579</v>
      <v>578</v>
      <v>578</v>
      <v>580</v>
      <v>6</v>
      <v>577</v>
      <v>580</v>
      <v>7</v>
      <v>578</v>
      <v>580</v>
      <v>8</v>
      <v>9</v>
      <v>10</v>
      <v>580</v>
      <v>580</v>
      <v>578</v>
      <v>580</v>
      <v>11</v>
      <v>12</v>
      <v>13</v>
      <v>35</v>
      <v>580</v>
      <v>577</v>
      <v>580</v>
      <v>580</v>
      <v>580</v>
      <v>580</v>
      <v>580</v>
      <v>580</v>
      <v>580</v>
      <v>580</v>
      <v>580</v>
      <v>580</v>
      <v>14</v>
    </spb>
    <spb s="0">
      <v xml:space="preserve">Wikipedia	Cia	</v>
      <v xml:space="preserve">CC-BY-SA		</v>
      <v xml:space="preserve">http://en.wikipedia.org/wiki/Greenland	https://www.cia.gov/library/publications/the-world-factbook/geos/gl.html?Transportation	</v>
      <v xml:space="preserve">http://creativecommons.org/licenses/by-sa/3.0/		</v>
    </spb>
    <spb s="0">
      <v xml:space="preserve">Wikipedia	</v>
      <v xml:space="preserve">CC BY-SA 3.0	</v>
      <v xml:space="preserve">https://en.wikipedia.org/wiki/Greenland	</v>
      <v xml:space="preserve">https://creativecommons.org/licenses/by-sa/3.0	</v>
    </spb>
    <spb s="0">
      <v xml:space="preserve">Wikipedia	</v>
      <v xml:space="preserve">CC-BY-SA	</v>
      <v xml:space="preserve">http://en.wikipedia.org/wiki/Greenland	</v>
      <v xml:space="preserve">http://creativecommons.org/licenses/by-sa/3.0/	</v>
    </spb>
    <spb s="0">
      <v xml:space="preserve">Cia	</v>
      <v xml:space="preserve">	</v>
      <v xml:space="preserve">https://www.cia.gov/library/publications/the-world-factbook/geos/gl.html?Transportation	</v>
      <v xml:space="preserve">	</v>
    </spb>
    <spb s="86">
      <v>582</v>
      <v>583</v>
      <v>583</v>
      <v>3</v>
      <v>583</v>
      <v>583</v>
      <v>583</v>
      <v>584</v>
      <v>583</v>
      <v>583</v>
      <v>583</v>
      <v>583</v>
      <v>6</v>
      <v>7</v>
      <v>583</v>
      <v>9</v>
      <v>585</v>
      <v>583</v>
      <v>585</v>
      <v>11</v>
      <v>12</v>
    </spb>
    <spb s="2">
      <v>48</v>
      <v>Name</v>
      <v>LearnMoreOnLink</v>
    </spb>
    <spb s="87">
      <v>2018</v>
      <v>square km</v>
      <v>per thousand(2018)</v>
      <v>2022</v>
      <v>2018</v>
      <v>years(2016)</v>
      <v>2019</v>
      <v>2016</v>
      <v>2016</v>
      <v>1980</v>
      <v>kilotons per year(2016)</v>
    </spb>
    <spb s="0">
      <v xml:space="preserve">Wikipedia	Cia	travel.state.gov	</v>
      <v xml:space="preserve">CC-BY-SA			</v>
      <v xml:space="preserve">http://en.wikipedia.org/wiki/Grenada	https://www.cia.gov/library/publications/the-world-factbook/geos/gj.html?Transportation	https://travel.state.gov/content/travel/en/international-travel/International-Travel-Country-Information-Pages/Grenada.html	</v>
      <v xml:space="preserve">http://creativecommons.org/licenses/by-sa/3.0/			</v>
    </spb>
    <spb s="0">
      <v xml:space="preserve">Wikipedia	</v>
      <v xml:space="preserve">CC BY-SA 3.0	</v>
      <v xml:space="preserve">https://en.wikipedia.org/wiki/Grenada	</v>
      <v xml:space="preserve">https://creativecommons.org/licenses/by-sa/3.0	</v>
    </spb>
    <spb s="0">
      <v xml:space="preserve">Wikipedia	</v>
      <v xml:space="preserve">CC-BY-SA	</v>
      <v xml:space="preserve">http://en.wikipedia.org/wiki/Grenada	</v>
      <v xml:space="preserve">http://creativecommons.org/licenses/by-sa/3.0/	</v>
    </spb>
    <spb s="0">
      <v xml:space="preserve">Cia	</v>
      <v xml:space="preserve">	</v>
      <v xml:space="preserve">https://www.cia.gov/library/publications/the-world-factbook/geos/gj.html?Transportation	</v>
      <v xml:space="preserve">	</v>
    </spb>
    <spb s="88">
      <v>0</v>
      <v>589</v>
      <v>590</v>
      <v>590</v>
      <v>3</v>
      <v>590</v>
      <v>590</v>
      <v>590</v>
      <v>591</v>
      <v>590</v>
      <v>590</v>
      <v>590</v>
      <v>590</v>
      <v>592</v>
      <v>6</v>
      <v>589</v>
      <v>592</v>
      <v>7</v>
      <v>590</v>
      <v>592</v>
      <v>8</v>
      <v>9</v>
      <v>592</v>
      <v>590</v>
      <v>592</v>
      <v>11</v>
      <v>12</v>
      <v>13</v>
      <v>592</v>
      <v>592</v>
      <v>592</v>
      <v>592</v>
    </spb>
    <spb s="2">
      <v>49</v>
      <v>Name</v>
      <v>LearnMoreOnLink</v>
    </spb>
    <spb s="89">
      <v>2018</v>
      <v>2019</v>
      <v>square km</v>
      <v>per thousand(2018)</v>
      <v>2022</v>
      <v>2018</v>
      <v>2018</v>
      <v>per liter(2016)</v>
      <v>2019</v>
      <v>years(2018)</v>
      <v>2014</v>
      <v>per thousand(2018)</v>
      <v>2019</v>
      <v>2016</v>
      <v>2016</v>
      <v>2017</v>
      <v>kilotons per year(2016)</v>
      <v>deaths per 100,000(2017)</v>
      <v>2007</v>
      <v>2015</v>
      <v>2018</v>
      <v>2018</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v>
      <v xml:space="preserve">CC BY-SA 3.0	</v>
      <v xml:space="preserve">https://en.wikipedia.org/wiki/Guatemala	</v>
      <v xml:space="preserve">https://creativecommons.org/licenses/by-sa/3.0	</v>
    </spb>
    <spb s="0">
      <v xml:space="preserve">Wikipedia	</v>
      <v xml:space="preserve">CC-BY-SA	</v>
      <v xml:space="preserve">http://en.wikipedia.org/wiki/Guatemala	</v>
      <v xml:space="preserve">http://creativecommons.org/licenses/by-sa/3.0/	</v>
    </spb>
    <spb s="0">
      <v xml:space="preserve">Cia	</v>
      <v xml:space="preserve">	</v>
      <v xml:space="preserve">https://www.cia.gov/library/publications/the-world-factbook/geos/gt.html?Transportation	</v>
      <v xml:space="preserve">	</v>
    </spb>
    <spb s="9">
      <v>0</v>
      <v>596</v>
      <v>597</v>
      <v>597</v>
      <v>3</v>
      <v>597</v>
      <v>597</v>
      <v>597</v>
      <v>598</v>
      <v>597</v>
      <v>597</v>
      <v>598</v>
      <v>597</v>
      <v>597</v>
      <v>599</v>
      <v>6</v>
      <v>596</v>
      <v>599</v>
      <v>7</v>
      <v>597</v>
      <v>599</v>
      <v>8</v>
      <v>9</v>
      <v>10</v>
      <v>599</v>
      <v>599</v>
      <v>597</v>
      <v>599</v>
      <v>11</v>
      <v>12</v>
      <v>13</v>
      <v>35</v>
      <v>599</v>
      <v>599</v>
      <v>599</v>
      <v>599</v>
      <v>599</v>
      <v>599</v>
      <v>599</v>
      <v>599</v>
      <v>599</v>
      <v>599</v>
      <v>599</v>
      <v>14</v>
    </spb>
    <spb s="10">
      <v>2019</v>
      <v>2019</v>
      <v>square km</v>
      <v>per thousand(2018)</v>
      <v>2022</v>
      <v>2019</v>
      <v>2018</v>
      <v>per liter(2016)</v>
      <v>2019</v>
      <v>years(2018)</v>
      <v>2018</v>
      <v>per thousand(2018)</v>
      <v>2019</v>
      <v>2017</v>
      <v>2016</v>
      <v>2019</v>
      <v>2016</v>
      <v>2018</v>
      <v>kilotons per year(2016)</v>
      <v>deaths per 100,000(2017)</v>
      <v>kWh(2014)</v>
      <v>2014</v>
      <v>2014</v>
      <v>2014</v>
      <v>2014</v>
      <v>2014</v>
      <v>2014</v>
      <v>2015</v>
      <v>2014</v>
      <v>2014</v>
      <v>2018</v>
      <v>2015</v>
      <v>2019</v>
    </spb>
    <spb s="0">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0">
      <v xml:space="preserve">Wikipedia	</v>
      <v xml:space="preserve">CC BY-SA 3.0	</v>
      <v xml:space="preserve">https://en.wikipedia.org/wiki/Guinea	</v>
      <v xml:space="preserve">https://creativecommons.org/licenses/by-sa/3.0	</v>
    </spb>
    <spb s="0">
      <v xml:space="preserve">Wikipedia	</v>
      <v xml:space="preserve">CC-BY-SA	</v>
      <v xml:space="preserve">http://en.wikipedia.org/wiki/Guinea	</v>
      <v xml:space="preserve">http://creativecommons.org/licenses/by-sa/3.0/	</v>
    </spb>
    <spb s="0">
      <v xml:space="preserve">Cia	</v>
      <v xml:space="preserve">	</v>
      <v xml:space="preserve">https://www.cia.gov/library/publications/the-world-factbook/geos/gv.html?Transportation	</v>
      <v xml:space="preserve">	</v>
    </spb>
    <spb s="42">
      <v>0</v>
      <v>602</v>
      <v>603</v>
      <v>603</v>
      <v>3</v>
      <v>603</v>
      <v>603</v>
      <v>603</v>
      <v>604</v>
      <v>603</v>
      <v>603</v>
      <v>603</v>
      <v>603</v>
      <v>605</v>
      <v>6</v>
      <v>602</v>
      <v>605</v>
      <v>7</v>
      <v>603</v>
      <v>605</v>
      <v>8</v>
      <v>9</v>
      <v>10</v>
      <v>605</v>
      <v>605</v>
      <v>603</v>
      <v>605</v>
      <v>11</v>
      <v>12</v>
      <v>13</v>
      <v>605</v>
      <v>605</v>
      <v>605</v>
      <v>605</v>
      <v>605</v>
      <v>605</v>
      <v>605</v>
      <v>605</v>
      <v>605</v>
      <v>605</v>
      <v>14</v>
    </spb>
    <spb s="41">
      <v>2019</v>
      <v>2019</v>
      <v>square km</v>
      <v>per thousand(2018)</v>
      <v>2022</v>
      <v>2019</v>
      <v>2018</v>
      <v>per liter(2016)</v>
      <v>2019</v>
      <v>years(2018)</v>
      <v>1992</v>
      <v>per thousand(2018)</v>
      <v>2019</v>
      <v>2017</v>
      <v>2016</v>
      <v>2019</v>
      <v>2016</v>
      <v>2016</v>
      <v>kilotons per year(2016)</v>
      <v>deaths per 100,000(2017)</v>
      <v>2012</v>
      <v>2012</v>
      <v>2012</v>
      <v>2012</v>
      <v>2012</v>
      <v>2015</v>
      <v>2012</v>
      <v>2012</v>
      <v>2016</v>
      <v>2014</v>
      <v>2019</v>
    </spb>
    <spb s="0">
      <v xml:space="preserve">Wikipedia	Cia	travel.state.gov	</v>
      <v xml:space="preserve">CC-BY-SA			</v>
      <v xml:space="preserve">http://en.wikipedia.org/wiki/Guinea-Bissau	https://www.cia.gov/library/publications/the-world-factbook/geos/pu.html?Transportation	https://travel.state.gov/content/travel/en/international-travel/International-Travel-Country-Information-Pages/Guinea-Bissau.html	</v>
      <v xml:space="preserve">http://creativecommons.org/licenses/by-sa/3.0/			</v>
    </spb>
    <spb s="0">
      <v xml:space="preserve">Wikipedia	</v>
      <v xml:space="preserve">CC BY-SA 3.0	</v>
      <v xml:space="preserve">https://en.wikipedia.org/wiki/Guinea-Bissau	</v>
      <v xml:space="preserve">https://creativecommons.org/licenses/by-sa/3.0	</v>
    </spb>
    <spb s="0">
      <v xml:space="preserve">Wikipedia	</v>
      <v xml:space="preserve">CC-BY-SA	</v>
      <v xml:space="preserve">http://en.wikipedia.org/wiki/Guinea-Bissau	</v>
      <v xml:space="preserve">http://creativecommons.org/licenses/by-sa/3.0/	</v>
    </spb>
    <spb s="0">
      <v xml:space="preserve">Cia	</v>
      <v xml:space="preserve">	</v>
      <v xml:space="preserve">https://www.cia.gov/library/publications/the-world-factbook/geos/pu.html?Transportation	</v>
      <v xml:space="preserve">	</v>
    </spb>
    <spb s="90">
      <v>0</v>
      <v>608</v>
      <v>609</v>
      <v>609</v>
      <v>3</v>
      <v>609</v>
      <v>609</v>
      <v>609</v>
      <v>610</v>
      <v>609</v>
      <v>609</v>
      <v>610</v>
      <v>609</v>
      <v>609</v>
      <v>611</v>
      <v>6</v>
      <v>611</v>
      <v>7</v>
      <v>609</v>
      <v>611</v>
      <v>8</v>
      <v>9</v>
      <v>10</v>
      <v>611</v>
      <v>611</v>
      <v>609</v>
      <v>611</v>
      <v>11</v>
      <v>12</v>
      <v>13</v>
      <v>611</v>
      <v>611</v>
      <v>611</v>
      <v>611</v>
      <v>611</v>
      <v>611</v>
      <v>611</v>
      <v>611</v>
      <v>611</v>
      <v>611</v>
      <v>611</v>
      <v>14</v>
    </spb>
    <spb s="2">
      <v>50</v>
      <v>Name</v>
      <v>LearnMoreOnLink</v>
    </spb>
    <spb s="91">
      <v>2017</v>
      <v>2019</v>
      <v>square km</v>
      <v>per thousand(2018)</v>
      <v>2022</v>
      <v>2017</v>
      <v>2018</v>
      <v>2019</v>
      <v>years(2018)</v>
      <v>2017</v>
      <v>per thousand(2018)</v>
      <v>2019</v>
      <v>2017</v>
      <v>2016</v>
      <v>2019</v>
      <v>2016</v>
      <v>2016</v>
      <v>kilotons per year(2016)</v>
      <v>deaths per 100,000(2017)</v>
      <v>2007</v>
      <v>2010</v>
      <v>2010</v>
      <v>2010</v>
      <v>2010</v>
      <v>2010</v>
      <v>2015</v>
      <v>2010</v>
      <v>2010</v>
      <v>2010</v>
      <v>2006</v>
      <v>2019</v>
    </spb>
    <spb s="0">
      <v xml:space="preserve">Wikipedia	Cia	travel.state.gov	</v>
      <v xml:space="preserve">CC-BY-SA			</v>
      <v xml:space="preserve">http://en.wikipedia.org/wiki/Guyana	https://www.cia.gov/library/publications/the-world-factbook/geos/gy.html?Transportation	https://travel.state.gov/content/travel/en/international-travel/International-Travel-Country-Information-Pages/Guyana.html	</v>
      <v xml:space="preserve">http://creativecommons.org/licenses/by-sa/3.0/			</v>
    </spb>
    <spb s="0">
      <v xml:space="preserve">Wikipedia	</v>
      <v xml:space="preserve">CC BY-SA 3.0	</v>
      <v xml:space="preserve">https://en.wikipedia.org/wiki/Guyana	</v>
      <v xml:space="preserve">https://creativecommons.org/licenses/by-sa/3.0	</v>
    </spb>
    <spb s="0">
      <v xml:space="preserve">Wikipedia	</v>
      <v xml:space="preserve">CC-BY-SA	</v>
      <v xml:space="preserve">http://en.wikipedia.org/wiki/Guyana	</v>
      <v xml:space="preserve">http://creativecommons.org/licenses/by-sa/3.0/	</v>
    </spb>
    <spb s="0">
      <v xml:space="preserve">Cia	</v>
      <v xml:space="preserve">	</v>
      <v xml:space="preserve">https://www.cia.gov/library/publications/the-world-factbook/geos/gy.html?Transportation	</v>
      <v xml:space="preserve">	</v>
    </spb>
    <spb s="92">
      <v>0</v>
      <v>615</v>
      <v>616</v>
      <v>616</v>
      <v>3</v>
      <v>616</v>
      <v>616</v>
      <v>616</v>
      <v>617</v>
      <v>616</v>
      <v>616</v>
      <v>617</v>
      <v>616</v>
      <v>616</v>
      <v>618</v>
      <v>6</v>
      <v>615</v>
      <v>618</v>
      <v>7</v>
      <v>616</v>
      <v>8</v>
      <v>9</v>
      <v>10</v>
      <v>618</v>
      <v>618</v>
      <v>616</v>
      <v>618</v>
      <v>11</v>
      <v>12</v>
      <v>13</v>
      <v>618</v>
      <v>618</v>
      <v>618</v>
      <v>618</v>
      <v>618</v>
      <v>618</v>
      <v>618</v>
      <v>618</v>
      <v>618</v>
      <v>618</v>
      <v>618</v>
      <v>14</v>
    </spb>
    <spb s="2">
      <v>51</v>
      <v>Name</v>
      <v>LearnMoreOnLink</v>
    </spb>
    <spb s="65">
      <v>2019</v>
      <v>2019</v>
      <v>square km</v>
      <v>per thousand(2018)</v>
      <v>2022</v>
      <v>2019</v>
      <v>2018</v>
      <v>per liter(2016)</v>
      <v>2019</v>
      <v>years(2018)</v>
      <v>per thousand(2018)</v>
      <v>2019</v>
      <v>2017</v>
      <v>2016</v>
      <v>2019</v>
      <v>2016</v>
      <v>2018</v>
      <v>kilotons per year(2016)</v>
      <v>deaths per 100,000(2017)</v>
      <v>2007</v>
      <v>1998</v>
      <v>1998</v>
      <v>1998</v>
      <v>1998</v>
      <v>1998</v>
      <v>2015</v>
      <v>1998</v>
      <v>1998</v>
      <v>2012</v>
      <v>2012</v>
      <v>2019</v>
    </spb>
    <spb s="0">
      <v xml:space="preserve">Wikipedia	Cia	travel.state.gov	</v>
      <v xml:space="preserve">CC-BY-SA			</v>
      <v xml:space="preserve">http://en.wikipedia.org/wiki/Haiti	https://www.cia.gov/library/publications/the-world-factbook/geos/ha.html?Transportation	https://travel.state.gov/content/travel/en/international-travel/International-Travel-Country-Information-Pages/Haiti.html	</v>
      <v xml:space="preserve">http://creativecommons.org/licenses/by-sa/3.0/			</v>
    </spb>
    <spb s="0">
      <v xml:space="preserve">Wikipedia	</v>
      <v xml:space="preserve">CC BY-SA 3.0	</v>
      <v xml:space="preserve">https://en.wikipedia.org/wiki/Haiti	</v>
      <v xml:space="preserve">https://creativecommons.org/licenses/by-sa/3.0	</v>
    </spb>
    <spb s="0">
      <v xml:space="preserve">Wikipedia	</v>
      <v xml:space="preserve">CC-BY-SA	</v>
      <v xml:space="preserve">http://en.wikipedia.org/wiki/Haiti	</v>
      <v xml:space="preserve">http://creativecommons.org/licenses/by-sa/3.0/	</v>
    </spb>
    <spb s="0">
      <v xml:space="preserve">Cia	</v>
      <v xml:space="preserve">	</v>
      <v xml:space="preserve">https://www.cia.gov/library/publications/the-world-factbook/geos/ha.html?Transportation	</v>
      <v xml:space="preserve">	</v>
    </spb>
    <spb s="93">
      <v>0</v>
      <v>622</v>
      <v>623</v>
      <v>623</v>
      <v>3</v>
      <v>623</v>
      <v>623</v>
      <v>623</v>
      <v>624</v>
      <v>623</v>
      <v>623</v>
      <v>624</v>
      <v>623</v>
      <v>623</v>
      <v>625</v>
      <v>6</v>
      <v>622</v>
      <v>625</v>
      <v>7</v>
      <v>623</v>
      <v>8</v>
      <v>9</v>
      <v>10</v>
      <v>625</v>
      <v>625</v>
      <v>623</v>
      <v>625</v>
      <v>11</v>
      <v>12</v>
      <v>13</v>
      <v>35</v>
      <v>625</v>
      <v>625</v>
      <v>625</v>
      <v>625</v>
      <v>625</v>
      <v>625</v>
      <v>625</v>
      <v>625</v>
      <v>625</v>
      <v>625</v>
      <v>625</v>
      <v>14</v>
    </spb>
    <spb s="2">
      <v>52</v>
      <v>Name</v>
      <v>LearnMoreOnLink</v>
    </spb>
    <spb s="94">
      <v>2018</v>
      <v>2019</v>
      <v>square km</v>
      <v>per thousand(2018)</v>
      <v>2022</v>
      <v>2018</v>
      <v>2018</v>
      <v>per liter(2016)</v>
      <v>2019</v>
      <v>years(2018)</v>
      <v>per thousand(2018)</v>
      <v>2019</v>
      <v>2017</v>
      <v>2016</v>
      <v>2019</v>
      <v>2016</v>
      <v>2018</v>
      <v>kilotons per year(2016)</v>
      <v>deaths per 100,000(2017)</v>
      <v>kWh(2014)</v>
      <v>2014</v>
      <v>2012</v>
      <v>2012</v>
      <v>2012</v>
      <v>2012</v>
      <v>2012</v>
      <v>2015</v>
      <v>2012</v>
      <v>2012</v>
      <v>1998</v>
      <v>1986</v>
      <v>2019</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v>
      <v xml:space="preserve">CC BY-SA 3.0	</v>
      <v xml:space="preserve">https://en.wikipedia.org/wiki/Honduras	</v>
      <v xml:space="preserve">https://creativecommons.org/licenses/by-sa/3.0	</v>
    </spb>
    <spb s="0">
      <v xml:space="preserve">Wikipedia	</v>
      <v xml:space="preserve">CC-BY-SA	</v>
      <v xml:space="preserve">http://en.wikipedia.org/wiki/Honduras	</v>
      <v xml:space="preserve">http://creativecommons.org/licenses/by-sa/3.0/	</v>
    </spb>
    <spb s="0">
      <v xml:space="preserve">Cia	</v>
      <v xml:space="preserve">	</v>
      <v xml:space="preserve">https://www.cia.gov/library/publications/the-world-factbook/geos/ho.html?Transportation	</v>
      <v xml:space="preserve">	</v>
    </spb>
    <spb s="9">
      <v>0</v>
      <v>629</v>
      <v>630</v>
      <v>630</v>
      <v>3</v>
      <v>630</v>
      <v>630</v>
      <v>630</v>
      <v>631</v>
      <v>630</v>
      <v>630</v>
      <v>631</v>
      <v>630</v>
      <v>630</v>
      <v>632</v>
      <v>6</v>
      <v>629</v>
      <v>632</v>
      <v>7</v>
      <v>630</v>
      <v>632</v>
      <v>8</v>
      <v>9</v>
      <v>10</v>
      <v>632</v>
      <v>632</v>
      <v>630</v>
      <v>632</v>
      <v>11</v>
      <v>12</v>
      <v>13</v>
      <v>35</v>
      <v>632</v>
      <v>632</v>
      <v>632</v>
      <v>632</v>
      <v>632</v>
      <v>632</v>
      <v>632</v>
      <v>632</v>
      <v>632</v>
      <v>632</v>
      <v>632</v>
      <v>14</v>
    </spb>
    <spb s="10">
      <v>2019</v>
      <v>2019</v>
      <v>square km</v>
      <v>per thousand(2018)</v>
      <v>2022</v>
      <v>2019</v>
      <v>2018</v>
      <v>per liter(2016)</v>
      <v>2019</v>
      <v>years(2018)</v>
      <v>2015</v>
      <v>per thousand(2018)</v>
      <v>2019</v>
      <v>2017</v>
      <v>2016</v>
      <v>2019</v>
      <v>2016</v>
      <v>2017</v>
      <v>kilotons per year(2016)</v>
      <v>deaths per 100,000(2017)</v>
      <v>kWh(2014)</v>
      <v>2014</v>
      <v>2018</v>
      <v>2018</v>
      <v>2018</v>
      <v>2018</v>
      <v>2018</v>
      <v>2015</v>
      <v>2018</v>
      <v>2018</v>
      <v>2017</v>
      <v>2018</v>
      <v>2019</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https://en.wikipedia.org/wiki/Hungary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11">
      <v>0</v>
      <v>635</v>
      <v>636</v>
      <v>636</v>
      <v>3</v>
      <v>636</v>
      <v>636</v>
      <v>636</v>
      <v>637</v>
      <v>636</v>
      <v>636</v>
      <v>637</v>
      <v>636</v>
      <v>636</v>
      <v>638</v>
      <v>6</v>
      <v>635</v>
      <v>638</v>
      <v>7</v>
      <v>636</v>
      <v>638</v>
      <v>8</v>
      <v>9</v>
      <v>10</v>
      <v>638</v>
      <v>638</v>
      <v>636</v>
      <v>638</v>
      <v>11</v>
      <v>12</v>
      <v>13</v>
      <v>35</v>
      <v>638</v>
      <v>635</v>
      <v>638</v>
      <v>638</v>
      <v>638</v>
      <v>638</v>
      <v>638</v>
      <v>638</v>
      <v>638</v>
      <v>638</v>
      <v>638</v>
      <v>638</v>
      <v>14</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v>
      <v xml:space="preserve">CC BY-SA 3.0	</v>
      <v xml:space="preserve">https://en.wikipedia.org/wiki/Iceland	</v>
      <v xml:space="preserve">https://creativecommons.org/licenses/by-sa/3.0	</v>
    </spb>
    <spb s="0">
      <v xml:space="preserve">Wikipedia	</v>
      <v xml:space="preserve">CC-BY-SA	</v>
      <v xml:space="preserve">http://en.wikipedia.org/wiki/Iceland	</v>
      <v xml:space="preserve">http://creativecommons.org/licenses/by-sa/3.0/	</v>
    </spb>
    <spb s="0">
      <v xml:space="preserve">Cia	</v>
      <v xml:space="preserve">	</v>
      <v xml:space="preserve">https://www.cia.gov/library/publications/the-world-factbook/geos/ic.html?Transportation	</v>
      <v xml:space="preserve">	</v>
    </spb>
    <spb s="76">
      <v>0</v>
      <v>640</v>
      <v>641</v>
      <v>641</v>
      <v>3</v>
      <v>641</v>
      <v>641</v>
      <v>641</v>
      <v>642</v>
      <v>641</v>
      <v>641</v>
      <v>641</v>
      <v>641</v>
      <v>643</v>
      <v>6</v>
      <v>640</v>
      <v>643</v>
      <v>7</v>
      <v>641</v>
      <v>643</v>
      <v>8</v>
      <v>9</v>
      <v>10</v>
      <v>643</v>
      <v>643</v>
      <v>641</v>
      <v>643</v>
      <v>11</v>
      <v>12</v>
      <v>13</v>
      <v>35</v>
      <v>643</v>
      <v>643</v>
      <v>643</v>
      <v>643</v>
      <v>643</v>
      <v>643</v>
      <v>643</v>
      <v>643</v>
      <v>643</v>
      <v>643</v>
      <v>643</v>
      <v>14</v>
    </spb>
    <spb s="10">
      <v>2019</v>
      <v>2019</v>
      <v>square km</v>
      <v>per thousand(2018)</v>
      <v>2022</v>
      <v>2019</v>
      <v>2018</v>
      <v>per liter(2016)</v>
      <v>2019</v>
      <v>years(2018)</v>
      <v>2018</v>
      <v>per thousand(2018)</v>
      <v>2019</v>
      <v>2017</v>
      <v>2016</v>
      <v>2019</v>
      <v>2016</v>
      <v>2018</v>
      <v>kilotons per year(2016)</v>
      <v>deaths per 100,000(2017)</v>
      <v>kWh(2014)</v>
      <v>2015</v>
      <v>2015</v>
      <v>2015</v>
      <v>2015</v>
      <v>2015</v>
      <v>2015</v>
      <v>2015</v>
      <v>2015</v>
      <v>2015</v>
      <v>2017</v>
      <v>2017</v>
      <v>2019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1">
      <v>0</v>
      <v>646</v>
      <v>647</v>
      <v>647</v>
      <v>3</v>
      <v>647</v>
      <v>647</v>
      <v>647</v>
      <v>648</v>
      <v>647</v>
      <v>647</v>
      <v>648</v>
      <v>647</v>
      <v>647</v>
      <v>649</v>
      <v>6</v>
      <v>650</v>
      <v>649</v>
      <v>7</v>
      <v>647</v>
      <v>649</v>
      <v>8</v>
      <v>9</v>
      <v>10</v>
      <v>649</v>
      <v>649</v>
      <v>647</v>
      <v>649</v>
      <v>11</v>
      <v>12</v>
      <v>13</v>
      <v>35</v>
      <v>649</v>
      <v>650</v>
      <v>649</v>
      <v>649</v>
      <v>649</v>
      <v>649</v>
      <v>649</v>
      <v>649</v>
      <v>649</v>
      <v>649</v>
      <v>649</v>
      <v>649</v>
      <v>14</v>
    </spb>
    <spb s="12">
      <v>2019</v>
      <v>2017</v>
      <v>square km</v>
      <v>per thousand(2018)</v>
      <v>2022</v>
      <v>2019</v>
      <v>2018</v>
      <v>per liter(2016)</v>
      <v>2019</v>
      <v>years(2018)</v>
      <v>2017</v>
      <v>per thousand(2018)</v>
      <v>2019</v>
      <v>2017</v>
      <v>2016</v>
      <v>2019</v>
      <v>2016</v>
      <v>2018</v>
      <v>kilotons per year(2016)</v>
      <v>deaths per 100,000(2017)</v>
      <v>kWh(2014)</v>
      <v>2014</v>
      <v>2019</v>
      <v>2011</v>
      <v>2011</v>
      <v>2011</v>
      <v>2011</v>
      <v>2011</v>
      <v>2015</v>
      <v>2011</v>
      <v>2011</v>
      <v>2017</v>
      <v>2018</v>
      <v>2019</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1">
      <v>0</v>
      <v>653</v>
      <v>654</v>
      <v>654</v>
      <v>3</v>
      <v>654</v>
      <v>654</v>
      <v>654</v>
      <v>655</v>
      <v>654</v>
      <v>654</v>
      <v>655</v>
      <v>654</v>
      <v>654</v>
      <v>656</v>
      <v>6</v>
      <v>653</v>
      <v>656</v>
      <v>7</v>
      <v>654</v>
      <v>656</v>
      <v>8</v>
      <v>9</v>
      <v>10</v>
      <v>656</v>
      <v>656</v>
      <v>654</v>
      <v>656</v>
      <v>11</v>
      <v>12</v>
      <v>13</v>
      <v>35</v>
      <v>656</v>
      <v>653</v>
      <v>656</v>
      <v>656</v>
      <v>656</v>
      <v>656</v>
      <v>656</v>
      <v>656</v>
      <v>656</v>
      <v>656</v>
      <v>656</v>
      <v>656</v>
      <v>14</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1">
      <v>0</v>
      <v>658</v>
      <v>659</v>
      <v>659</v>
      <v>3</v>
      <v>659</v>
      <v>659</v>
      <v>659</v>
      <v>660</v>
      <v>659</v>
      <v>659</v>
      <v>660</v>
      <v>659</v>
      <v>659</v>
      <v>661</v>
      <v>6</v>
      <v>658</v>
      <v>661</v>
      <v>7</v>
      <v>659</v>
      <v>661</v>
      <v>8</v>
      <v>9</v>
      <v>10</v>
      <v>661</v>
      <v>661</v>
      <v>659</v>
      <v>661</v>
      <v>11</v>
      <v>12</v>
      <v>13</v>
      <v>35</v>
      <v>661</v>
      <v>658</v>
      <v>661</v>
      <v>661</v>
      <v>661</v>
      <v>661</v>
      <v>661</v>
      <v>661</v>
      <v>661</v>
      <v>661</v>
      <v>661</v>
      <v>661</v>
      <v>14</v>
    </spb>
    <spb s="12">
      <v>2019</v>
      <v>2017</v>
      <v>square km</v>
      <v>per thousand(2018)</v>
      <v>2022</v>
      <v>2019</v>
      <v>2018</v>
      <v>per liter(2016)</v>
      <v>2019</v>
      <v>years(2018)</v>
      <v>2009</v>
      <v>per thousand(2018)</v>
      <v>2019</v>
      <v>2017</v>
      <v>2016</v>
      <v>2019</v>
      <v>2016</v>
      <v>2018</v>
      <v>kilotons per year(2016)</v>
      <v>deaths per 100,000(2017)</v>
      <v>kWh(2014)</v>
      <v>2014</v>
      <v>2019</v>
      <v>2017</v>
      <v>2017</v>
      <v>2017</v>
      <v>2017</v>
      <v>2017</v>
      <v>2015</v>
      <v>2017</v>
      <v>2017</v>
      <v>2017</v>
      <v>2017</v>
      <v>2019</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9">
      <v>0</v>
      <v>664</v>
      <v>665</v>
      <v>665</v>
      <v>3</v>
      <v>665</v>
      <v>665</v>
      <v>665</v>
      <v>666</v>
      <v>665</v>
      <v>665</v>
      <v>666</v>
      <v>665</v>
      <v>665</v>
      <v>667</v>
      <v>6</v>
      <v>664</v>
      <v>667</v>
      <v>7</v>
      <v>665</v>
      <v>667</v>
      <v>8</v>
      <v>9</v>
      <v>10</v>
      <v>667</v>
      <v>667</v>
      <v>665</v>
      <v>667</v>
      <v>11</v>
      <v>12</v>
      <v>13</v>
      <v>35</v>
      <v>667</v>
      <v>667</v>
      <v>667</v>
      <v>667</v>
      <v>667</v>
      <v>667</v>
      <v>667</v>
      <v>667</v>
      <v>667</v>
      <v>667</v>
      <v>667</v>
      <v>14</v>
    </spb>
    <spb s="10">
      <v>2018</v>
      <v>2019</v>
      <v>square km</v>
      <v>per thousand(2018)</v>
      <v>2022</v>
      <v>2018</v>
      <v>2018</v>
      <v>per liter(2016)</v>
      <v>2019</v>
      <v>years(2018)</v>
      <v>2016</v>
      <v>per thousand(2018)</v>
      <v>2019</v>
      <v>2017</v>
      <v>2016</v>
      <v>2019</v>
      <v>2016</v>
      <v>2018</v>
      <v>kilotons per year(2016)</v>
      <v>deaths per 100,000(2017)</v>
      <v>kWh(2014)</v>
      <v>2014</v>
      <v>2012</v>
      <v>2012</v>
      <v>2012</v>
      <v>2012</v>
      <v>2012</v>
      <v>2015</v>
      <v>2012</v>
      <v>2012</v>
      <v>2007</v>
      <v>2005</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95">
      <v>0</v>
      <v>670</v>
      <v>671</v>
      <v>671</v>
      <v>3</v>
      <v>671</v>
      <v>671</v>
      <v>671</v>
      <v>671</v>
      <v>671</v>
      <v>672</v>
      <v>671</v>
      <v>671</v>
      <v>673</v>
      <v>6</v>
      <v>670</v>
      <v>673</v>
      <v>7</v>
      <v>671</v>
      <v>673</v>
      <v>8</v>
      <v>9</v>
      <v>10</v>
      <v>673</v>
      <v>673</v>
      <v>671</v>
      <v>673</v>
      <v>11</v>
      <v>12</v>
      <v>13</v>
      <v>35</v>
      <v>673</v>
      <v>670</v>
      <v>673</v>
      <v>673</v>
      <v>673</v>
      <v>673</v>
      <v>673</v>
      <v>673</v>
      <v>673</v>
      <v>673</v>
      <v>673</v>
      <v>673</v>
      <v>14</v>
    </spb>
    <spb s="2">
      <v>53</v>
      <v>Name</v>
      <v>LearnMoreOnLink</v>
    </spb>
    <spb s="12">
      <v>2019</v>
      <v>2019</v>
      <v>square km</v>
      <v>per thousand(2018)</v>
      <v>2022</v>
      <v>2019</v>
      <v>2018</v>
      <v>per liter(2016)</v>
      <v>2019</v>
      <v>years(2018)</v>
      <v>2018</v>
      <v>per thousand(2018)</v>
      <v>2019</v>
      <v>2017</v>
      <v>2016</v>
      <v>2019</v>
      <v>2016</v>
      <v>2018</v>
      <v>kilotons per year(2016)</v>
      <v>deaths per 100,000(2017)</v>
      <v>kWh(2014)</v>
      <v>2015</v>
      <v>2018</v>
      <v>2016</v>
      <v>2016</v>
      <v>2016</v>
      <v>2016</v>
      <v>2016</v>
      <v>2015</v>
      <v>2016</v>
      <v>2016</v>
      <v>2017</v>
      <v>2017</v>
      <v>2019</v>
    </spb>
    <spb s="0">
      <v xml:space="preserve">Wikipedia	Cia	</v>
      <v xml:space="preserve">CC-BY-SA		</v>
      <v xml:space="preserve">http://en.wikipedia.org/wiki/Isle_of_Man	https://www.cia.gov/library/publications/the-world-factbook/geos/im.html?Transportation	</v>
      <v xml:space="preserve">http://creativecommons.org/licenses/by-sa/3.0/		</v>
    </spb>
    <spb s="0">
      <v xml:space="preserve">Wikipedia	</v>
      <v xml:space="preserve">CC BY-SA 3.0	</v>
      <v xml:space="preserve">https://en.wikipedia.org/wiki/Isle_of_Man	</v>
      <v xml:space="preserve">https://creativecommons.org/licenses/by-sa/3.0	</v>
    </spb>
    <spb s="0">
      <v xml:space="preserve">Wikipedia	</v>
      <v xml:space="preserve">CC-BY-SA	</v>
      <v xml:space="preserve">http://en.wikipedia.org/wiki/Isle_of_Man	</v>
      <v xml:space="preserve">http://creativecommons.org/licenses/by-sa/3.0/	</v>
    </spb>
    <spb s="0">
      <v xml:space="preserve">Cia	</v>
      <v xml:space="preserve">	</v>
      <v xml:space="preserve">https://www.cia.gov/library/publications/the-world-factbook/geos/im.html?Transportation	</v>
      <v xml:space="preserve">	</v>
    </spb>
    <spb s="96">
      <v>677</v>
      <v>678</v>
      <v>678</v>
      <v>3</v>
      <v>678</v>
      <v>678</v>
      <v>678</v>
      <v>679</v>
      <v>678</v>
      <v>678</v>
      <v>678</v>
      <v>678</v>
      <v>6</v>
      <v>7</v>
      <v>678</v>
      <v>9</v>
      <v>680</v>
      <v>678</v>
      <v>680</v>
      <v>11</v>
    </spb>
    <spb s="2">
      <v>54</v>
      <v>Name</v>
      <v>LearnMoreOnLink</v>
    </spb>
    <spb s="97">
      <v>2017</v>
      <v>square km</v>
      <v>per thousand(2007)</v>
      <v>2022</v>
      <v>2002</v>
      <v>years(2002)</v>
      <v>2019</v>
      <v>2016</v>
      <v>2016</v>
      <v>2010</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1">
      <v>0</v>
      <v>684</v>
      <v>685</v>
      <v>685</v>
      <v>3</v>
      <v>685</v>
      <v>685</v>
      <v>685</v>
      <v>686</v>
      <v>685</v>
      <v>685</v>
      <v>686</v>
      <v>685</v>
      <v>685</v>
      <v>687</v>
      <v>6</v>
      <v>684</v>
      <v>687</v>
      <v>7</v>
      <v>685</v>
      <v>687</v>
      <v>8</v>
      <v>9</v>
      <v>10</v>
      <v>687</v>
      <v>687</v>
      <v>685</v>
      <v>687</v>
      <v>11</v>
      <v>12</v>
      <v>13</v>
      <v>35</v>
      <v>687</v>
      <v>684</v>
      <v>687</v>
      <v>687</v>
      <v>687</v>
      <v>687</v>
      <v>687</v>
      <v>687</v>
      <v>687</v>
      <v>687</v>
      <v>687</v>
      <v>687</v>
      <v>14</v>
    </spb>
    <spb s="12">
      <v>2019</v>
      <v>2019</v>
      <v>square km</v>
      <v>per thousand(2018)</v>
      <v>2022</v>
      <v>2019</v>
      <v>2018</v>
      <v>per liter(2016)</v>
      <v>2019</v>
      <v>years(2018)</v>
      <v>2018</v>
      <v>per thousand(2018)</v>
      <v>2019</v>
      <v>2017</v>
      <v>2016</v>
      <v>2019</v>
      <v>2016</v>
      <v>2018</v>
      <v>kilotons per year(2016)</v>
      <v>deaths per 100,000(2017)</v>
      <v>kWh(2014)</v>
      <v>2015</v>
      <v>2019</v>
      <v>2016</v>
      <v>2016</v>
      <v>2016</v>
      <v>2016</v>
      <v>2016</v>
      <v>2015</v>
      <v>2016</v>
      <v>2016</v>
      <v>2017</v>
      <v>2017</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1">
      <v>0</v>
      <v>690</v>
      <v>691</v>
      <v>691</v>
      <v>3</v>
      <v>691</v>
      <v>691</v>
      <v>691</v>
      <v>692</v>
      <v>691</v>
      <v>691</v>
      <v>691</v>
      <v>691</v>
      <v>693</v>
      <v>6</v>
      <v>690</v>
      <v>693</v>
      <v>7</v>
      <v>691</v>
      <v>693</v>
      <v>8</v>
      <v>9</v>
      <v>10</v>
      <v>693</v>
      <v>693</v>
      <v>691</v>
      <v>693</v>
      <v>11</v>
      <v>12</v>
      <v>13</v>
      <v>35</v>
      <v>693</v>
      <v>690</v>
      <v>693</v>
      <v>693</v>
      <v>693</v>
      <v>693</v>
      <v>693</v>
      <v>693</v>
      <v>693</v>
      <v>693</v>
      <v>693</v>
      <v>693</v>
      <v>14</v>
    </spb>
    <spb s="12">
      <v>2019</v>
      <v>2019</v>
      <v>square km</v>
      <v>per thousand(2018)</v>
      <v>2022</v>
      <v>2019</v>
      <v>2018</v>
      <v>per liter(2016)</v>
      <v>2019</v>
      <v>years(2018)</v>
      <v>2018</v>
      <v>per thousand(2018)</v>
      <v>2019</v>
      <v>2017</v>
      <v>2016</v>
      <v>2019</v>
      <v>2016</v>
      <v>2018</v>
      <v>kilotons per year(2014)</v>
      <v>deaths per 100,000(2017)</v>
      <v>kWh(2014)</v>
      <v>2015</v>
      <v>2008</v>
      <v>2017</v>
      <v>2017</v>
      <v>2017</v>
      <v>2017</v>
      <v>2017</v>
      <v>2015</v>
      <v>2017</v>
      <v>2017</v>
      <v>2017</v>
      <v>2017</v>
      <v>2019</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https://en.wikipedia.org/wiki/Ivory_Coast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9">
      <v>0</v>
      <v>696</v>
      <v>697</v>
      <v>697</v>
      <v>3</v>
      <v>697</v>
      <v>697</v>
      <v>697</v>
      <v>698</v>
      <v>697</v>
      <v>697</v>
      <v>698</v>
      <v>697</v>
      <v>697</v>
      <v>699</v>
      <v>6</v>
      <v>696</v>
      <v>699</v>
      <v>7</v>
      <v>697</v>
      <v>699</v>
      <v>8</v>
      <v>9</v>
      <v>10</v>
      <v>699</v>
      <v>699</v>
      <v>697</v>
      <v>699</v>
      <v>11</v>
      <v>12</v>
      <v>13</v>
      <v>35</v>
      <v>699</v>
      <v>699</v>
      <v>699</v>
      <v>699</v>
      <v>699</v>
      <v>699</v>
      <v>699</v>
      <v>699</v>
      <v>699</v>
      <v>699</v>
      <v>699</v>
      <v>14</v>
    </spb>
    <spb s="2">
      <v>55</v>
      <v>Name</v>
      <v>LearnMoreOnLink</v>
    </spb>
    <spb s="10">
      <v>2019</v>
      <v>2019</v>
      <v>square km</v>
      <v>per thousand(2018)</v>
      <v>2022</v>
      <v>2019</v>
      <v>2018</v>
      <v>per liter(2016)</v>
      <v>2019</v>
      <v>years(2018)</v>
      <v>2018</v>
      <v>per thousand(2018)</v>
      <v>2019</v>
      <v>2017</v>
      <v>2016</v>
      <v>2019</v>
      <v>2016</v>
      <v>2014</v>
      <v>kilotons per year(2016)</v>
      <v>deaths per 100,000(2017)</v>
      <v>kWh(2014)</v>
      <v>2014</v>
      <v>2015</v>
      <v>2015</v>
      <v>2015</v>
      <v>2015</v>
      <v>2015</v>
      <v>2015</v>
      <v>2015</v>
      <v>2015</v>
      <v>2018</v>
      <v>2017</v>
      <v>2019</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1">
      <v>0</v>
      <v>703</v>
      <v>704</v>
      <v>704</v>
      <v>3</v>
      <v>704</v>
      <v>704</v>
      <v>704</v>
      <v>705</v>
      <v>704</v>
      <v>704</v>
      <v>705</v>
      <v>704</v>
      <v>704</v>
      <v>706</v>
      <v>6</v>
      <v>703</v>
      <v>706</v>
      <v>7</v>
      <v>704</v>
      <v>706</v>
      <v>8</v>
      <v>9</v>
      <v>10</v>
      <v>706</v>
      <v>706</v>
      <v>704</v>
      <v>706</v>
      <v>11</v>
      <v>12</v>
      <v>13</v>
      <v>35</v>
      <v>706</v>
      <v>703</v>
      <v>706</v>
      <v>706</v>
      <v>706</v>
      <v>706</v>
      <v>706</v>
      <v>706</v>
      <v>706</v>
      <v>706</v>
      <v>706</v>
      <v>706</v>
      <v>14</v>
    </spb>
    <spb s="12">
      <v>2019</v>
      <v>2019</v>
      <v>square km</v>
      <v>per thousand(2018)</v>
      <v>2022</v>
      <v>2019</v>
      <v>2018</v>
      <v>per liter(2016)</v>
      <v>2019</v>
      <v>years(2018)</v>
      <v>2018</v>
      <v>per thousand(2018)</v>
      <v>2019</v>
      <v>2017</v>
      <v>2016</v>
      <v>2019</v>
      <v>2016</v>
      <v>2017</v>
      <v>kilotons per year(2016)</v>
      <v>deaths per 100,000(2017)</v>
      <v>kWh(2014)</v>
      <v>2014</v>
      <v>2019</v>
      <v>2004</v>
      <v>2004</v>
      <v>2004</v>
      <v>2004</v>
      <v>2004</v>
      <v>2015</v>
      <v>2004</v>
      <v>2004</v>
      <v>2018</v>
      <v>2015</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1">
      <v>0</v>
      <v>709</v>
      <v>710</v>
      <v>710</v>
      <v>3</v>
      <v>710</v>
      <v>710</v>
      <v>710</v>
      <v>711</v>
      <v>710</v>
      <v>710</v>
      <v>711</v>
      <v>710</v>
      <v>710</v>
      <v>712</v>
      <v>6</v>
      <v>709</v>
      <v>712</v>
      <v>7</v>
      <v>710</v>
      <v>712</v>
      <v>8</v>
      <v>9</v>
      <v>10</v>
      <v>712</v>
      <v>712</v>
      <v>710</v>
      <v>712</v>
      <v>11</v>
      <v>12</v>
      <v>13</v>
      <v>35</v>
      <v>712</v>
      <v>709</v>
      <v>712</v>
      <v>712</v>
      <v>712</v>
      <v>712</v>
      <v>712</v>
      <v>712</v>
      <v>712</v>
      <v>712</v>
      <v>712</v>
      <v>712</v>
      <v>14</v>
    </spb>
    <spb s="12">
      <v>2019</v>
      <v>2019</v>
      <v>square km</v>
      <v>per thousand(2018)</v>
      <v>2022</v>
      <v>2019</v>
      <v>2018</v>
      <v>per liter(2016)</v>
      <v>2019</v>
      <v>years(2018)</v>
      <v>2018</v>
      <v>per thousand(2018)</v>
      <v>2019</v>
      <v>2017</v>
      <v>2016</v>
      <v>2019</v>
      <v>2016</v>
      <v>2016</v>
      <v>kilotons per year(2016)</v>
      <v>deaths per 100,000(2017)</v>
      <v>kWh(2014)</v>
      <v>2015</v>
      <v>2019</v>
      <v>2013</v>
      <v>2013</v>
      <v>2013</v>
      <v>2013</v>
      <v>2013</v>
      <v>2015</v>
      <v>2013</v>
      <v>2013</v>
      <v>2015</v>
      <v>2015</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1">
      <v>0</v>
      <v>715</v>
      <v>716</v>
      <v>716</v>
      <v>3</v>
      <v>716</v>
      <v>716</v>
      <v>716</v>
      <v>717</v>
      <v>716</v>
      <v>716</v>
      <v>717</v>
      <v>716</v>
      <v>716</v>
      <v>718</v>
      <v>6</v>
      <v>715</v>
      <v>718</v>
      <v>7</v>
      <v>716</v>
      <v>718</v>
      <v>8</v>
      <v>9</v>
      <v>10</v>
      <v>718</v>
      <v>718</v>
      <v>716</v>
      <v>718</v>
      <v>11</v>
      <v>12</v>
      <v>13</v>
      <v>35</v>
      <v>718</v>
      <v>715</v>
      <v>718</v>
      <v>718</v>
      <v>718</v>
      <v>718</v>
      <v>718</v>
      <v>718</v>
      <v>718</v>
      <v>718</v>
      <v>718</v>
      <v>718</v>
      <v>14</v>
    </spb>
    <spb s="12">
      <v>2019</v>
      <v>2019</v>
      <v>square km</v>
      <v>per thousand(2018)</v>
      <v>2022</v>
      <v>2019</v>
      <v>2018</v>
      <v>per liter(2016)</v>
      <v>2019</v>
      <v>years(2018)</v>
      <v>2018</v>
      <v>per thousand(2018)</v>
      <v>2019</v>
      <v>2017</v>
      <v>2016</v>
      <v>2019</v>
      <v>2016</v>
      <v>2017</v>
      <v>kilotons per year(2016)</v>
      <v>deaths per 100,000(2017)</v>
      <v>kWh(2014)</v>
      <v>2014</v>
      <v>2019</v>
      <v>2010</v>
      <v>2010</v>
      <v>2010</v>
      <v>2010</v>
      <v>2010</v>
      <v>2015</v>
      <v>2010</v>
      <v>2010</v>
      <v>2018</v>
      <v>2018</v>
      <v>2019</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1">
      <v>0</v>
      <v>721</v>
      <v>722</v>
      <v>722</v>
      <v>3</v>
      <v>722</v>
      <v>722</v>
      <v>722</v>
      <v>723</v>
      <v>722</v>
      <v>722</v>
      <v>723</v>
      <v>722</v>
      <v>722</v>
      <v>724</v>
      <v>6</v>
      <v>721</v>
      <v>724</v>
      <v>7</v>
      <v>722</v>
      <v>724</v>
      <v>8</v>
      <v>9</v>
      <v>10</v>
      <v>724</v>
      <v>724</v>
      <v>722</v>
      <v>724</v>
      <v>11</v>
      <v>12</v>
      <v>13</v>
      <v>35</v>
      <v>724</v>
      <v>721</v>
      <v>724</v>
      <v>724</v>
      <v>724</v>
      <v>724</v>
      <v>724</v>
      <v>724</v>
      <v>724</v>
      <v>724</v>
      <v>724</v>
      <v>724</v>
      <v>14</v>
    </spb>
    <spb s="12">
      <v>2019</v>
      <v>2019</v>
      <v>square km</v>
      <v>per thousand(2018)</v>
      <v>2022</v>
      <v>2019</v>
      <v>2018</v>
      <v>per liter(2016)</v>
      <v>2019</v>
      <v>years(2018)</v>
      <v>2018</v>
      <v>per thousand(2018)</v>
      <v>2019</v>
      <v>2017</v>
      <v>2016</v>
      <v>2019</v>
      <v>2016</v>
      <v>2014</v>
      <v>kilotons per year(2016)</v>
      <v>deaths per 100,000(2017)</v>
      <v>kWh(2014)</v>
      <v>2014</v>
      <v>2019</v>
      <v>2017</v>
      <v>2017</v>
      <v>2017</v>
      <v>2017</v>
      <v>2017</v>
      <v>2015</v>
      <v>2017</v>
      <v>2017</v>
      <v>2019</v>
      <v>2019</v>
      <v>2019</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1">
      <v>0</v>
      <v>727</v>
      <v>728</v>
      <v>728</v>
      <v>3</v>
      <v>728</v>
      <v>728</v>
      <v>728</v>
      <v>729</v>
      <v>728</v>
      <v>728</v>
      <v>729</v>
      <v>728</v>
      <v>728</v>
      <v>730</v>
      <v>6</v>
      <v>727</v>
      <v>730</v>
      <v>7</v>
      <v>728</v>
      <v>730</v>
      <v>8</v>
      <v>9</v>
      <v>10</v>
      <v>730</v>
      <v>730</v>
      <v>728</v>
      <v>730</v>
      <v>11</v>
      <v>12</v>
      <v>13</v>
      <v>35</v>
      <v>730</v>
      <v>727</v>
      <v>730</v>
      <v>730</v>
      <v>730</v>
      <v>730</v>
      <v>730</v>
      <v>730</v>
      <v>730</v>
      <v>730</v>
      <v>730</v>
      <v>730</v>
      <v>14</v>
    </spb>
    <spb s="12">
      <v>2018</v>
      <v>2019</v>
      <v>square km</v>
      <v>per thousand(2018)</v>
      <v>2022</v>
      <v>2018</v>
      <v>2018</v>
      <v>per liter(2016)</v>
      <v>2019</v>
      <v>years(2018)</v>
      <v>2018</v>
      <v>per thousand(2018)</v>
      <v>2019</v>
      <v>2017</v>
      <v>2016</v>
      <v>2019</v>
      <v>2016</v>
      <v>2018</v>
      <v>kilotons per year(2016)</v>
      <v>deaths per 100,000(2017)</v>
      <v>kWh(2014)</v>
      <v>2014</v>
      <v>2019</v>
      <v>2015</v>
      <v>2015</v>
      <v>2015</v>
      <v>2015</v>
      <v>2015</v>
      <v>2015</v>
      <v>2015</v>
      <v>2015</v>
      <v>2016</v>
      <v>2017</v>
      <v>2019</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98">
      <v>0</v>
      <v>733</v>
      <v>734</v>
      <v>734</v>
      <v>3</v>
      <v>734</v>
      <v>734</v>
      <v>734</v>
      <v>735</v>
      <v>734</v>
      <v>734</v>
      <v>734</v>
      <v>734</v>
      <v>736</v>
      <v>6</v>
      <v>736</v>
      <v>7</v>
      <v>734</v>
      <v>736</v>
      <v>8</v>
      <v>9</v>
      <v>736</v>
      <v>734</v>
      <v>736</v>
      <v>11</v>
      <v>12</v>
      <v>13</v>
      <v>736</v>
      <v>736</v>
      <v>736</v>
      <v>736</v>
      <v>736</v>
      <v>736</v>
      <v>736</v>
      <v>736</v>
      <v>736</v>
      <v>736</v>
    </spb>
    <spb s="2">
      <v>56</v>
      <v>Name</v>
      <v>LearnMoreOnLink</v>
    </spb>
    <spb s="99">
      <v>2015</v>
      <v>2019</v>
      <v>square km</v>
      <v>per thousand(2018)</v>
      <v>2022</v>
      <v>2015</v>
      <v>2018</v>
      <v>2019</v>
      <v>years(2018)</v>
      <v>2017</v>
      <v>per thousand(2018)</v>
      <v>2019</v>
      <v>2016</v>
      <v>2016</v>
      <v>2013</v>
      <v>kilotons per year(2016)</v>
      <v>deaths per 100,000(2017)</v>
      <v>2007</v>
      <v>2006</v>
      <v>2006</v>
      <v>2006</v>
      <v>2006</v>
      <v>2006</v>
      <v>2015</v>
      <v>2006</v>
      <v>2006</v>
      <v>2017</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100">
      <v>0</v>
      <v>740</v>
      <v>741</v>
      <v>741</v>
      <v>3</v>
      <v>741</v>
      <v>741</v>
      <v>741</v>
      <v>742</v>
      <v>741</v>
      <v>741</v>
      <v>742</v>
      <v>741</v>
      <v>741</v>
      <v>743</v>
      <v>6</v>
      <v>740</v>
      <v>743</v>
      <v>7</v>
      <v>741</v>
      <v>743</v>
      <v>8</v>
      <v>9</v>
      <v>10</v>
      <v>743</v>
      <v>743</v>
      <v>741</v>
      <v>743</v>
      <v>11</v>
      <v>12</v>
      <v>13</v>
      <v>35</v>
      <v>743</v>
      <v>740</v>
      <v>743</v>
      <v>743</v>
      <v>743</v>
      <v>14</v>
    </spb>
    <spb s="2">
      <v>57</v>
      <v>Name</v>
      <v>LearnMoreOnLink</v>
    </spb>
    <spb s="25">
      <v>2019</v>
      <v>2019</v>
      <v>square km</v>
      <v>per thousand(2018)</v>
      <v>2022</v>
      <v>2019</v>
      <v>2018</v>
      <v>per liter(2016)</v>
      <v>2019</v>
      <v>years(2018)</v>
      <v>2015</v>
      <v>per thousand(2018)</v>
      <v>2019</v>
      <v>2017</v>
      <v>2016</v>
      <v>2019</v>
      <v>2016</v>
      <v>2015</v>
      <v>kilotons per year(2016)</v>
      <v>deaths per 100,000(2017)</v>
      <v>kWh(2014)</v>
      <v>2014</v>
      <v>2006</v>
      <v>2015</v>
      <v>2018</v>
      <v>2018</v>
      <v>2019</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9">
      <v>0</v>
      <v>747</v>
      <v>748</v>
      <v>748</v>
      <v>3</v>
      <v>748</v>
      <v>748</v>
      <v>748</v>
      <v>749</v>
      <v>748</v>
      <v>748</v>
      <v>749</v>
      <v>748</v>
      <v>748</v>
      <v>750</v>
      <v>6</v>
      <v>747</v>
      <v>750</v>
      <v>7</v>
      <v>748</v>
      <v>750</v>
      <v>8</v>
      <v>9</v>
      <v>10</v>
      <v>750</v>
      <v>750</v>
      <v>748</v>
      <v>750</v>
      <v>11</v>
      <v>12</v>
      <v>13</v>
      <v>35</v>
      <v>750</v>
      <v>750</v>
      <v>750</v>
      <v>750</v>
      <v>750</v>
      <v>750</v>
      <v>750</v>
      <v>750</v>
      <v>750</v>
      <v>750</v>
      <v>750</v>
      <v>14</v>
    </spb>
    <spb s="10">
      <v>2019</v>
      <v>2019</v>
      <v>square km</v>
      <v>per thousand(2018)</v>
      <v>2022</v>
      <v>2019</v>
      <v>2018</v>
      <v>per liter(2016)</v>
      <v>2019</v>
      <v>years(2018)</v>
      <v>2018</v>
      <v>per thousand(2018)</v>
      <v>2019</v>
      <v>2017</v>
      <v>2016</v>
      <v>2019</v>
      <v>2016</v>
      <v>2014</v>
      <v>kilotons per year(2016)</v>
      <v>deaths per 100,000(2017)</v>
      <v>kWh(2014)</v>
      <v>2014</v>
      <v>2018</v>
      <v>2018</v>
      <v>2018</v>
      <v>2018</v>
      <v>2018</v>
      <v>2015</v>
      <v>2018</v>
      <v>2018</v>
      <v>2018</v>
      <v>2018</v>
      <v>2019</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40">
      <v>0</v>
      <v>753</v>
      <v>754</v>
      <v>754</v>
      <v>3</v>
      <v>754</v>
      <v>754</v>
      <v>754</v>
      <v>755</v>
      <v>754</v>
      <v>754</v>
      <v>755</v>
      <v>754</v>
      <v>754</v>
      <v>756</v>
      <v>6</v>
      <v>753</v>
      <v>756</v>
      <v>7</v>
      <v>754</v>
      <v>756</v>
      <v>8</v>
      <v>9</v>
      <v>10</v>
      <v>756</v>
      <v>756</v>
      <v>754</v>
      <v>756</v>
      <v>11</v>
      <v>12</v>
      <v>13</v>
      <v>756</v>
      <v>756</v>
      <v>756</v>
      <v>756</v>
      <v>756</v>
      <v>756</v>
      <v>756</v>
      <v>756</v>
      <v>756</v>
      <v>756</v>
      <v>14</v>
    </spb>
    <spb s="41">
      <v>2019</v>
      <v>2019</v>
      <v>square km</v>
      <v>per thousand(2018)</v>
      <v>2022</v>
      <v>2019</v>
      <v>2018</v>
      <v>per liter(2016)</v>
      <v>2019</v>
      <v>years(2018)</v>
      <v>2016</v>
      <v>per thousand(2018)</v>
      <v>2019</v>
      <v>2017</v>
      <v>2016</v>
      <v>2019</v>
      <v>2016</v>
      <v>2017</v>
      <v>kilotons per year(2016)</v>
      <v>deaths per 100,000(2017)</v>
      <v>2012</v>
      <v>2012</v>
      <v>2012</v>
      <v>2012</v>
      <v>2012</v>
      <v>2015</v>
      <v>2012</v>
      <v>2012</v>
      <v>2018</v>
      <v>2018</v>
      <v>2019</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9">
      <v>0</v>
      <v>759</v>
      <v>760</v>
      <v>760</v>
      <v>3</v>
      <v>760</v>
      <v>760</v>
      <v>760</v>
      <v>761</v>
      <v>760</v>
      <v>760</v>
      <v>761</v>
      <v>760</v>
      <v>760</v>
      <v>762</v>
      <v>6</v>
      <v>759</v>
      <v>762</v>
      <v>7</v>
      <v>760</v>
      <v>762</v>
      <v>8</v>
      <v>9</v>
      <v>10</v>
      <v>762</v>
      <v>762</v>
      <v>760</v>
      <v>762</v>
      <v>11</v>
      <v>12</v>
      <v>13</v>
      <v>35</v>
      <v>762</v>
      <v>762</v>
      <v>762</v>
      <v>762</v>
      <v>762</v>
      <v>762</v>
      <v>762</v>
      <v>762</v>
      <v>762</v>
      <v>762</v>
      <v>762</v>
      <v>14</v>
    </spb>
    <spb s="10">
      <v>2019</v>
      <v>2019</v>
      <v>square km</v>
      <v>per thousand(2018)</v>
      <v>2022</v>
      <v>2019</v>
      <v>2018</v>
      <v>per liter(2016)</v>
      <v>2019</v>
      <v>years(2018)</v>
      <v>2018</v>
      <v>per thousand(2018)</v>
      <v>2019</v>
      <v>2017</v>
      <v>2016</v>
      <v>2019</v>
      <v>2016</v>
      <v>2017</v>
      <v>kilotons per year(2016)</v>
      <v>deaths per 100,000(2017)</v>
      <v>kWh(2014)</v>
      <v>2014</v>
      <v>2017</v>
      <v>2017</v>
      <v>2017</v>
      <v>2017</v>
      <v>2017</v>
      <v>2015</v>
      <v>2017</v>
      <v>2017</v>
      <v>2017</v>
      <v>2017</v>
      <v>2019</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1">
      <v>0</v>
      <v>765</v>
      <v>766</v>
      <v>766</v>
      <v>3</v>
      <v>766</v>
      <v>766</v>
      <v>766</v>
      <v>767</v>
      <v>766</v>
      <v>766</v>
      <v>767</v>
      <v>766</v>
      <v>766</v>
      <v>768</v>
      <v>6</v>
      <v>765</v>
      <v>768</v>
      <v>7</v>
      <v>766</v>
      <v>768</v>
      <v>8</v>
      <v>9</v>
      <v>10</v>
      <v>768</v>
      <v>768</v>
      <v>766</v>
      <v>768</v>
      <v>11</v>
      <v>12</v>
      <v>13</v>
      <v>35</v>
      <v>768</v>
      <v>765</v>
      <v>768</v>
      <v>768</v>
      <v>768</v>
      <v>768</v>
      <v>768</v>
      <v>768</v>
      <v>768</v>
      <v>768</v>
      <v>768</v>
      <v>768</v>
      <v>14</v>
    </spb>
    <spb s="12">
      <v>2019</v>
      <v>2019</v>
      <v>square km</v>
      <v>per thousand(2018)</v>
      <v>2022</v>
      <v>2019</v>
      <v>2018</v>
      <v>per liter(2016)</v>
      <v>2019</v>
      <v>years(2018)</v>
      <v>2018</v>
      <v>per thousand(2018)</v>
      <v>2019</v>
      <v>2017</v>
      <v>2016</v>
      <v>2019</v>
      <v>2016</v>
      <v>2018</v>
      <v>kilotons per year(2016)</v>
      <v>deaths per 100,000(2017)</v>
      <v>kWh(2014)</v>
      <v>2014</v>
      <v>2019</v>
      <v>2011</v>
      <v>2011</v>
      <v>2011</v>
      <v>2011</v>
      <v>2011</v>
      <v>2015</v>
      <v>2011</v>
      <v>2011</v>
      <v>1985</v>
      <v>1985</v>
      <v>2019</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30">
      <v>0</v>
      <v>771</v>
      <v>772</v>
      <v>772</v>
      <v>3</v>
      <v>772</v>
      <v>772</v>
      <v>772</v>
      <v>773</v>
      <v>772</v>
      <v>772</v>
      <v>773</v>
      <v>772</v>
      <v>772</v>
      <v>774</v>
      <v>6</v>
      <v>771</v>
      <v>774</v>
      <v>7</v>
      <v>772</v>
      <v>774</v>
      <v>8</v>
      <v>9</v>
      <v>10</v>
      <v>774</v>
      <v>774</v>
      <v>772</v>
      <v>774</v>
      <v>11</v>
      <v>12</v>
      <v>13</v>
      <v>774</v>
      <v>774</v>
      <v>774</v>
      <v>774</v>
      <v>774</v>
      <v>774</v>
      <v>774</v>
      <v>774</v>
      <v>774</v>
      <v>774</v>
      <v>774</v>
      <v>14</v>
    </spb>
    <spb s="31">
      <v>2019</v>
      <v>2019</v>
      <v>square km</v>
      <v>per thousand(2018)</v>
      <v>2022</v>
      <v>2019</v>
      <v>2018</v>
      <v>per liter(2016)</v>
      <v>2019</v>
      <v>years(2018)</v>
      <v>2018</v>
      <v>per thousand(2018)</v>
      <v>2019</v>
      <v>2017</v>
      <v>2016</v>
      <v>2019</v>
      <v>2016</v>
      <v>2010</v>
      <v>kilotons per year(2016)</v>
      <v>deaths per 100,000(2017)</v>
      <v>2007</v>
      <v>2017</v>
      <v>2017</v>
      <v>2017</v>
      <v>2017</v>
      <v>2017</v>
      <v>2015</v>
      <v>2017</v>
      <v>2017</v>
      <v>2017</v>
      <v>2018</v>
      <v>2019</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40">
      <v>0</v>
      <v>777</v>
      <v>778</v>
      <v>778</v>
      <v>3</v>
      <v>778</v>
      <v>778</v>
      <v>778</v>
      <v>779</v>
      <v>778</v>
      <v>778</v>
      <v>779</v>
      <v>778</v>
      <v>778</v>
      <v>780</v>
      <v>6</v>
      <v>777</v>
      <v>780</v>
      <v>7</v>
      <v>778</v>
      <v>780</v>
      <v>8</v>
      <v>9</v>
      <v>10</v>
      <v>780</v>
      <v>780</v>
      <v>778</v>
      <v>780</v>
      <v>11</v>
      <v>12</v>
      <v>13</v>
      <v>780</v>
      <v>780</v>
      <v>780</v>
      <v>780</v>
      <v>780</v>
      <v>780</v>
      <v>780</v>
      <v>780</v>
      <v>780</v>
      <v>780</v>
      <v>14</v>
    </spb>
    <spb s="41">
      <v>2018</v>
      <v>2019</v>
      <v>square km</v>
      <v>per thousand(2018)</v>
      <v>2022</v>
      <v>2018</v>
      <v>2018</v>
      <v>per liter(2016)</v>
      <v>2019</v>
      <v>years(2018)</v>
      <v>2013</v>
      <v>per thousand(2018)</v>
      <v>2019</v>
      <v>2017</v>
      <v>2016</v>
      <v>2019</v>
      <v>2016</v>
      <v>2015</v>
      <v>kilotons per year(2016)</v>
      <v>deaths per 100,000(2017)</v>
      <v>2016</v>
      <v>2016</v>
      <v>2016</v>
      <v>2016</v>
      <v>2016</v>
      <v>2015</v>
      <v>2016</v>
      <v>2016</v>
      <v>2017</v>
      <v>2012</v>
      <v>2019</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101">
      <v>0</v>
      <v>783</v>
      <v>784</v>
      <v>784</v>
      <v>3</v>
      <v>784</v>
      <v>784</v>
      <v>784</v>
      <v>785</v>
      <v>784</v>
      <v>784</v>
      <v>785</v>
      <v>784</v>
      <v>784</v>
      <v>786</v>
      <v>6</v>
      <v>783</v>
      <v>786</v>
      <v>7</v>
      <v>784</v>
      <v>8</v>
      <v>9</v>
      <v>10</v>
      <v>786</v>
      <v>786</v>
      <v>784</v>
      <v>786</v>
      <v>11</v>
      <v>12</v>
      <v>13</v>
      <v>35</v>
      <v>786</v>
      <v>786</v>
      <v>786</v>
      <v>786</v>
      <v>14</v>
    </spb>
    <spb s="2">
      <v>58</v>
      <v>Name</v>
      <v>LearnMoreOnLink</v>
    </spb>
    <spb s="39">
      <v>2013</v>
      <v>2019</v>
      <v>square km</v>
      <v>per thousand(2018)</v>
      <v>2022</v>
      <v>2013</v>
      <v>2018</v>
      <v>per liter(2016)</v>
      <v>2019</v>
      <v>years(2018)</v>
      <v>per thousand(2018)</v>
      <v>2019</v>
      <v>2014</v>
      <v>2016</v>
      <v>2019</v>
      <v>2016</v>
      <v>2017</v>
      <v>kilotons per year(2016)</v>
      <v>deaths per 100,000(2017)</v>
      <v>kWh(2014)</v>
      <v>2014</v>
      <v>2011</v>
      <v>2006</v>
      <v>2003</v>
      <v>2019</v>
    </spb>
    <spb s="0">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0">
      <v xml:space="preserve">Wikipedia	</v>
      <v xml:space="preserve">CC BY-SA 3.0	</v>
      <v xml:space="preserve">https://en.wikipedia.org/wiki/Liechtenstein	</v>
      <v xml:space="preserve">https://creativecommons.org/licenses/by-sa/3.0	</v>
    </spb>
    <spb s="0">
      <v xml:space="preserve">Wikipedia	</v>
      <v xml:space="preserve">CC-BY-SA	</v>
      <v xml:space="preserve">http://en.wikipedia.org/wiki/Liechtenstein	</v>
      <v xml:space="preserve">http://creativecommons.org/licenses/by-sa/3.0/	</v>
    </spb>
    <spb s="0">
      <v xml:space="preserve">Cia	</v>
      <v xml:space="preserve">	</v>
      <v xml:space="preserve">https://www.cia.gov/library/publications/the-world-factbook/geos/ls.html?Transportation	</v>
      <v xml:space="preserve">	</v>
    </spb>
    <spb s="102">
      <v>790</v>
      <v>791</v>
      <v>791</v>
      <v>3</v>
      <v>791</v>
      <v>791</v>
      <v>791</v>
      <v>792</v>
      <v>791</v>
      <v>791</v>
      <v>791</v>
      <v>791</v>
      <v>6</v>
      <v>790</v>
      <v>793</v>
      <v>7</v>
      <v>791</v>
      <v>9</v>
      <v>793</v>
      <v>791</v>
      <v>793</v>
      <v>12</v>
      <v>793</v>
      <v>793</v>
    </spb>
    <spb s="2">
      <v>59</v>
      <v>Name</v>
      <v>LearnMoreOnLink</v>
    </spb>
    <spb s="103">
      <v>2017</v>
      <v>square km</v>
      <v>per thousand(2018)</v>
      <v>2022</v>
      <v>2018</v>
      <v>per liter(2014)</v>
      <v>2019</v>
      <v>years(2018)</v>
      <v>2019</v>
      <v>2016</v>
      <v>2016</v>
      <v>kilotons per year(2016)</v>
      <v>2017</v>
      <v>2017</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9">
      <v>0</v>
      <v>797</v>
      <v>798</v>
      <v>798</v>
      <v>3</v>
      <v>798</v>
      <v>798</v>
      <v>798</v>
      <v>799</v>
      <v>798</v>
      <v>798</v>
      <v>799</v>
      <v>798</v>
      <v>798</v>
      <v>800</v>
      <v>6</v>
      <v>797</v>
      <v>800</v>
      <v>7</v>
      <v>798</v>
      <v>800</v>
      <v>8</v>
      <v>9</v>
      <v>10</v>
      <v>800</v>
      <v>800</v>
      <v>798</v>
      <v>800</v>
      <v>11</v>
      <v>12</v>
      <v>13</v>
      <v>35</v>
      <v>800</v>
      <v>800</v>
      <v>800</v>
      <v>800</v>
      <v>800</v>
      <v>800</v>
      <v>800</v>
      <v>800</v>
      <v>800</v>
      <v>800</v>
      <v>800</v>
      <v>14</v>
    </spb>
    <spb s="10">
      <v>2019</v>
      <v>2019</v>
      <v>square km</v>
      <v>per thousand(2018)</v>
      <v>2022</v>
      <v>2019</v>
      <v>2018</v>
      <v>per liter(2016)</v>
      <v>2019</v>
      <v>years(2018)</v>
      <v>2018</v>
      <v>per thousand(2018)</v>
      <v>2019</v>
      <v>2017</v>
      <v>2016</v>
      <v>2019</v>
      <v>2016</v>
      <v>2018</v>
      <v>kilotons per year(2016)</v>
      <v>deaths per 100,000(2017)</v>
      <v>kWh(2014)</v>
      <v>2014</v>
      <v>2017</v>
      <v>2017</v>
      <v>2017</v>
      <v>2017</v>
      <v>2017</v>
      <v>2015</v>
      <v>2017</v>
      <v>2017</v>
      <v>2017</v>
      <v>2017</v>
      <v>2019</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1">
      <v>0</v>
      <v>803</v>
      <v>804</v>
      <v>804</v>
      <v>3</v>
      <v>804</v>
      <v>804</v>
      <v>804</v>
      <v>805</v>
      <v>804</v>
      <v>804</v>
      <v>805</v>
      <v>804</v>
      <v>804</v>
      <v>806</v>
      <v>6</v>
      <v>803</v>
      <v>806</v>
      <v>7</v>
      <v>804</v>
      <v>806</v>
      <v>8</v>
      <v>9</v>
      <v>10</v>
      <v>806</v>
      <v>806</v>
      <v>804</v>
      <v>806</v>
      <v>11</v>
      <v>12</v>
      <v>13</v>
      <v>35</v>
      <v>806</v>
      <v>803</v>
      <v>806</v>
      <v>806</v>
      <v>806</v>
      <v>806</v>
      <v>806</v>
      <v>806</v>
      <v>806</v>
      <v>806</v>
      <v>806</v>
      <v>806</v>
      <v>14</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40">
      <v>0</v>
      <v>808</v>
      <v>809</v>
      <v>809</v>
      <v>3</v>
      <v>809</v>
      <v>809</v>
      <v>809</v>
      <v>810</v>
      <v>809</v>
      <v>809</v>
      <v>810</v>
      <v>809</v>
      <v>809</v>
      <v>811</v>
      <v>6</v>
      <v>808</v>
      <v>811</v>
      <v>7</v>
      <v>809</v>
      <v>811</v>
      <v>8</v>
      <v>9</v>
      <v>10</v>
      <v>811</v>
      <v>811</v>
      <v>809</v>
      <v>811</v>
      <v>11</v>
      <v>12</v>
      <v>13</v>
      <v>811</v>
      <v>811</v>
      <v>811</v>
      <v>811</v>
      <v>811</v>
      <v>811</v>
      <v>811</v>
      <v>811</v>
      <v>811</v>
      <v>811</v>
      <v>14</v>
    </spb>
    <spb s="41">
      <v>2019</v>
      <v>2019</v>
      <v>square km</v>
      <v>per thousand(2018)</v>
      <v>2022</v>
      <v>2019</v>
      <v>2018</v>
      <v>per liter(2016)</v>
      <v>2019</v>
      <v>years(2018)</v>
      <v>2018</v>
      <v>per thousand(2018)</v>
      <v>2019</v>
      <v>2017</v>
      <v>2016</v>
      <v>2019</v>
      <v>2016</v>
      <v>2014</v>
      <v>kilotons per year(2016)</v>
      <v>deaths per 100,000(2017)</v>
      <v>2012</v>
      <v>2012</v>
      <v>2012</v>
      <v>2012</v>
      <v>2012</v>
      <v>2015</v>
      <v>2012</v>
      <v>2012</v>
      <v>2018</v>
      <v>2018</v>
      <v>2019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40">
      <v>0</v>
      <v>814</v>
      <v>815</v>
      <v>815</v>
      <v>3</v>
      <v>815</v>
      <v>815</v>
      <v>815</v>
      <v>816</v>
      <v>815</v>
      <v>815</v>
      <v>816</v>
      <v>815</v>
      <v>815</v>
      <v>817</v>
      <v>6</v>
      <v>814</v>
      <v>817</v>
      <v>7</v>
      <v>815</v>
      <v>817</v>
      <v>8</v>
      <v>9</v>
      <v>10</v>
      <v>817</v>
      <v>817</v>
      <v>815</v>
      <v>817</v>
      <v>11</v>
      <v>12</v>
      <v>13</v>
      <v>817</v>
      <v>817</v>
      <v>817</v>
      <v>817</v>
      <v>817</v>
      <v>817</v>
      <v>817</v>
      <v>817</v>
      <v>817</v>
      <v>817</v>
      <v>14</v>
    </spb>
    <spb s="2">
      <v>60</v>
      <v>Name</v>
      <v>LearnMoreOnLink</v>
    </spb>
    <spb s="41">
      <v>2019</v>
      <v>2019</v>
      <v>square km</v>
      <v>per thousand(2018)</v>
      <v>2022</v>
      <v>2019</v>
      <v>2018</v>
      <v>per liter(2016)</v>
      <v>2019</v>
      <v>years(2018)</v>
      <v>2019</v>
      <v>per thousand(2018)</v>
      <v>2019</v>
      <v>2017</v>
      <v>2016</v>
      <v>2019</v>
      <v>2016</v>
      <v>2018</v>
      <v>kilotons per year(2016)</v>
      <v>deaths per 100,000(2017)</v>
      <v>2016</v>
      <v>2016</v>
      <v>2016</v>
      <v>2016</v>
      <v>2016</v>
      <v>2015</v>
      <v>2016</v>
      <v>2016</v>
      <v>2018</v>
      <v>2011</v>
      <v>2019</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1">
      <v>0</v>
      <v>821</v>
      <v>822</v>
      <v>822</v>
      <v>3</v>
      <v>822</v>
      <v>822</v>
      <v>822</v>
      <v>823</v>
      <v>822</v>
      <v>822</v>
      <v>823</v>
      <v>822</v>
      <v>822</v>
      <v>824</v>
      <v>6</v>
      <v>821</v>
      <v>824</v>
      <v>7</v>
      <v>822</v>
      <v>824</v>
      <v>8</v>
      <v>9</v>
      <v>10</v>
      <v>824</v>
      <v>824</v>
      <v>822</v>
      <v>824</v>
      <v>11</v>
      <v>12</v>
      <v>13</v>
      <v>35</v>
      <v>824</v>
      <v>821</v>
      <v>824</v>
      <v>824</v>
      <v>824</v>
      <v>824</v>
      <v>824</v>
      <v>824</v>
      <v>824</v>
      <v>824</v>
      <v>824</v>
      <v>824</v>
      <v>14</v>
    </spb>
    <spb s="12">
      <v>2019</v>
      <v>2019</v>
      <v>square km</v>
      <v>per thousand(2018)</v>
      <v>2022</v>
      <v>2019</v>
      <v>2018</v>
      <v>per liter(2016)</v>
      <v>2019</v>
      <v>years(2018)</v>
      <v>2018</v>
      <v>per thousand(2018)</v>
      <v>2019</v>
      <v>2017</v>
      <v>2016</v>
      <v>2019</v>
      <v>2016</v>
      <v>2015</v>
      <v>kilotons per year(2016)</v>
      <v>deaths per 100,000(2017)</v>
      <v>kWh(2014)</v>
      <v>2014</v>
      <v>2019</v>
      <v>2015</v>
      <v>2015</v>
      <v>2015</v>
      <v>2015</v>
      <v>2015</v>
      <v>2015</v>
      <v>2015</v>
      <v>2015</v>
      <v>2017</v>
      <v>2018</v>
      <v>2019</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https://en.wikipedia.org/wiki/Maldives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104">
      <v>0</v>
      <v>827</v>
      <v>828</v>
      <v>828</v>
      <v>3</v>
      <v>828</v>
      <v>828</v>
      <v>828</v>
      <v>829</v>
      <v>828</v>
      <v>828</v>
      <v>828</v>
      <v>828</v>
      <v>830</v>
      <v>6</v>
      <v>827</v>
      <v>830</v>
      <v>7</v>
      <v>828</v>
      <v>830</v>
      <v>8</v>
      <v>9</v>
      <v>10</v>
      <v>830</v>
      <v>830</v>
      <v>828</v>
      <v>830</v>
      <v>11</v>
      <v>12</v>
      <v>13</v>
      <v>830</v>
      <v>830</v>
      <v>830</v>
      <v>830</v>
      <v>830</v>
      <v>830</v>
      <v>830</v>
      <v>830</v>
      <v>830</v>
      <v>830</v>
      <v>830</v>
      <v>14</v>
    </spb>
    <spb s="2">
      <v>61</v>
      <v>Name</v>
      <v>LearnMoreOnLink</v>
    </spb>
    <spb s="31">
      <v>2019</v>
      <v>2019</v>
      <v>square km</v>
      <v>per thousand(2018)</v>
      <v>2022</v>
      <v>2019</v>
      <v>2018</v>
      <v>per liter(2014)</v>
      <v>2019</v>
      <v>years(2018)</v>
      <v>2014</v>
      <v>per thousand(2018)</v>
      <v>2019</v>
      <v>2000</v>
      <v>2016</v>
      <v>2019</v>
      <v>2016</v>
      <v>2018</v>
      <v>kilotons per year(2016)</v>
      <v>deaths per 100,000(2017)</v>
      <v>2007</v>
      <v>2016</v>
      <v>2016</v>
      <v>2016</v>
      <v>2016</v>
      <v>2016</v>
      <v>2015</v>
      <v>2016</v>
      <v>2016</v>
      <v>2017</v>
      <v>2017</v>
      <v>2019</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40">
      <v>0</v>
      <v>834</v>
      <v>835</v>
      <v>835</v>
      <v>3</v>
      <v>835</v>
      <v>835</v>
      <v>835</v>
      <v>836</v>
      <v>835</v>
      <v>835</v>
      <v>836</v>
      <v>835</v>
      <v>835</v>
      <v>837</v>
      <v>6</v>
      <v>834</v>
      <v>837</v>
      <v>7</v>
      <v>835</v>
      <v>837</v>
      <v>8</v>
      <v>9</v>
      <v>10</v>
      <v>837</v>
      <v>837</v>
      <v>835</v>
      <v>837</v>
      <v>11</v>
      <v>12</v>
      <v>13</v>
      <v>837</v>
      <v>837</v>
      <v>837</v>
      <v>837</v>
      <v>837</v>
      <v>837</v>
      <v>837</v>
      <v>837</v>
      <v>837</v>
      <v>837</v>
      <v>14</v>
    </spb>
    <spb s="41">
      <v>2019</v>
      <v>2019</v>
      <v>square km</v>
      <v>per thousand(2018)</v>
      <v>2022</v>
      <v>2019</v>
      <v>2018</v>
      <v>per liter(2016)</v>
      <v>2019</v>
      <v>years(2018)</v>
      <v>2018</v>
      <v>per thousand(2018)</v>
      <v>2019</v>
      <v>2017</v>
      <v>2016</v>
      <v>2019</v>
      <v>2016</v>
      <v>2018</v>
      <v>kilotons per year(2016)</v>
      <v>deaths per 100,000(2017)</v>
      <v>2009</v>
      <v>2009</v>
      <v>2009</v>
      <v>2009</v>
      <v>2009</v>
      <v>2015</v>
      <v>2009</v>
      <v>2009</v>
      <v>2018</v>
      <v>2017</v>
      <v>2019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105">
      <v>0</v>
      <v>840</v>
      <v>841</v>
      <v>841</v>
      <v>3</v>
      <v>841</v>
      <v>841</v>
      <v>841</v>
      <v>842</v>
      <v>841</v>
      <v>842</v>
      <v>841</v>
      <v>841</v>
      <v>843</v>
      <v>6</v>
      <v>840</v>
      <v>843</v>
      <v>7</v>
      <v>841</v>
      <v>843</v>
      <v>8</v>
      <v>9</v>
      <v>10</v>
      <v>843</v>
      <v>843</v>
      <v>841</v>
      <v>843</v>
      <v>11</v>
      <v>12</v>
      <v>13</v>
      <v>35</v>
      <v>843</v>
      <v>840</v>
      <v>843</v>
      <v>843</v>
      <v>843</v>
      <v>843</v>
      <v>843</v>
      <v>843</v>
      <v>843</v>
      <v>843</v>
      <v>843</v>
      <v>843</v>
      <v>14</v>
    </spb>
    <spb s="2">
      <v>62</v>
      <v>Name</v>
      <v>LearnMoreOnLink</v>
    </spb>
    <spb s="12">
      <v>2019</v>
      <v>2019</v>
      <v>square km</v>
      <v>per thousand(2018)</v>
      <v>2022</v>
      <v>2019</v>
      <v>2018</v>
      <v>per liter(2016)</v>
      <v>2019</v>
      <v>years(2018)</v>
      <v>2018</v>
      <v>per thousand(2018)</v>
      <v>2019</v>
      <v>2017</v>
      <v>2016</v>
      <v>2019</v>
      <v>2016</v>
      <v>2015</v>
      <v>kilotons per year(2016)</v>
      <v>deaths per 100,000(2017)</v>
      <v>kWh(2014)</v>
      <v>2014</v>
      <v>2019</v>
      <v>2017</v>
      <v>2017</v>
      <v>2017</v>
      <v>2017</v>
      <v>2017</v>
      <v>2015</v>
      <v>2017</v>
      <v>2017</v>
      <v>2017</v>
      <v>2017</v>
      <v>2019</v>
    </spb>
    <spb s="0">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0">
      <v xml:space="preserve">Wikipedia	</v>
      <v xml:space="preserve">CC BY-SA 3.0	</v>
      <v xml:space="preserve">https://en.wikipedia.org/wiki/Marshall_Islands	</v>
      <v xml:space="preserve">https://creativecommons.org/licenses/by-sa/3.0	</v>
    </spb>
    <spb s="0">
      <v xml:space="preserve">Wikipedia	</v>
      <v xml:space="preserve">CC-BY-SA	</v>
      <v xml:space="preserve">http://en.wikipedia.org/wiki/Marshall_Islands	</v>
      <v xml:space="preserve">http://creativecommons.org/licenses/by-sa/3.0/	</v>
    </spb>
    <spb s="0">
      <v xml:space="preserve">Cia	</v>
      <v xml:space="preserve">	</v>
      <v xml:space="preserve">https://www.cia.gov/library/publications/the-world-factbook/geos/rm.html?Transportation	</v>
      <v xml:space="preserve">	</v>
    </spb>
    <spb s="106">
      <v>847</v>
      <v>848</v>
      <v>848</v>
      <v>3</v>
      <v>848</v>
      <v>848</v>
      <v>848</v>
      <v>849</v>
      <v>848</v>
      <v>848</v>
      <v>849</v>
      <v>848</v>
      <v>848</v>
      <v>6</v>
      <v>847</v>
      <v>850</v>
      <v>7</v>
      <v>848</v>
      <v>850</v>
      <v>8</v>
      <v>9</v>
      <v>850</v>
      <v>848</v>
      <v>850</v>
      <v>11</v>
      <v>12</v>
      <v>850</v>
      <v>850</v>
      <v>850</v>
      <v>850</v>
    </spb>
    <spb s="2">
      <v>63</v>
      <v>Name</v>
      <v>LearnMoreOnLink</v>
    </spb>
    <spb s="107">
      <v>2018</v>
      <v>square km</v>
      <v>per thousand(2011)</v>
      <v>2022</v>
      <v>2011</v>
      <v>per liter(2014)</v>
      <v>2019</v>
      <v>years(2000)</v>
      <v>2018</v>
      <v>per thousand(2018)</v>
      <v>2019</v>
      <v>2016</v>
      <v>2016</v>
      <v>2012</v>
      <v>kilotons per year(2016)</v>
      <v>2007</v>
      <v>2015</v>
      <v>2016</v>
      <v>2012</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49">
      <v>0</v>
      <v>854</v>
      <v>855</v>
      <v>855</v>
      <v>3</v>
      <v>855</v>
      <v>855</v>
      <v>855</v>
      <v>856</v>
      <v>855</v>
      <v>855</v>
      <v>856</v>
      <v>855</v>
      <v>855</v>
      <v>857</v>
      <v>6</v>
      <v>854</v>
      <v>857</v>
      <v>7</v>
      <v>855</v>
      <v>8</v>
      <v>9</v>
      <v>10</v>
      <v>857</v>
      <v>857</v>
      <v>855</v>
      <v>857</v>
      <v>11</v>
      <v>12</v>
      <v>13</v>
      <v>857</v>
      <v>857</v>
      <v>857</v>
      <v>857</v>
      <v>857</v>
      <v>857</v>
      <v>857</v>
      <v>857</v>
      <v>857</v>
      <v>857</v>
      <v>14</v>
    </spb>
    <spb s="50">
      <v>2019</v>
      <v>2019</v>
      <v>square km</v>
      <v>per thousand(2018)</v>
      <v>2022</v>
      <v>2019</v>
      <v>2018</v>
      <v>per liter(2016)</v>
      <v>2019</v>
      <v>years(2018)</v>
      <v>per thousand(2018)</v>
      <v>2019</v>
      <v>2017</v>
      <v>2016</v>
      <v>2019</v>
      <v>2016</v>
      <v>2018</v>
      <v>kilotons per year(2016)</v>
      <v>deaths per 100,000(2017)</v>
      <v>2014</v>
      <v>2014</v>
      <v>2014</v>
      <v>2014</v>
      <v>2014</v>
      <v>2015</v>
      <v>2014</v>
      <v>2014</v>
      <v>2018</v>
      <v>2017</v>
      <v>2019</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1">
      <v>0</v>
      <v>860</v>
      <v>861</v>
      <v>861</v>
      <v>3</v>
      <v>861</v>
      <v>861</v>
      <v>861</v>
      <v>862</v>
      <v>861</v>
      <v>861</v>
      <v>862</v>
      <v>861</v>
      <v>861</v>
      <v>863</v>
      <v>6</v>
      <v>860</v>
      <v>863</v>
      <v>7</v>
      <v>861</v>
      <v>863</v>
      <v>8</v>
      <v>9</v>
      <v>10</v>
      <v>863</v>
      <v>863</v>
      <v>861</v>
      <v>863</v>
      <v>11</v>
      <v>12</v>
      <v>13</v>
      <v>35</v>
      <v>863</v>
      <v>860</v>
      <v>863</v>
      <v>863</v>
      <v>863</v>
      <v>863</v>
      <v>863</v>
      <v>863</v>
      <v>863</v>
      <v>863</v>
      <v>863</v>
      <v>863</v>
      <v>14</v>
    </spb>
    <spb s="12">
      <v>2019</v>
      <v>2019</v>
      <v>square km</v>
      <v>per thousand(2018)</v>
      <v>2022</v>
      <v>2019</v>
      <v>2018</v>
      <v>per liter(2016)</v>
      <v>2019</v>
      <v>years(2018)</v>
      <v>2018</v>
      <v>per thousand(2018)</v>
      <v>2019</v>
      <v>2017</v>
      <v>2016</v>
      <v>2019</v>
      <v>2016</v>
      <v>2018</v>
      <v>kilotons per year(2016)</v>
      <v>deaths per 100,000(2017)</v>
      <v>kWh(2014)</v>
      <v>2014</v>
      <v>2019</v>
      <v>2017</v>
      <v>2017</v>
      <v>2017</v>
      <v>2017</v>
      <v>2017</v>
      <v>2015</v>
      <v>2017</v>
      <v>2017</v>
      <v>2018</v>
      <v>2017</v>
      <v>2019</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1">
      <v>0</v>
      <v>866</v>
      <v>867</v>
      <v>867</v>
      <v>3</v>
      <v>867</v>
      <v>867</v>
      <v>867</v>
      <v>868</v>
      <v>867</v>
      <v>867</v>
      <v>868</v>
      <v>867</v>
      <v>867</v>
      <v>869</v>
      <v>6</v>
      <v>866</v>
      <v>869</v>
      <v>7</v>
      <v>867</v>
      <v>869</v>
      <v>8</v>
      <v>9</v>
      <v>10</v>
      <v>869</v>
      <v>869</v>
      <v>867</v>
      <v>869</v>
      <v>11</v>
      <v>12</v>
      <v>13</v>
      <v>35</v>
      <v>869</v>
      <v>866</v>
      <v>869</v>
      <v>869</v>
      <v>869</v>
      <v>869</v>
      <v>869</v>
      <v>869</v>
      <v>869</v>
      <v>869</v>
      <v>869</v>
      <v>869</v>
      <v>14</v>
    </spb>
    <spb s="12">
      <v>2019</v>
      <v>2019</v>
      <v>square km</v>
      <v>per thousand(2018)</v>
      <v>2022</v>
      <v>2019</v>
      <v>2018</v>
      <v>per liter(2016)</v>
      <v>2019</v>
      <v>years(2018)</v>
      <v>2018</v>
      <v>per thousand(2018)</v>
      <v>2019</v>
      <v>2017</v>
      <v>2016</v>
      <v>2019</v>
      <v>2016</v>
      <v>2017</v>
      <v>kilotons per year(2016)</v>
      <v>deaths per 100,000(2017)</v>
      <v>kWh(2014)</v>
      <v>2015</v>
      <v>2019</v>
      <v>2018</v>
      <v>2018</v>
      <v>2018</v>
      <v>2018</v>
      <v>2018</v>
      <v>2015</v>
      <v>2018</v>
      <v>2018</v>
      <v>2017</v>
      <v>2017</v>
      <v>2019</v>
    </spb>
    <spb s="0">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0">
      <v xml:space="preserve">Wikipedia	</v>
      <v xml:space="preserve">CC BY-SA 3.0	</v>
      <v xml:space="preserve">https://en.wikipedia.org/wiki/Federated_States_of_Micronesia	</v>
      <v xml:space="preserve">https://creativecommons.org/licenses/by-sa/3.0	</v>
    </spb>
    <spb s="0">
      <v xml:space="preserve">Wikipedia	</v>
      <v xml:space="preserve">CC-BY-SA	</v>
      <v xml:space="preserve">http://en.wikipedia.org/wiki/Federated_States_of_Micronesia	</v>
      <v xml:space="preserve">http://creativecommons.org/licenses/by-sa/3.0/	</v>
    </spb>
    <spb s="0">
      <v xml:space="preserve">Cia	</v>
      <v xml:space="preserve">	</v>
      <v xml:space="preserve">https://www.cia.gov/library/publications/the-world-factbook/geos/fm.html?Transportation	</v>
      <v xml:space="preserve">	</v>
    </spb>
    <spb s="108">
      <v>0</v>
      <v>872</v>
      <v>873</v>
      <v>873</v>
      <v>3</v>
      <v>873</v>
      <v>873</v>
      <v>873</v>
      <v>874</v>
      <v>873</v>
      <v>873</v>
      <v>873</v>
      <v>873</v>
      <v>875</v>
      <v>6</v>
      <v>875</v>
      <v>7</v>
      <v>873</v>
      <v>875</v>
      <v>8</v>
      <v>9</v>
      <v>875</v>
      <v>873</v>
      <v>875</v>
      <v>11</v>
      <v>12</v>
      <v>13</v>
      <v>875</v>
      <v>875</v>
      <v>875</v>
      <v>875</v>
      <v>875</v>
      <v>875</v>
      <v>875</v>
      <v>875</v>
      <v>875</v>
      <v>875</v>
    </spb>
    <spb s="2">
      <v>64</v>
      <v>Name</v>
      <v>LearnMoreOnLink</v>
    </spb>
    <spb s="109">
      <v>2017</v>
      <v>2018</v>
      <v>square km</v>
      <v>per thousand(2018)</v>
      <v>2022</v>
      <v>2017</v>
      <v>2018</v>
      <v>2019</v>
      <v>years(2018)</v>
      <v>2018</v>
      <v>per thousand(2018)</v>
      <v>2019</v>
      <v>2016</v>
      <v>2016</v>
      <v>2010</v>
      <v>kilotons per year(2016)</v>
      <v>deaths per 100,000(2017)</v>
      <v>2013</v>
      <v>2013</v>
      <v>2013</v>
      <v>2013</v>
      <v>2013</v>
      <v>2015</v>
      <v>2013</v>
      <v>2013</v>
      <v>2015</v>
      <v>2000</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9">
      <v>0</v>
      <v>879</v>
      <v>880</v>
      <v>880</v>
      <v>3</v>
      <v>880</v>
      <v>880</v>
      <v>880</v>
      <v>881</v>
      <v>880</v>
      <v>880</v>
      <v>881</v>
      <v>880</v>
      <v>880</v>
      <v>882</v>
      <v>6</v>
      <v>879</v>
      <v>882</v>
      <v>7</v>
      <v>880</v>
      <v>882</v>
      <v>8</v>
      <v>9</v>
      <v>10</v>
      <v>882</v>
      <v>882</v>
      <v>880</v>
      <v>882</v>
      <v>11</v>
      <v>12</v>
      <v>13</v>
      <v>35</v>
      <v>882</v>
      <v>882</v>
      <v>882</v>
      <v>882</v>
      <v>882</v>
      <v>882</v>
      <v>882</v>
      <v>882</v>
      <v>882</v>
      <v>882</v>
      <v>882</v>
      <v>14</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Wikipedia	</v>
      <v xml:space="preserve">CC-BY-SA	</v>
      <v xml:space="preserve">http://en.wikipedia.org/wiki/Monaco	</v>
      <v xml:space="preserve">http://creativecommons.org/licenses/by-sa/3.0/	</v>
    </spb>
    <spb s="0">
      <v xml:space="preserve">Cia	</v>
      <v xml:space="preserve">	</v>
      <v xml:space="preserve">https://www.cia.gov/library/publications/the-world-factbook/geos/mn.html?Transportation	</v>
      <v xml:space="preserve">	</v>
    </spb>
    <spb s="110">
      <v>884</v>
      <v>885</v>
      <v>885</v>
      <v>3</v>
      <v>885</v>
      <v>885</v>
      <v>885</v>
      <v>886</v>
      <v>885</v>
      <v>885</v>
      <v>886</v>
      <v>885</v>
      <v>885</v>
      <v>884</v>
      <v>885</v>
      <v>8</v>
      <v>9</v>
      <v>885</v>
      <v>11</v>
      <v>887</v>
    </spb>
    <spb s="2">
      <v>65</v>
      <v>Name</v>
      <v>LearnMoreOnLink</v>
    </spb>
    <spb s="111">
      <v>2018</v>
      <v>square km</v>
      <v>per thousand(2018)</v>
      <v>2022</v>
      <v>per liter(2014)</v>
      <v>per thousand(2018)</v>
      <v>2019</v>
      <v>2014</v>
      <v>2015</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9">
      <v>0</v>
      <v>891</v>
      <v>892</v>
      <v>892</v>
      <v>3</v>
      <v>892</v>
      <v>892</v>
      <v>892</v>
      <v>893</v>
      <v>892</v>
      <v>892</v>
      <v>893</v>
      <v>892</v>
      <v>892</v>
      <v>894</v>
      <v>6</v>
      <v>891</v>
      <v>894</v>
      <v>7</v>
      <v>892</v>
      <v>894</v>
      <v>8</v>
      <v>9</v>
      <v>10</v>
      <v>894</v>
      <v>894</v>
      <v>892</v>
      <v>894</v>
      <v>11</v>
      <v>12</v>
      <v>13</v>
      <v>35</v>
      <v>894</v>
      <v>894</v>
      <v>894</v>
      <v>894</v>
      <v>894</v>
      <v>894</v>
      <v>894</v>
      <v>894</v>
      <v>894</v>
      <v>894</v>
      <v>894</v>
      <v>14</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68">
      <v>0</v>
      <v>896</v>
      <v>897</v>
      <v>897</v>
      <v>3</v>
      <v>897</v>
      <v>897</v>
      <v>897</v>
      <v>898</v>
      <v>897</v>
      <v>897</v>
      <v>898</v>
      <v>897</v>
      <v>897</v>
      <v>899</v>
      <v>6</v>
      <v>896</v>
      <v>899</v>
      <v>7</v>
      <v>897</v>
      <v>8</v>
      <v>9</v>
      <v>10</v>
      <v>899</v>
      <v>899</v>
      <v>897</v>
      <v>899</v>
      <v>11</v>
      <v>12</v>
      <v>13</v>
      <v>35</v>
      <v>899</v>
      <v>896</v>
      <v>899</v>
      <v>899</v>
      <v>899</v>
      <v>899</v>
      <v>899</v>
      <v>899</v>
      <v>899</v>
      <v>899</v>
      <v>899</v>
      <v>899</v>
      <v>14</v>
    </spb>
    <spb s="69">
      <v>2018</v>
      <v>2019</v>
      <v>square km</v>
      <v>per thousand(2018)</v>
      <v>2022</v>
      <v>2018</v>
      <v>2018</v>
      <v>per liter(2016)</v>
      <v>2019</v>
      <v>years(2018)</v>
      <v>per thousand(2018)</v>
      <v>2019</v>
      <v>2017</v>
      <v>2016</v>
      <v>2019</v>
      <v>2016</v>
      <v>2018</v>
      <v>kilotons per year(2016)</v>
      <v>deaths per 100,000(2017)</v>
      <v>kWh(2014)</v>
      <v>2014</v>
      <v>2012</v>
      <v>2015</v>
      <v>2015</v>
      <v>2015</v>
      <v>2015</v>
      <v>2015</v>
      <v>2015</v>
      <v>2015</v>
      <v>2015</v>
      <v>2018</v>
      <v>2018</v>
      <v>2019</v>
    </spb>
    <spb s="0">
      <v xml:space="preserve">Wikipedia	Wikipedia	travel.state.gov	</v>
      <v xml:space="preserve">CC-BY-SA	CC-BY-SA		</v>
      <v xml:space="preserve">http://en.wikipedia.org/wiki/Montserrat	https://en.wikipedia.org/wiki/Montserrat	https://travel.state.gov/content/travel/en/international-travel/International-Travel-Country-Information-Pages/Montserrat.html	</v>
      <v xml:space="preserve">http://creativecommons.org/licenses/by-sa/3.0/	http://creativecommons.org/licenses/by-sa/3.0/		</v>
    </spb>
    <spb s="0">
      <v xml:space="preserve">Wikipedia	</v>
      <v xml:space="preserve">CC BY-SA 3.0	</v>
      <v xml:space="preserve">https://en.wikipedia.org/wiki/Montserrat	</v>
      <v xml:space="preserve">https://creativecommons.org/licenses/by-sa/3.0	</v>
    </spb>
    <spb s="0">
      <v xml:space="preserve">Wikipedia	</v>
      <v xml:space="preserve">CC-BY-SA	</v>
      <v xml:space="preserve">http://en.wikipedia.org/wiki/Montserrat	</v>
      <v xml:space="preserve">http://creativecommons.org/licenses/by-sa/3.0/	</v>
    </spb>
    <spb s="15">
      <v>902</v>
      <v>903</v>
      <v>903</v>
      <v>903</v>
      <v>903</v>
      <v>903</v>
      <v>904</v>
      <v>903</v>
      <v>903</v>
      <v>903</v>
      <v>903</v>
      <v>903</v>
      <v>903</v>
    </spb>
    <spb s="16">
      <v>2019</v>
      <v>square km</v>
      <v>2023</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1">
      <v>0</v>
      <v>907</v>
      <v>908</v>
      <v>908</v>
      <v>3</v>
      <v>908</v>
      <v>908</v>
      <v>908</v>
      <v>909</v>
      <v>908</v>
      <v>908</v>
      <v>909</v>
      <v>908</v>
      <v>908</v>
      <v>910</v>
      <v>6</v>
      <v>907</v>
      <v>910</v>
      <v>7</v>
      <v>908</v>
      <v>910</v>
      <v>8</v>
      <v>9</v>
      <v>10</v>
      <v>910</v>
      <v>910</v>
      <v>908</v>
      <v>910</v>
      <v>11</v>
      <v>12</v>
      <v>13</v>
      <v>35</v>
      <v>910</v>
      <v>907</v>
      <v>910</v>
      <v>910</v>
      <v>910</v>
      <v>910</v>
      <v>910</v>
      <v>910</v>
      <v>910</v>
      <v>910</v>
      <v>910</v>
      <v>910</v>
      <v>14</v>
    </spb>
    <spb s="12">
      <v>2019</v>
      <v>2019</v>
      <v>square km</v>
      <v>per thousand(2018)</v>
      <v>2022</v>
      <v>2019</v>
      <v>2018</v>
      <v>per liter(2016)</v>
      <v>2019</v>
      <v>years(2018)</v>
      <v>2018</v>
      <v>per thousand(2018)</v>
      <v>2019</v>
      <v>2017</v>
      <v>2016</v>
      <v>2019</v>
      <v>2016</v>
      <v>2017</v>
      <v>kilotons per year(2016)</v>
      <v>deaths per 100,000(2017)</v>
      <v>kWh(2014)</v>
      <v>2014</v>
      <v>2019</v>
      <v>2013</v>
      <v>2013</v>
      <v>2013</v>
      <v>2013</v>
      <v>2013</v>
      <v>2015</v>
      <v>2013</v>
      <v>2013</v>
      <v>2018</v>
      <v>2018</v>
      <v>2019</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9">
      <v>0</v>
      <v>913</v>
      <v>914</v>
      <v>914</v>
      <v>3</v>
      <v>914</v>
      <v>914</v>
      <v>914</v>
      <v>915</v>
      <v>914</v>
      <v>914</v>
      <v>915</v>
      <v>914</v>
      <v>914</v>
      <v>916</v>
      <v>6</v>
      <v>913</v>
      <v>916</v>
      <v>7</v>
      <v>914</v>
      <v>916</v>
      <v>8</v>
      <v>9</v>
      <v>10</v>
      <v>916</v>
      <v>916</v>
      <v>914</v>
      <v>916</v>
      <v>11</v>
      <v>12</v>
      <v>13</v>
      <v>35</v>
      <v>916</v>
      <v>916</v>
      <v>916</v>
      <v>916</v>
      <v>916</v>
      <v>916</v>
      <v>916</v>
      <v>916</v>
      <v>916</v>
      <v>916</v>
      <v>916</v>
      <v>14</v>
    </spb>
    <spb s="10">
      <v>2019</v>
      <v>2019</v>
      <v>square km</v>
      <v>per thousand(2018)</v>
      <v>2022</v>
      <v>2019</v>
      <v>2018</v>
      <v>per liter(2016)</v>
      <v>2019</v>
      <v>years(2018)</v>
      <v>2018</v>
      <v>per thousand(2018)</v>
      <v>2019</v>
      <v>2017</v>
      <v>2016</v>
      <v>2019</v>
      <v>2016</v>
      <v>2018</v>
      <v>kilotons per year(2016)</v>
      <v>deaths per 100,000(2017)</v>
      <v>kWh(2014)</v>
      <v>2014</v>
      <v>2014</v>
      <v>2014</v>
      <v>2014</v>
      <v>2014</v>
      <v>2014</v>
      <v>2015</v>
      <v>2014</v>
      <v>2014</v>
      <v>2018</v>
      <v>2018</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9">
      <v>0</v>
      <v>919</v>
      <v>920</v>
      <v>920</v>
      <v>3</v>
      <v>920</v>
      <v>920</v>
      <v>920</v>
      <v>921</v>
      <v>920</v>
      <v>920</v>
      <v>921</v>
      <v>920</v>
      <v>920</v>
      <v>922</v>
      <v>6</v>
      <v>919</v>
      <v>922</v>
      <v>7</v>
      <v>920</v>
      <v>922</v>
      <v>8</v>
      <v>9</v>
      <v>10</v>
      <v>922</v>
      <v>922</v>
      <v>920</v>
      <v>922</v>
      <v>11</v>
      <v>12</v>
      <v>13</v>
      <v>35</v>
      <v>922</v>
      <v>922</v>
      <v>922</v>
      <v>922</v>
      <v>922</v>
      <v>922</v>
      <v>922</v>
      <v>922</v>
      <v>922</v>
      <v>922</v>
      <v>922</v>
      <v>14</v>
    </spb>
    <spb s="10">
      <v>2019</v>
      <v>2019</v>
      <v>square km</v>
      <v>per thousand(2018)</v>
      <v>2022</v>
      <v>2019</v>
      <v>2018</v>
      <v>per liter(2016)</v>
      <v>2019</v>
      <v>years(2018)</v>
      <v>2019</v>
      <v>per thousand(2018)</v>
      <v>2019</v>
      <v>2017</v>
      <v>2016</v>
      <v>2019</v>
      <v>2016</v>
      <v>2018</v>
      <v>kilotons per year(2016)</v>
      <v>deaths per 100,000(2017)</v>
      <v>kWh(2014)</v>
      <v>2014</v>
      <v>2017</v>
      <v>2017</v>
      <v>2017</v>
      <v>2017</v>
      <v>2017</v>
      <v>2015</v>
      <v>2017</v>
      <v>2017</v>
      <v>2018</v>
      <v>2018</v>
      <v>2019</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21">
      <v>0</v>
      <v>925</v>
      <v>926</v>
      <v>926</v>
      <v>3</v>
      <v>926</v>
      <v>926</v>
      <v>926</v>
      <v>927</v>
      <v>926</v>
      <v>926</v>
      <v>926</v>
      <v>926</v>
      <v>928</v>
      <v>6</v>
      <v>925</v>
      <v>928</v>
      <v>7</v>
      <v>926</v>
      <v>928</v>
      <v>8</v>
      <v>9</v>
      <v>10</v>
      <v>928</v>
      <v>928</v>
      <v>926</v>
      <v>928</v>
      <v>11</v>
      <v>12</v>
      <v>13</v>
      <v>35</v>
      <v>928</v>
      <v>925</v>
      <v>928</v>
      <v>928</v>
      <v>928</v>
      <v>928</v>
      <v>928</v>
      <v>928</v>
      <v>928</v>
      <v>928</v>
      <v>928</v>
      <v>928</v>
      <v>14</v>
    </spb>
    <spb s="12">
      <v>2019</v>
      <v>2019</v>
      <v>square km</v>
      <v>per thousand(2018)</v>
      <v>2022</v>
      <v>2019</v>
      <v>2018</v>
      <v>per liter(2016)</v>
      <v>2019</v>
      <v>years(2018)</v>
      <v>2018</v>
      <v>per thousand(2018)</v>
      <v>2019</v>
      <v>2017</v>
      <v>2016</v>
      <v>2019</v>
      <v>2016</v>
      <v>2018</v>
      <v>kilotons per year(2016)</v>
      <v>deaths per 100,000(2017)</v>
      <v>kWh(2014)</v>
      <v>2014</v>
      <v>2019</v>
      <v>2015</v>
      <v>2015</v>
      <v>2015</v>
      <v>2015</v>
      <v>2015</v>
      <v>2015</v>
      <v>2015</v>
      <v>2015</v>
      <v>2018</v>
      <v>2017</v>
      <v>2019</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9">
      <v>0</v>
      <v>931</v>
      <v>932</v>
      <v>932</v>
      <v>3</v>
      <v>932</v>
      <v>932</v>
      <v>932</v>
      <v>933</v>
      <v>932</v>
      <v>932</v>
      <v>933</v>
      <v>932</v>
      <v>932</v>
      <v>934</v>
      <v>6</v>
      <v>931</v>
      <v>934</v>
      <v>7</v>
      <v>932</v>
      <v>934</v>
      <v>8</v>
      <v>9</v>
      <v>10</v>
      <v>934</v>
      <v>934</v>
      <v>932</v>
      <v>934</v>
      <v>11</v>
      <v>12</v>
      <v>13</v>
      <v>35</v>
      <v>934</v>
      <v>934</v>
      <v>934</v>
      <v>934</v>
      <v>934</v>
      <v>934</v>
      <v>934</v>
      <v>934</v>
      <v>934</v>
      <v>934</v>
      <v>934</v>
      <v>14</v>
    </spb>
    <spb s="10">
      <v>2019</v>
      <v>2019</v>
      <v>square km</v>
      <v>per thousand(2018)</v>
      <v>2022</v>
      <v>2019</v>
      <v>2018</v>
      <v>per liter(2016)</v>
      <v>2019</v>
      <v>years(2018)</v>
      <v>2017</v>
      <v>per thousand(2018)</v>
      <v>2019</v>
      <v>2017</v>
      <v>2016</v>
      <v>2019</v>
      <v>2016</v>
      <v>2018</v>
      <v>kilotons per year(2016)</v>
      <v>deaths per 100,000(2017)</v>
      <v>kWh(2014)</v>
      <v>2014</v>
      <v>2010</v>
      <v>2010</v>
      <v>2010</v>
      <v>2010</v>
      <v>2010</v>
      <v>2015</v>
      <v>2010</v>
      <v>2010</v>
      <v>2019</v>
      <v>2018</v>
      <v>2019</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1">
      <v>0</v>
      <v>937</v>
      <v>938</v>
      <v>938</v>
      <v>3</v>
      <v>938</v>
      <v>938</v>
      <v>938</v>
      <v>939</v>
      <v>938</v>
      <v>938</v>
      <v>939</v>
      <v>938</v>
      <v>938</v>
      <v>940</v>
      <v>6</v>
      <v>937</v>
      <v>940</v>
      <v>7</v>
      <v>938</v>
      <v>940</v>
      <v>8</v>
      <v>9</v>
      <v>10</v>
      <v>940</v>
      <v>940</v>
      <v>938</v>
      <v>940</v>
      <v>11</v>
      <v>12</v>
      <v>13</v>
      <v>35</v>
      <v>940</v>
      <v>937</v>
      <v>940</v>
      <v>940</v>
      <v>940</v>
      <v>940</v>
      <v>940</v>
      <v>940</v>
      <v>940</v>
      <v>940</v>
      <v>940</v>
      <v>940</v>
      <v>14</v>
    </spb>
    <spb s="12">
      <v>2019</v>
      <v>2019</v>
      <v>square km</v>
      <v>per thousand(2018)</v>
      <v>2024</v>
      <v>2019</v>
      <v>2018</v>
      <v>per liter(2016)</v>
      <v>2019</v>
      <v>years(2018)</v>
      <v>2018</v>
      <v>per thousand(2018)</v>
      <v>2019</v>
      <v>2017</v>
      <v>2016</v>
      <v>2019</v>
      <v>2016</v>
      <v>2017</v>
      <v>kilotons per year(2016)</v>
      <v>deaths per 100,000(2017)</v>
      <v>kWh(2014)</v>
      <v>2015</v>
      <v>2017</v>
      <v>2017</v>
      <v>2017</v>
      <v>2017</v>
      <v>2017</v>
      <v>2017</v>
      <v>2015</v>
      <v>2017</v>
      <v>2017</v>
      <v>2017</v>
      <v>2017</v>
      <v>2019</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100">
      <v>0</v>
      <v>943</v>
      <v>944</v>
      <v>944</v>
      <v>3</v>
      <v>944</v>
      <v>944</v>
      <v>944</v>
      <v>945</v>
      <v>944</v>
      <v>944</v>
      <v>945</v>
      <v>944</v>
      <v>944</v>
      <v>946</v>
      <v>6</v>
      <v>943</v>
      <v>946</v>
      <v>7</v>
      <v>944</v>
      <v>946</v>
      <v>8</v>
      <v>9</v>
      <v>10</v>
      <v>946</v>
      <v>946</v>
      <v>944</v>
      <v>946</v>
      <v>11</v>
      <v>12</v>
      <v>13</v>
      <v>35</v>
      <v>946</v>
      <v>943</v>
      <v>946</v>
      <v>946</v>
      <v>946</v>
      <v>14</v>
    </spb>
    <spb s="25">
      <v>2019</v>
      <v>2019</v>
      <v>square km</v>
      <v>per thousand(2018)</v>
      <v>2022</v>
      <v>2019</v>
      <v>2018</v>
      <v>per liter(2016)</v>
      <v>2019</v>
      <v>years(2018)</v>
      <v>2019</v>
      <v>per thousand(2018)</v>
      <v>2019</v>
      <v>2017</v>
      <v>2016</v>
      <v>2019</v>
      <v>2016</v>
      <v>2018</v>
      <v>kilotons per year(2016)</v>
      <v>deaths per 100,000(2017)</v>
      <v>kWh(2014)</v>
      <v>2015</v>
      <v>2019</v>
      <v>2013</v>
      <v>2017</v>
      <v>2017</v>
      <v>2019</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9">
      <v>0</v>
      <v>949</v>
      <v>950</v>
      <v>950</v>
      <v>3</v>
      <v>950</v>
      <v>950</v>
      <v>950</v>
      <v>951</v>
      <v>950</v>
      <v>950</v>
      <v>951</v>
      <v>950</v>
      <v>950</v>
      <v>952</v>
      <v>6</v>
      <v>949</v>
      <v>952</v>
      <v>7</v>
      <v>950</v>
      <v>952</v>
      <v>8</v>
      <v>9</v>
      <v>10</v>
      <v>952</v>
      <v>952</v>
      <v>950</v>
      <v>952</v>
      <v>11</v>
      <v>12</v>
      <v>13</v>
      <v>35</v>
      <v>952</v>
      <v>952</v>
      <v>952</v>
      <v>952</v>
      <v>952</v>
      <v>952</v>
      <v>952</v>
      <v>952</v>
      <v>952</v>
      <v>952</v>
      <v>952</v>
      <v>14</v>
    </spb>
    <spb s="10">
      <v>2019</v>
      <v>2019</v>
      <v>square km</v>
      <v>per thousand(2018)</v>
      <v>2022</v>
      <v>2019</v>
      <v>2018</v>
      <v>per liter(2016)</v>
      <v>2019</v>
      <v>years(2018)</v>
      <v>2018</v>
      <v>per thousand(2018)</v>
      <v>2019</v>
      <v>2017</v>
      <v>2016</v>
      <v>2019</v>
      <v>2016</v>
      <v>2018</v>
      <v>kilotons per year(2016)</v>
      <v>deaths per 100,000(2017)</v>
      <v>kWh(2014)</v>
      <v>2014</v>
      <v>2014</v>
      <v>2014</v>
      <v>2014</v>
      <v>2014</v>
      <v>2014</v>
      <v>2015</v>
      <v>2014</v>
      <v>2014</v>
      <v>2010</v>
      <v>2002</v>
      <v>2019</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9">
      <v>0</v>
      <v>955</v>
      <v>956</v>
      <v>956</v>
      <v>3</v>
      <v>956</v>
      <v>956</v>
      <v>956</v>
      <v>957</v>
      <v>956</v>
      <v>956</v>
      <v>957</v>
      <v>956</v>
      <v>956</v>
      <v>958</v>
      <v>6</v>
      <v>955</v>
      <v>958</v>
      <v>7</v>
      <v>956</v>
      <v>958</v>
      <v>8</v>
      <v>9</v>
      <v>10</v>
      <v>958</v>
      <v>958</v>
      <v>956</v>
      <v>958</v>
      <v>11</v>
      <v>12</v>
      <v>13</v>
      <v>35</v>
      <v>958</v>
      <v>958</v>
      <v>958</v>
      <v>958</v>
      <v>958</v>
      <v>958</v>
      <v>958</v>
      <v>958</v>
      <v>958</v>
      <v>958</v>
      <v>958</v>
      <v>14</v>
    </spb>
    <spb s="10">
      <v>2019</v>
      <v>2019</v>
      <v>square km</v>
      <v>per thousand(2018)</v>
      <v>2022</v>
      <v>2019</v>
      <v>2018</v>
      <v>per liter(2016)</v>
      <v>2019</v>
      <v>years(2018)</v>
      <v>1980</v>
      <v>per thousand(2018)</v>
      <v>2019</v>
      <v>2017</v>
      <v>2016</v>
      <v>2019</v>
      <v>2016</v>
      <v>2016</v>
      <v>kilotons per year(2016)</v>
      <v>deaths per 100,000(2017)</v>
      <v>kWh(2014)</v>
      <v>2014</v>
      <v>2014</v>
      <v>2014</v>
      <v>2014</v>
      <v>2014</v>
      <v>2014</v>
      <v>2015</v>
      <v>2014</v>
      <v>2014</v>
      <v>2017</v>
      <v>2018</v>
      <v>2019</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1">
      <v>0</v>
      <v>961</v>
      <v>962</v>
      <v>962</v>
      <v>3</v>
      <v>962</v>
      <v>962</v>
      <v>962</v>
      <v>963</v>
      <v>962</v>
      <v>962</v>
      <v>963</v>
      <v>962</v>
      <v>962</v>
      <v>964</v>
      <v>6</v>
      <v>961</v>
      <v>964</v>
      <v>7</v>
      <v>962</v>
      <v>964</v>
      <v>8</v>
      <v>9</v>
      <v>10</v>
      <v>964</v>
      <v>964</v>
      <v>962</v>
      <v>964</v>
      <v>11</v>
      <v>12</v>
      <v>13</v>
      <v>35</v>
      <v>964</v>
      <v>961</v>
      <v>964</v>
      <v>964</v>
      <v>964</v>
      <v>964</v>
      <v>964</v>
      <v>964</v>
      <v>964</v>
      <v>964</v>
      <v>964</v>
      <v>964</v>
      <v>14</v>
    </spb>
    <spb s="12">
      <v>2019</v>
      <v>2019</v>
      <v>square km</v>
      <v>per thousand(2018)</v>
      <v>2022</v>
      <v>2019</v>
      <v>2018</v>
      <v>per liter(2016)</v>
      <v>2019</v>
      <v>years(2018)</v>
      <v>2013</v>
      <v>per thousand(2018)</v>
      <v>2019</v>
      <v>2017</v>
      <v>2016</v>
      <v>2019</v>
      <v>2016</v>
      <v>2018</v>
      <v>kilotons per year(2016)</v>
      <v>deaths per 100,000(2017)</v>
      <v>kWh(2014)</v>
      <v>2014</v>
      <v>2019</v>
      <v>2009</v>
      <v>2009</v>
      <v>2009</v>
      <v>2009</v>
      <v>2009</v>
      <v>2015</v>
      <v>2009</v>
      <v>2009</v>
      <v>2016</v>
      <v>2011</v>
      <v>2019</v>
    </spb>
    <spb s="0">
      <v xml:space="preserve">Wikipedia	</v>
      <v xml:space="preserve">CC-BY-SA	</v>
      <v xml:space="preserve">http://en.wikipedia.org/wiki/Niue	</v>
      <v xml:space="preserve">http://creativecommons.org/licenses/by-sa/3.0/	</v>
    </spb>
    <spb s="0">
      <v xml:space="preserve">Wikipedia	</v>
      <v xml:space="preserve">CC BY-SA 3.0	</v>
      <v xml:space="preserve">https://en.wikipedia.org/wiki/Niue	</v>
      <v xml:space="preserve">https://creativecommons.org/licenses/by-sa/3.0	</v>
    </spb>
    <spb s="15">
      <v>967</v>
      <v>968</v>
      <v>968</v>
      <v>968</v>
      <v>968</v>
      <v>968</v>
      <v>967</v>
      <v>968</v>
      <v>968</v>
      <v>968</v>
      <v>968</v>
      <v>968</v>
      <v>968</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112">
      <v>970</v>
      <v>971</v>
      <v>971</v>
      <v>971</v>
      <v>971</v>
      <v>971</v>
      <v>971</v>
      <v>971</v>
      <v>971</v>
      <v>971</v>
      <v>971</v>
      <v>971</v>
      <v>972</v>
    </spb>
    <spb s="2">
      <v>66</v>
      <v>Name</v>
      <v>LearnMoreOnLink</v>
    </spb>
    <spb s="113">
      <v>2013</v>
      <v>square km</v>
      <v>2022</v>
      <v>2015</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21">
      <v>0</v>
      <v>976</v>
      <v>977</v>
      <v>977</v>
      <v>3</v>
      <v>977</v>
      <v>977</v>
      <v>977</v>
      <v>978</v>
      <v>977</v>
      <v>977</v>
      <v>977</v>
      <v>977</v>
      <v>979</v>
      <v>6</v>
      <v>976</v>
      <v>979</v>
      <v>7</v>
      <v>977</v>
      <v>979</v>
      <v>8</v>
      <v>9</v>
      <v>10</v>
      <v>979</v>
      <v>979</v>
      <v>977</v>
      <v>979</v>
      <v>11</v>
      <v>12</v>
      <v>13</v>
      <v>35</v>
      <v>979</v>
      <v>976</v>
      <v>979</v>
      <v>979</v>
      <v>979</v>
      <v>979</v>
      <v>979</v>
      <v>979</v>
      <v>979</v>
      <v>979</v>
      <v>979</v>
      <v>979</v>
      <v>14</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100">
      <v>0</v>
      <v>981</v>
      <v>982</v>
      <v>982</v>
      <v>3</v>
      <v>982</v>
      <v>982</v>
      <v>982</v>
      <v>983</v>
      <v>982</v>
      <v>982</v>
      <v>983</v>
      <v>982</v>
      <v>982</v>
      <v>984</v>
      <v>6</v>
      <v>981</v>
      <v>984</v>
      <v>7</v>
      <v>982</v>
      <v>984</v>
      <v>8</v>
      <v>9</v>
      <v>10</v>
      <v>984</v>
      <v>984</v>
      <v>982</v>
      <v>984</v>
      <v>11</v>
      <v>12</v>
      <v>13</v>
      <v>35</v>
      <v>984</v>
      <v>981</v>
      <v>984</v>
      <v>984</v>
      <v>984</v>
      <v>14</v>
    </spb>
    <spb s="25">
      <v>2019</v>
      <v>2019</v>
      <v>square km</v>
      <v>per thousand(2018)</v>
      <v>2022</v>
      <v>2019</v>
      <v>2018</v>
      <v>per liter(2016)</v>
      <v>2019</v>
      <v>years(2018)</v>
      <v>2013</v>
      <v>per thousand(2018)</v>
      <v>2019</v>
      <v>2017</v>
      <v>2016</v>
      <v>2019</v>
      <v>2016</v>
      <v>2018</v>
      <v>kilotons per year(2016)</v>
      <v>deaths per 100,000(2017)</v>
      <v>kWh(2014)</v>
      <v>2014</v>
      <v>2019</v>
      <v>2015</v>
      <v>2018</v>
      <v>2018</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1">
      <v>0</v>
      <v>987</v>
      <v>988</v>
      <v>988</v>
      <v>3</v>
      <v>988</v>
      <v>988</v>
      <v>988</v>
      <v>989</v>
      <v>988</v>
      <v>988</v>
      <v>989</v>
      <v>988</v>
      <v>988</v>
      <v>990</v>
      <v>6</v>
      <v>991</v>
      <v>990</v>
      <v>7</v>
      <v>988</v>
      <v>990</v>
      <v>8</v>
      <v>9</v>
      <v>10</v>
      <v>990</v>
      <v>990</v>
      <v>988</v>
      <v>990</v>
      <v>11</v>
      <v>12</v>
      <v>13</v>
      <v>35</v>
      <v>990</v>
      <v>991</v>
      <v>990</v>
      <v>990</v>
      <v>990</v>
      <v>990</v>
      <v>990</v>
      <v>990</v>
      <v>990</v>
      <v>990</v>
      <v>990</v>
      <v>990</v>
      <v>14</v>
    </spb>
    <spb s="12">
      <v>2019</v>
      <v>2017</v>
      <v>square km</v>
      <v>per thousand(2018)</v>
      <v>2022</v>
      <v>2019</v>
      <v>2018</v>
      <v>per liter(2016)</v>
      <v>2019</v>
      <v>years(2018)</v>
      <v>2011</v>
      <v>per thousand(2018)</v>
      <v>2019</v>
      <v>2017</v>
      <v>2016</v>
      <v>2019</v>
      <v>2016</v>
      <v>2018</v>
      <v>kilotons per year(2016)</v>
      <v>deaths per 100,000(2017)</v>
      <v>kWh(2014)</v>
      <v>2014</v>
      <v>2016</v>
      <v>2015</v>
      <v>2015</v>
      <v>2015</v>
      <v>2015</v>
      <v>2015</v>
      <v>2015</v>
      <v>2015</v>
      <v>2015</v>
      <v>2018</v>
      <v>2018</v>
      <v>2019</v>
    </spb>
    <spb s="0">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0">
      <v xml:space="preserve">Wikipedia	</v>
      <v xml:space="preserve">CC BY-SA 3.0	</v>
      <v xml:space="preserve">https://en.wikipedia.org/wiki/Palau	</v>
      <v xml:space="preserve">https://creativecommons.org/licenses/by-sa/3.0	</v>
    </spb>
    <spb s="0">
      <v xml:space="preserve">Wikipedia	</v>
      <v xml:space="preserve">CC-BY-SA	</v>
      <v xml:space="preserve">http://en.wikipedia.org/wiki/Palau	</v>
      <v xml:space="preserve">http://creativecommons.org/licenses/by-sa/3.0/	</v>
    </spb>
    <spb s="0">
      <v xml:space="preserve">Cia	</v>
      <v xml:space="preserve">	</v>
      <v xml:space="preserve">https://www.cia.gov/library/publications/the-world-factbook/geos/ps.html?Transportation	</v>
      <v xml:space="preserve">	</v>
    </spb>
    <spb s="66">
      <v>0</v>
      <v>994</v>
      <v>995</v>
      <v>995</v>
      <v>3</v>
      <v>995</v>
      <v>995</v>
      <v>995</v>
      <v>996</v>
      <v>995</v>
      <v>995</v>
      <v>996</v>
      <v>995</v>
      <v>995</v>
      <v>997</v>
      <v>6</v>
      <v>997</v>
      <v>7</v>
      <v>995</v>
      <v>997</v>
      <v>8</v>
      <v>9</v>
      <v>997</v>
      <v>995</v>
      <v>997</v>
      <v>11</v>
      <v>12</v>
      <v>997</v>
      <v>997</v>
      <v>997</v>
      <v>997</v>
    </spb>
    <spb s="67">
      <v>2017</v>
      <v>2018</v>
      <v>square km</v>
      <v>per thousand(2018)</v>
      <v>2022</v>
      <v>2017</v>
      <v>2015</v>
      <v>2019</v>
      <v>years(2005)</v>
      <v>2018</v>
      <v>per thousand(2018)</v>
      <v>2019</v>
      <v>2016</v>
      <v>2016</v>
      <v>2014</v>
      <v>kilotons per year(2016)</v>
      <v>1990</v>
      <v>2015</v>
      <v>2014</v>
      <v>2013</v>
    </spb>
    <spb s="0">
      <v xml:space="preserve">Wikipedia	</v>
      <v xml:space="preserve">CC-BY-SA	</v>
      <v xml:space="preserve">http://en.wikipedia.org/wiki/Palestinian_National_Authority	</v>
      <v xml:space="preserve">http://creativecommons.org/licenses/by-sa/3.0/	</v>
    </spb>
    <spb s="0">
      <v xml:space="preserve">Wikipedia	</v>
      <v xml:space="preserve">CC BY-SA 3.0	</v>
      <v xml:space="preserve">https://en.wikipedia.org/wiki/Palestinian_Authority	</v>
      <v xml:space="preserve">https://creativecommons.org/licenses/by-sa/3.0	</v>
    </spb>
    <spb s="114">
      <v>1000</v>
      <v>1000</v>
      <v>1001</v>
      <v>1001</v>
      <v>1001</v>
      <v>1001</v>
      <v>1001</v>
    </spb>
    <spb s="2">
      <v>67</v>
      <v>Name</v>
      <v>LearnMoreOnLink</v>
    </spb>
    <spb s="115">
      <v>17</v>
      <v>17</v>
    </spb>
    <spb s="116">
      <v>2005</v>
      <v>square km</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68">
      <v>0</v>
      <v>1006</v>
      <v>1007</v>
      <v>1007</v>
      <v>3</v>
      <v>1007</v>
      <v>1007</v>
      <v>1007</v>
      <v>1008</v>
      <v>1007</v>
      <v>1007</v>
      <v>1008</v>
      <v>1007</v>
      <v>1007</v>
      <v>1009</v>
      <v>6</v>
      <v>1006</v>
      <v>1009</v>
      <v>7</v>
      <v>1007</v>
      <v>8</v>
      <v>9</v>
      <v>10</v>
      <v>1009</v>
      <v>1009</v>
      <v>1007</v>
      <v>1009</v>
      <v>11</v>
      <v>12</v>
      <v>13</v>
      <v>35</v>
      <v>1009</v>
      <v>1006</v>
      <v>1009</v>
      <v>1009</v>
      <v>1009</v>
      <v>1009</v>
      <v>1009</v>
      <v>1009</v>
      <v>1009</v>
      <v>1009</v>
      <v>1009</v>
      <v>1009</v>
      <v>14</v>
    </spb>
    <spb s="69">
      <v>2019</v>
      <v>2019</v>
      <v>square km</v>
      <v>per thousand(2018)</v>
      <v>2022</v>
      <v>2019</v>
      <v>2018</v>
      <v>per liter(2016)</v>
      <v>2019</v>
      <v>years(2018)</v>
      <v>per thousand(2018)</v>
      <v>2019</v>
      <v>2017</v>
      <v>2016</v>
      <v>2019</v>
      <v>2016</v>
      <v>2016</v>
      <v>kilotons per year(2016)</v>
      <v>deaths per 100,000(2017)</v>
      <v>kWh(2014)</v>
      <v>2014</v>
      <v>2019</v>
      <v>2018</v>
      <v>2018</v>
      <v>2018</v>
      <v>2018</v>
      <v>2018</v>
      <v>2015</v>
      <v>2018</v>
      <v>2018</v>
      <v>2017</v>
      <v>2016</v>
      <v>2019</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117">
      <v>0</v>
      <v>1012</v>
      <v>1013</v>
      <v>1013</v>
      <v>3</v>
      <v>1013</v>
      <v>1013</v>
      <v>1013</v>
      <v>1014</v>
      <v>1013</v>
      <v>1013</v>
      <v>1014</v>
      <v>1013</v>
      <v>1013</v>
      <v>1015</v>
      <v>6</v>
      <v>1012</v>
      <v>1015</v>
      <v>7</v>
      <v>1013</v>
      <v>1015</v>
      <v>8</v>
      <v>9</v>
      <v>10</v>
      <v>1015</v>
      <v>1015</v>
      <v>1013</v>
      <v>1015</v>
      <v>11</v>
      <v>12</v>
      <v>13</v>
      <v>1012</v>
      <v>1015</v>
      <v>1015</v>
      <v>1015</v>
      <v>1015</v>
      <v>1015</v>
      <v>1015</v>
      <v>1015</v>
      <v>1015</v>
      <v>1015</v>
      <v>1015</v>
      <v>14</v>
    </spb>
    <spb s="2">
      <v>68</v>
      <v>Name</v>
      <v>LearnMoreOnLink</v>
    </spb>
    <spb s="118">
      <v>2019</v>
      <v>2019</v>
      <v>square km</v>
      <v>per thousand(2018)</v>
      <v>2022</v>
      <v>2019</v>
      <v>2018</v>
      <v>per liter(2014)</v>
      <v>2019</v>
      <v>years(2018)</v>
      <v>2018</v>
      <v>per thousand(2018)</v>
      <v>2019</v>
      <v>2017</v>
      <v>2016</v>
      <v>2019</v>
      <v>2016</v>
      <v>2018</v>
      <v>kilotons per year(2016)</v>
      <v>deaths per 100,000(2017)</v>
      <v>2011</v>
      <v>2009</v>
      <v>2009</v>
      <v>2009</v>
      <v>2009</v>
      <v>2009</v>
      <v>2015</v>
      <v>2009</v>
      <v>2009</v>
      <v>2016</v>
      <v>1999</v>
      <v>2019</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1">
      <v>0</v>
      <v>1019</v>
      <v>1020</v>
      <v>1020</v>
      <v>3</v>
      <v>1020</v>
      <v>1020</v>
      <v>1020</v>
      <v>1021</v>
      <v>1020</v>
      <v>1020</v>
      <v>1021</v>
      <v>1020</v>
      <v>1020</v>
      <v>1022</v>
      <v>6</v>
      <v>1019</v>
      <v>1022</v>
      <v>7</v>
      <v>1020</v>
      <v>1022</v>
      <v>8</v>
      <v>9</v>
      <v>10</v>
      <v>1022</v>
      <v>1022</v>
      <v>1020</v>
      <v>1022</v>
      <v>11</v>
      <v>12</v>
      <v>13</v>
      <v>35</v>
      <v>1022</v>
      <v>1019</v>
      <v>1022</v>
      <v>1022</v>
      <v>1022</v>
      <v>1022</v>
      <v>1022</v>
      <v>1022</v>
      <v>1022</v>
      <v>1022</v>
      <v>1022</v>
      <v>1022</v>
      <v>14</v>
    </spb>
    <spb s="12">
      <v>2019</v>
      <v>2019</v>
      <v>square km</v>
      <v>per thousand(2018)</v>
      <v>2022</v>
      <v>2019</v>
      <v>2018</v>
      <v>per liter(2016)</v>
      <v>2019</v>
      <v>years(2018)</v>
      <v>2018</v>
      <v>per thousand(2018)</v>
      <v>2019</v>
      <v>2017</v>
      <v>2016</v>
      <v>2019</v>
      <v>2016</v>
      <v>2018</v>
      <v>kilotons per year(2016)</v>
      <v>deaths per 100,000(2017)</v>
      <v>kWh(2014)</v>
      <v>2014</v>
      <v>1999</v>
      <v>2018</v>
      <v>2018</v>
      <v>2018</v>
      <v>2018</v>
      <v>2018</v>
      <v>2015</v>
      <v>2018</v>
      <v>2018</v>
      <v>2012</v>
      <v>2010</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1">
      <v>0</v>
      <v>1025</v>
      <v>1026</v>
      <v>1026</v>
      <v>3</v>
      <v>1026</v>
      <v>1026</v>
      <v>1026</v>
      <v>1027</v>
      <v>1026</v>
      <v>1026</v>
      <v>1027</v>
      <v>1026</v>
      <v>1026</v>
      <v>1028</v>
      <v>6</v>
      <v>1025</v>
      <v>1028</v>
      <v>7</v>
      <v>1026</v>
      <v>1028</v>
      <v>8</v>
      <v>9</v>
      <v>10</v>
      <v>1028</v>
      <v>1028</v>
      <v>1026</v>
      <v>1028</v>
      <v>11</v>
      <v>12</v>
      <v>13</v>
      <v>35</v>
      <v>1028</v>
      <v>1025</v>
      <v>1028</v>
      <v>1028</v>
      <v>1028</v>
      <v>1028</v>
      <v>1028</v>
      <v>1028</v>
      <v>1028</v>
      <v>1028</v>
      <v>1028</v>
      <v>1028</v>
      <v>14</v>
    </spb>
    <spb s="12">
      <v>2019</v>
      <v>2019</v>
      <v>square km</v>
      <v>per thousand(2018)</v>
      <v>2022</v>
      <v>2019</v>
      <v>2018</v>
      <v>per liter(2016)</v>
      <v>2019</v>
      <v>years(2018)</v>
      <v>2018</v>
      <v>per thousand(2018)</v>
      <v>2019</v>
      <v>2017</v>
      <v>2016</v>
      <v>2019</v>
      <v>2016</v>
      <v>2016</v>
      <v>kilotons per year(2016)</v>
      <v>deaths per 100,000(2017)</v>
      <v>kWh(2014)</v>
      <v>2014</v>
      <v>2019</v>
      <v>2018</v>
      <v>2018</v>
      <v>2018</v>
      <v>2018</v>
      <v>2018</v>
      <v>2015</v>
      <v>2018</v>
      <v>2018</v>
      <v>2018</v>
      <v>2017</v>
      <v>2019</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1">
      <v>0</v>
      <v>1031</v>
      <v>1032</v>
      <v>1032</v>
      <v>3</v>
      <v>1032</v>
      <v>1032</v>
      <v>1032</v>
      <v>1033</v>
      <v>1032</v>
      <v>1032</v>
      <v>1033</v>
      <v>1032</v>
      <v>1032</v>
      <v>1034</v>
      <v>6</v>
      <v>1031</v>
      <v>1034</v>
      <v>7</v>
      <v>1032</v>
      <v>1034</v>
      <v>8</v>
      <v>9</v>
      <v>10</v>
      <v>1034</v>
      <v>1034</v>
      <v>1032</v>
      <v>1034</v>
      <v>11</v>
      <v>12</v>
      <v>13</v>
      <v>35</v>
      <v>1034</v>
      <v>1031</v>
      <v>1034</v>
      <v>1034</v>
      <v>1034</v>
      <v>1034</v>
      <v>1034</v>
      <v>1034</v>
      <v>1034</v>
      <v>1034</v>
      <v>1034</v>
      <v>1034</v>
      <v>14</v>
    </spb>
    <spb s="12">
      <v>2019</v>
      <v>2019</v>
      <v>square km</v>
      <v>per thousand(2018)</v>
      <v>2022</v>
      <v>2019</v>
      <v>2018</v>
      <v>per liter(2016)</v>
      <v>2019</v>
      <v>years(2018)</v>
      <v>2018</v>
      <v>per thousand(2018)</v>
      <v>2019</v>
      <v>2017</v>
      <v>2016</v>
      <v>2019</v>
      <v>2016</v>
      <v>2017</v>
      <v>kilotons per year(2016)</v>
      <v>deaths per 100,000(2017)</v>
      <v>kWh(2014)</v>
      <v>2014</v>
      <v>2019</v>
      <v>2015</v>
      <v>2015</v>
      <v>2015</v>
      <v>2015</v>
      <v>2015</v>
      <v>2015</v>
      <v>2015</v>
      <v>2015</v>
      <v>2017</v>
      <v>2017</v>
      <v>2019</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1">
      <v>0</v>
      <v>1037</v>
      <v>1038</v>
      <v>1038</v>
      <v>3</v>
      <v>1038</v>
      <v>1038</v>
      <v>1038</v>
      <v>1039</v>
      <v>1038</v>
      <v>1038</v>
      <v>1039</v>
      <v>1038</v>
      <v>1038</v>
      <v>1040</v>
      <v>6</v>
      <v>1037</v>
      <v>1040</v>
      <v>7</v>
      <v>1038</v>
      <v>1040</v>
      <v>8</v>
      <v>9</v>
      <v>10</v>
      <v>1040</v>
      <v>1040</v>
      <v>1038</v>
      <v>1040</v>
      <v>11</v>
      <v>12</v>
      <v>13</v>
      <v>35</v>
      <v>1040</v>
      <v>1037</v>
      <v>1040</v>
      <v>1040</v>
      <v>1040</v>
      <v>1040</v>
      <v>1040</v>
      <v>1040</v>
      <v>1040</v>
      <v>1040</v>
      <v>1040</v>
      <v>1040</v>
      <v>14</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1">
      <v>0</v>
      <v>1042</v>
      <v>1043</v>
      <v>1043</v>
      <v>3</v>
      <v>1043</v>
      <v>1043</v>
      <v>1043</v>
      <v>1044</v>
      <v>1043</v>
      <v>1043</v>
      <v>1044</v>
      <v>1043</v>
      <v>1043</v>
      <v>1045</v>
      <v>6</v>
      <v>1042</v>
      <v>1045</v>
      <v>7</v>
      <v>1043</v>
      <v>1045</v>
      <v>8</v>
      <v>9</v>
      <v>10</v>
      <v>1045</v>
      <v>1045</v>
      <v>1043</v>
      <v>1045</v>
      <v>11</v>
      <v>12</v>
      <v>13</v>
      <v>35</v>
      <v>1045</v>
      <v>1042</v>
      <v>1045</v>
      <v>1045</v>
      <v>1045</v>
      <v>1045</v>
      <v>1045</v>
      <v>1045</v>
      <v>1045</v>
      <v>1045</v>
      <v>1045</v>
      <v>1045</v>
      <v>14</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24">
      <v>0</v>
      <v>1047</v>
      <v>1048</v>
      <v>1048</v>
      <v>3</v>
      <v>1048</v>
      <v>1048</v>
      <v>1048</v>
      <v>1049</v>
      <v>1048</v>
      <v>1048</v>
      <v>1048</v>
      <v>1048</v>
      <v>1050</v>
      <v>6</v>
      <v>1047</v>
      <v>1050</v>
      <v>7</v>
      <v>1048</v>
      <v>1050</v>
      <v>8</v>
      <v>9</v>
      <v>10</v>
      <v>1050</v>
      <v>1050</v>
      <v>1048</v>
      <v>1050</v>
      <v>11</v>
      <v>12</v>
      <v>13</v>
      <v>35</v>
      <v>1050</v>
      <v>1047</v>
      <v>1050</v>
      <v>1050</v>
      <v>1050</v>
      <v>14</v>
    </spb>
    <spb s="25">
      <v>2019</v>
      <v>2019</v>
      <v>square km</v>
      <v>per thousand(2018)</v>
      <v>2022</v>
      <v>2019</v>
      <v>2018</v>
      <v>per liter(2016)</v>
      <v>2019</v>
      <v>years(2018)</v>
      <v>2010</v>
      <v>per thousand(2018)</v>
      <v>2019</v>
      <v>2017</v>
      <v>2016</v>
      <v>2019</v>
      <v>2016</v>
      <v>2018</v>
      <v>kilotons per year(2016)</v>
      <v>deaths per 100,000(2017)</v>
      <v>kWh(2014)</v>
      <v>2014</v>
      <v>2019</v>
      <v>2015</v>
      <v>2018</v>
      <v>2018</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1">
      <v>0</v>
      <v>1053</v>
      <v>1054</v>
      <v>1054</v>
      <v>3</v>
      <v>1054</v>
      <v>1054</v>
      <v>1054</v>
      <v>1055</v>
      <v>1054</v>
      <v>1054</v>
      <v>1055</v>
      <v>1054</v>
      <v>1054</v>
      <v>1056</v>
      <v>6</v>
      <v>1053</v>
      <v>1056</v>
      <v>7</v>
      <v>1054</v>
      <v>1056</v>
      <v>8</v>
      <v>9</v>
      <v>10</v>
      <v>1056</v>
      <v>1056</v>
      <v>1054</v>
      <v>1056</v>
      <v>11</v>
      <v>12</v>
      <v>13</v>
      <v>35</v>
      <v>1056</v>
      <v>1053</v>
      <v>1056</v>
      <v>1056</v>
      <v>1056</v>
      <v>1056</v>
      <v>1056</v>
      <v>1056</v>
      <v>1056</v>
      <v>1056</v>
      <v>1056</v>
      <v>1056</v>
      <v>14</v>
    </spb>
    <spb s="12">
      <v>2019</v>
      <v>2019</v>
      <v>square km</v>
      <v>per thousand(2018)</v>
      <v>2022</v>
      <v>2019</v>
      <v>2018</v>
      <v>per liter(2016)</v>
      <v>2019</v>
      <v>years(2018)</v>
      <v>2018</v>
      <v>per thousand(2018)</v>
      <v>2019</v>
      <v>2017</v>
      <v>2016</v>
      <v>2019</v>
      <v>2016</v>
      <v>2017</v>
      <v>kilotons per year(2016)</v>
      <v>deaths per 100,000(2017)</v>
      <v>kWh(2014)</v>
      <v>2014</v>
      <v>2019</v>
      <v>2017</v>
      <v>2017</v>
      <v>2017</v>
      <v>2017</v>
      <v>2017</v>
      <v>2015</v>
      <v>2017</v>
      <v>2017</v>
      <v>2017</v>
      <v>2017</v>
      <v>2019</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1">
      <v>0</v>
      <v>1059</v>
      <v>1060</v>
      <v>1060</v>
      <v>3</v>
      <v>1060</v>
      <v>1060</v>
      <v>1060</v>
      <v>1061</v>
      <v>1060</v>
      <v>1060</v>
      <v>1061</v>
      <v>1060</v>
      <v>1060</v>
      <v>1062</v>
      <v>6</v>
      <v>1059</v>
      <v>1062</v>
      <v>7</v>
      <v>1060</v>
      <v>1062</v>
      <v>8</v>
      <v>9</v>
      <v>10</v>
      <v>1062</v>
      <v>1062</v>
      <v>1060</v>
      <v>1062</v>
      <v>11</v>
      <v>12</v>
      <v>13</v>
      <v>35</v>
      <v>1062</v>
      <v>1059</v>
      <v>1062</v>
      <v>1062</v>
      <v>1062</v>
      <v>1062</v>
      <v>1062</v>
      <v>1062</v>
      <v>1062</v>
      <v>1062</v>
      <v>1062</v>
      <v>1062</v>
      <v>14</v>
    </spb>
    <spb s="12">
      <v>2019</v>
      <v>2019</v>
      <v>square km</v>
      <v>per thousand(2018)</v>
      <v>2022</v>
      <v>2019</v>
      <v>2018</v>
      <v>per liter(2016)</v>
      <v>2019</v>
      <v>years(2018)</v>
      <v>2018</v>
      <v>per thousand(2018)</v>
      <v>2019</v>
      <v>2017</v>
      <v>2016</v>
      <v>2019</v>
      <v>2016</v>
      <v>2016</v>
      <v>kilotons per year(2016)</v>
      <v>deaths per 100,000(2017)</v>
      <v>kWh(2014)</v>
      <v>2014</v>
      <v>2018</v>
      <v>2018</v>
      <v>2018</v>
      <v>2018</v>
      <v>2018</v>
      <v>2018</v>
      <v>2015</v>
      <v>2018</v>
      <v>2018</v>
      <v>2017</v>
      <v>2017</v>
      <v>2019</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119">
      <v>0</v>
      <v>1065</v>
      <v>1066</v>
      <v>1066</v>
      <v>3</v>
      <v>1066</v>
      <v>1066</v>
      <v>1066</v>
      <v>1067</v>
      <v>1066</v>
      <v>1066</v>
      <v>1066</v>
      <v>1066</v>
      <v>1068</v>
      <v>6</v>
      <v>1065</v>
      <v>1068</v>
      <v>7</v>
      <v>1066</v>
      <v>1068</v>
      <v>8</v>
      <v>9</v>
      <v>10</v>
      <v>1068</v>
      <v>1068</v>
      <v>1066</v>
      <v>1068</v>
      <v>11</v>
      <v>12</v>
      <v>13</v>
      <v>1065</v>
      <v>1068</v>
      <v>1068</v>
      <v>1068</v>
      <v>1068</v>
      <v>1068</v>
      <v>1068</v>
      <v>1068</v>
      <v>1068</v>
      <v>1068</v>
      <v>1068</v>
      <v>14</v>
    </spb>
    <spb s="2">
      <v>69</v>
      <v>Name</v>
      <v>LearnMoreOnLink</v>
    </spb>
    <spb s="118">
      <v>2019</v>
      <v>2019</v>
      <v>square km</v>
      <v>per thousand(2018)</v>
      <v>2022</v>
      <v>2019</v>
      <v>2018</v>
      <v>per liter(2016)</v>
      <v>2019</v>
      <v>years(2018)</v>
      <v>2018</v>
      <v>per thousand(2018)</v>
      <v>2019</v>
      <v>2017</v>
      <v>2016</v>
      <v>2019</v>
      <v>2016</v>
      <v>2018</v>
      <v>kilotons per year(2016)</v>
      <v>deaths per 100,000(2017)</v>
      <v>2019</v>
      <v>2016</v>
      <v>2016</v>
      <v>2016</v>
      <v>2016</v>
      <v>2016</v>
      <v>2015</v>
      <v>2016</v>
      <v>2016</v>
      <v>2018</v>
      <v>2018</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1">
      <v>0</v>
      <v>1072</v>
      <v>1073</v>
      <v>1073</v>
      <v>3</v>
      <v>1073</v>
      <v>1073</v>
      <v>1073</v>
      <v>1074</v>
      <v>1073</v>
      <v>1073</v>
      <v>1074</v>
      <v>1073</v>
      <v>1073</v>
      <v>1075</v>
      <v>6</v>
      <v>1076</v>
      <v>1075</v>
      <v>7</v>
      <v>1073</v>
      <v>1075</v>
      <v>8</v>
      <v>9</v>
      <v>10</v>
      <v>1075</v>
      <v>1075</v>
      <v>1073</v>
      <v>1075</v>
      <v>11</v>
      <v>12</v>
      <v>13</v>
      <v>35</v>
      <v>1075</v>
      <v>1076</v>
      <v>1075</v>
      <v>1075</v>
      <v>1075</v>
      <v>1075</v>
      <v>1075</v>
      <v>1075</v>
      <v>1075</v>
      <v>1075</v>
      <v>1075</v>
      <v>1075</v>
      <v>14</v>
    </spb>
    <spb s="12">
      <v>2019</v>
      <v>2017</v>
      <v>square km</v>
      <v>per thousand(2018)</v>
      <v>2022</v>
      <v>2019</v>
      <v>2018</v>
      <v>per liter(2016)</v>
      <v>2019</v>
      <v>years(2018)</v>
      <v>2018</v>
      <v>per thousand(2018)</v>
      <v>2019</v>
      <v>2017</v>
      <v>2016</v>
      <v>2019</v>
      <v>2016</v>
      <v>2017</v>
      <v>kilotons per year(2016)</v>
      <v>deaths per 100,000(2017)</v>
      <v>kWh(2014)</v>
      <v>2015</v>
      <v>2018</v>
      <v>2012</v>
      <v>2012</v>
      <v>2012</v>
      <v>2012</v>
      <v>2012</v>
      <v>2015</v>
      <v>2012</v>
      <v>2012</v>
      <v>2017</v>
      <v>2017</v>
      <v>2019</v>
    </spb>
    <spb s="0">
      <v xml:space="preserve">Wikipedia	</v>
      <v xml:space="preserve">CC BY-SA 3.0	</v>
      <v xml:space="preserve">https://en.wikipedia.org/wiki/Saint_Helena,_Ascension_and_Tristan_da_Cunha	</v>
      <v xml:space="preserve">https://creativecommons.org/licenses/by-sa/3.0	</v>
    </spb>
    <spb s="0">
      <v xml:space="preserve">Wikipedia	</v>
      <v xml:space="preserve">CC-BY-SA	</v>
      <v xml:space="preserve">http://en.wikipedia.org/wiki/Saint_Helena,_Ascension_and_Tristan_da_Cunha	</v>
      <v xml:space="preserve">http://creativecommons.org/licenses/by-sa/3.0/	</v>
    </spb>
    <spb s="78">
      <v>1079</v>
      <v>1079</v>
      <v>1079</v>
      <v>1079</v>
      <v>1079</v>
      <v>1080</v>
      <v>1079</v>
      <v>1079</v>
      <v>1079</v>
      <v>1079</v>
      <v>1079</v>
      <v>1079</v>
    </spb>
    <spb s="46">
      <v>square km</v>
      <v>2016</v>
    </spb>
    <spb s="0">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0">
      <v xml:space="preserve">Wikipedia	</v>
      <v xml:space="preserve">CC BY-SA 3.0	</v>
      <v xml:space="preserve">https://en.wikipedia.org/wiki/Saint_Kitts_and_Nevis	</v>
      <v xml:space="preserve">https://creativecommons.org/licenses/by-sa/3.0	</v>
    </spb>
    <spb s="0">
      <v xml:space="preserve">Wikipedia	</v>
      <v xml:space="preserve">CC-BY-SA	</v>
      <v xml:space="preserve">http://en.wikipedia.org/wiki/Saint_Kitts_and_Nevis	</v>
      <v xml:space="preserve">http://creativecommons.org/licenses/by-sa/3.0/	</v>
    </spb>
    <spb s="0">
      <v xml:space="preserve">Cia	</v>
      <v xml:space="preserve">	</v>
      <v xml:space="preserve">https://www.cia.gov/library/publications/the-world-factbook/geos/sc.html?Transportation	</v>
      <v xml:space="preserve">	</v>
    </spb>
    <spb s="66">
      <v>0</v>
      <v>1083</v>
      <v>1084</v>
      <v>1084</v>
      <v>3</v>
      <v>1084</v>
      <v>1084</v>
      <v>1084</v>
      <v>1085</v>
      <v>1084</v>
      <v>1084</v>
      <v>1085</v>
      <v>1084</v>
      <v>1084</v>
      <v>1086</v>
      <v>6</v>
      <v>1086</v>
      <v>7</v>
      <v>1084</v>
      <v>1086</v>
      <v>8</v>
      <v>9</v>
      <v>1086</v>
      <v>1084</v>
      <v>1086</v>
      <v>11</v>
      <v>12</v>
      <v>1086</v>
      <v>1086</v>
      <v>1086</v>
      <v>1086</v>
    </spb>
    <spb s="67">
      <v>2018</v>
      <v>2019</v>
      <v>square km</v>
      <v>per thousand(2014)</v>
      <v>2022</v>
      <v>2018</v>
      <v>2002</v>
      <v>2019</v>
      <v>years(2002)</v>
      <v>2017</v>
      <v>per thousand(2018)</v>
      <v>2019</v>
      <v>2016</v>
      <v>2016</v>
      <v>2015</v>
      <v>kilotons per year(2016)</v>
      <v>2007</v>
      <v>2015</v>
      <v>2016</v>
      <v>2015</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https://en.wikipedia.org/wiki/Saint_Lucia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120">
      <v>0</v>
      <v>1089</v>
      <v>1090</v>
      <v>1090</v>
      <v>3</v>
      <v>1090</v>
      <v>1090</v>
      <v>1090</v>
      <v>1091</v>
      <v>1090</v>
      <v>1090</v>
      <v>1090</v>
      <v>1090</v>
      <v>1092</v>
      <v>6</v>
      <v>1089</v>
      <v>1092</v>
      <v>7</v>
      <v>1090</v>
      <v>1092</v>
      <v>8</v>
      <v>9</v>
      <v>1092</v>
      <v>1092</v>
      <v>1090</v>
      <v>1092</v>
      <v>11</v>
      <v>12</v>
      <v>13</v>
      <v>1092</v>
      <v>1092</v>
      <v>1092</v>
      <v>1092</v>
      <v>1092</v>
      <v>1092</v>
      <v>1092</v>
      <v>1092</v>
      <v>1092</v>
      <v>1092</v>
      <v>1092</v>
      <v>14</v>
    </spb>
    <spb s="2">
      <v>70</v>
      <v>Name</v>
      <v>LearnMoreOnLink</v>
    </spb>
    <spb s="121">
      <v>2018</v>
      <v>2019</v>
      <v>square km</v>
      <v>per thousand(2018)</v>
      <v>2022</v>
      <v>2018</v>
      <v>2018</v>
      <v>per liter(2014)</v>
      <v>2019</v>
      <v>years(2018)</v>
      <v>2017</v>
      <v>per thousand(2018)</v>
      <v>2019</v>
      <v>2016</v>
      <v>2019</v>
      <v>2016</v>
      <v>2017</v>
      <v>kilotons per year(2016)</v>
      <v>deaths per 100,000(2017)</v>
      <v>2007</v>
      <v>2016</v>
      <v>2016</v>
      <v>2016</v>
      <v>2016</v>
      <v>2016</v>
      <v>2015</v>
      <v>2016</v>
      <v>2016</v>
      <v>2018</v>
      <v>2018</v>
      <v>2019</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122">
      <v>0</v>
      <v>1096</v>
      <v>1097</v>
      <v>1097</v>
      <v>3</v>
      <v>1097</v>
      <v>1097</v>
      <v>1097</v>
      <v>1098</v>
      <v>1097</v>
      <v>1097</v>
      <v>1098</v>
      <v>1097</v>
      <v>1097</v>
      <v>1099</v>
      <v>6</v>
      <v>1096</v>
      <v>1099</v>
      <v>7</v>
      <v>1097</v>
      <v>1099</v>
      <v>8</v>
      <v>9</v>
      <v>1099</v>
      <v>1099</v>
      <v>1097</v>
      <v>1099</v>
      <v>11</v>
      <v>12</v>
      <v>13</v>
      <v>1099</v>
      <v>1099</v>
      <v>1099</v>
      <v>1099</v>
      <v>1099</v>
      <v>1099</v>
      <v>1099</v>
      <v>1099</v>
      <v>1099</v>
      <v>1099</v>
      <v>1099</v>
      <v>14</v>
    </spb>
    <spb s="2">
      <v>71</v>
      <v>Name</v>
      <v>LearnMoreOnLink</v>
    </spb>
    <spb s="121">
      <v>2019</v>
      <v>2019</v>
      <v>square km</v>
      <v>per thousand(2018)</v>
      <v>2022</v>
      <v>2019</v>
      <v>2018</v>
      <v>per liter(2016)</v>
      <v>2019</v>
      <v>years(2018)</v>
      <v>2018</v>
      <v>per thousand(2018)</v>
      <v>2019</v>
      <v>2016</v>
      <v>2019</v>
      <v>2016</v>
      <v>2016</v>
      <v>kilotons per year(2016)</v>
      <v>deaths per 100,000(2017)</v>
      <v>2007</v>
      <v>2013</v>
      <v>2013</v>
      <v>2013</v>
      <v>2013</v>
      <v>2013</v>
      <v>2015</v>
      <v>2013</v>
      <v>2013</v>
      <v>2018</v>
      <v>2000</v>
      <v>2019</v>
    </spb>
    <spb s="0">
      <v xml:space="preserve">Wikipedia	Cia	</v>
      <v xml:space="preserve">CC-BY-SA		</v>
      <v xml:space="preserve">http://en.wikipedia.org/wiki/San_Marino	https://www.cia.gov/library/publications/the-world-factbook/geos/sm.html?Transportation	</v>
      <v xml:space="preserve">http://creativecommons.org/licenses/by-sa/3.0/		</v>
    </spb>
    <spb s="0">
      <v xml:space="preserve">Wikipedia	</v>
      <v xml:space="preserve">CC BY-SA 3.0	</v>
      <v xml:space="preserve">https://en.wikipedia.org/wiki/San_Marino	</v>
      <v xml:space="preserve">https://creativecommons.org/licenses/by-sa/3.0	</v>
    </spb>
    <spb s="0">
      <v xml:space="preserve">Wikipedia	</v>
      <v xml:space="preserve">CC-BY-SA	</v>
      <v xml:space="preserve">http://en.wikipedia.org/wiki/San_Marino	</v>
      <v xml:space="preserve">http://creativecommons.org/licenses/by-sa/3.0/	</v>
    </spb>
    <spb s="0">
      <v xml:space="preserve">Cia	</v>
      <v xml:space="preserve">	</v>
      <v xml:space="preserve">https://www.cia.gov/library/publications/the-world-factbook/geos/sm.html?Transportation	</v>
      <v xml:space="preserve">	</v>
    </spb>
    <spb s="123">
      <v>0</v>
      <v>1103</v>
      <v>1104</v>
      <v>1104</v>
      <v>3</v>
      <v>1104</v>
      <v>1104</v>
      <v>1104</v>
      <v>1105</v>
      <v>1104</v>
      <v>1104</v>
      <v>1104</v>
      <v>1104</v>
      <v>1106</v>
      <v>6</v>
      <v>1106</v>
      <v>7</v>
      <v>1104</v>
      <v>1106</v>
      <v>8</v>
      <v>9</v>
      <v>1106</v>
      <v>1104</v>
      <v>1106</v>
      <v>11</v>
      <v>1106</v>
      <v>1106</v>
      <v>1106</v>
    </spb>
    <spb s="2">
      <v>72</v>
      <v>Name</v>
      <v>LearnMoreOnLink</v>
    </spb>
    <spb s="124">
      <v>2017</v>
      <v>2018</v>
      <v>square km</v>
      <v>per thousand(2018)</v>
      <v>2022</v>
      <v>2017</v>
      <v>2012</v>
      <v>2019</v>
      <v>years(2012)</v>
      <v>2018</v>
      <v>per thousand(2018)</v>
      <v>2019</v>
      <v>2016</v>
      <v>2016</v>
      <v>2014</v>
      <v>2015</v>
      <v>2018</v>
      <v>2018</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125">
      <v>0</v>
      <v>1110</v>
      <v>1111</v>
      <v>1111</v>
      <v>3</v>
      <v>1111</v>
      <v>1111</v>
      <v>1111</v>
      <v>1112</v>
      <v>1111</v>
      <v>1111</v>
      <v>1111</v>
      <v>1111</v>
      <v>1113</v>
      <v>6</v>
      <v>1113</v>
      <v>7</v>
      <v>1111</v>
      <v>1113</v>
      <v>8</v>
      <v>9</v>
      <v>10</v>
      <v>1113</v>
      <v>1113</v>
      <v>1111</v>
      <v>1113</v>
      <v>11</v>
      <v>12</v>
      <v>13</v>
      <v>1113</v>
      <v>1113</v>
      <v>1113</v>
      <v>1113</v>
      <v>1113</v>
      <v>1113</v>
      <v>1113</v>
      <v>1113</v>
      <v>1113</v>
      <v>1113</v>
      <v>1113</v>
      <v>14</v>
    </spb>
    <spb s="2">
      <v>73</v>
      <v>Name</v>
      <v>LearnMoreOnLink</v>
    </spb>
    <spb s="91">
      <v>2018</v>
      <v>2019</v>
      <v>square km</v>
      <v>per thousand(2018)</v>
      <v>2022</v>
      <v>2018</v>
      <v>2018</v>
      <v>2019</v>
      <v>years(2018)</v>
      <v>2012</v>
      <v>per thousand(2018)</v>
      <v>2019</v>
      <v>1999</v>
      <v>2016</v>
      <v>2019</v>
      <v>2016</v>
      <v>2017</v>
      <v>kilotons per year(2016)</v>
      <v>deaths per 100,000(2017)</v>
      <v>2007</v>
      <v>2017</v>
      <v>2017</v>
      <v>2017</v>
      <v>2017</v>
      <v>2017</v>
      <v>2015</v>
      <v>2017</v>
      <v>2017</v>
      <v>2017</v>
      <v>2015</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100">
      <v>0</v>
      <v>1117</v>
      <v>1118</v>
      <v>1118</v>
      <v>3</v>
      <v>1118</v>
      <v>1118</v>
      <v>1118</v>
      <v>1119</v>
      <v>1118</v>
      <v>1118</v>
      <v>1119</v>
      <v>1118</v>
      <v>1118</v>
      <v>1120</v>
      <v>6</v>
      <v>1117</v>
      <v>1120</v>
      <v>7</v>
      <v>1118</v>
      <v>1120</v>
      <v>8</v>
      <v>9</v>
      <v>10</v>
      <v>1120</v>
      <v>1120</v>
      <v>1118</v>
      <v>1120</v>
      <v>11</v>
      <v>12</v>
      <v>13</v>
      <v>35</v>
      <v>1120</v>
      <v>1117</v>
      <v>1120</v>
      <v>1120</v>
      <v>1120</v>
      <v>14</v>
    </spb>
    <spb s="25">
      <v>2019</v>
      <v>2019</v>
      <v>square km</v>
      <v>per thousand(2018)</v>
      <v>2022</v>
      <v>2019</v>
      <v>2018</v>
      <v>per liter(2016)</v>
      <v>2019</v>
      <v>years(2018)</v>
      <v>2018</v>
      <v>per thousand(2018)</v>
      <v>2019</v>
      <v>2017</v>
      <v>2016</v>
      <v>2019</v>
      <v>2016</v>
      <v>2018</v>
      <v>kilotons per year(2016)</v>
      <v>deaths per 100,000(2017)</v>
      <v>kWh(2014)</v>
      <v>2014</v>
      <v>2019</v>
      <v>2015</v>
      <v>2018</v>
      <v>2018</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9">
      <v>0</v>
      <v>1123</v>
      <v>1124</v>
      <v>1124</v>
      <v>3</v>
      <v>1124</v>
      <v>1124</v>
      <v>1124</v>
      <v>1125</v>
      <v>1124</v>
      <v>1124</v>
      <v>1125</v>
      <v>1124</v>
      <v>1124</v>
      <v>1126</v>
      <v>6</v>
      <v>1123</v>
      <v>1126</v>
      <v>7</v>
      <v>1124</v>
      <v>1126</v>
      <v>8</v>
      <v>9</v>
      <v>10</v>
      <v>1126</v>
      <v>1126</v>
      <v>1124</v>
      <v>1126</v>
      <v>11</v>
      <v>12</v>
      <v>13</v>
      <v>35</v>
      <v>1126</v>
      <v>1126</v>
      <v>1126</v>
      <v>1126</v>
      <v>1126</v>
      <v>1126</v>
      <v>1126</v>
      <v>1126</v>
      <v>1126</v>
      <v>1126</v>
      <v>1126</v>
      <v>14</v>
    </spb>
    <spb s="10">
      <v>2019</v>
      <v>2019</v>
      <v>square km</v>
      <v>per thousand(2018)</v>
      <v>2022</v>
      <v>2019</v>
      <v>2018</v>
      <v>per liter(2016)</v>
      <v>2019</v>
      <v>years(2018)</v>
      <v>2018</v>
      <v>per thousand(2018)</v>
      <v>2019</v>
      <v>2017</v>
      <v>2016</v>
      <v>2019</v>
      <v>2016</v>
      <v>2017</v>
      <v>kilotons per year(2016)</v>
      <v>deaths per 100,000(2017)</v>
      <v>kWh(2014)</v>
      <v>2014</v>
      <v>2011</v>
      <v>2011</v>
      <v>2011</v>
      <v>2011</v>
      <v>2011</v>
      <v>2015</v>
      <v>2011</v>
      <v>2011</v>
      <v>2018</v>
      <v>2018</v>
      <v>2019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1">
      <v>0</v>
      <v>1129</v>
      <v>1130</v>
      <v>1130</v>
      <v>3</v>
      <v>1130</v>
      <v>1130</v>
      <v>1130</v>
      <v>1131</v>
      <v>1130</v>
      <v>1130</v>
      <v>1131</v>
      <v>1130</v>
      <v>1130</v>
      <v>1132</v>
      <v>6</v>
      <v>1129</v>
      <v>1132</v>
      <v>7</v>
      <v>1130</v>
      <v>1132</v>
      <v>8</v>
      <v>9</v>
      <v>10</v>
      <v>1132</v>
      <v>1132</v>
      <v>1130</v>
      <v>1132</v>
      <v>11</v>
      <v>12</v>
      <v>13</v>
      <v>35</v>
      <v>1132</v>
      <v>1129</v>
      <v>1132</v>
      <v>1132</v>
      <v>1132</v>
      <v>1132</v>
      <v>1132</v>
      <v>1132</v>
      <v>1132</v>
      <v>1132</v>
      <v>1132</v>
      <v>1132</v>
      <v>14</v>
    </spb>
    <spb s="12">
      <v>2019</v>
      <v>2019</v>
      <v>square km</v>
      <v>per thousand(2018)</v>
      <v>2022</v>
      <v>2019</v>
      <v>2018</v>
      <v>per liter(2016)</v>
      <v>2019</v>
      <v>years(2018)</v>
      <v>2012</v>
      <v>per thousand(2018)</v>
      <v>2019</v>
      <v>2017</v>
      <v>2016</v>
      <v>2019</v>
      <v>2016</v>
      <v>2016</v>
      <v>kilotons per year(2016)</v>
      <v>deaths per 100,000(2017)</v>
      <v>kWh(2014)</v>
      <v>2014</v>
      <v>2011</v>
      <v>2017</v>
      <v>2017</v>
      <v>2017</v>
      <v>2017</v>
      <v>2017</v>
      <v>2015</v>
      <v>2017</v>
      <v>2017</v>
      <v>2018</v>
      <v>2018</v>
      <v>2019</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126">
      <v>0</v>
      <v>1135</v>
      <v>1136</v>
      <v>1136</v>
      <v>3</v>
      <v>1136</v>
      <v>1136</v>
      <v>1136</v>
      <v>1137</v>
      <v>1136</v>
      <v>1136</v>
      <v>1137</v>
      <v>1136</v>
      <v>1136</v>
      <v>1138</v>
      <v>6</v>
      <v>1138</v>
      <v>7</v>
      <v>1136</v>
      <v>1138</v>
      <v>8</v>
      <v>9</v>
      <v>10</v>
      <v>1138</v>
      <v>1136</v>
      <v>1138</v>
      <v>11</v>
      <v>12</v>
      <v>13</v>
      <v>1138</v>
      <v>1135</v>
      <v>1138</v>
      <v>1138</v>
      <v>1138</v>
      <v>1138</v>
      <v>1138</v>
      <v>1138</v>
      <v>1138</v>
      <v>1138</v>
      <v>1138</v>
      <v>1138</v>
    </spb>
    <spb s="2">
      <v>74</v>
      <v>Name</v>
      <v>LearnMoreOnLink</v>
    </spb>
    <spb s="127">
      <v>2019</v>
      <v>2019</v>
      <v>square km</v>
      <v>per thousand(2018)</v>
      <v>2022</v>
      <v>2019</v>
      <v>2018</v>
      <v>2019</v>
      <v>years(2018)</v>
      <v>2018</v>
      <v>per thousand(2018)</v>
      <v>2019</v>
      <v>2017</v>
      <v>2016</v>
      <v>2016</v>
      <v>2016</v>
      <v>kilotons per year(2016)</v>
      <v>deaths per 100,000(2017)</v>
      <v>2007</v>
      <v>2019</v>
      <v>2013</v>
      <v>2013</v>
      <v>2013</v>
      <v>2013</v>
      <v>2013</v>
      <v>2015</v>
      <v>2013</v>
      <v>2013</v>
      <v>2018</v>
      <v>2018</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40">
      <v>0</v>
      <v>1142</v>
      <v>1143</v>
      <v>1143</v>
      <v>3</v>
      <v>1143</v>
      <v>1143</v>
      <v>1143</v>
      <v>1144</v>
      <v>1143</v>
      <v>1143</v>
      <v>1144</v>
      <v>1143</v>
      <v>1143</v>
      <v>1145</v>
      <v>6</v>
      <v>1142</v>
      <v>1145</v>
      <v>7</v>
      <v>1143</v>
      <v>1145</v>
      <v>8</v>
      <v>9</v>
      <v>10</v>
      <v>1145</v>
      <v>1145</v>
      <v>1143</v>
      <v>1145</v>
      <v>11</v>
      <v>12</v>
      <v>13</v>
      <v>1145</v>
      <v>1145</v>
      <v>1145</v>
      <v>1145</v>
      <v>1145</v>
      <v>1145</v>
      <v>1145</v>
      <v>1145</v>
      <v>1145</v>
      <v>1145</v>
      <v>14</v>
    </spb>
    <spb s="41">
      <v>2019</v>
      <v>2019</v>
      <v>square km</v>
      <v>per thousand(2018)</v>
      <v>2022</v>
      <v>2019</v>
      <v>2018</v>
      <v>per liter(2016)</v>
      <v>2019</v>
      <v>years(2018)</v>
      <v>2014</v>
      <v>per thousand(2018)</v>
      <v>2019</v>
      <v>2017</v>
      <v>2016</v>
      <v>2019</v>
      <v>2016</v>
      <v>2011</v>
      <v>kilotons per year(2016)</v>
      <v>deaths per 100,000(2017)</v>
      <v>2018</v>
      <v>2018</v>
      <v>2018</v>
      <v>2018</v>
      <v>2018</v>
      <v>2015</v>
      <v>2018</v>
      <v>2018</v>
      <v>2018</v>
      <v>2002</v>
      <v>2019</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128">
      <v>0</v>
      <v>1148</v>
      <v>1149</v>
      <v>1149</v>
      <v>3</v>
      <v>1149</v>
      <v>1149</v>
      <v>1149</v>
      <v>1150</v>
      <v>1149</v>
      <v>1149</v>
      <v>1149</v>
      <v>1151</v>
      <v>6</v>
      <v>1148</v>
      <v>1151</v>
      <v>7</v>
      <v>1149</v>
      <v>1151</v>
      <v>8</v>
      <v>9</v>
      <v>10</v>
      <v>1151</v>
      <v>1151</v>
      <v>1149</v>
      <v>1151</v>
      <v>11</v>
      <v>12</v>
      <v>13</v>
      <v>35</v>
      <v>1151</v>
      <v>1148</v>
      <v>1151</v>
      <v>1151</v>
      <v>1151</v>
      <v>14</v>
    </spb>
    <spb s="2">
      <v>75</v>
      <v>Name</v>
      <v>LearnMoreOnLink</v>
    </spb>
    <spb s="25">
      <v>2019</v>
      <v>2019</v>
      <v>square km</v>
      <v>per thousand(2018)</v>
      <v>2022</v>
      <v>2019</v>
      <v>2018</v>
      <v>per liter(2016)</v>
      <v>2019</v>
      <v>years(2018)</v>
      <v>2018</v>
      <v>per thousand(2018)</v>
      <v>2019</v>
      <v>2017</v>
      <v>2016</v>
      <v>2019</v>
      <v>2016</v>
      <v>2016</v>
      <v>kilotons per year(2016)</v>
      <v>deaths per 100,000(2017)</v>
      <v>kWh(2014)</v>
      <v>2014</v>
      <v>2019</v>
      <v>2015</v>
      <v>2017</v>
      <v>2017</v>
      <v>2019</v>
    </spb>
    <spb s="0">
      <v xml:space="preserve">Wikipedia	Wikipedia	travel.state.gov	</v>
      <v xml:space="preserve">CC-BY-SA	CC-BY-SA		</v>
      <v xml:space="preserve">http://en.wikipedia.org/wiki/Sint_Maarten	https://en.wikipedia.org/wiki/Sint_Maarten	https://travel.state.gov/content/travel/en/international-travel/International-Travel-Country-Information-Pages/SintMaarten.html	</v>
      <v xml:space="preserve">http://creativecommons.org/licenses/by-sa/3.0/	http://creativecommons.org/licenses/by-sa/3.0/		</v>
    </spb>
    <spb s="0">
      <v xml:space="preserve">Wikipedia	</v>
      <v xml:space="preserve">CC BY-SA 3.0	</v>
      <v xml:space="preserve">https://en.wikipedia.org/wiki/Sint_Maarten	</v>
      <v xml:space="preserve">https://creativecommons.org/licenses/by-sa/3.0	</v>
    </spb>
    <spb s="0">
      <v xml:space="preserve">Wikipedia	</v>
      <v xml:space="preserve">CC-BY-SA	</v>
      <v xml:space="preserve">http://en.wikipedia.org/wiki/Sint_Maarten	</v>
      <v xml:space="preserve">http://creativecommons.org/licenses/by-sa/3.0/	</v>
    </spb>
    <spb s="15">
      <v>1155</v>
      <v>1156</v>
      <v>1156</v>
      <v>1156</v>
      <v>1156</v>
      <v>1156</v>
      <v>1157</v>
      <v>1156</v>
      <v>1156</v>
      <v>1156</v>
      <v>1156</v>
      <v>1156</v>
      <v>1156</v>
    </spb>
    <spb s="16">
      <v>2018</v>
      <v>square km</v>
      <v>2022</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1">
      <v>0</v>
      <v>1160</v>
      <v>1161</v>
      <v>1161</v>
      <v>3</v>
      <v>1161</v>
      <v>1161</v>
      <v>1161</v>
      <v>1162</v>
      <v>1161</v>
      <v>1161</v>
      <v>1162</v>
      <v>1161</v>
      <v>1161</v>
      <v>1163</v>
      <v>6</v>
      <v>1160</v>
      <v>1163</v>
      <v>7</v>
      <v>1161</v>
      <v>1163</v>
      <v>8</v>
      <v>9</v>
      <v>10</v>
      <v>1163</v>
      <v>1163</v>
      <v>1161</v>
      <v>1163</v>
      <v>11</v>
      <v>12</v>
      <v>13</v>
      <v>35</v>
      <v>1163</v>
      <v>1160</v>
      <v>1163</v>
      <v>1163</v>
      <v>1163</v>
      <v>1163</v>
      <v>1163</v>
      <v>1163</v>
      <v>1163</v>
      <v>1163</v>
      <v>1163</v>
      <v>1163</v>
      <v>14</v>
    </spb>
    <spb s="12">
      <v>2019</v>
      <v>2019</v>
      <v>square km</v>
      <v>per thousand(2018)</v>
      <v>2022</v>
      <v>2019</v>
      <v>2018</v>
      <v>per liter(2016)</v>
      <v>2019</v>
      <v>years(2018)</v>
      <v>2018</v>
      <v>per thousand(2018)</v>
      <v>2019</v>
      <v>2017</v>
      <v>2016</v>
      <v>2019</v>
      <v>2016</v>
      <v>2017</v>
      <v>kilotons per year(2016)</v>
      <v>deaths per 100,000(2017)</v>
      <v>kWh(2014)</v>
      <v>2015</v>
      <v>2013</v>
      <v>2016</v>
      <v>2016</v>
      <v>2016</v>
      <v>2016</v>
      <v>2016</v>
      <v>2015</v>
      <v>2016</v>
      <v>2016</v>
      <v>2017</v>
      <v>2017</v>
      <v>2019</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1">
      <v>0</v>
      <v>1166</v>
      <v>1167</v>
      <v>1167</v>
      <v>3</v>
      <v>1167</v>
      <v>1167</v>
      <v>1167</v>
      <v>1168</v>
      <v>1167</v>
      <v>1167</v>
      <v>1168</v>
      <v>1167</v>
      <v>1167</v>
      <v>1169</v>
      <v>6</v>
      <v>1166</v>
      <v>1169</v>
      <v>7</v>
      <v>1167</v>
      <v>1169</v>
      <v>8</v>
      <v>9</v>
      <v>10</v>
      <v>1169</v>
      <v>1169</v>
      <v>1167</v>
      <v>1169</v>
      <v>11</v>
      <v>12</v>
      <v>13</v>
      <v>35</v>
      <v>1169</v>
      <v>1166</v>
      <v>1169</v>
      <v>1169</v>
      <v>1169</v>
      <v>1169</v>
      <v>1169</v>
      <v>1169</v>
      <v>1169</v>
      <v>1169</v>
      <v>1169</v>
      <v>1169</v>
      <v>14</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129">
      <v>0</v>
      <v>1171</v>
      <v>1172</v>
      <v>1172</v>
      <v>3</v>
      <v>1172</v>
      <v>1172</v>
      <v>1172</v>
      <v>1173</v>
      <v>1172</v>
      <v>1172</v>
      <v>1173</v>
      <v>1172</v>
      <v>1172</v>
      <v>1174</v>
      <v>6</v>
      <v>1174</v>
      <v>7</v>
      <v>1172</v>
      <v>1174</v>
      <v>8</v>
      <v>9</v>
      <v>1174</v>
      <v>1174</v>
      <v>1172</v>
      <v>1174</v>
      <v>11</v>
      <v>12</v>
      <v>13</v>
      <v>1174</v>
      <v>1174</v>
      <v>1174</v>
      <v>1174</v>
      <v>1174</v>
      <v>1174</v>
      <v>1174</v>
      <v>1174</v>
      <v>1174</v>
      <v>1174</v>
      <v>14</v>
    </spb>
    <spb s="2">
      <v>76</v>
      <v>Name</v>
      <v>LearnMoreOnLink</v>
    </spb>
    <spb s="130">
      <v>2019</v>
      <v>2019</v>
      <v>square km</v>
      <v>per thousand(2018)</v>
      <v>2022</v>
      <v>2019</v>
      <v>2018</v>
      <v>2019</v>
      <v>years(2018)</v>
      <v>2018</v>
      <v>per thousand(2018)</v>
      <v>2019</v>
      <v>2016</v>
      <v>2019</v>
      <v>2016</v>
      <v>2016</v>
      <v>kilotons per year(2016)</v>
      <v>deaths per 100,000(2017)</v>
      <v>2007</v>
      <v>2013</v>
      <v>2013</v>
      <v>2013</v>
      <v>2013</v>
      <v>2013</v>
      <v>2015</v>
      <v>2013</v>
      <v>2013</v>
      <v>2018</v>
      <v>2019</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131">
      <v>1178</v>
      <v>1179</v>
      <v>1179</v>
      <v>3</v>
      <v>1179</v>
      <v>1179</v>
      <v>1179</v>
      <v>1180</v>
      <v>1179</v>
      <v>1179</v>
      <v>1179</v>
      <v>1179</v>
      <v>6</v>
      <v>1178</v>
      <v>7</v>
      <v>1179</v>
      <v>1181</v>
      <v>8</v>
      <v>9</v>
      <v>10</v>
      <v>1181</v>
      <v>1181</v>
      <v>1179</v>
      <v>1181</v>
      <v>11</v>
      <v>12</v>
      <v>13</v>
      <v>1181</v>
      <v>1181</v>
      <v>14</v>
    </spb>
    <spb s="2">
      <v>77</v>
      <v>Name</v>
      <v>LearnMoreOnLink</v>
    </spb>
    <spb s="132">
      <v>2018</v>
      <v>square km</v>
      <v>per thousand(2018)</v>
      <v>2022</v>
      <v>2018</v>
      <v>per liter(2016)</v>
      <v>years(2018)</v>
      <v>2018</v>
      <v>per thousand(2018)</v>
      <v>2019</v>
      <v>2017</v>
      <v>2016</v>
      <v>2019</v>
      <v>2016</v>
      <v>2014</v>
      <v>kilotons per year(2016)</v>
      <v>deaths per 100,000(2017)</v>
      <v>2007</v>
      <v>1987</v>
      <v>2019</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21">
      <v>0</v>
      <v>1185</v>
      <v>1186</v>
      <v>1186</v>
      <v>3</v>
      <v>1186</v>
      <v>1186</v>
      <v>1186</v>
      <v>1187</v>
      <v>1186</v>
      <v>1186</v>
      <v>1186</v>
      <v>1186</v>
      <v>1188</v>
      <v>6</v>
      <v>1185</v>
      <v>1188</v>
      <v>7</v>
      <v>1186</v>
      <v>1188</v>
      <v>8</v>
      <v>9</v>
      <v>10</v>
      <v>1188</v>
      <v>1188</v>
      <v>1186</v>
      <v>1188</v>
      <v>11</v>
      <v>12</v>
      <v>13</v>
      <v>35</v>
      <v>1188</v>
      <v>1185</v>
      <v>1188</v>
      <v>1188</v>
      <v>1188</v>
      <v>1188</v>
      <v>1188</v>
      <v>1188</v>
      <v>1188</v>
      <v>1188</v>
      <v>1188</v>
      <v>1188</v>
      <v>14</v>
    </spb>
    <spb s="12">
      <v>2019</v>
      <v>2019</v>
      <v>square km</v>
      <v>per thousand(2018)</v>
      <v>2022</v>
      <v>2019</v>
      <v>2018</v>
      <v>per liter(2016)</v>
      <v>2019</v>
      <v>years(2018)</v>
      <v>2018</v>
      <v>per thousand(2018)</v>
      <v>2019</v>
      <v>2017</v>
      <v>2016</v>
      <v>2019</v>
      <v>2016</v>
      <v>2017</v>
      <v>kilotons per year(2016)</v>
      <v>deaths per 100,000(2017)</v>
      <v>kWh(2014)</v>
      <v>2014</v>
      <v>2019</v>
      <v>2014</v>
      <v>2014</v>
      <v>2014</v>
      <v>2014</v>
      <v>2014</v>
      <v>2015</v>
      <v>2014</v>
      <v>2014</v>
      <v>2017</v>
      <v>2017</v>
      <v>2019</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133">
      <v>0</v>
      <v>1191</v>
      <v>1192</v>
      <v>1192</v>
      <v>3</v>
      <v>1192</v>
      <v>1192</v>
      <v>1192</v>
      <v>1193</v>
      <v>1192</v>
      <v>1192</v>
      <v>1192</v>
      <v>1192</v>
      <v>1194</v>
      <v>6</v>
      <v>1191</v>
      <v>1194</v>
      <v>7</v>
      <v>1192</v>
      <v>8</v>
      <v>9</v>
      <v>10</v>
      <v>1194</v>
      <v>1192</v>
      <v>12</v>
      <v>13</v>
      <v>35</v>
      <v>1194</v>
      <v>1194</v>
      <v>1194</v>
      <v>1194</v>
      <v>1194</v>
      <v>1194</v>
      <v>1194</v>
      <v>1194</v>
      <v>1194</v>
      <v>1194</v>
      <v>14</v>
    </spb>
    <spb s="2">
      <v>78</v>
      <v>Name</v>
      <v>LearnMoreOnLink</v>
    </spb>
    <spb s="134">
      <v>2017</v>
      <v>2015</v>
      <v>square km</v>
      <v>per thousand(2018)</v>
      <v>2022</v>
      <v>2017</v>
      <v>2018</v>
      <v>per liter(2016)</v>
      <v>2019</v>
      <v>years(2018)</v>
      <v>per thousand(2018)</v>
      <v>2019</v>
      <v>2017</v>
      <v>2019</v>
      <v>kilotons per year(2016)</v>
      <v>deaths per 100,000(2017)</v>
      <v>kWh(2014)</v>
      <v>2014</v>
      <v>2009</v>
      <v>2009</v>
      <v>2009</v>
      <v>2009</v>
      <v>2009</v>
      <v>2015</v>
      <v>2009</v>
      <v>2009</v>
      <v>2015</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1">
      <v>0</v>
      <v>1198</v>
      <v>1199</v>
      <v>1199</v>
      <v>3</v>
      <v>1199</v>
      <v>1199</v>
      <v>1199</v>
      <v>1200</v>
      <v>1199</v>
      <v>1199</v>
      <v>1200</v>
      <v>1199</v>
      <v>1199</v>
      <v>1201</v>
      <v>6</v>
      <v>1198</v>
      <v>1201</v>
      <v>7</v>
      <v>1199</v>
      <v>1201</v>
      <v>8</v>
      <v>9</v>
      <v>10</v>
      <v>1201</v>
      <v>1201</v>
      <v>1199</v>
      <v>1201</v>
      <v>11</v>
      <v>12</v>
      <v>13</v>
      <v>35</v>
      <v>1201</v>
      <v>1198</v>
      <v>1201</v>
      <v>1201</v>
      <v>1201</v>
      <v>1201</v>
      <v>1201</v>
      <v>1201</v>
      <v>1201</v>
      <v>1201</v>
      <v>1201</v>
      <v>1201</v>
      <v>14</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135">
      <v>0</v>
      <v>1203</v>
      <v>1204</v>
      <v>3</v>
      <v>1204</v>
      <v>1204</v>
      <v>1204</v>
      <v>1205</v>
      <v>1204</v>
      <v>1204</v>
      <v>1205</v>
      <v>1204</v>
      <v>1204</v>
      <v>1206</v>
      <v>6</v>
      <v>1203</v>
      <v>1206</v>
      <v>7</v>
      <v>1204</v>
      <v>1206</v>
      <v>8</v>
      <v>9</v>
      <v>10</v>
      <v>1206</v>
      <v>1206</v>
      <v>1204</v>
      <v>1206</v>
      <v>11</v>
      <v>12</v>
      <v>13</v>
      <v>35</v>
      <v>1206</v>
      <v>1203</v>
      <v>1206</v>
      <v>1206</v>
      <v>1206</v>
      <v>1206</v>
      <v>1206</v>
      <v>1206</v>
      <v>1206</v>
      <v>1206</v>
      <v>1206</v>
      <v>1206</v>
      <v>14</v>
    </spb>
    <spb s="2">
      <v>79</v>
      <v>Name</v>
      <v>LearnMoreOnLink</v>
    </spb>
    <spb s="136">
      <v>2019</v>
      <v>2019</v>
      <v>per thousand(2018)</v>
      <v>2022</v>
      <v>2019</v>
      <v>2018</v>
      <v>per liter(2016)</v>
      <v>2019</v>
      <v>years(2018)</v>
      <v>2018</v>
      <v>per thousand(2018)</v>
      <v>2019</v>
      <v>2017</v>
      <v>2016</v>
      <v>2019</v>
      <v>2016</v>
      <v>2018</v>
      <v>kilotons per year(2016)</v>
      <v>deaths per 100,000(2017)</v>
      <v>kWh(2014)</v>
      <v>2014</v>
      <v>2019</v>
      <v>2016</v>
      <v>2016</v>
      <v>2016</v>
      <v>2016</v>
      <v>2016</v>
      <v>2015</v>
      <v>2016</v>
      <v>2016</v>
      <v>2018</v>
      <v>2018</v>
      <v>2019</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137">
      <v>0</v>
      <v>1210</v>
      <v>1211</v>
      <v>1211</v>
      <v>3</v>
      <v>1211</v>
      <v>1211</v>
      <v>1211</v>
      <v>1212</v>
      <v>1211</v>
      <v>1211</v>
      <v>1212</v>
      <v>1211</v>
      <v>1211</v>
      <v>1213</v>
      <v>6</v>
      <v>1213</v>
      <v>7</v>
      <v>1211</v>
      <v>1213</v>
      <v>8</v>
      <v>9</v>
      <v>1213</v>
      <v>1213</v>
      <v>1211</v>
      <v>1213</v>
      <v>11</v>
      <v>12</v>
      <v>13</v>
      <v>1213</v>
      <v>1213</v>
      <v>1213</v>
      <v>1213</v>
      <v>14</v>
    </spb>
    <spb s="2">
      <v>80</v>
      <v>Name</v>
      <v>LearnMoreOnLink</v>
    </spb>
    <spb s="138">
      <v>2018</v>
      <v>2019</v>
      <v>square km</v>
      <v>per thousand(2018)</v>
      <v>2022</v>
      <v>2018</v>
      <v>2018</v>
      <v>2019</v>
      <v>years(2018)</v>
      <v>2017</v>
      <v>per thousand(2018)</v>
      <v>2019</v>
      <v>2016</v>
      <v>2019</v>
      <v>2016</v>
      <v>2010</v>
      <v>kilotons per year(2016)</v>
      <v>deaths per 100,000(2017)</v>
      <v>2007</v>
      <v>2015</v>
      <v>2018</v>
      <v>2015</v>
      <v>2019</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9">
      <v>0</v>
      <v>1217</v>
      <v>1218</v>
      <v>1218</v>
      <v>3</v>
      <v>1218</v>
      <v>1218</v>
      <v>1218</v>
      <v>1219</v>
      <v>1218</v>
      <v>1218</v>
      <v>1219</v>
      <v>1218</v>
      <v>1218</v>
      <v>1220</v>
      <v>6</v>
      <v>1217</v>
      <v>1220</v>
      <v>7</v>
      <v>1218</v>
      <v>1220</v>
      <v>8</v>
      <v>9</v>
      <v>10</v>
      <v>1220</v>
      <v>1220</v>
      <v>1218</v>
      <v>1220</v>
      <v>11</v>
      <v>12</v>
      <v>13</v>
      <v>35</v>
      <v>1220</v>
      <v>1220</v>
      <v>1220</v>
      <v>1220</v>
      <v>1220</v>
      <v>1220</v>
      <v>1220</v>
      <v>1220</v>
      <v>1220</v>
      <v>1220</v>
      <v>1220</v>
      <v>14</v>
    </spb>
    <spb s="10">
      <v>2019</v>
      <v>2019</v>
      <v>square km</v>
      <v>per thousand(2018)</v>
      <v>2022</v>
      <v>2019</v>
      <v>2018</v>
      <v>per liter(2016)</v>
      <v>2019</v>
      <v>years(2018)</v>
      <v>2016</v>
      <v>per thousand(2018)</v>
      <v>2019</v>
      <v>2017</v>
      <v>2015</v>
      <v>2019</v>
      <v>2015</v>
      <v>2017</v>
      <v>kilotons per year(2016)</v>
      <v>deaths per 100,000(2017)</v>
      <v>kWh(2014)</v>
      <v>2014</v>
      <v>2014</v>
      <v>2014</v>
      <v>2014</v>
      <v>2014</v>
      <v>2014</v>
      <v>2015</v>
      <v>2014</v>
      <v>2014</v>
      <v>2017</v>
      <v>2015</v>
      <v>2019</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https://en.wikipedia.org/wiki/Suriname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139">
      <v>0</v>
      <v>1223</v>
      <v>1224</v>
      <v>1224</v>
      <v>3</v>
      <v>1224</v>
      <v>1224</v>
      <v>1224</v>
      <v>1225</v>
      <v>1224</v>
      <v>1224</v>
      <v>1224</v>
      <v>1224</v>
      <v>1226</v>
      <v>6</v>
      <v>1223</v>
      <v>1226</v>
      <v>7</v>
      <v>1224</v>
      <v>1226</v>
      <v>8</v>
      <v>9</v>
      <v>10</v>
      <v>1226</v>
      <v>1226</v>
      <v>1224</v>
      <v>1226</v>
      <v>11</v>
      <v>12</v>
      <v>13</v>
      <v>35</v>
      <v>1226</v>
      <v>1226</v>
      <v>1226</v>
      <v>1226</v>
      <v>1226</v>
      <v>1226</v>
      <v>1226</v>
      <v>1226</v>
      <v>1226</v>
      <v>1226</v>
      <v>14</v>
    </spb>
    <spb s="2">
      <v>81</v>
      <v>Name</v>
      <v>LearnMoreOnLink</v>
    </spb>
    <spb s="140">
      <v>2019</v>
      <v>2019</v>
      <v>square km</v>
      <v>per thousand(2018)</v>
      <v>2022</v>
      <v>2017</v>
      <v>2018</v>
      <v>per liter(2014)</v>
      <v>2019</v>
      <v>years(2018)</v>
      <v>2012</v>
      <v>per thousand(2018)</v>
      <v>2019</v>
      <v>2017</v>
      <v>2016</v>
      <v>2019</v>
      <v>2016</v>
      <v>2018</v>
      <v>kilotons per year(2016)</v>
      <v>deaths per 100,000(2017)</v>
      <v>kWh(2014)</v>
      <v>2014</v>
      <v>1999</v>
      <v>1999</v>
      <v>1999</v>
      <v>1999</v>
      <v>2015</v>
      <v>1999</v>
      <v>1999</v>
      <v>2018</v>
      <v>2002</v>
      <v>2019</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21">
      <v>0</v>
      <v>1230</v>
      <v>1231</v>
      <v>1231</v>
      <v>3</v>
      <v>1231</v>
      <v>1231</v>
      <v>1231</v>
      <v>1232</v>
      <v>1231</v>
      <v>1231</v>
      <v>1231</v>
      <v>1231</v>
      <v>1233</v>
      <v>6</v>
      <v>1230</v>
      <v>1233</v>
      <v>7</v>
      <v>1231</v>
      <v>1233</v>
      <v>8</v>
      <v>9</v>
      <v>10</v>
      <v>1233</v>
      <v>1233</v>
      <v>1231</v>
      <v>1233</v>
      <v>11</v>
      <v>12</v>
      <v>13</v>
      <v>35</v>
      <v>1233</v>
      <v>1230</v>
      <v>1233</v>
      <v>1233</v>
      <v>1233</v>
      <v>1233</v>
      <v>1233</v>
      <v>1233</v>
      <v>1233</v>
      <v>1233</v>
      <v>1233</v>
      <v>1233</v>
      <v>14</v>
    </spb>
    <spb s="12">
      <v>2019</v>
      <v>2019</v>
      <v>square km</v>
      <v>per thousand(2018)</v>
      <v>2022</v>
      <v>2019</v>
      <v>2018</v>
      <v>per liter(2016)</v>
      <v>2019</v>
      <v>years(2018)</v>
      <v>2018</v>
      <v>per thousand(2018)</v>
      <v>2019</v>
      <v>2017</v>
      <v>2016</v>
      <v>2019</v>
      <v>2016</v>
      <v>2016</v>
      <v>kilotons per year(2016)</v>
      <v>deaths per 100,000(2017)</v>
      <v>kWh(2014)</v>
      <v>2015</v>
      <v>2003</v>
      <v>2017</v>
      <v>2017</v>
      <v>2017</v>
      <v>2017</v>
      <v>2017</v>
      <v>2015</v>
      <v>2017</v>
      <v>2017</v>
      <v>2017</v>
      <v>2017</v>
      <v>2019</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1">
      <v>0</v>
      <v>1236</v>
      <v>1237</v>
      <v>1237</v>
      <v>3</v>
      <v>1237</v>
      <v>1237</v>
      <v>1237</v>
      <v>1238</v>
      <v>1237</v>
      <v>1237</v>
      <v>1237</v>
      <v>1237</v>
      <v>1239</v>
      <v>6</v>
      <v>1236</v>
      <v>1239</v>
      <v>7</v>
      <v>1237</v>
      <v>1239</v>
      <v>8</v>
      <v>9</v>
      <v>10</v>
      <v>1239</v>
      <v>1239</v>
      <v>1237</v>
      <v>1239</v>
      <v>11</v>
      <v>12</v>
      <v>13</v>
      <v>35</v>
      <v>1239</v>
      <v>1236</v>
      <v>1239</v>
      <v>1239</v>
      <v>1239</v>
      <v>1239</v>
      <v>1239</v>
      <v>1239</v>
      <v>1239</v>
      <v>1239</v>
      <v>1239</v>
      <v>1239</v>
      <v>14</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9">
      <v>0</v>
      <v>1241</v>
      <v>1242</v>
      <v>1242</v>
      <v>3</v>
      <v>1242</v>
      <v>1242</v>
      <v>1242</v>
      <v>1243</v>
      <v>1242</v>
      <v>1242</v>
      <v>1243</v>
      <v>1242</v>
      <v>1242</v>
      <v>1244</v>
      <v>6</v>
      <v>1241</v>
      <v>1244</v>
      <v>7</v>
      <v>1242</v>
      <v>1244</v>
      <v>8</v>
      <v>9</v>
      <v>10</v>
      <v>1244</v>
      <v>1244</v>
      <v>1242</v>
      <v>1244</v>
      <v>11</v>
      <v>12</v>
      <v>13</v>
      <v>35</v>
      <v>1244</v>
      <v>1244</v>
      <v>1244</v>
      <v>1244</v>
      <v>1244</v>
      <v>1244</v>
      <v>1244</v>
      <v>1244</v>
      <v>1244</v>
      <v>1244</v>
      <v>1244</v>
      <v>14</v>
    </spb>
    <spb s="10">
      <v>2012</v>
      <v>2007</v>
      <v>square km</v>
      <v>per thousand(2018)</v>
      <v>2022</v>
      <v>2012</v>
      <v>2018</v>
      <v>per liter(2014)</v>
      <v>2019</v>
      <v>years(2018)</v>
      <v>2007</v>
      <v>per thousand(2018)</v>
      <v>2019</v>
      <v>2017</v>
      <v>2016</v>
      <v>2019</v>
      <v>2016</v>
      <v>2016</v>
      <v>kilotons per year(2016)</v>
      <v>deaths per 100,000(2017)</v>
      <v>kWh(2014)</v>
      <v>2014</v>
      <v>2004</v>
      <v>2004</v>
      <v>2004</v>
      <v>2004</v>
      <v>2004</v>
      <v>2012</v>
      <v>2004</v>
      <v>2004</v>
      <v>2013</v>
      <v>2016</v>
      <v>2019</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141">
      <v>1247</v>
      <v>1248</v>
      <v>1248</v>
      <v>1248</v>
      <v>1248</v>
      <v>1248</v>
      <v>1248</v>
      <v>1248</v>
      <v>1249</v>
      <v>1248</v>
      <v>1248</v>
      <v>1248</v>
      <v>1248</v>
    </spb>
    <spb s="2">
      <v>82</v>
      <v>Name</v>
      <v>LearnMoreOnLink</v>
    </spb>
    <spb s="16">
      <v>2012</v>
      <v>square km</v>
      <v>2024</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9">
      <v>0</v>
      <v>1253</v>
      <v>1254</v>
      <v>1254</v>
      <v>3</v>
      <v>1254</v>
      <v>1254</v>
      <v>1254</v>
      <v>1255</v>
      <v>1254</v>
      <v>1254</v>
      <v>1255</v>
      <v>1254</v>
      <v>1254</v>
      <v>1256</v>
      <v>6</v>
      <v>1253</v>
      <v>1256</v>
      <v>7</v>
      <v>1254</v>
      <v>1256</v>
      <v>8</v>
      <v>9</v>
      <v>10</v>
      <v>1256</v>
      <v>1256</v>
      <v>1254</v>
      <v>1256</v>
      <v>11</v>
      <v>12</v>
      <v>13</v>
      <v>35</v>
      <v>1256</v>
      <v>1256</v>
      <v>1256</v>
      <v>1256</v>
      <v>1256</v>
      <v>1256</v>
      <v>1256</v>
      <v>1256</v>
      <v>1256</v>
      <v>1256</v>
      <v>1256</v>
      <v>14</v>
    </spb>
    <spb s="10">
      <v>2016</v>
      <v>2019</v>
      <v>square km</v>
      <v>per thousand(2018)</v>
      <v>2022</v>
      <v>2016</v>
      <v>2018</v>
      <v>per liter(2016)</v>
      <v>2019</v>
      <v>years(2018)</v>
      <v>2004</v>
      <v>per thousand(2018)</v>
      <v>2019</v>
      <v>2017</v>
      <v>2016</v>
      <v>2019</v>
      <v>2016</v>
      <v>2014</v>
      <v>kilotons per year(2016)</v>
      <v>deaths per 100,000(2017)</v>
      <v>kWh(2014)</v>
      <v>2014</v>
      <v>2015</v>
      <v>2015</v>
      <v>2015</v>
      <v>2015</v>
      <v>2015</v>
      <v>2015</v>
      <v>2015</v>
      <v>2015</v>
      <v>2017</v>
      <v>2017</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1">
      <v>0</v>
      <v>1259</v>
      <v>1260</v>
      <v>1260</v>
      <v>3</v>
      <v>1260</v>
      <v>1260</v>
      <v>1260</v>
      <v>1261</v>
      <v>1260</v>
      <v>1260</v>
      <v>1261</v>
      <v>1260</v>
      <v>1260</v>
      <v>1262</v>
      <v>6</v>
      <v>1259</v>
      <v>1262</v>
      <v>7</v>
      <v>1260</v>
      <v>1262</v>
      <v>8</v>
      <v>9</v>
      <v>10</v>
      <v>1262</v>
      <v>1262</v>
      <v>1260</v>
      <v>1262</v>
      <v>11</v>
      <v>12</v>
      <v>13</v>
      <v>35</v>
      <v>1262</v>
      <v>1259</v>
      <v>1262</v>
      <v>1262</v>
      <v>1262</v>
      <v>1262</v>
      <v>1262</v>
      <v>1262</v>
      <v>1262</v>
      <v>1262</v>
      <v>1262</v>
      <v>1262</v>
      <v>14</v>
    </spb>
    <spb s="12">
      <v>2019</v>
      <v>2019</v>
      <v>square km</v>
      <v>per thousand(2018)</v>
      <v>2022</v>
      <v>2019</v>
      <v>2018</v>
      <v>per liter(2016)</v>
      <v>2019</v>
      <v>years(2018)</v>
      <v>2018</v>
      <v>per thousand(2018)</v>
      <v>2019</v>
      <v>2017</v>
      <v>2016</v>
      <v>2019</v>
      <v>2016</v>
      <v>2016</v>
      <v>kilotons per year(2016)</v>
      <v>deaths per 100,000(2017)</v>
      <v>kWh(2014)</v>
      <v>2014</v>
      <v>2001</v>
      <v>2017</v>
      <v>2017</v>
      <v>2017</v>
      <v>2017</v>
      <v>2017</v>
      <v>2015</v>
      <v>2017</v>
      <v>2017</v>
      <v>2018</v>
      <v>2015</v>
      <v>2019</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1">
      <v>0</v>
      <v>1265</v>
      <v>1266</v>
      <v>1266</v>
      <v>3</v>
      <v>1266</v>
      <v>1266</v>
      <v>1266</v>
      <v>1267</v>
      <v>1266</v>
      <v>1266</v>
      <v>1267</v>
      <v>1266</v>
      <v>1266</v>
      <v>1268</v>
      <v>6</v>
      <v>1265</v>
      <v>1268</v>
      <v>7</v>
      <v>1266</v>
      <v>1268</v>
      <v>8</v>
      <v>9</v>
      <v>10</v>
      <v>1268</v>
      <v>1268</v>
      <v>1266</v>
      <v>1268</v>
      <v>11</v>
      <v>12</v>
      <v>13</v>
      <v>35</v>
      <v>1268</v>
      <v>1265</v>
      <v>1268</v>
      <v>1268</v>
      <v>1268</v>
      <v>1268</v>
      <v>1268</v>
      <v>1268</v>
      <v>1268</v>
      <v>1268</v>
      <v>1268</v>
      <v>1268</v>
      <v>14</v>
    </spb>
    <spb s="12">
      <v>2019</v>
      <v>2019</v>
      <v>square km</v>
      <v>per thousand(2018)</v>
      <v>2022</v>
      <v>2019</v>
      <v>2018</v>
      <v>per liter(2016)</v>
      <v>2019</v>
      <v>years(2018)</v>
      <v>2018</v>
      <v>per thousand(2018)</v>
      <v>2019</v>
      <v>2017</v>
      <v>2016</v>
      <v>2019</v>
      <v>2016</v>
      <v>2018</v>
      <v>kilotons per year(2016)</v>
      <v>deaths per 100,000(2017)</v>
      <v>kWh(2014)</v>
      <v>2014</v>
      <v>2019</v>
      <v>2018</v>
      <v>2018</v>
      <v>2018</v>
      <v>2018</v>
      <v>2018</v>
      <v>2015</v>
      <v>2018</v>
      <v>2018</v>
      <v>2018</v>
      <v>2016</v>
      <v>2019</v>
    </spb>
    <spb s="0">
      <v xml:space="preserve">Wikipedia	Cia	travel.state.gov	</v>
      <v xml:space="preserve">CC-BY-SA			</v>
      <v xml:space="preserve">http://en.wikipedia.org/wiki/East_Timor	https://www.cia.gov/library/publications/the-world-factbook/geos/tt.html?Transportation	https://travel.state.gov/content/travel/en/international-travel/International-Travel-Country-Information-Pages/Timor-Leste.html	</v>
      <v xml:space="preserve">http://creativecommons.org/licenses/by-sa/3.0/			</v>
    </spb>
    <spb s="0">
      <v xml:space="preserve">Wikipedia	</v>
      <v xml:space="preserve">CC BY-SA 3.0	</v>
      <v xml:space="preserve">https://en.wikipedia.org/wiki/Timor-Leste	</v>
      <v xml:space="preserve">https://creativecommons.org/licenses/by-sa/3.0	</v>
    </spb>
    <spb s="0">
      <v xml:space="preserve">Wikipedia	</v>
      <v xml:space="preserve">CC-BY-SA	</v>
      <v xml:space="preserve">http://en.wikipedia.org/wiki/East_Timor	</v>
      <v xml:space="preserve">http://creativecommons.org/licenses/by-sa/3.0/	</v>
    </spb>
    <spb s="0">
      <v xml:space="preserve">Cia	</v>
      <v xml:space="preserve">	</v>
      <v xml:space="preserve">https://www.cia.gov/library/publications/the-world-factbook/geos/tt.html?Transportation	</v>
      <v xml:space="preserve">	</v>
    </spb>
    <spb s="30">
      <v>0</v>
      <v>1271</v>
      <v>1272</v>
      <v>1272</v>
      <v>3</v>
      <v>1272</v>
      <v>1272</v>
      <v>1272</v>
      <v>1273</v>
      <v>1272</v>
      <v>1272</v>
      <v>1273</v>
      <v>1272</v>
      <v>1272</v>
      <v>1274</v>
      <v>6</v>
      <v>1271</v>
      <v>1274</v>
      <v>7</v>
      <v>1272</v>
      <v>1274</v>
      <v>8</v>
      <v>9</v>
      <v>10</v>
      <v>1274</v>
      <v>1274</v>
      <v>1272</v>
      <v>1274</v>
      <v>11</v>
      <v>12</v>
      <v>13</v>
      <v>1274</v>
      <v>1274</v>
      <v>1274</v>
      <v>1274</v>
      <v>1274</v>
      <v>1274</v>
      <v>1274</v>
      <v>1274</v>
      <v>1274</v>
      <v>1274</v>
      <v>1274</v>
      <v>14</v>
    </spb>
    <spb s="31">
      <v>2018</v>
      <v>2019</v>
      <v>square km</v>
      <v>per thousand(2018)</v>
      <v>2022</v>
      <v>2018</v>
      <v>2018</v>
      <v>per liter(2016)</v>
      <v>2019</v>
      <v>years(2018)</v>
      <v>2018</v>
      <v>per thousand(2018)</v>
      <v>2019</v>
      <v>2017</v>
      <v>2016</v>
      <v>2019</v>
      <v>2016</v>
      <v>2018</v>
      <v>kilotons per year(2016)</v>
      <v>deaths per 100,000(2017)</v>
      <v>2007</v>
      <v>2014</v>
      <v>2014</v>
      <v>2014</v>
      <v>2014</v>
      <v>2014</v>
      <v>2015</v>
      <v>2014</v>
      <v>2014</v>
      <v>2018</v>
      <v>2010</v>
      <v>2019</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9">
      <v>0</v>
      <v>1277</v>
      <v>1278</v>
      <v>1278</v>
      <v>3</v>
      <v>1278</v>
      <v>1278</v>
      <v>1278</v>
      <v>1279</v>
      <v>1278</v>
      <v>1278</v>
      <v>1279</v>
      <v>1278</v>
      <v>1278</v>
      <v>1280</v>
      <v>6</v>
      <v>1277</v>
      <v>1280</v>
      <v>7</v>
      <v>1278</v>
      <v>1280</v>
      <v>8</v>
      <v>9</v>
      <v>10</v>
      <v>1280</v>
      <v>1280</v>
      <v>1278</v>
      <v>1280</v>
      <v>11</v>
      <v>12</v>
      <v>13</v>
      <v>35</v>
      <v>1280</v>
      <v>1280</v>
      <v>1280</v>
      <v>1280</v>
      <v>1280</v>
      <v>1280</v>
      <v>1280</v>
      <v>1280</v>
      <v>1280</v>
      <v>1280</v>
      <v>1280</v>
      <v>14</v>
    </spb>
    <spb s="10">
      <v>2019</v>
      <v>2019</v>
      <v>square km</v>
      <v>per thousand(2018)</v>
      <v>2022</v>
      <v>2019</v>
      <v>2018</v>
      <v>per liter(2016)</v>
      <v>2019</v>
      <v>years(2018)</v>
      <v>2018</v>
      <v>per thousand(2018)</v>
      <v>2019</v>
      <v>2017</v>
      <v>2016</v>
      <v>2019</v>
      <v>2016</v>
      <v>2018</v>
      <v>kilotons per year(2016)</v>
      <v>deaths per 100,000(2017)</v>
      <v>kWh(2014)</v>
      <v>2014</v>
      <v>2015</v>
      <v>2015</v>
      <v>2015</v>
      <v>2015</v>
      <v>2015</v>
      <v>2015</v>
      <v>2015</v>
      <v>2015</v>
      <v>2018</v>
      <v>2018</v>
      <v>2019</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142">
      <v>0</v>
      <v>1283</v>
      <v>1284</v>
      <v>1284</v>
      <v>3</v>
      <v>1284</v>
      <v>1284</v>
      <v>1284</v>
      <v>1285</v>
      <v>1284</v>
      <v>1284</v>
      <v>1284</v>
      <v>1284</v>
      <v>1286</v>
      <v>6</v>
      <v>1286</v>
      <v>7</v>
      <v>1284</v>
      <v>1286</v>
      <v>8</v>
      <v>9</v>
      <v>1286</v>
      <v>1286</v>
      <v>1284</v>
      <v>1286</v>
      <v>11</v>
      <v>12</v>
      <v>13</v>
      <v>1286</v>
      <v>1286</v>
      <v>1286</v>
      <v>1286</v>
      <v>1286</v>
      <v>1286</v>
      <v>1286</v>
      <v>1286</v>
      <v>1286</v>
      <v>1286</v>
      <v>1286</v>
      <v>14</v>
    </spb>
    <spb s="2">
      <v>83</v>
      <v>Name</v>
      <v>LearnMoreOnLink</v>
    </spb>
    <spb s="143">
      <v>2017</v>
      <v>2018</v>
      <v>square km</v>
      <v>per thousand(2018)</v>
      <v>2022</v>
      <v>2017</v>
      <v>2018</v>
      <v>2019</v>
      <v>years(2018)</v>
      <v>2017</v>
      <v>per thousand(2018)</v>
      <v>2019</v>
      <v>2016</v>
      <v>2019</v>
      <v>2016</v>
      <v>2013</v>
      <v>kilotons per year(2016)</v>
      <v>deaths per 100,000(2017)</v>
      <v>2007</v>
      <v>2015</v>
      <v>2015</v>
      <v>2015</v>
      <v>2015</v>
      <v>2015</v>
      <v>2015</v>
      <v>2015</v>
      <v>2015</v>
      <v>2015</v>
      <v>2003</v>
      <v>2019</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1">
      <v>0</v>
      <v>1290</v>
      <v>1291</v>
      <v>1291</v>
      <v>3</v>
      <v>1291</v>
      <v>1291</v>
      <v>1291</v>
      <v>1292</v>
      <v>1291</v>
      <v>1291</v>
      <v>1292</v>
      <v>1291</v>
      <v>1291</v>
      <v>1293</v>
      <v>6</v>
      <v>1290</v>
      <v>1293</v>
      <v>7</v>
      <v>1291</v>
      <v>1293</v>
      <v>8</v>
      <v>9</v>
      <v>10</v>
      <v>1293</v>
      <v>1293</v>
      <v>1291</v>
      <v>1293</v>
      <v>11</v>
      <v>12</v>
      <v>13</v>
      <v>35</v>
      <v>1293</v>
      <v>1290</v>
      <v>1293</v>
      <v>1293</v>
      <v>1293</v>
      <v>1293</v>
      <v>1293</v>
      <v>1293</v>
      <v>1293</v>
      <v>1293</v>
      <v>1293</v>
      <v>1293</v>
      <v>14</v>
    </spb>
    <spb s="12">
      <v>2018</v>
      <v>2019</v>
      <v>square km</v>
      <v>per thousand(2018)</v>
      <v>2022</v>
      <v>2018</v>
      <v>2018</v>
      <v>per liter(2016)</v>
      <v>2019</v>
      <v>years(2018)</v>
      <v>2017</v>
      <v>per thousand(2018)</v>
      <v>2019</v>
      <v>2017</v>
      <v>2016</v>
      <v>2019</v>
      <v>2016</v>
      <v>2018</v>
      <v>kilotons per year(2016)</v>
      <v>deaths per 100,000(2017)</v>
      <v>kWh(2014)</v>
      <v>2014</v>
      <v>2001</v>
      <v>1992</v>
      <v>1992</v>
      <v>1992</v>
      <v>1992</v>
      <v>1992</v>
      <v>2015</v>
      <v>1992</v>
      <v>1992</v>
      <v>2010</v>
      <v>2004</v>
      <v>2019</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1">
      <v>0</v>
      <v>1296</v>
      <v>1297</v>
      <v>1297</v>
      <v>3</v>
      <v>1297</v>
      <v>1297</v>
      <v>1297</v>
      <v>1298</v>
      <v>1297</v>
      <v>1297</v>
      <v>1298</v>
      <v>1297</v>
      <v>1297</v>
      <v>1299</v>
      <v>6</v>
      <v>1296</v>
      <v>1299</v>
      <v>7</v>
      <v>1297</v>
      <v>1299</v>
      <v>8</v>
      <v>9</v>
      <v>10</v>
      <v>1299</v>
      <v>1299</v>
      <v>1297</v>
      <v>1299</v>
      <v>11</v>
      <v>12</v>
      <v>13</v>
      <v>35</v>
      <v>1299</v>
      <v>1296</v>
      <v>1299</v>
      <v>1299</v>
      <v>1299</v>
      <v>1299</v>
      <v>1299</v>
      <v>1299</v>
      <v>1299</v>
      <v>1299</v>
      <v>1299</v>
      <v>1299</v>
      <v>14</v>
    </spb>
    <spb s="12">
      <v>2019</v>
      <v>2019</v>
      <v>square km</v>
      <v>per thousand(2018)</v>
      <v>2022</v>
      <v>2019</v>
      <v>2018</v>
      <v>per liter(2016)</v>
      <v>2019</v>
      <v>years(2018)</v>
      <v>2012</v>
      <v>per thousand(2018)</v>
      <v>2019</v>
      <v>2017</v>
      <v>2016</v>
      <v>2019</v>
      <v>2016</v>
      <v>2017</v>
      <v>kilotons per year(2016)</v>
      <v>deaths per 100,000(2017)</v>
      <v>kWh(2014)</v>
      <v>2014</v>
      <v>2019</v>
      <v>2015</v>
      <v>2015</v>
      <v>2015</v>
      <v>2015</v>
      <v>2015</v>
      <v>2015</v>
      <v>2015</v>
      <v>2015</v>
      <v>2018</v>
      <v>2018</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1">
      <v>0</v>
      <v>1302</v>
      <v>1303</v>
      <v>1303</v>
      <v>3</v>
      <v>1303</v>
      <v>1303</v>
      <v>1303</v>
      <v>1304</v>
      <v>1303</v>
      <v>1303</v>
      <v>1304</v>
      <v>1303</v>
      <v>1303</v>
      <v>1305</v>
      <v>6</v>
      <v>1302</v>
      <v>1305</v>
      <v>7</v>
      <v>1303</v>
      <v>1305</v>
      <v>8</v>
      <v>9</v>
      <v>10</v>
      <v>1305</v>
      <v>1305</v>
      <v>1303</v>
      <v>1305</v>
      <v>11</v>
      <v>12</v>
      <v>13</v>
      <v>35</v>
      <v>1305</v>
      <v>1302</v>
      <v>1305</v>
      <v>1305</v>
      <v>1305</v>
      <v>1305</v>
      <v>1305</v>
      <v>1305</v>
      <v>1305</v>
      <v>1305</v>
      <v>1305</v>
      <v>1305</v>
      <v>14</v>
    </spb>
    <spb s="12">
      <v>2019</v>
      <v>2019</v>
      <v>square km</v>
      <v>per thousand(2018)</v>
      <v>2022</v>
      <v>2019</v>
      <v>2018</v>
      <v>per liter(2016)</v>
      <v>2019</v>
      <v>years(2018)</v>
      <v>2018</v>
      <v>per thousand(2018)</v>
      <v>2019</v>
      <v>2017</v>
      <v>2016</v>
      <v>2019</v>
      <v>2016</v>
      <v>2017</v>
      <v>kilotons per year(2016)</v>
      <v>deaths per 100,000(2017)</v>
      <v>kWh(2014)</v>
      <v>2015</v>
      <v>2019</v>
      <v>2018</v>
      <v>2018</v>
      <v>2018</v>
      <v>2018</v>
      <v>2018</v>
      <v>2015</v>
      <v>2018</v>
      <v>2018</v>
      <v>2017</v>
      <v>1999</v>
      <v>2019</v>
    </spb>
    <spb s="0">
      <v xml:space="preserve">Wikipedia	Cia	travel.state.gov	</v>
      <v xml:space="preserve">CC-BY-SA			</v>
      <v xml:space="preserve">http://en.wikipedia.org/wiki/Turks_and_Caicos_Islands	https://www.cia.gov/library/publications/the-world-factbook/geos/tk.html?Transportation	https://travel.state.gov/content/travel/en/international-travel/International-Travel-Country-Information-Pages/TurksandCaicosIslands.html	</v>
      <v xml:space="preserve">http://creativecommons.org/licenses/by-sa/3.0/			</v>
    </spb>
    <spb s="0">
      <v xml:space="preserve">Wikipedia	</v>
      <v xml:space="preserve">CC BY-SA 3.0	</v>
      <v xml:space="preserve">https://en.wikipedia.org/wiki/Turks_and_Caicos_Islands	</v>
      <v xml:space="preserve">https://creativecommons.org/licenses/by-sa/3.0	</v>
    </spb>
    <spb s="0">
      <v xml:space="preserve">Wikipedia	</v>
      <v xml:space="preserve">CC-BY-SA	</v>
      <v xml:space="preserve">http://en.wikipedia.org/wiki/Turks_and_Caicos_Islands	</v>
      <v xml:space="preserve">http://creativecommons.org/licenses/by-sa/3.0/	</v>
    </spb>
    <spb s="0">
      <v xml:space="preserve">Cia	</v>
      <v xml:space="preserve">	</v>
      <v xml:space="preserve">https://www.cia.gov/library/publications/the-world-factbook/geos/tk.html?Transportation	</v>
      <v xml:space="preserve">	</v>
    </spb>
    <spb s="144">
      <v>1308</v>
      <v>1309</v>
      <v>1309</v>
      <v>1309</v>
      <v>1309</v>
      <v>1309</v>
      <v>1310</v>
      <v>1309</v>
      <v>1309</v>
      <v>1309</v>
      <v>1309</v>
      <v>1309</v>
      <v>9</v>
      <v>1311</v>
      <v>1309</v>
      <v>1311</v>
      <v>12</v>
    </spb>
    <spb s="2">
      <v>84</v>
      <v>Name</v>
      <v>LearnMoreOnLink</v>
    </spb>
    <spb s="145">
      <v>2018</v>
      <v>square km</v>
      <v>2022</v>
      <v>2019</v>
      <v>2016</v>
      <v>2016</v>
      <v>kilotons per year(2016)</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21">
      <v>0</v>
      <v>1315</v>
      <v>1316</v>
      <v>1316</v>
      <v>3</v>
      <v>1316</v>
      <v>1316</v>
      <v>1316</v>
      <v>1317</v>
      <v>1316</v>
      <v>1316</v>
      <v>1316</v>
      <v>1316</v>
      <v>1318</v>
      <v>6</v>
      <v>1315</v>
      <v>1318</v>
      <v>7</v>
      <v>1316</v>
      <v>1318</v>
      <v>8</v>
      <v>9</v>
      <v>10</v>
      <v>1318</v>
      <v>1318</v>
      <v>1316</v>
      <v>1318</v>
      <v>11</v>
      <v>12</v>
      <v>13</v>
      <v>35</v>
      <v>1318</v>
      <v>1315</v>
      <v>1318</v>
      <v>1318</v>
      <v>1318</v>
      <v>1318</v>
      <v>1318</v>
      <v>1318</v>
      <v>1318</v>
      <v>1318</v>
      <v>1318</v>
      <v>1318</v>
      <v>14</v>
    </spb>
    <spb s="12">
      <v>2019</v>
      <v>2019</v>
      <v>square km</v>
      <v>per thousand(2018)</v>
      <v>2022</v>
      <v>2019</v>
      <v>2018</v>
      <v>per liter(2016)</v>
      <v>2019</v>
      <v>years(2018)</v>
      <v>2018</v>
      <v>per thousand(2018)</v>
      <v>2019</v>
      <v>2017</v>
      <v>2016</v>
      <v>2019</v>
      <v>2016</v>
      <v>2018</v>
      <v>kilotons per year(2016)</v>
      <v>deaths per 100,000(2017)</v>
      <v>kWh(2014)</v>
      <v>2014</v>
      <v>2019</v>
      <v>2014</v>
      <v>2014</v>
      <v>2014</v>
      <v>2014</v>
      <v>2014</v>
      <v>2015</v>
      <v>2014</v>
      <v>2014</v>
      <v>2017</v>
      <v>2016</v>
      <v>2019</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40">
      <v>0</v>
      <v>1321</v>
      <v>1322</v>
      <v>1322</v>
      <v>3</v>
      <v>1322</v>
      <v>1322</v>
      <v>1322</v>
      <v>1323</v>
      <v>1322</v>
      <v>1322</v>
      <v>1323</v>
      <v>1322</v>
      <v>1322</v>
      <v>1324</v>
      <v>6</v>
      <v>1321</v>
      <v>1324</v>
      <v>7</v>
      <v>1322</v>
      <v>1324</v>
      <v>8</v>
      <v>9</v>
      <v>10</v>
      <v>1324</v>
      <v>1324</v>
      <v>1322</v>
      <v>1324</v>
      <v>11</v>
      <v>12</v>
      <v>13</v>
      <v>1324</v>
      <v>1324</v>
      <v>1324</v>
      <v>1324</v>
      <v>1324</v>
      <v>1324</v>
      <v>1324</v>
      <v>1324</v>
      <v>1324</v>
      <v>1324</v>
      <v>14</v>
    </spb>
    <spb s="41">
      <v>2019</v>
      <v>2019</v>
      <v>square km</v>
      <v>per thousand(2018)</v>
      <v>2022</v>
      <v>2019</v>
      <v>2018</v>
      <v>per liter(2016)</v>
      <v>2019</v>
      <v>years(2018)</v>
      <v>2018</v>
      <v>per thousand(2018)</v>
      <v>2019</v>
      <v>2017</v>
      <v>2016</v>
      <v>2019</v>
      <v>2016</v>
      <v>2017</v>
      <v>kilotons per year(2016)</v>
      <v>deaths per 100,000(2017)</v>
      <v>2016</v>
      <v>2016</v>
      <v>2016</v>
      <v>2016</v>
      <v>2016</v>
      <v>2015</v>
      <v>2016</v>
      <v>2016</v>
      <v>2017</v>
      <v>2014</v>
      <v>2019</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1">
      <v>0</v>
      <v>1327</v>
      <v>1328</v>
      <v>1328</v>
      <v>3</v>
      <v>1328</v>
      <v>1328</v>
      <v>1328</v>
      <v>1329</v>
      <v>1328</v>
      <v>1328</v>
      <v>1329</v>
      <v>1328</v>
      <v>1328</v>
      <v>1330</v>
      <v>6</v>
      <v>1327</v>
      <v>1330</v>
      <v>7</v>
      <v>1328</v>
      <v>1330</v>
      <v>8</v>
      <v>9</v>
      <v>10</v>
      <v>1330</v>
      <v>1330</v>
      <v>1328</v>
      <v>1330</v>
      <v>11</v>
      <v>12</v>
      <v>13</v>
      <v>35</v>
      <v>1330</v>
      <v>1327</v>
      <v>1330</v>
      <v>1330</v>
      <v>1330</v>
      <v>1330</v>
      <v>1330</v>
      <v>1330</v>
      <v>1330</v>
      <v>1330</v>
      <v>1330</v>
      <v>1330</v>
      <v>14</v>
    </spb>
    <spb s="12">
      <v>2019</v>
      <v>2019</v>
      <v>square km</v>
      <v>per thousand(2018)</v>
      <v>2022</v>
      <v>2019</v>
      <v>2018</v>
      <v>per liter(2016)</v>
      <v>2019</v>
      <v>years(2018)</v>
      <v>2018</v>
      <v>per thousand(2018)</v>
      <v>2019</v>
      <v>2017</v>
      <v>2016</v>
      <v>2019</v>
      <v>2016</v>
      <v>2018</v>
      <v>kilotons per year(2016)</v>
      <v>deaths per 100,000(2017)</v>
      <v>kWh(2014)</v>
      <v>2015</v>
      <v>2008</v>
      <v>2016</v>
      <v>2016</v>
      <v>2016</v>
      <v>2016</v>
      <v>2016</v>
      <v>2015</v>
      <v>2016</v>
      <v>2016</v>
      <v>2017</v>
      <v>2017</v>
      <v>2019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1">
      <v>0</v>
      <v>1333</v>
      <v>1334</v>
      <v>1334</v>
      <v>3</v>
      <v>1334</v>
      <v>1334</v>
      <v>1334</v>
      <v>1335</v>
      <v>1334</v>
      <v>1334</v>
      <v>1335</v>
      <v>1334</v>
      <v>1334</v>
      <v>1336</v>
      <v>6</v>
      <v>1333</v>
      <v>1336</v>
      <v>7</v>
      <v>1334</v>
      <v>1336</v>
      <v>8</v>
      <v>9</v>
      <v>10</v>
      <v>1336</v>
      <v>1336</v>
      <v>1334</v>
      <v>1336</v>
      <v>11</v>
      <v>12</v>
      <v>13</v>
      <v>35</v>
      <v>1336</v>
      <v>1333</v>
      <v>1336</v>
      <v>1336</v>
      <v>1336</v>
      <v>1336</v>
      <v>1336</v>
      <v>1336</v>
      <v>1336</v>
      <v>1336</v>
      <v>1336</v>
      <v>1336</v>
      <v>14</v>
    </spb>
    <spb s="12">
      <v>2019</v>
      <v>2019</v>
      <v>square km</v>
      <v>per thousand(2018)</v>
      <v>2022</v>
      <v>2019</v>
      <v>2018</v>
      <v>per liter(2016)</v>
      <v>2019</v>
      <v>years(2018)</v>
      <v>2018</v>
      <v>per thousand(2018)</v>
      <v>2019</v>
      <v>2017</v>
      <v>2016</v>
      <v>2019</v>
      <v>2016</v>
      <v>2014</v>
      <v>kilotons per year(2016)</v>
      <v>deaths per 100,000(2017)</v>
      <v>kWh(2014)</v>
      <v>2014</v>
      <v>2018</v>
      <v>2018</v>
      <v>2018</v>
      <v>2018</v>
      <v>2018</v>
      <v>2018</v>
      <v>2015</v>
      <v>2018</v>
      <v>2018</v>
      <v>2014</v>
      <v>2014</v>
      <v>2019</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1">
      <v>0</v>
      <v>1339</v>
      <v>1340</v>
      <v>1340</v>
      <v>3</v>
      <v>1340</v>
      <v>1340</v>
      <v>1340</v>
      <v>1341</v>
      <v>1340</v>
      <v>1340</v>
      <v>1341</v>
      <v>1340</v>
      <v>1340</v>
      <v>1342</v>
      <v>6</v>
      <v>1339</v>
      <v>1342</v>
      <v>7</v>
      <v>1340</v>
      <v>1342</v>
      <v>8</v>
      <v>9</v>
      <v>10</v>
      <v>1342</v>
      <v>1342</v>
      <v>1340</v>
      <v>1342</v>
      <v>11</v>
      <v>12</v>
      <v>13</v>
      <v>35</v>
      <v>1342</v>
      <v>1339</v>
      <v>1342</v>
      <v>1342</v>
      <v>1342</v>
      <v>1342</v>
      <v>1342</v>
      <v>1342</v>
      <v>1342</v>
      <v>1342</v>
      <v>1342</v>
      <v>1342</v>
      <v>14</v>
    </spb>
    <spb s="12">
      <v>2019</v>
      <v>2019</v>
      <v>square km</v>
      <v>per thousand(2018)</v>
      <v>2022</v>
      <v>2019</v>
      <v>2018</v>
      <v>per liter(2016)</v>
      <v>2019</v>
      <v>years(2018)</v>
      <v>2018</v>
      <v>per thousand(2018)</v>
      <v>2019</v>
      <v>2017</v>
      <v>2016</v>
      <v>2019</v>
      <v>2016</v>
      <v>2017</v>
      <v>kilotons per year(2016)</v>
      <v>deaths per 100,000(2017)</v>
      <v>kWh(2014)</v>
      <v>2014</v>
      <v>1996</v>
      <v>2018</v>
      <v>2018</v>
      <v>2018</v>
      <v>2018</v>
      <v>2018</v>
      <v>2015</v>
      <v>2018</v>
      <v>2018</v>
      <v>2017</v>
      <v>2017</v>
      <v>2019</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46">
      <v>0</v>
      <v>1345</v>
      <v>1346</v>
      <v>1346</v>
      <v>3</v>
      <v>1346</v>
      <v>1346</v>
      <v>1346</v>
      <v>1347</v>
      <v>1346</v>
      <v>1346</v>
      <v>1347</v>
      <v>1346</v>
      <v>1346</v>
      <v>6</v>
      <v>1345</v>
      <v>1348</v>
      <v>7</v>
      <v>1346</v>
      <v>1348</v>
      <v>8</v>
      <v>9</v>
      <v>10</v>
      <v>1348</v>
      <v>1346</v>
      <v>1348</v>
      <v>11</v>
      <v>12</v>
      <v>13</v>
      <v>35</v>
      <v>1348</v>
      <v>1345</v>
      <v>1348</v>
      <v>1348</v>
      <v>1348</v>
      <v>1348</v>
      <v>1348</v>
      <v>1348</v>
      <v>1348</v>
      <v>1348</v>
      <v>1348</v>
      <v>1348</v>
      <v>14</v>
    </spb>
    <spb s="12">
      <v>2019</v>
      <v>2019</v>
      <v>square km</v>
      <v>per thousand(2018)</v>
      <v>2022</v>
      <v>2022</v>
      <v>2018</v>
      <v>per liter(2016)</v>
      <v>2019</v>
      <v>years(2018)</v>
      <v>2019</v>
      <v>per thousand(2018)</v>
      <v>2019</v>
      <v>2017</v>
      <v>2016</v>
      <v>2020</v>
      <v>2016</v>
      <v>2017</v>
      <v>kilotons per year(2016)</v>
      <v>deaths per 100,000(2017)</v>
      <v>kWh(2014)</v>
      <v>2015</v>
      <v>2018</v>
      <v>2016</v>
      <v>2016</v>
      <v>2016</v>
      <v>2016</v>
      <v>2016</v>
      <v>2015</v>
      <v>2016</v>
      <v>2016</v>
      <v>2017</v>
      <v>2017</v>
      <v>2019</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47">
      <v>1351</v>
      <v>1352</v>
      <v>1352</v>
      <v>3</v>
      <v>1352</v>
      <v>1352</v>
      <v>1352</v>
      <v>1353</v>
      <v>1352</v>
      <v>1352</v>
      <v>1353</v>
      <v>1352</v>
      <v>1352</v>
      <v>6</v>
      <v>1351</v>
      <v>1354</v>
      <v>7</v>
      <v>1352</v>
      <v>1354</v>
      <v>8</v>
      <v>9</v>
      <v>10</v>
      <v>1354</v>
      <v>1354</v>
      <v>1352</v>
      <v>1354</v>
      <v>11</v>
      <v>12</v>
      <v>13</v>
      <v>35</v>
      <v>1354</v>
      <v>1354</v>
      <v>1354</v>
      <v>1354</v>
      <v>1354</v>
      <v>1354</v>
      <v>1354</v>
      <v>1354</v>
      <v>1354</v>
      <v>1354</v>
      <v>1354</v>
      <v>14</v>
    </spb>
    <spb s="2">
      <v>85</v>
      <v>Name</v>
      <v>LearnMoreOnLink</v>
    </spb>
    <spb s="148">
      <v>2019</v>
      <v>square km</v>
      <v>per thousand(2018)</v>
      <v>2022</v>
      <v>2018</v>
      <v>per liter(2016)</v>
      <v>2019</v>
      <v>years(2018)</v>
      <v>2018</v>
      <v>per thousand(2018)</v>
      <v>2019</v>
      <v>2017</v>
      <v>2016</v>
      <v>2019</v>
      <v>2016</v>
      <v>2014</v>
      <v>kilotons per year(2016)</v>
      <v>deaths per 100,000(2017)</v>
      <v>kWh(2014)</v>
      <v>2013</v>
      <v>2003</v>
      <v>2003</v>
      <v>2003</v>
      <v>2003</v>
      <v>2003</v>
      <v>2015</v>
      <v>2003</v>
      <v>2003</v>
      <v>2018</v>
      <v>2018</v>
      <v>2019</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122">
      <v>0</v>
      <v>1358</v>
      <v>1359</v>
      <v>1359</v>
      <v>3</v>
      <v>1359</v>
      <v>1359</v>
      <v>1359</v>
      <v>1360</v>
      <v>1359</v>
      <v>1359</v>
      <v>1360</v>
      <v>1359</v>
      <v>1359</v>
      <v>1361</v>
      <v>6</v>
      <v>1358</v>
      <v>1361</v>
      <v>7</v>
      <v>1359</v>
      <v>1361</v>
      <v>8</v>
      <v>9</v>
      <v>1361</v>
      <v>1361</v>
      <v>1359</v>
      <v>1361</v>
      <v>11</v>
      <v>12</v>
      <v>13</v>
      <v>1361</v>
      <v>1361</v>
      <v>1361</v>
      <v>1361</v>
      <v>1361</v>
      <v>1361</v>
      <v>1361</v>
      <v>1361</v>
      <v>1361</v>
      <v>1361</v>
      <v>1361</v>
      <v>14</v>
    </spb>
    <spb s="121">
      <v>2019</v>
      <v>2019</v>
      <v>square km</v>
      <v>per thousand(2018)</v>
      <v>2022</v>
      <v>2019</v>
      <v>2018</v>
      <v>per liter(2016)</v>
      <v>2019</v>
      <v>years(2018)</v>
      <v>2018</v>
      <v>per thousand(2018)</v>
      <v>2019</v>
      <v>2016</v>
      <v>2019</v>
      <v>2016</v>
      <v>2016</v>
      <v>kilotons per year(2016)</v>
      <v>deaths per 100,000(2017)</v>
      <v>2007</v>
      <v>2010</v>
      <v>2010</v>
      <v>2010</v>
      <v>2010</v>
      <v>2010</v>
      <v>2015</v>
      <v>2010</v>
      <v>2010</v>
      <v>2015</v>
      <v>2004</v>
      <v>2019</v>
    </spb>
    <spb s="0">
      <v xml:space="preserve">Wikipedia	</v>
      <v xml:space="preserve">CC BY-SA 3.0	</v>
      <v xml:space="preserve">https://en.wikipedia.org/wiki/Vatican_City	</v>
      <v xml:space="preserve">https://creativecommons.org/licenses/by-sa/3.0	</v>
    </spb>
    <spb s="0">
      <v xml:space="preserve">Cia	</v>
      <v xml:space="preserve">	</v>
      <v xml:space="preserve">https://www.cia.gov/library/publications/the-world-factbook/geos/vt.html?People-and-Society	</v>
      <v xml:space="preserve">	</v>
    </spb>
    <spb s="149">
      <v>1364</v>
      <v>1364</v>
      <v>1364</v>
      <v>1364</v>
      <v>1364</v>
      <v>1364</v>
      <v>1364</v>
      <v>1364</v>
      <v>1364</v>
      <v>1365</v>
    </spb>
    <spb s="2">
      <v>86</v>
      <v>Name</v>
      <v>LearnMoreOnLink</v>
    </spb>
    <spb s="46">
      <v>square km</v>
      <v>2023</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68">
      <v>0</v>
      <v>1369</v>
      <v>1370</v>
      <v>1370</v>
      <v>3</v>
      <v>1370</v>
      <v>1370</v>
      <v>1370</v>
      <v>1371</v>
      <v>1370</v>
      <v>1370</v>
      <v>1371</v>
      <v>1370</v>
      <v>1370</v>
      <v>1372</v>
      <v>6</v>
      <v>1369</v>
      <v>1372</v>
      <v>7</v>
      <v>1370</v>
      <v>8</v>
      <v>9</v>
      <v>10</v>
      <v>1372</v>
      <v>1372</v>
      <v>1370</v>
      <v>1372</v>
      <v>11</v>
      <v>12</v>
      <v>13</v>
      <v>35</v>
      <v>1372</v>
      <v>1369</v>
      <v>1372</v>
      <v>1372</v>
      <v>1372</v>
      <v>1372</v>
      <v>1372</v>
      <v>1372</v>
      <v>1372</v>
      <v>1372</v>
      <v>1372</v>
      <v>1372</v>
      <v>14</v>
    </spb>
    <spb s="69">
      <v>2016</v>
      <v>2014</v>
      <v>square km</v>
      <v>per thousand(2018)</v>
      <v>2022</v>
      <v>2016</v>
      <v>2018</v>
      <v>per liter(2016)</v>
      <v>2019</v>
      <v>years(2018)</v>
      <v>per thousand(2018)</v>
      <v>2019</v>
      <v>2017</v>
      <v>2016</v>
      <v>2019</v>
      <v>2016</v>
      <v>2001</v>
      <v>kilotons per year(2016)</v>
      <v>deaths per 100,000(2017)</v>
      <v>kWh(2014)</v>
      <v>2013</v>
      <v>2002</v>
      <v>2006</v>
      <v>2006</v>
      <v>2006</v>
      <v>2006</v>
      <v>2006</v>
      <v>2015</v>
      <v>2006</v>
      <v>2006</v>
      <v>2017</v>
      <v>2009</v>
      <v>2019</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1">
      <v>0</v>
      <v>1375</v>
      <v>1376</v>
      <v>1376</v>
      <v>3</v>
      <v>1376</v>
      <v>1376</v>
      <v>1376</v>
      <v>1377</v>
      <v>1376</v>
      <v>1376</v>
      <v>1377</v>
      <v>1376</v>
      <v>1376</v>
      <v>1378</v>
      <v>6</v>
      <v>1375</v>
      <v>1378</v>
      <v>7</v>
      <v>1376</v>
      <v>1378</v>
      <v>8</v>
      <v>9</v>
      <v>10</v>
      <v>1378</v>
      <v>1378</v>
      <v>1376</v>
      <v>1378</v>
      <v>11</v>
      <v>12</v>
      <v>13</v>
      <v>35</v>
      <v>1378</v>
      <v>1375</v>
      <v>1378</v>
      <v>1378</v>
      <v>1378</v>
      <v>1378</v>
      <v>1378</v>
      <v>1378</v>
      <v>1378</v>
      <v>1378</v>
      <v>1378</v>
      <v>1378</v>
      <v>14</v>
    </spb>
    <spb s="12">
      <v>2019</v>
      <v>2019</v>
      <v>square km</v>
      <v>per thousand(2018)</v>
      <v>2022</v>
      <v>2019</v>
      <v>2018</v>
      <v>per liter(2016)</v>
      <v>2019</v>
      <v>years(2018)</v>
      <v>2013</v>
      <v>per thousand(2018)</v>
      <v>2019</v>
      <v>2017</v>
      <v>2016</v>
      <v>2019</v>
      <v>2016</v>
      <v>2016</v>
      <v>kilotons per year(2016)</v>
      <v>deaths per 100,000(2017)</v>
      <v>kWh(2014)</v>
      <v>2013</v>
      <v>2019</v>
      <v>2018</v>
      <v>2018</v>
      <v>2018</v>
      <v>2018</v>
      <v>2018</v>
      <v>2015</v>
      <v>2018</v>
      <v>2018</v>
      <v>2018</v>
      <v>2016</v>
      <v>2019</v>
    </spb>
    <spb s="0">
      <v xml:space="preserve">Wikipedia	</v>
      <v xml:space="preserve">CC-BY-SA	</v>
      <v xml:space="preserve">http://en.wikipedia.org/wiki/Laayoune	</v>
      <v xml:space="preserve">http://creativecommons.org/licenses/by-sa/3.0/	</v>
    </spb>
    <spb s="0">
      <v xml:space="preserve">Wikipedia	</v>
      <v xml:space="preserve">CC BY-SA 3.0	</v>
      <v xml:space="preserve">https://en.wikipedia.org/wiki/Laayoune	</v>
      <v xml:space="preserve">https://creativecommons.org/licenses/by-sa/3.0	</v>
    </spb>
    <spb s="150">
      <v>1381</v>
      <v>1382</v>
      <v>1382</v>
      <v>1382</v>
      <v>1382</v>
      <v>1382</v>
      <v>1382</v>
      <v>1382</v>
      <v>1382</v>
    </spb>
    <spb s="2">
      <v>87</v>
      <v>Name</v>
      <v>LearnMoreOnLink</v>
    </spb>
    <spb s="46">
      <v>square km</v>
      <v>2014</v>
    </spb>
    <spb s="8">
      <v>12</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51">
      <v>0</v>
      <v>1387</v>
      <v>1388</v>
      <v>1388</v>
      <v>3</v>
      <v>1388</v>
      <v>1388</v>
      <v>1388</v>
      <v>1389</v>
      <v>1388</v>
      <v>1388</v>
      <v>1388</v>
      <v>1388</v>
      <v>1390</v>
      <v>6</v>
      <v>1387</v>
      <v>1390</v>
      <v>7</v>
      <v>1388</v>
      <v>8</v>
      <v>9</v>
      <v>10</v>
      <v>1390</v>
      <v>1390</v>
      <v>1388</v>
      <v>1390</v>
      <v>11</v>
      <v>12</v>
      <v>13</v>
      <v>35</v>
      <v>1390</v>
      <v>1390</v>
      <v>1390</v>
      <v>1390</v>
      <v>1390</v>
      <v>1390</v>
      <v>1390</v>
      <v>1390</v>
      <v>1390</v>
      <v>1390</v>
      <v>1390</v>
      <v>14</v>
    </spb>
    <spb s="2">
      <v>88</v>
      <v>Name</v>
      <v>LearnMoreOnLink</v>
    </spb>
    <spb s="94">
      <v>2014</v>
      <v>2018</v>
      <v>square km</v>
      <v>per thousand(2018)</v>
      <v>2022</v>
      <v>2014</v>
      <v>2018</v>
      <v>per liter(2016)</v>
      <v>2019</v>
      <v>years(2018)</v>
      <v>per thousand(2018)</v>
      <v>2019</v>
      <v>2017</v>
      <v>2016</v>
      <v>2019</v>
      <v>2016</v>
      <v>2014</v>
      <v>kilotons per year(2016)</v>
      <v>deaths per 100,000(2017)</v>
      <v>kWh(2014)</v>
      <v>2013</v>
      <v>2014</v>
      <v>2014</v>
      <v>2014</v>
      <v>2014</v>
      <v>2014</v>
      <v>2015</v>
      <v>2014</v>
      <v>2014</v>
      <v>2016</v>
      <v>2011</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https://en.wikipedia.org/wiki/Zambia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11">
      <v>0</v>
      <v>1394</v>
      <v>1395</v>
      <v>1395</v>
      <v>3</v>
      <v>1395</v>
      <v>1395</v>
      <v>1395</v>
      <v>1396</v>
      <v>1395</v>
      <v>1395</v>
      <v>1396</v>
      <v>1395</v>
      <v>1395</v>
      <v>1397</v>
      <v>6</v>
      <v>1394</v>
      <v>1397</v>
      <v>7</v>
      <v>1395</v>
      <v>1397</v>
      <v>8</v>
      <v>9</v>
      <v>10</v>
      <v>1397</v>
      <v>1397</v>
      <v>1395</v>
      <v>1397</v>
      <v>11</v>
      <v>12</v>
      <v>13</v>
      <v>35</v>
      <v>1397</v>
      <v>1394</v>
      <v>1397</v>
      <v>1397</v>
      <v>1397</v>
      <v>1397</v>
      <v>1397</v>
      <v>1397</v>
      <v>1397</v>
      <v>1397</v>
      <v>1397</v>
      <v>1397</v>
      <v>14</v>
    </spb>
    <spb s="12">
      <v>2019</v>
      <v>2019</v>
      <v>square km</v>
      <v>per thousand(2018)</v>
      <v>2022</v>
      <v>2019</v>
      <v>2018</v>
      <v>per liter(2016)</v>
      <v>2019</v>
      <v>years(2018)</v>
      <v>2018</v>
      <v>per thousand(2018)</v>
      <v>2019</v>
      <v>2017</v>
      <v>2016</v>
      <v>2019</v>
      <v>2016</v>
      <v>2018</v>
      <v>kilotons per year(2016)</v>
      <v>deaths per 100,000(2017)</v>
      <v>kWh(2014)</v>
      <v>2013</v>
      <v>2011</v>
      <v>2015</v>
      <v>2015</v>
      <v>2015</v>
      <v>2015</v>
      <v>2015</v>
      <v>2015</v>
      <v>2015</v>
      <v>2015</v>
      <v>2017</v>
      <v>2012</v>
      <v>2019</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https://en.wikipedia.org/wiki/Zimbabwe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21">
      <v>0</v>
      <v>1400</v>
      <v>1401</v>
      <v>1401</v>
      <v>3</v>
      <v>1401</v>
      <v>1401</v>
      <v>1401</v>
      <v>1402</v>
      <v>1401</v>
      <v>1401</v>
      <v>1401</v>
      <v>1401</v>
      <v>1403</v>
      <v>6</v>
      <v>1400</v>
      <v>1403</v>
      <v>7</v>
      <v>1401</v>
      <v>1403</v>
      <v>8</v>
      <v>9</v>
      <v>10</v>
      <v>1403</v>
      <v>1403</v>
      <v>1401</v>
      <v>1403</v>
      <v>11</v>
      <v>12</v>
      <v>13</v>
      <v>35</v>
      <v>1403</v>
      <v>1400</v>
      <v>1403</v>
      <v>1403</v>
      <v>1403</v>
      <v>1403</v>
      <v>1403</v>
      <v>1403</v>
      <v>1403</v>
      <v>1403</v>
      <v>1403</v>
      <v>1403</v>
      <v>14</v>
    </spb>
    <spb s="12">
      <v>2017</v>
      <v>2019</v>
      <v>square km</v>
      <v>per thousand(2018)</v>
      <v>2022</v>
      <v>2017</v>
      <v>2018</v>
      <v>per liter(2016)</v>
      <v>2019</v>
      <v>years(2018)</v>
      <v>2018</v>
      <v>per thousand(2018)</v>
      <v>2019</v>
      <v>2017</v>
      <v>2016</v>
      <v>2019</v>
      <v>2016</v>
      <v>2018</v>
      <v>kilotons per year(2016)</v>
      <v>deaths per 100,000(2017)</v>
      <v>kWh(2014)</v>
      <v>2013</v>
      <v>1999</v>
      <v>2017</v>
      <v>2017</v>
      <v>2017</v>
      <v>2017</v>
      <v>2017</v>
      <v>2015</v>
      <v>2017</v>
      <v>2017</v>
      <v>2013</v>
      <v>2015</v>
      <v>2019</v>
    </spb>
  </spbData>
</supportingPropertyBags>
</file>

<file path=xl/richData/rdsupportingpropertybagstructure.xml><?xml version="1.0" encoding="utf-8"?>
<spbStructures xmlns="http://schemas.microsoft.com/office/spreadsheetml/2017/richdata2" count="152">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Out of pocket health expenditure (%)"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Out of pocket health expenditure (%)"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National anthem" t="spb"/>
    <k n="Infant mortality" t="spb"/>
    <k n="Urban population" t="spb"/>
    <k n="Forested area (%)" t="spb"/>
    <k n="Capital/Major City" t="spb"/>
    <k n="Agricultural land (%)" t="spb"/>
    <k n="Physicians per thousand" t="spb"/>
    <k n="Carbon dioxide emissions" t="spb"/>
    <k n="Out of pocket health expenditure (%)" t="spb"/>
    <k n="Gross primary education enrollment (%)" t="spb"/>
  </s>
  <s>
    <k n="GDP" t="s"/>
    <k n="Area" t="s"/>
    <k n="Birth rate" t="s"/>
    <k n="Population" t="s"/>
    <k n="Fertility rate" t="s"/>
    <k n="Gasoline price" t="s"/>
    <k n="Infant mortality" t="s"/>
    <k n="Urban population" t="s"/>
    <k n="Forested area (%)" t="s"/>
    <k n="Agricultural land (%)" t="s"/>
    <k n="Physicians per thousand" t="s"/>
    <k n="Carbon dioxide emissions" t="s"/>
    <k n="Out of pocket health expenditure (%)" t="s"/>
    <k n="Gross primary education enrollment (%)" t="s"/>
  </s>
  <s>
    <k n="GDP" t="spb"/>
    <k n="Area" t="spb"/>
    <k n="Name" t="spb"/>
    <k n="Population" t="spb"/>
    <k n="UniqueName" t="spb"/>
    <k n="Description" t="spb"/>
    <k n="Abbreviation" t="spb"/>
    <k n="Calling code" t="spb"/>
    <k n="Largest city" t="spb"/>
    <k n="Currency code" t="spb"/>
    <k n="Official name" t="spb"/>
    <k n="National anthem" t="spb"/>
    <k n="Capital/Major City" t="spb"/>
  </s>
  <s>
    <k n="GDP" t="s"/>
    <k n="Area" t="s"/>
    <k n="Population"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Capital/Major City" t="spb"/>
    <k n="Agricultural land (%)" t="spb"/>
    <k n="Physicians per thousand" t="spb"/>
    <k n="Carbon dioxide emissions" t="spb"/>
    <k n="Gross primary education enrollment (%)" t="spb"/>
    <k n="Gross tertiary education enrollment (%)" t="spb"/>
  </s>
  <s>
    <k n="CPI" t="s"/>
    <k n="GDP" t="s"/>
    <k n="Area" t="s"/>
    <k n="Birth rate" t="s"/>
    <k n="Population" t="s"/>
    <k n="CPI Change (%)" t="s"/>
    <k n="Fertility rate" t="s"/>
    <k n="Life expectancy" t="s"/>
    <k n="Urban population" t="s"/>
    <k n="Forested area (%)" t="s"/>
    <k n="Agricultural land (%)" t="s"/>
    <k n="Physicians per thousand" t="s"/>
    <k n="Carbon dioxide emission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Market cap of listed companies"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k n="Carbon dioxide emissions" t="spb"/>
    <k n="Market cap of listed companies" t="spb"/>
    <k n="Gross primary education enrollment (%)" t="spb"/>
    <k n="Gross tertiary education enrollment (%)" t="spb"/>
  </s>
  <s>
    <k n="GDP" t="s"/>
    <k n="Area" t="s"/>
    <k n="Birth rate" t="s"/>
    <k n="Population" t="s"/>
    <k n="Fertility rate" t="s"/>
    <k n="Life expectancy" t="s"/>
    <k n="Urban population" t="s"/>
    <k n="Forested area (%)" t="s"/>
    <k n="Agricultural land (%)" t="s"/>
    <k n="Physicians per thousand" t="s"/>
    <k n="Carbon dioxide emissions" t="s"/>
    <k n="Market cap of listed companie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Area" t="spb"/>
    <k n="Name" t="spb"/>
    <k n="Population" t="spb"/>
    <k n="UniqueName" t="spb"/>
    <k n="Description" t="spb"/>
    <k n="Calling code" t="spb"/>
    <k n="Largest city" t="spb"/>
    <k n="Currency code" t="spb"/>
    <k n="Official name" t="spb"/>
    <k n="National anthem" t="spb"/>
    <k n="Capital/Major City" t="spb"/>
  </s>
  <s>
    <k n="Area" t="s"/>
    <k n="Population" t="s"/>
  </s>
  <s>
    <k n="CPI" t="spb"/>
    <k n="GDP" t="spb"/>
    <k n="Area" t="spb"/>
    <k n="Name" t="spb"/>
    <k n="Birth rate" t="spb"/>
    <k n="Population" t="spb"/>
    <k n="UniqueName" t="spb"/>
    <k n="Description" t="spb"/>
    <k n="Abbreviation" t="spb"/>
    <k n="Calling code" t="spb"/>
    <k n="Largest city" t="spb"/>
    <k n="Currency code" t="spb"/>
    <k n="Official name" t="spb"/>
    <k n="CPI Change (%)" t="spb"/>
    <k n="Life expectancy" t="spb"/>
    <k n="National anthem" t="spb"/>
    <k n="Urban population" t="spb"/>
    <k n="Forested area (%)" t="spb"/>
    <k n="Capital/Major City" t="spb"/>
    <k n="Agricultural land (%)" t="spb"/>
    <k n="Physicians per thousand" t="spb"/>
    <k n="Carbon dioxide emissions" t="spb"/>
    <k n="Market cap of listed companies" t="spb"/>
  </s>
  <s>
    <k n="CPI" t="s"/>
    <k n="GDP" t="s"/>
    <k n="Area" t="s"/>
    <k n="Birth rate" t="s"/>
    <k n="Population" t="s"/>
    <k n="CPI Change (%)" t="s"/>
    <k n="Life expectancy" t="s"/>
    <k n="Urban population" t="s"/>
    <k n="Forested area (%)" t="s"/>
    <k n="Agricultural land (%)" t="s"/>
    <k n="Physicians per thousand" t="s"/>
    <k n="Carbon dioxide emissions" t="s"/>
    <k n="Market cap of listed companie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National anthem"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Urban population" t="spb"/>
    <k n="Unemployment rate" t="spb"/>
    <k n="Capital/Major City" t="spb"/>
    <k n="Agricultural land (%)" t="spb"/>
    <k n="Physicians per thousand" t="spb"/>
    <k n="Carbon dioxide emissions" t="spb"/>
    <k n="Electric power consumption" t="spb"/>
    <k n="Fossil fuel energy consumption" t="spb"/>
    <k n="Market cap of listed companies"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Urban population" t="s"/>
    <k n="Unemployment rate" t="s"/>
    <k n="Agricultural land (%)" t="s"/>
    <k n="Physicians per thousand" t="s"/>
    <k n="Carbon dioxide emissions" t="s"/>
    <k n="Electric power consumption" t="s"/>
    <k n="Fossil fuel energy consumption" t="s"/>
    <k n="Market cap of listed companie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Currency code" t="spb"/>
    <k n="Official name" t="spb"/>
    <k n="CPI Change (%)" t="spb"/>
    <k n="Fertility rate" t="spb"/>
    <k n="Life expectancy" t="spb"/>
    <k n="National anthem" t="spb"/>
    <k n="Tax revenue (%)" t="spb"/>
    <k n="Urban population" t="spb"/>
    <k n="Unemployment rate" t="spb"/>
    <k n="Physicians per thousand" t="spb"/>
    <k n="Carbon dioxide emissions" t="spb"/>
    <k n="Gross primary education enrollment (%)" t="spb"/>
    <k n="Gross tertiary education enrollment (%)" t="spb"/>
    <k n="Population: Labor force participation (%)" t="spb"/>
  </s>
  <s>
    <k n="CPI" t="s"/>
    <k n="GDP" t="s"/>
    <k n="Area" t="s"/>
    <k n="Birth rate" t="s"/>
    <k n="Population" t="s"/>
    <k n="CPI Change (%)" t="s"/>
    <k n="Fertility rate" t="s"/>
    <k n="Life expectancy" t="s"/>
    <k n="Tax revenue (%)" t="s"/>
    <k n="Urban population" t="s"/>
    <k n="Unemployment rate" t="s"/>
    <k n="Physicians per thousand" t="s"/>
    <k n="Carbon dioxide emissions"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Capital/Major City" t="spb"/>
    <k n="Carbon dioxide emissions" t="spb"/>
    <k n="Electric power consumption" t="spb"/>
    <k n="Fossil fuel energy consumption" t="spb"/>
    <k n="Gross primary education enrollment (%)" t="spb"/>
    <k n="Gross tertiary education enrollment (%)" t="spb"/>
  </s>
  <s>
    <k n="CPI" t="s"/>
    <k n="GDP" t="s"/>
    <k n="Area" t="s"/>
    <k n="Birth rate" t="s"/>
    <k n="Population" t="s"/>
    <k n="CPI Change (%)" t="s"/>
    <k n="Fertility rate" t="s"/>
    <k n="Life expectancy" t="s"/>
    <k n="Urban population" t="s"/>
    <k n="Carbon dioxide emissions" t="s"/>
    <k n="Electric power consumption" t="s"/>
    <k n="Fossil fuel energy consumption"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Tax revenue (%)" t="spb"/>
    <k n="Capital/Major City" t="spb"/>
    <k n="Out of pocket health expenditure (%)" t="spb"/>
  </s>
  <s>
    <k n="GDP" t="s"/>
    <k n="Area" t="s"/>
    <k n="Population" t="s"/>
    <k n="Tax revenue (%)" t="s"/>
    <k n="Out of pocket health expenditure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Population" t="spb"/>
    <k n="UniqueName" t="spb"/>
    <k n="Description" t="spb"/>
    <k n="Abbreviation" t="spb"/>
    <k n="Calling code" t="spb"/>
    <k n="Largest city" t="spb"/>
    <k n="Official name" t="spb"/>
    <k n="National anthem" t="spb"/>
    <k n="Capital/Major City" t="spb"/>
  </s>
  <s>
    <k n="Area" t="spb"/>
    <k n="Name" t="spb"/>
    <k n="Population" t="spb"/>
    <k n="UniqueName" t="spb"/>
    <k n="Description" t="spb"/>
    <k n="Abbreviation" t="spb"/>
    <k n="Calling code" t="spb"/>
    <k n="Largest city" t="spb"/>
    <k n="Currency code" t="spb"/>
    <k n="Official name" t="spb"/>
    <k n="National anthem" t="spb"/>
    <k n="Capital/Major City" t="spb"/>
  </s>
  <s>
    <k n="Area" t="spb"/>
    <k n="Name" t="spb"/>
    <k n="Population" t="spb"/>
    <k n="UniqueName" t="spb"/>
    <k n="Description" t="spb"/>
    <k n="Abbreviation" t="spb"/>
    <k n="Calling code" t="spb"/>
    <k n="Largest city" t="spb"/>
    <k n="Currency code" t="spb"/>
    <k n="Official name" t="spb"/>
    <k n="Capital/Major City" t="spb"/>
  </s>
  <s>
    <k n="Area" t="spb"/>
    <k n="Name" t="spb"/>
    <k n="Population" t="spb"/>
    <k n="UniqueName" t="spb"/>
    <k n="Description" t="spb"/>
    <k n="Abbreviation" t="spb"/>
    <k n="Calling code" t="spb"/>
    <k n="Currency code" t="spb"/>
    <k n="Official name" t="spb"/>
    <k n="Capital/Major City"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Urban population" t="spb"/>
    <k n="Forested area (%)" t="spb"/>
    <k n="Unemployment rate" t="spb"/>
    <k n="Capital/Major City" t="spb"/>
    <k n="Agricultural land (%)" t="spb"/>
    <k n="Physicians per thousand" t="spb"/>
    <k n="Carbon dioxide emissions" t="spb"/>
    <k n="Gross primary education enrollment (%)" t="spb"/>
    <k n="Population: Labor force participation (%)" t="spb"/>
  </s>
  <s>
    <k n="GDP" t="s"/>
    <k n="Area" t="s"/>
    <k n="Birth rate" t="s"/>
    <k n="Population" t="s"/>
    <k n="Fertility rate" t="s"/>
    <k n="Gasoline price" t="s"/>
    <k n="Life expectancy" t="s"/>
    <k n="Urban population" t="s"/>
    <k n="Forested area (%)" t="s"/>
    <k n="Unemployment rate" t="s"/>
    <k n="Agricultural land (%)" t="s"/>
    <k n="Physicians per thousand" t="s"/>
    <k n="Carbon dioxide emissions"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Life expectancy" t="spb"/>
    <k n="National anthem" t="spb"/>
    <k n="Urban population" t="spb"/>
    <k n="Forested area (%)" t="spb"/>
    <k n="Unemployment rate" t="spb"/>
    <k n="Capital/Major City" t="spb"/>
    <k n="Agricultural land (%)" t="spb"/>
    <k n="Physicians per thousand" t="spb"/>
    <k n="Carbon dioxide emissions" t="spb"/>
    <k n="Population: Labor force participation (%)" t="spb"/>
  </s>
  <s>
    <k n="CPI" t="s"/>
    <k n="GDP" t="s"/>
    <k n="Area" t="s"/>
    <k n="Birth rate" t="s"/>
    <k n="Population" t="s"/>
    <k n="CPI Change (%)" t="s"/>
    <k n="Fertility rate" t="s"/>
    <k n="Life expectancy" t="s"/>
    <k n="Urban population" t="s"/>
    <k n="Forested area (%)" t="s"/>
    <k n="Unemployment rate" t="s"/>
    <k n="Agricultural land (%)" t="s"/>
    <k n="Physicians per thousand" t="s"/>
    <k n="Carbon dioxide emissions" t="s"/>
    <k n="Population: Labor force participation (%)" t="s"/>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k n="Carbon dioxide emissions" t="spb"/>
  </s>
  <s>
    <k n="GDP" t="s"/>
    <k n="Area" t="s"/>
    <k n="Birth rate" t="s"/>
    <k n="Population" t="s"/>
    <k n="Fertility rate" t="s"/>
    <k n="Life expectancy" t="s"/>
    <k n="Urban population" t="s"/>
    <k n="Forested area (%)" t="s"/>
    <k n="Agricultural land (%)" t="s"/>
    <k n="Physicians per thousand" t="s"/>
    <k n="Carbon dioxide emission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Gasoline pric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Life expectancy" t="spb"/>
    <k n="National anthem" t="spb"/>
    <k n="Urban population" t="spb"/>
    <k n="Forested area (%)" t="spb"/>
    <k n="Capital/Major City" t="spb"/>
    <k n="Agricultural land (%)" t="spb"/>
    <k n="Physicians per thousand" t="spb"/>
  </s>
  <s>
    <k n="GDP" t="s"/>
    <k n="Area" t="s"/>
    <k n="Birth rate" t="s"/>
    <k n="Population" t="s"/>
    <k n="Fertility rate" t="s"/>
    <k n="Life expectancy" t="s"/>
    <k n="Urban population" t="s"/>
    <k n="Forested area (%)" t="s"/>
    <k n="Agricultural land (%)" t="s"/>
    <k n="Physicians per thousand"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GDP" t="spb"/>
    <k n="Area" t="spb"/>
    <k n="Name" t="spb"/>
    <k n="UniqueName" t="spb"/>
    <k n="Description" t="spb"/>
    <k n="National anthem" t="spb"/>
    <k n="Capital/Major City" t="spb"/>
  </s>
  <s>
    <k n="UniqueName" t="spb"/>
    <k n="LearnMoreOnLink" t="spb"/>
  </s>
  <s>
    <k n="GDP" t="s"/>
    <k n="Area"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Calling code" t="spb"/>
    <k n="Largest city" t="spb"/>
    <k n="Minimum wag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Urban population" t="spb"/>
    <k n="Forested area (%)" t="spb"/>
    <k n="Capital/Major City" t="spb"/>
    <k n="Agricultural land (%)" t="spb"/>
    <k n="Carbon dioxide emissions" t="spb"/>
  </s>
  <s>
    <k n="GDP" t="s"/>
    <k n="Area" t="s"/>
    <k n="Population" t="s"/>
    <k n="Urban population" t="s"/>
    <k n="Forested area (%)" t="s"/>
    <k n="Agricultural land (%)" t="s"/>
    <k n="Carbon dioxide emissions" t="s"/>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alling code" t="spb"/>
    <k n="Currency code" t="spb"/>
    <k n="Official name" t="spb"/>
    <k n="National anthem" t="spb"/>
    <k n="Capital/Major City" t="spb"/>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6" formatCode="#,##0_);[Red]\(#,##0\)"/>
    </x:dxf>
    <x:dxf>
      <x:numFmt numFmtId="0" formatCode="General"/>
    </x:dxf>
    <x:dxf>
      <x:numFmt numFmtId="14" formatCode="0.00%"/>
    </x:dxf>
    <x:dxf>
      <x:numFmt numFmtId="8" formatCode="#,##0.00_);[Red]\(#,##0.00\)"/>
    </x:dxf>
  </dxfs>
  <richProperties>
    <rPr n="IsTitleField" t="b"/>
    <rPr n="IsHeroField" t="b"/>
    <rPr n="NumberFormat" t="s"/>
  </richProperties>
  <richStyles>
    <rSty>
      <rpv i="0">1</rpv>
    </rSty>
    <rSty>
      <rpv i="1">1</rpv>
    </rSty>
    <rSty dxfid="2">
      <rpv i="2">0.0%</rpv>
    </rSty>
    <rSty dxfid="0">
      <rpv i="2">#,##0_);[Red](#,##0)</rpv>
    </rSty>
    <rSty dxfid="1">
      <rpv i="2">0.00_);[Red](0.00)</rpv>
    </rSty>
    <rSty dxfid="1">
      <rpv i="2">0_);[Red](0)</rpv>
    </rSty>
    <rSty dxfid="3">
      <rpv i="2">#,##0.00_);[Red](#,##0.00)</rpv>
    </rSty>
    <rSty dxfid="1">
      <rpv i="2">_([$$-en-US]* #,##0.00_);_([$$-en-US]* (#,##0.00);_([$$-en-US]* "-"??_);_(@_)</rpv>
    </rSty>
    <rSty dxfid="1">
      <rpv i="2">_([$$-en-US]* #,##0_);_([$$-en-US]* (#,##0);_([$$-en-US]* "-"_);_(@_)</rpv>
    </rSty>
    <rSty dxfid="1">
      <rpv i="2">0.0_);[Red](0.0)</rpv>
    </rSty>
    <rSty dxfid="2"/>
    <rSty dxfid="1">
      <rpv i="2">0.0000_);[Red](0.0000)</rpv>
    </rSty>
  </richStyles>
</richStyleSheet>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BD18E-5633-4942-8DA2-DB2E8036CC82}">
  <dimension ref="A1:P230"/>
  <sheetViews>
    <sheetView workbookViewId="0">
      <selection activeCell="C230" sqref="C230"/>
    </sheetView>
  </sheetViews>
  <sheetFormatPr baseColWidth="10" defaultColWidth="8.83203125" defaultRowHeight="17"/>
  <cols>
    <col min="1" max="1" width="44.1640625" bestFit="1" customWidth="1"/>
    <col min="2" max="2" width="12" bestFit="1" customWidth="1"/>
    <col min="3" max="3" width="32" bestFit="1" customWidth="1"/>
    <col min="4" max="4" width="10" bestFit="1" customWidth="1"/>
    <col min="5" max="5" width="9" bestFit="1" customWidth="1"/>
    <col min="6" max="6" width="13.6640625" bestFit="1" customWidth="1"/>
    <col min="7" max="7" width="14.6640625" bestFit="1" customWidth="1"/>
    <col min="8" max="8" width="13" bestFit="1" customWidth="1"/>
    <col min="9" max="9" width="8.33203125" bestFit="1" customWidth="1"/>
    <col min="10" max="11" width="14" bestFit="1" customWidth="1"/>
    <col min="12" max="13" width="8.33203125" bestFit="1" customWidth="1"/>
    <col min="14" max="14" width="10.33203125" bestFit="1" customWidth="1"/>
  </cols>
  <sheetData>
    <row r="1" spans="1:16" ht="54">
      <c r="A1" s="1" t="s">
        <v>0</v>
      </c>
      <c r="B1" s="1" t="s">
        <v>1</v>
      </c>
      <c r="C1" s="1" t="s">
        <v>2</v>
      </c>
      <c r="D1" s="1" t="s">
        <v>3</v>
      </c>
      <c r="E1" s="1" t="s">
        <v>4</v>
      </c>
      <c r="F1" s="1" t="s">
        <v>238</v>
      </c>
      <c r="G1" s="1" t="s">
        <v>5</v>
      </c>
      <c r="H1" s="1" t="s">
        <v>6</v>
      </c>
      <c r="I1" s="9" t="s">
        <v>249</v>
      </c>
      <c r="J1" s="9" t="s">
        <v>248</v>
      </c>
      <c r="K1" s="9" t="s">
        <v>247</v>
      </c>
      <c r="L1" s="8" t="s">
        <v>246</v>
      </c>
      <c r="M1" s="8" t="s">
        <v>245</v>
      </c>
      <c r="N1" s="8" t="s">
        <v>244</v>
      </c>
      <c r="O1" s="7" t="s">
        <v>253</v>
      </c>
      <c r="P1" s="7" t="s">
        <v>242</v>
      </c>
    </row>
    <row r="2" spans="1:16">
      <c r="A2" s="2" t="s">
        <v>13</v>
      </c>
      <c r="B2" s="2">
        <v>40462186</v>
      </c>
      <c r="C2" s="2" t="s">
        <v>7</v>
      </c>
      <c r="D2" s="2">
        <v>177827</v>
      </c>
      <c r="E2" s="2">
        <v>7671</v>
      </c>
      <c r="F2" s="2">
        <v>4395</v>
      </c>
      <c r="G2" s="2">
        <v>190</v>
      </c>
      <c r="H2" s="3">
        <v>4.3137431319999999</v>
      </c>
      <c r="I2" s="18">
        <v>1</v>
      </c>
      <c r="J2" s="3">
        <f>STANDARDIZE(F2,F$227,F$228)</f>
        <v>-0.91345003789023405</v>
      </c>
      <c r="K2" s="3">
        <f>STANDARDIZE(G2,G$227,G$228)</f>
        <v>-0.75830372938967927</v>
      </c>
      <c r="L2" s="3">
        <f>SUMXMY2($J$227:$K$227,J2:K2)</f>
        <v>0.13908246747808684</v>
      </c>
      <c r="M2" s="3">
        <f>SUMXMY2($J$228:$K$228,J2:K2)</f>
        <v>6.6704714735147537</v>
      </c>
      <c r="N2" s="3">
        <f>SUMXMY2($J$229:$K$229,J2:K2)</f>
        <v>6.692225644582682</v>
      </c>
      <c r="O2" s="3">
        <f>MIN(L2:N2)</f>
        <v>0.13908246747808684</v>
      </c>
      <c r="P2" s="2">
        <f>MATCH(O2,L2:N2,0)</f>
        <v>1</v>
      </c>
    </row>
    <row r="3" spans="1:16">
      <c r="A3" s="2" t="s">
        <v>14</v>
      </c>
      <c r="B3" s="2">
        <v>2872296</v>
      </c>
      <c r="C3" s="2" t="s">
        <v>8</v>
      </c>
      <c r="D3" s="2">
        <v>273870</v>
      </c>
      <c r="E3" s="2">
        <v>3492</v>
      </c>
      <c r="F3" s="2">
        <v>95349</v>
      </c>
      <c r="G3" s="2">
        <v>1216</v>
      </c>
      <c r="H3" s="3">
        <v>1.275057509</v>
      </c>
      <c r="I3" s="18">
        <v>2</v>
      </c>
      <c r="J3" s="3">
        <f t="shared" ref="J3:K66" si="0">STANDARDIZE(F3,F$227,F$228)</f>
        <v>-0.28644199545209326</v>
      </c>
      <c r="K3" s="3">
        <f t="shared" si="0"/>
        <v>9.9759884482158362E-2</v>
      </c>
      <c r="L3" s="3">
        <f t="shared" ref="L3:L66" si="1">SUMXMY2($J$227:$K$227,J3:K3)</f>
        <v>0.55806027473123909</v>
      </c>
      <c r="M3" s="3">
        <f t="shared" ref="M3:M66" si="2">SUMXMY2($J$228:$K$228,J3:K3)</f>
        <v>2.8848791923048829</v>
      </c>
      <c r="N3" s="3">
        <f t="shared" ref="N3:N66" si="3">SUMXMY2($J$229:$K$229,J3:K3)</f>
        <v>2.3808772711861899</v>
      </c>
      <c r="O3" s="3">
        <f t="shared" ref="O3:O66" si="4">MIN(L3:N3)</f>
        <v>0.55806027473123909</v>
      </c>
      <c r="P3" s="2">
        <f t="shared" ref="P3:P66" si="5">MATCH(O3,L3:N3,0)</f>
        <v>1</v>
      </c>
    </row>
    <row r="4" spans="1:16">
      <c r="A4" s="2" t="s">
        <v>15</v>
      </c>
      <c r="B4" s="2">
        <v>45236699</v>
      </c>
      <c r="C4" s="2" t="s">
        <v>9</v>
      </c>
      <c r="D4" s="2">
        <v>265691</v>
      </c>
      <c r="E4" s="2">
        <v>6874</v>
      </c>
      <c r="F4" s="2">
        <v>5873</v>
      </c>
      <c r="G4" s="2">
        <v>152</v>
      </c>
      <c r="H4" s="3">
        <v>2.587215976</v>
      </c>
      <c r="I4" s="18">
        <v>3</v>
      </c>
      <c r="J4" s="3">
        <f t="shared" si="0"/>
        <v>-0.90326117443482168</v>
      </c>
      <c r="K4" s="3">
        <f t="shared" si="0"/>
        <v>-0.79008386323678437</v>
      </c>
      <c r="L4" s="3">
        <f t="shared" si="1"/>
        <v>0.14440641853074343</v>
      </c>
      <c r="M4" s="3">
        <f t="shared" si="2"/>
        <v>6.7003934227229855</v>
      </c>
      <c r="N4" s="3">
        <f t="shared" si="3"/>
        <v>6.8140976524298038</v>
      </c>
      <c r="O4" s="3">
        <f t="shared" si="4"/>
        <v>0.14440641853074343</v>
      </c>
      <c r="P4" s="2">
        <f t="shared" si="5"/>
        <v>1</v>
      </c>
    </row>
    <row r="5" spans="1:16">
      <c r="A5" s="2" t="s">
        <v>16</v>
      </c>
      <c r="B5" s="2">
        <v>77481</v>
      </c>
      <c r="C5" s="2" t="s">
        <v>8</v>
      </c>
      <c r="D5" s="2">
        <v>40024</v>
      </c>
      <c r="E5" s="2">
        <v>153</v>
      </c>
      <c r="F5" s="2">
        <v>516565</v>
      </c>
      <c r="G5" s="2">
        <v>1975</v>
      </c>
      <c r="H5" s="3">
        <v>0.382270638</v>
      </c>
      <c r="I5" s="18">
        <v>4</v>
      </c>
      <c r="J5" s="3">
        <f t="shared" si="0"/>
        <v>2.617287577778594</v>
      </c>
      <c r="K5" s="3">
        <f t="shared" si="0"/>
        <v>0.7345262421124944</v>
      </c>
      <c r="L5" s="3">
        <f t="shared" si="1"/>
        <v>11.983711249190577</v>
      </c>
      <c r="M5" s="3">
        <f t="shared" si="2"/>
        <v>1.624501582634887</v>
      </c>
      <c r="N5" s="3">
        <f t="shared" si="3"/>
        <v>6.0242927414476668</v>
      </c>
      <c r="O5" s="3">
        <f t="shared" si="4"/>
        <v>1.624501582634887</v>
      </c>
      <c r="P5" s="2">
        <f t="shared" si="5"/>
        <v>2</v>
      </c>
    </row>
    <row r="6" spans="1:16">
      <c r="A6" s="2" t="s">
        <v>17</v>
      </c>
      <c r="B6" s="2">
        <v>34654212</v>
      </c>
      <c r="C6" s="2" t="s">
        <v>9</v>
      </c>
      <c r="D6" s="2">
        <v>99194</v>
      </c>
      <c r="E6" s="2">
        <v>1900</v>
      </c>
      <c r="F6" s="2">
        <v>2862</v>
      </c>
      <c r="G6" s="2">
        <v>55</v>
      </c>
      <c r="H6" s="3">
        <v>1.9154384339999999</v>
      </c>
      <c r="I6" s="18">
        <v>5</v>
      </c>
      <c r="J6" s="3">
        <f t="shared" si="0"/>
        <v>-0.92401805390995462</v>
      </c>
      <c r="K6" s="3">
        <f t="shared" si="0"/>
        <v>-0.87120683647807895</v>
      </c>
      <c r="L6" s="3">
        <f t="shared" si="1"/>
        <v>0.19783448905677653</v>
      </c>
      <c r="M6" s="3">
        <f t="shared" si="2"/>
        <v>7.0001468988262507</v>
      </c>
      <c r="N6" s="3">
        <f t="shared" si="3"/>
        <v>7.2471201838633466</v>
      </c>
      <c r="O6" s="3">
        <f t="shared" si="4"/>
        <v>0.19783448905677653</v>
      </c>
      <c r="P6" s="2">
        <f t="shared" si="5"/>
        <v>1</v>
      </c>
    </row>
    <row r="7" spans="1:16">
      <c r="A7" s="2" t="s">
        <v>18</v>
      </c>
      <c r="B7" s="2">
        <v>15237</v>
      </c>
      <c r="C7" s="2" t="s">
        <v>10</v>
      </c>
      <c r="D7" s="2">
        <v>2700</v>
      </c>
      <c r="E7" s="2">
        <v>9</v>
      </c>
      <c r="F7" s="2">
        <v>177200</v>
      </c>
      <c r="G7" s="2">
        <v>591</v>
      </c>
      <c r="H7" s="3">
        <v>0.33333333300000001</v>
      </c>
      <c r="I7" s="18">
        <v>6</v>
      </c>
      <c r="J7" s="3">
        <f t="shared" si="0"/>
        <v>0.27781285075152901</v>
      </c>
      <c r="K7" s="3">
        <f t="shared" si="0"/>
        <v>-0.42293968537154392</v>
      </c>
      <c r="L7" s="3">
        <f t="shared" si="1"/>
        <v>0.76706292312825153</v>
      </c>
      <c r="M7" s="3">
        <f t="shared" si="2"/>
        <v>1.9416580576541054</v>
      </c>
      <c r="N7" s="3">
        <f t="shared" si="3"/>
        <v>3.8104791653531791</v>
      </c>
      <c r="O7" s="3">
        <f t="shared" si="4"/>
        <v>0.76706292312825153</v>
      </c>
      <c r="P7" s="2">
        <f t="shared" si="5"/>
        <v>1</v>
      </c>
    </row>
    <row r="8" spans="1:16">
      <c r="A8" s="2" t="s">
        <v>19</v>
      </c>
      <c r="B8" s="2">
        <v>99348</v>
      </c>
      <c r="C8" s="2" t="s">
        <v>10</v>
      </c>
      <c r="D8" s="2">
        <v>7493</v>
      </c>
      <c r="E8" s="2">
        <v>135</v>
      </c>
      <c r="F8" s="2">
        <v>75422</v>
      </c>
      <c r="G8" s="2">
        <v>1359</v>
      </c>
      <c r="H8" s="3">
        <v>1.8016815690000001</v>
      </c>
      <c r="I8" s="18">
        <v>7</v>
      </c>
      <c r="J8" s="3">
        <f t="shared" si="0"/>
        <v>-0.42381241634248656</v>
      </c>
      <c r="K8" s="3">
        <f t="shared" si="0"/>
        <v>0.21935354606468543</v>
      </c>
      <c r="L8" s="3">
        <f t="shared" si="1"/>
        <v>0.67387213660618328</v>
      </c>
      <c r="M8" s="3">
        <f t="shared" si="2"/>
        <v>3.2967721528381624</v>
      </c>
      <c r="N8" s="3">
        <f t="shared" si="3"/>
        <v>2.2319309933598461</v>
      </c>
      <c r="O8" s="3">
        <f t="shared" si="4"/>
        <v>0.67387213660618328</v>
      </c>
      <c r="P8" s="2">
        <f t="shared" si="5"/>
        <v>1</v>
      </c>
    </row>
    <row r="9" spans="1:16">
      <c r="A9" s="2" t="s">
        <v>20</v>
      </c>
      <c r="B9" s="2">
        <v>45921761</v>
      </c>
      <c r="C9" s="2" t="s">
        <v>10</v>
      </c>
      <c r="D9" s="2">
        <v>9041124</v>
      </c>
      <c r="E9" s="2">
        <v>128065</v>
      </c>
      <c r="F9" s="2">
        <v>196881</v>
      </c>
      <c r="G9" s="2">
        <v>2789</v>
      </c>
      <c r="H9" s="3">
        <v>1.416472111</v>
      </c>
      <c r="I9" s="18">
        <v>8</v>
      </c>
      <c r="J9" s="3">
        <f t="shared" si="0"/>
        <v>0.41348742562701607</v>
      </c>
      <c r="K9" s="3">
        <f t="shared" si="0"/>
        <v>1.4152901618899563</v>
      </c>
      <c r="L9" s="3">
        <f t="shared" si="1"/>
        <v>4.9976218848766152</v>
      </c>
      <c r="M9" s="3">
        <f t="shared" si="2"/>
        <v>1.9039930325735246</v>
      </c>
      <c r="N9" s="3">
        <f t="shared" si="3"/>
        <v>2.6977844636323155E-2</v>
      </c>
      <c r="O9" s="3">
        <f t="shared" si="4"/>
        <v>2.6977844636323155E-2</v>
      </c>
      <c r="P9" s="2">
        <f t="shared" si="5"/>
        <v>3</v>
      </c>
    </row>
    <row r="10" spans="1:16">
      <c r="A10" s="2" t="s">
        <v>21</v>
      </c>
      <c r="B10" s="2">
        <v>2972939</v>
      </c>
      <c r="C10" s="2" t="s">
        <v>7</v>
      </c>
      <c r="D10" s="2">
        <v>422574</v>
      </c>
      <c r="E10" s="2">
        <v>8617</v>
      </c>
      <c r="F10" s="2">
        <v>142140</v>
      </c>
      <c r="G10" s="2">
        <v>2898</v>
      </c>
      <c r="H10" s="3">
        <v>2.0391694710000001</v>
      </c>
      <c r="I10" s="18">
        <v>9</v>
      </c>
      <c r="J10" s="3">
        <f t="shared" si="0"/>
        <v>3.6120325212451947E-2</v>
      </c>
      <c r="K10" s="3">
        <f t="shared" si="0"/>
        <v>1.5064489668724419</v>
      </c>
      <c r="L10" s="3">
        <f t="shared" si="1"/>
        <v>4.7613621576532745</v>
      </c>
      <c r="M10" s="3">
        <f t="shared" si="2"/>
        <v>2.9634958991358085</v>
      </c>
      <c r="N10" s="3">
        <f t="shared" si="3"/>
        <v>6.7524381230050626E-2</v>
      </c>
      <c r="O10" s="3">
        <f t="shared" si="4"/>
        <v>6.7524381230050626E-2</v>
      </c>
      <c r="P10" s="2">
        <f t="shared" si="5"/>
        <v>3</v>
      </c>
    </row>
    <row r="11" spans="1:16">
      <c r="A11" s="2" t="s">
        <v>22</v>
      </c>
      <c r="B11" s="2">
        <v>107560</v>
      </c>
      <c r="C11" s="2" t="s">
        <v>10</v>
      </c>
      <c r="D11" s="2">
        <v>34051</v>
      </c>
      <c r="E11" s="2">
        <v>212</v>
      </c>
      <c r="F11" s="2">
        <v>316577</v>
      </c>
      <c r="G11" s="2">
        <v>1971</v>
      </c>
      <c r="H11" s="3">
        <v>0.62259551800000001</v>
      </c>
      <c r="I11" s="18">
        <v>10</v>
      </c>
      <c r="J11" s="3">
        <f t="shared" si="0"/>
        <v>1.2386337044896905</v>
      </c>
      <c r="K11" s="3">
        <f t="shared" si="0"/>
        <v>0.73118096486543072</v>
      </c>
      <c r="L11" s="3">
        <f t="shared" si="1"/>
        <v>5.0522476680047017</v>
      </c>
      <c r="M11" s="3">
        <f t="shared" si="2"/>
        <v>0.11052225160144247</v>
      </c>
      <c r="N11" s="3">
        <f t="shared" si="3"/>
        <v>1.527022264555822</v>
      </c>
      <c r="O11" s="3">
        <f t="shared" si="4"/>
        <v>0.11052225160144247</v>
      </c>
      <c r="P11" s="2">
        <f t="shared" si="5"/>
        <v>2</v>
      </c>
    </row>
    <row r="12" spans="1:16">
      <c r="A12" s="2" t="s">
        <v>23</v>
      </c>
      <c r="B12" s="2">
        <v>26017767</v>
      </c>
      <c r="C12" s="2" t="s">
        <v>11</v>
      </c>
      <c r="D12" s="2">
        <v>4680816</v>
      </c>
      <c r="E12" s="2">
        <v>6384</v>
      </c>
      <c r="F12" s="2">
        <v>179908</v>
      </c>
      <c r="G12" s="2">
        <v>245</v>
      </c>
      <c r="H12" s="3">
        <v>0.13638647600000001</v>
      </c>
      <c r="I12" s="18">
        <v>11</v>
      </c>
      <c r="J12" s="3">
        <f t="shared" si="0"/>
        <v>0.29648094428147254</v>
      </c>
      <c r="K12" s="3">
        <f t="shared" si="0"/>
        <v>-0.71230616724255347</v>
      </c>
      <c r="L12" s="3">
        <f t="shared" si="1"/>
        <v>0.78889123617994938</v>
      </c>
      <c r="M12" s="3">
        <f t="shared" si="2"/>
        <v>2.4782880372242482</v>
      </c>
      <c r="N12" s="3">
        <f t="shared" si="3"/>
        <v>5.023588186256025</v>
      </c>
      <c r="O12" s="3">
        <f t="shared" si="4"/>
        <v>0.78889123617994938</v>
      </c>
      <c r="P12" s="2">
        <f t="shared" si="5"/>
        <v>1</v>
      </c>
    </row>
    <row r="13" spans="1:16">
      <c r="A13" s="2" t="s">
        <v>24</v>
      </c>
      <c r="B13" s="2">
        <v>9096360</v>
      </c>
      <c r="C13" s="2" t="s">
        <v>8</v>
      </c>
      <c r="D13" s="2">
        <v>3887355</v>
      </c>
      <c r="E13" s="2">
        <v>15985</v>
      </c>
      <c r="F13" s="2">
        <v>427353</v>
      </c>
      <c r="G13" s="2">
        <v>1757</v>
      </c>
      <c r="H13" s="3">
        <v>0.41120504800000002</v>
      </c>
      <c r="I13" s="18">
        <v>12</v>
      </c>
      <c r="J13" s="3">
        <f t="shared" si="0"/>
        <v>2.0022883311045452</v>
      </c>
      <c r="K13" s="3">
        <f t="shared" si="0"/>
        <v>0.55220863214752303</v>
      </c>
      <c r="L13" s="3">
        <f t="shared" si="1"/>
        <v>7.977687665576763</v>
      </c>
      <c r="M13" s="3">
        <f t="shared" si="2"/>
        <v>0.40262936446778919</v>
      </c>
      <c r="N13" s="3">
        <f t="shared" si="3"/>
        <v>3.8690402541228379</v>
      </c>
      <c r="O13" s="3">
        <f t="shared" si="4"/>
        <v>0.40262936446778919</v>
      </c>
      <c r="P13" s="2">
        <f t="shared" si="5"/>
        <v>2</v>
      </c>
    </row>
    <row r="14" spans="1:16">
      <c r="A14" s="2" t="s">
        <v>25</v>
      </c>
      <c r="B14" s="2">
        <v>10299156</v>
      </c>
      <c r="C14" s="2" t="s">
        <v>7</v>
      </c>
      <c r="D14" s="2">
        <v>792061</v>
      </c>
      <c r="E14" s="2">
        <v>9697</v>
      </c>
      <c r="F14" s="2">
        <v>76905</v>
      </c>
      <c r="G14" s="2">
        <v>942</v>
      </c>
      <c r="H14" s="3">
        <v>1.224274393</v>
      </c>
      <c r="I14" s="18">
        <v>13</v>
      </c>
      <c r="J14" s="3">
        <f t="shared" si="0"/>
        <v>-0.4135890844721371</v>
      </c>
      <c r="K14" s="3">
        <f t="shared" si="0"/>
        <v>-0.12939160694170471</v>
      </c>
      <c r="L14" s="3">
        <f t="shared" si="1"/>
        <v>0.23710677244356781</v>
      </c>
      <c r="M14" s="3">
        <f t="shared" si="2"/>
        <v>3.5286235505953534</v>
      </c>
      <c r="N14" s="3">
        <f t="shared" si="3"/>
        <v>3.2524478847586016</v>
      </c>
      <c r="O14" s="3">
        <f t="shared" si="4"/>
        <v>0.23710677244356781</v>
      </c>
      <c r="P14" s="2">
        <f t="shared" si="5"/>
        <v>1</v>
      </c>
    </row>
    <row r="15" spans="1:16">
      <c r="A15" s="2" t="s">
        <v>26</v>
      </c>
      <c r="B15" s="2">
        <v>399822</v>
      </c>
      <c r="C15" s="2" t="s">
        <v>10</v>
      </c>
      <c r="D15" s="2">
        <v>33295</v>
      </c>
      <c r="E15" s="2">
        <v>788</v>
      </c>
      <c r="F15" s="2">
        <v>83275</v>
      </c>
      <c r="G15" s="2">
        <v>1971</v>
      </c>
      <c r="H15" s="3">
        <v>2.3667217300000001</v>
      </c>
      <c r="I15" s="18">
        <v>14</v>
      </c>
      <c r="J15" s="3">
        <f t="shared" si="0"/>
        <v>-0.36967632384224774</v>
      </c>
      <c r="K15" s="3">
        <f t="shared" si="0"/>
        <v>0.73118096486543072</v>
      </c>
      <c r="L15" s="3">
        <f t="shared" si="1"/>
        <v>1.7803988288572603</v>
      </c>
      <c r="M15" s="3">
        <f t="shared" si="2"/>
        <v>3.1506712139588142</v>
      </c>
      <c r="N15" s="3">
        <f t="shared" si="3"/>
        <v>1.0783462853262042</v>
      </c>
      <c r="O15" s="3">
        <f t="shared" si="4"/>
        <v>1.0783462853262042</v>
      </c>
      <c r="P15" s="2">
        <f t="shared" si="5"/>
        <v>3</v>
      </c>
    </row>
    <row r="16" spans="1:16">
      <c r="A16" s="2" t="s">
        <v>27</v>
      </c>
      <c r="B16" s="2">
        <v>1804995</v>
      </c>
      <c r="C16" s="2" t="s">
        <v>7</v>
      </c>
      <c r="D16" s="2">
        <v>556241</v>
      </c>
      <c r="E16" s="2">
        <v>1471</v>
      </c>
      <c r="F16" s="2">
        <v>308168</v>
      </c>
      <c r="G16" s="2">
        <v>815</v>
      </c>
      <c r="H16" s="3">
        <v>0.26445371699999998</v>
      </c>
      <c r="I16" s="18">
        <v>15</v>
      </c>
      <c r="J16" s="3">
        <f t="shared" si="0"/>
        <v>1.180664724248444</v>
      </c>
      <c r="K16" s="3">
        <f t="shared" si="0"/>
        <v>-0.23560415953597702</v>
      </c>
      <c r="L16" s="3">
        <f t="shared" si="1"/>
        <v>3.2322164908914788</v>
      </c>
      <c r="M16" s="3">
        <f t="shared" si="2"/>
        <v>0.48275180868339673</v>
      </c>
      <c r="N16" s="3">
        <f t="shared" si="3"/>
        <v>3.8983486000687622</v>
      </c>
      <c r="O16" s="3">
        <f t="shared" si="4"/>
        <v>0.48275180868339673</v>
      </c>
      <c r="P16" s="2">
        <f t="shared" si="5"/>
        <v>2</v>
      </c>
    </row>
    <row r="17" spans="1:16">
      <c r="A17" s="2" t="s">
        <v>28</v>
      </c>
      <c r="B17" s="2">
        <v>167561502</v>
      </c>
      <c r="C17" s="2" t="s">
        <v>7</v>
      </c>
      <c r="D17" s="2">
        <v>1951770</v>
      </c>
      <c r="E17" s="2">
        <v>29122</v>
      </c>
      <c r="F17" s="2">
        <v>11648</v>
      </c>
      <c r="G17" s="2">
        <v>174</v>
      </c>
      <c r="H17" s="3">
        <v>1.4920815460000001</v>
      </c>
      <c r="I17" s="18">
        <v>16</v>
      </c>
      <c r="J17" s="3">
        <f t="shared" si="0"/>
        <v>-0.8634501551824495</v>
      </c>
      <c r="K17" s="3">
        <f t="shared" si="0"/>
        <v>-0.771684838377934</v>
      </c>
      <c r="L17" s="3">
        <f t="shared" si="1"/>
        <v>0.11329633894607147</v>
      </c>
      <c r="M17" s="3">
        <f t="shared" si="2"/>
        <v>6.4756488890267478</v>
      </c>
      <c r="N17" s="3">
        <f t="shared" si="3"/>
        <v>6.6352748885809323</v>
      </c>
      <c r="O17" s="3">
        <f t="shared" si="4"/>
        <v>0.11329633894607147</v>
      </c>
      <c r="P17" s="2">
        <f t="shared" si="5"/>
        <v>1</v>
      </c>
    </row>
    <row r="18" spans="1:16">
      <c r="A18" s="2" t="s">
        <v>29</v>
      </c>
      <c r="B18" s="2">
        <v>287991</v>
      </c>
      <c r="C18" s="2" t="s">
        <v>10</v>
      </c>
      <c r="D18" s="2">
        <v>59938</v>
      </c>
      <c r="E18" s="2">
        <v>375</v>
      </c>
      <c r="F18" s="2">
        <v>208125</v>
      </c>
      <c r="G18" s="2">
        <v>1302</v>
      </c>
      <c r="H18" s="3">
        <v>0.62564650099999997</v>
      </c>
      <c r="I18" s="18">
        <v>17</v>
      </c>
      <c r="J18" s="3">
        <f t="shared" si="0"/>
        <v>0.49099999713760883</v>
      </c>
      <c r="K18" s="3">
        <f t="shared" si="0"/>
        <v>0.17168334529402779</v>
      </c>
      <c r="L18" s="3">
        <f t="shared" si="1"/>
        <v>1.7269299488126182</v>
      </c>
      <c r="M18" s="3">
        <f t="shared" si="2"/>
        <v>0.85642141355931478</v>
      </c>
      <c r="N18" s="3">
        <f t="shared" si="3"/>
        <v>1.8808079940865501</v>
      </c>
      <c r="O18" s="3">
        <f t="shared" si="4"/>
        <v>0.85642141355931478</v>
      </c>
      <c r="P18" s="2">
        <f t="shared" si="5"/>
        <v>2</v>
      </c>
    </row>
    <row r="19" spans="1:16">
      <c r="A19" s="2" t="s">
        <v>30</v>
      </c>
      <c r="B19" s="2">
        <v>9443882</v>
      </c>
      <c r="C19" s="2" t="s">
        <v>8</v>
      </c>
      <c r="D19" s="2">
        <v>965322</v>
      </c>
      <c r="E19" s="2">
        <v>6844</v>
      </c>
      <c r="F19" s="2">
        <v>102217</v>
      </c>
      <c r="G19" s="2">
        <v>725</v>
      </c>
      <c r="H19" s="3">
        <v>0.708986224</v>
      </c>
      <c r="I19" s="18">
        <v>18</v>
      </c>
      <c r="J19" s="3">
        <f t="shared" si="0"/>
        <v>-0.23909618069446686</v>
      </c>
      <c r="K19" s="3">
        <f t="shared" si="0"/>
        <v>-0.31087289759491016</v>
      </c>
      <c r="L19" s="3">
        <f t="shared" si="1"/>
        <v>0.19376448960048426</v>
      </c>
      <c r="M19" s="3">
        <f t="shared" si="2"/>
        <v>3.1692802137170837</v>
      </c>
      <c r="N19" s="3">
        <f t="shared" si="3"/>
        <v>3.6704912448589728</v>
      </c>
      <c r="O19" s="3">
        <f t="shared" si="4"/>
        <v>0.19376448960048426</v>
      </c>
      <c r="P19" s="2">
        <f t="shared" si="5"/>
        <v>1</v>
      </c>
    </row>
    <row r="20" spans="1:16">
      <c r="A20" s="2" t="s">
        <v>31</v>
      </c>
      <c r="B20" s="2">
        <v>11677924</v>
      </c>
      <c r="C20" s="2" t="s">
        <v>8</v>
      </c>
      <c r="D20" s="2">
        <v>3851048</v>
      </c>
      <c r="E20" s="2">
        <v>30826</v>
      </c>
      <c r="F20" s="2">
        <v>329772</v>
      </c>
      <c r="G20" s="2">
        <v>2640</v>
      </c>
      <c r="H20" s="3">
        <v>0.80045743400000002</v>
      </c>
      <c r="I20" s="18">
        <v>19</v>
      </c>
      <c r="J20" s="3">
        <f t="shared" si="0"/>
        <v>1.3295958515087472</v>
      </c>
      <c r="K20" s="3">
        <f t="shared" si="0"/>
        <v>1.2906785844368336</v>
      </c>
      <c r="L20" s="3">
        <f t="shared" si="1"/>
        <v>7.1788463929178867</v>
      </c>
      <c r="M20" s="3">
        <f t="shared" si="2"/>
        <v>0.74308720814528983</v>
      </c>
      <c r="N20" s="3">
        <f t="shared" si="3"/>
        <v>1.127216519397009</v>
      </c>
      <c r="O20" s="3">
        <f t="shared" si="4"/>
        <v>0.74308720814528983</v>
      </c>
      <c r="P20" s="2">
        <f t="shared" si="5"/>
        <v>2</v>
      </c>
    </row>
    <row r="21" spans="1:16">
      <c r="A21" s="2" t="s">
        <v>32</v>
      </c>
      <c r="B21" s="2">
        <v>410260</v>
      </c>
      <c r="C21" s="2" t="s">
        <v>10</v>
      </c>
      <c r="D21" s="2">
        <v>57289</v>
      </c>
      <c r="E21" s="2">
        <v>656</v>
      </c>
      <c r="F21" s="2">
        <v>139641</v>
      </c>
      <c r="G21" s="2">
        <v>1599</v>
      </c>
      <c r="H21" s="3">
        <v>1.1450714799999999</v>
      </c>
      <c r="I21" s="18">
        <v>20</v>
      </c>
      <c r="J21" s="3">
        <f t="shared" si="0"/>
        <v>1.8893011426879967E-2</v>
      </c>
      <c r="K21" s="3">
        <f t="shared" si="0"/>
        <v>0.42007018088850712</v>
      </c>
      <c r="L21" s="3">
        <f t="shared" si="1"/>
        <v>1.3741248551766176</v>
      </c>
      <c r="M21" s="3">
        <f t="shared" si="2"/>
        <v>1.8516688996728814</v>
      </c>
      <c r="N21" s="3">
        <f t="shared" si="3"/>
        <v>1.3060215683710008</v>
      </c>
      <c r="O21" s="3">
        <f t="shared" si="4"/>
        <v>1.3060215683710008</v>
      </c>
      <c r="P21" s="2">
        <f t="shared" si="5"/>
        <v>3</v>
      </c>
    </row>
    <row r="22" spans="1:16">
      <c r="A22" s="2" t="s">
        <v>33</v>
      </c>
      <c r="B22" s="2">
        <v>12678649</v>
      </c>
      <c r="C22" s="2" t="s">
        <v>9</v>
      </c>
      <c r="D22" s="2">
        <v>26952</v>
      </c>
      <c r="E22" s="2">
        <v>163</v>
      </c>
      <c r="F22" s="2">
        <v>2126</v>
      </c>
      <c r="G22" s="2">
        <v>13</v>
      </c>
      <c r="H22" s="3">
        <v>0.60477886599999997</v>
      </c>
      <c r="I22" s="18">
        <v>21</v>
      </c>
      <c r="J22" s="3">
        <f t="shared" si="0"/>
        <v>-0.92909180458869856</v>
      </c>
      <c r="K22" s="3">
        <f t="shared" si="0"/>
        <v>-0.90633224757224773</v>
      </c>
      <c r="L22" s="3">
        <f t="shared" si="1"/>
        <v>0.22259211461858769</v>
      </c>
      <c r="M22" s="3">
        <f t="shared" si="2"/>
        <v>7.1162008677539177</v>
      </c>
      <c r="N22" s="3">
        <f t="shared" si="3"/>
        <v>7.429368208851141</v>
      </c>
      <c r="O22" s="3">
        <f t="shared" si="4"/>
        <v>0.22259211461858769</v>
      </c>
      <c r="P22" s="2">
        <f t="shared" si="5"/>
        <v>1</v>
      </c>
    </row>
    <row r="23" spans="1:16">
      <c r="A23" s="2" t="s">
        <v>34</v>
      </c>
      <c r="B23" s="2">
        <v>61875</v>
      </c>
      <c r="C23" s="2" t="s">
        <v>12</v>
      </c>
      <c r="D23" s="2">
        <v>12564</v>
      </c>
      <c r="E23" s="2">
        <v>128</v>
      </c>
      <c r="F23" s="2">
        <v>203055</v>
      </c>
      <c r="G23" s="2">
        <v>2069</v>
      </c>
      <c r="H23" s="3">
        <v>1.018783827</v>
      </c>
      <c r="I23" s="18">
        <v>22</v>
      </c>
      <c r="J23" s="3">
        <f t="shared" si="0"/>
        <v>0.45604902439137035</v>
      </c>
      <c r="K23" s="3">
        <f t="shared" si="0"/>
        <v>0.81314025741849127</v>
      </c>
      <c r="L23" s="3">
        <f t="shared" si="1"/>
        <v>3.0366359904399847</v>
      </c>
      <c r="M23" s="3">
        <f t="shared" si="2"/>
        <v>0.99969195816695711</v>
      </c>
      <c r="N23" s="3">
        <f t="shared" si="3"/>
        <v>0.53843692855255532</v>
      </c>
      <c r="O23" s="3">
        <f t="shared" si="4"/>
        <v>0.53843692855255532</v>
      </c>
      <c r="P23" s="2">
        <f t="shared" si="5"/>
        <v>3</v>
      </c>
    </row>
    <row r="24" spans="1:16">
      <c r="A24" s="2" t="s">
        <v>35</v>
      </c>
      <c r="B24" s="2">
        <v>786480</v>
      </c>
      <c r="C24" s="2" t="s">
        <v>7</v>
      </c>
      <c r="D24" s="2">
        <v>31437</v>
      </c>
      <c r="E24" s="2">
        <v>12</v>
      </c>
      <c r="F24" s="2">
        <v>39972</v>
      </c>
      <c r="G24" s="2">
        <v>15</v>
      </c>
      <c r="H24" s="3">
        <v>3.8171581000000003E-2</v>
      </c>
      <c r="I24" s="18">
        <v>23</v>
      </c>
      <c r="J24" s="3">
        <f t="shared" si="0"/>
        <v>-0.66819347824665887</v>
      </c>
      <c r="K24" s="3">
        <f t="shared" si="0"/>
        <v>-0.90465960894871589</v>
      </c>
      <c r="L24" s="3">
        <f t="shared" si="1"/>
        <v>0.10884060882874831</v>
      </c>
      <c r="M24" s="3">
        <f t="shared" si="2"/>
        <v>5.9751246245138638</v>
      </c>
      <c r="N24" s="3">
        <f t="shared" si="3"/>
        <v>6.8505691984928454</v>
      </c>
      <c r="O24" s="3">
        <f t="shared" si="4"/>
        <v>0.10884060882874831</v>
      </c>
      <c r="P24" s="2">
        <f t="shared" si="5"/>
        <v>1</v>
      </c>
    </row>
    <row r="25" spans="1:16">
      <c r="A25" s="2" t="s">
        <v>36</v>
      </c>
      <c r="B25" s="2">
        <v>11951714</v>
      </c>
      <c r="C25" s="2" t="s">
        <v>10</v>
      </c>
      <c r="D25" s="2">
        <v>902448</v>
      </c>
      <c r="E25" s="2">
        <v>21896</v>
      </c>
      <c r="F25" s="2">
        <v>75508</v>
      </c>
      <c r="G25" s="2">
        <v>1832</v>
      </c>
      <c r="H25" s="3">
        <v>2.4262893820000002</v>
      </c>
      <c r="I25" s="18">
        <v>24</v>
      </c>
      <c r="J25" s="3">
        <f t="shared" si="0"/>
        <v>-0.42321955960556812</v>
      </c>
      <c r="K25" s="3">
        <f t="shared" si="0"/>
        <v>0.61493258052996735</v>
      </c>
      <c r="L25" s="3">
        <f t="shared" si="1"/>
        <v>1.4677229683760207</v>
      </c>
      <c r="M25" s="3">
        <f t="shared" si="2"/>
        <v>3.2843784124910855</v>
      </c>
      <c r="N25" s="3">
        <f t="shared" si="3"/>
        <v>1.3514010528824194</v>
      </c>
      <c r="O25" s="3">
        <f t="shared" si="4"/>
        <v>1.3514010528824194</v>
      </c>
      <c r="P25" s="2">
        <f t="shared" si="5"/>
        <v>3</v>
      </c>
    </row>
    <row r="26" spans="1:16">
      <c r="A26" s="2" t="s">
        <v>37</v>
      </c>
      <c r="B26" s="2">
        <v>3245097</v>
      </c>
      <c r="C26" s="2" t="s">
        <v>8</v>
      </c>
      <c r="D26" s="2">
        <v>375693</v>
      </c>
      <c r="E26" s="2">
        <v>15719</v>
      </c>
      <c r="F26" s="2">
        <v>115773</v>
      </c>
      <c r="G26" s="2">
        <v>4844</v>
      </c>
      <c r="H26" s="3">
        <v>4.1840012990000002</v>
      </c>
      <c r="I26" s="18">
        <v>25</v>
      </c>
      <c r="J26" s="3">
        <f t="shared" si="0"/>
        <v>-0.14564541411695037</v>
      </c>
      <c r="K26" s="3">
        <f t="shared" si="0"/>
        <v>3.1339263475689294</v>
      </c>
      <c r="L26" s="3">
        <f t="shared" si="1"/>
        <v>14.029024301417985</v>
      </c>
      <c r="M26" s="3">
        <f t="shared" si="2"/>
        <v>9.6370680518019789</v>
      </c>
      <c r="N26" s="3">
        <f t="shared" si="3"/>
        <v>2.7698548582524256</v>
      </c>
      <c r="O26" s="3">
        <f t="shared" si="4"/>
        <v>2.7698548582524256</v>
      </c>
      <c r="P26" s="2">
        <f t="shared" si="5"/>
        <v>3</v>
      </c>
    </row>
    <row r="27" spans="1:16">
      <c r="A27" s="2" t="s">
        <v>38</v>
      </c>
      <c r="B27" s="2">
        <v>2434708</v>
      </c>
      <c r="C27" s="2" t="s">
        <v>9</v>
      </c>
      <c r="D27" s="2">
        <v>305526</v>
      </c>
      <c r="E27" s="2">
        <v>2686</v>
      </c>
      <c r="F27" s="2">
        <v>125488</v>
      </c>
      <c r="G27" s="2">
        <v>1103</v>
      </c>
      <c r="H27" s="3">
        <v>0.87913958199999998</v>
      </c>
      <c r="I27" s="18">
        <v>26</v>
      </c>
      <c r="J27" s="3">
        <f t="shared" si="0"/>
        <v>-7.8673283894128518E-2</v>
      </c>
      <c r="K27" s="3">
        <f t="shared" si="0"/>
        <v>5.2558022526089975E-3</v>
      </c>
      <c r="L27" s="3">
        <f t="shared" si="1"/>
        <v>0.60364336901964522</v>
      </c>
      <c r="M27" s="3">
        <f t="shared" si="2"/>
        <v>2.307106547932519</v>
      </c>
      <c r="N27" s="3">
        <f t="shared" si="3"/>
        <v>2.4615122272134951</v>
      </c>
      <c r="O27" s="3">
        <f t="shared" si="4"/>
        <v>0.60364336901964522</v>
      </c>
      <c r="P27" s="2">
        <f t="shared" si="5"/>
        <v>1</v>
      </c>
    </row>
    <row r="28" spans="1:16">
      <c r="A28" s="2" t="s">
        <v>39</v>
      </c>
      <c r="B28" s="2">
        <v>215204501</v>
      </c>
      <c r="C28" s="2" t="s">
        <v>10</v>
      </c>
      <c r="D28" s="2">
        <v>29999816</v>
      </c>
      <c r="E28" s="2">
        <v>660269</v>
      </c>
      <c r="F28" s="2">
        <v>139401</v>
      </c>
      <c r="G28" s="2">
        <v>3068</v>
      </c>
      <c r="H28" s="3">
        <v>2.2009101659999999</v>
      </c>
      <c r="I28" s="18">
        <v>27</v>
      </c>
      <c r="J28" s="3">
        <f t="shared" si="0"/>
        <v>1.7238527509898266E-2</v>
      </c>
      <c r="K28" s="3">
        <f t="shared" si="0"/>
        <v>1.648623249872649</v>
      </c>
      <c r="L28" s="3">
        <f t="shared" si="1"/>
        <v>5.3535547662691867</v>
      </c>
      <c r="M28" s="3">
        <f t="shared" si="2"/>
        <v>3.3408577665035919</v>
      </c>
      <c r="N28" s="3">
        <f t="shared" si="3"/>
        <v>9.1449584684463361E-2</v>
      </c>
      <c r="O28" s="3">
        <f t="shared" si="4"/>
        <v>9.1449584684463361E-2</v>
      </c>
      <c r="P28" s="2">
        <f t="shared" si="5"/>
        <v>3</v>
      </c>
    </row>
    <row r="29" spans="1:16">
      <c r="A29" s="2" t="s">
        <v>40</v>
      </c>
      <c r="B29" s="2">
        <v>30583</v>
      </c>
      <c r="C29" s="2" t="s">
        <v>10</v>
      </c>
      <c r="D29" s="2">
        <v>6155</v>
      </c>
      <c r="E29" s="2">
        <v>62</v>
      </c>
      <c r="F29" s="2">
        <v>201256</v>
      </c>
      <c r="G29" s="2">
        <v>2027</v>
      </c>
      <c r="H29" s="3">
        <v>1.0073111290000001</v>
      </c>
      <c r="I29" s="18">
        <v>28</v>
      </c>
      <c r="J29" s="3">
        <f t="shared" si="0"/>
        <v>0.44364728869699499</v>
      </c>
      <c r="K29" s="3">
        <f t="shared" si="0"/>
        <v>0.77801484632432238</v>
      </c>
      <c r="L29" s="3">
        <f t="shared" si="1"/>
        <v>2.9139669308108518</v>
      </c>
      <c r="M29" s="3">
        <f t="shared" si="2"/>
        <v>0.99707876245215254</v>
      </c>
      <c r="N29" s="3">
        <f t="shared" si="3"/>
        <v>0.58612156463530185</v>
      </c>
      <c r="O29" s="3">
        <f t="shared" si="4"/>
        <v>0.58612156463530185</v>
      </c>
      <c r="P29" s="2">
        <f t="shared" si="5"/>
        <v>3</v>
      </c>
    </row>
    <row r="30" spans="1:16">
      <c r="A30" s="2" t="s">
        <v>41</v>
      </c>
      <c r="B30" s="2">
        <v>444812</v>
      </c>
      <c r="C30" s="2" t="s">
        <v>7</v>
      </c>
      <c r="D30" s="2">
        <v>135974</v>
      </c>
      <c r="E30" s="2">
        <v>213</v>
      </c>
      <c r="F30" s="2">
        <v>305689</v>
      </c>
      <c r="G30" s="2">
        <v>479</v>
      </c>
      <c r="H30" s="3">
        <v>0.156647594</v>
      </c>
      <c r="I30" s="18">
        <v>29</v>
      </c>
      <c r="J30" s="3">
        <f t="shared" si="0"/>
        <v>1.1635752841226206</v>
      </c>
      <c r="K30" s="3">
        <f t="shared" si="0"/>
        <v>-0.51660744828932736</v>
      </c>
      <c r="L30" s="3">
        <f t="shared" si="1"/>
        <v>3.0542647558538114</v>
      </c>
      <c r="M30" s="3">
        <f t="shared" si="2"/>
        <v>0.94294014743077148</v>
      </c>
      <c r="N30" s="3">
        <f t="shared" si="3"/>
        <v>4.939067965388495</v>
      </c>
      <c r="O30" s="3">
        <f t="shared" si="4"/>
        <v>0.94294014743077148</v>
      </c>
      <c r="P30" s="2">
        <f t="shared" si="5"/>
        <v>2</v>
      </c>
    </row>
    <row r="31" spans="1:16">
      <c r="A31" s="2" t="s">
        <v>42</v>
      </c>
      <c r="B31" s="2">
        <v>6856886</v>
      </c>
      <c r="C31" s="2" t="s">
        <v>8</v>
      </c>
      <c r="D31" s="2">
        <v>1140679</v>
      </c>
      <c r="E31" s="2">
        <v>36568</v>
      </c>
      <c r="F31" s="2">
        <v>166355</v>
      </c>
      <c r="G31" s="2">
        <v>5333</v>
      </c>
      <c r="H31" s="3">
        <v>3.2058098730000002</v>
      </c>
      <c r="I31" s="18">
        <v>30</v>
      </c>
      <c r="J31" s="3">
        <f t="shared" si="0"/>
        <v>0.20305085875291831</v>
      </c>
      <c r="K31" s="3">
        <f t="shared" si="0"/>
        <v>3.542886491022466</v>
      </c>
      <c r="L31" s="3">
        <f t="shared" si="1"/>
        <v>17.665275393962219</v>
      </c>
      <c r="M31" s="3">
        <f t="shared" si="2"/>
        <v>11.073708815434856</v>
      </c>
      <c r="N31" s="3">
        <f t="shared" si="3"/>
        <v>4.0640727813584139</v>
      </c>
      <c r="O31" s="3">
        <f t="shared" si="4"/>
        <v>4.0640727813584139</v>
      </c>
      <c r="P31" s="2">
        <f t="shared" si="5"/>
        <v>3</v>
      </c>
    </row>
    <row r="32" spans="1:16">
      <c r="A32" s="2" t="s">
        <v>43</v>
      </c>
      <c r="B32" s="2">
        <v>21905848</v>
      </c>
      <c r="C32" s="2" t="s">
        <v>9</v>
      </c>
      <c r="D32" s="2">
        <v>20853</v>
      </c>
      <c r="E32" s="2">
        <v>382</v>
      </c>
      <c r="F32" s="2">
        <v>952</v>
      </c>
      <c r="G32" s="2">
        <v>17</v>
      </c>
      <c r="H32" s="3">
        <v>1.8318707139999999</v>
      </c>
      <c r="I32" s="18">
        <v>31</v>
      </c>
      <c r="J32" s="3">
        <f t="shared" si="0"/>
        <v>-0.93718498841593401</v>
      </c>
      <c r="K32" s="3">
        <f t="shared" si="0"/>
        <v>-0.90298697032518405</v>
      </c>
      <c r="L32" s="3">
        <f t="shared" si="1"/>
        <v>0.22613272033430731</v>
      </c>
      <c r="M32" s="3">
        <f t="shared" si="2"/>
        <v>7.1447056453037803</v>
      </c>
      <c r="N32" s="3">
        <f t="shared" si="3"/>
        <v>7.4329644473037568</v>
      </c>
      <c r="O32" s="3">
        <f t="shared" si="4"/>
        <v>0.22613272033430731</v>
      </c>
      <c r="P32" s="2">
        <f t="shared" si="5"/>
        <v>1</v>
      </c>
    </row>
    <row r="33" spans="1:16">
      <c r="A33" s="2" t="s">
        <v>44</v>
      </c>
      <c r="B33" s="2">
        <v>12510155</v>
      </c>
      <c r="C33" s="2" t="s">
        <v>9</v>
      </c>
      <c r="D33" s="2">
        <v>38519</v>
      </c>
      <c r="E33" s="2">
        <v>38</v>
      </c>
      <c r="F33" s="2">
        <v>3079</v>
      </c>
      <c r="G33" s="2">
        <v>3</v>
      </c>
      <c r="H33" s="3">
        <v>9.8652613E-2</v>
      </c>
      <c r="I33" s="18">
        <v>32</v>
      </c>
      <c r="J33" s="3">
        <f t="shared" si="0"/>
        <v>-0.92252212470168371</v>
      </c>
      <c r="K33" s="3">
        <f t="shared" si="0"/>
        <v>-0.91469544068990705</v>
      </c>
      <c r="L33" s="3">
        <f t="shared" si="1"/>
        <v>0.22351136893072332</v>
      </c>
      <c r="M33" s="3">
        <f t="shared" si="2"/>
        <v>7.108332806052732</v>
      </c>
      <c r="N33" s="3">
        <f t="shared" si="3"/>
        <v>7.4541324389302996</v>
      </c>
      <c r="O33" s="3">
        <f t="shared" si="4"/>
        <v>0.22351136893072332</v>
      </c>
      <c r="P33" s="2">
        <f t="shared" si="5"/>
        <v>1</v>
      </c>
    </row>
    <row r="34" spans="1:16">
      <c r="A34" s="2" t="s">
        <v>45</v>
      </c>
      <c r="B34" s="2">
        <v>566557</v>
      </c>
      <c r="C34" s="2" t="s">
        <v>9</v>
      </c>
      <c r="D34" s="2">
        <v>55960</v>
      </c>
      <c r="E34" s="2">
        <v>401</v>
      </c>
      <c r="F34" s="2">
        <v>98772</v>
      </c>
      <c r="G34" s="2">
        <v>708</v>
      </c>
      <c r="H34" s="3">
        <v>0.71658327399999999</v>
      </c>
      <c r="I34" s="18">
        <v>33</v>
      </c>
      <c r="J34" s="3">
        <f t="shared" si="0"/>
        <v>-0.26284491858614173</v>
      </c>
      <c r="K34" s="3">
        <f t="shared" si="0"/>
        <v>-0.32509032589493086</v>
      </c>
      <c r="L34" s="3">
        <f t="shared" si="1"/>
        <v>0.17038691084124627</v>
      </c>
      <c r="M34" s="3">
        <f t="shared" si="2"/>
        <v>3.2680007429187001</v>
      </c>
      <c r="N34" s="3">
        <f t="shared" si="3"/>
        <v>3.7489425821169453</v>
      </c>
      <c r="O34" s="3">
        <f t="shared" si="4"/>
        <v>0.17038691084124627</v>
      </c>
      <c r="P34" s="2">
        <f t="shared" si="5"/>
        <v>1</v>
      </c>
    </row>
    <row r="35" spans="1:16">
      <c r="A35" s="2" t="s">
        <v>46</v>
      </c>
      <c r="B35" s="2">
        <v>17123941</v>
      </c>
      <c r="C35" s="2" t="s">
        <v>7</v>
      </c>
      <c r="D35" s="2">
        <v>135747</v>
      </c>
      <c r="E35" s="2">
        <v>3054</v>
      </c>
      <c r="F35" s="2">
        <v>7927</v>
      </c>
      <c r="G35" s="2">
        <v>178</v>
      </c>
      <c r="H35" s="3">
        <v>2.2497734760000001</v>
      </c>
      <c r="I35" s="18">
        <v>34</v>
      </c>
      <c r="J35" s="3">
        <f t="shared" si="0"/>
        <v>-0.88910154957865328</v>
      </c>
      <c r="K35" s="3">
        <f t="shared" si="0"/>
        <v>-0.76833956113087032</v>
      </c>
      <c r="L35" s="3">
        <f t="shared" si="1"/>
        <v>0.12712705726119242</v>
      </c>
      <c r="M35" s="3">
        <f t="shared" si="2"/>
        <v>6.5833529972728684</v>
      </c>
      <c r="N35" s="3">
        <f t="shared" si="3"/>
        <v>6.6799823267827003</v>
      </c>
      <c r="O35" s="3">
        <f t="shared" si="4"/>
        <v>0.12712705726119242</v>
      </c>
      <c r="P35" s="2">
        <f t="shared" si="5"/>
        <v>1</v>
      </c>
    </row>
    <row r="36" spans="1:16">
      <c r="A36" s="2" t="s">
        <v>47</v>
      </c>
      <c r="B36" s="2">
        <v>27701805</v>
      </c>
      <c r="C36" s="2" t="s">
        <v>9</v>
      </c>
      <c r="D36" s="2">
        <v>119544</v>
      </c>
      <c r="E36" s="2">
        <v>1927</v>
      </c>
      <c r="F36" s="2">
        <v>4315</v>
      </c>
      <c r="G36" s="2">
        <v>70</v>
      </c>
      <c r="H36" s="3">
        <v>1.6119587769999999</v>
      </c>
      <c r="I36" s="18">
        <v>35</v>
      </c>
      <c r="J36" s="3">
        <f t="shared" si="0"/>
        <v>-0.91400153252922789</v>
      </c>
      <c r="K36" s="3">
        <f t="shared" si="0"/>
        <v>-0.85866204680159008</v>
      </c>
      <c r="L36" s="3">
        <f t="shared" si="1"/>
        <v>0.18409920579575301</v>
      </c>
      <c r="M36" s="3">
        <f t="shared" si="2"/>
        <v>6.9216064014563612</v>
      </c>
      <c r="N36" s="3">
        <f t="shared" si="3"/>
        <v>7.1627364853580877</v>
      </c>
      <c r="O36" s="3">
        <f t="shared" si="4"/>
        <v>0.18409920579575301</v>
      </c>
      <c r="P36" s="2">
        <f t="shared" si="5"/>
        <v>1</v>
      </c>
    </row>
    <row r="37" spans="1:16">
      <c r="A37" s="2" t="s">
        <v>48</v>
      </c>
      <c r="B37" s="2">
        <v>38321435</v>
      </c>
      <c r="C37" s="2" t="s">
        <v>12</v>
      </c>
      <c r="D37" s="2">
        <v>3499226</v>
      </c>
      <c r="E37" s="2">
        <v>37690</v>
      </c>
      <c r="F37" s="2">
        <v>91312</v>
      </c>
      <c r="G37" s="2">
        <v>984</v>
      </c>
      <c r="H37" s="3">
        <v>1.0770953350000001</v>
      </c>
      <c r="I37" s="18">
        <v>36</v>
      </c>
      <c r="J37" s="3">
        <f t="shared" si="0"/>
        <v>-0.314271793672323</v>
      </c>
      <c r="K37" s="3">
        <f t="shared" si="0"/>
        <v>-9.4266195847535914E-2</v>
      </c>
      <c r="L37" s="3">
        <f t="shared" si="1"/>
        <v>0.31387266201212805</v>
      </c>
      <c r="M37" s="3">
        <f t="shared" si="2"/>
        <v>3.1442234774018569</v>
      </c>
      <c r="N37" s="3">
        <f t="shared" si="3"/>
        <v>3.0062914618959917</v>
      </c>
      <c r="O37" s="3">
        <f t="shared" si="4"/>
        <v>0.31387266201212805</v>
      </c>
      <c r="P37" s="2">
        <f t="shared" si="5"/>
        <v>1</v>
      </c>
    </row>
    <row r="38" spans="1:16">
      <c r="A38" s="2" t="s">
        <v>49</v>
      </c>
      <c r="B38" s="2">
        <v>4976719</v>
      </c>
      <c r="C38" s="2" t="s">
        <v>9</v>
      </c>
      <c r="D38" s="2">
        <v>14649</v>
      </c>
      <c r="E38" s="2">
        <v>113</v>
      </c>
      <c r="F38" s="2">
        <v>2944</v>
      </c>
      <c r="G38" s="2">
        <v>23</v>
      </c>
      <c r="H38" s="3">
        <v>0.771383712</v>
      </c>
      <c r="I38" s="18">
        <v>37</v>
      </c>
      <c r="J38" s="3">
        <f t="shared" si="0"/>
        <v>-0.92345277190498587</v>
      </c>
      <c r="K38" s="3">
        <f t="shared" si="0"/>
        <v>-0.89796905445458852</v>
      </c>
      <c r="L38" s="3">
        <f t="shared" si="1"/>
        <v>0.21342949310232209</v>
      </c>
      <c r="M38" s="3">
        <f t="shared" si="2"/>
        <v>7.0679110647050267</v>
      </c>
      <c r="N38" s="3">
        <f t="shared" si="3"/>
        <v>7.3749298517161792</v>
      </c>
      <c r="O38" s="3">
        <f t="shared" si="4"/>
        <v>0.21342949310232209</v>
      </c>
      <c r="P38" s="2">
        <f t="shared" si="5"/>
        <v>1</v>
      </c>
    </row>
    <row r="39" spans="1:16">
      <c r="A39" s="2" t="s">
        <v>50</v>
      </c>
      <c r="B39" s="2">
        <v>26650</v>
      </c>
      <c r="C39" s="2" t="s">
        <v>10</v>
      </c>
      <c r="D39" s="2">
        <v>8574</v>
      </c>
      <c r="E39" s="2">
        <v>33</v>
      </c>
      <c r="F39" s="2">
        <v>321726</v>
      </c>
      <c r="G39" s="2">
        <v>1238</v>
      </c>
      <c r="H39" s="3">
        <v>0.38488453500000003</v>
      </c>
      <c r="I39" s="18">
        <v>38</v>
      </c>
      <c r="J39" s="3">
        <f t="shared" si="0"/>
        <v>1.2741292781919356</v>
      </c>
      <c r="K39" s="3">
        <f t="shared" si="0"/>
        <v>0.11815890934100869</v>
      </c>
      <c r="L39" s="3">
        <f t="shared" si="1"/>
        <v>3.9436527057256052</v>
      </c>
      <c r="M39" s="3">
        <f t="shared" si="2"/>
        <v>0.10843853133818002</v>
      </c>
      <c r="N39" s="3">
        <f t="shared" si="3"/>
        <v>2.9492660609438852</v>
      </c>
      <c r="O39" s="3">
        <f t="shared" si="4"/>
        <v>0.10843853133818002</v>
      </c>
      <c r="P39" s="2">
        <f t="shared" si="5"/>
        <v>2</v>
      </c>
    </row>
    <row r="40" spans="1:16">
      <c r="A40" s="2" t="s">
        <v>51</v>
      </c>
      <c r="B40" s="2">
        <v>67073</v>
      </c>
      <c r="C40" s="2" t="s">
        <v>10</v>
      </c>
      <c r="D40" s="2">
        <v>20606</v>
      </c>
      <c r="E40" s="2">
        <v>24</v>
      </c>
      <c r="F40" s="2">
        <v>307218</v>
      </c>
      <c r="G40" s="2">
        <v>358</v>
      </c>
      <c r="H40" s="3">
        <v>0.116470931</v>
      </c>
      <c r="I40" s="18">
        <v>39</v>
      </c>
      <c r="J40" s="3">
        <f t="shared" si="0"/>
        <v>1.1741157254103916</v>
      </c>
      <c r="K40" s="3">
        <f t="shared" si="0"/>
        <v>-0.61780208501300415</v>
      </c>
      <c r="L40" s="3">
        <f t="shared" si="1"/>
        <v>3.0873802976368991</v>
      </c>
      <c r="M40" s="3">
        <f t="shared" si="2"/>
        <v>1.1403419146360705</v>
      </c>
      <c r="N40" s="3">
        <f t="shared" si="3"/>
        <v>5.3817449185061514</v>
      </c>
      <c r="O40" s="3">
        <f t="shared" si="4"/>
        <v>1.1403419146360705</v>
      </c>
      <c r="P40" s="2">
        <f t="shared" si="5"/>
        <v>2</v>
      </c>
    </row>
    <row r="41" spans="1:16">
      <c r="A41" s="2" t="s">
        <v>52</v>
      </c>
      <c r="B41" s="2">
        <v>17250246</v>
      </c>
      <c r="C41" s="2" t="s">
        <v>9</v>
      </c>
      <c r="D41" s="2">
        <v>7308</v>
      </c>
      <c r="E41" s="2">
        <v>191</v>
      </c>
      <c r="F41" s="2">
        <v>424</v>
      </c>
      <c r="G41" s="2">
        <v>11</v>
      </c>
      <c r="H41" s="3">
        <v>2.6135741650000002</v>
      </c>
      <c r="I41" s="18">
        <v>40</v>
      </c>
      <c r="J41" s="3">
        <f t="shared" si="0"/>
        <v>-0.94082485303329377</v>
      </c>
      <c r="K41" s="3">
        <f t="shared" si="0"/>
        <v>-0.90800488619577957</v>
      </c>
      <c r="L41" s="3">
        <f t="shared" si="1"/>
        <v>0.23193277534663037</v>
      </c>
      <c r="M41" s="3">
        <f t="shared" si="2"/>
        <v>7.1749884571796159</v>
      </c>
      <c r="N41" s="3">
        <f t="shared" si="3"/>
        <v>7.4663800985526168</v>
      </c>
      <c r="O41" s="3">
        <f t="shared" si="4"/>
        <v>0.23193277534663037</v>
      </c>
      <c r="P41" s="2">
        <f t="shared" si="5"/>
        <v>1</v>
      </c>
    </row>
    <row r="42" spans="1:16">
      <c r="A42" s="2" t="s">
        <v>53</v>
      </c>
      <c r="B42" s="2">
        <v>176668</v>
      </c>
      <c r="C42" s="2" t="s">
        <v>8</v>
      </c>
      <c r="D42" s="2">
        <v>69036</v>
      </c>
      <c r="E42" s="2">
        <v>156</v>
      </c>
      <c r="F42" s="2">
        <v>390767</v>
      </c>
      <c r="G42" s="2">
        <v>883</v>
      </c>
      <c r="H42" s="3">
        <v>0.22596906</v>
      </c>
      <c r="I42" s="18">
        <v>41</v>
      </c>
      <c r="J42" s="3">
        <f t="shared" si="0"/>
        <v>1.7500760453266593</v>
      </c>
      <c r="K42" s="3">
        <f t="shared" si="0"/>
        <v>-0.17873444633589419</v>
      </c>
      <c r="L42" s="3">
        <f t="shared" si="1"/>
        <v>5.6076857972579255</v>
      </c>
      <c r="M42" s="3">
        <f t="shared" si="2"/>
        <v>0.5079270419784887</v>
      </c>
      <c r="N42" s="3">
        <f t="shared" si="3"/>
        <v>5.0337278424611593</v>
      </c>
      <c r="O42" s="3">
        <f t="shared" si="4"/>
        <v>0.5079270419784887</v>
      </c>
      <c r="P42" s="2">
        <f t="shared" si="5"/>
        <v>2</v>
      </c>
    </row>
    <row r="43" spans="1:16">
      <c r="A43" s="2" t="s">
        <v>54</v>
      </c>
      <c r="B43" s="2">
        <v>19403451</v>
      </c>
      <c r="C43" s="2" t="s">
        <v>10</v>
      </c>
      <c r="D43" s="2">
        <v>3486653</v>
      </c>
      <c r="E43" s="2">
        <v>56750</v>
      </c>
      <c r="F43" s="2">
        <v>179692</v>
      </c>
      <c r="G43" s="2">
        <v>2925</v>
      </c>
      <c r="H43" s="3">
        <v>1.627635443</v>
      </c>
      <c r="I43" s="18">
        <v>42</v>
      </c>
      <c r="J43" s="3">
        <f t="shared" si="0"/>
        <v>0.29499190875618903</v>
      </c>
      <c r="K43" s="3">
        <f t="shared" si="0"/>
        <v>1.5290295882901219</v>
      </c>
      <c r="L43" s="3">
        <f t="shared" si="1"/>
        <v>5.2437705278345481</v>
      </c>
      <c r="M43" s="3">
        <f t="shared" si="2"/>
        <v>2.3840433452628442</v>
      </c>
      <c r="N43" s="3">
        <f t="shared" si="3"/>
        <v>0</v>
      </c>
      <c r="O43" s="3">
        <f t="shared" si="4"/>
        <v>0</v>
      </c>
      <c r="P43" s="2">
        <f t="shared" si="5"/>
        <v>3</v>
      </c>
    </row>
    <row r="44" spans="1:16">
      <c r="A44" s="2" t="s">
        <v>55</v>
      </c>
      <c r="B44" s="2">
        <v>1439323776</v>
      </c>
      <c r="C44" s="2" t="s">
        <v>7</v>
      </c>
      <c r="D44" s="2">
        <v>154738</v>
      </c>
      <c r="E44" s="2">
        <v>4638</v>
      </c>
      <c r="F44" s="2">
        <v>108</v>
      </c>
      <c r="G44" s="2">
        <v>3</v>
      </c>
      <c r="H44" s="3">
        <v>2.9973245099999999</v>
      </c>
      <c r="I44" s="18">
        <v>43</v>
      </c>
      <c r="J44" s="3">
        <f t="shared" si="0"/>
        <v>-0.94300325685731967</v>
      </c>
      <c r="K44" s="3">
        <f t="shared" si="0"/>
        <v>-0.91469544068990705</v>
      </c>
      <c r="L44" s="3">
        <f t="shared" si="1"/>
        <v>0.23785109280686378</v>
      </c>
      <c r="M44" s="3">
        <f t="shared" si="2"/>
        <v>7.2030530901824097</v>
      </c>
      <c r="N44" s="3">
        <f t="shared" si="3"/>
        <v>7.5044240473458608</v>
      </c>
      <c r="O44" s="3">
        <f t="shared" si="4"/>
        <v>0.23785109280686378</v>
      </c>
      <c r="P44" s="2">
        <f t="shared" si="5"/>
        <v>1</v>
      </c>
    </row>
    <row r="45" spans="1:16">
      <c r="A45" s="2" t="s">
        <v>56</v>
      </c>
      <c r="B45" s="2">
        <v>51832231</v>
      </c>
      <c r="C45" s="2" t="s">
        <v>10</v>
      </c>
      <c r="D45" s="2">
        <v>6085926</v>
      </c>
      <c r="E45" s="2">
        <v>139660</v>
      </c>
      <c r="F45" s="2">
        <v>117416</v>
      </c>
      <c r="G45" s="2">
        <v>2694</v>
      </c>
      <c r="H45" s="3">
        <v>2.2948027959999999</v>
      </c>
      <c r="I45" s="18">
        <v>44</v>
      </c>
      <c r="J45" s="3">
        <f t="shared" si="0"/>
        <v>-0.13431909296861311</v>
      </c>
      <c r="K45" s="3">
        <f t="shared" si="0"/>
        <v>1.3358398272721934</v>
      </c>
      <c r="L45" s="3">
        <f t="shared" si="1"/>
        <v>3.8945901773571925</v>
      </c>
      <c r="M45" s="3">
        <f t="shared" si="2"/>
        <v>3.1123544660789095</v>
      </c>
      <c r="N45" s="3">
        <f t="shared" si="3"/>
        <v>0.22163021996411741</v>
      </c>
      <c r="O45" s="3">
        <f t="shared" si="4"/>
        <v>0.22163021996411741</v>
      </c>
      <c r="P45" s="2">
        <f t="shared" si="5"/>
        <v>3</v>
      </c>
    </row>
    <row r="46" spans="1:16">
      <c r="A46" s="2" t="s">
        <v>57</v>
      </c>
      <c r="B46" s="2">
        <v>902011</v>
      </c>
      <c r="C46" s="2" t="s">
        <v>9</v>
      </c>
      <c r="D46" s="2">
        <v>8093</v>
      </c>
      <c r="E46" s="2">
        <v>160</v>
      </c>
      <c r="F46" s="2">
        <v>8972</v>
      </c>
      <c r="G46" s="2">
        <v>177</v>
      </c>
      <c r="H46" s="3">
        <v>1.9770171750000001</v>
      </c>
      <c r="I46" s="18">
        <v>45</v>
      </c>
      <c r="J46" s="3">
        <f t="shared" si="0"/>
        <v>-0.8818976508567955</v>
      </c>
      <c r="K46" s="3">
        <f t="shared" si="0"/>
        <v>-0.76917588044263629</v>
      </c>
      <c r="L46" s="3">
        <f t="shared" si="1"/>
        <v>0.12306990503762079</v>
      </c>
      <c r="M46" s="3">
        <f t="shared" si="2"/>
        <v>6.5527229303201331</v>
      </c>
      <c r="N46" s="3">
        <f t="shared" si="3"/>
        <v>6.666817412039201</v>
      </c>
      <c r="O46" s="3">
        <f t="shared" si="4"/>
        <v>0.12306990503762079</v>
      </c>
      <c r="P46" s="2">
        <f t="shared" si="5"/>
        <v>1</v>
      </c>
    </row>
    <row r="47" spans="1:16">
      <c r="A47" s="2" t="s">
        <v>58</v>
      </c>
      <c r="B47" s="2">
        <v>5755689</v>
      </c>
      <c r="C47" s="2" t="s">
        <v>9</v>
      </c>
      <c r="D47" s="2">
        <v>24071</v>
      </c>
      <c r="E47" s="2">
        <v>385</v>
      </c>
      <c r="F47" s="2">
        <v>4182</v>
      </c>
      <c r="G47" s="2">
        <v>67</v>
      </c>
      <c r="H47" s="3">
        <v>1.5994350049999999</v>
      </c>
      <c r="I47" s="18">
        <v>46</v>
      </c>
      <c r="J47" s="3">
        <f t="shared" si="0"/>
        <v>-0.91491839236655526</v>
      </c>
      <c r="K47" s="3">
        <f t="shared" si="0"/>
        <v>-0.8611710047368879</v>
      </c>
      <c r="L47" s="3">
        <f t="shared" si="1"/>
        <v>0.18608195676740774</v>
      </c>
      <c r="M47" s="3">
        <f t="shared" si="2"/>
        <v>6.9322863190141923</v>
      </c>
      <c r="N47" s="3">
        <f t="shared" si="3"/>
        <v>7.1769418116695984</v>
      </c>
      <c r="O47" s="3">
        <f t="shared" si="4"/>
        <v>0.18608195676740774</v>
      </c>
      <c r="P47" s="2">
        <f t="shared" si="5"/>
        <v>1</v>
      </c>
    </row>
    <row r="48" spans="1:16">
      <c r="A48" s="2" t="s">
        <v>59</v>
      </c>
      <c r="B48" s="2">
        <v>17592</v>
      </c>
      <c r="C48" s="2" t="s">
        <v>11</v>
      </c>
      <c r="D48" s="2">
        <v>2118</v>
      </c>
      <c r="E48" s="2">
        <v>0</v>
      </c>
      <c r="F48" s="2">
        <v>120396</v>
      </c>
      <c r="G48" s="2">
        <v>0</v>
      </c>
      <c r="H48" s="3">
        <v>0</v>
      </c>
      <c r="I48" s="18">
        <v>47</v>
      </c>
      <c r="J48" s="3">
        <f t="shared" si="0"/>
        <v>-0.11377591766609031</v>
      </c>
      <c r="K48" s="3">
        <f t="shared" si="0"/>
        <v>-0.91720439862520475</v>
      </c>
      <c r="L48" s="3">
        <f t="shared" si="1"/>
        <v>0.3295632881317207</v>
      </c>
      <c r="M48" s="3">
        <f t="shared" si="2"/>
        <v>4.0454660043346955</v>
      </c>
      <c r="N48" s="3">
        <f t="shared" si="3"/>
        <v>6.1511518546576491</v>
      </c>
      <c r="O48" s="3">
        <f t="shared" si="4"/>
        <v>0.3295632881317207</v>
      </c>
      <c r="P48" s="2">
        <f t="shared" si="5"/>
        <v>1</v>
      </c>
    </row>
    <row r="49" spans="1:16">
      <c r="A49" s="2" t="s">
        <v>60</v>
      </c>
      <c r="B49" s="2">
        <v>5175547</v>
      </c>
      <c r="C49" s="2" t="s">
        <v>10</v>
      </c>
      <c r="D49" s="2">
        <v>839368</v>
      </c>
      <c r="E49" s="2">
        <v>8308</v>
      </c>
      <c r="F49" s="2">
        <v>162180</v>
      </c>
      <c r="G49" s="2">
        <v>1605</v>
      </c>
      <c r="H49" s="3">
        <v>0.98979231999999995</v>
      </c>
      <c r="I49" s="18">
        <v>48</v>
      </c>
      <c r="J49" s="3">
        <f t="shared" si="0"/>
        <v>0.17426973228042411</v>
      </c>
      <c r="K49" s="3">
        <f t="shared" si="0"/>
        <v>0.42508809675910264</v>
      </c>
      <c r="L49" s="3">
        <f t="shared" si="1"/>
        <v>1.5953332732439809</v>
      </c>
      <c r="M49" s="3">
        <f t="shared" si="2"/>
        <v>1.4528858056627949</v>
      </c>
      <c r="N49" s="3">
        <f t="shared" si="3"/>
        <v>1.2332606606167773</v>
      </c>
      <c r="O49" s="3">
        <f t="shared" si="4"/>
        <v>1.2332606606167773</v>
      </c>
      <c r="P49" s="2">
        <f t="shared" si="5"/>
        <v>3</v>
      </c>
    </row>
    <row r="50" spans="1:16">
      <c r="A50" s="2" t="s">
        <v>61</v>
      </c>
      <c r="B50" s="2">
        <v>4060951</v>
      </c>
      <c r="C50" s="2" t="s">
        <v>8</v>
      </c>
      <c r="D50" s="2">
        <v>1102730</v>
      </c>
      <c r="E50" s="2">
        <v>15601</v>
      </c>
      <c r="F50" s="2">
        <v>271545</v>
      </c>
      <c r="G50" s="2">
        <v>3842</v>
      </c>
      <c r="H50" s="3">
        <v>1.414761546</v>
      </c>
      <c r="I50" s="18">
        <v>49</v>
      </c>
      <c r="J50" s="3">
        <f t="shared" si="0"/>
        <v>0.92819737220002374</v>
      </c>
      <c r="K50" s="3">
        <f t="shared" si="0"/>
        <v>2.2959343971794737</v>
      </c>
      <c r="L50" s="3">
        <f t="shared" si="1"/>
        <v>10.588456454269146</v>
      </c>
      <c r="M50" s="3">
        <f t="shared" si="2"/>
        <v>3.6850947130337692</v>
      </c>
      <c r="N50" s="3">
        <f t="shared" si="3"/>
        <v>0.98909214483273455</v>
      </c>
      <c r="O50" s="3">
        <f t="shared" si="4"/>
        <v>0.98909214483273455</v>
      </c>
      <c r="P50" s="2">
        <f t="shared" si="5"/>
        <v>3</v>
      </c>
    </row>
    <row r="51" spans="1:16">
      <c r="A51" s="2" t="s">
        <v>62</v>
      </c>
      <c r="B51" s="2">
        <v>11314513</v>
      </c>
      <c r="C51" s="2" t="s">
        <v>10</v>
      </c>
      <c r="D51" s="2">
        <v>1092547</v>
      </c>
      <c r="E51" s="2">
        <v>8514</v>
      </c>
      <c r="F51" s="2">
        <v>96562</v>
      </c>
      <c r="G51" s="2">
        <v>752</v>
      </c>
      <c r="H51" s="3">
        <v>0.77927997599999999</v>
      </c>
      <c r="I51" s="18">
        <v>50</v>
      </c>
      <c r="J51" s="3">
        <f t="shared" si="0"/>
        <v>-0.27807995798834823</v>
      </c>
      <c r="K51" s="3">
        <f t="shared" si="0"/>
        <v>-0.28829227617723019</v>
      </c>
      <c r="L51" s="3">
        <f t="shared" si="1"/>
        <v>0.18143092435832794</v>
      </c>
      <c r="M51" s="3">
        <f t="shared" si="2"/>
        <v>3.2640533672596646</v>
      </c>
      <c r="N51" s="3">
        <f t="shared" si="3"/>
        <v>3.6310701235251615</v>
      </c>
      <c r="O51" s="3">
        <f t="shared" si="4"/>
        <v>0.18143092435832794</v>
      </c>
      <c r="P51" s="2">
        <f t="shared" si="5"/>
        <v>1</v>
      </c>
    </row>
    <row r="52" spans="1:16">
      <c r="A52" s="2" t="s">
        <v>63</v>
      </c>
      <c r="B52" s="2">
        <v>165268</v>
      </c>
      <c r="C52" s="2" t="s">
        <v>10</v>
      </c>
      <c r="D52" s="2">
        <v>40671</v>
      </c>
      <c r="E52" s="2">
        <v>267</v>
      </c>
      <c r="F52" s="2">
        <v>246091</v>
      </c>
      <c r="G52" s="2">
        <v>1616</v>
      </c>
      <c r="H52" s="3">
        <v>0.65648742299999996</v>
      </c>
      <c r="I52" s="18">
        <v>51</v>
      </c>
      <c r="J52" s="3">
        <f t="shared" si="0"/>
        <v>0.75272556543813929</v>
      </c>
      <c r="K52" s="3">
        <f t="shared" si="0"/>
        <v>0.43428760918852782</v>
      </c>
      <c r="L52" s="3">
        <f t="shared" si="1"/>
        <v>2.8243693444742495</v>
      </c>
      <c r="M52" s="3">
        <f t="shared" si="2"/>
        <v>0.39300962334704376</v>
      </c>
      <c r="N52" s="3">
        <f t="shared" si="3"/>
        <v>1.4079801012667044</v>
      </c>
      <c r="O52" s="3">
        <f t="shared" si="4"/>
        <v>0.39300962334704376</v>
      </c>
      <c r="P52" s="2">
        <f t="shared" si="5"/>
        <v>2</v>
      </c>
    </row>
    <row r="53" spans="1:16">
      <c r="A53" s="2" t="s">
        <v>64</v>
      </c>
      <c r="B53" s="2">
        <v>1222745</v>
      </c>
      <c r="C53" s="2" t="s">
        <v>7</v>
      </c>
      <c r="D53" s="2">
        <v>439964</v>
      </c>
      <c r="E53" s="2">
        <v>947</v>
      </c>
      <c r="F53" s="2">
        <v>359817</v>
      </c>
      <c r="G53" s="2">
        <v>774</v>
      </c>
      <c r="H53" s="3">
        <v>0.215244884</v>
      </c>
      <c r="I53" s="18">
        <v>52</v>
      </c>
      <c r="J53" s="3">
        <f t="shared" si="0"/>
        <v>1.536716556865894</v>
      </c>
      <c r="K53" s="3">
        <f t="shared" si="0"/>
        <v>-0.26989325131837988</v>
      </c>
      <c r="L53" s="3">
        <f t="shared" si="1"/>
        <v>4.5918262901871518</v>
      </c>
      <c r="M53" s="3">
        <f t="shared" si="2"/>
        <v>0.51467942401871691</v>
      </c>
      <c r="N53" s="3">
        <f t="shared" si="3"/>
        <v>4.7780034845882859</v>
      </c>
      <c r="O53" s="3">
        <f t="shared" si="4"/>
        <v>0.51467942401871691</v>
      </c>
      <c r="P53" s="2">
        <f t="shared" si="5"/>
        <v>2</v>
      </c>
    </row>
    <row r="54" spans="1:16">
      <c r="A54" s="2" t="s">
        <v>65</v>
      </c>
      <c r="B54" s="2">
        <v>10743762</v>
      </c>
      <c r="C54" s="2" t="s">
        <v>8</v>
      </c>
      <c r="D54" s="2">
        <v>3830631</v>
      </c>
      <c r="E54" s="2">
        <v>39720</v>
      </c>
      <c r="F54" s="2">
        <v>356545</v>
      </c>
      <c r="G54" s="2">
        <v>3697</v>
      </c>
      <c r="H54" s="3">
        <v>1.0369048860000001</v>
      </c>
      <c r="I54" s="18">
        <v>53</v>
      </c>
      <c r="J54" s="3">
        <f t="shared" si="0"/>
        <v>1.5141604261310435</v>
      </c>
      <c r="K54" s="3">
        <f t="shared" si="0"/>
        <v>2.1746680969734147</v>
      </c>
      <c r="L54" s="3">
        <f t="shared" si="1"/>
        <v>12.018195982601549</v>
      </c>
      <c r="M54" s="3">
        <f t="shared" si="2"/>
        <v>3.0615989569894815</v>
      </c>
      <c r="N54" s="3">
        <f t="shared" si="3"/>
        <v>1.9032209576527872</v>
      </c>
      <c r="O54" s="3">
        <f t="shared" si="4"/>
        <v>1.9032209576527872</v>
      </c>
      <c r="P54" s="2">
        <f t="shared" si="5"/>
        <v>3</v>
      </c>
    </row>
    <row r="55" spans="1:16">
      <c r="A55" s="2" t="s">
        <v>66</v>
      </c>
      <c r="B55" s="2">
        <v>5827911</v>
      </c>
      <c r="C55" s="2" t="s">
        <v>8</v>
      </c>
      <c r="D55" s="2">
        <v>2919428</v>
      </c>
      <c r="E55" s="2">
        <v>5762</v>
      </c>
      <c r="F55" s="2">
        <v>500939</v>
      </c>
      <c r="G55" s="2">
        <v>989</v>
      </c>
      <c r="H55" s="3">
        <v>0.19736743000000001</v>
      </c>
      <c r="I55" s="18">
        <v>54</v>
      </c>
      <c r="J55" s="3">
        <f t="shared" si="0"/>
        <v>2.50956688741711</v>
      </c>
      <c r="K55" s="3">
        <f t="shared" si="0"/>
        <v>-9.0084599288706296E-2</v>
      </c>
      <c r="L55" s="3">
        <f t="shared" si="1"/>
        <v>9.8080134918485289</v>
      </c>
      <c r="M55" s="3">
        <f t="shared" si="2"/>
        <v>1.547386342243704</v>
      </c>
      <c r="N55" s="3">
        <f t="shared" si="3"/>
        <v>7.5258730885300675</v>
      </c>
      <c r="O55" s="3">
        <f t="shared" si="4"/>
        <v>1.547386342243704</v>
      </c>
      <c r="P55" s="2">
        <f t="shared" si="5"/>
        <v>2</v>
      </c>
    </row>
    <row r="56" spans="1:16">
      <c r="A56" s="2" t="s">
        <v>67</v>
      </c>
      <c r="B56" s="2">
        <v>1013146</v>
      </c>
      <c r="C56" s="2" t="s">
        <v>9</v>
      </c>
      <c r="D56" s="2">
        <v>15590</v>
      </c>
      <c r="E56" s="2">
        <v>189</v>
      </c>
      <c r="F56" s="2">
        <v>15388</v>
      </c>
      <c r="G56" s="2">
        <v>187</v>
      </c>
      <c r="H56" s="3">
        <v>1.212315587</v>
      </c>
      <c r="I56" s="18">
        <v>55</v>
      </c>
      <c r="J56" s="3">
        <f t="shared" si="0"/>
        <v>-0.83766778080948456</v>
      </c>
      <c r="K56" s="3">
        <f t="shared" si="0"/>
        <v>-0.76081268732497709</v>
      </c>
      <c r="L56" s="3">
        <f t="shared" si="1"/>
        <v>9.5564894846610626E-2</v>
      </c>
      <c r="M56" s="3">
        <f t="shared" si="2"/>
        <v>6.3346365560655986</v>
      </c>
      <c r="N56" s="3">
        <f t="shared" si="3"/>
        <v>6.5262956195611421</v>
      </c>
      <c r="O56" s="3">
        <f t="shared" si="4"/>
        <v>9.5564894846610626E-2</v>
      </c>
      <c r="P56" s="2">
        <f t="shared" si="5"/>
        <v>1</v>
      </c>
    </row>
    <row r="57" spans="1:16">
      <c r="A57" s="2" t="s">
        <v>68</v>
      </c>
      <c r="B57" s="2">
        <v>72299</v>
      </c>
      <c r="C57" s="2" t="s">
        <v>10</v>
      </c>
      <c r="D57" s="2">
        <v>11891</v>
      </c>
      <c r="E57" s="2">
        <v>63</v>
      </c>
      <c r="F57" s="2">
        <v>164470</v>
      </c>
      <c r="G57" s="2">
        <v>871</v>
      </c>
      <c r="H57" s="3">
        <v>0.52981246299999996</v>
      </c>
      <c r="I57" s="18">
        <v>56</v>
      </c>
      <c r="J57" s="3">
        <f t="shared" si="0"/>
        <v>0.19005626632162453</v>
      </c>
      <c r="K57" s="3">
        <f t="shared" si="0"/>
        <v>-0.1887702780770853</v>
      </c>
      <c r="L57" s="3">
        <f t="shared" si="1"/>
        <v>0.75494742744017496</v>
      </c>
      <c r="M57" s="3">
        <f t="shared" si="2"/>
        <v>1.7980612111543481</v>
      </c>
      <c r="N57" s="3">
        <f t="shared" si="3"/>
        <v>2.9618478699443496</v>
      </c>
      <c r="O57" s="3">
        <f t="shared" si="4"/>
        <v>0.75494742744017496</v>
      </c>
      <c r="P57" s="2">
        <f t="shared" si="5"/>
        <v>1</v>
      </c>
    </row>
    <row r="58" spans="1:16">
      <c r="A58" s="2" t="s">
        <v>69</v>
      </c>
      <c r="B58" s="2">
        <v>11038333</v>
      </c>
      <c r="C58" s="2" t="s">
        <v>10</v>
      </c>
      <c r="D58" s="2">
        <v>578130</v>
      </c>
      <c r="E58" s="2">
        <v>4375</v>
      </c>
      <c r="F58" s="2">
        <v>52375</v>
      </c>
      <c r="G58" s="2">
        <v>396</v>
      </c>
      <c r="H58" s="3">
        <v>0.75675021200000003</v>
      </c>
      <c r="I58" s="18">
        <v>57</v>
      </c>
      <c r="J58" s="3">
        <f t="shared" si="0"/>
        <v>-0.58269112815364199</v>
      </c>
      <c r="K58" s="3">
        <f t="shared" si="0"/>
        <v>-0.58602195116589906</v>
      </c>
      <c r="L58" s="3">
        <f t="shared" si="1"/>
        <v>0</v>
      </c>
      <c r="M58" s="3">
        <f t="shared" si="2"/>
        <v>4.8831669337670309</v>
      </c>
      <c r="N58" s="3">
        <f t="shared" si="3"/>
        <v>5.2437705278345481</v>
      </c>
      <c r="O58" s="3">
        <f t="shared" si="4"/>
        <v>0</v>
      </c>
      <c r="P58" s="2">
        <f t="shared" si="5"/>
        <v>1</v>
      </c>
    </row>
    <row r="59" spans="1:16">
      <c r="A59" s="2" t="s">
        <v>70</v>
      </c>
      <c r="B59" s="2">
        <v>94323344</v>
      </c>
      <c r="C59" s="2" t="s">
        <v>9</v>
      </c>
      <c r="D59" s="2">
        <v>86748</v>
      </c>
      <c r="E59" s="2">
        <v>1337</v>
      </c>
      <c r="F59" s="2">
        <v>920</v>
      </c>
      <c r="G59" s="2">
        <v>14</v>
      </c>
      <c r="H59" s="3">
        <v>1.5412459080000001</v>
      </c>
      <c r="I59" s="18">
        <v>58</v>
      </c>
      <c r="J59" s="3">
        <f t="shared" si="0"/>
        <v>-0.93740558627153159</v>
      </c>
      <c r="K59" s="3">
        <f t="shared" si="0"/>
        <v>-0.90549592826048186</v>
      </c>
      <c r="L59" s="3">
        <f t="shared" si="1"/>
        <v>0.22788596883849807</v>
      </c>
      <c r="M59" s="3">
        <f t="shared" si="2"/>
        <v>7.1524235001162584</v>
      </c>
      <c r="N59" s="3">
        <f t="shared" si="3"/>
        <v>7.4457180764865853</v>
      </c>
      <c r="O59" s="3">
        <f t="shared" si="4"/>
        <v>0.22788596883849807</v>
      </c>
      <c r="P59" s="2">
        <f t="shared" si="5"/>
        <v>1</v>
      </c>
    </row>
    <row r="60" spans="1:16">
      <c r="A60" s="2" t="s">
        <v>71</v>
      </c>
      <c r="B60" s="2">
        <v>18111933</v>
      </c>
      <c r="C60" s="2" t="s">
        <v>10</v>
      </c>
      <c r="D60" s="2">
        <v>859890</v>
      </c>
      <c r="E60" s="2">
        <v>35421</v>
      </c>
      <c r="F60" s="2">
        <v>47476</v>
      </c>
      <c r="G60" s="2">
        <v>1956</v>
      </c>
      <c r="H60" s="3">
        <v>4.1192478110000001</v>
      </c>
      <c r="I60" s="18">
        <v>59</v>
      </c>
      <c r="J60" s="3">
        <f t="shared" si="0"/>
        <v>-0.61646328110903093</v>
      </c>
      <c r="K60" s="3">
        <f t="shared" si="0"/>
        <v>0.71863617518894185</v>
      </c>
      <c r="L60" s="3">
        <f t="shared" si="1"/>
        <v>1.7032733849789663</v>
      </c>
      <c r="M60" s="3">
        <f t="shared" si="2"/>
        <v>4.0675838089850789</v>
      </c>
      <c r="N60" s="3">
        <f t="shared" si="3"/>
        <v>1.4874880471300238</v>
      </c>
      <c r="O60" s="3">
        <f t="shared" si="4"/>
        <v>1.4874880471300238</v>
      </c>
      <c r="P60" s="2">
        <f t="shared" si="5"/>
        <v>3</v>
      </c>
    </row>
    <row r="61" spans="1:16">
      <c r="A61" s="2" t="s">
        <v>72</v>
      </c>
      <c r="B61" s="2">
        <v>105711844</v>
      </c>
      <c r="C61" s="2" t="s">
        <v>9</v>
      </c>
      <c r="D61" s="2">
        <v>505264</v>
      </c>
      <c r="E61" s="2">
        <v>24417</v>
      </c>
      <c r="F61" s="2">
        <v>4780</v>
      </c>
      <c r="G61" s="2">
        <v>231</v>
      </c>
      <c r="H61" s="3">
        <v>4.8325231960000004</v>
      </c>
      <c r="I61" s="18">
        <v>60</v>
      </c>
      <c r="J61" s="3">
        <f t="shared" si="0"/>
        <v>-0.91079596994007583</v>
      </c>
      <c r="K61" s="3">
        <f t="shared" si="0"/>
        <v>-0.72401463760727636</v>
      </c>
      <c r="L61" s="3">
        <f t="shared" si="1"/>
        <v>0.12669476871500907</v>
      </c>
      <c r="M61" s="3">
        <f t="shared" si="2"/>
        <v>6.5779833696064829</v>
      </c>
      <c r="N61" s="3">
        <f t="shared" si="3"/>
        <v>6.5301326922604446</v>
      </c>
      <c r="O61" s="3">
        <f t="shared" si="4"/>
        <v>0.12669476871500907</v>
      </c>
      <c r="P61" s="2">
        <f t="shared" si="5"/>
        <v>1</v>
      </c>
    </row>
    <row r="62" spans="1:16">
      <c r="A62" s="2" t="s">
        <v>73</v>
      </c>
      <c r="B62" s="2">
        <v>6543499</v>
      </c>
      <c r="C62" s="2" t="s">
        <v>10</v>
      </c>
      <c r="D62" s="2">
        <v>161570</v>
      </c>
      <c r="E62" s="2">
        <v>4120</v>
      </c>
      <c r="F62" s="2">
        <v>24692</v>
      </c>
      <c r="G62" s="2">
        <v>630</v>
      </c>
      <c r="H62" s="3">
        <v>2.5499783379999998</v>
      </c>
      <c r="I62" s="18">
        <v>61</v>
      </c>
      <c r="J62" s="3">
        <f t="shared" si="0"/>
        <v>-0.77352895429449398</v>
      </c>
      <c r="K62" s="3">
        <f t="shared" si="0"/>
        <v>-0.3903232322126729</v>
      </c>
      <c r="L62" s="3">
        <f t="shared" si="1"/>
        <v>7.4717064486099855E-2</v>
      </c>
      <c r="M62" s="3">
        <f t="shared" si="2"/>
        <v>5.3091391282502398</v>
      </c>
      <c r="N62" s="3">
        <f t="shared" si="3"/>
        <v>4.8256520843466104</v>
      </c>
      <c r="O62" s="3">
        <f t="shared" si="4"/>
        <v>7.4717064486099855E-2</v>
      </c>
      <c r="P62" s="2">
        <f t="shared" si="5"/>
        <v>1</v>
      </c>
    </row>
    <row r="63" spans="1:16">
      <c r="A63" s="2" t="s">
        <v>74</v>
      </c>
      <c r="B63" s="2">
        <v>1483588</v>
      </c>
      <c r="C63" s="2" t="s">
        <v>9</v>
      </c>
      <c r="D63" s="2">
        <v>15903</v>
      </c>
      <c r="E63" s="2">
        <v>183</v>
      </c>
      <c r="F63" s="2">
        <v>10719</v>
      </c>
      <c r="G63" s="2">
        <v>123</v>
      </c>
      <c r="H63" s="3">
        <v>1.150726278</v>
      </c>
      <c r="I63" s="18">
        <v>62</v>
      </c>
      <c r="J63" s="3">
        <f t="shared" si="0"/>
        <v>-0.86985438667776616</v>
      </c>
      <c r="K63" s="3">
        <f t="shared" si="0"/>
        <v>-0.81433712327799612</v>
      </c>
      <c r="L63" s="3">
        <f t="shared" si="1"/>
        <v>0.1345905548627695</v>
      </c>
      <c r="M63" s="3">
        <f t="shared" si="2"/>
        <v>6.608757607303029</v>
      </c>
      <c r="N63" s="3">
        <f t="shared" si="3"/>
        <v>6.8482344368717829</v>
      </c>
      <c r="O63" s="3">
        <f t="shared" si="4"/>
        <v>0.1345905548627695</v>
      </c>
      <c r="P63" s="2">
        <f t="shared" si="5"/>
        <v>1</v>
      </c>
    </row>
    <row r="64" spans="1:16">
      <c r="A64" s="2" t="s">
        <v>75</v>
      </c>
      <c r="B64" s="2">
        <v>3632329</v>
      </c>
      <c r="C64" s="2" t="s">
        <v>9</v>
      </c>
      <c r="D64" s="2">
        <v>9728</v>
      </c>
      <c r="E64" s="2">
        <v>103</v>
      </c>
      <c r="F64" s="2">
        <v>2678</v>
      </c>
      <c r="G64" s="2">
        <v>28</v>
      </c>
      <c r="H64" s="3">
        <v>1.0587993419999999</v>
      </c>
      <c r="I64" s="18">
        <v>63</v>
      </c>
      <c r="J64" s="3">
        <f t="shared" si="0"/>
        <v>-0.9252864915796406</v>
      </c>
      <c r="K64" s="3">
        <f t="shared" si="0"/>
        <v>-0.89378745789575886</v>
      </c>
      <c r="L64" s="3">
        <f t="shared" si="1"/>
        <v>0.21209119017367944</v>
      </c>
      <c r="M64" s="3">
        <f t="shared" si="2"/>
        <v>7.065271331283089</v>
      </c>
      <c r="N64" s="3">
        <f t="shared" si="3"/>
        <v>7.3591218136150474</v>
      </c>
      <c r="O64" s="3">
        <f t="shared" si="4"/>
        <v>0.21209119017367944</v>
      </c>
      <c r="P64" s="2">
        <f t="shared" si="5"/>
        <v>1</v>
      </c>
    </row>
    <row r="65" spans="1:16">
      <c r="A65" s="2" t="s">
        <v>76</v>
      </c>
      <c r="B65" s="2">
        <v>1328097</v>
      </c>
      <c r="C65" s="2" t="s">
        <v>8</v>
      </c>
      <c r="D65" s="2">
        <v>558706</v>
      </c>
      <c r="E65" s="2">
        <v>2468</v>
      </c>
      <c r="F65" s="2">
        <v>420682</v>
      </c>
      <c r="G65" s="2">
        <v>1858</v>
      </c>
      <c r="H65" s="3">
        <v>0.44173500900000001</v>
      </c>
      <c r="I65" s="18">
        <v>64</v>
      </c>
      <c r="J65" s="3">
        <f t="shared" si="0"/>
        <v>1.9563005718954414</v>
      </c>
      <c r="K65" s="3">
        <f t="shared" si="0"/>
        <v>0.63667688263588129</v>
      </c>
      <c r="L65" s="3">
        <f t="shared" si="1"/>
        <v>7.9414712910983685</v>
      </c>
      <c r="M65" s="3">
        <f t="shared" si="2"/>
        <v>0.37523614084310514</v>
      </c>
      <c r="N65" s="3">
        <f t="shared" si="3"/>
        <v>3.5562398255099739</v>
      </c>
      <c r="O65" s="3">
        <f t="shared" si="4"/>
        <v>0.37523614084310514</v>
      </c>
      <c r="P65" s="2">
        <f t="shared" si="5"/>
        <v>2</v>
      </c>
    </row>
    <row r="66" spans="1:16">
      <c r="A66" s="2" t="s">
        <v>77</v>
      </c>
      <c r="B66" s="2">
        <v>1181191</v>
      </c>
      <c r="C66" s="2" t="s">
        <v>9</v>
      </c>
      <c r="D66" s="2">
        <v>69851</v>
      </c>
      <c r="E66" s="2">
        <v>1394</v>
      </c>
      <c r="F66" s="2">
        <v>59136</v>
      </c>
      <c r="G66" s="2">
        <v>1180</v>
      </c>
      <c r="H66" s="3">
        <v>1.9956765110000001</v>
      </c>
      <c r="I66" s="18">
        <v>65</v>
      </c>
      <c r="J66" s="3">
        <f t="shared" si="0"/>
        <v>-0.53608293747566993</v>
      </c>
      <c r="K66" s="3">
        <f t="shared" si="0"/>
        <v>6.9652389258585121E-2</v>
      </c>
      <c r="L66" s="3">
        <f t="shared" si="1"/>
        <v>0.43208116412935654</v>
      </c>
      <c r="M66" s="3">
        <f t="shared" si="2"/>
        <v>3.7998308246942787</v>
      </c>
      <c r="N66" s="3">
        <f t="shared" si="3"/>
        <v>2.8204672090924419</v>
      </c>
      <c r="O66" s="3">
        <f t="shared" si="4"/>
        <v>0.43208116412935654</v>
      </c>
      <c r="P66" s="2">
        <f t="shared" si="5"/>
        <v>1</v>
      </c>
    </row>
    <row r="67" spans="1:16">
      <c r="A67" s="2" t="s">
        <v>78</v>
      </c>
      <c r="B67" s="2">
        <v>119945147</v>
      </c>
      <c r="C67" s="2" t="s">
        <v>9</v>
      </c>
      <c r="D67" s="2">
        <v>469819</v>
      </c>
      <c r="E67" s="2">
        <v>7504</v>
      </c>
      <c r="F67" s="2">
        <v>3917</v>
      </c>
      <c r="G67" s="2">
        <v>63</v>
      </c>
      <c r="H67" s="3">
        <v>1.5972108410000001</v>
      </c>
      <c r="I67" s="18">
        <v>66</v>
      </c>
      <c r="J67" s="3">
        <f t="shared" ref="J67:K130" si="6">STANDARDIZE(F67,F$227,F$228)</f>
        <v>-0.91674521835822254</v>
      </c>
      <c r="K67" s="3">
        <f t="shared" si="6"/>
        <v>-0.86451628198395158</v>
      </c>
      <c r="L67" s="3">
        <f t="shared" ref="L67:L130" si="7">SUMXMY2($J$227:$K$227,J67:K67)</f>
        <v>0.18915122748020491</v>
      </c>
      <c r="M67" s="3">
        <f t="shared" ref="M67:M130" si="8">SUMXMY2($J$228:$K$228,J67:K67)</f>
        <v>6.9493236380896954</v>
      </c>
      <c r="N67" s="3">
        <f t="shared" ref="N67:N130" si="9">SUMXMY2($J$229:$K$229,J67:K67)</f>
        <v>7.1973686983335607</v>
      </c>
      <c r="O67" s="3">
        <f t="shared" ref="O67:O130" si="10">MIN(L67:N67)</f>
        <v>0.18915122748020491</v>
      </c>
      <c r="P67" s="2">
        <f t="shared" ref="P67:P130" si="11">MATCH(O67,L67:N67,0)</f>
        <v>1</v>
      </c>
    </row>
    <row r="68" spans="1:16">
      <c r="A68" s="2" t="s">
        <v>79</v>
      </c>
      <c r="B68" s="2">
        <v>49188</v>
      </c>
      <c r="C68" s="2" t="s">
        <v>8</v>
      </c>
      <c r="D68" s="2">
        <v>34237</v>
      </c>
      <c r="E68" s="2">
        <v>28</v>
      </c>
      <c r="F68" s="2">
        <v>696044</v>
      </c>
      <c r="G68" s="2">
        <v>569</v>
      </c>
      <c r="H68" s="3">
        <v>8.1782865999999996E-2</v>
      </c>
      <c r="I68" s="18">
        <v>67</v>
      </c>
      <c r="J68" s="3">
        <f t="shared" si="6"/>
        <v>3.8545589066784229</v>
      </c>
      <c r="K68" s="3">
        <f t="shared" si="6"/>
        <v>-0.44133871023039423</v>
      </c>
      <c r="L68" s="3">
        <f t="shared" si="7"/>
        <v>19.710121111824762</v>
      </c>
      <c r="M68" s="3">
        <f t="shared" si="8"/>
        <v>6.8847562408019396</v>
      </c>
      <c r="N68" s="3">
        <f t="shared" si="9"/>
        <v>16.552868444511738</v>
      </c>
      <c r="O68" s="3">
        <f t="shared" si="10"/>
        <v>6.8847562408019396</v>
      </c>
      <c r="P68" s="2">
        <f t="shared" si="11"/>
        <v>2</v>
      </c>
    </row>
    <row r="69" spans="1:16">
      <c r="A69" s="2" t="s">
        <v>80</v>
      </c>
      <c r="B69" s="2">
        <v>3657</v>
      </c>
      <c r="C69" s="2" t="s">
        <v>10</v>
      </c>
      <c r="D69" s="2">
        <v>123</v>
      </c>
      <c r="E69" s="2">
        <v>0</v>
      </c>
      <c r="F69" s="2">
        <v>33634</v>
      </c>
      <c r="G69" s="2">
        <v>0</v>
      </c>
      <c r="H69" s="3">
        <v>0</v>
      </c>
      <c r="I69" s="18">
        <v>68</v>
      </c>
      <c r="J69" s="3">
        <f t="shared" si="6"/>
        <v>-0.71188564102095064</v>
      </c>
      <c r="K69" s="3">
        <f t="shared" si="6"/>
        <v>-0.91720439862520475</v>
      </c>
      <c r="L69" s="3">
        <f t="shared" si="7"/>
        <v>0.12637303566015695</v>
      </c>
      <c r="M69" s="3">
        <f t="shared" si="8"/>
        <v>6.1896261957262819</v>
      </c>
      <c r="N69" s="3">
        <f t="shared" si="9"/>
        <v>6.9978631189848706</v>
      </c>
      <c r="O69" s="3">
        <f t="shared" si="10"/>
        <v>0.12637303566015695</v>
      </c>
      <c r="P69" s="2">
        <f t="shared" si="11"/>
        <v>1</v>
      </c>
    </row>
    <row r="70" spans="1:16">
      <c r="A70" s="2" t="s">
        <v>81</v>
      </c>
      <c r="B70" s="2">
        <v>907817</v>
      </c>
      <c r="C70" s="2" t="s">
        <v>11</v>
      </c>
      <c r="D70" s="2">
        <v>64422</v>
      </c>
      <c r="E70" s="2">
        <v>834</v>
      </c>
      <c r="F70" s="2">
        <v>70964</v>
      </c>
      <c r="G70" s="2">
        <v>919</v>
      </c>
      <c r="H70" s="3">
        <v>1.2945888050000001</v>
      </c>
      <c r="I70" s="18">
        <v>69</v>
      </c>
      <c r="J70" s="3">
        <f t="shared" si="6"/>
        <v>-0.45454445510042168</v>
      </c>
      <c r="K70" s="3">
        <f t="shared" si="6"/>
        <v>-0.14862695111232094</v>
      </c>
      <c r="L70" s="3">
        <f t="shared" si="7"/>
        <v>0.20773595588647853</v>
      </c>
      <c r="M70" s="3">
        <f t="shared" si="8"/>
        <v>3.6990779417030741</v>
      </c>
      <c r="N70" s="3">
        <f t="shared" si="9"/>
        <v>3.3763362249431701</v>
      </c>
      <c r="O70" s="3">
        <f t="shared" si="10"/>
        <v>0.20773595588647853</v>
      </c>
      <c r="P70" s="2">
        <f t="shared" si="11"/>
        <v>1</v>
      </c>
    </row>
    <row r="71" spans="1:16">
      <c r="A71" s="2" t="s">
        <v>82</v>
      </c>
      <c r="B71" s="2">
        <v>5555788</v>
      </c>
      <c r="C71" s="2" t="s">
        <v>8</v>
      </c>
      <c r="D71" s="2">
        <v>889626</v>
      </c>
      <c r="E71" s="2">
        <v>3178</v>
      </c>
      <c r="F71" s="2">
        <v>160126</v>
      </c>
      <c r="G71" s="2">
        <v>572</v>
      </c>
      <c r="H71" s="3">
        <v>0.35722876799999997</v>
      </c>
      <c r="I71" s="18">
        <v>70</v>
      </c>
      <c r="J71" s="3">
        <f t="shared" si="6"/>
        <v>0.16011010742425572</v>
      </c>
      <c r="K71" s="3">
        <f t="shared" si="6"/>
        <v>-0.43882975229509646</v>
      </c>
      <c r="L71" s="3">
        <f t="shared" si="7"/>
        <v>0.57341921898447334</v>
      </c>
      <c r="M71" s="3">
        <f t="shared" si="8"/>
        <v>2.242244998430007</v>
      </c>
      <c r="N71" s="3">
        <f t="shared" si="9"/>
        <v>3.8906634846590382</v>
      </c>
      <c r="O71" s="3">
        <f t="shared" si="10"/>
        <v>0.57341921898447334</v>
      </c>
      <c r="P71" s="2">
        <f t="shared" si="11"/>
        <v>1</v>
      </c>
    </row>
    <row r="72" spans="1:16">
      <c r="A72" s="2" t="s">
        <v>83</v>
      </c>
      <c r="B72" s="2">
        <v>65526369</v>
      </c>
      <c r="C72" s="2" t="s">
        <v>8</v>
      </c>
      <c r="D72" s="2">
        <v>25997852</v>
      </c>
      <c r="E72" s="2">
        <v>142506</v>
      </c>
      <c r="F72" s="2">
        <v>396754</v>
      </c>
      <c r="G72" s="2">
        <v>2175</v>
      </c>
      <c r="H72" s="3">
        <v>0.54814528500000004</v>
      </c>
      <c r="I72" s="18">
        <v>71</v>
      </c>
      <c r="J72" s="3">
        <f t="shared" si="6"/>
        <v>1.7913485253723653</v>
      </c>
      <c r="K72" s="3">
        <f t="shared" si="6"/>
        <v>0.90179010446567909</v>
      </c>
      <c r="L72" s="3">
        <f t="shared" si="7"/>
        <v>7.8496489893965471</v>
      </c>
      <c r="M72" s="3">
        <f t="shared" si="8"/>
        <v>0.39200921298419089</v>
      </c>
      <c r="N72" s="3">
        <f t="shared" si="9"/>
        <v>2.6325124941593643</v>
      </c>
      <c r="O72" s="3">
        <f t="shared" si="10"/>
        <v>0.39200921298419089</v>
      </c>
      <c r="P72" s="2">
        <f t="shared" si="11"/>
        <v>2</v>
      </c>
    </row>
    <row r="73" spans="1:16">
      <c r="A73" s="2" t="s">
        <v>84</v>
      </c>
      <c r="B73" s="2">
        <v>312224</v>
      </c>
      <c r="C73" s="2" t="s">
        <v>10</v>
      </c>
      <c r="D73" s="2">
        <v>79075</v>
      </c>
      <c r="E73" s="2">
        <v>394</v>
      </c>
      <c r="F73" s="2">
        <v>253264</v>
      </c>
      <c r="G73" s="2">
        <v>1262</v>
      </c>
      <c r="H73" s="3">
        <v>0.49826114399999999</v>
      </c>
      <c r="I73" s="18">
        <v>72</v>
      </c>
      <c r="J73" s="3">
        <f t="shared" si="6"/>
        <v>0.80217395350692999</v>
      </c>
      <c r="K73" s="3">
        <f t="shared" si="6"/>
        <v>0.13823057282339085</v>
      </c>
      <c r="L73" s="3">
        <f t="shared" si="7"/>
        <v>2.4423930129075999</v>
      </c>
      <c r="M73" s="3">
        <f t="shared" si="8"/>
        <v>0.41863106900391595</v>
      </c>
      <c r="N73" s="3">
        <f t="shared" si="9"/>
        <v>2.1915555279407712</v>
      </c>
      <c r="O73" s="3">
        <f t="shared" si="10"/>
        <v>0.41863106900391595</v>
      </c>
      <c r="P73" s="2">
        <f t="shared" si="11"/>
        <v>2</v>
      </c>
    </row>
    <row r="74" spans="1:16">
      <c r="A74" s="2" t="s">
        <v>85</v>
      </c>
      <c r="B74" s="2">
        <v>283751</v>
      </c>
      <c r="C74" s="2" t="s">
        <v>11</v>
      </c>
      <c r="D74" s="2">
        <v>72318</v>
      </c>
      <c r="E74" s="2">
        <v>646</v>
      </c>
      <c r="F74" s="2">
        <v>254864</v>
      </c>
      <c r="G74" s="2">
        <v>2277</v>
      </c>
      <c r="H74" s="3">
        <v>0.89327691600000003</v>
      </c>
      <c r="I74" s="18">
        <v>73</v>
      </c>
      <c r="J74" s="3">
        <f t="shared" si="6"/>
        <v>0.81320384628680797</v>
      </c>
      <c r="K74" s="3">
        <f t="shared" si="6"/>
        <v>0.98709467426580333</v>
      </c>
      <c r="L74" s="3">
        <f t="shared" si="7"/>
        <v>4.4232186968777309</v>
      </c>
      <c r="M74" s="3">
        <f t="shared" si="8"/>
        <v>0.63105956748821423</v>
      </c>
      <c r="N74" s="3">
        <f t="shared" si="9"/>
        <v>0.56223706323778366</v>
      </c>
      <c r="O74" s="3">
        <f t="shared" si="10"/>
        <v>0.56223706323778366</v>
      </c>
      <c r="P74" s="2">
        <f t="shared" si="11"/>
        <v>3</v>
      </c>
    </row>
    <row r="75" spans="1:16">
      <c r="A75" s="2" t="s">
        <v>86</v>
      </c>
      <c r="B75" s="2">
        <v>2317612</v>
      </c>
      <c r="C75" s="2" t="s">
        <v>9</v>
      </c>
      <c r="D75" s="2">
        <v>47586</v>
      </c>
      <c r="E75" s="2">
        <v>303</v>
      </c>
      <c r="F75" s="2">
        <v>20532</v>
      </c>
      <c r="G75" s="2">
        <v>131</v>
      </c>
      <c r="H75" s="3">
        <v>0.636741899</v>
      </c>
      <c r="I75" s="18">
        <v>74</v>
      </c>
      <c r="J75" s="3">
        <f t="shared" si="6"/>
        <v>-0.80220667552217673</v>
      </c>
      <c r="K75" s="3">
        <f t="shared" si="6"/>
        <v>-0.80764656878386876</v>
      </c>
      <c r="L75" s="3">
        <f t="shared" si="7"/>
        <v>9.7304546670818698E-2</v>
      </c>
      <c r="M75" s="3">
        <f t="shared" si="8"/>
        <v>6.2923834522902142</v>
      </c>
      <c r="N75" s="3">
        <f t="shared" si="9"/>
        <v>6.6639001963805242</v>
      </c>
      <c r="O75" s="3">
        <f t="shared" si="10"/>
        <v>9.7304546670818698E-2</v>
      </c>
      <c r="P75" s="2">
        <f t="shared" si="11"/>
        <v>1</v>
      </c>
    </row>
    <row r="76" spans="1:16">
      <c r="A76" s="2" t="s">
        <v>87</v>
      </c>
      <c r="B76" s="2">
        <v>2535418</v>
      </c>
      <c r="C76" s="2" t="s">
        <v>9</v>
      </c>
      <c r="D76" s="2">
        <v>11988</v>
      </c>
      <c r="E76" s="2">
        <v>365</v>
      </c>
      <c r="F76" s="2">
        <v>4728</v>
      </c>
      <c r="G76" s="2">
        <v>144</v>
      </c>
      <c r="H76" s="3">
        <v>3.0447113780000001</v>
      </c>
      <c r="I76" s="18">
        <v>75</v>
      </c>
      <c r="J76" s="3">
        <f t="shared" si="6"/>
        <v>-0.9111544414554219</v>
      </c>
      <c r="K76" s="3">
        <f t="shared" si="6"/>
        <v>-0.79677441773091173</v>
      </c>
      <c r="L76" s="3">
        <f t="shared" si="7"/>
        <v>0.15230475034842</v>
      </c>
      <c r="M76" s="3">
        <f t="shared" si="8"/>
        <v>6.7528667084037144</v>
      </c>
      <c r="N76" s="3">
        <f t="shared" si="9"/>
        <v>6.8641532925522784</v>
      </c>
      <c r="O76" s="3">
        <f t="shared" si="10"/>
        <v>0.15230475034842</v>
      </c>
      <c r="P76" s="2">
        <f t="shared" si="11"/>
        <v>1</v>
      </c>
    </row>
    <row r="77" spans="1:16">
      <c r="A77" s="2" t="s">
        <v>88</v>
      </c>
      <c r="B77" s="2">
        <v>3975762</v>
      </c>
      <c r="C77" s="2" t="s">
        <v>7</v>
      </c>
      <c r="D77" s="2">
        <v>1649222</v>
      </c>
      <c r="E77" s="2">
        <v>16756</v>
      </c>
      <c r="F77" s="2">
        <v>414819</v>
      </c>
      <c r="G77" s="2">
        <v>4215</v>
      </c>
      <c r="H77" s="3">
        <v>1.015994208</v>
      </c>
      <c r="I77" s="18">
        <v>76</v>
      </c>
      <c r="J77" s="3">
        <f t="shared" si="6"/>
        <v>1.9158829085401758</v>
      </c>
      <c r="K77" s="3">
        <f t="shared" si="6"/>
        <v>2.6078815004681632</v>
      </c>
      <c r="L77" s="3">
        <f t="shared" si="7"/>
        <v>16.443891475200417</v>
      </c>
      <c r="M77" s="3">
        <f t="shared" si="8"/>
        <v>5.0302878272391895</v>
      </c>
      <c r="N77" s="3">
        <f t="shared" si="9"/>
        <v>3.7912090815909489</v>
      </c>
      <c r="O77" s="3">
        <f t="shared" si="10"/>
        <v>3.7912090815909489</v>
      </c>
      <c r="P77" s="2">
        <f t="shared" si="11"/>
        <v>3</v>
      </c>
    </row>
    <row r="78" spans="1:16">
      <c r="A78" s="2" t="s">
        <v>89</v>
      </c>
      <c r="B78" s="2">
        <v>84252947</v>
      </c>
      <c r="C78" s="2" t="s">
        <v>8</v>
      </c>
      <c r="D78" s="2">
        <v>21646375</v>
      </c>
      <c r="E78" s="2">
        <v>130563</v>
      </c>
      <c r="F78" s="2">
        <v>256921</v>
      </c>
      <c r="G78" s="2">
        <v>1550</v>
      </c>
      <c r="H78" s="3">
        <v>0.60316334699999996</v>
      </c>
      <c r="I78" s="18">
        <v>77</v>
      </c>
      <c r="J78" s="3">
        <f t="shared" si="6"/>
        <v>0.82738415219193862</v>
      </c>
      <c r="K78" s="3">
        <f t="shared" si="6"/>
        <v>0.37909053461197684</v>
      </c>
      <c r="L78" s="3">
        <f t="shared" si="7"/>
        <v>2.9197544064460184</v>
      </c>
      <c r="M78" s="3">
        <f t="shared" si="8"/>
        <v>0.30756305137671702</v>
      </c>
      <c r="N78" s="3">
        <f t="shared" si="9"/>
        <v>1.6058013280447383</v>
      </c>
      <c r="O78" s="3">
        <f t="shared" si="10"/>
        <v>0.30756305137671702</v>
      </c>
      <c r="P78" s="2">
        <f t="shared" si="11"/>
        <v>2</v>
      </c>
    </row>
    <row r="79" spans="1:16">
      <c r="A79" s="2" t="s">
        <v>90</v>
      </c>
      <c r="B79" s="2">
        <v>32207812</v>
      </c>
      <c r="C79" s="2" t="s">
        <v>9</v>
      </c>
      <c r="D79" s="2">
        <v>160971</v>
      </c>
      <c r="E79" s="2">
        <v>1445</v>
      </c>
      <c r="F79" s="2">
        <v>4998</v>
      </c>
      <c r="G79" s="2">
        <v>45</v>
      </c>
      <c r="H79" s="3">
        <v>0.89767722100000003</v>
      </c>
      <c r="I79" s="18">
        <v>78</v>
      </c>
      <c r="J79" s="3">
        <f t="shared" si="6"/>
        <v>-0.90929314704881747</v>
      </c>
      <c r="K79" s="3">
        <f t="shared" si="6"/>
        <v>-0.87957002959573816</v>
      </c>
      <c r="L79" s="3">
        <f t="shared" si="7"/>
        <v>0.19283935309625552</v>
      </c>
      <c r="M79" s="3">
        <f t="shared" si="8"/>
        <v>6.954358320033176</v>
      </c>
      <c r="N79" s="3">
        <f t="shared" si="9"/>
        <v>7.2516546149151786</v>
      </c>
      <c r="O79" s="3">
        <f t="shared" si="10"/>
        <v>0.19283935309625552</v>
      </c>
      <c r="P79" s="2">
        <f t="shared" si="11"/>
        <v>1</v>
      </c>
    </row>
    <row r="80" spans="1:16">
      <c r="A80" s="2" t="s">
        <v>91</v>
      </c>
      <c r="B80" s="2">
        <v>33673</v>
      </c>
      <c r="C80" s="2" t="s">
        <v>8</v>
      </c>
      <c r="D80" s="2">
        <v>16979</v>
      </c>
      <c r="E80" s="2">
        <v>101</v>
      </c>
      <c r="F80" s="2">
        <v>504232</v>
      </c>
      <c r="G80" s="2">
        <v>2999</v>
      </c>
      <c r="H80" s="3">
        <v>0.594852465</v>
      </c>
      <c r="I80" s="18">
        <v>79</v>
      </c>
      <c r="J80" s="3">
        <f t="shared" si="6"/>
        <v>2.5322677854946964</v>
      </c>
      <c r="K80" s="3">
        <f t="shared" si="6"/>
        <v>1.5909172173608002</v>
      </c>
      <c r="L80" s="3">
        <f t="shared" si="7"/>
        <v>14.442033177182953</v>
      </c>
      <c r="M80" s="3">
        <f t="shared" si="8"/>
        <v>2.6760878343205299</v>
      </c>
      <c r="N80" s="3">
        <f t="shared" si="9"/>
        <v>5.0092334272680468</v>
      </c>
      <c r="O80" s="3">
        <f t="shared" si="10"/>
        <v>2.6760878343205299</v>
      </c>
      <c r="P80" s="2">
        <f t="shared" si="11"/>
        <v>2</v>
      </c>
    </row>
    <row r="81" spans="1:16">
      <c r="A81" s="2" t="s">
        <v>92</v>
      </c>
      <c r="B81" s="2">
        <v>10333930</v>
      </c>
      <c r="C81" s="2" t="s">
        <v>8</v>
      </c>
      <c r="D81" s="2">
        <v>3077711</v>
      </c>
      <c r="E81" s="2">
        <v>27684</v>
      </c>
      <c r="F81" s="2">
        <v>297826</v>
      </c>
      <c r="G81" s="2">
        <v>2679</v>
      </c>
      <c r="H81" s="3">
        <v>0.89949966100000001</v>
      </c>
      <c r="I81" s="18">
        <v>80</v>
      </c>
      <c r="J81" s="3">
        <f t="shared" si="6"/>
        <v>1.1093702547925075</v>
      </c>
      <c r="K81" s="3">
        <f t="shared" si="6"/>
        <v>1.3232950375957047</v>
      </c>
      <c r="L81" s="3">
        <f t="shared" si="7"/>
        <v>6.5085630872313143</v>
      </c>
      <c r="M81" s="3">
        <f t="shared" si="8"/>
        <v>0.87081962157011628</v>
      </c>
      <c r="N81" s="3">
        <f t="shared" si="9"/>
        <v>0.70553879584228352</v>
      </c>
      <c r="O81" s="3">
        <f t="shared" si="10"/>
        <v>0.70553879584228352</v>
      </c>
      <c r="P81" s="2">
        <f t="shared" si="11"/>
        <v>3</v>
      </c>
    </row>
    <row r="82" spans="1:16">
      <c r="A82" s="2" t="s">
        <v>93</v>
      </c>
      <c r="B82" s="2">
        <v>56942</v>
      </c>
      <c r="C82" s="2" t="s">
        <v>12</v>
      </c>
      <c r="D82" s="2">
        <v>11971</v>
      </c>
      <c r="E82" s="2">
        <v>21</v>
      </c>
      <c r="F82" s="2">
        <v>210231</v>
      </c>
      <c r="G82" s="2">
        <v>369</v>
      </c>
      <c r="H82" s="3">
        <v>0.175423941</v>
      </c>
      <c r="I82" s="18">
        <v>81</v>
      </c>
      <c r="J82" s="3">
        <f t="shared" si="6"/>
        <v>0.50551809350912325</v>
      </c>
      <c r="K82" s="3">
        <f t="shared" si="6"/>
        <v>-0.60860257258357897</v>
      </c>
      <c r="L82" s="3">
        <f t="shared" si="7"/>
        <v>1.18470919457549</v>
      </c>
      <c r="M82" s="3">
        <f t="shared" si="8"/>
        <v>1.8429634010930716</v>
      </c>
      <c r="N82" s="3">
        <f t="shared" si="9"/>
        <v>4.6137925296681948</v>
      </c>
      <c r="O82" s="3">
        <f t="shared" si="10"/>
        <v>1.18470919457549</v>
      </c>
      <c r="P82" s="2">
        <f t="shared" si="11"/>
        <v>1</v>
      </c>
    </row>
    <row r="83" spans="1:16">
      <c r="A83" s="2" t="s">
        <v>94</v>
      </c>
      <c r="B83" s="2">
        <v>113436</v>
      </c>
      <c r="C83" s="2" t="s">
        <v>10</v>
      </c>
      <c r="D83" s="2">
        <v>14024</v>
      </c>
      <c r="E83" s="2">
        <v>218</v>
      </c>
      <c r="F83" s="2">
        <v>123629</v>
      </c>
      <c r="G83" s="2">
        <v>1922</v>
      </c>
      <c r="H83" s="3">
        <v>1.5544780380000001</v>
      </c>
      <c r="I83" s="18">
        <v>82</v>
      </c>
      <c r="J83" s="3">
        <f t="shared" si="6"/>
        <v>-9.1488640567749288E-2</v>
      </c>
      <c r="K83" s="3">
        <f t="shared" si="6"/>
        <v>0.69020131858890044</v>
      </c>
      <c r="L83" s="3">
        <f t="shared" si="7"/>
        <v>1.8700257180742006</v>
      </c>
      <c r="M83" s="3">
        <f t="shared" si="8"/>
        <v>2.2317996534801408</v>
      </c>
      <c r="N83" s="3">
        <f t="shared" si="9"/>
        <v>0.85300008105567826</v>
      </c>
      <c r="O83" s="3">
        <f t="shared" si="10"/>
        <v>0.85300008105567826</v>
      </c>
      <c r="P83" s="2">
        <f t="shared" si="11"/>
        <v>3</v>
      </c>
    </row>
    <row r="84" spans="1:16">
      <c r="A84" s="2" t="s">
        <v>95</v>
      </c>
      <c r="B84" s="2">
        <v>400244</v>
      </c>
      <c r="C84" s="2" t="s">
        <v>10</v>
      </c>
      <c r="D84" s="2">
        <v>130705</v>
      </c>
      <c r="E84" s="2">
        <v>843</v>
      </c>
      <c r="F84" s="2">
        <v>326563</v>
      </c>
      <c r="G84" s="2">
        <v>2106</v>
      </c>
      <c r="H84" s="3">
        <v>0.64496385000000001</v>
      </c>
      <c r="I84" s="18">
        <v>83</v>
      </c>
      <c r="J84" s="3">
        <f t="shared" si="6"/>
        <v>1.3074740228021042</v>
      </c>
      <c r="K84" s="3">
        <f t="shared" si="6"/>
        <v>0.84408407195383039</v>
      </c>
      <c r="L84" s="3">
        <f t="shared" si="7"/>
        <v>5.6179275352508871</v>
      </c>
      <c r="M84" s="3">
        <f t="shared" si="8"/>
        <v>0.17658235839211645</v>
      </c>
      <c r="N84" s="3">
        <f t="shared" si="9"/>
        <v>1.4942703916120745</v>
      </c>
      <c r="O84" s="3">
        <f t="shared" si="10"/>
        <v>0.17658235839211645</v>
      </c>
      <c r="P84" s="2">
        <f t="shared" si="11"/>
        <v>2</v>
      </c>
    </row>
    <row r="85" spans="1:16">
      <c r="A85" s="2" t="s">
        <v>96</v>
      </c>
      <c r="B85" s="2">
        <v>18495493</v>
      </c>
      <c r="C85" s="2" t="s">
        <v>10</v>
      </c>
      <c r="D85" s="2">
        <v>830745</v>
      </c>
      <c r="E85" s="2">
        <v>17325</v>
      </c>
      <c r="F85" s="2">
        <v>44916</v>
      </c>
      <c r="G85" s="2">
        <v>937</v>
      </c>
      <c r="H85" s="3">
        <v>2.085477493</v>
      </c>
      <c r="I85" s="18">
        <v>84</v>
      </c>
      <c r="J85" s="3">
        <f t="shared" si="6"/>
        <v>-0.63411110955683581</v>
      </c>
      <c r="K85" s="3">
        <f t="shared" si="6"/>
        <v>-0.13357320350053434</v>
      </c>
      <c r="L85" s="3">
        <f t="shared" si="7"/>
        <v>0.20735388375146163</v>
      </c>
      <c r="M85" s="3">
        <f t="shared" si="8"/>
        <v>4.3728328029242602</v>
      </c>
      <c r="N85" s="3">
        <f t="shared" si="9"/>
        <v>3.6274804619084575</v>
      </c>
      <c r="O85" s="3">
        <f t="shared" si="10"/>
        <v>0.20735388375146163</v>
      </c>
      <c r="P85" s="2">
        <f t="shared" si="11"/>
        <v>1</v>
      </c>
    </row>
    <row r="86" spans="1:16">
      <c r="A86" s="2" t="s">
        <v>97</v>
      </c>
      <c r="B86" s="2">
        <v>13755881</v>
      </c>
      <c r="C86" s="2" t="s">
        <v>9</v>
      </c>
      <c r="D86" s="2">
        <v>36459</v>
      </c>
      <c r="E86" s="2">
        <v>440</v>
      </c>
      <c r="F86" s="2">
        <v>2650</v>
      </c>
      <c r="G86" s="2">
        <v>32</v>
      </c>
      <c r="H86" s="3">
        <v>1.2068350750000001</v>
      </c>
      <c r="I86" s="18">
        <v>85</v>
      </c>
      <c r="J86" s="3">
        <f t="shared" si="6"/>
        <v>-0.92547951470328849</v>
      </c>
      <c r="K86" s="3">
        <f t="shared" si="6"/>
        <v>-0.89044218064869518</v>
      </c>
      <c r="L86" s="3">
        <f t="shared" si="7"/>
        <v>0.2101755540716681</v>
      </c>
      <c r="M86" s="3">
        <f t="shared" si="8"/>
        <v>7.0573147771294753</v>
      </c>
      <c r="N86" s="3">
        <f t="shared" si="9"/>
        <v>7.3433941361731323</v>
      </c>
      <c r="O86" s="3">
        <f t="shared" si="10"/>
        <v>0.2101755540716681</v>
      </c>
      <c r="P86" s="2">
        <f t="shared" si="11"/>
        <v>1</v>
      </c>
    </row>
    <row r="87" spans="1:16">
      <c r="A87" s="2" t="s">
        <v>98</v>
      </c>
      <c r="B87" s="2">
        <v>2049374</v>
      </c>
      <c r="C87" s="2" t="s">
        <v>9</v>
      </c>
      <c r="D87" s="2">
        <v>8151</v>
      </c>
      <c r="E87" s="2">
        <v>170</v>
      </c>
      <c r="F87" s="2">
        <v>3977</v>
      </c>
      <c r="G87" s="2">
        <v>83</v>
      </c>
      <c r="H87" s="3">
        <v>2.085633665</v>
      </c>
      <c r="I87" s="18">
        <v>86</v>
      </c>
      <c r="J87" s="3">
        <f t="shared" si="6"/>
        <v>-0.91633159737897718</v>
      </c>
      <c r="K87" s="3">
        <f t="shared" si="6"/>
        <v>-0.84778989574863306</v>
      </c>
      <c r="L87" s="3">
        <f t="shared" si="7"/>
        <v>0.17983841951597113</v>
      </c>
      <c r="M87" s="3">
        <f t="shared" si="8"/>
        <v>6.9043952294161777</v>
      </c>
      <c r="N87" s="3">
        <f t="shared" si="9"/>
        <v>7.1165754962218459</v>
      </c>
      <c r="O87" s="3">
        <f t="shared" si="10"/>
        <v>0.17983841951597113</v>
      </c>
      <c r="P87" s="2">
        <f t="shared" si="11"/>
        <v>1</v>
      </c>
    </row>
    <row r="88" spans="1:16">
      <c r="A88" s="2" t="s">
        <v>99</v>
      </c>
      <c r="B88" s="2">
        <v>793196</v>
      </c>
      <c r="C88" s="2" t="s">
        <v>10</v>
      </c>
      <c r="D88" s="2">
        <v>63272</v>
      </c>
      <c r="E88" s="2">
        <v>1226</v>
      </c>
      <c r="F88" s="2">
        <v>79768</v>
      </c>
      <c r="G88" s="2">
        <v>1546</v>
      </c>
      <c r="H88" s="3">
        <v>1.93766595</v>
      </c>
      <c r="I88" s="18">
        <v>87</v>
      </c>
      <c r="J88" s="3">
        <f t="shared" si="6"/>
        <v>-0.39385247007914287</v>
      </c>
      <c r="K88" s="3">
        <f t="shared" si="6"/>
        <v>0.37574525736491315</v>
      </c>
      <c r="L88" s="3">
        <f t="shared" si="7"/>
        <v>0.96065620218852832</v>
      </c>
      <c r="M88" s="3">
        <f t="shared" si="8"/>
        <v>3.1481469789985059</v>
      </c>
      <c r="N88" s="3">
        <f t="shared" si="9"/>
        <v>1.8045713262106406</v>
      </c>
      <c r="O88" s="3">
        <f t="shared" si="10"/>
        <v>0.96065620218852832</v>
      </c>
      <c r="P88" s="2">
        <f t="shared" si="11"/>
        <v>1</v>
      </c>
    </row>
    <row r="89" spans="1:16">
      <c r="A89" s="2" t="s">
        <v>100</v>
      </c>
      <c r="B89" s="2">
        <v>11645833</v>
      </c>
      <c r="C89" s="2" t="s">
        <v>10</v>
      </c>
      <c r="D89" s="2">
        <v>30549</v>
      </c>
      <c r="E89" s="2">
        <v>833</v>
      </c>
      <c r="F89" s="2">
        <v>2623</v>
      </c>
      <c r="G89" s="2">
        <v>72</v>
      </c>
      <c r="H89" s="3">
        <v>2.7267668340000002</v>
      </c>
      <c r="I89" s="18">
        <v>88</v>
      </c>
      <c r="J89" s="3">
        <f t="shared" si="6"/>
        <v>-0.92566564414394892</v>
      </c>
      <c r="K89" s="3">
        <f t="shared" si="6"/>
        <v>-0.85698940817805824</v>
      </c>
      <c r="L89" s="3">
        <f t="shared" si="7"/>
        <v>0.19105488137842164</v>
      </c>
      <c r="M89" s="3">
        <f t="shared" si="8"/>
        <v>6.9709399956993376</v>
      </c>
      <c r="N89" s="3">
        <f t="shared" si="9"/>
        <v>7.1830915129591739</v>
      </c>
      <c r="O89" s="3">
        <f t="shared" si="10"/>
        <v>0.19105488137842164</v>
      </c>
      <c r="P89" s="2">
        <f t="shared" si="11"/>
        <v>1</v>
      </c>
    </row>
    <row r="90" spans="1:16">
      <c r="A90" s="2" t="s">
        <v>101</v>
      </c>
      <c r="B90" s="2">
        <v>10180299</v>
      </c>
      <c r="C90" s="2" t="s">
        <v>10</v>
      </c>
      <c r="D90" s="2">
        <v>421062</v>
      </c>
      <c r="E90" s="2">
        <v>10880</v>
      </c>
      <c r="F90" s="2">
        <v>41360</v>
      </c>
      <c r="G90" s="2">
        <v>1069</v>
      </c>
      <c r="H90" s="3">
        <v>2.5839425070000002</v>
      </c>
      <c r="I90" s="18">
        <v>89</v>
      </c>
      <c r="J90" s="3">
        <f t="shared" si="6"/>
        <v>-0.65862504626011464</v>
      </c>
      <c r="K90" s="3">
        <f t="shared" si="6"/>
        <v>-2.3179054347432407E-2</v>
      </c>
      <c r="L90" s="3">
        <f t="shared" si="7"/>
        <v>0.3225580864180036</v>
      </c>
      <c r="M90" s="3">
        <f t="shared" si="8"/>
        <v>4.3598956074265107</v>
      </c>
      <c r="N90" s="3">
        <f t="shared" si="9"/>
        <v>3.3187369671732858</v>
      </c>
      <c r="O90" s="3">
        <f t="shared" si="10"/>
        <v>0.3225580864180036</v>
      </c>
      <c r="P90" s="2">
        <f t="shared" si="11"/>
        <v>1</v>
      </c>
    </row>
    <row r="91" spans="1:16">
      <c r="A91" s="2" t="s">
        <v>102</v>
      </c>
      <c r="B91" s="2">
        <v>7603455</v>
      </c>
      <c r="C91" s="2" t="s">
        <v>7</v>
      </c>
      <c r="D91" s="2">
        <v>1171422</v>
      </c>
      <c r="E91" s="2">
        <v>8172</v>
      </c>
      <c r="F91" s="2">
        <v>154064</v>
      </c>
      <c r="G91" s="2">
        <v>1075</v>
      </c>
      <c r="H91" s="3">
        <v>0.69761366999999996</v>
      </c>
      <c r="I91" s="18">
        <v>90</v>
      </c>
      <c r="J91" s="3">
        <f t="shared" si="6"/>
        <v>0.11832060115449287</v>
      </c>
      <c r="K91" s="3">
        <f t="shared" si="6"/>
        <v>-1.8161138476836865E-2</v>
      </c>
      <c r="L91" s="3">
        <f t="shared" si="7"/>
        <v>0.81388334721546385</v>
      </c>
      <c r="M91" s="3">
        <f t="shared" si="8"/>
        <v>1.7918105694551021</v>
      </c>
      <c r="N91" s="3">
        <f t="shared" si="9"/>
        <v>2.4250118959233631</v>
      </c>
      <c r="O91" s="3">
        <f t="shared" si="10"/>
        <v>0.81388334721546385</v>
      </c>
      <c r="P91" s="2">
        <f t="shared" si="11"/>
        <v>1</v>
      </c>
    </row>
    <row r="92" spans="1:16">
      <c r="A92" s="2" t="s">
        <v>103</v>
      </c>
      <c r="B92" s="2">
        <v>9617409</v>
      </c>
      <c r="C92" s="2" t="s">
        <v>8</v>
      </c>
      <c r="D92" s="2">
        <v>1854198</v>
      </c>
      <c r="E92" s="2">
        <v>45510</v>
      </c>
      <c r="F92" s="2">
        <v>192796</v>
      </c>
      <c r="G92" s="2">
        <v>4732</v>
      </c>
      <c r="H92" s="3">
        <v>2.4544304330000002</v>
      </c>
      <c r="I92" s="18">
        <v>91</v>
      </c>
      <c r="J92" s="3">
        <f t="shared" si="6"/>
        <v>0.38532673062338996</v>
      </c>
      <c r="K92" s="3">
        <f t="shared" si="6"/>
        <v>3.0402585846511458</v>
      </c>
      <c r="L92" s="3">
        <f t="shared" si="7"/>
        <v>14.086969099356823</v>
      </c>
      <c r="M92" s="3">
        <f t="shared" si="8"/>
        <v>7.8015084262158743</v>
      </c>
      <c r="N92" s="3">
        <f t="shared" si="9"/>
        <v>2.2919734594841268</v>
      </c>
      <c r="O92" s="3">
        <f t="shared" si="10"/>
        <v>2.2919734594841268</v>
      </c>
      <c r="P92" s="2">
        <f t="shared" si="11"/>
        <v>3</v>
      </c>
    </row>
    <row r="93" spans="1:16">
      <c r="A93" s="2" t="s">
        <v>104</v>
      </c>
      <c r="B93" s="2">
        <v>345120</v>
      </c>
      <c r="C93" s="2" t="s">
        <v>8</v>
      </c>
      <c r="D93" s="2">
        <v>181830</v>
      </c>
      <c r="E93" s="2">
        <v>101</v>
      </c>
      <c r="F93" s="2">
        <v>526860</v>
      </c>
      <c r="G93" s="2">
        <v>293</v>
      </c>
      <c r="H93" s="3">
        <v>5.5546389000000002E-2</v>
      </c>
      <c r="I93" s="18">
        <v>92</v>
      </c>
      <c r="J93" s="3">
        <f t="shared" si="6"/>
        <v>2.6882580441341215</v>
      </c>
      <c r="K93" s="3">
        <f t="shared" si="6"/>
        <v>-0.67216284027778916</v>
      </c>
      <c r="L93" s="3">
        <f t="shared" si="7"/>
        <v>10.706528740466991</v>
      </c>
      <c r="M93" s="3">
        <f t="shared" si="8"/>
        <v>2.9275395368979229</v>
      </c>
      <c r="N93" s="3">
        <f t="shared" si="9"/>
        <v>10.572970902331523</v>
      </c>
      <c r="O93" s="3">
        <f t="shared" si="10"/>
        <v>2.9275395368979229</v>
      </c>
      <c r="P93" s="2">
        <f t="shared" si="11"/>
        <v>2</v>
      </c>
    </row>
    <row r="94" spans="1:16">
      <c r="A94" s="2" t="s">
        <v>105</v>
      </c>
      <c r="B94" s="2">
        <v>1403754381</v>
      </c>
      <c r="C94" s="2" t="s">
        <v>7</v>
      </c>
      <c r="D94" s="2">
        <v>43029044</v>
      </c>
      <c r="E94" s="2">
        <v>521388</v>
      </c>
      <c r="F94" s="2">
        <v>30653</v>
      </c>
      <c r="G94" s="2">
        <v>371</v>
      </c>
      <c r="H94" s="3">
        <v>1.211711792</v>
      </c>
      <c r="I94" s="18">
        <v>93</v>
      </c>
      <c r="J94" s="3">
        <f t="shared" si="6"/>
        <v>-0.7324357100064609</v>
      </c>
      <c r="K94" s="3">
        <f t="shared" si="6"/>
        <v>-0.60692993396004713</v>
      </c>
      <c r="L94" s="3">
        <f t="shared" si="7"/>
        <v>2.2860583538795973E-2</v>
      </c>
      <c r="M94" s="3">
        <f t="shared" si="8"/>
        <v>5.5362077343850702</v>
      </c>
      <c r="N94" s="3">
        <f t="shared" si="9"/>
        <v>5.6179305924874594</v>
      </c>
      <c r="O94" s="3">
        <f t="shared" si="10"/>
        <v>2.2860583538795973E-2</v>
      </c>
      <c r="P94" s="2">
        <f t="shared" si="11"/>
        <v>1</v>
      </c>
    </row>
    <row r="95" spans="1:16">
      <c r="A95" s="2" t="s">
        <v>106</v>
      </c>
      <c r="B95" s="2">
        <v>278586508</v>
      </c>
      <c r="C95" s="2" t="s">
        <v>7</v>
      </c>
      <c r="D95" s="2">
        <v>6019981</v>
      </c>
      <c r="E95" s="2">
        <v>155288</v>
      </c>
      <c r="F95" s="2">
        <v>21609</v>
      </c>
      <c r="G95" s="2">
        <v>557</v>
      </c>
      <c r="H95" s="3">
        <v>2.579543025</v>
      </c>
      <c r="I95" s="18">
        <v>94</v>
      </c>
      <c r="J95" s="3">
        <f t="shared" si="6"/>
        <v>-0.79478217894472136</v>
      </c>
      <c r="K95" s="3">
        <f t="shared" si="6"/>
        <v>-0.45137454197158533</v>
      </c>
      <c r="L95" s="3">
        <f t="shared" si="7"/>
        <v>6.3112538628405171E-2</v>
      </c>
      <c r="M95" s="3">
        <f t="shared" si="8"/>
        <v>5.5050172146435479</v>
      </c>
      <c r="N95" s="3">
        <f t="shared" si="9"/>
        <v>5.10960808138198</v>
      </c>
      <c r="O95" s="3">
        <f t="shared" si="10"/>
        <v>6.3112538628405171E-2</v>
      </c>
      <c r="P95" s="2">
        <f t="shared" si="11"/>
        <v>1</v>
      </c>
    </row>
    <row r="96" spans="1:16">
      <c r="A96" s="2" t="s">
        <v>107</v>
      </c>
      <c r="B96" s="2">
        <v>85874667</v>
      </c>
      <c r="C96" s="2" t="s">
        <v>7</v>
      </c>
      <c r="D96" s="2">
        <v>7167646</v>
      </c>
      <c r="E96" s="2">
        <v>140315</v>
      </c>
      <c r="F96" s="2">
        <v>83466</v>
      </c>
      <c r="G96" s="2">
        <v>1634</v>
      </c>
      <c r="H96" s="3">
        <v>1.9576162100000001</v>
      </c>
      <c r="I96" s="18">
        <v>95</v>
      </c>
      <c r="J96" s="3">
        <f t="shared" si="6"/>
        <v>-0.36835963039164982</v>
      </c>
      <c r="K96" s="3">
        <f t="shared" si="6"/>
        <v>0.44934135680031445</v>
      </c>
      <c r="L96" s="3">
        <f t="shared" si="7"/>
        <v>1.1179151704156389</v>
      </c>
      <c r="M96" s="3">
        <f t="shared" si="8"/>
        <v>3.0557902546565474</v>
      </c>
      <c r="N96" s="3">
        <f t="shared" si="9"/>
        <v>1.6057619417073949</v>
      </c>
      <c r="O96" s="3">
        <f t="shared" si="10"/>
        <v>1.1179151704156389</v>
      </c>
      <c r="P96" s="2">
        <f t="shared" si="11"/>
        <v>1</v>
      </c>
    </row>
    <row r="97" spans="1:16">
      <c r="A97" s="2" t="s">
        <v>108</v>
      </c>
      <c r="B97" s="2">
        <v>41801625</v>
      </c>
      <c r="C97" s="2" t="s">
        <v>7</v>
      </c>
      <c r="D97" s="2">
        <v>2320260</v>
      </c>
      <c r="E97" s="2">
        <v>25173</v>
      </c>
      <c r="F97" s="2">
        <v>55506</v>
      </c>
      <c r="G97" s="2">
        <v>602</v>
      </c>
      <c r="H97" s="3">
        <v>1.0849215169999999</v>
      </c>
      <c r="I97" s="18">
        <v>96</v>
      </c>
      <c r="J97" s="3">
        <f t="shared" si="6"/>
        <v>-0.56110700672001812</v>
      </c>
      <c r="K97" s="3">
        <f t="shared" si="6"/>
        <v>-0.41374017294211873</v>
      </c>
      <c r="L97" s="3">
        <f t="shared" si="7"/>
        <v>3.0146885406009249E-2</v>
      </c>
      <c r="M97" s="3">
        <f t="shared" si="8"/>
        <v>4.4784837855472617</v>
      </c>
      <c r="N97" s="3">
        <f t="shared" si="9"/>
        <v>4.5072596982379149</v>
      </c>
      <c r="O97" s="3">
        <f t="shared" si="10"/>
        <v>3.0146885406009249E-2</v>
      </c>
      <c r="P97" s="2">
        <f t="shared" si="11"/>
        <v>1</v>
      </c>
    </row>
    <row r="98" spans="1:16">
      <c r="A98" s="2" t="s">
        <v>109</v>
      </c>
      <c r="B98" s="2">
        <v>5034333</v>
      </c>
      <c r="C98" s="2" t="s">
        <v>8</v>
      </c>
      <c r="D98" s="2">
        <v>1471210</v>
      </c>
      <c r="E98" s="2">
        <v>6786</v>
      </c>
      <c r="F98" s="2">
        <v>292235</v>
      </c>
      <c r="G98" s="2">
        <v>1348</v>
      </c>
      <c r="H98" s="3">
        <v>0.46125298199999998</v>
      </c>
      <c r="I98" s="18">
        <v>97</v>
      </c>
      <c r="J98" s="3">
        <f t="shared" si="6"/>
        <v>1.0708276732098214</v>
      </c>
      <c r="K98" s="3">
        <f t="shared" si="6"/>
        <v>0.21015403363526028</v>
      </c>
      <c r="L98" s="3">
        <f t="shared" si="7"/>
        <v>3.3680206252365608</v>
      </c>
      <c r="M98" s="3">
        <f t="shared" si="8"/>
        <v>0.14372936028389433</v>
      </c>
      <c r="N98" s="3">
        <f t="shared" si="9"/>
        <v>2.3413538620715211</v>
      </c>
      <c r="O98" s="3">
        <f t="shared" si="10"/>
        <v>0.14372936028389433</v>
      </c>
      <c r="P98" s="2">
        <f t="shared" si="11"/>
        <v>2</v>
      </c>
    </row>
    <row r="99" spans="1:16">
      <c r="A99" s="2" t="s">
        <v>110</v>
      </c>
      <c r="B99" s="2">
        <v>85821</v>
      </c>
      <c r="C99" s="2" t="s">
        <v>8</v>
      </c>
      <c r="D99" s="2">
        <v>28416</v>
      </c>
      <c r="E99" s="2">
        <v>84</v>
      </c>
      <c r="F99" s="2">
        <v>331108</v>
      </c>
      <c r="G99" s="2">
        <v>979</v>
      </c>
      <c r="H99" s="3">
        <v>0.29560810799999998</v>
      </c>
      <c r="I99" s="18">
        <v>98</v>
      </c>
      <c r="J99" s="3">
        <f t="shared" si="6"/>
        <v>1.3388058119799453</v>
      </c>
      <c r="K99" s="3">
        <f t="shared" si="6"/>
        <v>-9.8447792406365531E-2</v>
      </c>
      <c r="L99" s="3">
        <f t="shared" si="7"/>
        <v>3.9298790512328057</v>
      </c>
      <c r="M99" s="3">
        <f t="shared" si="8"/>
        <v>0.28103463015863173</v>
      </c>
      <c r="N99" s="3">
        <f t="shared" si="9"/>
        <v>3.7382300892419131</v>
      </c>
      <c r="O99" s="3">
        <f t="shared" si="10"/>
        <v>0.28103463015863173</v>
      </c>
      <c r="P99" s="2">
        <f t="shared" si="11"/>
        <v>2</v>
      </c>
    </row>
    <row r="100" spans="1:16">
      <c r="A100" s="2" t="s">
        <v>111</v>
      </c>
      <c r="B100" s="2">
        <v>9326000</v>
      </c>
      <c r="C100" s="2" t="s">
        <v>7</v>
      </c>
      <c r="D100" s="2">
        <v>3943153</v>
      </c>
      <c r="E100" s="2">
        <v>10530</v>
      </c>
      <c r="F100" s="2">
        <v>422813</v>
      </c>
      <c r="G100" s="2">
        <v>1129</v>
      </c>
      <c r="H100" s="3">
        <v>0.26704517900000002</v>
      </c>
      <c r="I100" s="18">
        <v>99</v>
      </c>
      <c r="J100" s="3">
        <f t="shared" si="6"/>
        <v>1.9709910103416415</v>
      </c>
      <c r="K100" s="3">
        <f t="shared" si="6"/>
        <v>2.700010435852301E-2</v>
      </c>
      <c r="L100" s="3">
        <f t="shared" si="7"/>
        <v>6.897088505029231</v>
      </c>
      <c r="M100" s="3">
        <f t="shared" si="8"/>
        <v>0.51221828498460664</v>
      </c>
      <c r="N100" s="3">
        <f t="shared" si="9"/>
        <v>5.0650655591150695</v>
      </c>
      <c r="O100" s="3">
        <f t="shared" si="10"/>
        <v>0.51221828498460664</v>
      </c>
      <c r="P100" s="2">
        <f t="shared" si="11"/>
        <v>2</v>
      </c>
    </row>
    <row r="101" spans="1:16">
      <c r="A101" s="2" t="s">
        <v>112</v>
      </c>
      <c r="B101" s="2">
        <v>60306185</v>
      </c>
      <c r="C101" s="2" t="s">
        <v>8</v>
      </c>
      <c r="D101" s="2">
        <v>14846514</v>
      </c>
      <c r="E101" s="2">
        <v>159784</v>
      </c>
      <c r="F101" s="2">
        <v>246186</v>
      </c>
      <c r="G101" s="2">
        <v>2650</v>
      </c>
      <c r="H101" s="3">
        <v>1.0762391760000001</v>
      </c>
      <c r="I101" s="18">
        <v>100</v>
      </c>
      <c r="J101" s="3">
        <f t="shared" si="6"/>
        <v>0.75338046532194458</v>
      </c>
      <c r="K101" s="3">
        <f t="shared" si="6"/>
        <v>1.2990417775544929</v>
      </c>
      <c r="L101" s="3">
        <f t="shared" si="7"/>
        <v>5.3385525642296203</v>
      </c>
      <c r="M101" s="3">
        <f t="shared" si="8"/>
        <v>1.1472208285671375</v>
      </c>
      <c r="N101" s="3">
        <f t="shared" si="9"/>
        <v>0.2630144618774044</v>
      </c>
      <c r="O101" s="3">
        <f t="shared" si="10"/>
        <v>0.2630144618774044</v>
      </c>
      <c r="P101" s="2">
        <f t="shared" si="11"/>
        <v>3</v>
      </c>
    </row>
    <row r="102" spans="1:16">
      <c r="A102" s="2" t="s">
        <v>113</v>
      </c>
      <c r="B102" s="2">
        <v>27520953</v>
      </c>
      <c r="C102" s="2" t="s">
        <v>9</v>
      </c>
      <c r="D102" s="2">
        <v>81761</v>
      </c>
      <c r="E102" s="2">
        <v>796</v>
      </c>
      <c r="F102" s="2">
        <v>2971</v>
      </c>
      <c r="G102" s="2">
        <v>29</v>
      </c>
      <c r="H102" s="3">
        <v>0.97356930600000002</v>
      </c>
      <c r="I102" s="18">
        <v>101</v>
      </c>
      <c r="J102" s="3">
        <f t="shared" si="6"/>
        <v>-0.92326664246432544</v>
      </c>
      <c r="K102" s="3">
        <f t="shared" si="6"/>
        <v>-0.892951138583993</v>
      </c>
      <c r="L102" s="3">
        <f t="shared" si="7"/>
        <v>0.21019720703711797</v>
      </c>
      <c r="M102" s="3">
        <f t="shared" si="8"/>
        <v>7.0537506029567325</v>
      </c>
      <c r="N102" s="3">
        <f t="shared" si="9"/>
        <v>7.3501445389715734</v>
      </c>
      <c r="O102" s="3">
        <f t="shared" si="10"/>
        <v>0.21019720703711797</v>
      </c>
      <c r="P102" s="2">
        <f t="shared" si="11"/>
        <v>1</v>
      </c>
    </row>
    <row r="103" spans="1:16">
      <c r="A103" s="2" t="s">
        <v>114</v>
      </c>
      <c r="B103" s="2">
        <v>2983794</v>
      </c>
      <c r="C103" s="2" t="s">
        <v>10</v>
      </c>
      <c r="D103" s="2">
        <v>128811</v>
      </c>
      <c r="E103" s="2">
        <v>2893</v>
      </c>
      <c r="F103" s="2">
        <v>43170</v>
      </c>
      <c r="G103" s="2">
        <v>970</v>
      </c>
      <c r="H103" s="3">
        <v>2.2459262020000001</v>
      </c>
      <c r="I103" s="18">
        <v>102</v>
      </c>
      <c r="J103" s="3">
        <f t="shared" si="6"/>
        <v>-0.6461474800528777</v>
      </c>
      <c r="K103" s="3">
        <f t="shared" si="6"/>
        <v>-0.10597466621225884</v>
      </c>
      <c r="L103" s="3">
        <f t="shared" si="7"/>
        <v>0.23447210438772112</v>
      </c>
      <c r="M103" s="3">
        <f t="shared" si="8"/>
        <v>4.391101853803117</v>
      </c>
      <c r="N103" s="3">
        <f t="shared" si="9"/>
        <v>3.55898226140879</v>
      </c>
      <c r="O103" s="3">
        <f t="shared" si="10"/>
        <v>0.23447210438772112</v>
      </c>
      <c r="P103" s="2">
        <f t="shared" si="11"/>
        <v>1</v>
      </c>
    </row>
    <row r="104" spans="1:16">
      <c r="A104" s="2" t="s">
        <v>115</v>
      </c>
      <c r="B104" s="2">
        <v>125798669</v>
      </c>
      <c r="C104" s="2" t="s">
        <v>7</v>
      </c>
      <c r="D104" s="2">
        <v>6653841</v>
      </c>
      <c r="E104" s="2">
        <v>28248</v>
      </c>
      <c r="F104" s="2">
        <v>52893</v>
      </c>
      <c r="G104" s="2">
        <v>225</v>
      </c>
      <c r="H104" s="3">
        <v>0.42453674499999999</v>
      </c>
      <c r="I104" s="18">
        <v>103</v>
      </c>
      <c r="J104" s="3">
        <f t="shared" si="6"/>
        <v>-0.57912020036615641</v>
      </c>
      <c r="K104" s="3">
        <f t="shared" si="6"/>
        <v>-0.72903255347787199</v>
      </c>
      <c r="L104" s="3">
        <f t="shared" si="7"/>
        <v>2.0464783898896714E-2</v>
      </c>
      <c r="M104" s="3">
        <f t="shared" si="8"/>
        <v>5.180251344854045</v>
      </c>
      <c r="N104" s="3">
        <f t="shared" si="9"/>
        <v>5.8629166154001755</v>
      </c>
      <c r="O104" s="3">
        <f t="shared" si="10"/>
        <v>2.0464783898896714E-2</v>
      </c>
      <c r="P104" s="2">
        <f t="shared" si="11"/>
        <v>1</v>
      </c>
    </row>
    <row r="105" spans="1:16">
      <c r="A105" s="2" t="s">
        <v>116</v>
      </c>
      <c r="B105" s="2">
        <v>10380442</v>
      </c>
      <c r="C105" s="2" t="s">
        <v>7</v>
      </c>
      <c r="D105" s="2">
        <v>1689314</v>
      </c>
      <c r="E105" s="2">
        <v>14003</v>
      </c>
      <c r="F105" s="2">
        <v>162740</v>
      </c>
      <c r="G105" s="2">
        <v>1349</v>
      </c>
      <c r="H105" s="3">
        <v>0.82891635299999999</v>
      </c>
      <c r="I105" s="18">
        <v>104</v>
      </c>
      <c r="J105" s="3">
        <f t="shared" si="6"/>
        <v>0.17813019475338143</v>
      </c>
      <c r="K105" s="3">
        <f t="shared" si="6"/>
        <v>0.2109903529470262</v>
      </c>
      <c r="L105" s="3">
        <f t="shared" si="7"/>
        <v>1.2140776982973871</v>
      </c>
      <c r="M105" s="3">
        <f t="shared" si="8"/>
        <v>1.4915808103986534</v>
      </c>
      <c r="N105" s="3">
        <f t="shared" si="9"/>
        <v>1.7508840861034862</v>
      </c>
      <c r="O105" s="3">
        <f t="shared" si="10"/>
        <v>1.2140776982973871</v>
      </c>
      <c r="P105" s="2">
        <f t="shared" si="11"/>
        <v>1</v>
      </c>
    </row>
    <row r="106" spans="1:16">
      <c r="A106" s="2" t="s">
        <v>117</v>
      </c>
      <c r="B106" s="2">
        <v>19169833</v>
      </c>
      <c r="C106" s="2" t="s">
        <v>7</v>
      </c>
      <c r="D106" s="2">
        <v>1305188</v>
      </c>
      <c r="E106" s="2">
        <v>13660</v>
      </c>
      <c r="F106" s="2">
        <v>68086</v>
      </c>
      <c r="G106" s="2">
        <v>713</v>
      </c>
      <c r="H106" s="3">
        <v>1.0465925220000001</v>
      </c>
      <c r="I106" s="18">
        <v>105</v>
      </c>
      <c r="J106" s="3">
        <f t="shared" si="6"/>
        <v>-0.47438447473822726</v>
      </c>
      <c r="K106" s="3">
        <f t="shared" si="6"/>
        <v>-0.32090872933610121</v>
      </c>
      <c r="L106" s="3">
        <f t="shared" si="7"/>
        <v>8.2015351563022379E-2</v>
      </c>
      <c r="M106" s="3">
        <f t="shared" si="8"/>
        <v>4.001342442784547</v>
      </c>
      <c r="N106" s="3">
        <f t="shared" si="9"/>
        <v>4.0142117985006882</v>
      </c>
      <c r="O106" s="3">
        <f t="shared" si="10"/>
        <v>8.2015351563022379E-2</v>
      </c>
      <c r="P106" s="2">
        <f t="shared" si="11"/>
        <v>1</v>
      </c>
    </row>
    <row r="107" spans="1:16">
      <c r="A107" s="2" t="s">
        <v>118</v>
      </c>
      <c r="B107" s="2">
        <v>55843563</v>
      </c>
      <c r="C107" s="2" t="s">
        <v>9</v>
      </c>
      <c r="D107" s="2">
        <v>323454</v>
      </c>
      <c r="E107" s="2">
        <v>5648</v>
      </c>
      <c r="F107" s="2">
        <v>5792</v>
      </c>
      <c r="G107" s="2">
        <v>101</v>
      </c>
      <c r="H107" s="3">
        <v>1.7461524669999999</v>
      </c>
      <c r="I107" s="18">
        <v>106</v>
      </c>
      <c r="J107" s="3">
        <f t="shared" si="6"/>
        <v>-0.90381956275680297</v>
      </c>
      <c r="K107" s="3">
        <f t="shared" si="6"/>
        <v>-0.83273614813684649</v>
      </c>
      <c r="L107" s="3">
        <f t="shared" si="7"/>
        <v>0.16399136649769608</v>
      </c>
      <c r="M107" s="3">
        <f t="shared" si="8"/>
        <v>6.8088501887361588</v>
      </c>
      <c r="N107" s="3">
        <f t="shared" si="9"/>
        <v>7.0150863379915656</v>
      </c>
      <c r="O107" s="3">
        <f t="shared" si="10"/>
        <v>0.16399136649769608</v>
      </c>
      <c r="P107" s="2">
        <f t="shared" si="11"/>
        <v>1</v>
      </c>
    </row>
    <row r="108" spans="1:16">
      <c r="A108" s="2" t="s">
        <v>119</v>
      </c>
      <c r="B108" s="2">
        <v>122656</v>
      </c>
      <c r="C108" s="2" t="s">
        <v>11</v>
      </c>
      <c r="D108" s="2">
        <v>3067</v>
      </c>
      <c r="E108" s="2">
        <v>13</v>
      </c>
      <c r="F108" s="2">
        <v>25005</v>
      </c>
      <c r="G108" s="2">
        <v>106</v>
      </c>
      <c r="H108" s="3">
        <v>0.42386697099999998</v>
      </c>
      <c r="I108" s="18">
        <v>107</v>
      </c>
      <c r="J108" s="3">
        <f t="shared" si="6"/>
        <v>-0.77137123151943032</v>
      </c>
      <c r="K108" s="3">
        <f t="shared" si="6"/>
        <v>-0.82855455157801683</v>
      </c>
      <c r="L108" s="3">
        <f t="shared" si="7"/>
        <v>9.4422243668788555E-2</v>
      </c>
      <c r="M108" s="3">
        <f t="shared" si="8"/>
        <v>6.2109742725130292</v>
      </c>
      <c r="N108" s="3">
        <f t="shared" si="9"/>
        <v>6.6953333234962713</v>
      </c>
      <c r="O108" s="3">
        <f t="shared" si="10"/>
        <v>9.4422243668788555E-2</v>
      </c>
      <c r="P108" s="2">
        <f t="shared" si="11"/>
        <v>1</v>
      </c>
    </row>
    <row r="109" spans="1:16">
      <c r="A109" s="2" t="s">
        <v>120</v>
      </c>
      <c r="B109" s="2">
        <v>4381108</v>
      </c>
      <c r="C109" s="2" t="s">
        <v>7</v>
      </c>
      <c r="D109" s="2">
        <v>629525</v>
      </c>
      <c r="E109" s="2">
        <v>2554</v>
      </c>
      <c r="F109" s="2">
        <v>143691</v>
      </c>
      <c r="G109" s="2">
        <v>583</v>
      </c>
      <c r="H109" s="3">
        <v>0.40570271200000002</v>
      </c>
      <c r="I109" s="18">
        <v>108</v>
      </c>
      <c r="J109" s="3">
        <f t="shared" si="6"/>
        <v>4.68124275259462E-2</v>
      </c>
      <c r="K109" s="3">
        <f t="shared" si="6"/>
        <v>-0.42963023986567128</v>
      </c>
      <c r="L109" s="3">
        <f t="shared" si="7"/>
        <v>0.42073309397665815</v>
      </c>
      <c r="M109" s="3">
        <f t="shared" si="8"/>
        <v>2.5155128935892224</v>
      </c>
      <c r="N109" s="3">
        <f t="shared" si="9"/>
        <v>3.8979413773349938</v>
      </c>
      <c r="O109" s="3">
        <f t="shared" si="10"/>
        <v>0.42073309397665815</v>
      </c>
      <c r="P109" s="2">
        <f t="shared" si="11"/>
        <v>1</v>
      </c>
    </row>
    <row r="110" spans="1:16">
      <c r="A110" s="2" t="s">
        <v>121</v>
      </c>
      <c r="B110" s="2">
        <v>6712569</v>
      </c>
      <c r="C110" s="2" t="s">
        <v>7</v>
      </c>
      <c r="D110" s="2">
        <v>200968</v>
      </c>
      <c r="E110" s="2">
        <v>2991</v>
      </c>
      <c r="F110" s="2">
        <v>29939</v>
      </c>
      <c r="G110" s="2">
        <v>446</v>
      </c>
      <c r="H110" s="3">
        <v>1.4882966440000001</v>
      </c>
      <c r="I110" s="18">
        <v>109</v>
      </c>
      <c r="J110" s="3">
        <f t="shared" si="6"/>
        <v>-0.73735779965948145</v>
      </c>
      <c r="K110" s="3">
        <f t="shared" si="6"/>
        <v>-0.5442059855776028</v>
      </c>
      <c r="L110" s="3">
        <f t="shared" si="7"/>
        <v>2.567035425277683E-2</v>
      </c>
      <c r="M110" s="3">
        <f t="shared" si="8"/>
        <v>5.4308636965079202</v>
      </c>
      <c r="N110" s="3">
        <f t="shared" si="9"/>
        <v>5.3640516652165546</v>
      </c>
      <c r="O110" s="3">
        <f t="shared" si="10"/>
        <v>2.567035425277683E-2</v>
      </c>
      <c r="P110" s="2">
        <f t="shared" si="11"/>
        <v>1</v>
      </c>
    </row>
    <row r="111" spans="1:16">
      <c r="A111" s="2" t="s">
        <v>122</v>
      </c>
      <c r="B111" s="2">
        <v>7460338</v>
      </c>
      <c r="C111" s="2" t="s">
        <v>7</v>
      </c>
      <c r="D111" s="2">
        <v>183560</v>
      </c>
      <c r="E111" s="2">
        <v>679</v>
      </c>
      <c r="F111" s="2">
        <v>24605</v>
      </c>
      <c r="G111" s="2">
        <v>91</v>
      </c>
      <c r="H111" s="3">
        <v>0.36990629800000002</v>
      </c>
      <c r="I111" s="18">
        <v>110</v>
      </c>
      <c r="J111" s="3">
        <f t="shared" si="6"/>
        <v>-0.77412870471439976</v>
      </c>
      <c r="K111" s="3">
        <f t="shared" si="6"/>
        <v>-0.84109934125450569</v>
      </c>
      <c r="L111" s="3">
        <f t="shared" si="7"/>
        <v>0.10171282065387119</v>
      </c>
      <c r="M111" s="3">
        <f t="shared" si="8"/>
        <v>6.2545810935810717</v>
      </c>
      <c r="N111" s="3">
        <f t="shared" si="9"/>
        <v>6.7605300288120906</v>
      </c>
      <c r="O111" s="3">
        <f t="shared" si="10"/>
        <v>0.10171282065387119</v>
      </c>
      <c r="P111" s="2">
        <f t="shared" si="11"/>
        <v>1</v>
      </c>
    </row>
    <row r="112" spans="1:16">
      <c r="A112" s="2" t="s">
        <v>123</v>
      </c>
      <c r="B112" s="2">
        <v>1849698</v>
      </c>
      <c r="C112" s="2" t="s">
        <v>8</v>
      </c>
      <c r="D112" s="2">
        <v>802534</v>
      </c>
      <c r="E112" s="2">
        <v>5643</v>
      </c>
      <c r="F112" s="2">
        <v>433873</v>
      </c>
      <c r="G112" s="2">
        <v>3051</v>
      </c>
      <c r="H112" s="3">
        <v>0.70314777900000003</v>
      </c>
      <c r="I112" s="18">
        <v>111</v>
      </c>
      <c r="J112" s="3">
        <f t="shared" si="6"/>
        <v>2.0472351441825483</v>
      </c>
      <c r="K112" s="3">
        <f t="shared" si="6"/>
        <v>1.6344058215726283</v>
      </c>
      <c r="L112" s="3">
        <f t="shared" si="7"/>
        <v>11.846811691872706</v>
      </c>
      <c r="M112" s="3">
        <f t="shared" si="8"/>
        <v>1.896052797020801</v>
      </c>
      <c r="N112" s="3">
        <f t="shared" si="9"/>
        <v>3.0814605066382446</v>
      </c>
      <c r="O112" s="3">
        <f t="shared" si="10"/>
        <v>1.896052797020801</v>
      </c>
      <c r="P112" s="2">
        <f t="shared" si="11"/>
        <v>2</v>
      </c>
    </row>
    <row r="113" spans="1:16">
      <c r="A113" s="2" t="s">
        <v>124</v>
      </c>
      <c r="B113" s="2">
        <v>6771939</v>
      </c>
      <c r="C113" s="2" t="s">
        <v>7</v>
      </c>
      <c r="D113" s="2">
        <v>1092995</v>
      </c>
      <c r="E113" s="2">
        <v>10315</v>
      </c>
      <c r="F113" s="2">
        <v>161401</v>
      </c>
      <c r="G113" s="2">
        <v>1523</v>
      </c>
      <c r="H113" s="3">
        <v>0.94373716299999999</v>
      </c>
      <c r="I113" s="18">
        <v>112</v>
      </c>
      <c r="J113" s="3">
        <f t="shared" si="6"/>
        <v>0.16889955323322101</v>
      </c>
      <c r="K113" s="3">
        <f t="shared" si="6"/>
        <v>0.35650991319429692</v>
      </c>
      <c r="L113" s="3">
        <f t="shared" si="7"/>
        <v>1.453254867681876</v>
      </c>
      <c r="M113" s="3">
        <f t="shared" si="8"/>
        <v>1.4712517058613794</v>
      </c>
      <c r="N113" s="3">
        <f t="shared" si="9"/>
        <v>1.3907016706081494</v>
      </c>
      <c r="O113" s="3">
        <f t="shared" si="10"/>
        <v>1.3907016706081494</v>
      </c>
      <c r="P113" s="2">
        <f t="shared" si="11"/>
        <v>3</v>
      </c>
    </row>
    <row r="114" spans="1:16">
      <c r="A114" s="2" t="s">
        <v>125</v>
      </c>
      <c r="B114" s="2">
        <v>2171978</v>
      </c>
      <c r="C114" s="2" t="s">
        <v>9</v>
      </c>
      <c r="D114" s="2">
        <v>32910</v>
      </c>
      <c r="E114" s="2">
        <v>697</v>
      </c>
      <c r="F114" s="2">
        <v>15152</v>
      </c>
      <c r="G114" s="2">
        <v>321</v>
      </c>
      <c r="H114" s="3">
        <v>2.1178972960000002</v>
      </c>
      <c r="I114" s="18">
        <v>113</v>
      </c>
      <c r="J114" s="3">
        <f t="shared" si="6"/>
        <v>-0.83929468999451662</v>
      </c>
      <c r="K114" s="3">
        <f t="shared" si="6"/>
        <v>-0.64874589954834327</v>
      </c>
      <c r="L114" s="3">
        <f t="shared" si="7"/>
        <v>6.9779681650107103E-2</v>
      </c>
      <c r="M114" s="3">
        <f t="shared" si="8"/>
        <v>6.0874879414564198</v>
      </c>
      <c r="N114" s="3">
        <f t="shared" si="9"/>
        <v>6.0293121635355096</v>
      </c>
      <c r="O114" s="3">
        <f t="shared" si="10"/>
        <v>6.9779681650107103E-2</v>
      </c>
      <c r="P114" s="2">
        <f t="shared" si="11"/>
        <v>1</v>
      </c>
    </row>
    <row r="115" spans="1:16">
      <c r="A115" s="2" t="s">
        <v>126</v>
      </c>
      <c r="B115" s="2">
        <v>5265647</v>
      </c>
      <c r="C115" s="2" t="s">
        <v>9</v>
      </c>
      <c r="D115" s="2">
        <v>7400</v>
      </c>
      <c r="E115" s="2">
        <v>294</v>
      </c>
      <c r="F115" s="2">
        <v>1405</v>
      </c>
      <c r="G115" s="2">
        <v>56</v>
      </c>
      <c r="H115" s="3">
        <v>3.9729729730000001</v>
      </c>
      <c r="I115" s="18">
        <v>114</v>
      </c>
      <c r="J115" s="3">
        <f t="shared" si="6"/>
        <v>-0.93406215002263104</v>
      </c>
      <c r="K115" s="3">
        <f t="shared" si="6"/>
        <v>-0.87037051716631308</v>
      </c>
      <c r="L115" s="3">
        <f t="shared" si="7"/>
        <v>0.20431570199574939</v>
      </c>
      <c r="M115" s="3">
        <f t="shared" si="8"/>
        <v>7.0443477080239925</v>
      </c>
      <c r="N115" s="3">
        <f t="shared" si="9"/>
        <v>7.267694745465044</v>
      </c>
      <c r="O115" s="3">
        <f t="shared" si="10"/>
        <v>0.20431570199574939</v>
      </c>
      <c r="P115" s="2">
        <f t="shared" si="11"/>
        <v>1</v>
      </c>
    </row>
    <row r="116" spans="1:16">
      <c r="A116" s="2" t="s">
        <v>127</v>
      </c>
      <c r="B116" s="2">
        <v>7034832</v>
      </c>
      <c r="C116" s="2" t="s">
        <v>9</v>
      </c>
      <c r="D116" s="2">
        <v>501738</v>
      </c>
      <c r="E116" s="2">
        <v>6419</v>
      </c>
      <c r="F116" s="2">
        <v>71322</v>
      </c>
      <c r="G116" s="2">
        <v>912</v>
      </c>
      <c r="H116" s="3">
        <v>1.2793529690000001</v>
      </c>
      <c r="I116" s="18">
        <v>115</v>
      </c>
      <c r="J116" s="3">
        <f t="shared" si="6"/>
        <v>-0.45207651659092396</v>
      </c>
      <c r="K116" s="3">
        <f t="shared" si="6"/>
        <v>-0.15448118629468241</v>
      </c>
      <c r="L116" s="3">
        <f t="shared" si="7"/>
        <v>0.20328760849931438</v>
      </c>
      <c r="M116" s="3">
        <f t="shared" si="8"/>
        <v>3.696841189759013</v>
      </c>
      <c r="N116" s="3">
        <f t="shared" si="9"/>
        <v>3.3923197602937427</v>
      </c>
      <c r="O116" s="3">
        <f t="shared" si="10"/>
        <v>0.20328760849931438</v>
      </c>
      <c r="P116" s="2">
        <f t="shared" si="11"/>
        <v>1</v>
      </c>
    </row>
    <row r="117" spans="1:16">
      <c r="A117" s="2" t="s">
        <v>128</v>
      </c>
      <c r="B117" s="2">
        <v>38320</v>
      </c>
      <c r="C117" s="2" t="s">
        <v>8</v>
      </c>
      <c r="D117" s="2">
        <v>16429</v>
      </c>
      <c r="E117" s="2">
        <v>84</v>
      </c>
      <c r="F117" s="2">
        <v>428732</v>
      </c>
      <c r="G117" s="2">
        <v>2192</v>
      </c>
      <c r="H117" s="3">
        <v>0.51129100999999999</v>
      </c>
      <c r="I117" s="18">
        <v>116</v>
      </c>
      <c r="J117" s="3">
        <f t="shared" si="6"/>
        <v>2.0117947199442026</v>
      </c>
      <c r="K117" s="3">
        <f t="shared" si="6"/>
        <v>0.91600753276569979</v>
      </c>
      <c r="L117" s="3">
        <f t="shared" si="7"/>
        <v>8.9874493865798168</v>
      </c>
      <c r="M117" s="3">
        <f t="shared" si="8"/>
        <v>0.63574969617692323</v>
      </c>
      <c r="N117" s="3">
        <f t="shared" si="9"/>
        <v>3.323207933062454</v>
      </c>
      <c r="O117" s="3">
        <f t="shared" si="10"/>
        <v>0.63574969617692323</v>
      </c>
      <c r="P117" s="2">
        <f t="shared" si="11"/>
        <v>2</v>
      </c>
    </row>
    <row r="118" spans="1:16">
      <c r="A118" s="2" t="s">
        <v>129</v>
      </c>
      <c r="B118" s="2">
        <v>2655811</v>
      </c>
      <c r="C118" s="2" t="s">
        <v>8</v>
      </c>
      <c r="D118" s="2">
        <v>1030966</v>
      </c>
      <c r="E118" s="2">
        <v>8907</v>
      </c>
      <c r="F118" s="2">
        <v>388193</v>
      </c>
      <c r="G118" s="2">
        <v>3354</v>
      </c>
      <c r="H118" s="3">
        <v>0.86394701699999998</v>
      </c>
      <c r="I118" s="18">
        <v>117</v>
      </c>
      <c r="J118" s="3">
        <f t="shared" si="6"/>
        <v>1.7323317053170306</v>
      </c>
      <c r="K118" s="3">
        <f t="shared" si="6"/>
        <v>1.8878105730377031</v>
      </c>
      <c r="L118" s="3">
        <f t="shared" si="7"/>
        <v>11.479178077298148</v>
      </c>
      <c r="M118" s="3">
        <f t="shared" si="8"/>
        <v>2.2493106612704339</v>
      </c>
      <c r="N118" s="3">
        <f t="shared" si="9"/>
        <v>2.1946694857940057</v>
      </c>
      <c r="O118" s="3">
        <f t="shared" si="10"/>
        <v>2.1946694857940057</v>
      </c>
      <c r="P118" s="2">
        <f t="shared" si="11"/>
        <v>3</v>
      </c>
    </row>
    <row r="119" spans="1:16">
      <c r="A119" s="2" t="s">
        <v>130</v>
      </c>
      <c r="B119" s="2">
        <v>643801</v>
      </c>
      <c r="C119" s="2" t="s">
        <v>8</v>
      </c>
      <c r="D119" s="2">
        <v>216979</v>
      </c>
      <c r="E119" s="2">
        <v>1037</v>
      </c>
      <c r="F119" s="2">
        <v>337028</v>
      </c>
      <c r="G119" s="2">
        <v>1611</v>
      </c>
      <c r="H119" s="3">
        <v>0.47792643499999998</v>
      </c>
      <c r="I119" s="18">
        <v>118</v>
      </c>
      <c r="J119" s="3">
        <f t="shared" si="6"/>
        <v>1.3796164152654939</v>
      </c>
      <c r="K119" s="3">
        <f t="shared" si="6"/>
        <v>0.43010601262969822</v>
      </c>
      <c r="L119" s="3">
        <f t="shared" si="7"/>
        <v>4.8831669337670309</v>
      </c>
      <c r="M119" s="3">
        <f t="shared" si="8"/>
        <v>0</v>
      </c>
      <c r="N119" s="3">
        <f t="shared" si="9"/>
        <v>2.3840433452628442</v>
      </c>
      <c r="O119" s="3">
        <f t="shared" si="10"/>
        <v>0</v>
      </c>
      <c r="P119" s="2">
        <f t="shared" si="11"/>
        <v>2</v>
      </c>
    </row>
    <row r="120" spans="1:16">
      <c r="A120" s="2" t="s">
        <v>131</v>
      </c>
      <c r="B120" s="2">
        <v>664828</v>
      </c>
      <c r="C120" s="2" t="s">
        <v>7</v>
      </c>
      <c r="D120" s="2">
        <v>82</v>
      </c>
      <c r="E120" s="2">
        <v>0</v>
      </c>
      <c r="F120" s="2">
        <v>123</v>
      </c>
      <c r="G120" s="2">
        <v>0</v>
      </c>
      <c r="H120" s="3">
        <v>0</v>
      </c>
      <c r="I120" s="18">
        <v>119</v>
      </c>
      <c r="J120" s="3">
        <f t="shared" si="6"/>
        <v>-0.94289985161250833</v>
      </c>
      <c r="K120" s="3">
        <f t="shared" si="6"/>
        <v>-0.91720439862520475</v>
      </c>
      <c r="L120" s="3">
        <f t="shared" si="7"/>
        <v>0.23943213796100182</v>
      </c>
      <c r="M120" s="3">
        <f t="shared" si="8"/>
        <v>7.2093271541887871</v>
      </c>
      <c r="N120" s="3">
        <f t="shared" si="9"/>
        <v>7.5164367291283671</v>
      </c>
      <c r="O120" s="3">
        <f t="shared" si="10"/>
        <v>0.23943213796100182</v>
      </c>
      <c r="P120" s="2">
        <f t="shared" si="11"/>
        <v>1</v>
      </c>
    </row>
    <row r="121" spans="1:16">
      <c r="A121" s="2" t="s">
        <v>132</v>
      </c>
      <c r="B121" s="2">
        <v>28936285</v>
      </c>
      <c r="C121" s="2" t="s">
        <v>9</v>
      </c>
      <c r="D121" s="2">
        <v>64050</v>
      </c>
      <c r="E121" s="2">
        <v>1388</v>
      </c>
      <c r="F121" s="2">
        <v>2213</v>
      </c>
      <c r="G121" s="2">
        <v>48</v>
      </c>
      <c r="H121" s="3">
        <v>2.167056987</v>
      </c>
      <c r="I121" s="18">
        <v>120</v>
      </c>
      <c r="J121" s="3">
        <f t="shared" si="6"/>
        <v>-0.92849205416879266</v>
      </c>
      <c r="K121" s="3">
        <f t="shared" si="6"/>
        <v>-0.87706107166044045</v>
      </c>
      <c r="L121" s="3">
        <f t="shared" si="7"/>
        <v>0.2042820500911719</v>
      </c>
      <c r="M121" s="3">
        <f t="shared" si="8"/>
        <v>7.0360504929258685</v>
      </c>
      <c r="N121" s="3">
        <f t="shared" si="9"/>
        <v>7.2861852714359507</v>
      </c>
      <c r="O121" s="3">
        <f t="shared" si="10"/>
        <v>0.2042820500911719</v>
      </c>
      <c r="P121" s="2">
        <f t="shared" si="11"/>
        <v>1</v>
      </c>
    </row>
    <row r="122" spans="1:16">
      <c r="A122" s="2" t="s">
        <v>133</v>
      </c>
      <c r="B122" s="2">
        <v>19994654</v>
      </c>
      <c r="C122" s="2" t="s">
        <v>9</v>
      </c>
      <c r="D122" s="2">
        <v>85664</v>
      </c>
      <c r="E122" s="2">
        <v>2626</v>
      </c>
      <c r="F122" s="2">
        <v>4284</v>
      </c>
      <c r="G122" s="2">
        <v>131</v>
      </c>
      <c r="H122" s="3">
        <v>3.0654650729999999</v>
      </c>
      <c r="I122" s="18">
        <v>121</v>
      </c>
      <c r="J122" s="3">
        <f t="shared" si="6"/>
        <v>-0.91421523670183802</v>
      </c>
      <c r="K122" s="3">
        <f t="shared" si="6"/>
        <v>-0.80764656878386876</v>
      </c>
      <c r="L122" s="3">
        <f t="shared" si="7"/>
        <v>0.15902570568298735</v>
      </c>
      <c r="M122" s="3">
        <f t="shared" si="8"/>
        <v>6.793695100363129</v>
      </c>
      <c r="N122" s="3">
        <f t="shared" si="9"/>
        <v>6.9222373836648243</v>
      </c>
      <c r="O122" s="3">
        <f t="shared" si="10"/>
        <v>0.15902570568298735</v>
      </c>
      <c r="P122" s="2">
        <f t="shared" si="11"/>
        <v>1</v>
      </c>
    </row>
    <row r="123" spans="1:16">
      <c r="A123" s="2" t="s">
        <v>134</v>
      </c>
      <c r="B123" s="2">
        <v>33091831</v>
      </c>
      <c r="C123" s="2" t="s">
        <v>7</v>
      </c>
      <c r="D123" s="2">
        <v>4246467</v>
      </c>
      <c r="E123" s="2">
        <v>35099</v>
      </c>
      <c r="F123" s="2">
        <v>128324</v>
      </c>
      <c r="G123" s="2">
        <v>1061</v>
      </c>
      <c r="H123" s="3">
        <v>0.82654592599999999</v>
      </c>
      <c r="I123" s="18">
        <v>122</v>
      </c>
      <c r="J123" s="3">
        <f t="shared" si="6"/>
        <v>-5.9122798941794737E-2</v>
      </c>
      <c r="K123" s="3">
        <f t="shared" si="6"/>
        <v>-2.9869608841559796E-2</v>
      </c>
      <c r="L123" s="3">
        <f t="shared" si="7"/>
        <v>0.58342922322653434</v>
      </c>
      <c r="M123" s="3">
        <f t="shared" si="8"/>
        <v>2.2815480988456769</v>
      </c>
      <c r="N123" s="3">
        <f t="shared" si="9"/>
        <v>2.5555639330258302</v>
      </c>
      <c r="O123" s="3">
        <f t="shared" si="10"/>
        <v>0.58342922322653434</v>
      </c>
      <c r="P123" s="2">
        <f t="shared" si="11"/>
        <v>1</v>
      </c>
    </row>
    <row r="124" spans="1:16">
      <c r="A124" s="2" t="s">
        <v>135</v>
      </c>
      <c r="B124" s="2">
        <v>557204</v>
      </c>
      <c r="C124" s="2" t="s">
        <v>7</v>
      </c>
      <c r="D124" s="2">
        <v>176993</v>
      </c>
      <c r="E124" s="2">
        <v>298</v>
      </c>
      <c r="F124" s="2">
        <v>317645</v>
      </c>
      <c r="G124" s="2">
        <v>535</v>
      </c>
      <c r="H124" s="3">
        <v>0.168368241</v>
      </c>
      <c r="I124" s="18">
        <v>123</v>
      </c>
      <c r="J124" s="3">
        <f t="shared" si="6"/>
        <v>1.2459961579202592</v>
      </c>
      <c r="K124" s="3">
        <f t="shared" si="6"/>
        <v>-0.46977356683043564</v>
      </c>
      <c r="L124" s="3">
        <f t="shared" si="7"/>
        <v>3.3576108771089359</v>
      </c>
      <c r="M124" s="3">
        <f t="shared" si="8"/>
        <v>0.82763763070235408</v>
      </c>
      <c r="N124" s="3">
        <f t="shared" si="9"/>
        <v>4.8996231348480128</v>
      </c>
      <c r="O124" s="3">
        <f t="shared" si="10"/>
        <v>0.82763763070235408</v>
      </c>
      <c r="P124" s="2">
        <f t="shared" si="11"/>
        <v>2</v>
      </c>
    </row>
    <row r="125" spans="1:16">
      <c r="A125" s="2" t="s">
        <v>136</v>
      </c>
      <c r="B125" s="2">
        <v>21271006</v>
      </c>
      <c r="C125" s="2" t="s">
        <v>9</v>
      </c>
      <c r="D125" s="2">
        <v>30495</v>
      </c>
      <c r="E125" s="2">
        <v>728</v>
      </c>
      <c r="F125" s="2">
        <v>1434</v>
      </c>
      <c r="G125" s="2">
        <v>34</v>
      </c>
      <c r="H125" s="3">
        <v>2.3872766030000001</v>
      </c>
      <c r="I125" s="18">
        <v>124</v>
      </c>
      <c r="J125" s="3">
        <f t="shared" si="6"/>
        <v>-0.93386223321599571</v>
      </c>
      <c r="K125" s="3">
        <f t="shared" si="6"/>
        <v>-0.88876954202516334</v>
      </c>
      <c r="L125" s="3">
        <f t="shared" si="7"/>
        <v>0.21497724880180316</v>
      </c>
      <c r="M125" s="3">
        <f t="shared" si="8"/>
        <v>7.0916161856459095</v>
      </c>
      <c r="N125" s="3">
        <f t="shared" si="9"/>
        <v>7.3558351367955437</v>
      </c>
      <c r="O125" s="3">
        <f t="shared" si="10"/>
        <v>0.21497724880180316</v>
      </c>
      <c r="P125" s="2">
        <f t="shared" si="11"/>
        <v>1</v>
      </c>
    </row>
    <row r="126" spans="1:16">
      <c r="A126" s="2" t="s">
        <v>137</v>
      </c>
      <c r="B126" s="2">
        <v>443602</v>
      </c>
      <c r="C126" s="2" t="s">
        <v>8</v>
      </c>
      <c r="D126" s="2">
        <v>81596</v>
      </c>
      <c r="E126" s="2">
        <v>641</v>
      </c>
      <c r="F126" s="2">
        <v>183940</v>
      </c>
      <c r="G126" s="2">
        <v>1445</v>
      </c>
      <c r="H126" s="3">
        <v>0.78557772400000003</v>
      </c>
      <c r="I126" s="18">
        <v>125</v>
      </c>
      <c r="J126" s="3">
        <f t="shared" si="6"/>
        <v>0.32427627408676518</v>
      </c>
      <c r="K126" s="3">
        <f t="shared" si="6"/>
        <v>0.29127700687655489</v>
      </c>
      <c r="L126" s="3">
        <f t="shared" si="7"/>
        <v>1.592243330509088</v>
      </c>
      <c r="M126" s="3">
        <f t="shared" si="8"/>
        <v>1.1330163064215457</v>
      </c>
      <c r="N126" s="3">
        <f t="shared" si="9"/>
        <v>1.5328890268487636</v>
      </c>
      <c r="O126" s="3">
        <f t="shared" si="10"/>
        <v>1.1330163064215457</v>
      </c>
      <c r="P126" s="2">
        <f t="shared" si="11"/>
        <v>2</v>
      </c>
    </row>
    <row r="127" spans="1:16">
      <c r="A127" s="2" t="s">
        <v>138</v>
      </c>
      <c r="B127" s="2">
        <v>59889</v>
      </c>
      <c r="C127" s="2" t="s">
        <v>11</v>
      </c>
      <c r="D127" s="2">
        <v>7</v>
      </c>
      <c r="E127" s="2">
        <v>0</v>
      </c>
      <c r="F127" s="2">
        <v>117</v>
      </c>
      <c r="G127" s="2">
        <v>0</v>
      </c>
      <c r="H127" s="3">
        <v>0</v>
      </c>
      <c r="I127" s="18">
        <v>126</v>
      </c>
      <c r="J127" s="3">
        <f t="shared" si="6"/>
        <v>-0.94294121371043282</v>
      </c>
      <c r="K127" s="3">
        <f t="shared" si="6"/>
        <v>-0.91720439862520475</v>
      </c>
      <c r="L127" s="3">
        <f t="shared" si="7"/>
        <v>0.23946193764881091</v>
      </c>
      <c r="M127" s="3">
        <f t="shared" si="8"/>
        <v>7.2095192841901339</v>
      </c>
      <c r="N127" s="3">
        <f t="shared" si="9"/>
        <v>7.5165391344396149</v>
      </c>
      <c r="O127" s="3">
        <f t="shared" si="10"/>
        <v>0.23946193764881091</v>
      </c>
      <c r="P127" s="2">
        <f t="shared" si="11"/>
        <v>1</v>
      </c>
    </row>
    <row r="128" spans="1:16">
      <c r="A128" s="2" t="s">
        <v>139</v>
      </c>
      <c r="B128" s="2">
        <v>374756</v>
      </c>
      <c r="C128" s="2" t="s">
        <v>10</v>
      </c>
      <c r="D128" s="2">
        <v>141415</v>
      </c>
      <c r="E128" s="2">
        <v>909</v>
      </c>
      <c r="F128" s="2">
        <v>377352</v>
      </c>
      <c r="G128" s="2">
        <v>2426</v>
      </c>
      <c r="H128" s="3">
        <v>0.64278895400000002</v>
      </c>
      <c r="I128" s="18">
        <v>127</v>
      </c>
      <c r="J128" s="3">
        <f t="shared" si="6"/>
        <v>1.6575972880503695</v>
      </c>
      <c r="K128" s="3">
        <f t="shared" si="6"/>
        <v>1.111706251718926</v>
      </c>
      <c r="L128" s="3">
        <f t="shared" si="7"/>
        <v>7.9011732386484157</v>
      </c>
      <c r="M128" s="3">
        <f t="shared" si="8"/>
        <v>0.54185225156073358</v>
      </c>
      <c r="N128" s="3">
        <f t="shared" si="9"/>
        <v>2.0308521869283536</v>
      </c>
      <c r="O128" s="3">
        <f t="shared" si="10"/>
        <v>0.54185225156073358</v>
      </c>
      <c r="P128" s="2">
        <f t="shared" si="11"/>
        <v>2</v>
      </c>
    </row>
    <row r="129" spans="1:16">
      <c r="A129" s="2" t="s">
        <v>140</v>
      </c>
      <c r="B129" s="2">
        <v>4863443</v>
      </c>
      <c r="C129" s="2" t="s">
        <v>9</v>
      </c>
      <c r="D129" s="2">
        <v>58670</v>
      </c>
      <c r="E129" s="2">
        <v>982</v>
      </c>
      <c r="F129" s="2">
        <v>12063</v>
      </c>
      <c r="G129" s="2">
        <v>202</v>
      </c>
      <c r="H129" s="3">
        <v>1.6737685360000001</v>
      </c>
      <c r="I129" s="18">
        <v>128</v>
      </c>
      <c r="J129" s="3">
        <f t="shared" si="6"/>
        <v>-0.86058927674266861</v>
      </c>
      <c r="K129" s="3">
        <f t="shared" si="6"/>
        <v>-0.74826789764848822</v>
      </c>
      <c r="L129" s="3">
        <f t="shared" si="7"/>
        <v>0.1035511281392399</v>
      </c>
      <c r="M129" s="3">
        <f t="shared" si="8"/>
        <v>6.4070866149300736</v>
      </c>
      <c r="N129" s="3">
        <f t="shared" si="9"/>
        <v>6.521451715741259</v>
      </c>
      <c r="O129" s="3">
        <f t="shared" si="10"/>
        <v>0.1035511281392399</v>
      </c>
      <c r="P129" s="2">
        <f t="shared" si="11"/>
        <v>1</v>
      </c>
    </row>
    <row r="130" spans="1:16">
      <c r="A130" s="2" t="s">
        <v>141</v>
      </c>
      <c r="B130" s="2">
        <v>1275463</v>
      </c>
      <c r="C130" s="2" t="s">
        <v>9</v>
      </c>
      <c r="D130" s="2">
        <v>36628</v>
      </c>
      <c r="E130" s="2">
        <v>968</v>
      </c>
      <c r="F130" s="2">
        <v>28717</v>
      </c>
      <c r="G130" s="2">
        <v>759</v>
      </c>
      <c r="H130" s="3">
        <v>2.6427869390000001</v>
      </c>
      <c r="I130" s="18">
        <v>129</v>
      </c>
      <c r="J130" s="3">
        <f t="shared" si="6"/>
        <v>-0.74578188027011327</v>
      </c>
      <c r="K130" s="3">
        <f t="shared" si="6"/>
        <v>-0.28243804099486874</v>
      </c>
      <c r="L130" s="3">
        <f t="shared" si="7"/>
        <v>0.11876178394064849</v>
      </c>
      <c r="M130" s="3">
        <f t="shared" si="8"/>
        <v>5.0250369430213944</v>
      </c>
      <c r="N130" s="3">
        <f t="shared" si="9"/>
        <v>4.3646250518715508</v>
      </c>
      <c r="O130" s="3">
        <f t="shared" si="10"/>
        <v>0.11876178394064849</v>
      </c>
      <c r="P130" s="2">
        <f t="shared" si="11"/>
        <v>1</v>
      </c>
    </row>
    <row r="131" spans="1:16">
      <c r="A131" s="2" t="s">
        <v>142</v>
      </c>
      <c r="B131" s="2">
        <v>284330</v>
      </c>
      <c r="C131" s="2" t="s">
        <v>9</v>
      </c>
      <c r="D131" s="2">
        <v>36891</v>
      </c>
      <c r="E131" s="2">
        <v>187</v>
      </c>
      <c r="F131" s="2">
        <v>129747</v>
      </c>
      <c r="G131" s="2">
        <v>658</v>
      </c>
      <c r="H131" s="3">
        <v>0.50689870199999998</v>
      </c>
      <c r="I131" s="18">
        <v>130</v>
      </c>
      <c r="J131" s="3">
        <f t="shared" ref="J131:K194" si="12">STANDARDIZE(F131,F$227,F$228)</f>
        <v>-4.931308805069072E-2</v>
      </c>
      <c r="K131" s="3">
        <f t="shared" si="12"/>
        <v>-0.36690629148322701</v>
      </c>
      <c r="L131" s="3">
        <f t="shared" ref="L131:L194" si="13">SUMXMY2($J$227:$K$227,J131:K131)</f>
        <v>0.33250380598223811</v>
      </c>
      <c r="M131" s="3">
        <f t="shared" ref="M131:M194" si="14">SUMXMY2($J$228:$K$228,J131:K131)</f>
        <v>2.6770681383548318</v>
      </c>
      <c r="N131" s="3">
        <f t="shared" ref="N131:N194" si="15">SUMXMY2($J$229:$K$229,J131:K131)</f>
        <v>3.7131187910381285</v>
      </c>
      <c r="O131" s="3">
        <f t="shared" ref="O131:O194" si="16">MIN(L131:N131)</f>
        <v>0.33250380598223811</v>
      </c>
      <c r="P131" s="2">
        <f t="shared" ref="P131:P194" si="17">MATCH(O131,L131:N131,0)</f>
        <v>1</v>
      </c>
    </row>
    <row r="132" spans="1:16">
      <c r="A132" s="2" t="s">
        <v>143</v>
      </c>
      <c r="B132" s="2">
        <v>131303955</v>
      </c>
      <c r="C132" s="2" t="s">
        <v>10</v>
      </c>
      <c r="D132" s="2">
        <v>5665376</v>
      </c>
      <c r="E132" s="2">
        <v>323212</v>
      </c>
      <c r="F132" s="2">
        <v>43147</v>
      </c>
      <c r="G132" s="2">
        <v>2462</v>
      </c>
      <c r="H132" s="3">
        <v>5.7050405829999997</v>
      </c>
      <c r="I132" s="18">
        <v>131</v>
      </c>
      <c r="J132" s="3">
        <f t="shared" si="12"/>
        <v>-0.64630603476158843</v>
      </c>
      <c r="K132" s="3">
        <f t="shared" si="12"/>
        <v>1.1418137469424992</v>
      </c>
      <c r="L132" s="3">
        <f t="shared" si="13"/>
        <v>2.9894630560004738</v>
      </c>
      <c r="M132" s="3">
        <f t="shared" si="14"/>
        <v>4.6108896726043955</v>
      </c>
      <c r="N132" s="3">
        <f t="shared" si="15"/>
        <v>1.0359779262613444</v>
      </c>
      <c r="O132" s="3">
        <f t="shared" si="16"/>
        <v>1.0359779262613444</v>
      </c>
      <c r="P132" s="2">
        <f t="shared" si="17"/>
        <v>3</v>
      </c>
    </row>
    <row r="133" spans="1:16">
      <c r="A133" s="2" t="s">
        <v>144</v>
      </c>
      <c r="B133" s="2">
        <v>117134</v>
      </c>
      <c r="C133" s="2" t="s">
        <v>11</v>
      </c>
      <c r="D133" s="2">
        <v>1</v>
      </c>
      <c r="E133" s="2">
        <v>0</v>
      </c>
      <c r="F133" s="2">
        <v>9</v>
      </c>
      <c r="G133" s="2">
        <v>0</v>
      </c>
      <c r="H133" s="3">
        <v>0</v>
      </c>
      <c r="I133" s="18">
        <v>132</v>
      </c>
      <c r="J133" s="3">
        <f t="shared" si="12"/>
        <v>-0.94368573147307466</v>
      </c>
      <c r="K133" s="3">
        <f t="shared" si="12"/>
        <v>-0.91720439862520475</v>
      </c>
      <c r="L133" s="3">
        <f t="shared" si="13"/>
        <v>0.23999891713089033</v>
      </c>
      <c r="M133" s="3">
        <f t="shared" si="14"/>
        <v>7.2129782093158985</v>
      </c>
      <c r="N133" s="3">
        <f t="shared" si="15"/>
        <v>7.5183830151435922</v>
      </c>
      <c r="O133" s="3">
        <f t="shared" si="16"/>
        <v>0.23999891713089033</v>
      </c>
      <c r="P133" s="2">
        <f t="shared" si="17"/>
        <v>1</v>
      </c>
    </row>
    <row r="134" spans="1:16">
      <c r="A134" s="2" t="s">
        <v>145</v>
      </c>
      <c r="B134" s="2">
        <v>4017550</v>
      </c>
      <c r="C134" s="2" t="s">
        <v>8</v>
      </c>
      <c r="D134" s="2">
        <v>514199</v>
      </c>
      <c r="E134" s="2">
        <v>11446</v>
      </c>
      <c r="F134" s="2">
        <v>127988</v>
      </c>
      <c r="G134" s="2">
        <v>2849</v>
      </c>
      <c r="H134" s="3">
        <v>2.225986437</v>
      </c>
      <c r="I134" s="18">
        <v>133</v>
      </c>
      <c r="J134" s="3">
        <f t="shared" si="12"/>
        <v>-6.1439076425569117E-2</v>
      </c>
      <c r="K134" s="3">
        <f t="shared" si="12"/>
        <v>1.4654693205959117</v>
      </c>
      <c r="L134" s="3">
        <f t="shared" si="13"/>
        <v>4.4803201395456176</v>
      </c>
      <c r="M134" s="3">
        <f t="shared" si="14"/>
        <v>3.1486181096157115</v>
      </c>
      <c r="N134" s="3">
        <f t="shared" si="15"/>
        <v>0.13108295482699836</v>
      </c>
      <c r="O134" s="3">
        <f t="shared" si="16"/>
        <v>0.13108295482699836</v>
      </c>
      <c r="P134" s="2">
        <f t="shared" si="17"/>
        <v>3</v>
      </c>
    </row>
    <row r="135" spans="1:16">
      <c r="A135" s="2" t="s">
        <v>146</v>
      </c>
      <c r="B135" s="2">
        <v>39729</v>
      </c>
      <c r="C135" s="2" t="s">
        <v>8</v>
      </c>
      <c r="D135" s="2">
        <v>10842</v>
      </c>
      <c r="E135" s="2">
        <v>54</v>
      </c>
      <c r="F135" s="2">
        <v>272899</v>
      </c>
      <c r="G135" s="2">
        <v>1359</v>
      </c>
      <c r="H135" s="3">
        <v>0.49806308799999999</v>
      </c>
      <c r="I135" s="18">
        <v>134</v>
      </c>
      <c r="J135" s="3">
        <f t="shared" si="12"/>
        <v>0.93753141896499548</v>
      </c>
      <c r="K135" s="3">
        <f t="shared" si="12"/>
        <v>0.21935354606468543</v>
      </c>
      <c r="L135" s="3">
        <f t="shared" si="13"/>
        <v>2.959706284307289</v>
      </c>
      <c r="M135" s="3">
        <f t="shared" si="14"/>
        <v>0.23985574611724858</v>
      </c>
      <c r="N135" s="3">
        <f t="shared" si="15"/>
        <v>2.1281083577586566</v>
      </c>
      <c r="O135" s="3">
        <f t="shared" si="16"/>
        <v>0.23985574611724858</v>
      </c>
      <c r="P135" s="2">
        <f t="shared" si="17"/>
        <v>2</v>
      </c>
    </row>
    <row r="136" spans="1:16">
      <c r="A136" s="2" t="s">
        <v>147</v>
      </c>
      <c r="B136" s="2">
        <v>3370682</v>
      </c>
      <c r="C136" s="2" t="s">
        <v>7</v>
      </c>
      <c r="D136" s="2">
        <v>468610</v>
      </c>
      <c r="E136" s="2">
        <v>2177</v>
      </c>
      <c r="F136" s="2">
        <v>139025</v>
      </c>
      <c r="G136" s="2">
        <v>646</v>
      </c>
      <c r="H136" s="3">
        <v>0.46456541699999998</v>
      </c>
      <c r="I136" s="18">
        <v>135</v>
      </c>
      <c r="J136" s="3">
        <f t="shared" si="12"/>
        <v>1.4646502706626931E-2</v>
      </c>
      <c r="K136" s="3">
        <f t="shared" si="12"/>
        <v>-0.37694212322441811</v>
      </c>
      <c r="L136" s="3">
        <f t="shared" si="13"/>
        <v>0.40052661969379821</v>
      </c>
      <c r="M136" s="3">
        <f t="shared" si="14"/>
        <v>2.5144695557765653</v>
      </c>
      <c r="N136" s="3">
        <f t="shared" si="15"/>
        <v>3.7113217117867592</v>
      </c>
      <c r="O136" s="3">
        <f t="shared" si="16"/>
        <v>0.40052661969379821</v>
      </c>
      <c r="P136" s="2">
        <f t="shared" si="17"/>
        <v>1</v>
      </c>
    </row>
    <row r="137" spans="1:16">
      <c r="A137" s="2" t="s">
        <v>148</v>
      </c>
      <c r="B137" s="2">
        <v>628205</v>
      </c>
      <c r="C137" s="2" t="s">
        <v>8</v>
      </c>
      <c r="D137" s="2">
        <v>233326</v>
      </c>
      <c r="E137" s="2">
        <v>2705</v>
      </c>
      <c r="F137" s="2">
        <v>371417</v>
      </c>
      <c r="G137" s="2">
        <v>4306</v>
      </c>
      <c r="H137" s="3">
        <v>1.1593221499999999</v>
      </c>
      <c r="I137" s="18">
        <v>136</v>
      </c>
      <c r="J137" s="3">
        <f t="shared" si="12"/>
        <v>1.6166832795200097</v>
      </c>
      <c r="K137" s="3">
        <f t="shared" si="12"/>
        <v>2.6839865578388622</v>
      </c>
      <c r="L137" s="3">
        <f t="shared" si="13"/>
        <v>15.530203434093369</v>
      </c>
      <c r="M137" s="3">
        <f t="shared" si="14"/>
        <v>5.1361782101998283</v>
      </c>
      <c r="N137" s="3">
        <f t="shared" si="15"/>
        <v>3.080793681060757</v>
      </c>
      <c r="O137" s="3">
        <f t="shared" si="16"/>
        <v>3.080793681060757</v>
      </c>
      <c r="P137" s="2">
        <f t="shared" si="17"/>
        <v>3</v>
      </c>
    </row>
    <row r="138" spans="1:16">
      <c r="A138" s="2" t="s">
        <v>149</v>
      </c>
      <c r="B138" s="2">
        <v>4997</v>
      </c>
      <c r="C138" s="2" t="s">
        <v>10</v>
      </c>
      <c r="D138" s="2">
        <v>175</v>
      </c>
      <c r="E138" s="2">
        <v>2</v>
      </c>
      <c r="F138" s="2">
        <v>35021</v>
      </c>
      <c r="G138" s="2">
        <v>400</v>
      </c>
      <c r="H138" s="3">
        <v>1.1428571430000001</v>
      </c>
      <c r="I138" s="18">
        <v>137</v>
      </c>
      <c r="J138" s="3">
        <f t="shared" si="12"/>
        <v>-0.70232410271739387</v>
      </c>
      <c r="K138" s="3">
        <f t="shared" si="12"/>
        <v>-0.58267667391883526</v>
      </c>
      <c r="L138" s="3">
        <f t="shared" si="13"/>
        <v>1.4323239482831027E-2</v>
      </c>
      <c r="M138" s="3">
        <f t="shared" si="14"/>
        <v>5.3602050905913217</v>
      </c>
      <c r="N138" s="3">
        <f t="shared" si="15"/>
        <v>5.4539425645941009</v>
      </c>
      <c r="O138" s="3">
        <f t="shared" si="16"/>
        <v>1.4323239482831027E-2</v>
      </c>
      <c r="P138" s="2">
        <f t="shared" si="17"/>
        <v>1</v>
      </c>
    </row>
    <row r="139" spans="1:16">
      <c r="A139" s="2" t="s">
        <v>150</v>
      </c>
      <c r="B139" s="2">
        <v>37676342</v>
      </c>
      <c r="C139" s="2" t="s">
        <v>9</v>
      </c>
      <c r="D139" s="2">
        <v>1163526</v>
      </c>
      <c r="E139" s="2">
        <v>16060</v>
      </c>
      <c r="F139" s="2">
        <v>30882</v>
      </c>
      <c r="G139" s="2">
        <v>426</v>
      </c>
      <c r="H139" s="3">
        <v>1.3802871619999999</v>
      </c>
      <c r="I139" s="18">
        <v>138</v>
      </c>
      <c r="J139" s="3">
        <f t="shared" si="12"/>
        <v>-0.7308570566023409</v>
      </c>
      <c r="K139" s="3">
        <f t="shared" si="12"/>
        <v>-0.56093237181292133</v>
      </c>
      <c r="L139" s="3">
        <f t="shared" si="13"/>
        <v>2.258262934517433E-2</v>
      </c>
      <c r="M139" s="3">
        <f t="shared" si="14"/>
        <v>5.4362553548965105</v>
      </c>
      <c r="N139" s="3">
        <f t="shared" si="15"/>
        <v>5.4203070944049196</v>
      </c>
      <c r="O139" s="3">
        <f t="shared" si="16"/>
        <v>2.258262934517433E-2</v>
      </c>
      <c r="P139" s="2">
        <f t="shared" si="17"/>
        <v>1</v>
      </c>
    </row>
    <row r="140" spans="1:16">
      <c r="A140" s="2" t="s">
        <v>151</v>
      </c>
      <c r="B140" s="2">
        <v>32787052</v>
      </c>
      <c r="C140" s="2" t="s">
        <v>9</v>
      </c>
      <c r="D140" s="2">
        <v>225266</v>
      </c>
      <c r="E140" s="2">
        <v>2200</v>
      </c>
      <c r="F140" s="2">
        <v>6871</v>
      </c>
      <c r="G140" s="2">
        <v>67</v>
      </c>
      <c r="H140" s="3">
        <v>0.97662319200000003</v>
      </c>
      <c r="I140" s="18">
        <v>139</v>
      </c>
      <c r="J140" s="3">
        <f t="shared" si="12"/>
        <v>-0.89638127881337282</v>
      </c>
      <c r="K140" s="3">
        <f t="shared" si="12"/>
        <v>-0.8611710047368879</v>
      </c>
      <c r="L140" s="3">
        <f t="shared" si="13"/>
        <v>0.17410851230193553</v>
      </c>
      <c r="M140" s="3">
        <f t="shared" si="14"/>
        <v>6.8475618390314654</v>
      </c>
      <c r="N140" s="3">
        <f t="shared" si="15"/>
        <v>7.1324289469663276</v>
      </c>
      <c r="O140" s="3">
        <f t="shared" si="16"/>
        <v>0.17410851230193553</v>
      </c>
      <c r="P140" s="2">
        <f t="shared" si="17"/>
        <v>1</v>
      </c>
    </row>
    <row r="141" spans="1:16">
      <c r="A141" s="2" t="s">
        <v>152</v>
      </c>
      <c r="B141" s="2">
        <v>55048340</v>
      </c>
      <c r="C141" s="2" t="s">
        <v>7</v>
      </c>
      <c r="D141" s="2">
        <v>611875</v>
      </c>
      <c r="E141" s="2">
        <v>19433</v>
      </c>
      <c r="F141" s="2">
        <v>11115</v>
      </c>
      <c r="G141" s="2">
        <v>353</v>
      </c>
      <c r="H141" s="3">
        <v>3.1759754849999999</v>
      </c>
      <c r="I141" s="18">
        <v>140</v>
      </c>
      <c r="J141" s="3">
        <f t="shared" si="12"/>
        <v>-0.8671244882147463</v>
      </c>
      <c r="K141" s="3">
        <f t="shared" si="12"/>
        <v>-0.6219836815718337</v>
      </c>
      <c r="L141" s="3">
        <f t="shared" si="13"/>
        <v>8.2195582369438927E-2</v>
      </c>
      <c r="M141" s="3">
        <f t="shared" si="14"/>
        <v>6.1547374120162797</v>
      </c>
      <c r="N141" s="3">
        <f t="shared" si="15"/>
        <v>5.9773726072309312</v>
      </c>
      <c r="O141" s="3">
        <f t="shared" si="16"/>
        <v>8.2195582369438927E-2</v>
      </c>
      <c r="P141" s="2">
        <f t="shared" si="17"/>
        <v>1</v>
      </c>
    </row>
    <row r="142" spans="1:16">
      <c r="A142" s="2" t="s">
        <v>153</v>
      </c>
      <c r="B142" s="2">
        <v>2621429</v>
      </c>
      <c r="C142" s="2" t="s">
        <v>9</v>
      </c>
      <c r="D142" s="2">
        <v>157646</v>
      </c>
      <c r="E142" s="2">
        <v>4019</v>
      </c>
      <c r="F142" s="2">
        <v>60137</v>
      </c>
      <c r="G142" s="2">
        <v>1533</v>
      </c>
      <c r="H142" s="3">
        <v>2.549382794</v>
      </c>
      <c r="I142" s="18">
        <v>141</v>
      </c>
      <c r="J142" s="3">
        <f t="shared" si="12"/>
        <v>-0.52918236080525871</v>
      </c>
      <c r="K142" s="3">
        <f t="shared" si="12"/>
        <v>0.36487310631195619</v>
      </c>
      <c r="L142" s="3">
        <f t="shared" si="13"/>
        <v>0.90706459851895693</v>
      </c>
      <c r="M142" s="3">
        <f t="shared" si="14"/>
        <v>3.6477680995958619</v>
      </c>
      <c r="N142" s="3">
        <f t="shared" si="15"/>
        <v>2.0345235411389253</v>
      </c>
      <c r="O142" s="3">
        <f t="shared" si="16"/>
        <v>0.90706459851895693</v>
      </c>
      <c r="P142" s="2">
        <f t="shared" si="17"/>
        <v>1</v>
      </c>
    </row>
    <row r="143" spans="1:16">
      <c r="A143" s="2" t="s">
        <v>154</v>
      </c>
      <c r="B143" s="2">
        <v>30053867</v>
      </c>
      <c r="C143" s="2" t="s">
        <v>7</v>
      </c>
      <c r="D143" s="2">
        <v>978475</v>
      </c>
      <c r="E143" s="2">
        <v>11951</v>
      </c>
      <c r="F143" s="2">
        <v>32557</v>
      </c>
      <c r="G143" s="2">
        <v>398</v>
      </c>
      <c r="H143" s="3">
        <v>1.2213904289999999</v>
      </c>
      <c r="I143" s="18">
        <v>142</v>
      </c>
      <c r="J143" s="3">
        <f t="shared" si="12"/>
        <v>-0.71931013759840601</v>
      </c>
      <c r="K143" s="3">
        <f t="shared" si="12"/>
        <v>-0.58434931254236722</v>
      </c>
      <c r="L143" s="3">
        <f t="shared" si="13"/>
        <v>1.8667551461633451E-2</v>
      </c>
      <c r="M143" s="3">
        <f t="shared" si="14"/>
        <v>5.4346122810870954</v>
      </c>
      <c r="N143" s="3">
        <f t="shared" si="15"/>
        <v>5.495179019723059</v>
      </c>
      <c r="O143" s="3">
        <f t="shared" si="16"/>
        <v>1.8667551461633451E-2</v>
      </c>
      <c r="P143" s="2">
        <f t="shared" si="17"/>
        <v>1</v>
      </c>
    </row>
    <row r="144" spans="1:16">
      <c r="A144" s="2" t="s">
        <v>155</v>
      </c>
      <c r="B144" s="2">
        <v>17201245</v>
      </c>
      <c r="C144" s="2" t="s">
        <v>8</v>
      </c>
      <c r="D144" s="2">
        <v>7908701</v>
      </c>
      <c r="E144" s="2">
        <v>22016</v>
      </c>
      <c r="F144" s="2">
        <v>459775</v>
      </c>
      <c r="G144" s="2">
        <v>1280</v>
      </c>
      <c r="H144" s="3">
        <v>0.27837694200000002</v>
      </c>
      <c r="I144" s="18">
        <v>143</v>
      </c>
      <c r="J144" s="3">
        <f t="shared" si="12"/>
        <v>2.2257953209227983</v>
      </c>
      <c r="K144" s="3">
        <f t="shared" si="12"/>
        <v>0.15328432043517748</v>
      </c>
      <c r="L144" s="3">
        <f t="shared" si="13"/>
        <v>8.4341698978746766</v>
      </c>
      <c r="M144" s="3">
        <f t="shared" si="14"/>
        <v>0.79264898964883113</v>
      </c>
      <c r="N144" s="3">
        <f t="shared" si="15"/>
        <v>5.6206768584594942</v>
      </c>
      <c r="O144" s="3">
        <f t="shared" si="16"/>
        <v>0.79264898964883113</v>
      </c>
      <c r="P144" s="2">
        <f t="shared" si="17"/>
        <v>2</v>
      </c>
    </row>
    <row r="145" spans="1:16">
      <c r="A145" s="2" t="s">
        <v>156</v>
      </c>
      <c r="B145" s="2">
        <v>290302</v>
      </c>
      <c r="C145" s="2" t="s">
        <v>11</v>
      </c>
      <c r="D145" s="2">
        <v>60294</v>
      </c>
      <c r="E145" s="2">
        <v>311</v>
      </c>
      <c r="F145" s="2">
        <v>207694</v>
      </c>
      <c r="G145" s="2">
        <v>1071</v>
      </c>
      <c r="H145" s="3">
        <v>0.51580588400000005</v>
      </c>
      <c r="I145" s="18">
        <v>144</v>
      </c>
      <c r="J145" s="3">
        <f t="shared" si="12"/>
        <v>0.48802881977002915</v>
      </c>
      <c r="K145" s="3">
        <f t="shared" si="12"/>
        <v>-2.1506415723900559E-2</v>
      </c>
      <c r="L145" s="3">
        <f t="shared" si="13"/>
        <v>1.4651189966370353</v>
      </c>
      <c r="M145" s="3">
        <f t="shared" si="14"/>
        <v>0.99888222588481901</v>
      </c>
      <c r="N145" s="3">
        <f t="shared" si="15"/>
        <v>2.4414251487575385</v>
      </c>
      <c r="O145" s="3">
        <f t="shared" si="16"/>
        <v>0.99888222588481901</v>
      </c>
      <c r="P145" s="2">
        <f t="shared" si="17"/>
        <v>2</v>
      </c>
    </row>
    <row r="146" spans="1:16">
      <c r="A146" s="2" t="s">
        <v>157</v>
      </c>
      <c r="B146" s="2">
        <v>5002100</v>
      </c>
      <c r="C146" s="2" t="s">
        <v>11</v>
      </c>
      <c r="D146" s="2">
        <v>693219</v>
      </c>
      <c r="E146" s="2">
        <v>350</v>
      </c>
      <c r="F146" s="2">
        <v>138586</v>
      </c>
      <c r="G146" s="2">
        <v>70</v>
      </c>
      <c r="H146" s="3">
        <v>5.0489094999999998E-2</v>
      </c>
      <c r="I146" s="18">
        <v>145</v>
      </c>
      <c r="J146" s="3">
        <f t="shared" si="12"/>
        <v>1.16201758751479E-2</v>
      </c>
      <c r="K146" s="3">
        <f t="shared" si="12"/>
        <v>-0.85866204680159008</v>
      </c>
      <c r="L146" s="3">
        <f t="shared" si="13"/>
        <v>0.4275385478446394</v>
      </c>
      <c r="M146" s="3">
        <f t="shared" si="14"/>
        <v>3.5323368219964175</v>
      </c>
      <c r="N146" s="3">
        <f t="shared" si="15"/>
        <v>5.7813708832829374</v>
      </c>
      <c r="O146" s="3">
        <f t="shared" si="16"/>
        <v>0.4275385478446394</v>
      </c>
      <c r="P146" s="2">
        <f t="shared" si="17"/>
        <v>1</v>
      </c>
    </row>
    <row r="147" spans="1:16">
      <c r="A147" s="2" t="s">
        <v>158</v>
      </c>
      <c r="B147" s="2">
        <v>6762511</v>
      </c>
      <c r="C147" s="2" t="s">
        <v>10</v>
      </c>
      <c r="D147" s="2">
        <v>18434</v>
      </c>
      <c r="E147" s="2">
        <v>224</v>
      </c>
      <c r="F147" s="2">
        <v>2726</v>
      </c>
      <c r="G147" s="2">
        <v>33</v>
      </c>
      <c r="H147" s="3">
        <v>1.2151459259999999</v>
      </c>
      <c r="I147" s="18">
        <v>146</v>
      </c>
      <c r="J147" s="3">
        <f t="shared" si="12"/>
        <v>-0.92495559479624423</v>
      </c>
      <c r="K147" s="3">
        <f t="shared" si="12"/>
        <v>-0.88960586133692932</v>
      </c>
      <c r="L147" s="3">
        <f t="shared" si="13"/>
        <v>0.20930815564087715</v>
      </c>
      <c r="M147" s="3">
        <f t="shared" si="14"/>
        <v>7.052691579848509</v>
      </c>
      <c r="N147" s="3">
        <f t="shared" si="15"/>
        <v>7.338069349616462</v>
      </c>
      <c r="O147" s="3">
        <f t="shared" si="16"/>
        <v>0.20930815564087715</v>
      </c>
      <c r="P147" s="2">
        <f t="shared" si="17"/>
        <v>1</v>
      </c>
    </row>
    <row r="148" spans="1:16">
      <c r="A148" s="2" t="s">
        <v>159</v>
      </c>
      <c r="B148" s="2">
        <v>25738714</v>
      </c>
      <c r="C148" s="2" t="s">
        <v>9</v>
      </c>
      <c r="D148" s="2">
        <v>8811</v>
      </c>
      <c r="E148" s="2">
        <v>308</v>
      </c>
      <c r="F148" s="2">
        <v>342</v>
      </c>
      <c r="G148" s="2">
        <v>12</v>
      </c>
      <c r="H148" s="3">
        <v>3.4956304619999998</v>
      </c>
      <c r="I148" s="18">
        <v>147</v>
      </c>
      <c r="J148" s="3">
        <f t="shared" si="12"/>
        <v>-0.94139013503826252</v>
      </c>
      <c r="K148" s="3">
        <f t="shared" si="12"/>
        <v>-0.90716856688401371</v>
      </c>
      <c r="L148" s="3">
        <f t="shared" si="13"/>
        <v>0.23180012632721145</v>
      </c>
      <c r="M148" s="3">
        <f t="shared" si="14"/>
        <v>7.1753747075665189</v>
      </c>
      <c r="N148" s="3">
        <f t="shared" si="15"/>
        <v>7.4637020094912074</v>
      </c>
      <c r="O148" s="3">
        <f t="shared" si="16"/>
        <v>0.23180012632721145</v>
      </c>
      <c r="P148" s="2">
        <f t="shared" si="17"/>
        <v>1</v>
      </c>
    </row>
    <row r="149" spans="1:16">
      <c r="A149" s="2" t="s">
        <v>160</v>
      </c>
      <c r="B149" s="2">
        <v>215077352</v>
      </c>
      <c r="C149" s="2" t="s">
        <v>9</v>
      </c>
      <c r="D149" s="2">
        <v>255468</v>
      </c>
      <c r="E149" s="2">
        <v>3142</v>
      </c>
      <c r="F149" s="2">
        <v>1188</v>
      </c>
      <c r="G149" s="2">
        <v>15</v>
      </c>
      <c r="H149" s="3">
        <v>1.229899635</v>
      </c>
      <c r="I149" s="18">
        <v>148</v>
      </c>
      <c r="J149" s="3">
        <f t="shared" si="12"/>
        <v>-0.93555807923090206</v>
      </c>
      <c r="K149" s="3">
        <f t="shared" si="12"/>
        <v>-0.90465960894871589</v>
      </c>
      <c r="L149" s="3">
        <f t="shared" si="13"/>
        <v>0.22604504211988094</v>
      </c>
      <c r="M149" s="3">
        <f t="shared" si="14"/>
        <v>7.141632204514254</v>
      </c>
      <c r="N149" s="3">
        <f t="shared" si="15"/>
        <v>7.4370963816920499</v>
      </c>
      <c r="O149" s="3">
        <f t="shared" si="16"/>
        <v>0.22604504211988094</v>
      </c>
      <c r="P149" s="2">
        <f t="shared" si="17"/>
        <v>1</v>
      </c>
    </row>
    <row r="150" spans="1:16">
      <c r="A150" s="2" t="s">
        <v>161</v>
      </c>
      <c r="B150" s="2">
        <v>1645</v>
      </c>
      <c r="C150" s="2" t="s">
        <v>11</v>
      </c>
      <c r="D150" s="2">
        <v>7</v>
      </c>
      <c r="E150" s="2">
        <v>0</v>
      </c>
      <c r="F150" s="2">
        <v>4255</v>
      </c>
      <c r="G150" s="2">
        <v>0</v>
      </c>
      <c r="H150" s="3">
        <v>0</v>
      </c>
      <c r="I150" s="18">
        <v>149</v>
      </c>
      <c r="J150" s="3">
        <f t="shared" si="12"/>
        <v>-0.91441515350847336</v>
      </c>
      <c r="K150" s="3">
        <f t="shared" si="12"/>
        <v>-0.91720439862520475</v>
      </c>
      <c r="L150" s="3">
        <f t="shared" si="13"/>
        <v>0.21972264250274859</v>
      </c>
      <c r="M150" s="3">
        <f t="shared" si="14"/>
        <v>7.0778261828074056</v>
      </c>
      <c r="N150" s="3">
        <f t="shared" si="15"/>
        <v>7.4467261609952962</v>
      </c>
      <c r="O150" s="3">
        <f t="shared" si="16"/>
        <v>0.21972264250274859</v>
      </c>
      <c r="P150" s="2">
        <f t="shared" si="17"/>
        <v>1</v>
      </c>
    </row>
    <row r="151" spans="1:16">
      <c r="A151" s="2" t="s">
        <v>162</v>
      </c>
      <c r="B151" s="2">
        <v>2083224</v>
      </c>
      <c r="C151" s="2" t="s">
        <v>8</v>
      </c>
      <c r="D151" s="2">
        <v>306670</v>
      </c>
      <c r="E151" s="2">
        <v>9228</v>
      </c>
      <c r="F151" s="2">
        <v>147209</v>
      </c>
      <c r="G151" s="2">
        <v>4430</v>
      </c>
      <c r="H151" s="3">
        <v>3.0090977269999999</v>
      </c>
      <c r="I151" s="18">
        <v>150</v>
      </c>
      <c r="J151" s="3">
        <f t="shared" si="12"/>
        <v>7.1064404275702986E-2</v>
      </c>
      <c r="K151" s="3">
        <f t="shared" si="12"/>
        <v>2.787690152497837</v>
      </c>
      <c r="L151" s="3">
        <f t="shared" si="13"/>
        <v>11.809329654589169</v>
      </c>
      <c r="M151" s="3">
        <f t="shared" si="14"/>
        <v>7.2705113420232186</v>
      </c>
      <c r="N151" s="3">
        <f t="shared" si="15"/>
        <v>1.6343699431545418</v>
      </c>
      <c r="O151" s="3">
        <f t="shared" si="16"/>
        <v>1.6343699431545418</v>
      </c>
      <c r="P151" s="2">
        <f t="shared" si="17"/>
        <v>3</v>
      </c>
    </row>
    <row r="152" spans="1:16">
      <c r="A152" s="2" t="s">
        <v>163</v>
      </c>
      <c r="B152" s="2">
        <v>5495449</v>
      </c>
      <c r="C152" s="2" t="s">
        <v>8</v>
      </c>
      <c r="D152" s="2">
        <v>1408708</v>
      </c>
      <c r="E152" s="2">
        <v>2518</v>
      </c>
      <c r="F152" s="2">
        <v>256341</v>
      </c>
      <c r="G152" s="2">
        <v>458</v>
      </c>
      <c r="H152" s="3">
        <v>0.178745347</v>
      </c>
      <c r="I152" s="18">
        <v>151</v>
      </c>
      <c r="J152" s="3">
        <f t="shared" si="12"/>
        <v>0.82338581605923289</v>
      </c>
      <c r="K152" s="3">
        <f t="shared" si="12"/>
        <v>-0.53417015383641175</v>
      </c>
      <c r="L152" s="3">
        <f t="shared" si="13"/>
        <v>1.9797409819333143</v>
      </c>
      <c r="M152" s="3">
        <f t="shared" si="14"/>
        <v>1.2392210047079333</v>
      </c>
      <c r="N152" s="3">
        <f t="shared" si="15"/>
        <v>4.5359932971859722</v>
      </c>
      <c r="O152" s="3">
        <f t="shared" si="16"/>
        <v>1.2392210047079333</v>
      </c>
      <c r="P152" s="2">
        <f t="shared" si="17"/>
        <v>2</v>
      </c>
    </row>
    <row r="153" spans="1:16">
      <c r="A153" s="2" t="s">
        <v>164</v>
      </c>
      <c r="B153" s="2">
        <v>5333815</v>
      </c>
      <c r="C153" s="2" t="s">
        <v>7</v>
      </c>
      <c r="D153" s="2">
        <v>388468</v>
      </c>
      <c r="E153" s="2">
        <v>4251</v>
      </c>
      <c r="F153" s="2">
        <v>72831</v>
      </c>
      <c r="G153" s="2">
        <v>797</v>
      </c>
      <c r="H153" s="3">
        <v>1.0942986290000001</v>
      </c>
      <c r="I153" s="18">
        <v>152</v>
      </c>
      <c r="J153" s="3">
        <f t="shared" si="12"/>
        <v>-0.44167394896290152</v>
      </c>
      <c r="K153" s="3">
        <f t="shared" si="12"/>
        <v>-0.25065790714776365</v>
      </c>
      <c r="L153" s="3">
        <f t="shared" si="13"/>
        <v>0.13235488684711127</v>
      </c>
      <c r="M153" s="3">
        <f t="shared" si="14"/>
        <v>3.780538105301976</v>
      </c>
      <c r="N153" s="3">
        <f t="shared" si="15"/>
        <v>3.7099641673469774</v>
      </c>
      <c r="O153" s="3">
        <f t="shared" si="16"/>
        <v>0.13235488684711127</v>
      </c>
      <c r="P153" s="2">
        <f t="shared" si="17"/>
        <v>1</v>
      </c>
    </row>
    <row r="154" spans="1:16">
      <c r="A154" s="2" t="s">
        <v>165</v>
      </c>
      <c r="B154" s="2">
        <v>228397520</v>
      </c>
      <c r="C154" s="2" t="s">
        <v>7</v>
      </c>
      <c r="D154" s="2">
        <v>1525466</v>
      </c>
      <c r="E154" s="2">
        <v>30361</v>
      </c>
      <c r="F154" s="2">
        <v>6679</v>
      </c>
      <c r="G154" s="2">
        <v>133</v>
      </c>
      <c r="H154" s="3">
        <v>1.990277069</v>
      </c>
      <c r="I154" s="18">
        <v>153</v>
      </c>
      <c r="J154" s="3">
        <f t="shared" si="12"/>
        <v>-0.89770486594695809</v>
      </c>
      <c r="K154" s="3">
        <f t="shared" si="12"/>
        <v>-0.80597393016033692</v>
      </c>
      <c r="L154" s="3">
        <f t="shared" si="13"/>
        <v>0.14761252806208575</v>
      </c>
      <c r="M154" s="3">
        <f t="shared" si="14"/>
        <v>6.71408584283094</v>
      </c>
      <c r="N154" s="3">
        <f t="shared" si="15"/>
        <v>6.8747670275633128</v>
      </c>
      <c r="O154" s="3">
        <f t="shared" si="16"/>
        <v>0.14761252806208575</v>
      </c>
      <c r="P154" s="2">
        <f t="shared" si="17"/>
        <v>1</v>
      </c>
    </row>
    <row r="155" spans="1:16">
      <c r="A155" s="2" t="s">
        <v>166</v>
      </c>
      <c r="B155" s="2">
        <v>18245</v>
      </c>
      <c r="C155" s="2" t="s">
        <v>11</v>
      </c>
      <c r="D155" s="2">
        <v>4042</v>
      </c>
      <c r="E155" s="2">
        <v>6</v>
      </c>
      <c r="F155" s="2">
        <v>221540</v>
      </c>
      <c r="G155" s="2">
        <v>329</v>
      </c>
      <c r="H155" s="3">
        <v>0.14844136599999999</v>
      </c>
      <c r="I155" s="18">
        <v>154</v>
      </c>
      <c r="J155" s="3">
        <f t="shared" si="12"/>
        <v>0.58347875441389851</v>
      </c>
      <c r="K155" s="3">
        <f t="shared" si="12"/>
        <v>-0.64205534505421591</v>
      </c>
      <c r="L155" s="3">
        <f t="shared" si="13"/>
        <v>1.3630919362382343</v>
      </c>
      <c r="M155" s="3">
        <f t="shared" si="14"/>
        <v>1.7833651519368643</v>
      </c>
      <c r="N155" s="3">
        <f t="shared" si="15"/>
        <v>4.7968344479123228</v>
      </c>
      <c r="O155" s="3">
        <f t="shared" si="16"/>
        <v>1.3630919362382343</v>
      </c>
      <c r="P155" s="2">
        <f t="shared" si="17"/>
        <v>1</v>
      </c>
    </row>
    <row r="156" spans="1:16">
      <c r="A156" s="2" t="s">
        <v>167</v>
      </c>
      <c r="B156" s="2">
        <v>5308883</v>
      </c>
      <c r="C156" s="2" t="s">
        <v>7</v>
      </c>
      <c r="D156" s="2">
        <v>581236</v>
      </c>
      <c r="E156" s="2">
        <v>5351</v>
      </c>
      <c r="F156" s="2">
        <v>109484</v>
      </c>
      <c r="G156" s="2">
        <v>1008</v>
      </c>
      <c r="H156" s="3">
        <v>0.92062432500000002</v>
      </c>
      <c r="I156" s="18">
        <v>155</v>
      </c>
      <c r="J156" s="3">
        <f t="shared" si="12"/>
        <v>-0.1889997864248584</v>
      </c>
      <c r="K156" s="3">
        <f t="shared" si="12"/>
        <v>-7.4194532365153748E-2</v>
      </c>
      <c r="L156" s="3">
        <f t="shared" si="13"/>
        <v>0.41696017918844347</v>
      </c>
      <c r="M156" s="3">
        <f t="shared" si="14"/>
        <v>2.7148758278875733</v>
      </c>
      <c r="N156" s="3">
        <f t="shared" si="15"/>
        <v>2.8045755420551064</v>
      </c>
      <c r="O156" s="3">
        <f t="shared" si="16"/>
        <v>0.41696017918844347</v>
      </c>
      <c r="P156" s="2">
        <f t="shared" si="17"/>
        <v>1</v>
      </c>
    </row>
    <row r="157" spans="1:16">
      <c r="A157" s="2" t="s">
        <v>168</v>
      </c>
      <c r="B157" s="2">
        <v>4433639</v>
      </c>
      <c r="C157" s="2" t="s">
        <v>10</v>
      </c>
      <c r="D157" s="2">
        <v>765213</v>
      </c>
      <c r="E157" s="2">
        <v>8170</v>
      </c>
      <c r="F157" s="2">
        <v>172593</v>
      </c>
      <c r="G157" s="2">
        <v>1843</v>
      </c>
      <c r="H157" s="3">
        <v>1.067676582</v>
      </c>
      <c r="I157" s="18">
        <v>156</v>
      </c>
      <c r="J157" s="3">
        <f t="shared" si="12"/>
        <v>0.24605365322846773</v>
      </c>
      <c r="K157" s="3">
        <f t="shared" si="12"/>
        <v>0.62413209295939254</v>
      </c>
      <c r="L157" s="3">
        <f t="shared" si="13"/>
        <v>2.1512907231808791</v>
      </c>
      <c r="M157" s="3">
        <f t="shared" si="14"/>
        <v>1.3226106553251171</v>
      </c>
      <c r="N157" s="3">
        <f t="shared" si="15"/>
        <v>0.8212344299099239</v>
      </c>
      <c r="O157" s="3">
        <f t="shared" si="16"/>
        <v>0.8212344299099239</v>
      </c>
      <c r="P157" s="2">
        <f t="shared" si="17"/>
        <v>3</v>
      </c>
    </row>
    <row r="158" spans="1:16">
      <c r="A158" s="2" t="s">
        <v>169</v>
      </c>
      <c r="B158" s="2">
        <v>9243590</v>
      </c>
      <c r="C158" s="2" t="s">
        <v>11</v>
      </c>
      <c r="D158" s="2">
        <v>42203</v>
      </c>
      <c r="E158" s="2">
        <v>640</v>
      </c>
      <c r="F158" s="2">
        <v>4566</v>
      </c>
      <c r="G158" s="2">
        <v>69</v>
      </c>
      <c r="H158" s="3">
        <v>1.516479871</v>
      </c>
      <c r="I158" s="18">
        <v>157</v>
      </c>
      <c r="J158" s="3">
        <f t="shared" si="12"/>
        <v>-0.9122712180993845</v>
      </c>
      <c r="K158" s="3">
        <f t="shared" si="12"/>
        <v>-0.85949836611335606</v>
      </c>
      <c r="L158" s="3">
        <f t="shared" si="13"/>
        <v>0.18341238522115741</v>
      </c>
      <c r="M158" s="3">
        <f t="shared" si="14"/>
        <v>6.9158283776441216</v>
      </c>
      <c r="N158" s="3">
        <f t="shared" si="15"/>
        <v>7.16255004643196</v>
      </c>
      <c r="O158" s="3">
        <f t="shared" si="16"/>
        <v>0.18341238522115741</v>
      </c>
      <c r="P158" s="2">
        <f t="shared" si="17"/>
        <v>1</v>
      </c>
    </row>
    <row r="159" spans="1:16">
      <c r="A159" s="2" t="s">
        <v>170</v>
      </c>
      <c r="B159" s="2">
        <v>7285892</v>
      </c>
      <c r="C159" s="2" t="s">
        <v>10</v>
      </c>
      <c r="D159" s="2">
        <v>648353</v>
      </c>
      <c r="E159" s="2">
        <v>18731</v>
      </c>
      <c r="F159" s="2">
        <v>88987</v>
      </c>
      <c r="G159" s="2">
        <v>2571</v>
      </c>
      <c r="H159" s="3">
        <v>2.889012621</v>
      </c>
      <c r="I159" s="18">
        <v>158</v>
      </c>
      <c r="J159" s="3">
        <f t="shared" si="12"/>
        <v>-0.33029960661808322</v>
      </c>
      <c r="K159" s="3">
        <f t="shared" si="12"/>
        <v>1.2329725519249848</v>
      </c>
      <c r="L159" s="3">
        <f t="shared" si="13"/>
        <v>3.3724424824178856</v>
      </c>
      <c r="M159" s="3">
        <f t="shared" si="14"/>
        <v>3.5684074818141478</v>
      </c>
      <c r="N159" s="3">
        <f t="shared" si="15"/>
        <v>0.47863924798036184</v>
      </c>
      <c r="O159" s="3">
        <f t="shared" si="16"/>
        <v>0.47863924798036184</v>
      </c>
      <c r="P159" s="2">
        <f t="shared" si="17"/>
        <v>3</v>
      </c>
    </row>
    <row r="160" spans="1:16">
      <c r="A160" s="2" t="s">
        <v>171</v>
      </c>
      <c r="B160" s="2">
        <v>33775745</v>
      </c>
      <c r="C160" s="2" t="s">
        <v>10</v>
      </c>
      <c r="D160" s="2">
        <v>3548559</v>
      </c>
      <c r="E160" s="2">
        <v>212328</v>
      </c>
      <c r="F160" s="2">
        <v>105062</v>
      </c>
      <c r="G160" s="2">
        <v>6286</v>
      </c>
      <c r="H160" s="3">
        <v>5.9834992180000004</v>
      </c>
      <c r="I160" s="18">
        <v>159</v>
      </c>
      <c r="J160" s="3">
        <f t="shared" si="12"/>
        <v>-0.21948365259524627</v>
      </c>
      <c r="K160" s="3">
        <f t="shared" si="12"/>
        <v>4.3398987951353911</v>
      </c>
      <c r="L160" s="3">
        <f t="shared" si="13"/>
        <v>24.396614869142969</v>
      </c>
      <c r="M160" s="3">
        <f t="shared" si="14"/>
        <v>17.843600629165834</v>
      </c>
      <c r="N160" s="3">
        <f t="shared" si="15"/>
        <v>8.1656708012188268</v>
      </c>
      <c r="O160" s="3">
        <f t="shared" si="16"/>
        <v>8.1656708012188268</v>
      </c>
      <c r="P160" s="2">
        <f t="shared" si="17"/>
        <v>3</v>
      </c>
    </row>
    <row r="161" spans="1:16">
      <c r="A161" s="2" t="s">
        <v>172</v>
      </c>
      <c r="B161" s="2">
        <v>112133868</v>
      </c>
      <c r="C161" s="2" t="s">
        <v>7</v>
      </c>
      <c r="D161" s="2">
        <v>3679485</v>
      </c>
      <c r="E161" s="2">
        <v>59343</v>
      </c>
      <c r="F161" s="2">
        <v>32813</v>
      </c>
      <c r="G161" s="2">
        <v>529</v>
      </c>
      <c r="H161" s="3">
        <v>1.612807227</v>
      </c>
      <c r="I161" s="18">
        <v>160</v>
      </c>
      <c r="J161" s="3">
        <f t="shared" si="12"/>
        <v>-0.71754535475362557</v>
      </c>
      <c r="K161" s="3">
        <f t="shared" si="12"/>
        <v>-0.47479148270103116</v>
      </c>
      <c r="L161" s="3">
        <f t="shared" si="13"/>
        <v>3.055787954679369E-2</v>
      </c>
      <c r="M161" s="3">
        <f t="shared" si="14"/>
        <v>5.2169269666855529</v>
      </c>
      <c r="N161" s="3">
        <f t="shared" si="15"/>
        <v>5.0405305945440757</v>
      </c>
      <c r="O161" s="3">
        <f t="shared" si="16"/>
        <v>3.055787954679369E-2</v>
      </c>
      <c r="P161" s="2">
        <f t="shared" si="17"/>
        <v>1</v>
      </c>
    </row>
    <row r="162" spans="1:16">
      <c r="A162" s="2" t="s">
        <v>173</v>
      </c>
      <c r="B162" s="2">
        <v>37774045</v>
      </c>
      <c r="C162" s="2" t="s">
        <v>8</v>
      </c>
      <c r="D162" s="2">
        <v>5969621</v>
      </c>
      <c r="E162" s="2">
        <v>115345</v>
      </c>
      <c r="F162" s="2">
        <v>158035</v>
      </c>
      <c r="G162" s="2">
        <v>3054</v>
      </c>
      <c r="H162" s="3">
        <v>1.932199716</v>
      </c>
      <c r="I162" s="18">
        <v>161</v>
      </c>
      <c r="J162" s="3">
        <f t="shared" si="12"/>
        <v>0.14569541629755262</v>
      </c>
      <c r="K162" s="3">
        <f t="shared" si="12"/>
        <v>1.636914779507926</v>
      </c>
      <c r="L162" s="3">
        <f t="shared" si="13"/>
        <v>5.4719946667163866</v>
      </c>
      <c r="M162" s="3">
        <f t="shared" si="14"/>
        <v>2.9789484315081909</v>
      </c>
      <c r="N162" s="3">
        <f t="shared" si="15"/>
        <v>3.3928657144553821E-2</v>
      </c>
      <c r="O162" s="3">
        <f t="shared" si="16"/>
        <v>3.3928657144553821E-2</v>
      </c>
      <c r="P162" s="2">
        <f t="shared" si="17"/>
        <v>3</v>
      </c>
    </row>
    <row r="163" spans="1:16">
      <c r="A163" s="2" t="s">
        <v>174</v>
      </c>
      <c r="B163" s="2">
        <v>10144662</v>
      </c>
      <c r="C163" s="2" t="s">
        <v>8</v>
      </c>
      <c r="D163" s="2">
        <v>3604114</v>
      </c>
      <c r="E163" s="2">
        <v>21693</v>
      </c>
      <c r="F163" s="2">
        <v>355272</v>
      </c>
      <c r="G163" s="2">
        <v>2138</v>
      </c>
      <c r="H163" s="3">
        <v>0.601895501</v>
      </c>
      <c r="I163" s="18">
        <v>162</v>
      </c>
      <c r="J163" s="3">
        <f t="shared" si="12"/>
        <v>1.505384767688053</v>
      </c>
      <c r="K163" s="3">
        <f t="shared" si="12"/>
        <v>0.87084628993033997</v>
      </c>
      <c r="L163" s="3">
        <f t="shared" si="13"/>
        <v>6.4825260187099465</v>
      </c>
      <c r="M163" s="3">
        <f t="shared" si="14"/>
        <v>0.21006967050613159</v>
      </c>
      <c r="N163" s="3">
        <f t="shared" si="15"/>
        <v>1.898256127193013</v>
      </c>
      <c r="O163" s="3">
        <f t="shared" si="16"/>
        <v>0.21006967050613159</v>
      </c>
      <c r="P163" s="2">
        <f t="shared" si="17"/>
        <v>2</v>
      </c>
    </row>
    <row r="164" spans="1:16">
      <c r="A164" s="2" t="s">
        <v>175</v>
      </c>
      <c r="B164" s="2">
        <v>2807805</v>
      </c>
      <c r="C164" s="2" t="s">
        <v>7</v>
      </c>
      <c r="D164" s="2">
        <v>361819</v>
      </c>
      <c r="E164" s="2">
        <v>677</v>
      </c>
      <c r="F164" s="2">
        <v>128862</v>
      </c>
      <c r="G164" s="2">
        <v>241</v>
      </c>
      <c r="H164" s="3">
        <v>0.18711013000000001</v>
      </c>
      <c r="I164" s="18">
        <v>163</v>
      </c>
      <c r="J164" s="3">
        <f t="shared" si="12"/>
        <v>-5.5413997494560753E-2</v>
      </c>
      <c r="K164" s="3">
        <f t="shared" si="12"/>
        <v>-0.71565144448961715</v>
      </c>
      <c r="L164" s="3">
        <f t="shared" si="13"/>
        <v>0.29482497805543767</v>
      </c>
      <c r="M164" s="3">
        <f t="shared" si="14"/>
        <v>3.3720724360908125</v>
      </c>
      <c r="N164" s="3">
        <f t="shared" si="15"/>
        <v>5.1613772380565237</v>
      </c>
      <c r="O164" s="3">
        <f t="shared" si="16"/>
        <v>0.29482497805543767</v>
      </c>
      <c r="P164" s="2">
        <f t="shared" si="17"/>
        <v>1</v>
      </c>
    </row>
    <row r="165" spans="1:16">
      <c r="A165" s="2" t="s">
        <v>176</v>
      </c>
      <c r="B165" s="2">
        <v>906497</v>
      </c>
      <c r="C165" s="2" t="s">
        <v>9</v>
      </c>
      <c r="D165" s="2">
        <v>336945</v>
      </c>
      <c r="E165" s="2">
        <v>709</v>
      </c>
      <c r="F165" s="2">
        <v>371700</v>
      </c>
      <c r="G165" s="2">
        <v>782</v>
      </c>
      <c r="H165" s="3">
        <v>0.210420098</v>
      </c>
      <c r="I165" s="18">
        <v>164</v>
      </c>
      <c r="J165" s="3">
        <f t="shared" si="12"/>
        <v>1.6186341918054505</v>
      </c>
      <c r="K165" s="3">
        <f t="shared" si="12"/>
        <v>-0.26320269682425251</v>
      </c>
      <c r="L165" s="3">
        <f t="shared" si="13"/>
        <v>4.9500454352666985</v>
      </c>
      <c r="M165" s="3">
        <f t="shared" si="14"/>
        <v>0.53780646410680732</v>
      </c>
      <c r="N165" s="3">
        <f t="shared" si="15"/>
        <v>4.9641254572821536</v>
      </c>
      <c r="O165" s="3">
        <f t="shared" si="16"/>
        <v>0.53780646410680732</v>
      </c>
      <c r="P165" s="2">
        <f t="shared" si="17"/>
        <v>2</v>
      </c>
    </row>
    <row r="166" spans="1:16">
      <c r="A166" s="2" t="s">
        <v>177</v>
      </c>
      <c r="B166" s="2">
        <v>19013049</v>
      </c>
      <c r="C166" s="2" t="s">
        <v>8</v>
      </c>
      <c r="D166" s="2">
        <v>2860094</v>
      </c>
      <c r="E166" s="2">
        <v>65090</v>
      </c>
      <c r="F166" s="2">
        <v>150428</v>
      </c>
      <c r="G166" s="2">
        <v>3423</v>
      </c>
      <c r="H166" s="3">
        <v>2.2757993270000001</v>
      </c>
      <c r="I166" s="18">
        <v>165</v>
      </c>
      <c r="J166" s="3">
        <f t="shared" si="12"/>
        <v>9.3255169812220082E-2</v>
      </c>
      <c r="K166" s="3">
        <f t="shared" si="12"/>
        <v>1.9455166055495519</v>
      </c>
      <c r="L166" s="3">
        <f t="shared" si="13"/>
        <v>6.865590861870702</v>
      </c>
      <c r="M166" s="3">
        <f t="shared" si="14"/>
        <v>3.9511945189377999</v>
      </c>
      <c r="N166" s="3">
        <f t="shared" si="15"/>
        <v>0.21415914738540376</v>
      </c>
      <c r="O166" s="3">
        <f t="shared" si="16"/>
        <v>0.21415914738540376</v>
      </c>
      <c r="P166" s="2">
        <f t="shared" si="17"/>
        <v>3</v>
      </c>
    </row>
    <row r="167" spans="1:16">
      <c r="A167" s="2" t="s">
        <v>178</v>
      </c>
      <c r="B167" s="2">
        <v>146044010</v>
      </c>
      <c r="C167" s="2" t="s">
        <v>8</v>
      </c>
      <c r="D167" s="2">
        <v>17896866</v>
      </c>
      <c r="E167" s="2">
        <v>369708</v>
      </c>
      <c r="F167" s="2">
        <v>122544</v>
      </c>
      <c r="G167" s="2">
        <v>2531</v>
      </c>
      <c r="H167" s="3">
        <v>2.0657695039999999</v>
      </c>
      <c r="I167" s="18">
        <v>166</v>
      </c>
      <c r="J167" s="3">
        <f t="shared" si="12"/>
        <v>-9.8968286609104075E-2</v>
      </c>
      <c r="K167" s="3">
        <f t="shared" si="12"/>
        <v>1.199519779454348</v>
      </c>
      <c r="L167" s="3">
        <f t="shared" si="13"/>
        <v>3.4221470592182692</v>
      </c>
      <c r="M167" s="3">
        <f t="shared" si="14"/>
        <v>2.7782102651968907</v>
      </c>
      <c r="N167" s="3">
        <f t="shared" si="15"/>
        <v>0.26378134965124816</v>
      </c>
      <c r="O167" s="3">
        <f t="shared" si="16"/>
        <v>0.26378134965124816</v>
      </c>
      <c r="P167" s="2">
        <f t="shared" si="17"/>
        <v>3</v>
      </c>
    </row>
    <row r="168" spans="1:16">
      <c r="A168" s="2" t="s">
        <v>179</v>
      </c>
      <c r="B168" s="2">
        <v>13513881</v>
      </c>
      <c r="C168" s="2" t="s">
        <v>9</v>
      </c>
      <c r="D168" s="2">
        <v>129728</v>
      </c>
      <c r="E168" s="2">
        <v>1458</v>
      </c>
      <c r="F168" s="2">
        <v>9600</v>
      </c>
      <c r="G168" s="2">
        <v>108</v>
      </c>
      <c r="H168" s="3">
        <v>1.1238899849999999</v>
      </c>
      <c r="I168" s="18">
        <v>167</v>
      </c>
      <c r="J168" s="3">
        <f t="shared" si="12"/>
        <v>-0.87756841794069329</v>
      </c>
      <c r="K168" s="3">
        <f t="shared" si="12"/>
        <v>-0.82688191295448499</v>
      </c>
      <c r="L168" s="3">
        <f t="shared" si="13"/>
        <v>0.14496613722495572</v>
      </c>
      <c r="M168" s="3">
        <f t="shared" si="14"/>
        <v>6.6749020163204715</v>
      </c>
      <c r="N168" s="3">
        <f t="shared" si="15"/>
        <v>6.9252167214401172</v>
      </c>
      <c r="O168" s="3">
        <f t="shared" si="16"/>
        <v>0.14496613722495572</v>
      </c>
      <c r="P168" s="2">
        <f t="shared" si="17"/>
        <v>1</v>
      </c>
    </row>
    <row r="169" spans="1:16">
      <c r="A169" s="2" t="s">
        <v>180</v>
      </c>
      <c r="B169" s="2">
        <v>51346429</v>
      </c>
      <c r="C169" s="2" t="s">
        <v>7</v>
      </c>
      <c r="D169" s="2">
        <v>13874216</v>
      </c>
      <c r="E169" s="2">
        <v>17235</v>
      </c>
      <c r="F169" s="2">
        <v>270208</v>
      </c>
      <c r="G169" s="2">
        <v>336</v>
      </c>
      <c r="H169" s="3">
        <v>0.124223235</v>
      </c>
      <c r="I169" s="18">
        <v>168</v>
      </c>
      <c r="J169" s="3">
        <f t="shared" si="12"/>
        <v>0.91898051804583814</v>
      </c>
      <c r="K169" s="3">
        <f t="shared" si="12"/>
        <v>-0.63620110987185441</v>
      </c>
      <c r="L169" s="3">
        <f t="shared" si="13"/>
        <v>2.2575356809678944</v>
      </c>
      <c r="M169" s="3">
        <f t="shared" si="14"/>
        <v>1.3491963093048984</v>
      </c>
      <c r="N169" s="3">
        <f t="shared" si="15"/>
        <v>5.0775857607862305</v>
      </c>
      <c r="O169" s="3">
        <f t="shared" si="16"/>
        <v>1.3491963093048984</v>
      </c>
      <c r="P169" s="2">
        <f t="shared" si="17"/>
        <v>2</v>
      </c>
    </row>
    <row r="170" spans="1:16">
      <c r="A170" s="2" t="s">
        <v>181</v>
      </c>
      <c r="B170" s="2">
        <v>6109</v>
      </c>
      <c r="C170" s="2" t="s">
        <v>9</v>
      </c>
      <c r="D170" s="2">
        <v>2</v>
      </c>
      <c r="E170" s="2">
        <v>0</v>
      </c>
      <c r="F170" s="2">
        <v>327</v>
      </c>
      <c r="G170" s="2">
        <v>0</v>
      </c>
      <c r="H170" s="3">
        <v>0</v>
      </c>
      <c r="I170" s="18">
        <v>169</v>
      </c>
      <c r="J170" s="3">
        <f t="shared" si="12"/>
        <v>-0.94149354028307386</v>
      </c>
      <c r="K170" s="3">
        <f t="shared" si="12"/>
        <v>-0.91720439862520475</v>
      </c>
      <c r="L170" s="3">
        <f t="shared" si="13"/>
        <v>0.23842098445503446</v>
      </c>
      <c r="M170" s="3">
        <f t="shared" si="14"/>
        <v>7.2027967700225295</v>
      </c>
      <c r="N170" s="3">
        <f t="shared" si="15"/>
        <v>7.5129569844254824</v>
      </c>
      <c r="O170" s="3">
        <f t="shared" si="16"/>
        <v>0.23842098445503446</v>
      </c>
      <c r="P170" s="2">
        <f t="shared" si="17"/>
        <v>1</v>
      </c>
    </row>
    <row r="171" spans="1:16">
      <c r="A171" s="2" t="s">
        <v>182</v>
      </c>
      <c r="B171" s="2">
        <v>53858</v>
      </c>
      <c r="C171" s="2" t="s">
        <v>10</v>
      </c>
      <c r="D171" s="2">
        <v>5549</v>
      </c>
      <c r="E171" s="2">
        <v>43</v>
      </c>
      <c r="F171" s="2">
        <v>103030</v>
      </c>
      <c r="G171" s="2">
        <v>798</v>
      </c>
      <c r="H171" s="3">
        <v>0.77491439900000003</v>
      </c>
      <c r="I171" s="18">
        <v>170</v>
      </c>
      <c r="J171" s="3">
        <f t="shared" si="12"/>
        <v>-0.23349161642569136</v>
      </c>
      <c r="K171" s="3">
        <f t="shared" si="12"/>
        <v>-0.2498215878359977</v>
      </c>
      <c r="L171" s="3">
        <f t="shared" si="13"/>
        <v>0.23497098329419677</v>
      </c>
      <c r="M171" s="3">
        <f t="shared" si="14"/>
        <v>3.0644190637816489</v>
      </c>
      <c r="N171" s="3">
        <f t="shared" si="15"/>
        <v>3.4436063431939461</v>
      </c>
      <c r="O171" s="3">
        <f t="shared" si="16"/>
        <v>0.23497098329419677</v>
      </c>
      <c r="P171" s="2">
        <f t="shared" si="17"/>
        <v>1</v>
      </c>
    </row>
    <row r="172" spans="1:16">
      <c r="A172" s="2" t="s">
        <v>183</v>
      </c>
      <c r="B172" s="2">
        <v>185096</v>
      </c>
      <c r="C172" s="2" t="s">
        <v>10</v>
      </c>
      <c r="D172" s="2">
        <v>22964</v>
      </c>
      <c r="E172" s="2">
        <v>365</v>
      </c>
      <c r="F172" s="2">
        <v>124065</v>
      </c>
      <c r="G172" s="2">
        <v>1972</v>
      </c>
      <c r="H172" s="3">
        <v>1.589444348</v>
      </c>
      <c r="I172" s="18">
        <v>171</v>
      </c>
      <c r="J172" s="3">
        <f t="shared" si="12"/>
        <v>-8.8482994785232527E-2</v>
      </c>
      <c r="K172" s="3">
        <f t="shared" si="12"/>
        <v>0.73201728417719658</v>
      </c>
      <c r="L172" s="3">
        <f t="shared" si="13"/>
        <v>1.9814691049912998</v>
      </c>
      <c r="M172" s="3">
        <f t="shared" si="14"/>
        <v>2.2464662936787185</v>
      </c>
      <c r="N172" s="3">
        <f t="shared" si="15"/>
        <v>0.78228161455349676</v>
      </c>
      <c r="O172" s="3">
        <f t="shared" si="16"/>
        <v>0.78228161455349676</v>
      </c>
      <c r="P172" s="2">
        <f t="shared" si="17"/>
        <v>3</v>
      </c>
    </row>
    <row r="173" spans="1:16">
      <c r="A173" s="2" t="s">
        <v>184</v>
      </c>
      <c r="B173" s="2">
        <v>39820</v>
      </c>
      <c r="C173" s="2" t="s">
        <v>10</v>
      </c>
      <c r="D173" s="2">
        <v>10107</v>
      </c>
      <c r="E173" s="2">
        <v>63</v>
      </c>
      <c r="F173" s="2">
        <v>253817</v>
      </c>
      <c r="G173" s="2">
        <v>1582</v>
      </c>
      <c r="H173" s="3">
        <v>0.62333036500000005</v>
      </c>
      <c r="I173" s="18">
        <v>172</v>
      </c>
      <c r="J173" s="3">
        <f t="shared" si="12"/>
        <v>0.80598616019897529</v>
      </c>
      <c r="K173" s="3">
        <f t="shared" si="12"/>
        <v>0.40585275258848641</v>
      </c>
      <c r="L173" s="3">
        <f t="shared" si="13"/>
        <v>2.912240039134228</v>
      </c>
      <c r="M173" s="3">
        <f t="shared" si="14"/>
        <v>0.32963989015030593</v>
      </c>
      <c r="N173" s="3">
        <f t="shared" si="15"/>
        <v>1.5226413292643119</v>
      </c>
      <c r="O173" s="3">
        <f t="shared" si="16"/>
        <v>0.32963989015030593</v>
      </c>
      <c r="P173" s="2">
        <f t="shared" si="17"/>
        <v>2</v>
      </c>
    </row>
    <row r="174" spans="1:16">
      <c r="A174" s="2" t="s">
        <v>185</v>
      </c>
      <c r="B174" s="2">
        <v>5744</v>
      </c>
      <c r="C174" s="2" t="s">
        <v>12</v>
      </c>
      <c r="D174" s="2">
        <v>1957</v>
      </c>
      <c r="E174" s="2">
        <v>1</v>
      </c>
      <c r="F174" s="2">
        <v>340703</v>
      </c>
      <c r="G174" s="2">
        <v>174</v>
      </c>
      <c r="H174" s="3">
        <v>5.1098619999999997E-2</v>
      </c>
      <c r="I174" s="18">
        <v>173</v>
      </c>
      <c r="J174" s="3">
        <f t="shared" si="12"/>
        <v>1.4049507002442763</v>
      </c>
      <c r="K174" s="3">
        <f t="shared" si="12"/>
        <v>-0.771684838377934</v>
      </c>
      <c r="L174" s="3">
        <f t="shared" si="13"/>
        <v>3.9851907456849283</v>
      </c>
      <c r="M174" s="3">
        <f t="shared" si="14"/>
        <v>1.4449430755610353</v>
      </c>
      <c r="N174" s="3">
        <f t="shared" si="15"/>
        <v>6.5252953918802152</v>
      </c>
      <c r="O174" s="3">
        <f t="shared" si="16"/>
        <v>1.4449430755610353</v>
      </c>
      <c r="P174" s="2">
        <f t="shared" si="17"/>
        <v>2</v>
      </c>
    </row>
    <row r="175" spans="1:16">
      <c r="A175" s="2" t="s">
        <v>186</v>
      </c>
      <c r="B175" s="2">
        <v>200722</v>
      </c>
      <c r="C175" s="2" t="s">
        <v>11</v>
      </c>
      <c r="D175" s="2">
        <v>2285</v>
      </c>
      <c r="E175" s="2">
        <v>1</v>
      </c>
      <c r="F175" s="2">
        <v>11384</v>
      </c>
      <c r="G175" s="2">
        <v>5</v>
      </c>
      <c r="H175" s="3">
        <v>4.3763676000000001E-2</v>
      </c>
      <c r="I175" s="18">
        <v>174</v>
      </c>
      <c r="J175" s="3">
        <f t="shared" si="12"/>
        <v>-0.86527008749112932</v>
      </c>
      <c r="K175" s="3">
        <f t="shared" si="12"/>
        <v>-0.91302280206637521</v>
      </c>
      <c r="L175" s="3">
        <f t="shared" si="13"/>
        <v>0.18678042474989276</v>
      </c>
      <c r="M175" s="3">
        <f t="shared" si="14"/>
        <v>6.8435104231257409</v>
      </c>
      <c r="N175" s="3">
        <f t="shared" si="15"/>
        <v>7.3098277771816935</v>
      </c>
      <c r="O175" s="3">
        <f t="shared" si="16"/>
        <v>0.18678042474989276</v>
      </c>
      <c r="P175" s="2">
        <f t="shared" si="17"/>
        <v>1</v>
      </c>
    </row>
    <row r="176" spans="1:16">
      <c r="A176" s="2" t="s">
        <v>187</v>
      </c>
      <c r="B176" s="2">
        <v>34056</v>
      </c>
      <c r="C176" s="2" t="s">
        <v>8</v>
      </c>
      <c r="D176" s="2">
        <v>15181</v>
      </c>
      <c r="E176" s="2">
        <v>113</v>
      </c>
      <c r="F176" s="2">
        <v>445766</v>
      </c>
      <c r="G176" s="2">
        <v>3318</v>
      </c>
      <c r="H176" s="3">
        <v>0.74435149199999995</v>
      </c>
      <c r="I176" s="18">
        <v>175</v>
      </c>
      <c r="J176" s="3">
        <f t="shared" si="12"/>
        <v>2.1292217159519788</v>
      </c>
      <c r="K176" s="3">
        <f t="shared" si="12"/>
        <v>1.8577030778141299</v>
      </c>
      <c r="L176" s="3">
        <f t="shared" si="13"/>
        <v>13.32626329128848</v>
      </c>
      <c r="M176" s="3">
        <f t="shared" si="14"/>
        <v>2.5999414873404776</v>
      </c>
      <c r="N176" s="3">
        <f t="shared" si="15"/>
        <v>3.4724252483213927</v>
      </c>
      <c r="O176" s="3">
        <f t="shared" si="16"/>
        <v>2.5999414873404776</v>
      </c>
      <c r="P176" s="2">
        <f t="shared" si="17"/>
        <v>2</v>
      </c>
    </row>
    <row r="177" spans="1:16">
      <c r="A177" s="2" t="s">
        <v>188</v>
      </c>
      <c r="B177" s="2">
        <v>226281</v>
      </c>
      <c r="C177" s="2" t="s">
        <v>9</v>
      </c>
      <c r="D177" s="2">
        <v>5945</v>
      </c>
      <c r="E177" s="2">
        <v>73</v>
      </c>
      <c r="F177" s="2">
        <v>26273</v>
      </c>
      <c r="G177" s="2">
        <v>323</v>
      </c>
      <c r="H177" s="3">
        <v>1.2279226240000001</v>
      </c>
      <c r="I177" s="18">
        <v>176</v>
      </c>
      <c r="J177" s="3">
        <f t="shared" si="12"/>
        <v>-0.76263004149137692</v>
      </c>
      <c r="K177" s="3">
        <f t="shared" si="12"/>
        <v>-0.64707326092481143</v>
      </c>
      <c r="L177" s="3">
        <f t="shared" si="13"/>
        <v>3.6105274956443549E-2</v>
      </c>
      <c r="M177" s="3">
        <f t="shared" si="14"/>
        <v>5.7495350688627873</v>
      </c>
      <c r="N177" s="3">
        <f t="shared" si="15"/>
        <v>5.8539878000068155</v>
      </c>
      <c r="O177" s="3">
        <f t="shared" si="16"/>
        <v>3.6105274956443549E-2</v>
      </c>
      <c r="P177" s="2">
        <f t="shared" si="17"/>
        <v>1</v>
      </c>
    </row>
    <row r="178" spans="1:16">
      <c r="A178" s="2" t="s">
        <v>189</v>
      </c>
      <c r="B178" s="2">
        <v>35762746</v>
      </c>
      <c r="C178" s="2" t="s">
        <v>7</v>
      </c>
      <c r="D178" s="2">
        <v>751076</v>
      </c>
      <c r="E178" s="2">
        <v>9048</v>
      </c>
      <c r="F178" s="2">
        <v>21002</v>
      </c>
      <c r="G178" s="2">
        <v>253</v>
      </c>
      <c r="H178" s="3">
        <v>1.2046716980000001</v>
      </c>
      <c r="I178" s="18">
        <v>177</v>
      </c>
      <c r="J178" s="3">
        <f t="shared" si="12"/>
        <v>-0.79896664451808763</v>
      </c>
      <c r="K178" s="3">
        <f t="shared" si="12"/>
        <v>-0.7056156127484261</v>
      </c>
      <c r="L178" s="3">
        <f t="shared" si="13"/>
        <v>6.10777428694236E-2</v>
      </c>
      <c r="M178" s="3">
        <f t="shared" si="14"/>
        <v>6.0360877587275201</v>
      </c>
      <c r="N178" s="3">
        <f t="shared" si="15"/>
        <v>6.1903844908065606</v>
      </c>
      <c r="O178" s="3">
        <f t="shared" si="16"/>
        <v>6.10777428694236E-2</v>
      </c>
      <c r="P178" s="2">
        <f t="shared" si="17"/>
        <v>1</v>
      </c>
    </row>
    <row r="179" spans="1:16">
      <c r="A179" s="2" t="s">
        <v>190</v>
      </c>
      <c r="B179" s="2">
        <v>17515750</v>
      </c>
      <c r="C179" s="2" t="s">
        <v>9</v>
      </c>
      <c r="D179" s="2">
        <v>85919</v>
      </c>
      <c r="E179" s="2">
        <v>1965</v>
      </c>
      <c r="F179" s="2">
        <v>4905</v>
      </c>
      <c r="G179" s="2">
        <v>112</v>
      </c>
      <c r="H179" s="3">
        <v>2.2870377909999999</v>
      </c>
      <c r="I179" s="18">
        <v>178</v>
      </c>
      <c r="J179" s="3">
        <f t="shared" si="12"/>
        <v>-0.90993425956664786</v>
      </c>
      <c r="K179" s="3">
        <f t="shared" si="12"/>
        <v>-0.82353663570742131</v>
      </c>
      <c r="L179" s="3">
        <f t="shared" si="13"/>
        <v>0.16350129242984865</v>
      </c>
      <c r="M179" s="3">
        <f t="shared" si="14"/>
        <v>6.8136621823540233</v>
      </c>
      <c r="N179" s="3">
        <f t="shared" si="15"/>
        <v>6.9864149094032122</v>
      </c>
      <c r="O179" s="3">
        <f t="shared" si="16"/>
        <v>0.16350129242984865</v>
      </c>
      <c r="P179" s="2">
        <f t="shared" si="17"/>
        <v>1</v>
      </c>
    </row>
    <row r="180" spans="1:16">
      <c r="A180" s="2" t="s">
        <v>191</v>
      </c>
      <c r="B180" s="2">
        <v>8675762</v>
      </c>
      <c r="C180" s="2" t="s">
        <v>8</v>
      </c>
      <c r="D180" s="2">
        <v>1980722</v>
      </c>
      <c r="E180" s="2">
        <v>15825</v>
      </c>
      <c r="F180" s="2">
        <v>228305</v>
      </c>
      <c r="G180" s="2">
        <v>1824</v>
      </c>
      <c r="H180" s="3">
        <v>0.79895108999999997</v>
      </c>
      <c r="I180" s="18">
        <v>179</v>
      </c>
      <c r="J180" s="3">
        <f t="shared" si="12"/>
        <v>0.63011451982382027</v>
      </c>
      <c r="K180" s="3">
        <f t="shared" si="12"/>
        <v>0.60824202603583999</v>
      </c>
      <c r="L180" s="3">
        <f t="shared" si="13"/>
        <v>2.8971639870077479</v>
      </c>
      <c r="M180" s="3">
        <f t="shared" si="14"/>
        <v>0.59348553054289466</v>
      </c>
      <c r="N180" s="3">
        <f t="shared" si="15"/>
        <v>0.96015689925097003</v>
      </c>
      <c r="O180" s="3">
        <f t="shared" si="16"/>
        <v>0.59348553054289466</v>
      </c>
      <c r="P180" s="2">
        <f t="shared" si="17"/>
        <v>2</v>
      </c>
    </row>
    <row r="181" spans="1:16">
      <c r="A181" s="2" t="s">
        <v>192</v>
      </c>
      <c r="B181" s="2">
        <v>99413</v>
      </c>
      <c r="C181" s="2" t="s">
        <v>9</v>
      </c>
      <c r="D181" s="2">
        <v>40421</v>
      </c>
      <c r="E181" s="2">
        <v>164</v>
      </c>
      <c r="F181" s="2">
        <v>406597</v>
      </c>
      <c r="G181" s="2">
        <v>1650</v>
      </c>
      <c r="H181" s="3">
        <v>0.405729695</v>
      </c>
      <c r="I181" s="18">
        <v>180</v>
      </c>
      <c r="J181" s="3">
        <f t="shared" si="12"/>
        <v>1.8592030470175778</v>
      </c>
      <c r="K181" s="3">
        <f t="shared" si="12"/>
        <v>0.46272246578856924</v>
      </c>
      <c r="L181" s="3">
        <f t="shared" si="13"/>
        <v>7.0627120148282998</v>
      </c>
      <c r="M181" s="3">
        <f t="shared" si="14"/>
        <v>0.23106717037197369</v>
      </c>
      <c r="N181" s="3">
        <f t="shared" si="15"/>
        <v>3.5837673645585308</v>
      </c>
      <c r="O181" s="3">
        <f t="shared" si="16"/>
        <v>0.23106717037197369</v>
      </c>
      <c r="P181" s="2">
        <f t="shared" si="17"/>
        <v>2</v>
      </c>
    </row>
    <row r="182" spans="1:16">
      <c r="A182" s="2" t="s">
        <v>193</v>
      </c>
      <c r="B182" s="2">
        <v>8260822</v>
      </c>
      <c r="C182" s="2" t="s">
        <v>9</v>
      </c>
      <c r="D182" s="2">
        <v>7674</v>
      </c>
      <c r="E182" s="2">
        <v>125</v>
      </c>
      <c r="F182" s="2">
        <v>929</v>
      </c>
      <c r="G182" s="2">
        <v>15</v>
      </c>
      <c r="H182" s="3">
        <v>1.628876727</v>
      </c>
      <c r="I182" s="18">
        <v>181</v>
      </c>
      <c r="J182" s="3">
        <f t="shared" si="12"/>
        <v>-0.93734354312464474</v>
      </c>
      <c r="K182" s="3">
        <f t="shared" si="12"/>
        <v>-0.90465960894871589</v>
      </c>
      <c r="L182" s="3">
        <f t="shared" si="13"/>
        <v>0.22730829240208383</v>
      </c>
      <c r="M182" s="3">
        <f t="shared" si="14"/>
        <v>7.1499027133308424</v>
      </c>
      <c r="N182" s="3">
        <f t="shared" si="15"/>
        <v>7.4414937747193584</v>
      </c>
      <c r="O182" s="3">
        <f t="shared" si="16"/>
        <v>0.22730829240208383</v>
      </c>
      <c r="P182" s="2">
        <f t="shared" si="17"/>
        <v>1</v>
      </c>
    </row>
    <row r="183" spans="1:16">
      <c r="A183" s="2" t="s">
        <v>194</v>
      </c>
      <c r="B183" s="2">
        <v>5930887</v>
      </c>
      <c r="C183" s="2" t="s">
        <v>7</v>
      </c>
      <c r="D183" s="2">
        <v>1109744</v>
      </c>
      <c r="E183" s="2">
        <v>1276</v>
      </c>
      <c r="F183" s="2">
        <v>187113</v>
      </c>
      <c r="G183" s="2">
        <v>215</v>
      </c>
      <c r="H183" s="3">
        <v>0.114981473</v>
      </c>
      <c r="I183" s="18">
        <v>182</v>
      </c>
      <c r="J183" s="3">
        <f t="shared" si="12"/>
        <v>0.34614993020586077</v>
      </c>
      <c r="K183" s="3">
        <f t="shared" si="12"/>
        <v>-0.7373957465955312</v>
      </c>
      <c r="L183" s="3">
        <f t="shared" si="13"/>
        <v>0.88565973763717343</v>
      </c>
      <c r="M183" s="3">
        <f t="shared" si="14"/>
        <v>2.4311133335355186</v>
      </c>
      <c r="N183" s="3">
        <f t="shared" si="15"/>
        <v>5.1393009417701911</v>
      </c>
      <c r="O183" s="3">
        <f t="shared" si="16"/>
        <v>0.88565973763717343</v>
      </c>
      <c r="P183" s="2">
        <f t="shared" si="17"/>
        <v>1</v>
      </c>
    </row>
    <row r="184" spans="1:16">
      <c r="A184" s="2" t="s">
        <v>195</v>
      </c>
      <c r="B184" s="2">
        <v>43728</v>
      </c>
      <c r="C184" s="2" t="s">
        <v>10</v>
      </c>
      <c r="D184" s="2">
        <v>9766</v>
      </c>
      <c r="E184" s="2">
        <v>86</v>
      </c>
      <c r="F184" s="2">
        <v>223335</v>
      </c>
      <c r="G184" s="2">
        <v>1967</v>
      </c>
      <c r="H184" s="3">
        <v>0.88060618499999999</v>
      </c>
      <c r="I184" s="18">
        <v>183</v>
      </c>
      <c r="J184" s="3">
        <f t="shared" si="12"/>
        <v>0.59585291537632423</v>
      </c>
      <c r="K184" s="3">
        <f t="shared" si="12"/>
        <v>0.72783568761836703</v>
      </c>
      <c r="L184" s="3">
        <f t="shared" si="13"/>
        <v>3.1151879575317301</v>
      </c>
      <c r="M184" s="3">
        <f t="shared" si="14"/>
        <v>0.70292818312737892</v>
      </c>
      <c r="N184" s="3">
        <f t="shared" si="15"/>
        <v>0.73242901177810293</v>
      </c>
      <c r="O184" s="3">
        <f t="shared" si="16"/>
        <v>0.70292818312737892</v>
      </c>
      <c r="P184" s="2">
        <f t="shared" si="17"/>
        <v>2</v>
      </c>
    </row>
    <row r="185" spans="1:16">
      <c r="A185" s="2" t="s">
        <v>196</v>
      </c>
      <c r="B185" s="2">
        <v>5464272</v>
      </c>
      <c r="C185" s="2" t="s">
        <v>8</v>
      </c>
      <c r="D185" s="2">
        <v>1725487</v>
      </c>
      <c r="E185" s="2">
        <v>19417</v>
      </c>
      <c r="F185" s="2">
        <v>315776</v>
      </c>
      <c r="G185" s="2">
        <v>3553</v>
      </c>
      <c r="H185" s="3">
        <v>1.1253054929999999</v>
      </c>
      <c r="I185" s="18">
        <v>184</v>
      </c>
      <c r="J185" s="3">
        <f t="shared" si="12"/>
        <v>1.233111864416764</v>
      </c>
      <c r="K185" s="3">
        <f t="shared" si="12"/>
        <v>2.0542381160791221</v>
      </c>
      <c r="L185" s="3">
        <f t="shared" si="13"/>
        <v>10.268113730516326</v>
      </c>
      <c r="M185" s="3">
        <f t="shared" si="14"/>
        <v>2.6592686728744379</v>
      </c>
      <c r="N185" s="3">
        <f t="shared" si="15"/>
        <v>1.1559130488708882</v>
      </c>
      <c r="O185" s="3">
        <f t="shared" si="16"/>
        <v>1.1559130488708882</v>
      </c>
      <c r="P185" s="2">
        <f t="shared" si="17"/>
        <v>3</v>
      </c>
    </row>
    <row r="186" spans="1:16">
      <c r="A186" s="2" t="s">
        <v>197</v>
      </c>
      <c r="B186" s="2">
        <v>2079438</v>
      </c>
      <c r="C186" s="2" t="s">
        <v>8</v>
      </c>
      <c r="D186" s="2">
        <v>973892</v>
      </c>
      <c r="E186" s="2">
        <v>6501</v>
      </c>
      <c r="F186" s="2">
        <v>468344</v>
      </c>
      <c r="G186" s="2">
        <v>3126</v>
      </c>
      <c r="H186" s="3">
        <v>0.667527816</v>
      </c>
      <c r="I186" s="18">
        <v>185</v>
      </c>
      <c r="J186" s="3">
        <f t="shared" si="12"/>
        <v>2.2848672904420328</v>
      </c>
      <c r="K186" s="3">
        <f t="shared" si="12"/>
        <v>1.6971297699550725</v>
      </c>
      <c r="L186" s="3">
        <f t="shared" si="13"/>
        <v>13.435673065716582</v>
      </c>
      <c r="M186" s="3">
        <f t="shared" si="14"/>
        <v>2.4248283486347981</v>
      </c>
      <c r="N186" s="3">
        <f t="shared" si="15"/>
        <v>3.9878617057151726</v>
      </c>
      <c r="O186" s="3">
        <f t="shared" si="16"/>
        <v>2.4248283486347981</v>
      </c>
      <c r="P186" s="2">
        <f t="shared" si="17"/>
        <v>2</v>
      </c>
    </row>
    <row r="187" spans="1:16">
      <c r="A187" s="2" t="s">
        <v>198</v>
      </c>
      <c r="B187" s="2">
        <v>716351</v>
      </c>
      <c r="C187" s="2" t="s">
        <v>11</v>
      </c>
      <c r="D187" s="2">
        <v>11470</v>
      </c>
      <c r="E187" s="2">
        <v>133</v>
      </c>
      <c r="F187" s="2">
        <v>16012</v>
      </c>
      <c r="G187" s="2">
        <v>186</v>
      </c>
      <c r="H187" s="3">
        <v>1.1595466430000001</v>
      </c>
      <c r="I187" s="18">
        <v>186</v>
      </c>
      <c r="J187" s="3">
        <f t="shared" si="12"/>
        <v>-0.83336612262533216</v>
      </c>
      <c r="K187" s="3">
        <f t="shared" si="12"/>
        <v>-0.76164900663674295</v>
      </c>
      <c r="L187" s="3">
        <f t="shared" si="13"/>
        <v>9.3682815466740774E-2</v>
      </c>
      <c r="M187" s="3">
        <f t="shared" si="14"/>
        <v>6.3175717389564783</v>
      </c>
      <c r="N187" s="3">
        <f t="shared" si="15"/>
        <v>6.5204002722392982</v>
      </c>
      <c r="O187" s="3">
        <f t="shared" si="16"/>
        <v>9.3682815466740774E-2</v>
      </c>
      <c r="P187" s="2">
        <f t="shared" si="17"/>
        <v>1</v>
      </c>
    </row>
    <row r="188" spans="1:16">
      <c r="A188" s="2" t="s">
        <v>199</v>
      </c>
      <c r="B188" s="2">
        <v>16668781</v>
      </c>
      <c r="C188" s="2" t="s">
        <v>9</v>
      </c>
      <c r="D188" s="2">
        <v>26400</v>
      </c>
      <c r="E188" s="2">
        <v>1348</v>
      </c>
      <c r="F188" s="2">
        <v>1584</v>
      </c>
      <c r="G188" s="2">
        <v>81</v>
      </c>
      <c r="H188" s="3">
        <v>5.1060606059999998</v>
      </c>
      <c r="I188" s="18">
        <v>187</v>
      </c>
      <c r="J188" s="3">
        <f t="shared" si="12"/>
        <v>-0.93282818076788221</v>
      </c>
      <c r="K188" s="3">
        <f t="shared" si="12"/>
        <v>-0.8494625343721649</v>
      </c>
      <c r="L188" s="3">
        <f t="shared" si="13"/>
        <v>0.1919968964934447</v>
      </c>
      <c r="M188" s="3">
        <f t="shared" si="14"/>
        <v>6.984695676200424</v>
      </c>
      <c r="N188" s="3">
        <f t="shared" si="15"/>
        <v>7.1647669498054505</v>
      </c>
      <c r="O188" s="3">
        <f t="shared" si="16"/>
        <v>0.1919968964934447</v>
      </c>
      <c r="P188" s="2">
        <f t="shared" si="17"/>
        <v>1</v>
      </c>
    </row>
    <row r="189" spans="1:16">
      <c r="A189" s="2" t="s">
        <v>200</v>
      </c>
      <c r="B189" s="2">
        <v>60617532</v>
      </c>
      <c r="C189" s="2" t="s">
        <v>9</v>
      </c>
      <c r="D189" s="2">
        <v>3722954</v>
      </c>
      <c r="E189" s="2">
        <v>100050</v>
      </c>
      <c r="F189" s="2">
        <v>61417</v>
      </c>
      <c r="G189" s="2">
        <v>1651</v>
      </c>
      <c r="H189" s="3">
        <v>2.6873821160000002</v>
      </c>
      <c r="I189" s="18">
        <v>188</v>
      </c>
      <c r="J189" s="3">
        <f t="shared" si="12"/>
        <v>-0.52035844658135633</v>
      </c>
      <c r="K189" s="3">
        <f t="shared" si="12"/>
        <v>0.46355878510033516</v>
      </c>
      <c r="L189" s="3">
        <f t="shared" si="13"/>
        <v>1.105505085133162</v>
      </c>
      <c r="M189" s="3">
        <f t="shared" si="14"/>
        <v>3.6110235636359298</v>
      </c>
      <c r="N189" s="3">
        <f t="shared" si="15"/>
        <v>1.800024234398951</v>
      </c>
      <c r="O189" s="3">
        <f t="shared" si="16"/>
        <v>1.105505085133162</v>
      </c>
      <c r="P189" s="2">
        <f t="shared" si="17"/>
        <v>1</v>
      </c>
    </row>
    <row r="190" spans="1:16">
      <c r="A190" s="2" t="s">
        <v>201</v>
      </c>
      <c r="B190" s="2">
        <v>11423439</v>
      </c>
      <c r="C190" s="2" t="s">
        <v>9</v>
      </c>
      <c r="D190" s="2">
        <v>17278</v>
      </c>
      <c r="E190" s="2">
        <v>138</v>
      </c>
      <c r="F190" s="2">
        <v>1513</v>
      </c>
      <c r="G190" s="2">
        <v>12</v>
      </c>
      <c r="H190" s="3">
        <v>0.79870355400000004</v>
      </c>
      <c r="I190" s="18">
        <v>189</v>
      </c>
      <c r="J190" s="3">
        <f t="shared" si="12"/>
        <v>-0.93331763225998932</v>
      </c>
      <c r="K190" s="3">
        <f t="shared" si="12"/>
        <v>-0.90716856688401371</v>
      </c>
      <c r="L190" s="3">
        <f t="shared" si="13"/>
        <v>0.22607409416903679</v>
      </c>
      <c r="M190" s="3">
        <f t="shared" si="14"/>
        <v>7.1379672092161899</v>
      </c>
      <c r="N190" s="3">
        <f t="shared" si="15"/>
        <v>7.4438057798252375</v>
      </c>
      <c r="O190" s="3">
        <f t="shared" si="16"/>
        <v>0.22607409416903679</v>
      </c>
      <c r="P190" s="2">
        <f t="shared" si="17"/>
        <v>1</v>
      </c>
    </row>
    <row r="191" spans="1:16">
      <c r="A191" s="2" t="s">
        <v>202</v>
      </c>
      <c r="B191" s="2">
        <v>46786482</v>
      </c>
      <c r="C191" s="2" t="s">
        <v>8</v>
      </c>
      <c r="D191" s="2">
        <v>11551574</v>
      </c>
      <c r="E191" s="2">
        <v>102541</v>
      </c>
      <c r="F191" s="2">
        <v>246900</v>
      </c>
      <c r="G191" s="2">
        <v>2192</v>
      </c>
      <c r="H191" s="3">
        <v>0.887679895</v>
      </c>
      <c r="I191" s="18">
        <v>190</v>
      </c>
      <c r="J191" s="3">
        <f t="shared" si="12"/>
        <v>0.75830255497496513</v>
      </c>
      <c r="K191" s="3">
        <f t="shared" si="12"/>
        <v>0.91600753276569979</v>
      </c>
      <c r="L191" s="3">
        <f t="shared" si="13"/>
        <v>4.0543566287906527</v>
      </c>
      <c r="M191" s="3">
        <f t="shared" si="14"/>
        <v>0.6221312002595959</v>
      </c>
      <c r="N191" s="3">
        <f t="shared" si="15"/>
        <v>0.59045279545904761</v>
      </c>
      <c r="O191" s="3">
        <f t="shared" si="16"/>
        <v>0.59045279545904761</v>
      </c>
      <c r="P191" s="2">
        <f t="shared" si="17"/>
        <v>3</v>
      </c>
    </row>
    <row r="192" spans="1:16">
      <c r="A192" s="2" t="s">
        <v>203</v>
      </c>
      <c r="B192" s="2">
        <v>21570428</v>
      </c>
      <c r="C192" s="2" t="s">
        <v>7</v>
      </c>
      <c r="D192" s="2">
        <v>661991</v>
      </c>
      <c r="E192" s="2">
        <v>16481</v>
      </c>
      <c r="F192" s="2">
        <v>30690</v>
      </c>
      <c r="G192" s="2">
        <v>764</v>
      </c>
      <c r="H192" s="3">
        <v>2.4896108859999999</v>
      </c>
      <c r="I192" s="18">
        <v>191</v>
      </c>
      <c r="J192" s="3">
        <f t="shared" si="12"/>
        <v>-0.73218064373592617</v>
      </c>
      <c r="K192" s="3">
        <f t="shared" si="12"/>
        <v>-0.27825644443603914</v>
      </c>
      <c r="L192" s="3">
        <f t="shared" si="13"/>
        <v>0.11706672240171344</v>
      </c>
      <c r="M192" s="3">
        <f t="shared" si="14"/>
        <v>4.9614641889872555</v>
      </c>
      <c r="N192" s="3">
        <f t="shared" si="15"/>
        <v>4.3213662566802338</v>
      </c>
      <c r="O192" s="3">
        <f t="shared" si="16"/>
        <v>0.11706672240171344</v>
      </c>
      <c r="P192" s="2">
        <f t="shared" si="17"/>
        <v>1</v>
      </c>
    </row>
    <row r="193" spans="1:16">
      <c r="A193" s="2" t="s">
        <v>204</v>
      </c>
      <c r="B193" s="2">
        <v>9930</v>
      </c>
      <c r="C193" s="2" t="s">
        <v>10</v>
      </c>
      <c r="D193" s="2">
        <v>4150</v>
      </c>
      <c r="E193" s="2">
        <v>6</v>
      </c>
      <c r="F193" s="2">
        <v>417925</v>
      </c>
      <c r="G193" s="2">
        <v>604</v>
      </c>
      <c r="H193" s="3">
        <v>0.14457831300000001</v>
      </c>
      <c r="I193" s="18">
        <v>192</v>
      </c>
      <c r="J193" s="3">
        <f t="shared" si="12"/>
        <v>1.937294687899114</v>
      </c>
      <c r="K193" s="3">
        <f t="shared" si="12"/>
        <v>-0.41206753431858689</v>
      </c>
      <c r="L193" s="3">
        <f t="shared" si="13"/>
        <v>6.3805886522477637</v>
      </c>
      <c r="M193" s="3">
        <f t="shared" si="14"/>
        <v>1.0202613389470736</v>
      </c>
      <c r="N193" s="3">
        <f t="shared" si="15"/>
        <v>6.4650164577803837</v>
      </c>
      <c r="O193" s="3">
        <f t="shared" si="16"/>
        <v>1.0202613389470736</v>
      </c>
      <c r="P193" s="2">
        <f t="shared" si="17"/>
        <v>2</v>
      </c>
    </row>
    <row r="194" spans="1:16">
      <c r="A194" s="2" t="s">
        <v>205</v>
      </c>
      <c r="B194" s="2">
        <v>111557</v>
      </c>
      <c r="C194" s="2" t="s">
        <v>10</v>
      </c>
      <c r="D194" s="2">
        <v>6746</v>
      </c>
      <c r="E194" s="2">
        <v>106</v>
      </c>
      <c r="F194" s="2">
        <v>60471</v>
      </c>
      <c r="G194" s="2">
        <v>950</v>
      </c>
      <c r="H194" s="3">
        <v>1.571301512</v>
      </c>
      <c r="I194" s="18">
        <v>193</v>
      </c>
      <c r="J194" s="3">
        <f t="shared" si="12"/>
        <v>-0.52687987068745923</v>
      </c>
      <c r="K194" s="3">
        <f t="shared" si="12"/>
        <v>-0.12270105244757731</v>
      </c>
      <c r="L194" s="3">
        <f t="shared" si="13"/>
        <v>0.21778115164910988</v>
      </c>
      <c r="M194" s="3">
        <f t="shared" si="14"/>
        <v>3.9403237395517552</v>
      </c>
      <c r="N194" s="3">
        <f t="shared" si="15"/>
        <v>3.4036873313976397</v>
      </c>
      <c r="O194" s="3">
        <f t="shared" si="16"/>
        <v>0.21778115164910988</v>
      </c>
      <c r="P194" s="2">
        <f t="shared" si="17"/>
        <v>1</v>
      </c>
    </row>
    <row r="195" spans="1:16">
      <c r="A195" s="2" t="s">
        <v>206</v>
      </c>
      <c r="B195" s="2">
        <v>45640385</v>
      </c>
      <c r="C195" s="2" t="s">
        <v>9</v>
      </c>
      <c r="D195" s="2">
        <v>61955</v>
      </c>
      <c r="E195" s="2">
        <v>4907</v>
      </c>
      <c r="F195" s="2">
        <v>1357</v>
      </c>
      <c r="G195" s="2">
        <v>108</v>
      </c>
      <c r="H195" s="3">
        <v>7.9202647080000004</v>
      </c>
      <c r="I195" s="18">
        <v>194</v>
      </c>
      <c r="J195" s="3">
        <f t="shared" ref="J195:K226" si="18">STANDARDIZE(F195,F$227,F$228)</f>
        <v>-0.93439304680602742</v>
      </c>
      <c r="K195" s="3">
        <f t="shared" si="18"/>
        <v>-0.82688191295448499</v>
      </c>
      <c r="L195" s="3">
        <f t="shared" ref="L195:L226" si="19">SUMXMY2($J$227:$K$227,J195:K195)</f>
        <v>0.18170776077656822</v>
      </c>
      <c r="M195" s="3">
        <f t="shared" ref="M195:M226" si="20">SUMXMY2($J$228:$K$228,J195:K195)</f>
        <v>6.9346584356209604</v>
      </c>
      <c r="N195" s="3">
        <f t="shared" ref="N195:N226" si="21">SUMXMY2($J$229:$K$229,J195:K195)</f>
        <v>7.0617063706593308</v>
      </c>
      <c r="O195" s="3">
        <f t="shared" ref="O195:O229" si="22">MIN(L195:N195)</f>
        <v>0.18170776077656822</v>
      </c>
      <c r="P195" s="2">
        <f t="shared" ref="P195:P229" si="23">MATCH(O195,L195:N195,0)</f>
        <v>1</v>
      </c>
    </row>
    <row r="196" spans="1:16">
      <c r="A196" s="2" t="s">
        <v>207</v>
      </c>
      <c r="B196" s="2">
        <v>595833</v>
      </c>
      <c r="C196" s="2" t="s">
        <v>10</v>
      </c>
      <c r="D196" s="2">
        <v>79232</v>
      </c>
      <c r="E196" s="2">
        <v>1325</v>
      </c>
      <c r="F196" s="2">
        <v>132977</v>
      </c>
      <c r="G196" s="2">
        <v>2224</v>
      </c>
      <c r="H196" s="3">
        <v>1.6723041199999999</v>
      </c>
      <c r="I196" s="18">
        <v>195</v>
      </c>
      <c r="J196" s="3">
        <f t="shared" si="18"/>
        <v>-2.7046492001311973E-2</v>
      </c>
      <c r="K196" s="3">
        <f t="shared" si="18"/>
        <v>0.94276975074220937</v>
      </c>
      <c r="L196" s="3">
        <f t="shared" si="19"/>
        <v>2.6459450295079461</v>
      </c>
      <c r="M196" s="3">
        <f t="shared" si="20"/>
        <v>2.2415246430557962</v>
      </c>
      <c r="N196" s="3">
        <f t="shared" si="21"/>
        <v>0.44740932868415362</v>
      </c>
      <c r="O196" s="3">
        <f t="shared" si="22"/>
        <v>0.44740932868415362</v>
      </c>
      <c r="P196" s="2">
        <f t="shared" si="23"/>
        <v>3</v>
      </c>
    </row>
    <row r="197" spans="1:16">
      <c r="A197" s="2" t="s">
        <v>208</v>
      </c>
      <c r="B197" s="2">
        <v>10209507</v>
      </c>
      <c r="C197" s="2" t="s">
        <v>8</v>
      </c>
      <c r="D197" s="2">
        <v>2487852</v>
      </c>
      <c r="E197" s="2">
        <v>18331</v>
      </c>
      <c r="F197" s="2">
        <v>243680</v>
      </c>
      <c r="G197" s="2">
        <v>1795</v>
      </c>
      <c r="H197" s="3">
        <v>0.73682035700000004</v>
      </c>
      <c r="I197" s="18">
        <v>196</v>
      </c>
      <c r="J197" s="3">
        <f t="shared" si="18"/>
        <v>0.73610489575546068</v>
      </c>
      <c r="K197" s="3">
        <f t="shared" si="18"/>
        <v>0.58398876599462812</v>
      </c>
      <c r="L197" s="3">
        <f t="shared" si="19"/>
        <v>3.1081480309489491</v>
      </c>
      <c r="M197" s="3">
        <f t="shared" si="20"/>
        <v>0.43778697752528378</v>
      </c>
      <c r="N197" s="3">
        <f t="shared" si="21"/>
        <v>1.0876828231043627</v>
      </c>
      <c r="O197" s="3">
        <f t="shared" si="22"/>
        <v>0.43778697752528378</v>
      </c>
      <c r="P197" s="2">
        <f t="shared" si="23"/>
        <v>2</v>
      </c>
    </row>
    <row r="198" spans="1:16">
      <c r="A198" s="2" t="s">
        <v>209</v>
      </c>
      <c r="B198" s="2">
        <v>8765420</v>
      </c>
      <c r="C198" s="2" t="s">
        <v>8</v>
      </c>
      <c r="D198" s="2">
        <v>3490876</v>
      </c>
      <c r="E198" s="2">
        <v>13715</v>
      </c>
      <c r="F198" s="2">
        <v>398255</v>
      </c>
      <c r="G198" s="2">
        <v>1565</v>
      </c>
      <c r="H198" s="3">
        <v>0.39288132799999997</v>
      </c>
      <c r="I198" s="18">
        <v>197</v>
      </c>
      <c r="J198" s="3">
        <f t="shared" si="18"/>
        <v>1.8016959435364885</v>
      </c>
      <c r="K198" s="3">
        <f t="shared" si="18"/>
        <v>0.3916353242884657</v>
      </c>
      <c r="L198" s="3">
        <f t="shared" si="19"/>
        <v>6.641115455891887</v>
      </c>
      <c r="M198" s="3">
        <f t="shared" si="20"/>
        <v>0.17963112204691356</v>
      </c>
      <c r="N198" s="3">
        <f t="shared" si="21"/>
        <v>3.5638227602071031</v>
      </c>
      <c r="O198" s="3">
        <f t="shared" si="22"/>
        <v>0.17963112204691356</v>
      </c>
      <c r="P198" s="2">
        <f t="shared" si="23"/>
        <v>2</v>
      </c>
    </row>
    <row r="199" spans="1:16">
      <c r="A199" s="2" t="s">
        <v>210</v>
      </c>
      <c r="B199" s="2">
        <v>18244381</v>
      </c>
      <c r="C199" s="2" t="s">
        <v>7</v>
      </c>
      <c r="D199" s="2">
        <v>55711</v>
      </c>
      <c r="E199" s="2">
        <v>3144</v>
      </c>
      <c r="F199" s="2">
        <v>3054</v>
      </c>
      <c r="G199" s="2">
        <v>172</v>
      </c>
      <c r="H199" s="3">
        <v>5.6434097400000001</v>
      </c>
      <c r="I199" s="18">
        <v>198</v>
      </c>
      <c r="J199" s="3">
        <f t="shared" si="18"/>
        <v>-0.92269446677636924</v>
      </c>
      <c r="K199" s="3">
        <f t="shared" si="18"/>
        <v>-0.77335747700146595</v>
      </c>
      <c r="L199" s="3">
        <f t="shared" si="19"/>
        <v>0.15069686951468927</v>
      </c>
      <c r="M199" s="3">
        <f t="shared" si="20"/>
        <v>6.7489597684435996</v>
      </c>
      <c r="N199" s="3">
        <f t="shared" si="21"/>
        <v>6.7837463075796283</v>
      </c>
      <c r="O199" s="3">
        <f t="shared" si="22"/>
        <v>0.15069686951468927</v>
      </c>
      <c r="P199" s="2">
        <f t="shared" si="23"/>
        <v>1</v>
      </c>
    </row>
    <row r="200" spans="1:16">
      <c r="A200" s="2" t="s">
        <v>211</v>
      </c>
      <c r="B200" s="2">
        <v>23892241</v>
      </c>
      <c r="C200" s="2" t="s">
        <v>7</v>
      </c>
      <c r="D200" s="2">
        <v>24310</v>
      </c>
      <c r="E200" s="2">
        <v>853</v>
      </c>
      <c r="F200" s="2">
        <v>1017</v>
      </c>
      <c r="G200" s="2">
        <v>36</v>
      </c>
      <c r="H200" s="3">
        <v>3.5088440969999999</v>
      </c>
      <c r="I200" s="18">
        <v>199</v>
      </c>
      <c r="J200" s="3">
        <f t="shared" si="18"/>
        <v>-0.9367368990217515</v>
      </c>
      <c r="K200" s="3">
        <f t="shared" si="18"/>
        <v>-0.8870969034016315</v>
      </c>
      <c r="L200" s="3">
        <f t="shared" si="19"/>
        <v>0.21599453473334246</v>
      </c>
      <c r="M200" s="3">
        <f t="shared" si="20"/>
        <v>7.1005161986109453</v>
      </c>
      <c r="N200" s="3">
        <f t="shared" si="21"/>
        <v>7.3548230797647669</v>
      </c>
      <c r="O200" s="3">
        <f t="shared" si="22"/>
        <v>0.21599453473334246</v>
      </c>
      <c r="P200" s="2">
        <f t="shared" si="23"/>
        <v>1</v>
      </c>
    </row>
    <row r="201" spans="1:16">
      <c r="A201" s="2" t="s">
        <v>212</v>
      </c>
      <c r="B201" s="2">
        <v>9912437</v>
      </c>
      <c r="C201" s="2" t="s">
        <v>7</v>
      </c>
      <c r="D201" s="2">
        <v>17388</v>
      </c>
      <c r="E201" s="2">
        <v>124</v>
      </c>
      <c r="F201" s="2">
        <v>1754</v>
      </c>
      <c r="G201" s="2">
        <v>13</v>
      </c>
      <c r="H201" s="3">
        <v>0.71313549600000004</v>
      </c>
      <c r="I201" s="18">
        <v>200</v>
      </c>
      <c r="J201" s="3">
        <f t="shared" si="18"/>
        <v>-0.93165625466002011</v>
      </c>
      <c r="K201" s="3">
        <f t="shared" si="18"/>
        <v>-0.90633224757224773</v>
      </c>
      <c r="L201" s="3">
        <f t="shared" si="19"/>
        <v>0.22437534550153543</v>
      </c>
      <c r="M201" s="3">
        <f t="shared" si="20"/>
        <v>7.1280485780762177</v>
      </c>
      <c r="N201" s="3">
        <f t="shared" si="21"/>
        <v>7.4356529883872913</v>
      </c>
      <c r="O201" s="3">
        <f t="shared" si="22"/>
        <v>0.22437534550153543</v>
      </c>
      <c r="P201" s="2">
        <f t="shared" si="23"/>
        <v>1</v>
      </c>
    </row>
    <row r="202" spans="1:16">
      <c r="A202" s="2" t="s">
        <v>213</v>
      </c>
      <c r="B202" s="2">
        <v>62710097</v>
      </c>
      <c r="C202" s="2" t="s">
        <v>9</v>
      </c>
      <c r="D202" s="2">
        <v>33815</v>
      </c>
      <c r="E202" s="2">
        <v>800</v>
      </c>
      <c r="F202" s="2">
        <v>539</v>
      </c>
      <c r="G202" s="2">
        <v>13</v>
      </c>
      <c r="H202" s="3">
        <v>2.3658139880000002</v>
      </c>
      <c r="I202" s="18">
        <v>201</v>
      </c>
      <c r="J202" s="3">
        <f t="shared" si="18"/>
        <v>-0.94003207948973999</v>
      </c>
      <c r="K202" s="3">
        <f t="shared" si="18"/>
        <v>-0.90633224757224773</v>
      </c>
      <c r="L202" s="3">
        <f t="shared" si="19"/>
        <v>0.23029124148571051</v>
      </c>
      <c r="M202" s="3">
        <f t="shared" si="20"/>
        <v>7.1668363625518268</v>
      </c>
      <c r="N202" s="3">
        <f t="shared" si="21"/>
        <v>7.4562715231178132</v>
      </c>
      <c r="O202" s="3">
        <f t="shared" si="22"/>
        <v>0.23029124148571051</v>
      </c>
      <c r="P202" s="2">
        <f t="shared" si="23"/>
        <v>1</v>
      </c>
    </row>
    <row r="203" spans="1:16">
      <c r="A203" s="2" t="s">
        <v>214</v>
      </c>
      <c r="B203" s="2">
        <v>70106601</v>
      </c>
      <c r="C203" s="2" t="s">
        <v>7</v>
      </c>
      <c r="D203" s="2">
        <v>3711595</v>
      </c>
      <c r="E203" s="2">
        <v>25418</v>
      </c>
      <c r="F203" s="2">
        <v>52942</v>
      </c>
      <c r="G203" s="2">
        <v>363</v>
      </c>
      <c r="H203" s="3">
        <v>0.68482687399999997</v>
      </c>
      <c r="I203" s="18">
        <v>202</v>
      </c>
      <c r="J203" s="3">
        <f t="shared" si="18"/>
        <v>-0.5787824098997727</v>
      </c>
      <c r="K203" s="3">
        <f t="shared" si="18"/>
        <v>-0.6136204884541745</v>
      </c>
      <c r="L203" s="3">
        <f t="shared" si="19"/>
        <v>7.7695733884046078E-4</v>
      </c>
      <c r="M203" s="3">
        <f t="shared" si="20"/>
        <v>4.92469096747348</v>
      </c>
      <c r="N203" s="3">
        <f t="shared" si="21"/>
        <v>5.3544309113150295</v>
      </c>
      <c r="O203" s="3">
        <f t="shared" si="22"/>
        <v>7.7695733884046078E-4</v>
      </c>
      <c r="P203" s="2">
        <f t="shared" si="23"/>
        <v>1</v>
      </c>
    </row>
    <row r="204" spans="1:16">
      <c r="A204" s="2" t="s">
        <v>215</v>
      </c>
      <c r="B204" s="2">
        <v>1362386</v>
      </c>
      <c r="C204" s="2" t="s">
        <v>7</v>
      </c>
      <c r="D204" s="2">
        <v>22832</v>
      </c>
      <c r="E204" s="2">
        <v>130</v>
      </c>
      <c r="F204" s="2">
        <v>16759</v>
      </c>
      <c r="G204" s="2">
        <v>95</v>
      </c>
      <c r="H204" s="3">
        <v>0.56937631399999999</v>
      </c>
      <c r="I204" s="18">
        <v>203</v>
      </c>
      <c r="J204" s="3">
        <f t="shared" si="18"/>
        <v>-0.82821654143372658</v>
      </c>
      <c r="K204" s="3">
        <f t="shared" si="18"/>
        <v>-0.83775406400744201</v>
      </c>
      <c r="L204" s="3">
        <f t="shared" si="19"/>
        <v>0.12365178520202366</v>
      </c>
      <c r="M204" s="3">
        <f t="shared" si="20"/>
        <v>6.4819955386175572</v>
      </c>
      <c r="N204" s="3">
        <f t="shared" si="21"/>
        <v>6.8632620793610268</v>
      </c>
      <c r="O204" s="3">
        <f t="shared" si="22"/>
        <v>0.12365178520202366</v>
      </c>
      <c r="P204" s="2">
        <f t="shared" si="23"/>
        <v>1</v>
      </c>
    </row>
    <row r="205" spans="1:16">
      <c r="A205" s="2" t="s">
        <v>216</v>
      </c>
      <c r="B205" s="2">
        <v>8618172</v>
      </c>
      <c r="C205" s="2" t="s">
        <v>9</v>
      </c>
      <c r="D205" s="2">
        <v>36944</v>
      </c>
      <c r="E205" s="2">
        <v>272</v>
      </c>
      <c r="F205" s="2">
        <v>4287</v>
      </c>
      <c r="G205" s="2">
        <v>32</v>
      </c>
      <c r="H205" s="3">
        <v>0.73624945900000005</v>
      </c>
      <c r="I205" s="18">
        <v>204</v>
      </c>
      <c r="J205" s="3">
        <f t="shared" si="18"/>
        <v>-0.91419455565287577</v>
      </c>
      <c r="K205" s="3">
        <f t="shared" si="18"/>
        <v>-0.89044218064869518</v>
      </c>
      <c r="L205" s="3">
        <f t="shared" si="19"/>
        <v>0.20256619856209801</v>
      </c>
      <c r="M205" s="3">
        <f t="shared" si="20"/>
        <v>7.0054163010763029</v>
      </c>
      <c r="N205" s="3">
        <f t="shared" si="21"/>
        <v>7.315975546402024</v>
      </c>
      <c r="O205" s="3">
        <f t="shared" si="22"/>
        <v>0.20256619856209801</v>
      </c>
      <c r="P205" s="2">
        <f t="shared" si="23"/>
        <v>1</v>
      </c>
    </row>
    <row r="206" spans="1:16">
      <c r="A206" s="2" t="s">
        <v>217</v>
      </c>
      <c r="B206" s="2">
        <v>107792</v>
      </c>
      <c r="C206" s="2" t="s">
        <v>11</v>
      </c>
      <c r="D206" s="2">
        <v>7127</v>
      </c>
      <c r="E206" s="2">
        <v>9</v>
      </c>
      <c r="F206" s="2">
        <v>66118</v>
      </c>
      <c r="G206" s="2">
        <v>83</v>
      </c>
      <c r="H206" s="3">
        <v>0.12628034199999999</v>
      </c>
      <c r="I206" s="18">
        <v>205</v>
      </c>
      <c r="J206" s="3">
        <f t="shared" si="18"/>
        <v>-0.48795124285747721</v>
      </c>
      <c r="K206" s="3">
        <f t="shared" si="18"/>
        <v>-0.84778989574863306</v>
      </c>
      <c r="L206" s="3">
        <f t="shared" si="19"/>
        <v>7.7498102676999761E-2</v>
      </c>
      <c r="M206" s="3">
        <f t="shared" si="20"/>
        <v>5.1208269103169997</v>
      </c>
      <c r="N206" s="3">
        <f t="shared" si="21"/>
        <v>6.2622708383649943</v>
      </c>
      <c r="O206" s="3">
        <f t="shared" si="22"/>
        <v>7.7498102676999761E-2</v>
      </c>
      <c r="P206" s="2">
        <f t="shared" si="23"/>
        <v>1</v>
      </c>
    </row>
    <row r="207" spans="1:16">
      <c r="A207" s="2" t="s">
        <v>218</v>
      </c>
      <c r="B207" s="2">
        <v>1407422</v>
      </c>
      <c r="C207" s="2" t="s">
        <v>10</v>
      </c>
      <c r="D207" s="2">
        <v>138425</v>
      </c>
      <c r="E207" s="2">
        <v>3756</v>
      </c>
      <c r="F207" s="2">
        <v>98354</v>
      </c>
      <c r="G207" s="2">
        <v>2669</v>
      </c>
      <c r="H207" s="3">
        <v>2.7133826980000002</v>
      </c>
      <c r="I207" s="18">
        <v>206</v>
      </c>
      <c r="J207" s="3">
        <f t="shared" si="18"/>
        <v>-0.26572647807488486</v>
      </c>
      <c r="K207" s="3">
        <f t="shared" si="18"/>
        <v>1.3149318444780453</v>
      </c>
      <c r="L207" s="3">
        <f t="shared" si="19"/>
        <v>3.7140919225726683</v>
      </c>
      <c r="M207" s="3">
        <f t="shared" si="20"/>
        <v>3.4900699893718086</v>
      </c>
      <c r="N207" s="3">
        <f t="shared" si="21"/>
        <v>0.36024295323586336</v>
      </c>
      <c r="O207" s="3">
        <f t="shared" si="22"/>
        <v>0.36024295323586336</v>
      </c>
      <c r="P207" s="2">
        <f t="shared" si="23"/>
        <v>3</v>
      </c>
    </row>
    <row r="208" spans="1:16">
      <c r="A208" s="2" t="s">
        <v>219</v>
      </c>
      <c r="B208" s="2">
        <v>12035092</v>
      </c>
      <c r="C208" s="2" t="s">
        <v>9</v>
      </c>
      <c r="D208" s="2">
        <v>1035884</v>
      </c>
      <c r="E208" s="2">
        <v>28323</v>
      </c>
      <c r="F208" s="2">
        <v>86072</v>
      </c>
      <c r="G208" s="2">
        <v>2353</v>
      </c>
      <c r="H208" s="3">
        <v>2.734186453</v>
      </c>
      <c r="I208" s="18">
        <v>207</v>
      </c>
      <c r="J208" s="3">
        <f t="shared" si="18"/>
        <v>-0.35039469252642347</v>
      </c>
      <c r="K208" s="3">
        <f t="shared" si="18"/>
        <v>1.0506549419600135</v>
      </c>
      <c r="L208" s="3">
        <f t="shared" si="19"/>
        <v>2.7326728864974004</v>
      </c>
      <c r="M208" s="3">
        <f t="shared" si="20"/>
        <v>3.378019406776418</v>
      </c>
      <c r="N208" s="3">
        <f t="shared" si="21"/>
        <v>0.64536616736657815</v>
      </c>
      <c r="O208" s="3">
        <f t="shared" si="22"/>
        <v>0.64536616736657815</v>
      </c>
      <c r="P208" s="2">
        <f t="shared" si="23"/>
        <v>3</v>
      </c>
    </row>
    <row r="209" spans="1:16">
      <c r="A209" s="2" t="s">
        <v>220</v>
      </c>
      <c r="B209" s="2">
        <v>85927644</v>
      </c>
      <c r="C209" s="2" t="s">
        <v>7</v>
      </c>
      <c r="D209" s="2">
        <v>14894731</v>
      </c>
      <c r="E209" s="2">
        <v>98157</v>
      </c>
      <c r="F209" s="2">
        <v>173340</v>
      </c>
      <c r="G209" s="2">
        <v>1142</v>
      </c>
      <c r="H209" s="3">
        <v>0.65900485200000003</v>
      </c>
      <c r="I209" s="18">
        <v>208</v>
      </c>
      <c r="J209" s="3">
        <f t="shared" si="18"/>
        <v>0.25120323442007331</v>
      </c>
      <c r="K209" s="3">
        <f t="shared" si="18"/>
        <v>3.7872255411480017E-2</v>
      </c>
      <c r="L209" s="3">
        <f t="shared" si="19"/>
        <v>1.0846237889330403</v>
      </c>
      <c r="M209" s="3">
        <f t="shared" si="20"/>
        <v>1.4271636270071997</v>
      </c>
      <c r="N209" s="3">
        <f t="shared" si="21"/>
        <v>2.2254676393978592</v>
      </c>
      <c r="O209" s="3">
        <f t="shared" si="22"/>
        <v>1.0846237889330403</v>
      </c>
      <c r="P209" s="2">
        <f t="shared" si="23"/>
        <v>1</v>
      </c>
    </row>
    <row r="210" spans="1:16">
      <c r="A210" s="2" t="s">
        <v>221</v>
      </c>
      <c r="B210" s="2">
        <v>39634</v>
      </c>
      <c r="C210" s="2" t="s">
        <v>10</v>
      </c>
      <c r="D210" s="2">
        <v>5910</v>
      </c>
      <c r="E210" s="2">
        <v>36</v>
      </c>
      <c r="F210" s="2">
        <v>149114</v>
      </c>
      <c r="G210" s="2">
        <v>908</v>
      </c>
      <c r="H210" s="3">
        <v>0.60913705600000001</v>
      </c>
      <c r="I210" s="18">
        <v>209</v>
      </c>
      <c r="J210" s="3">
        <f t="shared" si="18"/>
        <v>8.4196870366745252E-2</v>
      </c>
      <c r="K210" s="3">
        <f t="shared" si="18"/>
        <v>-0.15782646354174612</v>
      </c>
      <c r="L210" s="3">
        <f t="shared" si="19"/>
        <v>0.62809097819221416</v>
      </c>
      <c r="M210" s="3">
        <f t="shared" si="20"/>
        <v>2.0237763938427671</v>
      </c>
      <c r="N210" s="3">
        <f t="shared" si="21"/>
        <v>2.8899178878114049</v>
      </c>
      <c r="O210" s="3">
        <f t="shared" si="22"/>
        <v>0.62809097819221416</v>
      </c>
      <c r="P210" s="2">
        <f t="shared" si="23"/>
        <v>1</v>
      </c>
    </row>
    <row r="211" spans="1:16">
      <c r="A211" s="2" t="s">
        <v>222</v>
      </c>
      <c r="B211" s="2">
        <v>10099567</v>
      </c>
      <c r="C211" s="2" t="s">
        <v>7</v>
      </c>
      <c r="D211" s="2">
        <v>892170</v>
      </c>
      <c r="E211" s="2">
        <v>2302</v>
      </c>
      <c r="F211" s="2">
        <v>88337</v>
      </c>
      <c r="G211" s="2">
        <v>228</v>
      </c>
      <c r="H211" s="3">
        <v>0.258022574</v>
      </c>
      <c r="I211" s="18">
        <v>210</v>
      </c>
      <c r="J211" s="3">
        <f t="shared" si="18"/>
        <v>-0.33478050055990866</v>
      </c>
      <c r="K211" s="3">
        <f t="shared" si="18"/>
        <v>-0.72652359554257417</v>
      </c>
      <c r="L211" s="3">
        <f t="shared" si="19"/>
        <v>8.120039134646842E-2</v>
      </c>
      <c r="M211" s="3">
        <f t="shared" si="20"/>
        <v>4.276948835492397</v>
      </c>
      <c r="N211" s="3">
        <f t="shared" si="21"/>
        <v>5.484133452633615</v>
      </c>
      <c r="O211" s="3">
        <f t="shared" si="22"/>
        <v>8.120039134646842E-2</v>
      </c>
      <c r="P211" s="2">
        <f t="shared" si="23"/>
        <v>1</v>
      </c>
    </row>
    <row r="212" spans="1:16">
      <c r="A212" s="2" t="s">
        <v>223</v>
      </c>
      <c r="B212" s="2">
        <v>48267221</v>
      </c>
      <c r="C212" s="2" t="s">
        <v>9</v>
      </c>
      <c r="D212" s="2">
        <v>163936</v>
      </c>
      <c r="E212" s="2">
        <v>3595</v>
      </c>
      <c r="F212" s="2">
        <v>3396</v>
      </c>
      <c r="G212" s="2">
        <v>74</v>
      </c>
      <c r="H212" s="3">
        <v>2.192928948</v>
      </c>
      <c r="I212" s="18">
        <v>211</v>
      </c>
      <c r="J212" s="3">
        <f t="shared" si="18"/>
        <v>-0.92033682719467036</v>
      </c>
      <c r="K212" s="3">
        <f t="shared" si="18"/>
        <v>-0.8553167695545264</v>
      </c>
      <c r="L212" s="3">
        <f t="shared" si="19"/>
        <v>0.18652431729186847</v>
      </c>
      <c r="M212" s="3">
        <f t="shared" si="20"/>
        <v>6.9420966464612555</v>
      </c>
      <c r="N212" s="3">
        <f t="shared" si="21"/>
        <v>7.1621314905949545</v>
      </c>
      <c r="O212" s="3">
        <f t="shared" si="22"/>
        <v>0.18652431729186847</v>
      </c>
      <c r="P212" s="2">
        <f t="shared" si="23"/>
        <v>1</v>
      </c>
    </row>
    <row r="213" spans="1:16">
      <c r="A213" s="2" t="s">
        <v>224</v>
      </c>
      <c r="B213" s="2">
        <v>68510300</v>
      </c>
      <c r="C213" s="2" t="s">
        <v>8</v>
      </c>
      <c r="D213" s="2">
        <v>21216874</v>
      </c>
      <c r="E213" s="2">
        <v>165570</v>
      </c>
      <c r="F213" s="2">
        <v>309689</v>
      </c>
      <c r="G213" s="2">
        <v>2417</v>
      </c>
      <c r="H213" s="3">
        <v>0.78036943599999997</v>
      </c>
      <c r="I213" s="18">
        <v>212</v>
      </c>
      <c r="J213" s="3">
        <f t="shared" si="18"/>
        <v>1.1911500160723156</v>
      </c>
      <c r="K213" s="3">
        <f t="shared" si="18"/>
        <v>1.1041793779130327</v>
      </c>
      <c r="L213" s="3">
        <f t="shared" si="19"/>
        <v>6.0032929377690412</v>
      </c>
      <c r="M213" s="3">
        <f t="shared" si="20"/>
        <v>0.48989448540924196</v>
      </c>
      <c r="N213" s="3">
        <f t="shared" si="21"/>
        <v>0.98359705456587943</v>
      </c>
      <c r="O213" s="3">
        <f t="shared" si="22"/>
        <v>0.48989448540924196</v>
      </c>
      <c r="P213" s="2">
        <f t="shared" si="23"/>
        <v>2</v>
      </c>
    </row>
    <row r="214" spans="1:16">
      <c r="A214" s="2" t="s">
        <v>225</v>
      </c>
      <c r="B214" s="2">
        <v>43273831</v>
      </c>
      <c r="C214" s="2" t="s">
        <v>8</v>
      </c>
      <c r="D214" s="2">
        <v>4968881</v>
      </c>
      <c r="E214" s="2">
        <v>107980</v>
      </c>
      <c r="F214" s="2">
        <v>114824</v>
      </c>
      <c r="G214" s="2">
        <v>2495</v>
      </c>
      <c r="H214" s="3">
        <v>2.1731250960000001</v>
      </c>
      <c r="I214" s="18">
        <v>213</v>
      </c>
      <c r="J214" s="3">
        <f t="shared" si="18"/>
        <v>-0.15218751927201551</v>
      </c>
      <c r="K214" s="3">
        <f t="shared" si="18"/>
        <v>1.1694122842307746</v>
      </c>
      <c r="L214" s="3">
        <f t="shared" si="19"/>
        <v>3.266882712062809</v>
      </c>
      <c r="M214" s="3">
        <f t="shared" si="20"/>
        <v>2.8929970570932788</v>
      </c>
      <c r="N214" s="3">
        <f t="shared" si="21"/>
        <v>0.32929404623054526</v>
      </c>
      <c r="O214" s="3">
        <f t="shared" si="22"/>
        <v>0.32929404623054526</v>
      </c>
      <c r="P214" s="2">
        <f t="shared" si="23"/>
        <v>3</v>
      </c>
    </row>
    <row r="215" spans="1:16">
      <c r="A215" s="2" t="s">
        <v>226</v>
      </c>
      <c r="B215" s="2">
        <v>3494806</v>
      </c>
      <c r="C215" s="2" t="s">
        <v>10</v>
      </c>
      <c r="D215" s="2">
        <v>889513</v>
      </c>
      <c r="E215" s="2">
        <v>7166</v>
      </c>
      <c r="F215" s="2">
        <v>254524</v>
      </c>
      <c r="G215" s="2">
        <v>2050</v>
      </c>
      <c r="H215" s="3">
        <v>0.805609362</v>
      </c>
      <c r="I215" s="18">
        <v>214</v>
      </c>
      <c r="J215" s="3">
        <f t="shared" si="18"/>
        <v>0.81085999407108389</v>
      </c>
      <c r="K215" s="3">
        <f t="shared" si="18"/>
        <v>0.79725019049493873</v>
      </c>
      <c r="L215" s="3">
        <f t="shared" si="19"/>
        <v>3.8554265481487535</v>
      </c>
      <c r="M215" s="3">
        <f t="shared" si="20"/>
        <v>0.45827871399021652</v>
      </c>
      <c r="N215" s="3">
        <f t="shared" si="21"/>
        <v>0.80162096848393671</v>
      </c>
      <c r="O215" s="3">
        <f t="shared" si="22"/>
        <v>0.45827871399021652</v>
      </c>
      <c r="P215" s="2">
        <f t="shared" si="23"/>
        <v>2</v>
      </c>
    </row>
    <row r="216" spans="1:16">
      <c r="A216" s="2" t="s">
        <v>227</v>
      </c>
      <c r="B216" s="2">
        <v>334400597</v>
      </c>
      <c r="C216" s="2" t="s">
        <v>12</v>
      </c>
      <c r="D216" s="2">
        <v>81839052</v>
      </c>
      <c r="E216" s="2">
        <v>1008222</v>
      </c>
      <c r="F216" s="2">
        <v>244734</v>
      </c>
      <c r="G216" s="2">
        <v>3015</v>
      </c>
      <c r="H216" s="3">
        <v>1.231957086</v>
      </c>
      <c r="I216" s="18">
        <v>215</v>
      </c>
      <c r="J216" s="3">
        <f t="shared" si="18"/>
        <v>0.74337083762420531</v>
      </c>
      <c r="K216" s="3">
        <f t="shared" si="18"/>
        <v>1.6042983263490549</v>
      </c>
      <c r="L216" s="3">
        <f t="shared" si="19"/>
        <v>6.5559432551757935</v>
      </c>
      <c r="M216" s="3">
        <f t="shared" si="20"/>
        <v>1.7835360246657133</v>
      </c>
      <c r="N216" s="3">
        <f t="shared" si="21"/>
        <v>0.20670904678181387</v>
      </c>
      <c r="O216" s="3">
        <f t="shared" si="22"/>
        <v>0.20670904678181387</v>
      </c>
      <c r="P216" s="2">
        <f t="shared" si="23"/>
        <v>3</v>
      </c>
    </row>
    <row r="217" spans="1:16">
      <c r="A217" s="2" t="s">
        <v>228</v>
      </c>
      <c r="B217" s="2">
        <v>34318156</v>
      </c>
      <c r="C217" s="2" t="s">
        <v>7</v>
      </c>
      <c r="D217" s="2">
        <v>237853</v>
      </c>
      <c r="E217" s="2">
        <v>1637</v>
      </c>
      <c r="F217" s="2">
        <v>6931</v>
      </c>
      <c r="G217" s="2">
        <v>48</v>
      </c>
      <c r="H217" s="3">
        <v>0.68824021599999996</v>
      </c>
      <c r="I217" s="18">
        <v>216</v>
      </c>
      <c r="J217" s="3">
        <f t="shared" si="18"/>
        <v>-0.89596765783412735</v>
      </c>
      <c r="K217" s="3">
        <f t="shared" si="18"/>
        <v>-0.87706107166044045</v>
      </c>
      <c r="L217" s="3">
        <f t="shared" si="19"/>
        <v>0.18284595370688422</v>
      </c>
      <c r="M217" s="3">
        <f t="shared" si="20"/>
        <v>6.8869686599962447</v>
      </c>
      <c r="N217" s="3">
        <f t="shared" si="21"/>
        <v>7.2076569531543271</v>
      </c>
      <c r="O217" s="3">
        <f t="shared" si="22"/>
        <v>0.18284595370688422</v>
      </c>
      <c r="P217" s="2">
        <f t="shared" si="23"/>
        <v>1</v>
      </c>
    </row>
    <row r="218" spans="1:16">
      <c r="A218" s="2" t="s">
        <v>229</v>
      </c>
      <c r="B218" s="2">
        <v>319701</v>
      </c>
      <c r="C218" s="2" t="s">
        <v>11</v>
      </c>
      <c r="D218" s="2">
        <v>4107</v>
      </c>
      <c r="E218" s="2">
        <v>2</v>
      </c>
      <c r="F218" s="2">
        <v>12846</v>
      </c>
      <c r="G218" s="2">
        <v>6</v>
      </c>
      <c r="H218" s="3">
        <v>4.8697346000000002E-2</v>
      </c>
      <c r="I218" s="18">
        <v>217</v>
      </c>
      <c r="J218" s="3">
        <f t="shared" si="18"/>
        <v>-0.85519152296351575</v>
      </c>
      <c r="K218" s="3">
        <f t="shared" si="18"/>
        <v>-0.91218648275460923</v>
      </c>
      <c r="L218" s="3">
        <f t="shared" si="19"/>
        <v>0.1806397668380198</v>
      </c>
      <c r="M218" s="3">
        <f t="shared" si="20"/>
        <v>6.796115663936428</v>
      </c>
      <c r="N218" s="3">
        <f t="shared" si="21"/>
        <v>7.282457832129591</v>
      </c>
      <c r="O218" s="3">
        <f t="shared" si="22"/>
        <v>0.1806397668380198</v>
      </c>
      <c r="P218" s="2">
        <f t="shared" si="23"/>
        <v>1</v>
      </c>
    </row>
    <row r="219" spans="1:16">
      <c r="A219" s="2" t="s">
        <v>230</v>
      </c>
      <c r="B219" s="2">
        <v>805</v>
      </c>
      <c r="C219" s="2" t="s">
        <v>8</v>
      </c>
      <c r="D219" s="2">
        <v>29</v>
      </c>
      <c r="E219" s="2">
        <v>0</v>
      </c>
      <c r="F219" s="2">
        <v>36025</v>
      </c>
      <c r="G219" s="2">
        <v>0</v>
      </c>
      <c r="H219" s="3">
        <v>0</v>
      </c>
      <c r="I219" s="18">
        <v>218</v>
      </c>
      <c r="J219" s="3">
        <f t="shared" si="18"/>
        <v>-0.69540284499802041</v>
      </c>
      <c r="K219" s="3">
        <f t="shared" si="18"/>
        <v>-0.91720439862520475</v>
      </c>
      <c r="L219" s="3">
        <f t="shared" si="19"/>
        <v>0.12238574461914312</v>
      </c>
      <c r="M219" s="3">
        <f t="shared" si="20"/>
        <v>6.120950274740399</v>
      </c>
      <c r="N219" s="3">
        <f t="shared" si="21"/>
        <v>6.9649424870035164</v>
      </c>
      <c r="O219" s="3">
        <f t="shared" si="22"/>
        <v>0.12238574461914312</v>
      </c>
      <c r="P219" s="2">
        <f t="shared" si="23"/>
        <v>1</v>
      </c>
    </row>
    <row r="220" spans="1:16">
      <c r="A220" s="2" t="s">
        <v>231</v>
      </c>
      <c r="B220" s="2">
        <v>28294895</v>
      </c>
      <c r="C220" s="2" t="s">
        <v>10</v>
      </c>
      <c r="D220" s="2">
        <v>520843</v>
      </c>
      <c r="E220" s="2">
        <v>5686</v>
      </c>
      <c r="F220" s="2">
        <v>18408</v>
      </c>
      <c r="G220" s="2">
        <v>201</v>
      </c>
      <c r="H220" s="3">
        <v>1.091691738</v>
      </c>
      <c r="I220" s="18">
        <v>219</v>
      </c>
      <c r="J220" s="3">
        <f t="shared" si="18"/>
        <v>-0.81684885818746489</v>
      </c>
      <c r="K220" s="3">
        <f t="shared" si="18"/>
        <v>-0.74910421696025409</v>
      </c>
      <c r="L220" s="3">
        <f t="shared" si="19"/>
        <v>8.1425667951213351E-2</v>
      </c>
      <c r="M220" s="3">
        <f t="shared" si="20"/>
        <v>6.2149964630543693</v>
      </c>
      <c r="N220" s="3">
        <f t="shared" si="21"/>
        <v>6.4260835256624116</v>
      </c>
      <c r="O220" s="3">
        <f t="shared" si="22"/>
        <v>8.1425667951213351E-2</v>
      </c>
      <c r="P220" s="2">
        <f t="shared" si="23"/>
        <v>1</v>
      </c>
    </row>
    <row r="221" spans="1:16">
      <c r="A221" s="2" t="s">
        <v>232</v>
      </c>
      <c r="B221" s="2">
        <v>98871712</v>
      </c>
      <c r="C221" s="2" t="s">
        <v>7</v>
      </c>
      <c r="D221" s="2">
        <v>9818328</v>
      </c>
      <c r="E221" s="2">
        <v>42600</v>
      </c>
      <c r="F221" s="2">
        <v>99304</v>
      </c>
      <c r="G221" s="2">
        <v>431</v>
      </c>
      <c r="H221" s="3">
        <v>0.43388242900000001</v>
      </c>
      <c r="I221" s="18">
        <v>220</v>
      </c>
      <c r="J221" s="3">
        <f t="shared" si="18"/>
        <v>-0.25917747923683226</v>
      </c>
      <c r="K221" s="3">
        <f t="shared" si="18"/>
        <v>-0.55675077525409167</v>
      </c>
      <c r="L221" s="3">
        <f t="shared" si="19"/>
        <v>0.1055178827747288</v>
      </c>
      <c r="M221" s="3">
        <f t="shared" si="20"/>
        <v>3.6595317484504131</v>
      </c>
      <c r="N221" s="3">
        <f t="shared" si="21"/>
        <v>4.6575834355351917</v>
      </c>
      <c r="O221" s="3">
        <f t="shared" si="22"/>
        <v>0.1055178827747288</v>
      </c>
      <c r="P221" s="2">
        <f t="shared" si="23"/>
        <v>1</v>
      </c>
    </row>
    <row r="222" spans="1:16">
      <c r="A222" s="2" t="s">
        <v>233</v>
      </c>
      <c r="B222" s="2">
        <v>10894</v>
      </c>
      <c r="C222" s="2" t="s">
        <v>11</v>
      </c>
      <c r="D222" s="2">
        <v>454</v>
      </c>
      <c r="E222" s="2">
        <v>7</v>
      </c>
      <c r="F222" s="2">
        <v>41674</v>
      </c>
      <c r="G222" s="2">
        <v>643</v>
      </c>
      <c r="H222" s="3">
        <v>1.5418502199999999</v>
      </c>
      <c r="I222" s="18">
        <v>221</v>
      </c>
      <c r="J222" s="3">
        <f t="shared" si="18"/>
        <v>-0.65646042980206365</v>
      </c>
      <c r="K222" s="3">
        <f t="shared" si="18"/>
        <v>-0.37945108115971588</v>
      </c>
      <c r="L222" s="3">
        <f t="shared" si="19"/>
        <v>4.8113434200807263E-2</v>
      </c>
      <c r="M222" s="3">
        <f t="shared" si="20"/>
        <v>4.8009916071250212</v>
      </c>
      <c r="N222" s="3">
        <f t="shared" si="21"/>
        <v>4.5475600182116684</v>
      </c>
      <c r="O222" s="3">
        <f t="shared" si="22"/>
        <v>4.8113434200807263E-2</v>
      </c>
      <c r="P222" s="2">
        <f t="shared" si="23"/>
        <v>1</v>
      </c>
    </row>
    <row r="223" spans="1:16">
      <c r="A223" s="2" t="s">
        <v>234</v>
      </c>
      <c r="B223" s="2">
        <v>623031</v>
      </c>
      <c r="C223" s="2" t="s">
        <v>9</v>
      </c>
      <c r="D223" s="2">
        <v>10</v>
      </c>
      <c r="E223" s="2">
        <v>1</v>
      </c>
      <c r="F223" s="2">
        <v>16</v>
      </c>
      <c r="G223" s="2">
        <v>2</v>
      </c>
      <c r="H223" s="3">
        <v>10</v>
      </c>
      <c r="I223" s="18">
        <v>222</v>
      </c>
      <c r="J223" s="3">
        <f t="shared" si="18"/>
        <v>-0.94363747569216261</v>
      </c>
      <c r="K223" s="3">
        <f t="shared" si="18"/>
        <v>-0.91553176000167291</v>
      </c>
      <c r="L223" s="3">
        <f t="shared" si="19"/>
        <v>0.23885897992038674</v>
      </c>
      <c r="M223" s="3">
        <f t="shared" si="20"/>
        <v>7.2082496569822077</v>
      </c>
      <c r="N223" s="3">
        <f t="shared" si="21"/>
        <v>7.5100829375810996</v>
      </c>
      <c r="O223" s="3">
        <f t="shared" si="22"/>
        <v>0.23885897992038674</v>
      </c>
      <c r="P223" s="2">
        <f t="shared" si="23"/>
        <v>1</v>
      </c>
    </row>
    <row r="224" spans="1:16">
      <c r="A224" s="2" t="s">
        <v>235</v>
      </c>
      <c r="B224" s="2">
        <v>30975258</v>
      </c>
      <c r="C224" s="2" t="s">
        <v>7</v>
      </c>
      <c r="D224" s="2">
        <v>11806</v>
      </c>
      <c r="E224" s="2">
        <v>2143</v>
      </c>
      <c r="F224" s="2">
        <v>381</v>
      </c>
      <c r="G224" s="2">
        <v>69</v>
      </c>
      <c r="H224" s="3">
        <v>18.15178723</v>
      </c>
      <c r="I224" s="18">
        <v>223</v>
      </c>
      <c r="J224" s="3">
        <f t="shared" si="18"/>
        <v>-0.941121281401753</v>
      </c>
      <c r="K224" s="3">
        <f t="shared" si="18"/>
        <v>-0.85949836611335606</v>
      </c>
      <c r="L224" s="3">
        <f t="shared" si="19"/>
        <v>0.20326152428997801</v>
      </c>
      <c r="M224" s="3">
        <f t="shared" si="20"/>
        <v>7.0489029104056566</v>
      </c>
      <c r="N224" s="3">
        <f t="shared" si="21"/>
        <v>7.2330416078493069</v>
      </c>
      <c r="O224" s="3">
        <f t="shared" si="22"/>
        <v>0.20326152428997801</v>
      </c>
      <c r="P224" s="2">
        <f t="shared" si="23"/>
        <v>1</v>
      </c>
    </row>
    <row r="225" spans="1:16">
      <c r="A225" s="2" t="s">
        <v>236</v>
      </c>
      <c r="B225" s="2">
        <v>19284482</v>
      </c>
      <c r="C225" s="2" t="s">
        <v>9</v>
      </c>
      <c r="D225" s="2">
        <v>317076</v>
      </c>
      <c r="E225" s="2">
        <v>3967</v>
      </c>
      <c r="F225" s="2">
        <v>16442</v>
      </c>
      <c r="G225" s="2">
        <v>206</v>
      </c>
      <c r="H225" s="3">
        <v>1.251119605</v>
      </c>
      <c r="I225" s="18">
        <v>224</v>
      </c>
      <c r="J225" s="3">
        <f t="shared" si="18"/>
        <v>-0.83040183894073993</v>
      </c>
      <c r="K225" s="3">
        <f t="shared" si="18"/>
        <v>-0.74492262040142454</v>
      </c>
      <c r="L225" s="3">
        <f t="shared" si="19"/>
        <v>8.6610018922147161E-2</v>
      </c>
      <c r="M225" s="3">
        <f t="shared" si="20"/>
        <v>6.2648729723677583</v>
      </c>
      <c r="N225" s="3">
        <f t="shared" si="21"/>
        <v>6.4373697347685006</v>
      </c>
      <c r="O225" s="3">
        <f t="shared" si="22"/>
        <v>8.6610018922147161E-2</v>
      </c>
      <c r="P225" s="2">
        <f t="shared" si="23"/>
        <v>1</v>
      </c>
    </row>
    <row r="226" spans="1:16">
      <c r="A226" s="2" t="s">
        <v>237</v>
      </c>
      <c r="B226" s="2">
        <v>15241601</v>
      </c>
      <c r="C226" s="2" t="s">
        <v>9</v>
      </c>
      <c r="D226" s="2">
        <v>246525</v>
      </c>
      <c r="E226" s="2">
        <v>5446</v>
      </c>
      <c r="F226" s="2">
        <v>16174</v>
      </c>
      <c r="G226" s="2">
        <v>357</v>
      </c>
      <c r="H226" s="3">
        <v>2.2091065809999999</v>
      </c>
      <c r="I226" s="18">
        <v>225</v>
      </c>
      <c r="J226" s="3">
        <f t="shared" si="18"/>
        <v>-0.83224934598136957</v>
      </c>
      <c r="K226" s="3">
        <f t="shared" si="18"/>
        <v>-0.61863840432477002</v>
      </c>
      <c r="L226" s="3">
        <f t="shared" si="19"/>
        <v>6.3343137102016348E-2</v>
      </c>
      <c r="M226" s="3">
        <f t="shared" si="20"/>
        <v>5.9922149978693326</v>
      </c>
      <c r="N226" s="3">
        <f t="shared" si="21"/>
        <v>5.883150652884785</v>
      </c>
      <c r="O226" s="3">
        <f t="shared" si="22"/>
        <v>6.3343137102016348E-2</v>
      </c>
      <c r="P226" s="2">
        <f t="shared" si="23"/>
        <v>1</v>
      </c>
    </row>
    <row r="227" spans="1:16">
      <c r="F227" s="2">
        <f>AVERAGE(F2:F226)</f>
        <v>136900.37333333332</v>
      </c>
      <c r="G227" s="21">
        <f>AVERAGE(G2:G226)</f>
        <v>1096.7155555555555</v>
      </c>
      <c r="H227" s="19" t="s">
        <v>250</v>
      </c>
      <c r="I227" s="20">
        <v>57</v>
      </c>
      <c r="J227" s="3">
        <f>VLOOKUP(I227,$I$2:$K$226,2,0)</f>
        <v>-0.58269112815364199</v>
      </c>
      <c r="K227" s="3">
        <f>VLOOKUP(I227,$I$2:$K$226,3,0)</f>
        <v>-0.58602195116589906</v>
      </c>
      <c r="O227" s="3">
        <f>AVERAGE(O2:O226)</f>
        <v>0.58730363898184401</v>
      </c>
    </row>
    <row r="228" spans="1:16">
      <c r="F228" s="2">
        <f>STDEV(F2:F226)</f>
        <v>145060.34028897376</v>
      </c>
      <c r="G228" s="21">
        <f>STDEV(G2:G226)</f>
        <v>1195.7155430124621</v>
      </c>
      <c r="H228" s="19" t="s">
        <v>251</v>
      </c>
      <c r="I228" s="20">
        <v>118</v>
      </c>
      <c r="J228" s="3">
        <f>VLOOKUP(I228,$I$2:$K$226,2,0)</f>
        <v>1.3796164152654939</v>
      </c>
      <c r="K228" s="3">
        <f t="shared" ref="K228:K229" si="24">VLOOKUP(I228,$I$2:$K$226,3,0)</f>
        <v>0.43010601262969822</v>
      </c>
      <c r="O228" s="6"/>
    </row>
    <row r="229" spans="1:16">
      <c r="H229" s="19" t="s">
        <v>252</v>
      </c>
      <c r="I229" s="20">
        <v>42</v>
      </c>
      <c r="J229" s="3">
        <f>VLOOKUP(I229,$I$2:$K$226,2,0)</f>
        <v>0.29499190875618903</v>
      </c>
      <c r="K229" s="3">
        <f t="shared" si="24"/>
        <v>1.5290295882901219</v>
      </c>
      <c r="O229" s="6"/>
    </row>
    <row r="230" spans="1:16">
      <c r="J230" s="6"/>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B782D-44A6-B443-BC49-0FE131F18220}">
  <dimension ref="A1:H14"/>
  <sheetViews>
    <sheetView showGridLines="0" workbookViewId="0">
      <selection activeCell="G23" sqref="G23"/>
    </sheetView>
  </sheetViews>
  <sheetFormatPr baseColWidth="10" defaultRowHeight="17"/>
  <cols>
    <col min="1" max="1" width="2.33203125" customWidth="1"/>
    <col min="2" max="2" width="7.5" bestFit="1" customWidth="1"/>
    <col min="3" max="3" width="15.6640625" bestFit="1" customWidth="1"/>
    <col min="4" max="8" width="13" bestFit="1" customWidth="1"/>
  </cols>
  <sheetData>
    <row r="1" spans="1:8">
      <c r="A1" s="11" t="s">
        <v>254</v>
      </c>
    </row>
    <row r="2" spans="1:8">
      <c r="A2" s="11" t="s">
        <v>255</v>
      </c>
    </row>
    <row r="3" spans="1:8">
      <c r="A3" s="11" t="s">
        <v>256</v>
      </c>
    </row>
    <row r="6" spans="1:8" ht="18" thickBot="1">
      <c r="A6" t="s">
        <v>257</v>
      </c>
    </row>
    <row r="7" spans="1:8">
      <c r="B7" s="14"/>
      <c r="C7" s="14"/>
      <c r="D7" s="14" t="s">
        <v>260</v>
      </c>
      <c r="E7" s="14" t="s">
        <v>262</v>
      </c>
      <c r="F7" s="14" t="s">
        <v>263</v>
      </c>
      <c r="G7" s="14" t="s">
        <v>265</v>
      </c>
      <c r="H7" s="14" t="s">
        <v>266</v>
      </c>
    </row>
    <row r="8" spans="1:8" ht="18" thickBot="1">
      <c r="B8" s="15" t="s">
        <v>258</v>
      </c>
      <c r="C8" s="15" t="s">
        <v>259</v>
      </c>
      <c r="D8" s="15" t="s">
        <v>261</v>
      </c>
      <c r="E8" s="15" t="s">
        <v>261</v>
      </c>
      <c r="F8" s="15" t="s">
        <v>264</v>
      </c>
      <c r="G8" s="15" t="s">
        <v>261</v>
      </c>
      <c r="H8" s="15" t="s">
        <v>261</v>
      </c>
    </row>
    <row r="9" spans="1:8">
      <c r="B9" s="12" t="s">
        <v>269</v>
      </c>
      <c r="C9" s="12" t="s">
        <v>270</v>
      </c>
      <c r="D9" s="16">
        <v>69.60518840169776</v>
      </c>
      <c r="E9" s="16">
        <v>88.734776202093911</v>
      </c>
      <c r="F9" s="12">
        <v>61.945134615873812</v>
      </c>
      <c r="G9" s="12">
        <v>222.62851704546648</v>
      </c>
      <c r="H9" s="12">
        <v>1</v>
      </c>
    </row>
    <row r="10" spans="1:8">
      <c r="B10" s="12" t="s">
        <v>271</v>
      </c>
      <c r="C10" s="12" t="s">
        <v>272</v>
      </c>
      <c r="D10" s="16">
        <v>164.93180126134857</v>
      </c>
      <c r="E10" s="16">
        <v>117.27540481111019</v>
      </c>
      <c r="F10" s="12">
        <v>57.477569601269245</v>
      </c>
      <c r="G10" s="12">
        <v>222.15567380057445</v>
      </c>
      <c r="H10" s="12">
        <v>1</v>
      </c>
    </row>
    <row r="11" spans="1:8" ht="18" thickBot="1">
      <c r="B11" s="13" t="s">
        <v>273</v>
      </c>
      <c r="C11" s="13" t="s">
        <v>274</v>
      </c>
      <c r="D11" s="17">
        <v>73.161949236021357</v>
      </c>
      <c r="E11" s="17">
        <v>115.64693164266754</v>
      </c>
      <c r="F11" s="13">
        <v>65.191408450642925</v>
      </c>
      <c r="G11" s="13">
        <v>222.62897454091768</v>
      </c>
      <c r="H11" s="13">
        <v>2.0690420125932629</v>
      </c>
    </row>
    <row r="13" spans="1:8">
      <c r="A13" t="s">
        <v>267</v>
      </c>
    </row>
    <row r="14" spans="1:8">
      <c r="B14" t="s">
        <v>268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0D0E-9E4F-1A4D-82FB-C8FA9820C1B0}">
  <dimension ref="A1:R229"/>
  <sheetViews>
    <sheetView tabSelected="1" zoomScaleNormal="100" workbookViewId="0"/>
  </sheetViews>
  <sheetFormatPr baseColWidth="10" defaultColWidth="8.83203125" defaultRowHeight="17"/>
  <cols>
    <col min="1" max="1" width="44.1640625" bestFit="1" customWidth="1"/>
    <col min="2" max="2" width="12" bestFit="1" customWidth="1"/>
    <col min="3" max="3" width="32" bestFit="1" customWidth="1"/>
    <col min="4" max="4" width="10" bestFit="1" customWidth="1"/>
    <col min="5" max="5" width="9" bestFit="1" customWidth="1"/>
    <col min="6" max="6" width="8.5" bestFit="1" customWidth="1"/>
    <col min="7" max="7" width="8.83203125" customWidth="1"/>
    <col min="8" max="8" width="10.33203125" bestFit="1" customWidth="1"/>
    <col min="9" max="9" width="5.6640625" bestFit="1" customWidth="1"/>
    <col min="10" max="11" width="9.33203125" bestFit="1" customWidth="1"/>
    <col min="12" max="14" width="8.1640625" bestFit="1" customWidth="1"/>
    <col min="15" max="15" width="7.5" bestFit="1" customWidth="1"/>
    <col min="16" max="16" width="8.1640625" bestFit="1" customWidth="1"/>
  </cols>
  <sheetData>
    <row r="1" spans="1:18" ht="54">
      <c r="A1" s="1" t="s">
        <v>0</v>
      </c>
      <c r="B1" s="1" t="s">
        <v>1</v>
      </c>
      <c r="C1" s="1" t="s">
        <v>2</v>
      </c>
      <c r="D1" s="1" t="s">
        <v>3</v>
      </c>
      <c r="E1" s="1" t="s">
        <v>4</v>
      </c>
      <c r="F1" s="1" t="s">
        <v>238</v>
      </c>
      <c r="G1" s="1" t="s">
        <v>5</v>
      </c>
      <c r="H1" s="1" t="s">
        <v>6</v>
      </c>
      <c r="I1" s="9" t="s">
        <v>249</v>
      </c>
      <c r="J1" s="9" t="s">
        <v>248</v>
      </c>
      <c r="K1" s="9" t="s">
        <v>247</v>
      </c>
      <c r="L1" s="8" t="s">
        <v>246</v>
      </c>
      <c r="M1" s="8" t="s">
        <v>245</v>
      </c>
      <c r="N1" s="8" t="s">
        <v>244</v>
      </c>
      <c r="O1" s="7" t="s">
        <v>243</v>
      </c>
      <c r="P1" s="7" t="s">
        <v>242</v>
      </c>
      <c r="Q1" s="10" t="s">
        <v>283</v>
      </c>
    </row>
    <row r="2" spans="1:18">
      <c r="A2" s="2" t="e" vm="1">
        <v>#VALUE!</v>
      </c>
      <c r="B2" s="2">
        <v>40462186</v>
      </c>
      <c r="C2" s="2" t="s">
        <v>7</v>
      </c>
      <c r="D2" s="2">
        <v>177827</v>
      </c>
      <c r="E2" s="2">
        <v>7671</v>
      </c>
      <c r="F2" s="2">
        <v>4395</v>
      </c>
      <c r="G2" s="2">
        <v>190</v>
      </c>
      <c r="H2" s="3">
        <v>4.3137431319999999</v>
      </c>
      <c r="I2" s="2">
        <v>1</v>
      </c>
      <c r="J2" s="3">
        <f>STANDARDIZE(F2,F$227,F$228)</f>
        <v>-0.91345003789023405</v>
      </c>
      <c r="K2" s="3">
        <f>STANDARDIZE(G2,G$227,G$228)</f>
        <v>-0.75830372938967927</v>
      </c>
      <c r="L2" s="3">
        <f>SUMXMY2($J$227:$K$227,J2:K2)</f>
        <v>7.5419023115965225E-2</v>
      </c>
      <c r="M2" s="3">
        <f>SUMXMY2($J$228:$K$228,J2:K2)</f>
        <v>6.6704714735147537</v>
      </c>
      <c r="N2" s="3">
        <f>SUMXMY2($J$229:$K$229,J2:K2)</f>
        <v>6.692225644582682</v>
      </c>
      <c r="O2" s="3">
        <f>MIN(L2:N2)</f>
        <v>7.5419023115965225E-2</v>
      </c>
      <c r="P2" s="2">
        <f>MATCH(O2,L2:N2,0)</f>
        <v>1</v>
      </c>
      <c r="Q2" s="26" t="s">
        <v>287</v>
      </c>
    </row>
    <row r="3" spans="1:18">
      <c r="A3" s="2" t="e" vm="2">
        <v>#VALUE!</v>
      </c>
      <c r="B3" s="2">
        <v>2872296</v>
      </c>
      <c r="C3" s="2" t="s">
        <v>8</v>
      </c>
      <c r="D3" s="2">
        <v>273870</v>
      </c>
      <c r="E3" s="2">
        <v>3492</v>
      </c>
      <c r="F3" s="2">
        <v>95349</v>
      </c>
      <c r="G3" s="2">
        <v>1216</v>
      </c>
      <c r="H3" s="3">
        <v>1.275057509</v>
      </c>
      <c r="I3" s="2">
        <v>2</v>
      </c>
      <c r="J3" s="3">
        <f>STANDARDIZE(F3,F$227,F$228)</f>
        <v>-0.28644199545209326</v>
      </c>
      <c r="K3" s="3">
        <f>STANDARDIZE(G3,G$227,G$228)</f>
        <v>9.9759884482158362E-2</v>
      </c>
      <c r="L3" s="3">
        <f>SUMXMY2($J$227:$K$227,J3:K3)</f>
        <v>0.63867758338561975</v>
      </c>
      <c r="M3" s="3">
        <f>SUMXMY2($J$228:$K$228,J3:K3)</f>
        <v>2.8848791923048829</v>
      </c>
      <c r="N3" s="3">
        <f>SUMXMY2($J$229:$K$229,J3:K3)</f>
        <v>2.3808772711861899</v>
      </c>
      <c r="O3" s="3">
        <f>MIN(L3:N3)</f>
        <v>0.63867758338561975</v>
      </c>
      <c r="P3" s="2">
        <f>MATCH(O3,L3:N3,0)</f>
        <v>1</v>
      </c>
      <c r="Q3" s="26" t="s">
        <v>286</v>
      </c>
    </row>
    <row r="4" spans="1:18">
      <c r="A4" s="2" t="e" vm="3">
        <v>#VALUE!</v>
      </c>
      <c r="B4" s="2">
        <v>45236699</v>
      </c>
      <c r="C4" s="2" t="s">
        <v>9</v>
      </c>
      <c r="D4" s="2">
        <v>265691</v>
      </c>
      <c r="E4" s="2">
        <v>6874</v>
      </c>
      <c r="F4" s="2">
        <v>5873</v>
      </c>
      <c r="G4" s="2">
        <v>152</v>
      </c>
      <c r="H4" s="3">
        <v>2.587215976</v>
      </c>
      <c r="I4" s="2">
        <v>3</v>
      </c>
      <c r="J4" s="3">
        <f>STANDARDIZE(F4,F$227,F$228)</f>
        <v>-0.90326117443482168</v>
      </c>
      <c r="K4" s="3">
        <f>STANDARDIZE(G4,G$227,G$228)</f>
        <v>-0.79008386323678437</v>
      </c>
      <c r="L4" s="3">
        <f>SUMXMY2($J$227:$K$227,J4:K4)</f>
        <v>8.3393448971146311E-2</v>
      </c>
      <c r="M4" s="3">
        <f>SUMXMY2($J$228:$K$228,J4:K4)</f>
        <v>6.7003934227229855</v>
      </c>
      <c r="N4" s="3">
        <f>SUMXMY2($J$229:$K$229,J4:K4)</f>
        <v>6.8140976524298038</v>
      </c>
      <c r="O4" s="3">
        <f>MIN(L4:N4)</f>
        <v>8.3393448971146311E-2</v>
      </c>
      <c r="P4" s="2">
        <f>MATCH(O4,L4:N4,0)</f>
        <v>1</v>
      </c>
      <c r="Q4" s="26" t="s">
        <v>286</v>
      </c>
    </row>
    <row r="5" spans="1:18">
      <c r="A5" s="2" t="e" vm="4">
        <v>#VALUE!</v>
      </c>
      <c r="B5" s="2">
        <v>77481</v>
      </c>
      <c r="C5" s="2" t="s">
        <v>8</v>
      </c>
      <c r="D5" s="2">
        <v>40024</v>
      </c>
      <c r="E5" s="2">
        <v>153</v>
      </c>
      <c r="F5" s="2">
        <v>516565</v>
      </c>
      <c r="G5" s="2">
        <v>1975</v>
      </c>
      <c r="H5" s="3">
        <v>0.382270638</v>
      </c>
      <c r="I5" s="2">
        <v>4</v>
      </c>
      <c r="J5" s="3">
        <f>STANDARDIZE(F5,F$227,F$228)</f>
        <v>2.617287577778594</v>
      </c>
      <c r="K5" s="3">
        <f>STANDARDIZE(G5,G$227,G$228)</f>
        <v>0.7345262421124944</v>
      </c>
      <c r="L5" s="3">
        <f>SUMXMY2($J$227:$K$227,J5:K5)</f>
        <v>12.754845231286833</v>
      </c>
      <c r="M5" s="3">
        <f>SUMXMY2($J$228:$K$228,J5:K5)</f>
        <v>1.624501582634887</v>
      </c>
      <c r="N5" s="3">
        <f>SUMXMY2($J$229:$K$229,J5:K5)</f>
        <v>6.0242927414476668</v>
      </c>
      <c r="O5" s="3">
        <f>MIN(L5:N5)</f>
        <v>1.624501582634887</v>
      </c>
      <c r="P5" s="2">
        <f>MATCH(O5,L5:N5,0)</f>
        <v>2</v>
      </c>
      <c r="Q5" s="26" t="s">
        <v>285</v>
      </c>
    </row>
    <row r="6" spans="1:18">
      <c r="A6" s="2" t="e" vm="5">
        <v>#VALUE!</v>
      </c>
      <c r="B6" s="2">
        <v>34654212</v>
      </c>
      <c r="C6" s="2" t="s">
        <v>9</v>
      </c>
      <c r="D6" s="2">
        <v>99194</v>
      </c>
      <c r="E6" s="2">
        <v>1900</v>
      </c>
      <c r="F6" s="2">
        <v>2862</v>
      </c>
      <c r="G6" s="2">
        <v>55</v>
      </c>
      <c r="H6" s="3">
        <v>1.9154384339999999</v>
      </c>
      <c r="I6" s="2">
        <v>5</v>
      </c>
      <c r="J6" s="3">
        <f>STANDARDIZE(F6,F$227,F$228)</f>
        <v>-0.92401805390995462</v>
      </c>
      <c r="K6" s="3">
        <f>STANDARDIZE(G6,G$227,G$228)</f>
        <v>-0.87120683647807895</v>
      </c>
      <c r="L6" s="3">
        <f>SUMXMY2($J$227:$K$227,J6:K6)</f>
        <v>0.1323978627018331</v>
      </c>
      <c r="M6" s="3">
        <f>SUMXMY2($J$228:$K$228,J6:K6)</f>
        <v>7.0001468988262507</v>
      </c>
      <c r="N6" s="3">
        <f>SUMXMY2($J$229:$K$229,J6:K6)</f>
        <v>7.2471201838633466</v>
      </c>
      <c r="O6" s="3">
        <f>MIN(L6:N6)</f>
        <v>0.1323978627018331</v>
      </c>
      <c r="P6" s="2">
        <f>MATCH(O6,L6:N6,0)</f>
        <v>1</v>
      </c>
      <c r="Q6" s="26" t="s">
        <v>286</v>
      </c>
      <c r="R6" s="26"/>
    </row>
    <row r="7" spans="1:18">
      <c r="A7" s="2" t="e" vm="6">
        <v>#VALUE!</v>
      </c>
      <c r="B7" s="2">
        <v>15237</v>
      </c>
      <c r="C7" s="2" t="s">
        <v>10</v>
      </c>
      <c r="D7" s="2">
        <v>2700</v>
      </c>
      <c r="E7" s="2">
        <v>9</v>
      </c>
      <c r="F7" s="2">
        <v>177200</v>
      </c>
      <c r="G7" s="2">
        <v>591</v>
      </c>
      <c r="H7" s="3">
        <v>0.33333333300000001</v>
      </c>
      <c r="I7" s="2">
        <v>6</v>
      </c>
      <c r="J7" s="3">
        <f>STANDARDIZE(F7,F$227,F$228)</f>
        <v>0.27781285075152901</v>
      </c>
      <c r="K7" s="3">
        <f>STANDARDIZE(G7,G$227,G$228)</f>
        <v>-0.42293968537154392</v>
      </c>
      <c r="L7" s="3">
        <f>SUMXMY2($J$227:$K$227,J7:K7)</f>
        <v>0.9861843530654989</v>
      </c>
      <c r="M7" s="3">
        <f>SUMXMY2($J$228:$K$228,J7:K7)</f>
        <v>1.9416580576541054</v>
      </c>
      <c r="N7" s="3">
        <f>SUMXMY2($J$229:$K$229,J7:K7)</f>
        <v>3.8104791653531791</v>
      </c>
      <c r="O7" s="3">
        <f>MIN(L7:N7)</f>
        <v>0.9861843530654989</v>
      </c>
      <c r="P7" s="2">
        <f>MATCH(O7,L7:N7,0)</f>
        <v>1</v>
      </c>
      <c r="Q7" s="26" t="s">
        <v>286</v>
      </c>
    </row>
    <row r="8" spans="1:18">
      <c r="A8" s="2" t="e" vm="7">
        <v>#VALUE!</v>
      </c>
      <c r="B8" s="2">
        <v>99348</v>
      </c>
      <c r="C8" s="2" t="s">
        <v>10</v>
      </c>
      <c r="D8" s="2">
        <v>7493</v>
      </c>
      <c r="E8" s="2">
        <v>135</v>
      </c>
      <c r="F8" s="2">
        <v>75422</v>
      </c>
      <c r="G8" s="2">
        <v>1359</v>
      </c>
      <c r="H8" s="3">
        <v>1.8016815690000001</v>
      </c>
      <c r="I8" s="2">
        <v>7</v>
      </c>
      <c r="J8" s="3">
        <f>STANDARDIZE(F8,F$227,F$228)</f>
        <v>-0.42381241634248656</v>
      </c>
      <c r="K8" s="3">
        <f>STANDARDIZE(G8,G$227,G$228)</f>
        <v>0.21935354606468543</v>
      </c>
      <c r="L8" s="3">
        <f>SUMXMY2($J$227:$K$227,J8:K8)</f>
        <v>0.72082123321420943</v>
      </c>
      <c r="M8" s="3">
        <f>SUMXMY2($J$228:$K$228,J8:K8)</f>
        <v>3.2967721528381624</v>
      </c>
      <c r="N8" s="3">
        <f>SUMXMY2($J$229:$K$229,J8:K8)</f>
        <v>2.2319309933598461</v>
      </c>
      <c r="O8" s="3">
        <f>MIN(L8:N8)</f>
        <v>0.72082123321420943</v>
      </c>
      <c r="P8" s="2">
        <f>MATCH(O8,L8:N8,0)</f>
        <v>1</v>
      </c>
      <c r="Q8" s="26" t="s">
        <v>286</v>
      </c>
    </row>
    <row r="9" spans="1:18">
      <c r="A9" s="2" t="e" vm="8">
        <v>#VALUE!</v>
      </c>
      <c r="B9" s="2">
        <v>45921761</v>
      </c>
      <c r="C9" s="2" t="s">
        <v>10</v>
      </c>
      <c r="D9" s="2">
        <v>9041124</v>
      </c>
      <c r="E9" s="2">
        <v>128065</v>
      </c>
      <c r="F9" s="2">
        <v>196881</v>
      </c>
      <c r="G9" s="2">
        <v>2789</v>
      </c>
      <c r="H9" s="3">
        <v>1.416472111</v>
      </c>
      <c r="I9" s="2">
        <v>8</v>
      </c>
      <c r="J9" s="3">
        <f>STANDARDIZE(F9,F$227,F$228)</f>
        <v>0.41348742562701607</v>
      </c>
      <c r="K9" s="3">
        <f>STANDARDIZE(G9,G$227,G$228)</f>
        <v>1.4152901618899563</v>
      </c>
      <c r="L9" s="3">
        <f>SUMXMY2($J$227:$K$227,J9:K9)</f>
        <v>5.2369068437780824</v>
      </c>
      <c r="M9" s="3">
        <f>SUMXMY2($J$228:$K$228,J9:K9)</f>
        <v>1.9039930325735246</v>
      </c>
      <c r="N9" s="3">
        <f>SUMXMY2($J$229:$K$229,J9:K9)</f>
        <v>2.6977844636323155E-2</v>
      </c>
      <c r="O9" s="3">
        <f>MIN(L9:N9)</f>
        <v>2.6977844636323155E-2</v>
      </c>
      <c r="P9" s="2">
        <f>MATCH(O9,L9:N9,0)</f>
        <v>3</v>
      </c>
      <c r="Q9" s="26" t="s">
        <v>288</v>
      </c>
    </row>
    <row r="10" spans="1:18">
      <c r="A10" s="2" t="e" vm="9">
        <v>#VALUE!</v>
      </c>
      <c r="B10" s="2">
        <v>2972939</v>
      </c>
      <c r="C10" s="2" t="s">
        <v>7</v>
      </c>
      <c r="D10" s="2">
        <v>422574</v>
      </c>
      <c r="E10" s="2">
        <v>8617</v>
      </c>
      <c r="F10" s="2">
        <v>142140</v>
      </c>
      <c r="G10" s="2">
        <v>2898</v>
      </c>
      <c r="H10" s="3">
        <v>2.0391694710000001</v>
      </c>
      <c r="I10" s="2">
        <v>9</v>
      </c>
      <c r="J10" s="3">
        <f>STANDARDIZE(F10,F$227,F$228)</f>
        <v>3.6120325212451947E-2</v>
      </c>
      <c r="K10" s="3">
        <f>STANDARDIZE(G10,G$227,G$228)</f>
        <v>1.5064489668724419</v>
      </c>
      <c r="L10" s="3">
        <f>SUMXMY2($J$227:$K$227,J10:K10)</f>
        <v>4.9097461161522009</v>
      </c>
      <c r="M10" s="3">
        <f>SUMXMY2($J$228:$K$228,J10:K10)</f>
        <v>2.9634958991358085</v>
      </c>
      <c r="N10" s="3">
        <f>SUMXMY2($J$229:$K$229,J10:K10)</f>
        <v>6.7524381230050626E-2</v>
      </c>
      <c r="O10" s="3">
        <f>MIN(L10:N10)</f>
        <v>6.7524381230050626E-2</v>
      </c>
      <c r="P10" s="2">
        <f>MATCH(O10,L10:N10,0)</f>
        <v>3</v>
      </c>
      <c r="Q10" s="26" t="s">
        <v>288</v>
      </c>
    </row>
    <row r="11" spans="1:18">
      <c r="A11" s="2" t="e" vm="10">
        <v>#VALUE!</v>
      </c>
      <c r="B11" s="2">
        <v>107560</v>
      </c>
      <c r="C11" s="2" t="s">
        <v>10</v>
      </c>
      <c r="D11" s="2">
        <v>34051</v>
      </c>
      <c r="E11" s="2">
        <v>212</v>
      </c>
      <c r="F11" s="2">
        <v>316577</v>
      </c>
      <c r="G11" s="2">
        <v>1971</v>
      </c>
      <c r="H11" s="3">
        <v>0.62259551800000001</v>
      </c>
      <c r="I11" s="2">
        <v>10</v>
      </c>
      <c r="J11" s="3">
        <f>STANDARDIZE(F11,F$227,F$228)</f>
        <v>1.2386337044896905</v>
      </c>
      <c r="K11" s="3">
        <f>STANDARDIZE(G11,G$227,G$228)</f>
        <v>0.73118096486543072</v>
      </c>
      <c r="L11" s="3">
        <f>SUMXMY2($J$227:$K$227,J11:K11)</f>
        <v>5.4935391043498996</v>
      </c>
      <c r="M11" s="3">
        <f>SUMXMY2($J$228:$K$228,J11:K11)</f>
        <v>0.11052225160144247</v>
      </c>
      <c r="N11" s="3">
        <f>SUMXMY2($J$229:$K$229,J11:K11)</f>
        <v>1.527022264555822</v>
      </c>
      <c r="O11" s="3">
        <f>MIN(L11:N11)</f>
        <v>0.11052225160144247</v>
      </c>
      <c r="P11" s="2">
        <f>MATCH(O11,L11:N11,0)</f>
        <v>2</v>
      </c>
      <c r="Q11" s="26" t="s">
        <v>284</v>
      </c>
    </row>
    <row r="12" spans="1:18">
      <c r="A12" s="2" t="e" vm="11">
        <v>#VALUE!</v>
      </c>
      <c r="B12" s="2">
        <v>26017767</v>
      </c>
      <c r="C12" s="2" t="s">
        <v>11</v>
      </c>
      <c r="D12" s="2">
        <v>4680816</v>
      </c>
      <c r="E12" s="2">
        <v>6384</v>
      </c>
      <c r="F12" s="2">
        <v>179908</v>
      </c>
      <c r="G12" s="2">
        <v>245</v>
      </c>
      <c r="H12" s="3">
        <v>0.13638647600000001</v>
      </c>
      <c r="I12" s="2">
        <v>11</v>
      </c>
      <c r="J12" s="3">
        <f>STANDARDIZE(F12,F$227,F$228)</f>
        <v>0.29648094428147254</v>
      </c>
      <c r="K12" s="3">
        <f>STANDARDIZE(G12,G$227,G$228)</f>
        <v>-0.71230616724255347</v>
      </c>
      <c r="L12" s="3">
        <f>SUMXMY2($J$227:$K$227,J12:K12)</f>
        <v>1.0144153274497716</v>
      </c>
      <c r="M12" s="3">
        <f>SUMXMY2($J$228:$K$228,J12:K12)</f>
        <v>2.4782880372242482</v>
      </c>
      <c r="N12" s="3">
        <f>SUMXMY2($J$229:$K$229,J12:K12)</f>
        <v>5.023588186256025</v>
      </c>
      <c r="O12" s="3">
        <f>MIN(L12:N12)</f>
        <v>1.0144153274497716</v>
      </c>
      <c r="P12" s="2">
        <f>MATCH(O12,L12:N12,0)</f>
        <v>1</v>
      </c>
      <c r="Q12" s="26" t="s">
        <v>286</v>
      </c>
    </row>
    <row r="13" spans="1:18">
      <c r="A13" s="2" t="e" vm="12">
        <v>#VALUE!</v>
      </c>
      <c r="B13" s="2">
        <v>9096360</v>
      </c>
      <c r="C13" s="2" t="s">
        <v>8</v>
      </c>
      <c r="D13" s="2">
        <v>3887355</v>
      </c>
      <c r="E13" s="2">
        <v>15985</v>
      </c>
      <c r="F13" s="2">
        <v>427353</v>
      </c>
      <c r="G13" s="2">
        <v>1757</v>
      </c>
      <c r="H13" s="3">
        <v>0.41120504800000002</v>
      </c>
      <c r="I13" s="2">
        <v>12</v>
      </c>
      <c r="J13" s="3">
        <f>STANDARDIZE(F13,F$227,F$228)</f>
        <v>2.0022883311045452</v>
      </c>
      <c r="K13" s="3">
        <f>STANDARDIZE(G13,G$227,G$228)</f>
        <v>0.55220863214752303</v>
      </c>
      <c r="L13" s="3">
        <f>SUMXMY2($J$227:$K$227,J13:K13)</f>
        <v>8.6028930751095647</v>
      </c>
      <c r="M13" s="3">
        <f>SUMXMY2($J$228:$K$228,J13:K13)</f>
        <v>0.40262936446778919</v>
      </c>
      <c r="N13" s="3">
        <f>SUMXMY2($J$229:$K$229,J13:K13)</f>
        <v>3.8690402541228379</v>
      </c>
      <c r="O13" s="3">
        <f>MIN(L13:N13)</f>
        <v>0.40262936446778919</v>
      </c>
      <c r="P13" s="2">
        <f>MATCH(O13,L13:N13,0)</f>
        <v>2</v>
      </c>
      <c r="Q13" s="26" t="s">
        <v>284</v>
      </c>
    </row>
    <row r="14" spans="1:18">
      <c r="A14" s="2" t="e" vm="13">
        <v>#VALUE!</v>
      </c>
      <c r="B14" s="2">
        <v>10299156</v>
      </c>
      <c r="C14" s="2" t="s">
        <v>7</v>
      </c>
      <c r="D14" s="2">
        <v>792061</v>
      </c>
      <c r="E14" s="2">
        <v>9697</v>
      </c>
      <c r="F14" s="2">
        <v>76905</v>
      </c>
      <c r="G14" s="2">
        <v>942</v>
      </c>
      <c r="H14" s="3">
        <v>1.224274393</v>
      </c>
      <c r="I14" s="2">
        <v>13</v>
      </c>
      <c r="J14" s="3">
        <f>STANDARDIZE(F14,F$227,F$228)</f>
        <v>-0.4135890844721371</v>
      </c>
      <c r="K14" s="3">
        <f>STANDARDIZE(G14,G$227,G$228)</f>
        <v>-0.12939160694170471</v>
      </c>
      <c r="L14" s="3">
        <f>SUMXMY2($J$227:$K$227,J14:K14)</f>
        <v>0.28883526270555049</v>
      </c>
      <c r="M14" s="3">
        <f>SUMXMY2($J$228:$K$228,J14:K14)</f>
        <v>3.5286235505953534</v>
      </c>
      <c r="N14" s="3">
        <f>SUMXMY2($J$229:$K$229,J14:K14)</f>
        <v>3.2524478847586016</v>
      </c>
      <c r="O14" s="3">
        <f>MIN(L14:N14)</f>
        <v>0.28883526270555049</v>
      </c>
      <c r="P14" s="2">
        <f>MATCH(O14,L14:N14,0)</f>
        <v>1</v>
      </c>
      <c r="Q14" s="26" t="s">
        <v>286</v>
      </c>
    </row>
    <row r="15" spans="1:18">
      <c r="A15" s="2" t="e" vm="14">
        <v>#VALUE!</v>
      </c>
      <c r="B15" s="2">
        <v>399822</v>
      </c>
      <c r="C15" s="2" t="s">
        <v>10</v>
      </c>
      <c r="D15" s="2">
        <v>33295</v>
      </c>
      <c r="E15" s="2">
        <v>788</v>
      </c>
      <c r="F15" s="2">
        <v>83275</v>
      </c>
      <c r="G15" s="2">
        <v>1971</v>
      </c>
      <c r="H15" s="3">
        <v>2.3667217300000001</v>
      </c>
      <c r="I15" s="2">
        <v>14</v>
      </c>
      <c r="J15" s="3">
        <f>STANDARDIZE(F15,F$227,F$228)</f>
        <v>-0.36967632384224774</v>
      </c>
      <c r="K15" s="3">
        <f>STANDARDIZE(G15,G$227,G$228)</f>
        <v>0.73118096486543072</v>
      </c>
      <c r="L15" s="3">
        <f>SUMXMY2($J$227:$K$227,J15:K15)</f>
        <v>1.8368764397823347</v>
      </c>
      <c r="M15" s="3">
        <f>SUMXMY2($J$228:$K$228,J15:K15)</f>
        <v>3.1506712139588142</v>
      </c>
      <c r="N15" s="3">
        <f>SUMXMY2($J$229:$K$229,J15:K15)</f>
        <v>1.0783462853262042</v>
      </c>
      <c r="O15" s="3">
        <f>MIN(L15:N15)</f>
        <v>1.0783462853262042</v>
      </c>
      <c r="P15" s="2">
        <f>MATCH(O15,L15:N15,0)</f>
        <v>3</v>
      </c>
      <c r="Q15" s="26" t="s">
        <v>288</v>
      </c>
    </row>
    <row r="16" spans="1:18">
      <c r="A16" s="2" t="e" vm="15">
        <v>#VALUE!</v>
      </c>
      <c r="B16" s="2">
        <v>1804995</v>
      </c>
      <c r="C16" s="2" t="s">
        <v>7</v>
      </c>
      <c r="D16" s="2">
        <v>556241</v>
      </c>
      <c r="E16" s="2">
        <v>1471</v>
      </c>
      <c r="F16" s="2">
        <v>308168</v>
      </c>
      <c r="G16" s="2">
        <v>815</v>
      </c>
      <c r="H16" s="3">
        <v>0.26445371699999998</v>
      </c>
      <c r="I16" s="2">
        <v>15</v>
      </c>
      <c r="J16" s="3">
        <f>STANDARDIZE(F16,F$227,F$228)</f>
        <v>1.180664724248444</v>
      </c>
      <c r="K16" s="3">
        <f>STANDARDIZE(G16,G$227,G$228)</f>
        <v>-0.23560415953597702</v>
      </c>
      <c r="L16" s="3">
        <f>SUMXMY2($J$227:$K$227,J16:K16)</f>
        <v>3.6661062527182215</v>
      </c>
      <c r="M16" s="3">
        <f>SUMXMY2($J$228:$K$228,J16:K16)</f>
        <v>0.48275180868339673</v>
      </c>
      <c r="N16" s="3">
        <f>SUMXMY2($J$229:$K$229,J16:K16)</f>
        <v>3.8983486000687622</v>
      </c>
      <c r="O16" s="3">
        <f>MIN(L16:N16)</f>
        <v>0.48275180868339673</v>
      </c>
      <c r="P16" s="2">
        <f>MATCH(O16,L16:N16,0)</f>
        <v>2</v>
      </c>
      <c r="Q16" s="26" t="s">
        <v>284</v>
      </c>
    </row>
    <row r="17" spans="1:17">
      <c r="A17" s="2" t="e" vm="16">
        <v>#VALUE!</v>
      </c>
      <c r="B17" s="2">
        <v>167561502</v>
      </c>
      <c r="C17" s="2" t="s">
        <v>7</v>
      </c>
      <c r="D17" s="2">
        <v>1951770</v>
      </c>
      <c r="E17" s="2">
        <v>29122</v>
      </c>
      <c r="F17" s="2">
        <v>11648</v>
      </c>
      <c r="G17" s="2">
        <v>174</v>
      </c>
      <c r="H17" s="3">
        <v>1.4920815460000001</v>
      </c>
      <c r="I17" s="2">
        <v>16</v>
      </c>
      <c r="J17" s="3">
        <f>STANDARDIZE(F17,F$227,F$228)</f>
        <v>-0.8634501551824495</v>
      </c>
      <c r="K17" s="3">
        <f>STANDARDIZE(G17,G$227,G$228)</f>
        <v>-0.771684838377934</v>
      </c>
      <c r="L17" s="3">
        <f>SUMXMY2($J$227:$K$227,J17:K17)</f>
        <v>6.1685691015169575E-2</v>
      </c>
      <c r="M17" s="3">
        <f>SUMXMY2($J$228:$K$228,J17:K17)</f>
        <v>6.4756488890267478</v>
      </c>
      <c r="N17" s="3">
        <f>SUMXMY2($J$229:$K$229,J17:K17)</f>
        <v>6.6352748885809323</v>
      </c>
      <c r="O17" s="3">
        <f>MIN(L17:N17)</f>
        <v>6.1685691015169575E-2</v>
      </c>
      <c r="P17" s="2">
        <f>MATCH(O17,L17:N17,0)</f>
        <v>1</v>
      </c>
      <c r="Q17" s="26" t="s">
        <v>286</v>
      </c>
    </row>
    <row r="18" spans="1:17">
      <c r="A18" s="2" t="e" vm="17">
        <v>#VALUE!</v>
      </c>
      <c r="B18" s="2">
        <v>287991</v>
      </c>
      <c r="C18" s="2" t="s">
        <v>10</v>
      </c>
      <c r="D18" s="2">
        <v>59938</v>
      </c>
      <c r="E18" s="2">
        <v>375</v>
      </c>
      <c r="F18" s="2">
        <v>208125</v>
      </c>
      <c r="G18" s="2">
        <v>1302</v>
      </c>
      <c r="H18" s="3">
        <v>0.62564650099999997</v>
      </c>
      <c r="I18" s="2">
        <v>17</v>
      </c>
      <c r="J18" s="3">
        <f>STANDARDIZE(F18,F$227,F$228)</f>
        <v>0.49099999713760883</v>
      </c>
      <c r="K18" s="3">
        <f>STANDARDIZE(G18,G$227,G$228)</f>
        <v>0.17168334529402779</v>
      </c>
      <c r="L18" s="3">
        <f>SUMXMY2($J$227:$K$227,J18:K18)</f>
        <v>1.9930814458815838</v>
      </c>
      <c r="M18" s="3">
        <f>SUMXMY2($J$228:$K$228,J18:K18)</f>
        <v>0.85642141355931478</v>
      </c>
      <c r="N18" s="3">
        <f>SUMXMY2($J$229:$K$229,J18:K18)</f>
        <v>1.8808079940865501</v>
      </c>
      <c r="O18" s="3">
        <f>MIN(L18:N18)</f>
        <v>0.85642141355931478</v>
      </c>
      <c r="P18" s="2">
        <f>MATCH(O18,L18:N18,0)</f>
        <v>2</v>
      </c>
      <c r="Q18" s="26" t="s">
        <v>284</v>
      </c>
    </row>
    <row r="19" spans="1:17">
      <c r="A19" s="2" t="e" vm="18">
        <v>#VALUE!</v>
      </c>
      <c r="B19" s="2">
        <v>9443882</v>
      </c>
      <c r="C19" s="2" t="s">
        <v>8</v>
      </c>
      <c r="D19" s="2">
        <v>965322</v>
      </c>
      <c r="E19" s="2">
        <v>6844</v>
      </c>
      <c r="F19" s="2">
        <v>102217</v>
      </c>
      <c r="G19" s="2">
        <v>725</v>
      </c>
      <c r="H19" s="3">
        <v>0.708986224</v>
      </c>
      <c r="I19" s="2">
        <v>18</v>
      </c>
      <c r="J19" s="3">
        <f>STANDARDIZE(F19,F$227,F$228)</f>
        <v>-0.23909618069446686</v>
      </c>
      <c r="K19" s="3">
        <f>STANDARDIZE(G19,G$227,G$228)</f>
        <v>-0.31087289759491016</v>
      </c>
      <c r="L19" s="3">
        <f>SUMXMY2($J$227:$K$227,J19:K19)</f>
        <v>0.28845740056562524</v>
      </c>
      <c r="M19" s="3">
        <f>SUMXMY2($J$228:$K$228,J19:K19)</f>
        <v>3.1692802137170837</v>
      </c>
      <c r="N19" s="3">
        <f>SUMXMY2($J$229:$K$229,J19:K19)</f>
        <v>3.6704912448589728</v>
      </c>
      <c r="O19" s="3">
        <f>MIN(L19:N19)</f>
        <v>0.28845740056562524</v>
      </c>
      <c r="P19" s="2">
        <f>MATCH(O19,L19:N19,0)</f>
        <v>1</v>
      </c>
      <c r="Q19" s="26" t="s">
        <v>286</v>
      </c>
    </row>
    <row r="20" spans="1:17">
      <c r="A20" s="2" t="e" vm="19">
        <v>#VALUE!</v>
      </c>
      <c r="B20" s="2">
        <v>11677924</v>
      </c>
      <c r="C20" s="2" t="s">
        <v>8</v>
      </c>
      <c r="D20" s="2">
        <v>3851048</v>
      </c>
      <c r="E20" s="2">
        <v>30826</v>
      </c>
      <c r="F20" s="2">
        <v>329772</v>
      </c>
      <c r="G20" s="2">
        <v>2640</v>
      </c>
      <c r="H20" s="3">
        <v>0.80045743400000002</v>
      </c>
      <c r="I20" s="2">
        <v>19</v>
      </c>
      <c r="J20" s="3">
        <f>STANDARDIZE(F20,F$227,F$228)</f>
        <v>1.3295958515087472</v>
      </c>
      <c r="K20" s="3">
        <f>STANDARDIZE(G20,G$227,G$228)</f>
        <v>1.2906785844368336</v>
      </c>
      <c r="L20" s="3">
        <f>SUMXMY2($J$227:$K$227,J20:K20)</f>
        <v>7.6381586243911981</v>
      </c>
      <c r="M20" s="3">
        <f>SUMXMY2($J$228:$K$228,J20:K20)</f>
        <v>0.74308720814528983</v>
      </c>
      <c r="N20" s="3">
        <f>SUMXMY2($J$229:$K$229,J20:K20)</f>
        <v>1.127216519397009</v>
      </c>
      <c r="O20" s="3">
        <f>MIN(L20:N20)</f>
        <v>0.74308720814528983</v>
      </c>
      <c r="P20" s="2">
        <f>MATCH(O20,L20:N20,0)</f>
        <v>2</v>
      </c>
      <c r="Q20" s="26" t="s">
        <v>284</v>
      </c>
    </row>
    <row r="21" spans="1:17">
      <c r="A21" s="2" t="e" vm="20">
        <v>#VALUE!</v>
      </c>
      <c r="B21" s="2">
        <v>410260</v>
      </c>
      <c r="C21" s="2" t="s">
        <v>10</v>
      </c>
      <c r="D21" s="2">
        <v>57289</v>
      </c>
      <c r="E21" s="2">
        <v>656</v>
      </c>
      <c r="F21" s="2">
        <v>139641</v>
      </c>
      <c r="G21" s="2">
        <v>1599</v>
      </c>
      <c r="H21" s="3">
        <v>1.1450714799999999</v>
      </c>
      <c r="I21" s="2">
        <v>20</v>
      </c>
      <c r="J21" s="3">
        <f>STANDARDIZE(F21,F$227,F$228)</f>
        <v>1.8893011426879967E-2</v>
      </c>
      <c r="K21" s="3">
        <f>STANDARDIZE(G21,G$227,G$228)</f>
        <v>0.42007018088850712</v>
      </c>
      <c r="L21" s="3">
        <f>SUMXMY2($J$227:$K$227,J21:K21)</f>
        <v>1.5256553805606119</v>
      </c>
      <c r="M21" s="3">
        <f>SUMXMY2($J$228:$K$228,J21:K21)</f>
        <v>1.8516688996728814</v>
      </c>
      <c r="N21" s="3">
        <f>SUMXMY2($J$229:$K$229,J21:K21)</f>
        <v>1.3060215683710008</v>
      </c>
      <c r="O21" s="3">
        <f>MIN(L21:N21)</f>
        <v>1.3060215683710008</v>
      </c>
      <c r="P21" s="2">
        <f>MATCH(O21,L21:N21,0)</f>
        <v>3</v>
      </c>
      <c r="Q21" s="26" t="s">
        <v>288</v>
      </c>
    </row>
    <row r="22" spans="1:17">
      <c r="A22" s="2" t="e" vm="21">
        <v>#VALUE!</v>
      </c>
      <c r="B22" s="2">
        <v>12678649</v>
      </c>
      <c r="C22" s="2" t="s">
        <v>9</v>
      </c>
      <c r="D22" s="2">
        <v>26952</v>
      </c>
      <c r="E22" s="2">
        <v>163</v>
      </c>
      <c r="F22" s="2">
        <v>2126</v>
      </c>
      <c r="G22" s="2">
        <v>13</v>
      </c>
      <c r="H22" s="3">
        <v>0.60477886599999997</v>
      </c>
      <c r="I22" s="2">
        <v>21</v>
      </c>
      <c r="J22" s="3">
        <f>STANDARDIZE(F22,F$227,F$228)</f>
        <v>-0.92909180458869856</v>
      </c>
      <c r="K22" s="3">
        <f>STANDARDIZE(G22,G$227,G$228)</f>
        <v>-0.90633224757224773</v>
      </c>
      <c r="L22" s="3">
        <f>SUMXMY2($J$227:$K$227,J22:K22)</f>
        <v>0.15617652096891244</v>
      </c>
      <c r="M22" s="3">
        <f>SUMXMY2($J$228:$K$228,J22:K22)</f>
        <v>7.1162008677539177</v>
      </c>
      <c r="N22" s="3">
        <f>SUMXMY2($J$229:$K$229,J22:K22)</f>
        <v>7.429368208851141</v>
      </c>
      <c r="O22" s="3">
        <f>MIN(L22:N22)</f>
        <v>0.15617652096891244</v>
      </c>
      <c r="P22" s="2">
        <f>MATCH(O22,L22:N22,0)</f>
        <v>1</v>
      </c>
      <c r="Q22" s="26" t="s">
        <v>286</v>
      </c>
    </row>
    <row r="23" spans="1:17">
      <c r="A23" s="2" t="e" vm="22">
        <v>#VALUE!</v>
      </c>
      <c r="B23" s="2">
        <v>61875</v>
      </c>
      <c r="C23" s="2" t="s">
        <v>12</v>
      </c>
      <c r="D23" s="2">
        <v>12564</v>
      </c>
      <c r="E23" s="2">
        <v>128</v>
      </c>
      <c r="F23" s="2">
        <v>203055</v>
      </c>
      <c r="G23" s="2">
        <v>2069</v>
      </c>
      <c r="H23" s="3">
        <v>1.018783827</v>
      </c>
      <c r="I23" s="2">
        <v>22</v>
      </c>
      <c r="J23" s="3">
        <f>STANDARDIZE(F23,F$227,F$228)</f>
        <v>0.45604902439137035</v>
      </c>
      <c r="K23" s="3">
        <f>STANDARDIZE(G23,G$227,G$228)</f>
        <v>0.81314025741849127</v>
      </c>
      <c r="L23" s="3">
        <f>SUMXMY2($J$227:$K$227,J23:K23)</f>
        <v>3.2901332074156882</v>
      </c>
      <c r="M23" s="3">
        <f>SUMXMY2($J$228:$K$228,J23:K23)</f>
        <v>0.99969195816695711</v>
      </c>
      <c r="N23" s="3">
        <f>SUMXMY2($J$229:$K$229,J23:K23)</f>
        <v>0.53843692855255532</v>
      </c>
      <c r="O23" s="3">
        <f>MIN(L23:N23)</f>
        <v>0.53843692855255532</v>
      </c>
      <c r="P23" s="2">
        <f>MATCH(O23,L23:N23,0)</f>
        <v>3</v>
      </c>
      <c r="Q23" s="26" t="s">
        <v>288</v>
      </c>
    </row>
    <row r="24" spans="1:17">
      <c r="A24" s="2" t="e" vm="23">
        <v>#VALUE!</v>
      </c>
      <c r="B24" s="2">
        <v>786480</v>
      </c>
      <c r="C24" s="2" t="s">
        <v>7</v>
      </c>
      <c r="D24" s="2">
        <v>31437</v>
      </c>
      <c r="E24" s="2">
        <v>12</v>
      </c>
      <c r="F24" s="2">
        <v>39972</v>
      </c>
      <c r="G24" s="2">
        <v>15</v>
      </c>
      <c r="H24" s="3">
        <v>3.8171581000000003E-2</v>
      </c>
      <c r="I24" s="2">
        <v>23</v>
      </c>
      <c r="J24" s="3">
        <f>STANDARDIZE(F24,F$227,F$228)</f>
        <v>-0.66819347824665887</v>
      </c>
      <c r="K24" s="3">
        <f>STANDARDIZE(G24,G$227,G$228)</f>
        <v>-0.90465960894871589</v>
      </c>
      <c r="L24" s="3">
        <f>SUMXMY2($J$227:$K$227,J24:K24)</f>
        <v>0.10483790997721866</v>
      </c>
      <c r="M24" s="3">
        <f>SUMXMY2($J$228:$K$228,J24:K24)</f>
        <v>5.9751246245138638</v>
      </c>
      <c r="N24" s="3">
        <f>SUMXMY2($J$229:$K$229,J24:K24)</f>
        <v>6.8505691984928454</v>
      </c>
      <c r="O24" s="3">
        <f>MIN(L24:N24)</f>
        <v>0.10483790997721866</v>
      </c>
      <c r="P24" s="2">
        <f>MATCH(O24,L24:N24,0)</f>
        <v>1</v>
      </c>
      <c r="Q24" s="26" t="s">
        <v>286</v>
      </c>
    </row>
    <row r="25" spans="1:17">
      <c r="A25" s="2" t="e" vm="24">
        <v>#VALUE!</v>
      </c>
      <c r="B25" s="2">
        <v>11951714</v>
      </c>
      <c r="C25" s="2" t="s">
        <v>10</v>
      </c>
      <c r="D25" s="2">
        <v>902448</v>
      </c>
      <c r="E25" s="2">
        <v>21896</v>
      </c>
      <c r="F25" s="2">
        <v>75508</v>
      </c>
      <c r="G25" s="2">
        <v>1832</v>
      </c>
      <c r="H25" s="3">
        <v>2.4262893820000002</v>
      </c>
      <c r="I25" s="2">
        <v>24</v>
      </c>
      <c r="J25" s="3">
        <f>STANDARDIZE(F25,F$227,F$228)</f>
        <v>-0.42321955960556812</v>
      </c>
      <c r="K25" s="3">
        <f>STANDARDIZE(G25,G$227,G$228)</f>
        <v>0.61493258052996735</v>
      </c>
      <c r="L25" s="3">
        <f>SUMXMY2($J$227:$K$227,J25:K25)</f>
        <v>1.5121672723270778</v>
      </c>
      <c r="M25" s="3">
        <f>SUMXMY2($J$228:$K$228,J25:K25)</f>
        <v>3.2843784124910855</v>
      </c>
      <c r="N25" s="3">
        <f>SUMXMY2($J$229:$K$229,J25:K25)</f>
        <v>1.3514010528824194</v>
      </c>
      <c r="O25" s="3">
        <f>MIN(L25:N25)</f>
        <v>1.3514010528824194</v>
      </c>
      <c r="P25" s="2">
        <f>MATCH(O25,L25:N25,0)</f>
        <v>3</v>
      </c>
      <c r="Q25" s="26" t="s">
        <v>288</v>
      </c>
    </row>
    <row r="26" spans="1:17">
      <c r="A26" s="2" t="e" vm="25">
        <v>#VALUE!</v>
      </c>
      <c r="B26" s="2">
        <v>3245097</v>
      </c>
      <c r="C26" s="2" t="s">
        <v>8</v>
      </c>
      <c r="D26" s="2">
        <v>375693</v>
      </c>
      <c r="E26" s="2">
        <v>15719</v>
      </c>
      <c r="F26" s="2">
        <v>115773</v>
      </c>
      <c r="G26" s="2">
        <v>4844</v>
      </c>
      <c r="H26" s="3">
        <v>4.1840012990000002</v>
      </c>
      <c r="I26" s="2">
        <v>25</v>
      </c>
      <c r="J26" s="3">
        <f>STANDARDIZE(F26,F$227,F$228)</f>
        <v>-0.14564541411695037</v>
      </c>
      <c r="K26" s="3">
        <f>STANDARDIZE(G26,G$227,G$228)</f>
        <v>3.1339263475689294</v>
      </c>
      <c r="L26" s="3">
        <f>SUMXMY2($J$227:$K$227,J26:K26)</f>
        <v>14.123029181673891</v>
      </c>
      <c r="M26" s="3">
        <f>SUMXMY2($J$228:$K$228,J26:K26)</f>
        <v>9.6370680518019789</v>
      </c>
      <c r="N26" s="3">
        <f>SUMXMY2($J$229:$K$229,J26:K26)</f>
        <v>2.7698548582524256</v>
      </c>
      <c r="O26" s="3">
        <f>MIN(L26:N26)</f>
        <v>2.7698548582524256</v>
      </c>
      <c r="P26" s="2">
        <f>MATCH(O26,L26:N26,0)</f>
        <v>3</v>
      </c>
      <c r="Q26" s="26" t="s">
        <v>288</v>
      </c>
    </row>
    <row r="27" spans="1:17">
      <c r="A27" s="2" t="e" vm="26">
        <v>#VALUE!</v>
      </c>
      <c r="B27" s="2">
        <v>2434708</v>
      </c>
      <c r="C27" s="2" t="s">
        <v>9</v>
      </c>
      <c r="D27" s="2">
        <v>305526</v>
      </c>
      <c r="E27" s="2">
        <v>2686</v>
      </c>
      <c r="F27" s="2">
        <v>125488</v>
      </c>
      <c r="G27" s="2">
        <v>1103</v>
      </c>
      <c r="H27" s="3">
        <v>0.87913958199999998</v>
      </c>
      <c r="I27" s="2">
        <v>26</v>
      </c>
      <c r="J27" s="3">
        <f>STANDARDIZE(F27,F$227,F$228)</f>
        <v>-7.8673283894128518E-2</v>
      </c>
      <c r="K27" s="3">
        <f>STANDARDIZE(G27,G$227,G$228)</f>
        <v>5.2558022526089975E-3</v>
      </c>
      <c r="L27" s="3">
        <f>SUMXMY2($J$227:$K$227,J27:K27)</f>
        <v>0.73460494035601531</v>
      </c>
      <c r="M27" s="3">
        <f>SUMXMY2($J$228:$K$228,J27:K27)</f>
        <v>2.307106547932519</v>
      </c>
      <c r="N27" s="3">
        <f>SUMXMY2($J$229:$K$229,J27:K27)</f>
        <v>2.4615122272134951</v>
      </c>
      <c r="O27" s="3">
        <f>MIN(L27:N27)</f>
        <v>0.73460494035601531</v>
      </c>
      <c r="P27" s="2">
        <f>MATCH(O27,L27:N27,0)</f>
        <v>1</v>
      </c>
      <c r="Q27" s="26" t="s">
        <v>286</v>
      </c>
    </row>
    <row r="28" spans="1:17">
      <c r="A28" s="2" t="e" vm="27">
        <v>#VALUE!</v>
      </c>
      <c r="B28" s="2">
        <v>215204501</v>
      </c>
      <c r="C28" s="2" t="s">
        <v>10</v>
      </c>
      <c r="D28" s="2">
        <v>29999816</v>
      </c>
      <c r="E28" s="2">
        <v>660269</v>
      </c>
      <c r="F28" s="2">
        <v>139401</v>
      </c>
      <c r="G28" s="2">
        <v>3068</v>
      </c>
      <c r="H28" s="3">
        <v>2.2009101659999999</v>
      </c>
      <c r="I28" s="2">
        <v>27</v>
      </c>
      <c r="J28" s="3">
        <f>STANDARDIZE(F28,F$227,F$228)</f>
        <v>1.7238527509898266E-2</v>
      </c>
      <c r="K28" s="3">
        <f>STANDARDIZE(G28,G$227,G$228)</f>
        <v>1.648623249872649</v>
      </c>
      <c r="L28" s="3">
        <f>SUMXMY2($J$227:$K$227,J28:K28)</f>
        <v>5.4964697287315021</v>
      </c>
      <c r="M28" s="3">
        <f>SUMXMY2($J$228:$K$228,J28:K28)</f>
        <v>3.3408577665035919</v>
      </c>
      <c r="N28" s="3">
        <f>SUMXMY2($J$229:$K$229,J28:K28)</f>
        <v>9.1449584684463361E-2</v>
      </c>
      <c r="O28" s="3">
        <f>MIN(L28:N28)</f>
        <v>9.1449584684463361E-2</v>
      </c>
      <c r="P28" s="2">
        <f>MATCH(O28,L28:N28,0)</f>
        <v>3</v>
      </c>
      <c r="Q28" s="26" t="s">
        <v>288</v>
      </c>
    </row>
    <row r="29" spans="1:17">
      <c r="A29" s="2" t="e" vm="28">
        <v>#VALUE!</v>
      </c>
      <c r="B29" s="2">
        <v>30583</v>
      </c>
      <c r="C29" s="2" t="s">
        <v>10</v>
      </c>
      <c r="D29" s="2">
        <v>6155</v>
      </c>
      <c r="E29" s="2">
        <v>62</v>
      </c>
      <c r="F29" s="2">
        <v>201256</v>
      </c>
      <c r="G29" s="2">
        <v>2027</v>
      </c>
      <c r="H29" s="3">
        <v>1.0073111290000001</v>
      </c>
      <c r="I29" s="2">
        <v>28</v>
      </c>
      <c r="J29" s="3">
        <f>STANDARDIZE(F29,F$227,F$228)</f>
        <v>0.44364728869699499</v>
      </c>
      <c r="K29" s="3">
        <f>STANDARDIZE(G29,G$227,G$228)</f>
        <v>0.77801484632432238</v>
      </c>
      <c r="L29" s="3">
        <f>SUMXMY2($J$227:$K$227,J29:K29)</f>
        <v>3.1647318432018654</v>
      </c>
      <c r="M29" s="3">
        <f>SUMXMY2($J$228:$K$228,J29:K29)</f>
        <v>0.99707876245215254</v>
      </c>
      <c r="N29" s="3">
        <f>SUMXMY2($J$229:$K$229,J29:K29)</f>
        <v>0.58612156463530185</v>
      </c>
      <c r="O29" s="3">
        <f>MIN(L29:N29)</f>
        <v>0.58612156463530185</v>
      </c>
      <c r="P29" s="2">
        <f>MATCH(O29,L29:N29,0)</f>
        <v>3</v>
      </c>
      <c r="Q29" s="26" t="s">
        <v>288</v>
      </c>
    </row>
    <row r="30" spans="1:17">
      <c r="A30" s="2" t="e" vm="29">
        <v>#VALUE!</v>
      </c>
      <c r="B30" s="2">
        <v>444812</v>
      </c>
      <c r="C30" s="2" t="s">
        <v>7</v>
      </c>
      <c r="D30" s="2">
        <v>135974</v>
      </c>
      <c r="E30" s="2">
        <v>213</v>
      </c>
      <c r="F30" s="2">
        <v>305689</v>
      </c>
      <c r="G30" s="2">
        <v>479</v>
      </c>
      <c r="H30" s="3">
        <v>0.156647594</v>
      </c>
      <c r="I30" s="2">
        <v>29</v>
      </c>
      <c r="J30" s="3">
        <f>STANDARDIZE(F30,F$227,F$228)</f>
        <v>1.1635752841226206</v>
      </c>
      <c r="K30" s="3">
        <f>STANDARDIZE(G30,G$227,G$228)</f>
        <v>-0.51660744828932736</v>
      </c>
      <c r="L30" s="3">
        <f>SUMXMY2($J$227:$K$227,J30:K30)</f>
        <v>3.4859456643852247</v>
      </c>
      <c r="M30" s="3">
        <f>SUMXMY2($J$228:$K$228,J30:K30)</f>
        <v>0.94294014743077148</v>
      </c>
      <c r="N30" s="3">
        <f>SUMXMY2($J$229:$K$229,J30:K30)</f>
        <v>4.939067965388495</v>
      </c>
      <c r="O30" s="3">
        <f>MIN(L30:N30)</f>
        <v>0.94294014743077148</v>
      </c>
      <c r="P30" s="2">
        <f>MATCH(O30,L30:N30,0)</f>
        <v>2</v>
      </c>
      <c r="Q30" s="26" t="s">
        <v>284</v>
      </c>
    </row>
    <row r="31" spans="1:17">
      <c r="A31" s="2" t="e" vm="30">
        <v>#VALUE!</v>
      </c>
      <c r="B31" s="2">
        <v>6856886</v>
      </c>
      <c r="C31" s="2" t="s">
        <v>8</v>
      </c>
      <c r="D31" s="2">
        <v>1140679</v>
      </c>
      <c r="E31" s="2">
        <v>36568</v>
      </c>
      <c r="F31" s="2">
        <v>166355</v>
      </c>
      <c r="G31" s="2">
        <v>5333</v>
      </c>
      <c r="H31" s="3">
        <v>3.2058098730000002</v>
      </c>
      <c r="I31" s="2">
        <v>30</v>
      </c>
      <c r="J31" s="3">
        <f>STANDARDIZE(F31,F$227,F$228)</f>
        <v>0.20305085875291831</v>
      </c>
      <c r="K31" s="3">
        <f>STANDARDIZE(G31,G$227,G$228)</f>
        <v>3.542886491022466</v>
      </c>
      <c r="L31" s="3">
        <f>SUMXMY2($J$227:$K$227,J31:K31)</f>
        <v>17.839975248777854</v>
      </c>
      <c r="M31" s="3">
        <f>SUMXMY2($J$228:$K$228,J31:K31)</f>
        <v>11.073708815434856</v>
      </c>
      <c r="N31" s="3">
        <f>SUMXMY2($J$229:$K$229,J31:K31)</f>
        <v>4.0640727813584139</v>
      </c>
      <c r="O31" s="3">
        <f>MIN(L31:N31)</f>
        <v>4.0640727813584139</v>
      </c>
      <c r="P31" s="2">
        <f>MATCH(O31,L31:N31,0)</f>
        <v>3</v>
      </c>
      <c r="Q31" s="26" t="s">
        <v>288</v>
      </c>
    </row>
    <row r="32" spans="1:17">
      <c r="A32" s="2" t="e" vm="31">
        <v>#VALUE!</v>
      </c>
      <c r="B32" s="2">
        <v>21905848</v>
      </c>
      <c r="C32" s="2" t="s">
        <v>9</v>
      </c>
      <c r="D32" s="2">
        <v>20853</v>
      </c>
      <c r="E32" s="2">
        <v>382</v>
      </c>
      <c r="F32" s="2">
        <v>952</v>
      </c>
      <c r="G32" s="2">
        <v>17</v>
      </c>
      <c r="H32" s="3">
        <v>1.8318707139999999</v>
      </c>
      <c r="I32" s="2">
        <v>31</v>
      </c>
      <c r="J32" s="3">
        <f>STANDARDIZE(F32,F$227,F$228)</f>
        <v>-0.93718498841593401</v>
      </c>
      <c r="K32" s="3">
        <f>STANDARDIZE(G32,G$227,G$228)</f>
        <v>-0.90298697032518405</v>
      </c>
      <c r="L32" s="3">
        <f>SUMXMY2($J$227:$K$227,J32:K32)</f>
        <v>0.15775832161502573</v>
      </c>
      <c r="M32" s="3">
        <f>SUMXMY2($J$228:$K$228,J32:K32)</f>
        <v>7.1447056453037803</v>
      </c>
      <c r="N32" s="3">
        <f>SUMXMY2($J$229:$K$229,J32:K32)</f>
        <v>7.4329644473037568</v>
      </c>
      <c r="O32" s="3">
        <f>MIN(L32:N32)</f>
        <v>0.15775832161502573</v>
      </c>
      <c r="P32" s="2">
        <f>MATCH(O32,L32:N32,0)</f>
        <v>1</v>
      </c>
      <c r="Q32" s="26" t="s">
        <v>286</v>
      </c>
    </row>
    <row r="33" spans="1:17">
      <c r="A33" s="2" t="e" vm="32">
        <v>#VALUE!</v>
      </c>
      <c r="B33" s="2">
        <v>12510155</v>
      </c>
      <c r="C33" s="2" t="s">
        <v>9</v>
      </c>
      <c r="D33" s="2">
        <v>38519</v>
      </c>
      <c r="E33" s="2">
        <v>38</v>
      </c>
      <c r="F33" s="2">
        <v>3079</v>
      </c>
      <c r="G33" s="2">
        <v>3</v>
      </c>
      <c r="H33" s="3">
        <v>9.8652613E-2</v>
      </c>
      <c r="I33" s="2">
        <v>32</v>
      </c>
      <c r="J33" s="3">
        <f>STANDARDIZE(F33,F$227,F$228)</f>
        <v>-0.92252212470168371</v>
      </c>
      <c r="K33" s="3">
        <f>STANDARDIZE(G33,G$227,G$228)</f>
        <v>-0.91469544068990705</v>
      </c>
      <c r="L33" s="3">
        <f>SUMXMY2($J$227:$K$227,J33:K33)</f>
        <v>0.15872363037397716</v>
      </c>
      <c r="M33" s="3">
        <f>SUMXMY2($J$228:$K$228,J33:K33)</f>
        <v>7.108332806052732</v>
      </c>
      <c r="N33" s="3">
        <f>SUMXMY2($J$229:$K$229,J33:K33)</f>
        <v>7.4541324389302996</v>
      </c>
      <c r="O33" s="3">
        <f>MIN(L33:N33)</f>
        <v>0.15872363037397716</v>
      </c>
      <c r="P33" s="2">
        <f>MATCH(O33,L33:N33,0)</f>
        <v>1</v>
      </c>
      <c r="Q33" s="26" t="s">
        <v>286</v>
      </c>
    </row>
    <row r="34" spans="1:17">
      <c r="A34" s="2" t="e" vm="33">
        <v>#VALUE!</v>
      </c>
      <c r="B34" s="2">
        <v>566557</v>
      </c>
      <c r="C34" s="2" t="s">
        <v>9</v>
      </c>
      <c r="D34" s="2">
        <v>55960</v>
      </c>
      <c r="E34" s="2">
        <v>401</v>
      </c>
      <c r="F34" s="2">
        <v>98772</v>
      </c>
      <c r="G34" s="2">
        <v>708</v>
      </c>
      <c r="H34" s="3">
        <v>0.71658327399999999</v>
      </c>
      <c r="I34" s="2">
        <v>33</v>
      </c>
      <c r="J34" s="3">
        <f>STANDARDIZE(F34,F$227,F$228)</f>
        <v>-0.26284491858614173</v>
      </c>
      <c r="K34" s="3">
        <f>STANDARDIZE(G34,G$227,G$228)</f>
        <v>-0.32509032589493086</v>
      </c>
      <c r="L34" s="3">
        <f>SUMXMY2($J$227:$K$227,J34:K34)</f>
        <v>0.25949267997296299</v>
      </c>
      <c r="M34" s="3">
        <f>SUMXMY2($J$228:$K$228,J34:K34)</f>
        <v>3.2680007429187001</v>
      </c>
      <c r="N34" s="3">
        <f>SUMXMY2($J$229:$K$229,J34:K34)</f>
        <v>3.7489425821169453</v>
      </c>
      <c r="O34" s="3">
        <f>MIN(L34:N34)</f>
        <v>0.25949267997296299</v>
      </c>
      <c r="P34" s="2">
        <f>MATCH(O34,L34:N34,0)</f>
        <v>1</v>
      </c>
      <c r="Q34" s="26" t="s">
        <v>286</v>
      </c>
    </row>
    <row r="35" spans="1:17">
      <c r="A35" s="2" t="e" vm="34">
        <v>#VALUE!</v>
      </c>
      <c r="B35" s="2">
        <v>17123941</v>
      </c>
      <c r="C35" s="2" t="s">
        <v>7</v>
      </c>
      <c r="D35" s="2">
        <v>135747</v>
      </c>
      <c r="E35" s="2">
        <v>3054</v>
      </c>
      <c r="F35" s="2">
        <v>7927</v>
      </c>
      <c r="G35" s="2">
        <v>178</v>
      </c>
      <c r="H35" s="3">
        <v>2.2497734760000001</v>
      </c>
      <c r="I35" s="2">
        <v>34</v>
      </c>
      <c r="J35" s="3">
        <f>STANDARDIZE(F35,F$227,F$228)</f>
        <v>-0.88910154957865328</v>
      </c>
      <c r="K35" s="3">
        <f>STANDARDIZE(G35,G$227,G$228)</f>
        <v>-0.76833956113087032</v>
      </c>
      <c r="L35" s="3">
        <f>SUMXMY2($J$227:$K$227,J35:K35)</f>
        <v>6.9356522343919425E-2</v>
      </c>
      <c r="M35" s="3">
        <f>SUMXMY2($J$228:$K$228,J35:K35)</f>
        <v>6.5833529972728684</v>
      </c>
      <c r="N35" s="3">
        <f>SUMXMY2($J$229:$K$229,J35:K35)</f>
        <v>6.6799823267827003</v>
      </c>
      <c r="O35" s="3">
        <f>MIN(L35:N35)</f>
        <v>6.9356522343919425E-2</v>
      </c>
      <c r="P35" s="2">
        <f>MATCH(O35,L35:N35,0)</f>
        <v>1</v>
      </c>
      <c r="Q35" s="26" t="s">
        <v>286</v>
      </c>
    </row>
    <row r="36" spans="1:17">
      <c r="A36" s="2" t="e" vm="35">
        <v>#VALUE!</v>
      </c>
      <c r="B36" s="2">
        <v>27701805</v>
      </c>
      <c r="C36" s="2" t="s">
        <v>9</v>
      </c>
      <c r="D36" s="2">
        <v>119544</v>
      </c>
      <c r="E36" s="2">
        <v>1927</v>
      </c>
      <c r="F36" s="2">
        <v>4315</v>
      </c>
      <c r="G36" s="2">
        <v>70</v>
      </c>
      <c r="H36" s="3">
        <v>1.6119587769999999</v>
      </c>
      <c r="I36" s="2">
        <v>35</v>
      </c>
      <c r="J36" s="3">
        <f>STANDARDIZE(F36,F$227,F$228)</f>
        <v>-0.91400153252922789</v>
      </c>
      <c r="K36" s="3">
        <f>STANDARDIZE(G36,G$227,G$228)</f>
        <v>-0.85866204680159008</v>
      </c>
      <c r="L36" s="3">
        <f>SUMXMY2($J$227:$K$227,J36:K36)</f>
        <v>0.12097526033697714</v>
      </c>
      <c r="M36" s="3">
        <f>SUMXMY2($J$228:$K$228,J36:K36)</f>
        <v>6.9216064014563612</v>
      </c>
      <c r="N36" s="3">
        <f>SUMXMY2($J$229:$K$229,J36:K36)</f>
        <v>7.1627364853580877</v>
      </c>
      <c r="O36" s="3">
        <f>MIN(L36:N36)</f>
        <v>0.12097526033697714</v>
      </c>
      <c r="P36" s="2">
        <f>MATCH(O36,L36:N36,0)</f>
        <v>1</v>
      </c>
      <c r="Q36" s="26" t="s">
        <v>286</v>
      </c>
    </row>
    <row r="37" spans="1:17">
      <c r="A37" s="2" t="e" vm="36">
        <v>#VALUE!</v>
      </c>
      <c r="B37" s="2">
        <v>38321435</v>
      </c>
      <c r="C37" s="2" t="s">
        <v>12</v>
      </c>
      <c r="D37" s="2">
        <v>3499226</v>
      </c>
      <c r="E37" s="2">
        <v>37690</v>
      </c>
      <c r="F37" s="2">
        <v>91312</v>
      </c>
      <c r="G37" s="2">
        <v>984</v>
      </c>
      <c r="H37" s="3">
        <v>1.0770953350000001</v>
      </c>
      <c r="I37" s="2">
        <v>36</v>
      </c>
      <c r="J37" s="3">
        <f>STANDARDIZE(F37,F$227,F$228)</f>
        <v>-0.314271793672323</v>
      </c>
      <c r="K37" s="3">
        <f>STANDARDIZE(G37,G$227,G$228)</f>
        <v>-9.4266195847535914E-2</v>
      </c>
      <c r="L37" s="3">
        <f>SUMXMY2($J$227:$K$227,J37:K37)</f>
        <v>0.3891293896450464</v>
      </c>
      <c r="M37" s="3">
        <f>SUMXMY2($J$228:$K$228,J37:K37)</f>
        <v>3.1442234774018569</v>
      </c>
      <c r="N37" s="3">
        <f>SUMXMY2($J$229:$K$229,J37:K37)</f>
        <v>3.0062914618959917</v>
      </c>
      <c r="O37" s="3">
        <f>MIN(L37:N37)</f>
        <v>0.3891293896450464</v>
      </c>
      <c r="P37" s="2">
        <f>MATCH(O37,L37:N37,0)</f>
        <v>1</v>
      </c>
      <c r="Q37" s="26" t="s">
        <v>286</v>
      </c>
    </row>
    <row r="38" spans="1:17">
      <c r="A38" s="2" t="e" vm="37">
        <v>#VALUE!</v>
      </c>
      <c r="B38" s="2">
        <v>4976719</v>
      </c>
      <c r="C38" s="2" t="s">
        <v>9</v>
      </c>
      <c r="D38" s="2">
        <v>14649</v>
      </c>
      <c r="E38" s="2">
        <v>113</v>
      </c>
      <c r="F38" s="2">
        <v>2944</v>
      </c>
      <c r="G38" s="2">
        <v>23</v>
      </c>
      <c r="H38" s="3">
        <v>0.771383712</v>
      </c>
      <c r="I38" s="2">
        <v>37</v>
      </c>
      <c r="J38" s="3">
        <f>STANDARDIZE(F38,F$227,F$228)</f>
        <v>-0.92345277190498587</v>
      </c>
      <c r="K38" s="3">
        <f>STANDARDIZE(G38,G$227,G$228)</f>
        <v>-0.89796905445458852</v>
      </c>
      <c r="L38" s="3">
        <f>SUMXMY2($J$227:$K$227,J38:K38)</f>
        <v>0.14830717356057774</v>
      </c>
      <c r="M38" s="3">
        <f>SUMXMY2($J$228:$K$228,J38:K38)</f>
        <v>7.0679110647050267</v>
      </c>
      <c r="N38" s="3">
        <f>SUMXMY2($J$229:$K$229,J38:K38)</f>
        <v>7.3749298517161792</v>
      </c>
      <c r="O38" s="3">
        <f>MIN(L38:N38)</f>
        <v>0.14830717356057774</v>
      </c>
      <c r="P38" s="2">
        <f>MATCH(O38,L38:N38,0)</f>
        <v>1</v>
      </c>
      <c r="Q38" s="26" t="s">
        <v>286</v>
      </c>
    </row>
    <row r="39" spans="1:17">
      <c r="A39" s="2" t="e" vm="38">
        <v>#VALUE!</v>
      </c>
      <c r="B39" s="2">
        <v>26650</v>
      </c>
      <c r="C39" s="2" t="s">
        <v>10</v>
      </c>
      <c r="D39" s="2">
        <v>8574</v>
      </c>
      <c r="E39" s="2">
        <v>33</v>
      </c>
      <c r="F39" s="2">
        <v>321726</v>
      </c>
      <c r="G39" s="2">
        <v>1238</v>
      </c>
      <c r="H39" s="3">
        <v>0.38488453500000003</v>
      </c>
      <c r="I39" s="2">
        <v>38</v>
      </c>
      <c r="J39" s="3">
        <f>STANDARDIZE(F39,F$227,F$228)</f>
        <v>1.2741292781919356</v>
      </c>
      <c r="K39" s="3">
        <f>STANDARDIZE(G39,G$227,G$228)</f>
        <v>0.11815890934100869</v>
      </c>
      <c r="L39" s="3">
        <f>SUMXMY2($J$227:$K$227,J39:K39)</f>
        <v>4.3975384816710843</v>
      </c>
      <c r="M39" s="3">
        <f>SUMXMY2($J$228:$K$228,J39:K39)</f>
        <v>0.10843853133818002</v>
      </c>
      <c r="N39" s="3">
        <f>SUMXMY2($J$229:$K$229,J39:K39)</f>
        <v>2.9492660609438852</v>
      </c>
      <c r="O39" s="3">
        <f>MIN(L39:N39)</f>
        <v>0.10843853133818002</v>
      </c>
      <c r="P39" s="2">
        <f>MATCH(O39,L39:N39,0)</f>
        <v>2</v>
      </c>
      <c r="Q39" s="26" t="s">
        <v>284</v>
      </c>
    </row>
    <row r="40" spans="1:17">
      <c r="A40" s="2" t="e" vm="39">
        <v>#VALUE!</v>
      </c>
      <c r="B40" s="2">
        <v>67073</v>
      </c>
      <c r="C40" s="2" t="s">
        <v>10</v>
      </c>
      <c r="D40" s="2">
        <v>20606</v>
      </c>
      <c r="E40" s="2">
        <v>24</v>
      </c>
      <c r="F40" s="2">
        <v>307218</v>
      </c>
      <c r="G40" s="2">
        <v>358</v>
      </c>
      <c r="H40" s="3">
        <v>0.116470931</v>
      </c>
      <c r="I40" s="2">
        <v>39</v>
      </c>
      <c r="J40" s="3">
        <f>STANDARDIZE(F40,F$227,F$228)</f>
        <v>1.1741157254103916</v>
      </c>
      <c r="K40" s="3">
        <f>STANDARDIZE(G40,G$227,G$228)</f>
        <v>-0.61780208501300415</v>
      </c>
      <c r="L40" s="3">
        <f>SUMXMY2($J$227:$K$227,J40:K40)</f>
        <v>3.5222602230887672</v>
      </c>
      <c r="M40" s="3">
        <f>SUMXMY2($J$228:$K$228,J40:K40)</f>
        <v>1.1403419146360705</v>
      </c>
      <c r="N40" s="3">
        <f>SUMXMY2($J$229:$K$229,J40:K40)</f>
        <v>5.3817449185061514</v>
      </c>
      <c r="O40" s="3">
        <f>MIN(L40:N40)</f>
        <v>1.1403419146360705</v>
      </c>
      <c r="P40" s="2">
        <f>MATCH(O40,L40:N40,0)</f>
        <v>2</v>
      </c>
      <c r="Q40" s="26" t="s">
        <v>284</v>
      </c>
    </row>
    <row r="41" spans="1:17">
      <c r="A41" s="2" t="e" vm="40">
        <v>#VALUE!</v>
      </c>
      <c r="B41" s="2">
        <v>17250246</v>
      </c>
      <c r="C41" s="2" t="s">
        <v>9</v>
      </c>
      <c r="D41" s="2">
        <v>7308</v>
      </c>
      <c r="E41" s="2">
        <v>191</v>
      </c>
      <c r="F41" s="2">
        <v>424</v>
      </c>
      <c r="G41" s="2">
        <v>11</v>
      </c>
      <c r="H41" s="3">
        <v>2.6135741650000002</v>
      </c>
      <c r="I41" s="2">
        <v>40</v>
      </c>
      <c r="J41" s="3">
        <f>STANDARDIZE(F41,F$227,F$228)</f>
        <v>-0.94082485303329377</v>
      </c>
      <c r="K41" s="3">
        <f>STANDARDIZE(G41,G$227,G$228)</f>
        <v>-0.90800488619577957</v>
      </c>
      <c r="L41" s="3">
        <f>SUMXMY2($J$227:$K$227,J41:K41)</f>
        <v>0.16272105360455977</v>
      </c>
      <c r="M41" s="3">
        <f>SUMXMY2($J$228:$K$228,J41:K41)</f>
        <v>7.1749884571796159</v>
      </c>
      <c r="N41" s="3">
        <f>SUMXMY2($J$229:$K$229,J41:K41)</f>
        <v>7.4663800985526168</v>
      </c>
      <c r="O41" s="3">
        <f>MIN(L41:N41)</f>
        <v>0.16272105360455977</v>
      </c>
      <c r="P41" s="2">
        <f>MATCH(O41,L41:N41,0)</f>
        <v>1</v>
      </c>
      <c r="Q41" s="26" t="s">
        <v>286</v>
      </c>
    </row>
    <row r="42" spans="1:17">
      <c r="A42" s="2" t="e" vm="41">
        <v>#VALUE!</v>
      </c>
      <c r="B42" s="2">
        <v>176668</v>
      </c>
      <c r="C42" s="2" t="s">
        <v>8</v>
      </c>
      <c r="D42" s="2">
        <v>69036</v>
      </c>
      <c r="E42" s="2">
        <v>156</v>
      </c>
      <c r="F42" s="2">
        <v>390767</v>
      </c>
      <c r="G42" s="2">
        <v>883</v>
      </c>
      <c r="H42" s="3">
        <v>0.22596906</v>
      </c>
      <c r="I42" s="2">
        <v>41</v>
      </c>
      <c r="J42" s="3">
        <f>STANDARDIZE(F42,F$227,F$228)</f>
        <v>1.7500760453266593</v>
      </c>
      <c r="K42" s="3">
        <f>STANDARDIZE(G42,G$227,G$228)</f>
        <v>-0.17873444633589419</v>
      </c>
      <c r="L42" s="3">
        <f>SUMXMY2($J$227:$K$227,J42:K42)</f>
        <v>6.177435809351163</v>
      </c>
      <c r="M42" s="3">
        <f>SUMXMY2($J$228:$K$228,J42:K42)</f>
        <v>0.5079270419784887</v>
      </c>
      <c r="N42" s="3">
        <f>SUMXMY2($J$229:$K$229,J42:K42)</f>
        <v>5.0337278424611593</v>
      </c>
      <c r="O42" s="3">
        <f>MIN(L42:N42)</f>
        <v>0.5079270419784887</v>
      </c>
      <c r="P42" s="2">
        <f>MATCH(O42,L42:N42,0)</f>
        <v>2</v>
      </c>
      <c r="Q42" s="26" t="s">
        <v>284</v>
      </c>
    </row>
    <row r="43" spans="1:17">
      <c r="A43" s="2" t="e" vm="42">
        <v>#VALUE!</v>
      </c>
      <c r="B43" s="2">
        <v>19403451</v>
      </c>
      <c r="C43" s="2" t="s">
        <v>10</v>
      </c>
      <c r="D43" s="2">
        <v>3486653</v>
      </c>
      <c r="E43" s="2">
        <v>56750</v>
      </c>
      <c r="F43" s="2">
        <v>179692</v>
      </c>
      <c r="G43" s="2">
        <v>2925</v>
      </c>
      <c r="H43" s="3">
        <v>1.627635443</v>
      </c>
      <c r="I43" s="2">
        <v>42</v>
      </c>
      <c r="J43" s="3">
        <f>STANDARDIZE(F43,F$227,F$228)</f>
        <v>0.29499190875618903</v>
      </c>
      <c r="K43" s="3">
        <f>STANDARDIZE(G43,G$227,G$228)</f>
        <v>1.5290295882901219</v>
      </c>
      <c r="L43" s="3">
        <f>SUMXMY2($J$227:$K$227,J43:K43)</f>
        <v>5.4539425645941009</v>
      </c>
      <c r="M43" s="3">
        <f>SUMXMY2($J$228:$K$228,J43:K43)</f>
        <v>2.3840433452628442</v>
      </c>
      <c r="N43" s="3">
        <f>SUMXMY2($J$229:$K$229,J43:K43)</f>
        <v>0</v>
      </c>
      <c r="O43" s="3">
        <f>MIN(L43:N43)</f>
        <v>0</v>
      </c>
      <c r="P43" s="2">
        <f>MATCH(O43,L43:N43,0)</f>
        <v>3</v>
      </c>
      <c r="Q43" s="26" t="s">
        <v>288</v>
      </c>
    </row>
    <row r="44" spans="1:17">
      <c r="A44" s="2" t="e" vm="43">
        <v>#VALUE!</v>
      </c>
      <c r="B44" s="2">
        <v>1439323776</v>
      </c>
      <c r="C44" s="2" t="s">
        <v>7</v>
      </c>
      <c r="D44" s="2">
        <v>154738</v>
      </c>
      <c r="E44" s="2">
        <v>4638</v>
      </c>
      <c r="F44" s="2">
        <v>108</v>
      </c>
      <c r="G44" s="2">
        <v>3</v>
      </c>
      <c r="H44" s="3">
        <v>2.9973245099999999</v>
      </c>
      <c r="I44" s="2">
        <v>43</v>
      </c>
      <c r="J44" s="3">
        <f>STANDARDIZE(F44,F$227,F$228)</f>
        <v>-0.94300325685731967</v>
      </c>
      <c r="K44" s="3">
        <f>STANDARDIZE(G44,G$227,G$228)</f>
        <v>-0.91469544068990705</v>
      </c>
      <c r="L44" s="3">
        <f>SUMXMY2($J$227:$K$227,J44:K44)</f>
        <v>0.16816291672569353</v>
      </c>
      <c r="M44" s="3">
        <f>SUMXMY2($J$228:$K$228,J44:K44)</f>
        <v>7.2030530901824097</v>
      </c>
      <c r="N44" s="3">
        <f>SUMXMY2($J$229:$K$229,J44:K44)</f>
        <v>7.5044240473458608</v>
      </c>
      <c r="O44" s="3">
        <f>MIN(L44:N44)</f>
        <v>0.16816291672569353</v>
      </c>
      <c r="P44" s="2">
        <f>MATCH(O44,L44:N44,0)</f>
        <v>1</v>
      </c>
      <c r="Q44" s="26" t="s">
        <v>286</v>
      </c>
    </row>
    <row r="45" spans="1:17">
      <c r="A45" s="2" t="e" vm="44">
        <v>#VALUE!</v>
      </c>
      <c r="B45" s="2">
        <v>51832231</v>
      </c>
      <c r="C45" s="2" t="s">
        <v>10</v>
      </c>
      <c r="D45" s="2">
        <v>6085926</v>
      </c>
      <c r="E45" s="2">
        <v>139660</v>
      </c>
      <c r="F45" s="2">
        <v>117416</v>
      </c>
      <c r="G45" s="2">
        <v>2694</v>
      </c>
      <c r="H45" s="3">
        <v>2.2948027959999999</v>
      </c>
      <c r="I45" s="2">
        <v>44</v>
      </c>
      <c r="J45" s="3">
        <f>STANDARDIZE(F45,F$227,F$228)</f>
        <v>-0.13431909296861311</v>
      </c>
      <c r="K45" s="3">
        <f>STANDARDIZE(G45,G$227,G$228)</f>
        <v>1.3358398272721934</v>
      </c>
      <c r="L45" s="3">
        <f>SUMXMY2($J$227:$K$227,J45:K45)</f>
        <v>4.0033352564419786</v>
      </c>
      <c r="M45" s="3">
        <f>SUMXMY2($J$228:$K$228,J45:K45)</f>
        <v>3.1123544660789095</v>
      </c>
      <c r="N45" s="3">
        <f>SUMXMY2($J$229:$K$229,J45:K45)</f>
        <v>0.22163021996411741</v>
      </c>
      <c r="O45" s="3">
        <f>MIN(L45:N45)</f>
        <v>0.22163021996411741</v>
      </c>
      <c r="P45" s="2">
        <f>MATCH(O45,L45:N45,0)</f>
        <v>3</v>
      </c>
      <c r="Q45" s="26" t="s">
        <v>288</v>
      </c>
    </row>
    <row r="46" spans="1:17">
      <c r="A46" s="2" t="e" vm="45">
        <v>#VALUE!</v>
      </c>
      <c r="B46" s="2">
        <v>902011</v>
      </c>
      <c r="C46" s="2" t="s">
        <v>9</v>
      </c>
      <c r="D46" s="2">
        <v>8093</v>
      </c>
      <c r="E46" s="2">
        <v>160</v>
      </c>
      <c r="F46" s="2">
        <v>8972</v>
      </c>
      <c r="G46" s="2">
        <v>177</v>
      </c>
      <c r="H46" s="3">
        <v>1.9770171750000001</v>
      </c>
      <c r="I46" s="2">
        <v>45</v>
      </c>
      <c r="J46" s="3">
        <f>STANDARDIZE(F46,F$227,F$228)</f>
        <v>-0.8818976508567955</v>
      </c>
      <c r="K46" s="3">
        <f>STANDARDIZE(G46,G$227,G$228)</f>
        <v>-0.76917588044263629</v>
      </c>
      <c r="L46" s="3">
        <f>SUMXMY2($J$227:$K$227,J46:K46)</f>
        <v>6.7028613225381395E-2</v>
      </c>
      <c r="M46" s="3">
        <f>SUMXMY2($J$228:$K$228,J46:K46)</f>
        <v>6.5527229303201331</v>
      </c>
      <c r="N46" s="3">
        <f>SUMXMY2($J$229:$K$229,J46:K46)</f>
        <v>6.666817412039201</v>
      </c>
      <c r="O46" s="3">
        <f>MIN(L46:N46)</f>
        <v>6.7028613225381395E-2</v>
      </c>
      <c r="P46" s="2">
        <f>MATCH(O46,L46:N46,0)</f>
        <v>1</v>
      </c>
      <c r="Q46" s="26" t="s">
        <v>286</v>
      </c>
    </row>
    <row r="47" spans="1:17">
      <c r="A47" s="2" t="e" vm="46">
        <v>#VALUE!</v>
      </c>
      <c r="B47" s="2">
        <v>5755689</v>
      </c>
      <c r="C47" s="2" t="s">
        <v>9</v>
      </c>
      <c r="D47" s="2">
        <v>24071</v>
      </c>
      <c r="E47" s="2">
        <v>385</v>
      </c>
      <c r="F47" s="2">
        <v>4182</v>
      </c>
      <c r="G47" s="2">
        <v>67</v>
      </c>
      <c r="H47" s="3">
        <v>1.5994350049999999</v>
      </c>
      <c r="I47" s="2">
        <v>46</v>
      </c>
      <c r="J47" s="3">
        <f>STANDARDIZE(F47,F$227,F$228)</f>
        <v>-0.91491839236655526</v>
      </c>
      <c r="K47" s="3">
        <f>STANDARDIZE(G47,G$227,G$228)</f>
        <v>-0.8611710047368879</v>
      </c>
      <c r="L47" s="3">
        <f>SUMXMY2($J$227:$K$227,J47:K47)</f>
        <v>0.12275542428922646</v>
      </c>
      <c r="M47" s="3">
        <f>SUMXMY2($J$228:$K$228,J47:K47)</f>
        <v>6.9322863190141923</v>
      </c>
      <c r="N47" s="3">
        <f>SUMXMY2($J$229:$K$229,J47:K47)</f>
        <v>7.1769418116695984</v>
      </c>
      <c r="O47" s="3">
        <f>MIN(L47:N47)</f>
        <v>0.12275542428922646</v>
      </c>
      <c r="P47" s="2">
        <f>MATCH(O47,L47:N47,0)</f>
        <v>1</v>
      </c>
      <c r="Q47" s="26" t="s">
        <v>286</v>
      </c>
    </row>
    <row r="48" spans="1:17">
      <c r="A48" s="2" t="e" vm="47">
        <v>#VALUE!</v>
      </c>
      <c r="B48" s="2">
        <v>17592</v>
      </c>
      <c r="C48" s="2" t="s">
        <v>11</v>
      </c>
      <c r="D48" s="2">
        <v>2118</v>
      </c>
      <c r="E48" s="2">
        <v>0</v>
      </c>
      <c r="F48" s="2">
        <v>120396</v>
      </c>
      <c r="G48" s="2">
        <v>0</v>
      </c>
      <c r="H48" s="3">
        <v>0</v>
      </c>
      <c r="I48" s="2">
        <v>47</v>
      </c>
      <c r="J48" s="3">
        <f>STANDARDIZE(F48,F$227,F$228)</f>
        <v>-0.11377591766609031</v>
      </c>
      <c r="K48" s="3">
        <f>STANDARDIZE(G48,G$227,G$228)</f>
        <v>-0.91720439862520475</v>
      </c>
      <c r="L48" s="3">
        <f>SUMXMY2($J$227:$K$227,J48:K48)</f>
        <v>0.45829776472440398</v>
      </c>
      <c r="M48" s="3">
        <f>SUMXMY2($J$228:$K$228,J48:K48)</f>
        <v>4.0454660043346955</v>
      </c>
      <c r="N48" s="3">
        <f>SUMXMY2($J$229:$K$229,J48:K48)</f>
        <v>6.1511518546576491</v>
      </c>
      <c r="O48" s="3">
        <f>MIN(L48:N48)</f>
        <v>0.45829776472440398</v>
      </c>
      <c r="P48" s="2">
        <f>MATCH(O48,L48:N48,0)</f>
        <v>1</v>
      </c>
      <c r="Q48" s="26" t="s">
        <v>286</v>
      </c>
    </row>
    <row r="49" spans="1:17">
      <c r="A49" s="2" t="e" vm="48">
        <v>#VALUE!</v>
      </c>
      <c r="B49" s="2">
        <v>5175547</v>
      </c>
      <c r="C49" s="2" t="s">
        <v>10</v>
      </c>
      <c r="D49" s="2">
        <v>839368</v>
      </c>
      <c r="E49" s="2">
        <v>8308</v>
      </c>
      <c r="F49" s="2">
        <v>162180</v>
      </c>
      <c r="G49" s="2">
        <v>1605</v>
      </c>
      <c r="H49" s="3">
        <v>0.98979231999999995</v>
      </c>
      <c r="I49" s="2">
        <v>48</v>
      </c>
      <c r="J49" s="3">
        <f>STANDARDIZE(F49,F$227,F$228)</f>
        <v>0.17426973228042411</v>
      </c>
      <c r="K49" s="3">
        <f>STANDARDIZE(G49,G$227,G$228)</f>
        <v>0.42508809675910264</v>
      </c>
      <c r="L49" s="3">
        <f>SUMXMY2($J$227:$K$227,J49:K49)</f>
        <v>1.7840065845757382</v>
      </c>
      <c r="M49" s="3">
        <f>SUMXMY2($J$228:$K$228,J49:K49)</f>
        <v>1.4528858056627949</v>
      </c>
      <c r="N49" s="3">
        <f>SUMXMY2($J$229:$K$229,J49:K49)</f>
        <v>1.2332606606167773</v>
      </c>
      <c r="O49" s="3">
        <f>MIN(L49:N49)</f>
        <v>1.2332606606167773</v>
      </c>
      <c r="P49" s="2">
        <f>MATCH(O49,L49:N49,0)</f>
        <v>3</v>
      </c>
      <c r="Q49" s="26" t="s">
        <v>288</v>
      </c>
    </row>
    <row r="50" spans="1:17">
      <c r="A50" s="2" t="e" vm="49">
        <v>#VALUE!</v>
      </c>
      <c r="B50" s="2">
        <v>4060951</v>
      </c>
      <c r="C50" s="2" t="s">
        <v>8</v>
      </c>
      <c r="D50" s="2">
        <v>1102730</v>
      </c>
      <c r="E50" s="2">
        <v>15601</v>
      </c>
      <c r="F50" s="2">
        <v>271545</v>
      </c>
      <c r="G50" s="2">
        <v>3842</v>
      </c>
      <c r="H50" s="3">
        <v>1.414761546</v>
      </c>
      <c r="I50" s="2">
        <v>49</v>
      </c>
      <c r="J50" s="3">
        <f>STANDARDIZE(F50,F$227,F$228)</f>
        <v>0.92819737220002374</v>
      </c>
      <c r="K50" s="3">
        <f>STANDARDIZE(G50,G$227,G$228)</f>
        <v>2.2959343971794737</v>
      </c>
      <c r="L50" s="3">
        <f>SUMXMY2($J$227:$K$227,J50:K50)</f>
        <v>10.945001978816624</v>
      </c>
      <c r="M50" s="3">
        <f>SUMXMY2($J$228:$K$228,J50:K50)</f>
        <v>3.6850947130337692</v>
      </c>
      <c r="N50" s="3">
        <f>SUMXMY2($J$229:$K$229,J50:K50)</f>
        <v>0.98909214483273455</v>
      </c>
      <c r="O50" s="3">
        <f>MIN(L50:N50)</f>
        <v>0.98909214483273455</v>
      </c>
      <c r="P50" s="2">
        <f>MATCH(O50,L50:N50,0)</f>
        <v>3</v>
      </c>
      <c r="Q50" s="26" t="s">
        <v>288</v>
      </c>
    </row>
    <row r="51" spans="1:17">
      <c r="A51" s="2" t="e" vm="50">
        <v>#VALUE!</v>
      </c>
      <c r="B51" s="2">
        <v>11314513</v>
      </c>
      <c r="C51" s="2" t="s">
        <v>10</v>
      </c>
      <c r="D51" s="2">
        <v>1092547</v>
      </c>
      <c r="E51" s="2">
        <v>8514</v>
      </c>
      <c r="F51" s="2">
        <v>96562</v>
      </c>
      <c r="G51" s="2">
        <v>752</v>
      </c>
      <c r="H51" s="3">
        <v>0.77927997599999999</v>
      </c>
      <c r="I51" s="2">
        <v>50</v>
      </c>
      <c r="J51" s="3">
        <f>STANDARDIZE(F51,F$227,F$228)</f>
        <v>-0.27807995798834823</v>
      </c>
      <c r="K51" s="3">
        <f>STANDARDIZE(G51,G$227,G$228)</f>
        <v>-0.28829227617723019</v>
      </c>
      <c r="L51" s="3">
        <f>SUMXMY2($J$227:$K$227,J51:K51)</f>
        <v>0.26664526797056698</v>
      </c>
      <c r="M51" s="3">
        <f>SUMXMY2($J$228:$K$228,J51:K51)</f>
        <v>3.2640533672596646</v>
      </c>
      <c r="N51" s="3">
        <f>SUMXMY2($J$229:$K$229,J51:K51)</f>
        <v>3.6310701235251615</v>
      </c>
      <c r="O51" s="3">
        <f>MIN(L51:N51)</f>
        <v>0.26664526797056698</v>
      </c>
      <c r="P51" s="2">
        <f>MATCH(O51,L51:N51,0)</f>
        <v>1</v>
      </c>
      <c r="Q51" s="26" t="s">
        <v>286</v>
      </c>
    </row>
    <row r="52" spans="1:17">
      <c r="A52" s="2" t="e" vm="51">
        <v>#VALUE!</v>
      </c>
      <c r="B52" s="2">
        <v>165268</v>
      </c>
      <c r="C52" s="2" t="s">
        <v>10</v>
      </c>
      <c r="D52" s="2">
        <v>40671</v>
      </c>
      <c r="E52" s="2">
        <v>267</v>
      </c>
      <c r="F52" s="2">
        <v>246091</v>
      </c>
      <c r="G52" s="2">
        <v>1616</v>
      </c>
      <c r="H52" s="3">
        <v>0.65648742299999996</v>
      </c>
      <c r="I52" s="2">
        <v>51</v>
      </c>
      <c r="J52" s="3">
        <f>STANDARDIZE(F52,F$227,F$228)</f>
        <v>0.75272556543813929</v>
      </c>
      <c r="K52" s="3">
        <f>STANDARDIZE(G52,G$227,G$228)</f>
        <v>0.43428760918852782</v>
      </c>
      <c r="L52" s="3">
        <f>SUMXMY2($J$227:$K$227,J52:K52)</f>
        <v>3.1513858899156002</v>
      </c>
      <c r="M52" s="3">
        <f>SUMXMY2($J$228:$K$228,J52:K52)</f>
        <v>0.39300962334704376</v>
      </c>
      <c r="N52" s="3">
        <f>SUMXMY2($J$229:$K$229,J52:K52)</f>
        <v>1.4079801012667044</v>
      </c>
      <c r="O52" s="3">
        <f>MIN(L52:N52)</f>
        <v>0.39300962334704376</v>
      </c>
      <c r="P52" s="2">
        <f>MATCH(O52,L52:N52,0)</f>
        <v>2</v>
      </c>
      <c r="Q52" s="26" t="s">
        <v>284</v>
      </c>
    </row>
    <row r="53" spans="1:17">
      <c r="A53" s="2" t="e" vm="52">
        <v>#VALUE!</v>
      </c>
      <c r="B53" s="2">
        <v>1222745</v>
      </c>
      <c r="C53" s="2" t="s">
        <v>7</v>
      </c>
      <c r="D53" s="2">
        <v>439964</v>
      </c>
      <c r="E53" s="2">
        <v>947</v>
      </c>
      <c r="F53" s="2">
        <v>359817</v>
      </c>
      <c r="G53" s="2">
        <v>774</v>
      </c>
      <c r="H53" s="3">
        <v>0.215244884</v>
      </c>
      <c r="I53" s="2">
        <v>52</v>
      </c>
      <c r="J53" s="3">
        <f>STANDARDIZE(F53,F$227,F$228)</f>
        <v>1.536716556865894</v>
      </c>
      <c r="K53" s="3">
        <f>STANDARDIZE(G53,G$227,G$228)</f>
        <v>-0.26989325131837988</v>
      </c>
      <c r="L53" s="3">
        <f>SUMXMY2($J$227:$K$227,J53:K53)</f>
        <v>5.1111365447208188</v>
      </c>
      <c r="M53" s="3">
        <f>SUMXMY2($J$228:$K$228,J53:K53)</f>
        <v>0.51467942401871691</v>
      </c>
      <c r="N53" s="3">
        <f>SUMXMY2($J$229:$K$229,J53:K53)</f>
        <v>4.7780034845882859</v>
      </c>
      <c r="O53" s="3">
        <f>MIN(L53:N53)</f>
        <v>0.51467942401871691</v>
      </c>
      <c r="P53" s="2">
        <f>MATCH(O53,L53:N53,0)</f>
        <v>2</v>
      </c>
      <c r="Q53" s="26" t="s">
        <v>284</v>
      </c>
    </row>
    <row r="54" spans="1:17">
      <c r="A54" s="2" t="e" vm="53">
        <v>#VALUE!</v>
      </c>
      <c r="B54" s="2">
        <v>10743762</v>
      </c>
      <c r="C54" s="2" t="s">
        <v>8</v>
      </c>
      <c r="D54" s="2">
        <v>3830631</v>
      </c>
      <c r="E54" s="2">
        <v>39720</v>
      </c>
      <c r="F54" s="2">
        <v>356545</v>
      </c>
      <c r="G54" s="2">
        <v>3697</v>
      </c>
      <c r="H54" s="3">
        <v>1.0369048860000001</v>
      </c>
      <c r="I54" s="2">
        <v>53</v>
      </c>
      <c r="J54" s="3">
        <f>STANDARDIZE(F54,F$227,F$228)</f>
        <v>1.5141604261310435</v>
      </c>
      <c r="K54" s="3">
        <f>STANDARDIZE(G54,G$227,G$228)</f>
        <v>2.1746680969734147</v>
      </c>
      <c r="L54" s="3">
        <f>SUMXMY2($J$227:$K$227,J54:K54)</f>
        <v>12.515753852191313</v>
      </c>
      <c r="M54" s="3">
        <f>SUMXMY2($J$228:$K$228,J54:K54)</f>
        <v>3.0615989569894815</v>
      </c>
      <c r="N54" s="3">
        <f>SUMXMY2($J$229:$K$229,J54:K54)</f>
        <v>1.9032209576527872</v>
      </c>
      <c r="O54" s="3">
        <f>MIN(L54:N54)</f>
        <v>1.9032209576527872</v>
      </c>
      <c r="P54" s="2">
        <f>MATCH(O54,L54:N54,0)</f>
        <v>3</v>
      </c>
      <c r="Q54" s="26" t="s">
        <v>288</v>
      </c>
    </row>
    <row r="55" spans="1:17">
      <c r="A55" s="2" t="e" vm="54">
        <v>#VALUE!</v>
      </c>
      <c r="B55" s="2">
        <v>5827911</v>
      </c>
      <c r="C55" s="2" t="s">
        <v>8</v>
      </c>
      <c r="D55" s="2">
        <v>2919428</v>
      </c>
      <c r="E55" s="2">
        <v>5762</v>
      </c>
      <c r="F55" s="2">
        <v>500939</v>
      </c>
      <c r="G55" s="2">
        <v>989</v>
      </c>
      <c r="H55" s="3">
        <v>0.19736743000000001</v>
      </c>
      <c r="I55" s="2">
        <v>54</v>
      </c>
      <c r="J55" s="3">
        <f>STANDARDIZE(F55,F$227,F$228)</f>
        <v>2.50956688741711</v>
      </c>
      <c r="K55" s="3">
        <f>STANDARDIZE(G55,G$227,G$228)</f>
        <v>-9.0084599288706296E-2</v>
      </c>
      <c r="L55" s="3">
        <f>SUMXMY2($J$227:$K$227,J55:K55)</f>
        <v>10.558890684495616</v>
      </c>
      <c r="M55" s="3">
        <f>SUMXMY2($J$228:$K$228,J55:K55)</f>
        <v>1.547386342243704</v>
      </c>
      <c r="N55" s="3">
        <f>SUMXMY2($J$229:$K$229,J55:K55)</f>
        <v>7.5258730885300675</v>
      </c>
      <c r="O55" s="3">
        <f>MIN(L55:N55)</f>
        <v>1.547386342243704</v>
      </c>
      <c r="P55" s="2">
        <f>MATCH(O55,L55:N55,0)</f>
        <v>2</v>
      </c>
      <c r="Q55" s="26" t="s">
        <v>284</v>
      </c>
    </row>
    <row r="56" spans="1:17">
      <c r="A56" s="2" t="e" vm="55">
        <v>#VALUE!</v>
      </c>
      <c r="B56" s="2">
        <v>1013146</v>
      </c>
      <c r="C56" s="2" t="s">
        <v>9</v>
      </c>
      <c r="D56" s="2">
        <v>15590</v>
      </c>
      <c r="E56" s="2">
        <v>189</v>
      </c>
      <c r="F56" s="2">
        <v>15388</v>
      </c>
      <c r="G56" s="2">
        <v>187</v>
      </c>
      <c r="H56" s="3">
        <v>1.212315587</v>
      </c>
      <c r="I56" s="2">
        <v>55</v>
      </c>
      <c r="J56" s="3">
        <f>STANDARDIZE(F56,F$227,F$228)</f>
        <v>-0.83766778080948456</v>
      </c>
      <c r="K56" s="3">
        <f>STANDARDIZE(G56,G$227,G$228)</f>
        <v>-0.76081268732497709</v>
      </c>
      <c r="L56" s="3">
        <f>SUMXMY2($J$227:$K$227,J56:K56)</f>
        <v>5.0050350471728608E-2</v>
      </c>
      <c r="M56" s="3">
        <f>SUMXMY2($J$228:$K$228,J56:K56)</f>
        <v>6.3346365560655986</v>
      </c>
      <c r="N56" s="3">
        <f>SUMXMY2($J$229:$K$229,J56:K56)</f>
        <v>6.5262956195611421</v>
      </c>
      <c r="O56" s="3">
        <f>MIN(L56:N56)</f>
        <v>5.0050350471728608E-2</v>
      </c>
      <c r="P56" s="2">
        <f>MATCH(O56,L56:N56,0)</f>
        <v>1</v>
      </c>
      <c r="Q56" s="26" t="s">
        <v>286</v>
      </c>
    </row>
    <row r="57" spans="1:17">
      <c r="A57" s="2" t="e" vm="56">
        <v>#VALUE!</v>
      </c>
      <c r="B57" s="2">
        <v>72299</v>
      </c>
      <c r="C57" s="2" t="s">
        <v>10</v>
      </c>
      <c r="D57" s="2">
        <v>11891</v>
      </c>
      <c r="E57" s="2">
        <v>63</v>
      </c>
      <c r="F57" s="2">
        <v>164470</v>
      </c>
      <c r="G57" s="2">
        <v>871</v>
      </c>
      <c r="H57" s="3">
        <v>0.52981246299999996</v>
      </c>
      <c r="I57" s="2">
        <v>56</v>
      </c>
      <c r="J57" s="3">
        <f>STANDARDIZE(F57,F$227,F$228)</f>
        <v>0.19005626632162453</v>
      </c>
      <c r="K57" s="3">
        <f>STANDARDIZE(G57,G$227,G$228)</f>
        <v>-0.1887702780770853</v>
      </c>
      <c r="L57" s="3">
        <f>SUMXMY2($J$227:$K$227,J57:K57)</f>
        <v>0.95150497173125204</v>
      </c>
      <c r="M57" s="3">
        <f>SUMXMY2($J$228:$K$228,J57:K57)</f>
        <v>1.7980612111543481</v>
      </c>
      <c r="N57" s="3">
        <f>SUMXMY2($J$229:$K$229,J57:K57)</f>
        <v>2.9618478699443496</v>
      </c>
      <c r="O57" s="3">
        <f>MIN(L57:N57)</f>
        <v>0.95150497173125204</v>
      </c>
      <c r="P57" s="2">
        <f>MATCH(O57,L57:N57,0)</f>
        <v>1</v>
      </c>
      <c r="Q57" s="26" t="s">
        <v>286</v>
      </c>
    </row>
    <row r="58" spans="1:17">
      <c r="A58" s="2" t="e" vm="57">
        <v>#VALUE!</v>
      </c>
      <c r="B58" s="2">
        <v>11038333</v>
      </c>
      <c r="C58" s="2" t="s">
        <v>10</v>
      </c>
      <c r="D58" s="2">
        <v>578130</v>
      </c>
      <c r="E58" s="2">
        <v>4375</v>
      </c>
      <c r="F58" s="2">
        <v>52375</v>
      </c>
      <c r="G58" s="2">
        <v>396</v>
      </c>
      <c r="H58" s="3">
        <v>0.75675021200000003</v>
      </c>
      <c r="I58" s="2">
        <v>57</v>
      </c>
      <c r="J58" s="3">
        <f>STANDARDIZE(F58,F$227,F$228)</f>
        <v>-0.58269112815364199</v>
      </c>
      <c r="K58" s="3">
        <f>STANDARDIZE(G58,G$227,G$228)</f>
        <v>-0.58602195116589906</v>
      </c>
      <c r="L58" s="3">
        <f>SUMXMY2($J$227:$K$227,J58:K58)</f>
        <v>1.4323239482831027E-2</v>
      </c>
      <c r="M58" s="3">
        <f>SUMXMY2($J$228:$K$228,J58:K58)</f>
        <v>4.8831669337670309</v>
      </c>
      <c r="N58" s="3">
        <f>SUMXMY2($J$229:$K$229,J58:K58)</f>
        <v>5.2437705278345481</v>
      </c>
      <c r="O58" s="3">
        <f>MIN(L58:N58)</f>
        <v>1.4323239482831027E-2</v>
      </c>
      <c r="P58" s="2">
        <f>MATCH(O58,L58:N58,0)</f>
        <v>1</v>
      </c>
      <c r="Q58" s="26" t="s">
        <v>286</v>
      </c>
    </row>
    <row r="59" spans="1:17">
      <c r="A59" s="2" t="e" vm="58">
        <v>#VALUE!</v>
      </c>
      <c r="B59" s="2">
        <v>94323344</v>
      </c>
      <c r="C59" s="2" t="s">
        <v>9</v>
      </c>
      <c r="D59" s="2">
        <v>86748</v>
      </c>
      <c r="E59" s="2">
        <v>1337</v>
      </c>
      <c r="F59" s="2">
        <v>920</v>
      </c>
      <c r="G59" s="2">
        <v>14</v>
      </c>
      <c r="H59" s="3">
        <v>1.5412459080000001</v>
      </c>
      <c r="I59" s="2">
        <v>58</v>
      </c>
      <c r="J59" s="3">
        <f>STANDARDIZE(F59,F$227,F$228)</f>
        <v>-0.93740558627153159</v>
      </c>
      <c r="K59" s="3">
        <f>STANDARDIZE(G59,G$227,G$228)</f>
        <v>-0.90549592826048186</v>
      </c>
      <c r="L59" s="3">
        <f>SUMXMY2($J$227:$K$227,J59:K59)</f>
        <v>0.15947557488371103</v>
      </c>
      <c r="M59" s="3">
        <f>SUMXMY2($J$228:$K$228,J59:K59)</f>
        <v>7.1524235001162584</v>
      </c>
      <c r="N59" s="3">
        <f>SUMXMY2($J$229:$K$229,J59:K59)</f>
        <v>7.4457180764865853</v>
      </c>
      <c r="O59" s="3">
        <f>MIN(L59:N59)</f>
        <v>0.15947557488371103</v>
      </c>
      <c r="P59" s="2">
        <f>MATCH(O59,L59:N59,0)</f>
        <v>1</v>
      </c>
      <c r="Q59" s="26" t="s">
        <v>286</v>
      </c>
    </row>
    <row r="60" spans="1:17">
      <c r="A60" s="2" t="e" vm="59">
        <v>#VALUE!</v>
      </c>
      <c r="B60" s="2">
        <v>18111933</v>
      </c>
      <c r="C60" s="2" t="s">
        <v>10</v>
      </c>
      <c r="D60" s="2">
        <v>859890</v>
      </c>
      <c r="E60" s="2">
        <v>35421</v>
      </c>
      <c r="F60" s="2">
        <v>47476</v>
      </c>
      <c r="G60" s="2">
        <v>1956</v>
      </c>
      <c r="H60" s="3">
        <v>4.1192478110000001</v>
      </c>
      <c r="I60" s="2">
        <v>59</v>
      </c>
      <c r="J60" s="3">
        <f>STANDARDIZE(F60,F$227,F$228)</f>
        <v>-0.61646328110903093</v>
      </c>
      <c r="K60" s="3">
        <f>STANDARDIZE(G60,G$227,G$228)</f>
        <v>0.71863617518894185</v>
      </c>
      <c r="L60" s="3">
        <f>SUMXMY2($J$227:$K$227,J60:K60)</f>
        <v>1.7007872119402636</v>
      </c>
      <c r="M60" s="3">
        <f>SUMXMY2($J$228:$K$228,J60:K60)</f>
        <v>4.0675838089850789</v>
      </c>
      <c r="N60" s="3">
        <f>SUMXMY2($J$229:$K$229,J60:K60)</f>
        <v>1.4874880471300238</v>
      </c>
      <c r="O60" s="3">
        <f>MIN(L60:N60)</f>
        <v>1.4874880471300238</v>
      </c>
      <c r="P60" s="2">
        <f>MATCH(O60,L60:N60,0)</f>
        <v>3</v>
      </c>
      <c r="Q60" s="26" t="s">
        <v>288</v>
      </c>
    </row>
    <row r="61" spans="1:17">
      <c r="A61" s="2" t="e" vm="60">
        <v>#VALUE!</v>
      </c>
      <c r="B61" s="2">
        <v>105711844</v>
      </c>
      <c r="C61" s="2" t="s">
        <v>9</v>
      </c>
      <c r="D61" s="2">
        <v>505264</v>
      </c>
      <c r="E61" s="2">
        <v>24417</v>
      </c>
      <c r="F61" s="2">
        <v>4780</v>
      </c>
      <c r="G61" s="2">
        <v>231</v>
      </c>
      <c r="H61" s="3">
        <v>4.8325231960000004</v>
      </c>
      <c r="I61" s="2">
        <v>60</v>
      </c>
      <c r="J61" s="3">
        <f>STANDARDIZE(F61,F$227,F$228)</f>
        <v>-0.91079596994007583</v>
      </c>
      <c r="K61" s="3">
        <f>STANDARDIZE(G61,G$227,G$228)</f>
        <v>-0.72401463760727636</v>
      </c>
      <c r="L61" s="3">
        <f>SUMXMY2($J$227:$K$227,J61:K61)</f>
        <v>6.3436939402906622E-2</v>
      </c>
      <c r="M61" s="3">
        <f>SUMXMY2($J$228:$K$228,J61:K61)</f>
        <v>6.5779833696064829</v>
      </c>
      <c r="N61" s="3">
        <f>SUMXMY2($J$229:$K$229,J61:K61)</f>
        <v>6.5301326922604446</v>
      </c>
      <c r="O61" s="3">
        <f>MIN(L61:N61)</f>
        <v>6.3436939402906622E-2</v>
      </c>
      <c r="P61" s="2">
        <f>MATCH(O61,L61:N61,0)</f>
        <v>1</v>
      </c>
      <c r="Q61" s="26" t="s">
        <v>286</v>
      </c>
    </row>
    <row r="62" spans="1:17">
      <c r="A62" s="2" t="e" vm="61">
        <v>#VALUE!</v>
      </c>
      <c r="B62" s="2">
        <v>6543499</v>
      </c>
      <c r="C62" s="2" t="s">
        <v>10</v>
      </c>
      <c r="D62" s="2">
        <v>161570</v>
      </c>
      <c r="E62" s="2">
        <v>4120</v>
      </c>
      <c r="F62" s="2">
        <v>24692</v>
      </c>
      <c r="G62" s="2">
        <v>630</v>
      </c>
      <c r="H62" s="3">
        <v>2.5499783379999998</v>
      </c>
      <c r="I62" s="2">
        <v>61</v>
      </c>
      <c r="J62" s="3">
        <f>STANDARDIZE(F62,F$227,F$228)</f>
        <v>-0.77352895429449398</v>
      </c>
      <c r="K62" s="3">
        <f>STANDARDIZE(G62,G$227,G$228)</f>
        <v>-0.3903232322126729</v>
      </c>
      <c r="L62" s="3">
        <f>SUMXMY2($J$227:$K$227,J62:K62)</f>
        <v>4.2069977424322863E-2</v>
      </c>
      <c r="M62" s="3">
        <f>SUMXMY2($J$228:$K$228,J62:K62)</f>
        <v>5.3091391282502398</v>
      </c>
      <c r="N62" s="3">
        <f>SUMXMY2($J$229:$K$229,J62:K62)</f>
        <v>4.8256520843466104</v>
      </c>
      <c r="O62" s="3">
        <f>MIN(L62:N62)</f>
        <v>4.2069977424322863E-2</v>
      </c>
      <c r="P62" s="2">
        <f>MATCH(O62,L62:N62,0)</f>
        <v>1</v>
      </c>
      <c r="Q62" s="26" t="s">
        <v>286</v>
      </c>
    </row>
    <row r="63" spans="1:17">
      <c r="A63" s="2" t="e" vm="62">
        <v>#VALUE!</v>
      </c>
      <c r="B63" s="2">
        <v>1483588</v>
      </c>
      <c r="C63" s="2" t="s">
        <v>9</v>
      </c>
      <c r="D63" s="2">
        <v>15903</v>
      </c>
      <c r="E63" s="2">
        <v>183</v>
      </c>
      <c r="F63" s="2">
        <v>10719</v>
      </c>
      <c r="G63" s="2">
        <v>123</v>
      </c>
      <c r="H63" s="3">
        <v>1.150726278</v>
      </c>
      <c r="I63" s="2">
        <v>62</v>
      </c>
      <c r="J63" s="3">
        <f>STANDARDIZE(F63,F$227,F$228)</f>
        <v>-0.86985438667776616</v>
      </c>
      <c r="K63" s="3">
        <f>STANDARDIZE(G63,G$227,G$228)</f>
        <v>-0.81433712327799612</v>
      </c>
      <c r="L63" s="3">
        <f>SUMXMY2($J$227:$K$227,J63:K63)</f>
        <v>8.1732959841131297E-2</v>
      </c>
      <c r="M63" s="3">
        <f>SUMXMY2($J$228:$K$228,J63:K63)</f>
        <v>6.608757607303029</v>
      </c>
      <c r="N63" s="3">
        <f>SUMXMY2($J$229:$K$229,J63:K63)</f>
        <v>6.8482344368717829</v>
      </c>
      <c r="O63" s="3">
        <f>MIN(L63:N63)</f>
        <v>8.1732959841131297E-2</v>
      </c>
      <c r="P63" s="2">
        <f>MATCH(O63,L63:N63,0)</f>
        <v>1</v>
      </c>
      <c r="Q63" s="26" t="s">
        <v>286</v>
      </c>
    </row>
    <row r="64" spans="1:17">
      <c r="A64" s="2" t="e" vm="63">
        <v>#VALUE!</v>
      </c>
      <c r="B64" s="2">
        <v>3632329</v>
      </c>
      <c r="C64" s="2" t="s">
        <v>9</v>
      </c>
      <c r="D64" s="2">
        <v>9728</v>
      </c>
      <c r="E64" s="2">
        <v>103</v>
      </c>
      <c r="F64" s="2">
        <v>2678</v>
      </c>
      <c r="G64" s="2">
        <v>28</v>
      </c>
      <c r="H64" s="3">
        <v>1.0587993419999999</v>
      </c>
      <c r="I64" s="2">
        <v>63</v>
      </c>
      <c r="J64" s="3">
        <f>STANDARDIZE(F64,F$227,F$228)</f>
        <v>-0.9252864915796406</v>
      </c>
      <c r="K64" s="3">
        <f>STANDARDIZE(G64,G$227,G$228)</f>
        <v>-0.89378745789575886</v>
      </c>
      <c r="L64" s="3">
        <f>SUMXMY2($J$227:$K$227,J64:K64)</f>
        <v>0.14650214675389575</v>
      </c>
      <c r="M64" s="3">
        <f>SUMXMY2($J$228:$K$228,J64:K64)</f>
        <v>7.065271331283089</v>
      </c>
      <c r="N64" s="3">
        <f>SUMXMY2($J$229:$K$229,J64:K64)</f>
        <v>7.3591218136150474</v>
      </c>
      <c r="O64" s="3">
        <f>MIN(L64:N64)</f>
        <v>0.14650214675389575</v>
      </c>
      <c r="P64" s="2">
        <f>MATCH(O64,L64:N64,0)</f>
        <v>1</v>
      </c>
      <c r="Q64" s="26" t="s">
        <v>286</v>
      </c>
    </row>
    <row r="65" spans="1:17">
      <c r="A65" s="2" t="e" vm="64">
        <v>#VALUE!</v>
      </c>
      <c r="B65" s="2">
        <v>1328097</v>
      </c>
      <c r="C65" s="2" t="s">
        <v>8</v>
      </c>
      <c r="D65" s="2">
        <v>558706</v>
      </c>
      <c r="E65" s="2">
        <v>2468</v>
      </c>
      <c r="F65" s="2">
        <v>420682</v>
      </c>
      <c r="G65" s="2">
        <v>1858</v>
      </c>
      <c r="H65" s="3">
        <v>0.44173500900000001</v>
      </c>
      <c r="I65" s="2">
        <v>64</v>
      </c>
      <c r="J65" s="3">
        <f>STANDARDIZE(F65,F$227,F$228)</f>
        <v>1.9563005718954414</v>
      </c>
      <c r="K65" s="3">
        <f>STANDARDIZE(G65,G$227,G$228)</f>
        <v>0.63667688263588129</v>
      </c>
      <c r="L65" s="3">
        <f>SUMXMY2($J$227:$K$227,J65:K65)</f>
        <v>8.5551082563428409</v>
      </c>
      <c r="M65" s="3">
        <f>SUMXMY2($J$228:$K$228,J65:K65)</f>
        <v>0.37523614084310514</v>
      </c>
      <c r="N65" s="3">
        <f>SUMXMY2($J$229:$K$229,J65:K65)</f>
        <v>3.5562398255099739</v>
      </c>
      <c r="O65" s="3">
        <f>MIN(L65:N65)</f>
        <v>0.37523614084310514</v>
      </c>
      <c r="P65" s="2">
        <f>MATCH(O65,L65:N65,0)</f>
        <v>2</v>
      </c>
      <c r="Q65" s="26" t="s">
        <v>284</v>
      </c>
    </row>
    <row r="66" spans="1:17">
      <c r="A66" s="2" t="e" vm="65">
        <v>#VALUE!</v>
      </c>
      <c r="B66" s="2">
        <v>1181191</v>
      </c>
      <c r="C66" s="2" t="s">
        <v>9</v>
      </c>
      <c r="D66" s="2">
        <v>69851</v>
      </c>
      <c r="E66" s="2">
        <v>1394</v>
      </c>
      <c r="F66" s="2">
        <v>59136</v>
      </c>
      <c r="G66" s="2">
        <v>1180</v>
      </c>
      <c r="H66" s="3">
        <v>1.9956765110000001</v>
      </c>
      <c r="I66" s="2">
        <v>65</v>
      </c>
      <c r="J66" s="3">
        <f>STANDARDIZE(F66,F$227,F$228)</f>
        <v>-0.53608293747566993</v>
      </c>
      <c r="K66" s="3">
        <f>STANDARDIZE(G66,G$227,G$228)</f>
        <v>6.9652389258585121E-2</v>
      </c>
      <c r="L66" s="3">
        <f>SUMXMY2($J$227:$K$227,J66:K66)</f>
        <v>0.45316933168685702</v>
      </c>
      <c r="M66" s="3">
        <f>SUMXMY2($J$228:$K$228,J66:K66)</f>
        <v>3.7998308246942787</v>
      </c>
      <c r="N66" s="3">
        <f>SUMXMY2($J$229:$K$229,J66:K66)</f>
        <v>2.8204672090924419</v>
      </c>
      <c r="O66" s="3">
        <f>MIN(L66:N66)</f>
        <v>0.45316933168685702</v>
      </c>
      <c r="P66" s="2">
        <f>MATCH(O66,L66:N66,0)</f>
        <v>1</v>
      </c>
      <c r="Q66" s="26" t="s">
        <v>286</v>
      </c>
    </row>
    <row r="67" spans="1:17">
      <c r="A67" s="2" t="e" vm="66">
        <v>#VALUE!</v>
      </c>
      <c r="B67" s="2">
        <v>119945147</v>
      </c>
      <c r="C67" s="2" t="s">
        <v>9</v>
      </c>
      <c r="D67" s="2">
        <v>469819</v>
      </c>
      <c r="E67" s="2">
        <v>7504</v>
      </c>
      <c r="F67" s="2">
        <v>3917</v>
      </c>
      <c r="G67" s="2">
        <v>63</v>
      </c>
      <c r="H67" s="3">
        <v>1.5972108410000001</v>
      </c>
      <c r="I67" s="2">
        <v>66</v>
      </c>
      <c r="J67" s="3">
        <f>STANDARDIZE(F67,F$227,F$228)</f>
        <v>-0.91674521835822254</v>
      </c>
      <c r="K67" s="3">
        <f>STANDARDIZE(G67,G$227,G$228)</f>
        <v>-0.86451628198395158</v>
      </c>
      <c r="L67" s="3">
        <f>SUMXMY2($J$227:$K$227,J67:K67)</f>
        <v>0.12540997950695598</v>
      </c>
      <c r="M67" s="3">
        <f>SUMXMY2($J$228:$K$228,J67:K67)</f>
        <v>6.9493236380896954</v>
      </c>
      <c r="N67" s="3">
        <f>SUMXMY2($J$229:$K$229,J67:K67)</f>
        <v>7.1973686983335607</v>
      </c>
      <c r="O67" s="3">
        <f>MIN(L67:N67)</f>
        <v>0.12540997950695598</v>
      </c>
      <c r="P67" s="2">
        <f>MATCH(O67,L67:N67,0)</f>
        <v>1</v>
      </c>
      <c r="Q67" s="26" t="s">
        <v>286</v>
      </c>
    </row>
    <row r="68" spans="1:17">
      <c r="A68" s="2" t="e" vm="67">
        <v>#VALUE!</v>
      </c>
      <c r="B68" s="2">
        <v>49188</v>
      </c>
      <c r="C68" s="2" t="s">
        <v>8</v>
      </c>
      <c r="D68" s="2">
        <v>34237</v>
      </c>
      <c r="E68" s="2">
        <v>28</v>
      </c>
      <c r="F68" s="2">
        <v>696044</v>
      </c>
      <c r="G68" s="2">
        <v>569</v>
      </c>
      <c r="H68" s="3">
        <v>8.1782865999999996E-2</v>
      </c>
      <c r="I68" s="2">
        <v>67</v>
      </c>
      <c r="J68" s="3">
        <f>STANDARDIZE(F68,F$227,F$228)</f>
        <v>3.8545589066784229</v>
      </c>
      <c r="K68" s="3">
        <f>STANDARDIZE(G68,G$227,G$228)</f>
        <v>-0.44133871023039423</v>
      </c>
      <c r="L68" s="3">
        <f>SUMXMY2($J$227:$K$227,J68:K68)</f>
        <v>20.785159181299871</v>
      </c>
      <c r="M68" s="3">
        <f>SUMXMY2($J$228:$K$228,J68:K68)</f>
        <v>6.8847562408019396</v>
      </c>
      <c r="N68" s="3">
        <f>SUMXMY2($J$229:$K$229,J68:K68)</f>
        <v>16.552868444511738</v>
      </c>
      <c r="O68" s="3">
        <f>MIN(L68:N68)</f>
        <v>6.8847562408019396</v>
      </c>
      <c r="P68" s="2">
        <f>MATCH(O68,L68:N68,0)</f>
        <v>2</v>
      </c>
      <c r="Q68" s="26" t="s">
        <v>284</v>
      </c>
    </row>
    <row r="69" spans="1:17">
      <c r="A69" s="2" t="e" vm="68">
        <v>#VALUE!</v>
      </c>
      <c r="B69" s="2">
        <v>3657</v>
      </c>
      <c r="C69" s="2" t="s">
        <v>10</v>
      </c>
      <c r="D69" s="2">
        <v>123</v>
      </c>
      <c r="E69" s="2">
        <v>0</v>
      </c>
      <c r="F69" s="2">
        <v>33634</v>
      </c>
      <c r="G69" s="2">
        <v>0</v>
      </c>
      <c r="H69" s="3">
        <v>0</v>
      </c>
      <c r="I69" s="2">
        <v>68</v>
      </c>
      <c r="J69" s="3">
        <f>STANDARDIZE(F69,F$227,F$228)</f>
        <v>-0.71188564102095064</v>
      </c>
      <c r="K69" s="3">
        <f>STANDARDIZE(G69,G$227,G$228)</f>
        <v>-0.91720439862520475</v>
      </c>
      <c r="L69" s="3">
        <f>SUMXMY2($J$227:$K$227,J69:K69)</f>
        <v>0.1120002216119509</v>
      </c>
      <c r="M69" s="3">
        <f>SUMXMY2($J$228:$K$228,J69:K69)</f>
        <v>6.1896261957262819</v>
      </c>
      <c r="N69" s="3">
        <f>SUMXMY2($J$229:$K$229,J69:K69)</f>
        <v>6.9978631189848706</v>
      </c>
      <c r="O69" s="3">
        <f>MIN(L69:N69)</f>
        <v>0.1120002216119509</v>
      </c>
      <c r="P69" s="2">
        <f>MATCH(O69,L69:N69,0)</f>
        <v>1</v>
      </c>
      <c r="Q69" s="26" t="s">
        <v>286</v>
      </c>
    </row>
    <row r="70" spans="1:17">
      <c r="A70" s="2" t="e" vm="69">
        <v>#VALUE!</v>
      </c>
      <c r="B70" s="2">
        <v>907817</v>
      </c>
      <c r="C70" s="2" t="s">
        <v>11</v>
      </c>
      <c r="D70" s="2">
        <v>64422</v>
      </c>
      <c r="E70" s="2">
        <v>834</v>
      </c>
      <c r="F70" s="2">
        <v>70964</v>
      </c>
      <c r="G70" s="2">
        <v>919</v>
      </c>
      <c r="H70" s="3">
        <v>1.2945888050000001</v>
      </c>
      <c r="I70" s="2">
        <v>69</v>
      </c>
      <c r="J70" s="3">
        <f>STANDARDIZE(F70,F$227,F$228)</f>
        <v>-0.45454445510042168</v>
      </c>
      <c r="K70" s="3">
        <f>STANDARDIZE(G70,G$227,G$228)</f>
        <v>-0.14862695111232094</v>
      </c>
      <c r="L70" s="3">
        <f>SUMXMY2($J$227:$K$227,J70:K70)</f>
        <v>0.24979391564160286</v>
      </c>
      <c r="M70" s="3">
        <f>SUMXMY2($J$228:$K$228,J70:K70)</f>
        <v>3.6990779417030741</v>
      </c>
      <c r="N70" s="3">
        <f>SUMXMY2($J$229:$K$229,J70:K70)</f>
        <v>3.3763362249431701</v>
      </c>
      <c r="O70" s="3">
        <f>MIN(L70:N70)</f>
        <v>0.24979391564160286</v>
      </c>
      <c r="P70" s="2">
        <f>MATCH(O70,L70:N70,0)</f>
        <v>1</v>
      </c>
      <c r="Q70" s="26" t="s">
        <v>286</v>
      </c>
    </row>
    <row r="71" spans="1:17">
      <c r="A71" s="2" t="e" vm="70">
        <v>#VALUE!</v>
      </c>
      <c r="B71" s="2">
        <v>5555788</v>
      </c>
      <c r="C71" s="2" t="s">
        <v>8</v>
      </c>
      <c r="D71" s="2">
        <v>889626</v>
      </c>
      <c r="E71" s="2">
        <v>3178</v>
      </c>
      <c r="F71" s="2">
        <v>160126</v>
      </c>
      <c r="G71" s="2">
        <v>572</v>
      </c>
      <c r="H71" s="3">
        <v>0.35722876799999997</v>
      </c>
      <c r="I71" s="2">
        <v>70</v>
      </c>
      <c r="J71" s="3">
        <f>STANDARDIZE(F71,F$227,F$228)</f>
        <v>0.16011010742425572</v>
      </c>
      <c r="K71" s="3">
        <f>STANDARDIZE(G71,G$227,G$228)</f>
        <v>-0.43882975229509646</v>
      </c>
      <c r="L71" s="3">
        <f>SUMXMY2($J$227:$K$227,J71:K71)</f>
        <v>0.76448470368327703</v>
      </c>
      <c r="M71" s="3">
        <f>SUMXMY2($J$228:$K$228,J71:K71)</f>
        <v>2.242244998430007</v>
      </c>
      <c r="N71" s="3">
        <f>SUMXMY2($J$229:$K$229,J71:K71)</f>
        <v>3.8906634846590382</v>
      </c>
      <c r="O71" s="3">
        <f>MIN(L71:N71)</f>
        <v>0.76448470368327703</v>
      </c>
      <c r="P71" s="2">
        <f>MATCH(O71,L71:N71,0)</f>
        <v>1</v>
      </c>
      <c r="Q71" s="26" t="s">
        <v>286</v>
      </c>
    </row>
    <row r="72" spans="1:17">
      <c r="A72" s="2" t="e" vm="71">
        <v>#VALUE!</v>
      </c>
      <c r="B72" s="2">
        <v>65526369</v>
      </c>
      <c r="C72" s="2" t="s">
        <v>8</v>
      </c>
      <c r="D72" s="2">
        <v>25997852</v>
      </c>
      <c r="E72" s="2">
        <v>142506</v>
      </c>
      <c r="F72" s="2">
        <v>396754</v>
      </c>
      <c r="G72" s="2">
        <v>2175</v>
      </c>
      <c r="H72" s="3">
        <v>0.54814528500000004</v>
      </c>
      <c r="I72" s="2">
        <v>71</v>
      </c>
      <c r="J72" s="3">
        <f>STANDARDIZE(F72,F$227,F$228)</f>
        <v>1.7913485253723653</v>
      </c>
      <c r="K72" s="3">
        <f>STANDARDIZE(G72,G$227,G$228)</f>
        <v>0.90179010446567909</v>
      </c>
      <c r="L72" s="3">
        <f>SUMXMY2($J$227:$K$227,J72:K72)</f>
        <v>8.4220447922113841</v>
      </c>
      <c r="M72" s="3">
        <f>SUMXMY2($J$228:$K$228,J72:K72)</f>
        <v>0.39200921298419089</v>
      </c>
      <c r="N72" s="3">
        <f>SUMXMY2($J$229:$K$229,J72:K72)</f>
        <v>2.6325124941593643</v>
      </c>
      <c r="O72" s="3">
        <f>MIN(L72:N72)</f>
        <v>0.39200921298419089</v>
      </c>
      <c r="P72" s="2">
        <f>MATCH(O72,L72:N72,0)</f>
        <v>2</v>
      </c>
      <c r="Q72" s="26" t="s">
        <v>284</v>
      </c>
    </row>
    <row r="73" spans="1:17">
      <c r="A73" s="2" t="e" vm="72">
        <v>#VALUE!</v>
      </c>
      <c r="B73" s="2">
        <v>312224</v>
      </c>
      <c r="C73" s="2" t="s">
        <v>10</v>
      </c>
      <c r="D73" s="2">
        <v>79075</v>
      </c>
      <c r="E73" s="2">
        <v>394</v>
      </c>
      <c r="F73" s="2">
        <v>253264</v>
      </c>
      <c r="G73" s="2">
        <v>1262</v>
      </c>
      <c r="H73" s="3">
        <v>0.49826114399999999</v>
      </c>
      <c r="I73" s="2">
        <v>72</v>
      </c>
      <c r="J73" s="3">
        <f>STANDARDIZE(F73,F$227,F$228)</f>
        <v>0.80217395350692999</v>
      </c>
      <c r="K73" s="3">
        <f>STANDARDIZE(G73,G$227,G$228)</f>
        <v>0.13823057282339085</v>
      </c>
      <c r="L73" s="3">
        <f>SUMXMY2($J$227:$K$227,J73:K73)</f>
        <v>2.7832216595882255</v>
      </c>
      <c r="M73" s="3">
        <f>SUMXMY2($J$228:$K$228,J73:K73)</f>
        <v>0.41863106900391595</v>
      </c>
      <c r="N73" s="3">
        <f>SUMXMY2($J$229:$K$229,J73:K73)</f>
        <v>2.1915555279407712</v>
      </c>
      <c r="O73" s="3">
        <f>MIN(L73:N73)</f>
        <v>0.41863106900391595</v>
      </c>
      <c r="P73" s="2">
        <f>MATCH(O73,L73:N73,0)</f>
        <v>2</v>
      </c>
      <c r="Q73" s="26" t="s">
        <v>284</v>
      </c>
    </row>
    <row r="74" spans="1:17">
      <c r="A74" s="2" t="e" vm="73">
        <v>#VALUE!</v>
      </c>
      <c r="B74" s="2">
        <v>283751</v>
      </c>
      <c r="C74" s="2" t="s">
        <v>11</v>
      </c>
      <c r="D74" s="2">
        <v>72318</v>
      </c>
      <c r="E74" s="2">
        <v>646</v>
      </c>
      <c r="F74" s="2">
        <v>254864</v>
      </c>
      <c r="G74" s="2">
        <v>2277</v>
      </c>
      <c r="H74" s="3">
        <v>0.89327691600000003</v>
      </c>
      <c r="I74" s="2">
        <v>73</v>
      </c>
      <c r="J74" s="3">
        <f>STANDARDIZE(F74,F$227,F$228)</f>
        <v>0.81320384628680797</v>
      </c>
      <c r="K74" s="3">
        <f>STANDARDIZE(G74,G$227,G$228)</f>
        <v>0.98709467426580333</v>
      </c>
      <c r="L74" s="3">
        <f>SUMXMY2($J$227:$K$227,J74:K74)</f>
        <v>4.7610070497943013</v>
      </c>
      <c r="M74" s="3">
        <f>SUMXMY2($J$228:$K$228,J74:K74)</f>
        <v>0.63105956748821423</v>
      </c>
      <c r="N74" s="3">
        <f>SUMXMY2($J$229:$K$229,J74:K74)</f>
        <v>0.56223706323778366</v>
      </c>
      <c r="O74" s="3">
        <f>MIN(L74:N74)</f>
        <v>0.56223706323778366</v>
      </c>
      <c r="P74" s="2">
        <f>MATCH(O74,L74:N74,0)</f>
        <v>3</v>
      </c>
      <c r="Q74" s="26" t="s">
        <v>288</v>
      </c>
    </row>
    <row r="75" spans="1:17">
      <c r="A75" s="2" t="e" vm="74">
        <v>#VALUE!</v>
      </c>
      <c r="B75" s="2">
        <v>2317612</v>
      </c>
      <c r="C75" s="2" t="s">
        <v>9</v>
      </c>
      <c r="D75" s="2">
        <v>47586</v>
      </c>
      <c r="E75" s="2">
        <v>303</v>
      </c>
      <c r="F75" s="2">
        <v>20532</v>
      </c>
      <c r="G75" s="2">
        <v>131</v>
      </c>
      <c r="H75" s="3">
        <v>0.636741899</v>
      </c>
      <c r="I75" s="2">
        <v>74</v>
      </c>
      <c r="J75" s="3">
        <f>STANDARDIZE(F75,F$227,F$228)</f>
        <v>-0.80220667552217673</v>
      </c>
      <c r="K75" s="3">
        <f>STANDARDIZE(G75,G$227,G$228)</f>
        <v>-0.80764656878386876</v>
      </c>
      <c r="L75" s="3">
        <f>SUMXMY2($J$227:$K$227,J75:K75)</f>
        <v>6.0587981945686972E-2</v>
      </c>
      <c r="M75" s="3">
        <f>SUMXMY2($J$228:$K$228,J75:K75)</f>
        <v>6.2923834522902142</v>
      </c>
      <c r="N75" s="3">
        <f>SUMXMY2($J$229:$K$229,J75:K75)</f>
        <v>6.6639001963805242</v>
      </c>
      <c r="O75" s="3">
        <f>MIN(L75:N75)</f>
        <v>6.0587981945686972E-2</v>
      </c>
      <c r="P75" s="2">
        <f>MATCH(O75,L75:N75,0)</f>
        <v>1</v>
      </c>
      <c r="Q75" s="26" t="s">
        <v>286</v>
      </c>
    </row>
    <row r="76" spans="1:17">
      <c r="A76" s="2" t="e" vm="75">
        <v>#VALUE!</v>
      </c>
      <c r="B76" s="2">
        <v>2535418</v>
      </c>
      <c r="C76" s="2" t="s">
        <v>9</v>
      </c>
      <c r="D76" s="2">
        <v>11988</v>
      </c>
      <c r="E76" s="2">
        <v>365</v>
      </c>
      <c r="F76" s="2">
        <v>4728</v>
      </c>
      <c r="G76" s="2">
        <v>144</v>
      </c>
      <c r="H76" s="3">
        <v>3.0447113780000001</v>
      </c>
      <c r="I76" s="2">
        <v>75</v>
      </c>
      <c r="J76" s="3">
        <f>STANDARDIZE(F76,F$227,F$228)</f>
        <v>-0.9111544414554219</v>
      </c>
      <c r="K76" s="3">
        <f>STANDARDIZE(G76,G$227,G$228)</f>
        <v>-0.79677441773091173</v>
      </c>
      <c r="L76" s="3">
        <f>SUMXMY2($J$227:$K$227,J76:K76)</f>
        <v>8.9447954282861064E-2</v>
      </c>
      <c r="M76" s="3">
        <f>SUMXMY2($J$228:$K$228,J76:K76)</f>
        <v>6.7528667084037144</v>
      </c>
      <c r="N76" s="3">
        <f>SUMXMY2($J$229:$K$229,J76:K76)</f>
        <v>6.8641532925522784</v>
      </c>
      <c r="O76" s="3">
        <f>MIN(L76:N76)</f>
        <v>8.9447954282861064E-2</v>
      </c>
      <c r="P76" s="2">
        <f>MATCH(O76,L76:N76,0)</f>
        <v>1</v>
      </c>
      <c r="Q76" s="26" t="s">
        <v>286</v>
      </c>
    </row>
    <row r="77" spans="1:17">
      <c r="A77" s="2" t="e" vm="76">
        <v>#VALUE!</v>
      </c>
      <c r="B77" s="2">
        <v>3975762</v>
      </c>
      <c r="C77" s="2" t="s">
        <v>7</v>
      </c>
      <c r="D77" s="2">
        <v>1649222</v>
      </c>
      <c r="E77" s="2">
        <v>16756</v>
      </c>
      <c r="F77" s="2">
        <v>414819</v>
      </c>
      <c r="G77" s="2">
        <v>4215</v>
      </c>
      <c r="H77" s="3">
        <v>1.015994208</v>
      </c>
      <c r="I77" s="2">
        <v>76</v>
      </c>
      <c r="J77" s="3">
        <f>STANDARDIZE(F77,F$227,F$228)</f>
        <v>1.9158829085401758</v>
      </c>
      <c r="K77" s="3">
        <f>STANDARDIZE(G77,G$227,G$228)</f>
        <v>2.6078815004681632</v>
      </c>
      <c r="L77" s="3">
        <f>SUMXMY2($J$227:$K$227,J77:K77)</f>
        <v>17.034669417945992</v>
      </c>
      <c r="M77" s="3">
        <f>SUMXMY2($J$228:$K$228,J77:K77)</f>
        <v>5.0302878272391895</v>
      </c>
      <c r="N77" s="3">
        <f>SUMXMY2($J$229:$K$229,J77:K77)</f>
        <v>3.7912090815909489</v>
      </c>
      <c r="O77" s="3">
        <f>MIN(L77:N77)</f>
        <v>3.7912090815909489</v>
      </c>
      <c r="P77" s="2">
        <f>MATCH(O77,L77:N77,0)</f>
        <v>3</v>
      </c>
      <c r="Q77" s="26" t="s">
        <v>288</v>
      </c>
    </row>
    <row r="78" spans="1:17">
      <c r="A78" s="2" t="e" vm="77">
        <v>#VALUE!</v>
      </c>
      <c r="B78" s="2">
        <v>84252947</v>
      </c>
      <c r="C78" s="2" t="s">
        <v>8</v>
      </c>
      <c r="D78" s="2">
        <v>21646375</v>
      </c>
      <c r="E78" s="2">
        <v>130563</v>
      </c>
      <c r="F78" s="2">
        <v>256921</v>
      </c>
      <c r="G78" s="2">
        <v>1550</v>
      </c>
      <c r="H78" s="3">
        <v>0.60316334699999996</v>
      </c>
      <c r="I78" s="2">
        <v>77</v>
      </c>
      <c r="J78" s="3">
        <f>STANDARDIZE(F78,F$227,F$228)</f>
        <v>0.82738415219193862</v>
      </c>
      <c r="K78" s="3">
        <f>STANDARDIZE(G78,G$227,G$228)</f>
        <v>0.37909053461197684</v>
      </c>
      <c r="L78" s="3">
        <f>SUMXMY2($J$227:$K$227,J78:K78)</f>
        <v>3.2650035085429061</v>
      </c>
      <c r="M78" s="3">
        <f>SUMXMY2($J$228:$K$228,J78:K78)</f>
        <v>0.30756305137671702</v>
      </c>
      <c r="N78" s="3">
        <f>SUMXMY2($J$229:$K$229,J78:K78)</f>
        <v>1.6058013280447383</v>
      </c>
      <c r="O78" s="3">
        <f>MIN(L78:N78)</f>
        <v>0.30756305137671702</v>
      </c>
      <c r="P78" s="2">
        <f>MATCH(O78,L78:N78,0)</f>
        <v>2</v>
      </c>
      <c r="Q78" s="26" t="s">
        <v>284</v>
      </c>
    </row>
    <row r="79" spans="1:17">
      <c r="A79" s="2" t="e" vm="78">
        <v>#VALUE!</v>
      </c>
      <c r="B79" s="2">
        <v>32207812</v>
      </c>
      <c r="C79" s="2" t="s">
        <v>9</v>
      </c>
      <c r="D79" s="2">
        <v>160971</v>
      </c>
      <c r="E79" s="2">
        <v>1445</v>
      </c>
      <c r="F79" s="2">
        <v>4998</v>
      </c>
      <c r="G79" s="2">
        <v>45</v>
      </c>
      <c r="H79" s="3">
        <v>0.89767722100000003</v>
      </c>
      <c r="I79" s="2">
        <v>78</v>
      </c>
      <c r="J79" s="3">
        <f>STANDARDIZE(F79,F$227,F$228)</f>
        <v>-0.90929314704881747</v>
      </c>
      <c r="K79" s="3">
        <f>STANDARDIZE(G79,G$227,G$228)</f>
        <v>-0.87957002959573816</v>
      </c>
      <c r="L79" s="3">
        <f>SUMXMY2($J$227:$K$227,J79:K79)</f>
        <v>0.13098184995655476</v>
      </c>
      <c r="M79" s="3">
        <f>SUMXMY2($J$228:$K$228,J79:K79)</f>
        <v>6.954358320033176</v>
      </c>
      <c r="N79" s="3">
        <f>SUMXMY2($J$229:$K$229,J79:K79)</f>
        <v>7.2516546149151786</v>
      </c>
      <c r="O79" s="3">
        <f>MIN(L79:N79)</f>
        <v>0.13098184995655476</v>
      </c>
      <c r="P79" s="2">
        <f>MATCH(O79,L79:N79,0)</f>
        <v>1</v>
      </c>
      <c r="Q79" s="26" t="s">
        <v>286</v>
      </c>
    </row>
    <row r="80" spans="1:17">
      <c r="A80" s="2" t="e" vm="79">
        <v>#VALUE!</v>
      </c>
      <c r="B80" s="2">
        <v>33673</v>
      </c>
      <c r="C80" s="2" t="s">
        <v>8</v>
      </c>
      <c r="D80" s="2">
        <v>16979</v>
      </c>
      <c r="E80" s="2">
        <v>101</v>
      </c>
      <c r="F80" s="2">
        <v>504232</v>
      </c>
      <c r="G80" s="2">
        <v>2999</v>
      </c>
      <c r="H80" s="3">
        <v>0.594852465</v>
      </c>
      <c r="I80" s="2">
        <v>79</v>
      </c>
      <c r="J80" s="3">
        <f>STANDARDIZE(F80,F$227,F$228)</f>
        <v>2.5322677854946964</v>
      </c>
      <c r="K80" s="3">
        <f>STANDARDIZE(G80,G$227,G$228)</f>
        <v>1.5909172173608002</v>
      </c>
      <c r="L80" s="3">
        <f>SUMXMY2($J$227:$K$227,J80:K80)</f>
        <v>15.187095087495603</v>
      </c>
      <c r="M80" s="3">
        <f>SUMXMY2($J$228:$K$228,J80:K80)</f>
        <v>2.6760878343205299</v>
      </c>
      <c r="N80" s="3">
        <f>SUMXMY2($J$229:$K$229,J80:K80)</f>
        <v>5.0092334272680468</v>
      </c>
      <c r="O80" s="3">
        <f>MIN(L80:N80)</f>
        <v>2.6760878343205299</v>
      </c>
      <c r="P80" s="2">
        <f>MATCH(O80,L80:N80,0)</f>
        <v>2</v>
      </c>
      <c r="Q80" s="26" t="s">
        <v>284</v>
      </c>
    </row>
    <row r="81" spans="1:17">
      <c r="A81" s="2" t="e" vm="80">
        <v>#VALUE!</v>
      </c>
      <c r="B81" s="2">
        <v>10333930</v>
      </c>
      <c r="C81" s="2" t="s">
        <v>8</v>
      </c>
      <c r="D81" s="2">
        <v>3077711</v>
      </c>
      <c r="E81" s="2">
        <v>27684</v>
      </c>
      <c r="F81" s="2">
        <v>297826</v>
      </c>
      <c r="G81" s="2">
        <v>2679</v>
      </c>
      <c r="H81" s="3">
        <v>0.89949966100000001</v>
      </c>
      <c r="I81" s="2">
        <v>80</v>
      </c>
      <c r="J81" s="3">
        <f>STANDARDIZE(F81,F$227,F$228)</f>
        <v>1.1093702547925075</v>
      </c>
      <c r="K81" s="3">
        <f>STANDARDIZE(G81,G$227,G$228)</f>
        <v>1.3232950375957047</v>
      </c>
      <c r="L81" s="3">
        <f>SUMXMY2($J$227:$K$227,J81:K81)</f>
        <v>6.9149646101268782</v>
      </c>
      <c r="M81" s="3">
        <f>SUMXMY2($J$228:$K$228,J81:K81)</f>
        <v>0.87081962157011628</v>
      </c>
      <c r="N81" s="3">
        <f>SUMXMY2($J$229:$K$229,J81:K81)</f>
        <v>0.70553879584228352</v>
      </c>
      <c r="O81" s="3">
        <f>MIN(L81:N81)</f>
        <v>0.70553879584228352</v>
      </c>
      <c r="P81" s="2">
        <f>MATCH(O81,L81:N81,0)</f>
        <v>3</v>
      </c>
      <c r="Q81" s="26" t="s">
        <v>288</v>
      </c>
    </row>
    <row r="82" spans="1:17">
      <c r="A82" s="2" t="e" vm="81">
        <v>#VALUE!</v>
      </c>
      <c r="B82" s="2">
        <v>56942</v>
      </c>
      <c r="C82" s="2" t="s">
        <v>12</v>
      </c>
      <c r="D82" s="2">
        <v>11971</v>
      </c>
      <c r="E82" s="2">
        <v>21</v>
      </c>
      <c r="F82" s="2">
        <v>210231</v>
      </c>
      <c r="G82" s="2">
        <v>369</v>
      </c>
      <c r="H82" s="3">
        <v>0.175423941</v>
      </c>
      <c r="I82" s="2">
        <v>81</v>
      </c>
      <c r="J82" s="3">
        <f>STANDARDIZE(F82,F$227,F$228)</f>
        <v>0.50551809350912325</v>
      </c>
      <c r="K82" s="3">
        <f>STANDARDIZE(G82,G$227,G$228)</f>
        <v>-0.60860257258357897</v>
      </c>
      <c r="L82" s="3">
        <f>SUMXMY2($J$227:$K$227,J82:K82)</f>
        <v>1.4595549232068707</v>
      </c>
      <c r="M82" s="3">
        <f>SUMXMY2($J$228:$K$228,J82:K82)</f>
        <v>1.8429634010930716</v>
      </c>
      <c r="N82" s="3">
        <f>SUMXMY2($J$229:$K$229,J82:K82)</f>
        <v>4.6137925296681948</v>
      </c>
      <c r="O82" s="3">
        <f>MIN(L82:N82)</f>
        <v>1.4595549232068707</v>
      </c>
      <c r="P82" s="2">
        <f>MATCH(O82,L82:N82,0)</f>
        <v>1</v>
      </c>
      <c r="Q82" s="26" t="s">
        <v>286</v>
      </c>
    </row>
    <row r="83" spans="1:17">
      <c r="A83" s="2" t="e" vm="82">
        <v>#VALUE!</v>
      </c>
      <c r="B83" s="2">
        <v>113436</v>
      </c>
      <c r="C83" s="2" t="s">
        <v>10</v>
      </c>
      <c r="D83" s="2">
        <v>14024</v>
      </c>
      <c r="E83" s="2">
        <v>218</v>
      </c>
      <c r="F83" s="2">
        <v>123629</v>
      </c>
      <c r="G83" s="2">
        <v>1922</v>
      </c>
      <c r="H83" s="3">
        <v>1.5544780380000001</v>
      </c>
      <c r="I83" s="2">
        <v>82</v>
      </c>
      <c r="J83" s="3">
        <f>STANDARDIZE(F83,F$227,F$228)</f>
        <v>-9.1488640567749288E-2</v>
      </c>
      <c r="K83" s="3">
        <f>STANDARDIZE(G83,G$227,G$228)</f>
        <v>0.69020131858890044</v>
      </c>
      <c r="L83" s="3">
        <f>SUMXMY2($J$227:$K$227,J83:K83)</f>
        <v>1.9933383456300935</v>
      </c>
      <c r="M83" s="3">
        <f>SUMXMY2($J$228:$K$228,J83:K83)</f>
        <v>2.2317996534801408</v>
      </c>
      <c r="N83" s="3">
        <f>SUMXMY2($J$229:$K$229,J83:K83)</f>
        <v>0.85300008105567826</v>
      </c>
      <c r="O83" s="3">
        <f>MIN(L83:N83)</f>
        <v>0.85300008105567826</v>
      </c>
      <c r="P83" s="2">
        <f>MATCH(O83,L83:N83,0)</f>
        <v>3</v>
      </c>
      <c r="Q83" s="26" t="s">
        <v>288</v>
      </c>
    </row>
    <row r="84" spans="1:17">
      <c r="A84" s="2" t="e" vm="83">
        <v>#VALUE!</v>
      </c>
      <c r="B84" s="2">
        <v>400244</v>
      </c>
      <c r="C84" s="2" t="s">
        <v>10</v>
      </c>
      <c r="D84" s="2">
        <v>130705</v>
      </c>
      <c r="E84" s="2">
        <v>843</v>
      </c>
      <c r="F84" s="2">
        <v>326563</v>
      </c>
      <c r="G84" s="2">
        <v>2106</v>
      </c>
      <c r="H84" s="3">
        <v>0.64496385000000001</v>
      </c>
      <c r="I84" s="2">
        <v>83</v>
      </c>
      <c r="J84" s="3">
        <f>STANDARDIZE(F84,F$227,F$228)</f>
        <v>1.3074740228021042</v>
      </c>
      <c r="K84" s="3">
        <f>STANDARDIZE(G84,G$227,G$228)</f>
        <v>0.84408407195383039</v>
      </c>
      <c r="L84" s="3">
        <f>SUMXMY2($J$227:$K$227,J84:K84)</f>
        <v>6.074934731304813</v>
      </c>
      <c r="M84" s="3">
        <f>SUMXMY2($J$228:$K$228,J84:K84)</f>
        <v>0.17658235839211645</v>
      </c>
      <c r="N84" s="3">
        <f>SUMXMY2($J$229:$K$229,J84:K84)</f>
        <v>1.4942703916120745</v>
      </c>
      <c r="O84" s="3">
        <f>MIN(L84:N84)</f>
        <v>0.17658235839211645</v>
      </c>
      <c r="P84" s="2">
        <f>MATCH(O84,L84:N84,0)</f>
        <v>2</v>
      </c>
      <c r="Q84" s="26" t="s">
        <v>284</v>
      </c>
    </row>
    <row r="85" spans="1:17">
      <c r="A85" s="2" t="e" vm="84">
        <v>#VALUE!</v>
      </c>
      <c r="B85" s="2">
        <v>18495493</v>
      </c>
      <c r="C85" s="2" t="s">
        <v>10</v>
      </c>
      <c r="D85" s="2">
        <v>830745</v>
      </c>
      <c r="E85" s="2">
        <v>17325</v>
      </c>
      <c r="F85" s="2">
        <v>44916</v>
      </c>
      <c r="G85" s="2">
        <v>937</v>
      </c>
      <c r="H85" s="3">
        <v>2.085477493</v>
      </c>
      <c r="I85" s="2">
        <v>84</v>
      </c>
      <c r="J85" s="3">
        <f>STANDARDIZE(F85,F$227,F$228)</f>
        <v>-0.63411110955683581</v>
      </c>
      <c r="K85" s="3">
        <f>STANDARDIZE(G85,G$227,G$228)</f>
        <v>-0.13357320350053434</v>
      </c>
      <c r="L85" s="3">
        <f>SUMXMY2($J$227:$K$227,J85:K85)</f>
        <v>0.20634693957768402</v>
      </c>
      <c r="M85" s="3">
        <f>SUMXMY2($J$228:$K$228,J85:K85)</f>
        <v>4.3728328029242602</v>
      </c>
      <c r="N85" s="3">
        <f>SUMXMY2($J$229:$K$229,J85:K85)</f>
        <v>3.6274804619084575</v>
      </c>
      <c r="O85" s="3">
        <f>MIN(L85:N85)</f>
        <v>0.20634693957768402</v>
      </c>
      <c r="P85" s="2">
        <f>MATCH(O85,L85:N85,0)</f>
        <v>1</v>
      </c>
      <c r="Q85" s="26" t="s">
        <v>286</v>
      </c>
    </row>
    <row r="86" spans="1:17">
      <c r="A86" s="2" t="e" vm="85">
        <v>#VALUE!</v>
      </c>
      <c r="B86" s="2">
        <v>13755881</v>
      </c>
      <c r="C86" s="2" t="s">
        <v>9</v>
      </c>
      <c r="D86" s="2">
        <v>36459</v>
      </c>
      <c r="E86" s="2">
        <v>440</v>
      </c>
      <c r="F86" s="2">
        <v>2650</v>
      </c>
      <c r="G86" s="2">
        <v>32</v>
      </c>
      <c r="H86" s="3">
        <v>1.2068350750000001</v>
      </c>
      <c r="I86" s="2">
        <v>85</v>
      </c>
      <c r="J86" s="3">
        <f>STANDARDIZE(F86,F$227,F$228)</f>
        <v>-0.92547951470328849</v>
      </c>
      <c r="K86" s="3">
        <f>STANDARDIZE(G86,G$227,G$228)</f>
        <v>-0.89044218064869518</v>
      </c>
      <c r="L86" s="3">
        <f>SUMXMY2($J$227:$K$227,J86:K86)</f>
        <v>0.14451794503128182</v>
      </c>
      <c r="M86" s="3">
        <f>SUMXMY2($J$228:$K$228,J86:K86)</f>
        <v>7.0573147771294753</v>
      </c>
      <c r="N86" s="3">
        <f>SUMXMY2($J$229:$K$229,J86:K86)</f>
        <v>7.3433941361731323</v>
      </c>
      <c r="O86" s="3">
        <f>MIN(L86:N86)</f>
        <v>0.14451794503128182</v>
      </c>
      <c r="P86" s="2">
        <f>MATCH(O86,L86:N86,0)</f>
        <v>1</v>
      </c>
      <c r="Q86" s="26" t="s">
        <v>286</v>
      </c>
    </row>
    <row r="87" spans="1:17">
      <c r="A87" s="2" t="e" vm="86">
        <v>#VALUE!</v>
      </c>
      <c r="B87" s="2">
        <v>2049374</v>
      </c>
      <c r="C87" s="2" t="s">
        <v>9</v>
      </c>
      <c r="D87" s="2">
        <v>8151</v>
      </c>
      <c r="E87" s="2">
        <v>170</v>
      </c>
      <c r="F87" s="2">
        <v>3977</v>
      </c>
      <c r="G87" s="2">
        <v>83</v>
      </c>
      <c r="H87" s="3">
        <v>2.085633665</v>
      </c>
      <c r="I87" s="2">
        <v>86</v>
      </c>
      <c r="J87" s="3">
        <f>STANDARDIZE(F87,F$227,F$228)</f>
        <v>-0.91633159737897718</v>
      </c>
      <c r="K87" s="3">
        <f>STANDARDIZE(G87,G$227,G$228)</f>
        <v>-0.84778989574863306</v>
      </c>
      <c r="L87" s="3">
        <f>SUMXMY2($J$227:$K$227,J87:K87)</f>
        <v>0.11608422816030319</v>
      </c>
      <c r="M87" s="3">
        <f>SUMXMY2($J$228:$K$228,J87:K87)</f>
        <v>6.9043952294161777</v>
      </c>
      <c r="N87" s="3">
        <f>SUMXMY2($J$229:$K$229,J87:K87)</f>
        <v>7.1165754962218459</v>
      </c>
      <c r="O87" s="3">
        <f>MIN(L87:N87)</f>
        <v>0.11608422816030319</v>
      </c>
      <c r="P87" s="2">
        <f>MATCH(O87,L87:N87,0)</f>
        <v>1</v>
      </c>
      <c r="Q87" s="26" t="s">
        <v>286</v>
      </c>
    </row>
    <row r="88" spans="1:17">
      <c r="A88" s="2" t="e" vm="87">
        <v>#VALUE!</v>
      </c>
      <c r="B88" s="2">
        <v>793196</v>
      </c>
      <c r="C88" s="2" t="s">
        <v>10</v>
      </c>
      <c r="D88" s="2">
        <v>63272</v>
      </c>
      <c r="E88" s="2">
        <v>1226</v>
      </c>
      <c r="F88" s="2">
        <v>79768</v>
      </c>
      <c r="G88" s="2">
        <v>1546</v>
      </c>
      <c r="H88" s="3">
        <v>1.93766595</v>
      </c>
      <c r="I88" s="2">
        <v>87</v>
      </c>
      <c r="J88" s="3">
        <f>STANDARDIZE(F88,F$227,F$228)</f>
        <v>-0.39385247007914287</v>
      </c>
      <c r="K88" s="3">
        <f>STANDARDIZE(G88,G$227,G$228)</f>
        <v>0.37574525736491315</v>
      </c>
      <c r="L88" s="3">
        <f>SUMXMY2($J$227:$K$227,J88:K88)</f>
        <v>1.0137273465081782</v>
      </c>
      <c r="M88" s="3">
        <f>SUMXMY2($J$228:$K$228,J88:K88)</f>
        <v>3.1481469789985059</v>
      </c>
      <c r="N88" s="3">
        <f>SUMXMY2($J$229:$K$229,J88:K88)</f>
        <v>1.8045713262106406</v>
      </c>
      <c r="O88" s="3">
        <f>MIN(L88:N88)</f>
        <v>1.0137273465081782</v>
      </c>
      <c r="P88" s="2">
        <f>MATCH(O88,L88:N88,0)</f>
        <v>1</v>
      </c>
      <c r="Q88" s="26" t="s">
        <v>286</v>
      </c>
    </row>
    <row r="89" spans="1:17">
      <c r="A89" s="2" t="e" vm="88">
        <v>#VALUE!</v>
      </c>
      <c r="B89" s="2">
        <v>11645833</v>
      </c>
      <c r="C89" s="2" t="s">
        <v>10</v>
      </c>
      <c r="D89" s="2">
        <v>30549</v>
      </c>
      <c r="E89" s="2">
        <v>833</v>
      </c>
      <c r="F89" s="2">
        <v>2623</v>
      </c>
      <c r="G89" s="2">
        <v>72</v>
      </c>
      <c r="H89" s="3">
        <v>2.7267668340000002</v>
      </c>
      <c r="I89" s="2">
        <v>88</v>
      </c>
      <c r="J89" s="3">
        <f>STANDARDIZE(F89,F$227,F$228)</f>
        <v>-0.92566564414394892</v>
      </c>
      <c r="K89" s="3">
        <f>STANDARDIZE(G89,G$227,G$228)</f>
        <v>-0.85698940817805824</v>
      </c>
      <c r="L89" s="3">
        <f>SUMXMY2($J$227:$K$227,J89:K89)</f>
        <v>0.12512892030356068</v>
      </c>
      <c r="M89" s="3">
        <f>SUMXMY2($J$228:$K$228,J89:K89)</f>
        <v>6.9709399956993376</v>
      </c>
      <c r="N89" s="3">
        <f>SUMXMY2($J$229:$K$229,J89:K89)</f>
        <v>7.1830915129591739</v>
      </c>
      <c r="O89" s="3">
        <f>MIN(L89:N89)</f>
        <v>0.12512892030356068</v>
      </c>
      <c r="P89" s="2">
        <f>MATCH(O89,L89:N89,0)</f>
        <v>1</v>
      </c>
      <c r="Q89" s="26" t="s">
        <v>286</v>
      </c>
    </row>
    <row r="90" spans="1:17">
      <c r="A90" s="2" t="e" vm="89">
        <v>#VALUE!</v>
      </c>
      <c r="B90" s="2">
        <v>10180299</v>
      </c>
      <c r="C90" s="2" t="s">
        <v>10</v>
      </c>
      <c r="D90" s="2">
        <v>421062</v>
      </c>
      <c r="E90" s="2">
        <v>10880</v>
      </c>
      <c r="F90" s="2">
        <v>41360</v>
      </c>
      <c r="G90" s="2">
        <v>1069</v>
      </c>
      <c r="H90" s="3">
        <v>2.5839425070000002</v>
      </c>
      <c r="I90" s="2">
        <v>89</v>
      </c>
      <c r="J90" s="3">
        <f>STANDARDIZE(F90,F$227,F$228)</f>
        <v>-0.65862504626011464</v>
      </c>
      <c r="K90" s="3">
        <f>STANDARDIZE(G90,G$227,G$228)</f>
        <v>-2.3179054347432407E-2</v>
      </c>
      <c r="L90" s="3">
        <f>SUMXMY2($J$227:$K$227,J90:K90)</f>
        <v>0.31494719384132275</v>
      </c>
      <c r="M90" s="3">
        <f>SUMXMY2($J$228:$K$228,J90:K90)</f>
        <v>4.3598956074265107</v>
      </c>
      <c r="N90" s="3">
        <f>SUMXMY2($J$229:$K$229,J90:K90)</f>
        <v>3.3187369671732858</v>
      </c>
      <c r="O90" s="3">
        <f>MIN(L90:N90)</f>
        <v>0.31494719384132275</v>
      </c>
      <c r="P90" s="2">
        <f>MATCH(O90,L90:N90,0)</f>
        <v>1</v>
      </c>
      <c r="Q90" s="26" t="s">
        <v>286</v>
      </c>
    </row>
    <row r="91" spans="1:17">
      <c r="A91" s="2" t="e" vm="90">
        <v>#VALUE!</v>
      </c>
      <c r="B91" s="2">
        <v>7603455</v>
      </c>
      <c r="C91" s="2" t="s">
        <v>7</v>
      </c>
      <c r="D91" s="2">
        <v>1171422</v>
      </c>
      <c r="E91" s="2">
        <v>8172</v>
      </c>
      <c r="F91" s="2">
        <v>154064</v>
      </c>
      <c r="G91" s="2">
        <v>1075</v>
      </c>
      <c r="H91" s="3">
        <v>0.69761366999999996</v>
      </c>
      <c r="I91" s="2">
        <v>90</v>
      </c>
      <c r="J91" s="3">
        <f>STANDARDIZE(F91,F$227,F$228)</f>
        <v>0.11832060115449287</v>
      </c>
      <c r="K91" s="3">
        <f>STANDARDIZE(G91,G$227,G$228)</f>
        <v>-1.8161138476836865E-2</v>
      </c>
      <c r="L91" s="3">
        <f>SUMXMY2($J$227:$K$227,J91:K91)</f>
        <v>0.9921355197483428</v>
      </c>
      <c r="M91" s="3">
        <f>SUMXMY2($J$228:$K$228,J91:K91)</f>
        <v>1.7918105694551021</v>
      </c>
      <c r="N91" s="3">
        <f>SUMXMY2($J$229:$K$229,J91:K91)</f>
        <v>2.4250118959233631</v>
      </c>
      <c r="O91" s="3">
        <f>MIN(L91:N91)</f>
        <v>0.9921355197483428</v>
      </c>
      <c r="P91" s="2">
        <f>MATCH(O91,L91:N91,0)</f>
        <v>1</v>
      </c>
      <c r="Q91" s="26" t="s">
        <v>286</v>
      </c>
    </row>
    <row r="92" spans="1:17">
      <c r="A92" s="2" t="e" vm="91">
        <v>#VALUE!</v>
      </c>
      <c r="B92" s="2">
        <v>9617409</v>
      </c>
      <c r="C92" s="2" t="s">
        <v>8</v>
      </c>
      <c r="D92" s="2">
        <v>1854198</v>
      </c>
      <c r="E92" s="2">
        <v>45510</v>
      </c>
      <c r="F92" s="2">
        <v>192796</v>
      </c>
      <c r="G92" s="2">
        <v>4732</v>
      </c>
      <c r="H92" s="3">
        <v>2.4544304330000002</v>
      </c>
      <c r="I92" s="2">
        <v>91</v>
      </c>
      <c r="J92" s="3">
        <f>STANDARDIZE(F92,F$227,F$228)</f>
        <v>0.38532673062338996</v>
      </c>
      <c r="K92" s="3">
        <f>STANDARDIZE(G92,G$227,G$228)</f>
        <v>3.0402585846511458</v>
      </c>
      <c r="L92" s="3">
        <f>SUMXMY2($J$227:$K$227,J92:K92)</f>
        <v>14.308644223056437</v>
      </c>
      <c r="M92" s="3">
        <f>SUMXMY2($J$228:$K$228,J92:K92)</f>
        <v>7.8015084262158743</v>
      </c>
      <c r="N92" s="3">
        <f>SUMXMY2($J$229:$K$229,J92:K92)</f>
        <v>2.2919734594841268</v>
      </c>
      <c r="O92" s="3">
        <f>MIN(L92:N92)</f>
        <v>2.2919734594841268</v>
      </c>
      <c r="P92" s="2">
        <f>MATCH(O92,L92:N92,0)</f>
        <v>3</v>
      </c>
      <c r="Q92" s="26" t="s">
        <v>288</v>
      </c>
    </row>
    <row r="93" spans="1:17">
      <c r="A93" s="2" t="e" vm="92">
        <v>#VALUE!</v>
      </c>
      <c r="B93" s="2">
        <v>345120</v>
      </c>
      <c r="C93" s="2" t="s">
        <v>8</v>
      </c>
      <c r="D93" s="2">
        <v>181830</v>
      </c>
      <c r="E93" s="2">
        <v>101</v>
      </c>
      <c r="F93" s="2">
        <v>526860</v>
      </c>
      <c r="G93" s="2">
        <v>293</v>
      </c>
      <c r="H93" s="3">
        <v>5.5546389000000002E-2</v>
      </c>
      <c r="I93" s="2">
        <v>92</v>
      </c>
      <c r="J93" s="3">
        <f>STANDARDIZE(F93,F$227,F$228)</f>
        <v>2.6882580441341215</v>
      </c>
      <c r="K93" s="3">
        <f>STANDARDIZE(G93,G$227,G$228)</f>
        <v>-0.67216284027778916</v>
      </c>
      <c r="L93" s="3">
        <f>SUMXMY2($J$227:$K$227,J93:K93)</f>
        <v>11.504055068517852</v>
      </c>
      <c r="M93" s="3">
        <f>SUMXMY2($J$228:$K$228,J93:K93)</f>
        <v>2.9275395368979229</v>
      </c>
      <c r="N93" s="3">
        <f>SUMXMY2($J$229:$K$229,J93:K93)</f>
        <v>10.572970902331523</v>
      </c>
      <c r="O93" s="3">
        <f>MIN(L93:N93)</f>
        <v>2.9275395368979229</v>
      </c>
      <c r="P93" s="2">
        <f>MATCH(O93,L93:N93,0)</f>
        <v>2</v>
      </c>
      <c r="Q93" s="26" t="s">
        <v>284</v>
      </c>
    </row>
    <row r="94" spans="1:17">
      <c r="A94" s="2" t="e" vm="93">
        <v>#VALUE!</v>
      </c>
      <c r="B94" s="2">
        <v>1403754381</v>
      </c>
      <c r="C94" s="2" t="s">
        <v>7</v>
      </c>
      <c r="D94" s="2">
        <v>43029044</v>
      </c>
      <c r="E94" s="2">
        <v>521388</v>
      </c>
      <c r="F94" s="2">
        <v>30653</v>
      </c>
      <c r="G94" s="2">
        <v>371</v>
      </c>
      <c r="H94" s="3">
        <v>1.211711792</v>
      </c>
      <c r="I94" s="2">
        <v>93</v>
      </c>
      <c r="J94" s="3">
        <f>STANDARDIZE(F94,F$227,F$228)</f>
        <v>-0.7324357100064609</v>
      </c>
      <c r="K94" s="3">
        <f>STANDARDIZE(G94,G$227,G$228)</f>
        <v>-0.60692993396004713</v>
      </c>
      <c r="L94" s="3">
        <f>SUMXMY2($J$227:$K$227,J94:K94)</f>
        <v>1.4949295161576391E-3</v>
      </c>
      <c r="M94" s="3">
        <f>SUMXMY2($J$228:$K$228,J94:K94)</f>
        <v>5.5362077343850702</v>
      </c>
      <c r="N94" s="3">
        <f>SUMXMY2($J$229:$K$229,J94:K94)</f>
        <v>5.6179305924874594</v>
      </c>
      <c r="O94" s="3">
        <f>MIN(L94:N94)</f>
        <v>1.4949295161576391E-3</v>
      </c>
      <c r="P94" s="2">
        <f>MATCH(O94,L94:N94,0)</f>
        <v>1</v>
      </c>
      <c r="Q94" s="26" t="s">
        <v>286</v>
      </c>
    </row>
    <row r="95" spans="1:17">
      <c r="A95" s="2" t="e" vm="94">
        <v>#VALUE!</v>
      </c>
      <c r="B95" s="2">
        <v>278586508</v>
      </c>
      <c r="C95" s="2" t="s">
        <v>7</v>
      </c>
      <c r="D95" s="2">
        <v>6019981</v>
      </c>
      <c r="E95" s="2">
        <v>155288</v>
      </c>
      <c r="F95" s="2">
        <v>21609</v>
      </c>
      <c r="G95" s="2">
        <v>557</v>
      </c>
      <c r="H95" s="3">
        <v>2.579543025</v>
      </c>
      <c r="I95" s="2">
        <v>94</v>
      </c>
      <c r="J95" s="3">
        <f>STANDARDIZE(F95,F$227,F$228)</f>
        <v>-0.79478217894472136</v>
      </c>
      <c r="K95" s="3">
        <f>STANDARDIZE(G95,G$227,G$228)</f>
        <v>-0.45137454197158533</v>
      </c>
      <c r="L95" s="3">
        <f>SUMXMY2($J$227:$K$227,J95:K95)</f>
        <v>2.5788745713551331E-2</v>
      </c>
      <c r="M95" s="3">
        <f>SUMXMY2($J$228:$K$228,J95:K95)</f>
        <v>5.5050172146435479</v>
      </c>
      <c r="N95" s="3">
        <f>SUMXMY2($J$229:$K$229,J95:K95)</f>
        <v>5.10960808138198</v>
      </c>
      <c r="O95" s="3">
        <f>MIN(L95:N95)</f>
        <v>2.5788745713551331E-2</v>
      </c>
      <c r="P95" s="2">
        <f>MATCH(O95,L95:N95,0)</f>
        <v>1</v>
      </c>
      <c r="Q95" s="26" t="s">
        <v>286</v>
      </c>
    </row>
    <row r="96" spans="1:17">
      <c r="A96" s="2" t="e" vm="95">
        <v>#VALUE!</v>
      </c>
      <c r="B96" s="2">
        <v>85874667</v>
      </c>
      <c r="C96" s="2" t="s">
        <v>7</v>
      </c>
      <c r="D96" s="2">
        <v>7167646</v>
      </c>
      <c r="E96" s="2">
        <v>140315</v>
      </c>
      <c r="F96" s="2">
        <v>83466</v>
      </c>
      <c r="G96" s="2">
        <v>1634</v>
      </c>
      <c r="H96" s="3">
        <v>1.9576162100000001</v>
      </c>
      <c r="I96" s="2">
        <v>95</v>
      </c>
      <c r="J96" s="3">
        <f>STANDARDIZE(F96,F$227,F$228)</f>
        <v>-0.36835963039164982</v>
      </c>
      <c r="K96" s="3">
        <f>STANDARDIZE(G96,G$227,G$228)</f>
        <v>0.44934135680031445</v>
      </c>
      <c r="L96" s="3">
        <f>SUMXMY2($J$227:$K$227,J96:K96)</f>
        <v>1.1765934845052446</v>
      </c>
      <c r="M96" s="3">
        <f>SUMXMY2($J$228:$K$228,J96:K96)</f>
        <v>3.0557902546565474</v>
      </c>
      <c r="N96" s="3">
        <f>SUMXMY2($J$229:$K$229,J96:K96)</f>
        <v>1.6057619417073949</v>
      </c>
      <c r="O96" s="3">
        <f>MIN(L96:N96)</f>
        <v>1.1765934845052446</v>
      </c>
      <c r="P96" s="2">
        <f>MATCH(O96,L96:N96,0)</f>
        <v>1</v>
      </c>
      <c r="Q96" s="26" t="s">
        <v>286</v>
      </c>
    </row>
    <row r="97" spans="1:17">
      <c r="A97" s="2" t="e" vm="96">
        <v>#VALUE!</v>
      </c>
      <c r="B97" s="2">
        <v>41801625</v>
      </c>
      <c r="C97" s="2" t="s">
        <v>7</v>
      </c>
      <c r="D97" s="2">
        <v>2320260</v>
      </c>
      <c r="E97" s="2">
        <v>25173</v>
      </c>
      <c r="F97" s="2">
        <v>55506</v>
      </c>
      <c r="G97" s="2">
        <v>602</v>
      </c>
      <c r="H97" s="3">
        <v>1.0849215169999999</v>
      </c>
      <c r="I97" s="2">
        <v>96</v>
      </c>
      <c r="J97" s="3">
        <f>STANDARDIZE(F97,F$227,F$228)</f>
        <v>-0.56110700672001812</v>
      </c>
      <c r="K97" s="3">
        <f>STANDARDIZE(G97,G$227,G$228)</f>
        <v>-0.41374017294211873</v>
      </c>
      <c r="L97" s="3">
        <f>SUMXMY2($J$227:$K$227,J97:K97)</f>
        <v>4.8481809564188183E-2</v>
      </c>
      <c r="M97" s="3">
        <f>SUMXMY2($J$228:$K$228,J97:K97)</f>
        <v>4.4784837855472617</v>
      </c>
      <c r="N97" s="3">
        <f>SUMXMY2($J$229:$K$229,J97:K97)</f>
        <v>4.5072596982379149</v>
      </c>
      <c r="O97" s="3">
        <f>MIN(L97:N97)</f>
        <v>4.8481809564188183E-2</v>
      </c>
      <c r="P97" s="2">
        <f>MATCH(O97,L97:N97,0)</f>
        <v>1</v>
      </c>
      <c r="Q97" s="26" t="s">
        <v>286</v>
      </c>
    </row>
    <row r="98" spans="1:17">
      <c r="A98" s="2" t="e" vm="97">
        <v>#VALUE!</v>
      </c>
      <c r="B98" s="2">
        <v>5034333</v>
      </c>
      <c r="C98" s="2" t="s">
        <v>8</v>
      </c>
      <c r="D98" s="2">
        <v>1471210</v>
      </c>
      <c r="E98" s="2">
        <v>6786</v>
      </c>
      <c r="F98" s="2">
        <v>292235</v>
      </c>
      <c r="G98" s="2">
        <v>1348</v>
      </c>
      <c r="H98" s="3">
        <v>0.46125298199999998</v>
      </c>
      <c r="I98" s="2">
        <v>97</v>
      </c>
      <c r="J98" s="3">
        <f>STANDARDIZE(F98,F$227,F$228)</f>
        <v>1.0708276732098214</v>
      </c>
      <c r="K98" s="3">
        <f>STANDARDIZE(G98,G$227,G$228)</f>
        <v>0.21015403363526028</v>
      </c>
      <c r="L98" s="3">
        <f>SUMXMY2($J$227:$K$227,J98:K98)</f>
        <v>3.7726477513145653</v>
      </c>
      <c r="M98" s="3">
        <f>SUMXMY2($J$228:$K$228,J98:K98)</f>
        <v>0.14372936028389433</v>
      </c>
      <c r="N98" s="3">
        <f>SUMXMY2($J$229:$K$229,J98:K98)</f>
        <v>2.3413538620715211</v>
      </c>
      <c r="O98" s="3">
        <f>MIN(L98:N98)</f>
        <v>0.14372936028389433</v>
      </c>
      <c r="P98" s="2">
        <f>MATCH(O98,L98:N98,0)</f>
        <v>2</v>
      </c>
      <c r="Q98" s="26" t="s">
        <v>284</v>
      </c>
    </row>
    <row r="99" spans="1:17">
      <c r="A99" s="2" t="e" vm="98">
        <v>#VALUE!</v>
      </c>
      <c r="B99" s="2">
        <v>85821</v>
      </c>
      <c r="C99" s="2" t="s">
        <v>8</v>
      </c>
      <c r="D99" s="2">
        <v>28416</v>
      </c>
      <c r="E99" s="2">
        <v>84</v>
      </c>
      <c r="F99" s="2">
        <v>331108</v>
      </c>
      <c r="G99" s="2">
        <v>979</v>
      </c>
      <c r="H99" s="3">
        <v>0.29560810799999998</v>
      </c>
      <c r="I99" s="2">
        <v>98</v>
      </c>
      <c r="J99" s="3">
        <f>STANDARDIZE(F99,F$227,F$228)</f>
        <v>1.3388058119799453</v>
      </c>
      <c r="K99" s="3">
        <f>STANDARDIZE(G99,G$227,G$228)</f>
        <v>-9.8447792406365531E-2</v>
      </c>
      <c r="L99" s="3">
        <f>SUMXMY2($J$227:$K$227,J99:K99)</f>
        <v>4.4006889383631842</v>
      </c>
      <c r="M99" s="3">
        <f>SUMXMY2($J$228:$K$228,J99:K99)</f>
        <v>0.28103463015863173</v>
      </c>
      <c r="N99" s="3">
        <f>SUMXMY2($J$229:$K$229,J99:K99)</f>
        <v>3.7382300892419131</v>
      </c>
      <c r="O99" s="3">
        <f>MIN(L99:N99)</f>
        <v>0.28103463015863173</v>
      </c>
      <c r="P99" s="2">
        <f>MATCH(O99,L99:N99,0)</f>
        <v>2</v>
      </c>
      <c r="Q99" s="26" t="s">
        <v>284</v>
      </c>
    </row>
    <row r="100" spans="1:17">
      <c r="A100" s="2" t="e" vm="99">
        <v>#VALUE!</v>
      </c>
      <c r="B100" s="2">
        <v>9326000</v>
      </c>
      <c r="C100" s="2" t="s">
        <v>7</v>
      </c>
      <c r="D100" s="2">
        <v>3943153</v>
      </c>
      <c r="E100" s="2">
        <v>10530</v>
      </c>
      <c r="F100" s="2">
        <v>422813</v>
      </c>
      <c r="G100" s="2">
        <v>1129</v>
      </c>
      <c r="H100" s="3">
        <v>0.26704517900000002</v>
      </c>
      <c r="I100" s="2">
        <v>99</v>
      </c>
      <c r="J100" s="3">
        <f>STANDARDIZE(F100,F$227,F$228)</f>
        <v>1.9709910103416415</v>
      </c>
      <c r="K100" s="3">
        <f>STANDARDIZE(G100,G$227,G$228)</f>
        <v>2.700010435852301E-2</v>
      </c>
      <c r="L100" s="3">
        <f>SUMXMY2($J$227:$K$227,J100:K100)</f>
        <v>7.5183194676805032</v>
      </c>
      <c r="M100" s="3">
        <f>SUMXMY2($J$228:$K$228,J100:K100)</f>
        <v>0.51221828498460664</v>
      </c>
      <c r="N100" s="3">
        <f>SUMXMY2($J$229:$K$229,J100:K100)</f>
        <v>5.0650655591150695</v>
      </c>
      <c r="O100" s="3">
        <f>MIN(L100:N100)</f>
        <v>0.51221828498460664</v>
      </c>
      <c r="P100" s="2">
        <f>MATCH(O100,L100:N100,0)</f>
        <v>2</v>
      </c>
      <c r="Q100" s="26" t="s">
        <v>284</v>
      </c>
    </row>
    <row r="101" spans="1:17">
      <c r="A101" s="2" t="e" vm="100">
        <v>#VALUE!</v>
      </c>
      <c r="B101" s="2">
        <v>60306185</v>
      </c>
      <c r="C101" s="2" t="s">
        <v>8</v>
      </c>
      <c r="D101" s="2">
        <v>14846514</v>
      </c>
      <c r="E101" s="2">
        <v>159784</v>
      </c>
      <c r="F101" s="2">
        <v>246186</v>
      </c>
      <c r="G101" s="2">
        <v>2650</v>
      </c>
      <c r="H101" s="3">
        <v>1.0762391760000001</v>
      </c>
      <c r="I101" s="2">
        <v>100</v>
      </c>
      <c r="J101" s="3">
        <f>STANDARDIZE(F101,F$227,F$228)</f>
        <v>0.75338046532194458</v>
      </c>
      <c r="K101" s="3">
        <f>STANDARDIZE(G101,G$227,G$228)</f>
        <v>1.2990417775544929</v>
      </c>
      <c r="L101" s="3">
        <f>SUMXMY2($J$227:$K$227,J101:K101)</f>
        <v>5.6599401200257784</v>
      </c>
      <c r="M101" s="3">
        <f>SUMXMY2($J$228:$K$228,J101:K101)</f>
        <v>1.1472208285671375</v>
      </c>
      <c r="N101" s="3">
        <f>SUMXMY2($J$229:$K$229,J101:K101)</f>
        <v>0.2630144618774044</v>
      </c>
      <c r="O101" s="3">
        <f>MIN(L101:N101)</f>
        <v>0.2630144618774044</v>
      </c>
      <c r="P101" s="2">
        <f>MATCH(O101,L101:N101,0)</f>
        <v>3</v>
      </c>
      <c r="Q101" s="26" t="s">
        <v>288</v>
      </c>
    </row>
    <row r="102" spans="1:17">
      <c r="A102" s="2" t="e" vm="101">
        <v>#VALUE!</v>
      </c>
      <c r="B102" s="2">
        <v>27520953</v>
      </c>
      <c r="C102" s="2" t="s">
        <v>9</v>
      </c>
      <c r="D102" s="2">
        <v>81761</v>
      </c>
      <c r="E102" s="2">
        <v>796</v>
      </c>
      <c r="F102" s="2">
        <v>2971</v>
      </c>
      <c r="G102" s="2">
        <v>29</v>
      </c>
      <c r="H102" s="3">
        <v>0.97356930600000002</v>
      </c>
      <c r="I102" s="2">
        <v>101</v>
      </c>
      <c r="J102" s="3">
        <f>STANDARDIZE(F102,F$227,F$228)</f>
        <v>-0.92326664246432544</v>
      </c>
      <c r="K102" s="3">
        <f>STANDARDIZE(G102,G$227,G$228)</f>
        <v>-0.892951138583993</v>
      </c>
      <c r="L102" s="3">
        <f>SUMXMY2($J$227:$K$227,J102:K102)</f>
        <v>0.14508584929307466</v>
      </c>
      <c r="M102" s="3">
        <f>SUMXMY2($J$228:$K$228,J102:K102)</f>
        <v>7.0537506029567325</v>
      </c>
      <c r="N102" s="3">
        <f>SUMXMY2($J$229:$K$229,J102:K102)</f>
        <v>7.3501445389715734</v>
      </c>
      <c r="O102" s="3">
        <f>MIN(L102:N102)</f>
        <v>0.14508584929307466</v>
      </c>
      <c r="P102" s="2">
        <f>MATCH(O102,L102:N102,0)</f>
        <v>1</v>
      </c>
      <c r="Q102" s="26" t="s">
        <v>286</v>
      </c>
    </row>
    <row r="103" spans="1:17">
      <c r="A103" s="2" t="e" vm="102">
        <v>#VALUE!</v>
      </c>
      <c r="B103" s="2">
        <v>2983794</v>
      </c>
      <c r="C103" s="2" t="s">
        <v>10</v>
      </c>
      <c r="D103" s="2">
        <v>128811</v>
      </c>
      <c r="E103" s="2">
        <v>2893</v>
      </c>
      <c r="F103" s="2">
        <v>43170</v>
      </c>
      <c r="G103" s="2">
        <v>970</v>
      </c>
      <c r="H103" s="3">
        <v>2.2459262020000001</v>
      </c>
      <c r="I103" s="2">
        <v>102</v>
      </c>
      <c r="J103" s="3">
        <f>STANDARDIZE(F103,F$227,F$228)</f>
        <v>-0.6461474800528777</v>
      </c>
      <c r="K103" s="3">
        <f>STANDARDIZE(G103,G$227,G$228)</f>
        <v>-0.10597466621225884</v>
      </c>
      <c r="L103" s="3">
        <f>SUMXMY2($J$227:$K$227,J103:K103)</f>
        <v>0.2304006170854723</v>
      </c>
      <c r="M103" s="3">
        <f>SUMXMY2($J$228:$K$228,J103:K103)</f>
        <v>4.391101853803117</v>
      </c>
      <c r="N103" s="3">
        <f>SUMXMY2($J$229:$K$229,J103:K103)</f>
        <v>3.55898226140879</v>
      </c>
      <c r="O103" s="3">
        <f>MIN(L103:N103)</f>
        <v>0.2304006170854723</v>
      </c>
      <c r="P103" s="2">
        <f>MATCH(O103,L103:N103,0)</f>
        <v>1</v>
      </c>
      <c r="Q103" s="26" t="s">
        <v>286</v>
      </c>
    </row>
    <row r="104" spans="1:17">
      <c r="A104" s="2" t="e" vm="103">
        <v>#VALUE!</v>
      </c>
      <c r="B104" s="2">
        <v>125798669</v>
      </c>
      <c r="C104" s="2" t="s">
        <v>7</v>
      </c>
      <c r="D104" s="2">
        <v>6653841</v>
      </c>
      <c r="E104" s="2">
        <v>28248</v>
      </c>
      <c r="F104" s="2">
        <v>52893</v>
      </c>
      <c r="G104" s="2">
        <v>225</v>
      </c>
      <c r="H104" s="3">
        <v>0.42453674499999999</v>
      </c>
      <c r="I104" s="2">
        <v>103</v>
      </c>
      <c r="J104" s="3">
        <f>STANDARDIZE(F104,F$227,F$228)</f>
        <v>-0.57912020036615641</v>
      </c>
      <c r="K104" s="3">
        <f>STANDARDIZE(G104,G$227,G$228)</f>
        <v>-0.72903255347787199</v>
      </c>
      <c r="L104" s="3">
        <f>SUMXMY2($J$227:$K$227,J104:K104)</f>
        <v>3.6599245036072522E-2</v>
      </c>
      <c r="M104" s="3">
        <f>SUMXMY2($J$228:$K$228,J104:K104)</f>
        <v>5.180251344854045</v>
      </c>
      <c r="N104" s="3">
        <f>SUMXMY2($J$229:$K$229,J104:K104)</f>
        <v>5.8629166154001755</v>
      </c>
      <c r="O104" s="3">
        <f>MIN(L104:N104)</f>
        <v>3.6599245036072522E-2</v>
      </c>
      <c r="P104" s="2">
        <f>MATCH(O104,L104:N104,0)</f>
        <v>1</v>
      </c>
      <c r="Q104" s="26" t="s">
        <v>286</v>
      </c>
    </row>
    <row r="105" spans="1:17">
      <c r="A105" s="2" t="e" vm="104">
        <v>#VALUE!</v>
      </c>
      <c r="B105" s="2">
        <v>10380442</v>
      </c>
      <c r="C105" s="2" t="s">
        <v>7</v>
      </c>
      <c r="D105" s="2">
        <v>1689314</v>
      </c>
      <c r="E105" s="2">
        <v>14003</v>
      </c>
      <c r="F105" s="2">
        <v>162740</v>
      </c>
      <c r="G105" s="2">
        <v>1349</v>
      </c>
      <c r="H105" s="3">
        <v>0.82891635299999999</v>
      </c>
      <c r="I105" s="2">
        <v>104</v>
      </c>
      <c r="J105" s="3">
        <f>STANDARDIZE(F105,F$227,F$228)</f>
        <v>0.17813019475338143</v>
      </c>
      <c r="K105" s="3">
        <f>STANDARDIZE(G105,G$227,G$228)</f>
        <v>0.2109903529470262</v>
      </c>
      <c r="L105" s="3">
        <f>SUMXMY2($J$227:$K$227,J105:K105)</f>
        <v>1.4051071194688525</v>
      </c>
      <c r="M105" s="3">
        <f>SUMXMY2($J$228:$K$228,J105:K105)</f>
        <v>1.4915808103986534</v>
      </c>
      <c r="N105" s="3">
        <f>SUMXMY2($J$229:$K$229,J105:K105)</f>
        <v>1.7508840861034862</v>
      </c>
      <c r="O105" s="3">
        <f>MIN(L105:N105)</f>
        <v>1.4051071194688525</v>
      </c>
      <c r="P105" s="2">
        <f>MATCH(O105,L105:N105,0)</f>
        <v>1</v>
      </c>
      <c r="Q105" s="26" t="s">
        <v>286</v>
      </c>
    </row>
    <row r="106" spans="1:17">
      <c r="A106" s="2" t="e" vm="105">
        <v>#VALUE!</v>
      </c>
      <c r="B106" s="2">
        <v>19169833</v>
      </c>
      <c r="C106" s="2" t="s">
        <v>7</v>
      </c>
      <c r="D106" s="2">
        <v>1305188</v>
      </c>
      <c r="E106" s="2">
        <v>13660</v>
      </c>
      <c r="F106" s="2">
        <v>68086</v>
      </c>
      <c r="G106" s="2">
        <v>713</v>
      </c>
      <c r="H106" s="3">
        <v>1.0465925220000001</v>
      </c>
      <c r="I106" s="2">
        <v>105</v>
      </c>
      <c r="J106" s="3">
        <f>STANDARDIZE(F106,F$227,F$228)</f>
        <v>-0.47438447473822726</v>
      </c>
      <c r="K106" s="3">
        <f>STANDARDIZE(G106,G$227,G$228)</f>
        <v>-0.32090872933610121</v>
      </c>
      <c r="L106" s="3">
        <f>SUMXMY2($J$227:$K$227,J106:K106)</f>
        <v>0.12047893081435021</v>
      </c>
      <c r="M106" s="3">
        <f>SUMXMY2($J$228:$K$228,J106:K106)</f>
        <v>4.001342442784547</v>
      </c>
      <c r="N106" s="3">
        <f>SUMXMY2($J$229:$K$229,J106:K106)</f>
        <v>4.0142117985006882</v>
      </c>
      <c r="O106" s="3">
        <f>MIN(L106:N106)</f>
        <v>0.12047893081435021</v>
      </c>
      <c r="P106" s="2">
        <f>MATCH(O106,L106:N106,0)</f>
        <v>1</v>
      </c>
      <c r="Q106" s="26" t="s">
        <v>286</v>
      </c>
    </row>
    <row r="107" spans="1:17">
      <c r="A107" s="2" t="e" vm="106">
        <v>#VALUE!</v>
      </c>
      <c r="B107" s="2">
        <v>55843563</v>
      </c>
      <c r="C107" s="2" t="s">
        <v>9</v>
      </c>
      <c r="D107" s="2">
        <v>323454</v>
      </c>
      <c r="E107" s="2">
        <v>5648</v>
      </c>
      <c r="F107" s="2">
        <v>5792</v>
      </c>
      <c r="G107" s="2">
        <v>101</v>
      </c>
      <c r="H107" s="3">
        <v>1.7461524669999999</v>
      </c>
      <c r="I107" s="2">
        <v>106</v>
      </c>
      <c r="J107" s="3">
        <f>STANDARDIZE(F107,F$227,F$228)</f>
        <v>-0.90381956275680297</v>
      </c>
      <c r="K107" s="3">
        <f>STANDARDIZE(G107,G$227,G$228)</f>
        <v>-0.83273614813684649</v>
      </c>
      <c r="L107" s="3">
        <f>SUMXMY2($J$227:$K$227,J107:K107)</f>
        <v>0.10313016106268133</v>
      </c>
      <c r="M107" s="3">
        <f>SUMXMY2($J$228:$K$228,J107:K107)</f>
        <v>6.8088501887361588</v>
      </c>
      <c r="N107" s="3">
        <f>SUMXMY2($J$229:$K$229,J107:K107)</f>
        <v>7.0150863379915656</v>
      </c>
      <c r="O107" s="3">
        <f>MIN(L107:N107)</f>
        <v>0.10313016106268133</v>
      </c>
      <c r="P107" s="2">
        <f>MATCH(O107,L107:N107,0)</f>
        <v>1</v>
      </c>
      <c r="Q107" s="26" t="s">
        <v>286</v>
      </c>
    </row>
    <row r="108" spans="1:17">
      <c r="A108" s="2" t="e" vm="107">
        <v>#VALUE!</v>
      </c>
      <c r="B108" s="2">
        <v>122656</v>
      </c>
      <c r="C108" s="2" t="s">
        <v>11</v>
      </c>
      <c r="D108" s="2">
        <v>3067</v>
      </c>
      <c r="E108" s="2">
        <v>13</v>
      </c>
      <c r="F108" s="2">
        <v>25005</v>
      </c>
      <c r="G108" s="2">
        <v>106</v>
      </c>
      <c r="H108" s="3">
        <v>0.42386697099999998</v>
      </c>
      <c r="I108" s="2">
        <v>107</v>
      </c>
      <c r="J108" s="3">
        <f>STANDARDIZE(F108,F$227,F$228)</f>
        <v>-0.77137123151943032</v>
      </c>
      <c r="K108" s="3">
        <f>STANDARDIZE(G108,G$227,G$228)</f>
        <v>-0.82855455157801683</v>
      </c>
      <c r="L108" s="3">
        <f>SUMXMY2($J$227:$K$227,J108:K108)</f>
        <v>6.522343671798847E-2</v>
      </c>
      <c r="M108" s="3">
        <f>SUMXMY2($J$228:$K$228,J108:K108)</f>
        <v>6.2109742725130292</v>
      </c>
      <c r="N108" s="3">
        <f>SUMXMY2($J$229:$K$229,J108:K108)</f>
        <v>6.6953333234962713</v>
      </c>
      <c r="O108" s="3">
        <f>MIN(L108:N108)</f>
        <v>6.522343671798847E-2</v>
      </c>
      <c r="P108" s="2">
        <f>MATCH(O108,L108:N108,0)</f>
        <v>1</v>
      </c>
      <c r="Q108" s="26" t="s">
        <v>286</v>
      </c>
    </row>
    <row r="109" spans="1:17">
      <c r="A109" s="2" t="e" vm="108">
        <v>#VALUE!</v>
      </c>
      <c r="B109" s="2">
        <v>4381108</v>
      </c>
      <c r="C109" s="2" t="s">
        <v>7</v>
      </c>
      <c r="D109" s="2">
        <v>629525</v>
      </c>
      <c r="E109" s="2">
        <v>2554</v>
      </c>
      <c r="F109" s="2">
        <v>143691</v>
      </c>
      <c r="G109" s="2">
        <v>583</v>
      </c>
      <c r="H109" s="3">
        <v>0.40570271200000002</v>
      </c>
      <c r="I109" s="2">
        <v>108</v>
      </c>
      <c r="J109" s="3">
        <f>STANDARDIZE(F109,F$227,F$228)</f>
        <v>4.68124275259462E-2</v>
      </c>
      <c r="K109" s="3">
        <f>STANDARDIZE(G109,G$227,G$228)</f>
        <v>-0.42963023986567128</v>
      </c>
      <c r="L109" s="3">
        <f>SUMXMY2($J$227:$K$227,J109:K109)</f>
        <v>0.58462875192142016</v>
      </c>
      <c r="M109" s="3">
        <f>SUMXMY2($J$228:$K$228,J109:K109)</f>
        <v>2.5155128935892224</v>
      </c>
      <c r="N109" s="3">
        <f>SUMXMY2($J$229:$K$229,J109:K109)</f>
        <v>3.8979413773349938</v>
      </c>
      <c r="O109" s="3">
        <f>MIN(L109:N109)</f>
        <v>0.58462875192142016</v>
      </c>
      <c r="P109" s="2">
        <f>MATCH(O109,L109:N109,0)</f>
        <v>1</v>
      </c>
      <c r="Q109" s="26" t="s">
        <v>286</v>
      </c>
    </row>
    <row r="110" spans="1:17">
      <c r="A110" s="2" t="e" vm="109">
        <v>#VALUE!</v>
      </c>
      <c r="B110" s="2">
        <v>6712569</v>
      </c>
      <c r="C110" s="2" t="s">
        <v>7</v>
      </c>
      <c r="D110" s="2">
        <v>200968</v>
      </c>
      <c r="E110" s="2">
        <v>2991</v>
      </c>
      <c r="F110" s="2">
        <v>29939</v>
      </c>
      <c r="G110" s="2">
        <v>446</v>
      </c>
      <c r="H110" s="3">
        <v>1.4882966440000001</v>
      </c>
      <c r="I110" s="2">
        <v>109</v>
      </c>
      <c r="J110" s="3">
        <f>STANDARDIZE(F110,F$227,F$228)</f>
        <v>-0.73735779965948145</v>
      </c>
      <c r="K110" s="3">
        <f>STANDARDIZE(G110,G$227,G$228)</f>
        <v>-0.5442059855776028</v>
      </c>
      <c r="L110" s="3">
        <f>SUMXMY2($J$227:$K$227,J110:K110)</f>
        <v>2.7073537828782761E-3</v>
      </c>
      <c r="M110" s="3">
        <f>SUMXMY2($J$228:$K$228,J110:K110)</f>
        <v>5.4308636965079202</v>
      </c>
      <c r="N110" s="3">
        <f>SUMXMY2($J$229:$K$229,J110:K110)</f>
        <v>5.3640516652165546</v>
      </c>
      <c r="O110" s="3">
        <f>MIN(L110:N110)</f>
        <v>2.7073537828782761E-3</v>
      </c>
      <c r="P110" s="2">
        <f>MATCH(O110,L110:N110,0)</f>
        <v>1</v>
      </c>
      <c r="Q110" s="26" t="s">
        <v>286</v>
      </c>
    </row>
    <row r="111" spans="1:17">
      <c r="A111" s="2" t="e" vm="110">
        <v>#VALUE!</v>
      </c>
      <c r="B111" s="2">
        <v>7460338</v>
      </c>
      <c r="C111" s="2" t="s">
        <v>7</v>
      </c>
      <c r="D111" s="2">
        <v>183560</v>
      </c>
      <c r="E111" s="2">
        <v>679</v>
      </c>
      <c r="F111" s="2">
        <v>24605</v>
      </c>
      <c r="G111" s="2">
        <v>91</v>
      </c>
      <c r="H111" s="3">
        <v>0.36990629800000002</v>
      </c>
      <c r="I111" s="2">
        <v>110</v>
      </c>
      <c r="J111" s="3">
        <f>STANDARDIZE(F111,F$227,F$228)</f>
        <v>-0.77412870471439976</v>
      </c>
      <c r="K111" s="3">
        <f>STANDARDIZE(G111,G$227,G$228)</f>
        <v>-0.84109934125450569</v>
      </c>
      <c r="L111" s="3">
        <f>SUMXMY2($J$227:$K$227,J111:K111)</f>
        <v>7.1938175860831011E-2</v>
      </c>
      <c r="M111" s="3">
        <f>SUMXMY2($J$228:$K$228,J111:K111)</f>
        <v>6.2545810935810717</v>
      </c>
      <c r="N111" s="3">
        <f>SUMXMY2($J$229:$K$229,J111:K111)</f>
        <v>6.7605300288120906</v>
      </c>
      <c r="O111" s="3">
        <f>MIN(L111:N111)</f>
        <v>7.1938175860831011E-2</v>
      </c>
      <c r="P111" s="2">
        <f>MATCH(O111,L111:N111,0)</f>
        <v>1</v>
      </c>
      <c r="Q111" s="26" t="s">
        <v>286</v>
      </c>
    </row>
    <row r="112" spans="1:17">
      <c r="A112" s="2" t="e" vm="111">
        <v>#VALUE!</v>
      </c>
      <c r="B112" s="2">
        <v>1849698</v>
      </c>
      <c r="C112" s="2" t="s">
        <v>8</v>
      </c>
      <c r="D112" s="2">
        <v>802534</v>
      </c>
      <c r="E112" s="2">
        <v>5643</v>
      </c>
      <c r="F112" s="2">
        <v>433873</v>
      </c>
      <c r="G112" s="2">
        <v>3051</v>
      </c>
      <c r="H112" s="3">
        <v>0.70314777900000003</v>
      </c>
      <c r="I112" s="2">
        <v>111</v>
      </c>
      <c r="J112" s="3">
        <f>STANDARDIZE(F112,F$227,F$228)</f>
        <v>2.0472351441825483</v>
      </c>
      <c r="K112" s="3">
        <f>STANDARDIZE(G112,G$227,G$228)</f>
        <v>1.6344058215726283</v>
      </c>
      <c r="L112" s="3">
        <f>SUMXMY2($J$227:$K$227,J112:K112)</f>
        <v>12.475530844027631</v>
      </c>
      <c r="M112" s="3">
        <f>SUMXMY2($J$228:$K$228,J112:K112)</f>
        <v>1.896052797020801</v>
      </c>
      <c r="N112" s="3">
        <f>SUMXMY2($J$229:$K$229,J112:K112)</f>
        <v>3.0814605066382446</v>
      </c>
      <c r="O112" s="3">
        <f>MIN(L112:N112)</f>
        <v>1.896052797020801</v>
      </c>
      <c r="P112" s="2">
        <f>MATCH(O112,L112:N112,0)</f>
        <v>2</v>
      </c>
      <c r="Q112" s="26" t="s">
        <v>284</v>
      </c>
    </row>
    <row r="113" spans="1:17">
      <c r="A113" s="2" t="e" vm="112">
        <v>#VALUE!</v>
      </c>
      <c r="B113" s="2">
        <v>6771939</v>
      </c>
      <c r="C113" s="2" t="s">
        <v>7</v>
      </c>
      <c r="D113" s="2">
        <v>1092995</v>
      </c>
      <c r="E113" s="2">
        <v>10315</v>
      </c>
      <c r="F113" s="2">
        <v>161401</v>
      </c>
      <c r="G113" s="2">
        <v>1523</v>
      </c>
      <c r="H113" s="3">
        <v>0.94373716299999999</v>
      </c>
      <c r="I113" s="2">
        <v>112</v>
      </c>
      <c r="J113" s="3">
        <f>STANDARDIZE(F113,F$227,F$228)</f>
        <v>0.16889955323322101</v>
      </c>
      <c r="K113" s="3">
        <f>STANDARDIZE(G113,G$227,G$228)</f>
        <v>0.35650991319429692</v>
      </c>
      <c r="L113" s="3">
        <f>SUMXMY2($J$227:$K$227,J113:K113)</f>
        <v>1.6411021041011684</v>
      </c>
      <c r="M113" s="3">
        <f>SUMXMY2($J$228:$K$228,J113:K113)</f>
        <v>1.4712517058613794</v>
      </c>
      <c r="N113" s="3">
        <f>SUMXMY2($J$229:$K$229,J113:K113)</f>
        <v>1.3907016706081494</v>
      </c>
      <c r="O113" s="3">
        <f>MIN(L113:N113)</f>
        <v>1.3907016706081494</v>
      </c>
      <c r="P113" s="2">
        <f>MATCH(O113,L113:N113,0)</f>
        <v>3</v>
      </c>
      <c r="Q113" s="26" t="s">
        <v>288</v>
      </c>
    </row>
    <row r="114" spans="1:17">
      <c r="A114" s="2" t="e" vm="113">
        <v>#VALUE!</v>
      </c>
      <c r="B114" s="2">
        <v>2171978</v>
      </c>
      <c r="C114" s="2" t="s">
        <v>9</v>
      </c>
      <c r="D114" s="2">
        <v>32910</v>
      </c>
      <c r="E114" s="2">
        <v>697</v>
      </c>
      <c r="F114" s="2">
        <v>15152</v>
      </c>
      <c r="G114" s="2">
        <v>321</v>
      </c>
      <c r="H114" s="3">
        <v>2.1178972960000002</v>
      </c>
      <c r="I114" s="2">
        <v>113</v>
      </c>
      <c r="J114" s="3">
        <f>STANDARDIZE(F114,F$227,F$228)</f>
        <v>-0.83929468999451662</v>
      </c>
      <c r="K114" s="3">
        <f>STANDARDIZE(G114,G$227,G$228)</f>
        <v>-0.64874589954834327</v>
      </c>
      <c r="L114" s="3">
        <f>SUMXMY2($J$227:$K$227,J114:K114)</f>
        <v>2.3126084354322736E-2</v>
      </c>
      <c r="M114" s="3">
        <f>SUMXMY2($J$228:$K$228,J114:K114)</f>
        <v>6.0874879414564198</v>
      </c>
      <c r="N114" s="3">
        <f>SUMXMY2($J$229:$K$229,J114:K114)</f>
        <v>6.0293121635355096</v>
      </c>
      <c r="O114" s="3">
        <f>MIN(L114:N114)</f>
        <v>2.3126084354322736E-2</v>
      </c>
      <c r="P114" s="2">
        <f>MATCH(O114,L114:N114,0)</f>
        <v>1</v>
      </c>
      <c r="Q114" s="26" t="s">
        <v>286</v>
      </c>
    </row>
    <row r="115" spans="1:17">
      <c r="A115" s="2" t="e" vm="114">
        <v>#VALUE!</v>
      </c>
      <c r="B115" s="2">
        <v>5265647</v>
      </c>
      <c r="C115" s="2" t="s">
        <v>9</v>
      </c>
      <c r="D115" s="2">
        <v>7400</v>
      </c>
      <c r="E115" s="2">
        <v>294</v>
      </c>
      <c r="F115" s="2">
        <v>1405</v>
      </c>
      <c r="G115" s="2">
        <v>56</v>
      </c>
      <c r="H115" s="3">
        <v>3.9729729730000001</v>
      </c>
      <c r="I115" s="2">
        <v>114</v>
      </c>
      <c r="J115" s="3">
        <f>STANDARDIZE(F115,F$227,F$228)</f>
        <v>-0.93406215002263104</v>
      </c>
      <c r="K115" s="3">
        <f>STANDARDIZE(G115,G$227,G$228)</f>
        <v>-0.87037051716631308</v>
      </c>
      <c r="L115" s="3">
        <f>SUMXMY2($J$227:$K$227,J115:K115)</f>
        <v>0.13647027001134868</v>
      </c>
      <c r="M115" s="3">
        <f>SUMXMY2($J$228:$K$228,J115:K115)</f>
        <v>7.0443477080239925</v>
      </c>
      <c r="N115" s="3">
        <f>SUMXMY2($J$229:$K$229,J115:K115)</f>
        <v>7.267694745465044</v>
      </c>
      <c r="O115" s="3">
        <f>MIN(L115:N115)</f>
        <v>0.13647027001134868</v>
      </c>
      <c r="P115" s="2">
        <f>MATCH(O115,L115:N115,0)</f>
        <v>1</v>
      </c>
      <c r="Q115" s="26" t="s">
        <v>286</v>
      </c>
    </row>
    <row r="116" spans="1:17">
      <c r="A116" s="2" t="e" vm="115">
        <v>#VALUE!</v>
      </c>
      <c r="B116" s="2">
        <v>7034832</v>
      </c>
      <c r="C116" s="2" t="s">
        <v>9</v>
      </c>
      <c r="D116" s="2">
        <v>501738</v>
      </c>
      <c r="E116" s="2">
        <v>6419</v>
      </c>
      <c r="F116" s="2">
        <v>71322</v>
      </c>
      <c r="G116" s="2">
        <v>912</v>
      </c>
      <c r="H116" s="3">
        <v>1.2793529690000001</v>
      </c>
      <c r="I116" s="2">
        <v>115</v>
      </c>
      <c r="J116" s="3">
        <f>STANDARDIZE(F116,F$227,F$228)</f>
        <v>-0.45207651659092396</v>
      </c>
      <c r="K116" s="3">
        <f>STANDARDIZE(G116,G$227,G$228)</f>
        <v>-0.15448118629468241</v>
      </c>
      <c r="L116" s="3">
        <f>SUMXMY2($J$227:$K$227,J116:K116)</f>
        <v>0.24597522998381099</v>
      </c>
      <c r="M116" s="3">
        <f>SUMXMY2($J$228:$K$228,J116:K116)</f>
        <v>3.696841189759013</v>
      </c>
      <c r="N116" s="3">
        <f>SUMXMY2($J$229:$K$229,J116:K116)</f>
        <v>3.3923197602937427</v>
      </c>
      <c r="O116" s="3">
        <f>MIN(L116:N116)</f>
        <v>0.24597522998381099</v>
      </c>
      <c r="P116" s="2">
        <f>MATCH(O116,L116:N116,0)</f>
        <v>1</v>
      </c>
      <c r="Q116" s="26" t="s">
        <v>286</v>
      </c>
    </row>
    <row r="117" spans="1:17">
      <c r="A117" s="2" t="e" vm="116">
        <v>#VALUE!</v>
      </c>
      <c r="B117" s="2">
        <v>38320</v>
      </c>
      <c r="C117" s="2" t="s">
        <v>8</v>
      </c>
      <c r="D117" s="2">
        <v>16429</v>
      </c>
      <c r="E117" s="2">
        <v>84</v>
      </c>
      <c r="F117" s="2">
        <v>428732</v>
      </c>
      <c r="G117" s="2">
        <v>2192</v>
      </c>
      <c r="H117" s="3">
        <v>0.51129100999999999</v>
      </c>
      <c r="I117" s="2">
        <v>116</v>
      </c>
      <c r="J117" s="3">
        <f>STANDARDIZE(F117,F$227,F$228)</f>
        <v>2.0117947199442026</v>
      </c>
      <c r="K117" s="3">
        <f>STANDARDIZE(G117,G$227,G$228)</f>
        <v>0.91600753276569979</v>
      </c>
      <c r="L117" s="3">
        <f>SUMXMY2($J$227:$K$227,J117:K117)</f>
        <v>9.6124953348916264</v>
      </c>
      <c r="M117" s="3">
        <f>SUMXMY2($J$228:$K$228,J117:K117)</f>
        <v>0.63574969617692323</v>
      </c>
      <c r="N117" s="3">
        <f>SUMXMY2($J$229:$K$229,J117:K117)</f>
        <v>3.323207933062454</v>
      </c>
      <c r="O117" s="3">
        <f>MIN(L117:N117)</f>
        <v>0.63574969617692323</v>
      </c>
      <c r="P117" s="2">
        <f>MATCH(O117,L117:N117,0)</f>
        <v>2</v>
      </c>
      <c r="Q117" s="26" t="s">
        <v>284</v>
      </c>
    </row>
    <row r="118" spans="1:17">
      <c r="A118" s="2" t="e" vm="117">
        <v>#VALUE!</v>
      </c>
      <c r="B118" s="2">
        <v>2655811</v>
      </c>
      <c r="C118" s="2" t="s">
        <v>8</v>
      </c>
      <c r="D118" s="2">
        <v>1030966</v>
      </c>
      <c r="E118" s="2">
        <v>8907</v>
      </c>
      <c r="F118" s="2">
        <v>388193</v>
      </c>
      <c r="G118" s="2">
        <v>3354</v>
      </c>
      <c r="H118" s="3">
        <v>0.86394701699999998</v>
      </c>
      <c r="I118" s="2">
        <v>117</v>
      </c>
      <c r="J118" s="3">
        <f>STANDARDIZE(F118,F$227,F$228)</f>
        <v>1.7323317053170306</v>
      </c>
      <c r="K118" s="3">
        <f>STANDARDIZE(G118,G$227,G$228)</f>
        <v>1.8878105730377031</v>
      </c>
      <c r="L118" s="3">
        <f>SUMXMY2($J$227:$K$227,J118:K118)</f>
        <v>12.030856140970652</v>
      </c>
      <c r="M118" s="3">
        <f>SUMXMY2($J$228:$K$228,J118:K118)</f>
        <v>2.2493106612704339</v>
      </c>
      <c r="N118" s="3">
        <f>SUMXMY2($J$229:$K$229,J118:K118)</f>
        <v>2.1946694857940057</v>
      </c>
      <c r="O118" s="3">
        <f>MIN(L118:N118)</f>
        <v>2.1946694857940057</v>
      </c>
      <c r="P118" s="2">
        <f>MATCH(O118,L118:N118,0)</f>
        <v>3</v>
      </c>
      <c r="Q118" s="26" t="s">
        <v>288</v>
      </c>
    </row>
    <row r="119" spans="1:17">
      <c r="A119" s="2" t="e" vm="118">
        <v>#VALUE!</v>
      </c>
      <c r="B119" s="2">
        <v>643801</v>
      </c>
      <c r="C119" s="2" t="s">
        <v>8</v>
      </c>
      <c r="D119" s="2">
        <v>216979</v>
      </c>
      <c r="E119" s="2">
        <v>1037</v>
      </c>
      <c r="F119" s="2">
        <v>337028</v>
      </c>
      <c r="G119" s="2">
        <v>1611</v>
      </c>
      <c r="H119" s="3">
        <v>0.47792643499999998</v>
      </c>
      <c r="I119" s="2">
        <v>118</v>
      </c>
      <c r="J119" s="3">
        <f>STANDARDIZE(F119,F$227,F$228)</f>
        <v>1.3796164152654939</v>
      </c>
      <c r="K119" s="3">
        <f>STANDARDIZE(G119,G$227,G$228)</f>
        <v>0.43010601262969822</v>
      </c>
      <c r="L119" s="3">
        <f>SUMXMY2($J$227:$K$227,J119:K119)</f>
        <v>5.3602050905913217</v>
      </c>
      <c r="M119" s="3">
        <f>SUMXMY2($J$228:$K$228,J119:K119)</f>
        <v>0</v>
      </c>
      <c r="N119" s="3">
        <f>SUMXMY2($J$229:$K$229,J119:K119)</f>
        <v>2.3840433452628442</v>
      </c>
      <c r="O119" s="3">
        <f>MIN(L119:N119)</f>
        <v>0</v>
      </c>
      <c r="P119" s="2">
        <f>MATCH(O119,L119:N119,0)</f>
        <v>2</v>
      </c>
      <c r="Q119" s="26" t="s">
        <v>284</v>
      </c>
    </row>
    <row r="120" spans="1:17">
      <c r="A120" s="2" t="e" vm="119">
        <v>#VALUE!</v>
      </c>
      <c r="B120" s="2">
        <v>664828</v>
      </c>
      <c r="C120" s="2" t="s">
        <v>7</v>
      </c>
      <c r="D120" s="2">
        <v>82</v>
      </c>
      <c r="E120" s="2">
        <v>0</v>
      </c>
      <c r="F120" s="2">
        <v>123</v>
      </c>
      <c r="G120" s="2">
        <v>0</v>
      </c>
      <c r="H120" s="3">
        <v>0</v>
      </c>
      <c r="I120" s="2">
        <v>119</v>
      </c>
      <c r="J120" s="3">
        <f>STANDARDIZE(F120,F$227,F$228)</f>
        <v>-0.94289985161250833</v>
      </c>
      <c r="K120" s="3">
        <f>STANDARDIZE(G120,G$227,G$228)</f>
        <v>-0.91720439862520475</v>
      </c>
      <c r="L120" s="3">
        <f>SUMXMY2($J$227:$K$227,J120:K120)</f>
        <v>0.16978548955366568</v>
      </c>
      <c r="M120" s="3">
        <f>SUMXMY2($J$228:$K$228,J120:K120)</f>
        <v>7.2093271541887871</v>
      </c>
      <c r="N120" s="3">
        <f>SUMXMY2($J$229:$K$229,J120:K120)</f>
        <v>7.5164367291283671</v>
      </c>
      <c r="O120" s="3">
        <f>MIN(L120:N120)</f>
        <v>0.16978548955366568</v>
      </c>
      <c r="P120" s="2">
        <f>MATCH(O120,L120:N120,0)</f>
        <v>1</v>
      </c>
      <c r="Q120" s="26" t="s">
        <v>286</v>
      </c>
    </row>
    <row r="121" spans="1:17">
      <c r="A121" s="2" t="e" vm="120">
        <v>#VALUE!</v>
      </c>
      <c r="B121" s="2">
        <v>28936285</v>
      </c>
      <c r="C121" s="2" t="s">
        <v>9</v>
      </c>
      <c r="D121" s="2">
        <v>64050</v>
      </c>
      <c r="E121" s="2">
        <v>1388</v>
      </c>
      <c r="F121" s="2">
        <v>2213</v>
      </c>
      <c r="G121" s="2">
        <v>48</v>
      </c>
      <c r="H121" s="3">
        <v>2.167056987</v>
      </c>
      <c r="I121" s="2">
        <v>120</v>
      </c>
      <c r="J121" s="3">
        <f>STANDARDIZE(F121,F$227,F$228)</f>
        <v>-0.92849205416879266</v>
      </c>
      <c r="K121" s="3">
        <f>STANDARDIZE(G121,G$227,G$228)</f>
        <v>-0.87706107166044045</v>
      </c>
      <c r="L121" s="3">
        <f>SUMXMY2($J$227:$K$227,J121:K121)</f>
        <v>0.13781411589740988</v>
      </c>
      <c r="M121" s="3">
        <f>SUMXMY2($J$228:$K$228,J121:K121)</f>
        <v>7.0360504929258685</v>
      </c>
      <c r="N121" s="3">
        <f>SUMXMY2($J$229:$K$229,J121:K121)</f>
        <v>7.2861852714359507</v>
      </c>
      <c r="O121" s="3">
        <f>MIN(L121:N121)</f>
        <v>0.13781411589740988</v>
      </c>
      <c r="P121" s="2">
        <f>MATCH(O121,L121:N121,0)</f>
        <v>1</v>
      </c>
      <c r="Q121" s="26" t="s">
        <v>286</v>
      </c>
    </row>
    <row r="122" spans="1:17">
      <c r="A122" s="2" t="e" vm="121">
        <v>#VALUE!</v>
      </c>
      <c r="B122" s="2">
        <v>19994654</v>
      </c>
      <c r="C122" s="2" t="s">
        <v>9</v>
      </c>
      <c r="D122" s="2">
        <v>85664</v>
      </c>
      <c r="E122" s="2">
        <v>2626</v>
      </c>
      <c r="F122" s="2">
        <v>4284</v>
      </c>
      <c r="G122" s="2">
        <v>131</v>
      </c>
      <c r="H122" s="3">
        <v>3.0654650729999999</v>
      </c>
      <c r="I122" s="2">
        <v>121</v>
      </c>
      <c r="J122" s="3">
        <f>STANDARDIZE(F122,F$227,F$228)</f>
        <v>-0.91421523670183802</v>
      </c>
      <c r="K122" s="3">
        <f>STANDARDIZE(G122,G$227,G$228)</f>
        <v>-0.80764656878386876</v>
      </c>
      <c r="L122" s="3">
        <f>SUMXMY2($J$227:$K$227,J122:K122)</f>
        <v>9.5509306256797877E-2</v>
      </c>
      <c r="M122" s="3">
        <f>SUMXMY2($J$228:$K$228,J122:K122)</f>
        <v>6.793695100363129</v>
      </c>
      <c r="N122" s="3">
        <f>SUMXMY2($J$229:$K$229,J122:K122)</f>
        <v>6.9222373836648243</v>
      </c>
      <c r="O122" s="3">
        <f>MIN(L122:N122)</f>
        <v>9.5509306256797877E-2</v>
      </c>
      <c r="P122" s="2">
        <f>MATCH(O122,L122:N122,0)</f>
        <v>1</v>
      </c>
      <c r="Q122" s="26" t="s">
        <v>286</v>
      </c>
    </row>
    <row r="123" spans="1:17">
      <c r="A123" s="2" t="e" vm="122">
        <v>#VALUE!</v>
      </c>
      <c r="B123" s="2">
        <v>33091831</v>
      </c>
      <c r="C123" s="2" t="s">
        <v>7</v>
      </c>
      <c r="D123" s="2">
        <v>4246467</v>
      </c>
      <c r="E123" s="2">
        <v>35099</v>
      </c>
      <c r="F123" s="2">
        <v>128324</v>
      </c>
      <c r="G123" s="2">
        <v>1061</v>
      </c>
      <c r="H123" s="3">
        <v>0.82654592599999999</v>
      </c>
      <c r="I123" s="2">
        <v>122</v>
      </c>
      <c r="J123" s="3">
        <f>STANDARDIZE(F123,F$227,F$228)</f>
        <v>-5.9122798941794737E-2</v>
      </c>
      <c r="K123" s="3">
        <f>STANDARDIZE(G123,G$227,G$228)</f>
        <v>-2.9869608841559796E-2</v>
      </c>
      <c r="L123" s="3">
        <f>SUMXMY2($J$227:$K$227,J123:K123)</f>
        <v>0.71930356837798171</v>
      </c>
      <c r="M123" s="3">
        <f>SUMXMY2($J$228:$K$228,J123:K123)</f>
        <v>2.2815480988456769</v>
      </c>
      <c r="N123" s="3">
        <f>SUMXMY2($J$229:$K$229,J123:K123)</f>
        <v>2.5555639330258302</v>
      </c>
      <c r="O123" s="3">
        <f>MIN(L123:N123)</f>
        <v>0.71930356837798171</v>
      </c>
      <c r="P123" s="2">
        <f>MATCH(O123,L123:N123,0)</f>
        <v>1</v>
      </c>
      <c r="Q123" s="26" t="s">
        <v>286</v>
      </c>
    </row>
    <row r="124" spans="1:17">
      <c r="A124" s="2" t="e" vm="123">
        <v>#VALUE!</v>
      </c>
      <c r="B124" s="2">
        <v>557204</v>
      </c>
      <c r="C124" s="2" t="s">
        <v>7</v>
      </c>
      <c r="D124" s="2">
        <v>176993</v>
      </c>
      <c r="E124" s="2">
        <v>298</v>
      </c>
      <c r="F124" s="2">
        <v>317645</v>
      </c>
      <c r="G124" s="2">
        <v>535</v>
      </c>
      <c r="H124" s="3">
        <v>0.168368241</v>
      </c>
      <c r="I124" s="2">
        <v>123</v>
      </c>
      <c r="J124" s="3">
        <f>STANDARDIZE(F124,F$227,F$228)</f>
        <v>1.2459961579202592</v>
      </c>
      <c r="K124" s="3">
        <f>STANDARDIZE(G124,G$227,G$228)</f>
        <v>-0.46977356683043564</v>
      </c>
      <c r="L124" s="3">
        <f>SUMXMY2($J$227:$K$227,J124:K124)</f>
        <v>3.808698949601387</v>
      </c>
      <c r="M124" s="3">
        <f>SUMXMY2($J$228:$K$228,J124:K124)</f>
        <v>0.82763763070235408</v>
      </c>
      <c r="N124" s="3">
        <f>SUMXMY2($J$229:$K$229,J124:K124)</f>
        <v>4.8996231348480128</v>
      </c>
      <c r="O124" s="3">
        <f>MIN(L124:N124)</f>
        <v>0.82763763070235408</v>
      </c>
      <c r="P124" s="2">
        <f>MATCH(O124,L124:N124,0)</f>
        <v>2</v>
      </c>
      <c r="Q124" s="26" t="s">
        <v>284</v>
      </c>
    </row>
    <row r="125" spans="1:17">
      <c r="A125" s="2" t="e" vm="124">
        <v>#VALUE!</v>
      </c>
      <c r="B125" s="2">
        <v>21271006</v>
      </c>
      <c r="C125" s="2" t="s">
        <v>9</v>
      </c>
      <c r="D125" s="2">
        <v>30495</v>
      </c>
      <c r="E125" s="2">
        <v>728</v>
      </c>
      <c r="F125" s="2">
        <v>1434</v>
      </c>
      <c r="G125" s="2">
        <v>34</v>
      </c>
      <c r="H125" s="3">
        <v>2.3872766030000001</v>
      </c>
      <c r="I125" s="2">
        <v>124</v>
      </c>
      <c r="J125" s="3">
        <f>STANDARDIZE(F125,F$227,F$228)</f>
        <v>-0.93386223321599571</v>
      </c>
      <c r="K125" s="3">
        <f>STANDARDIZE(G125,G$227,G$228)</f>
        <v>-0.88876954202516334</v>
      </c>
      <c r="L125" s="3">
        <f>SUMXMY2($J$227:$K$227,J125:K125)</f>
        <v>0.14730274978034552</v>
      </c>
      <c r="M125" s="3">
        <f>SUMXMY2($J$228:$K$228,J125:K125)</f>
        <v>7.0916161856459095</v>
      </c>
      <c r="N125" s="3">
        <f>SUMXMY2($J$229:$K$229,J125:K125)</f>
        <v>7.3558351367955437</v>
      </c>
      <c r="O125" s="3">
        <f>MIN(L125:N125)</f>
        <v>0.14730274978034552</v>
      </c>
      <c r="P125" s="2">
        <f>MATCH(O125,L125:N125,0)</f>
        <v>1</v>
      </c>
      <c r="Q125" s="26" t="s">
        <v>286</v>
      </c>
    </row>
    <row r="126" spans="1:17">
      <c r="A126" s="2" t="e" vm="125">
        <v>#VALUE!</v>
      </c>
      <c r="B126" s="2">
        <v>443602</v>
      </c>
      <c r="C126" s="2" t="s">
        <v>8</v>
      </c>
      <c r="D126" s="2">
        <v>81596</v>
      </c>
      <c r="E126" s="2">
        <v>641</v>
      </c>
      <c r="F126" s="2">
        <v>183940</v>
      </c>
      <c r="G126" s="2">
        <v>1445</v>
      </c>
      <c r="H126" s="3">
        <v>0.78557772400000003</v>
      </c>
      <c r="I126" s="2">
        <v>125</v>
      </c>
      <c r="J126" s="3">
        <f>STANDARDIZE(F126,F$227,F$228)</f>
        <v>0.32427627408676518</v>
      </c>
      <c r="K126" s="3">
        <f>STANDARDIZE(G126,G$227,G$228)</f>
        <v>0.29127700687655489</v>
      </c>
      <c r="L126" s="3">
        <f>SUMXMY2($J$227:$K$227,J126:K126)</f>
        <v>1.817703369830252</v>
      </c>
      <c r="M126" s="3">
        <f>SUMXMY2($J$228:$K$228,J126:K126)</f>
        <v>1.1330163064215457</v>
      </c>
      <c r="N126" s="3">
        <f>SUMXMY2($J$229:$K$229,J126:K126)</f>
        <v>1.5328890268487636</v>
      </c>
      <c r="O126" s="3">
        <f>MIN(L126:N126)</f>
        <v>1.1330163064215457</v>
      </c>
      <c r="P126" s="2">
        <f>MATCH(O126,L126:N126,0)</f>
        <v>2</v>
      </c>
      <c r="Q126" s="26" t="s">
        <v>284</v>
      </c>
    </row>
    <row r="127" spans="1:17">
      <c r="A127" s="2" t="e" vm="126">
        <v>#VALUE!</v>
      </c>
      <c r="B127" s="2">
        <v>59889</v>
      </c>
      <c r="C127" s="2" t="s">
        <v>11</v>
      </c>
      <c r="D127" s="2">
        <v>7</v>
      </c>
      <c r="E127" s="2">
        <v>0</v>
      </c>
      <c r="F127" s="2">
        <v>117</v>
      </c>
      <c r="G127" s="2">
        <v>0</v>
      </c>
      <c r="H127" s="3">
        <v>0</v>
      </c>
      <c r="I127" s="2">
        <v>126</v>
      </c>
      <c r="J127" s="3">
        <f>STANDARDIZE(F127,F$227,F$228)</f>
        <v>-0.94294121371043282</v>
      </c>
      <c r="K127" s="3">
        <f>STANDARDIZE(G127,G$227,G$228)</f>
        <v>-0.91720439862520475</v>
      </c>
      <c r="L127" s="3">
        <f>SUMXMY2($J$227:$K$227,J127:K127)</f>
        <v>0.16980539269985695</v>
      </c>
      <c r="M127" s="3">
        <f>SUMXMY2($J$228:$K$228,J127:K127)</f>
        <v>7.2095192841901339</v>
      </c>
      <c r="N127" s="3">
        <f>SUMXMY2($J$229:$K$229,J127:K127)</f>
        <v>7.5165391344396149</v>
      </c>
      <c r="O127" s="3">
        <f>MIN(L127:N127)</f>
        <v>0.16980539269985695</v>
      </c>
      <c r="P127" s="2">
        <f>MATCH(O127,L127:N127,0)</f>
        <v>1</v>
      </c>
      <c r="Q127" s="26" t="s">
        <v>286</v>
      </c>
    </row>
    <row r="128" spans="1:17">
      <c r="A128" s="2" t="e" vm="127">
        <v>#VALUE!</v>
      </c>
      <c r="B128" s="2">
        <v>374756</v>
      </c>
      <c r="C128" s="2" t="s">
        <v>10</v>
      </c>
      <c r="D128" s="2">
        <v>141415</v>
      </c>
      <c r="E128" s="2">
        <v>909</v>
      </c>
      <c r="F128" s="2">
        <v>377352</v>
      </c>
      <c r="G128" s="2">
        <v>2426</v>
      </c>
      <c r="H128" s="3">
        <v>0.64278895400000002</v>
      </c>
      <c r="I128" s="2">
        <v>127</v>
      </c>
      <c r="J128" s="3">
        <f>STANDARDIZE(F128,F$227,F$228)</f>
        <v>1.6575972880503695</v>
      </c>
      <c r="K128" s="3">
        <f>STANDARDIZE(G128,G$227,G$228)</f>
        <v>1.111706251718926</v>
      </c>
      <c r="L128" s="3">
        <f>SUMXMY2($J$227:$K$227,J128:K128)</f>
        <v>8.440162469296034</v>
      </c>
      <c r="M128" s="3">
        <f>SUMXMY2($J$228:$K$228,J128:K128)</f>
        <v>0.54185225156073358</v>
      </c>
      <c r="N128" s="3">
        <f>SUMXMY2($J$229:$K$229,J128:K128)</f>
        <v>2.0308521869283536</v>
      </c>
      <c r="O128" s="3">
        <f>MIN(L128:N128)</f>
        <v>0.54185225156073358</v>
      </c>
      <c r="P128" s="2">
        <f>MATCH(O128,L128:N128,0)</f>
        <v>2</v>
      </c>
      <c r="Q128" s="26" t="s">
        <v>284</v>
      </c>
    </row>
    <row r="129" spans="1:17">
      <c r="A129" s="2" t="e" vm="128">
        <v>#VALUE!</v>
      </c>
      <c r="B129" s="2">
        <v>4863443</v>
      </c>
      <c r="C129" s="2" t="s">
        <v>9</v>
      </c>
      <c r="D129" s="2">
        <v>58670</v>
      </c>
      <c r="E129" s="2">
        <v>982</v>
      </c>
      <c r="F129" s="2">
        <v>12063</v>
      </c>
      <c r="G129" s="2">
        <v>202</v>
      </c>
      <c r="H129" s="3">
        <v>1.6737685360000001</v>
      </c>
      <c r="I129" s="2">
        <v>128</v>
      </c>
      <c r="J129" s="3">
        <f>STANDARDIZE(F129,F$227,F$228)</f>
        <v>-0.86058927674266861</v>
      </c>
      <c r="K129" s="3">
        <f>STANDARDIZE(G129,G$227,G$228)</f>
        <v>-0.74826789764848822</v>
      </c>
      <c r="L129" s="3">
        <f>SUMXMY2($J$227:$K$227,J129:K129)</f>
        <v>5.2468318685534476E-2</v>
      </c>
      <c r="M129" s="3">
        <f>SUMXMY2($J$228:$K$228,J129:K129)</f>
        <v>6.4070866149300736</v>
      </c>
      <c r="N129" s="3">
        <f>SUMXMY2($J$229:$K$229,J129:K129)</f>
        <v>6.521451715741259</v>
      </c>
      <c r="O129" s="3">
        <f>MIN(L129:N129)</f>
        <v>5.2468318685534476E-2</v>
      </c>
      <c r="P129" s="2">
        <f>MATCH(O129,L129:N129,0)</f>
        <v>1</v>
      </c>
      <c r="Q129" s="26" t="s">
        <v>286</v>
      </c>
    </row>
    <row r="130" spans="1:17">
      <c r="A130" s="2" t="e" vm="129">
        <v>#VALUE!</v>
      </c>
      <c r="B130" s="2">
        <v>1275463</v>
      </c>
      <c r="C130" s="2" t="s">
        <v>9</v>
      </c>
      <c r="D130" s="2">
        <v>36628</v>
      </c>
      <c r="E130" s="2">
        <v>968</v>
      </c>
      <c r="F130" s="2">
        <v>28717</v>
      </c>
      <c r="G130" s="2">
        <v>759</v>
      </c>
      <c r="H130" s="3">
        <v>2.6427869390000001</v>
      </c>
      <c r="I130" s="2">
        <v>129</v>
      </c>
      <c r="J130" s="3">
        <f>STANDARDIZE(F130,F$227,F$228)</f>
        <v>-0.74578188027011327</v>
      </c>
      <c r="K130" s="3">
        <f>STANDARDIZE(G130,G$227,G$228)</f>
        <v>-0.28243804099486874</v>
      </c>
      <c r="L130" s="3">
        <f>SUMXMY2($J$227:$K$227,J130:K130)</f>
        <v>9.2031815129873948E-2</v>
      </c>
      <c r="M130" s="3">
        <f>SUMXMY2($J$228:$K$228,J130:K130)</f>
        <v>5.0250369430213944</v>
      </c>
      <c r="N130" s="3">
        <f>SUMXMY2($J$229:$K$229,J130:K130)</f>
        <v>4.3646250518715508</v>
      </c>
      <c r="O130" s="3">
        <f>MIN(L130:N130)</f>
        <v>9.2031815129873948E-2</v>
      </c>
      <c r="P130" s="2">
        <f>MATCH(O130,L130:N130,0)</f>
        <v>1</v>
      </c>
      <c r="Q130" s="26" t="s">
        <v>286</v>
      </c>
    </row>
    <row r="131" spans="1:17">
      <c r="A131" s="2" t="e" vm="130">
        <v>#VALUE!</v>
      </c>
      <c r="B131" s="2">
        <v>284330</v>
      </c>
      <c r="C131" s="2" t="s">
        <v>9</v>
      </c>
      <c r="D131" s="2">
        <v>36891</v>
      </c>
      <c r="E131" s="2">
        <v>187</v>
      </c>
      <c r="F131" s="2">
        <v>129747</v>
      </c>
      <c r="G131" s="2">
        <v>658</v>
      </c>
      <c r="H131" s="3">
        <v>0.50689870199999998</v>
      </c>
      <c r="I131" s="2">
        <v>130</v>
      </c>
      <c r="J131" s="3">
        <f>STANDARDIZE(F131,F$227,F$228)</f>
        <v>-4.931308805069072E-2</v>
      </c>
      <c r="K131" s="3">
        <f>STANDARDIZE(G131,G$227,G$228)</f>
        <v>-0.36690629148322701</v>
      </c>
      <c r="L131" s="3">
        <f>SUMXMY2($J$227:$K$227,J131:K131)</f>
        <v>0.47298024321244586</v>
      </c>
      <c r="M131" s="3">
        <f>SUMXMY2($J$228:$K$228,J131:K131)</f>
        <v>2.6770681383548318</v>
      </c>
      <c r="N131" s="3">
        <f>SUMXMY2($J$229:$K$229,J131:K131)</f>
        <v>3.7131187910381285</v>
      </c>
      <c r="O131" s="3">
        <f>MIN(L131:N131)</f>
        <v>0.47298024321244586</v>
      </c>
      <c r="P131" s="2">
        <f>MATCH(O131,L131:N131,0)</f>
        <v>1</v>
      </c>
      <c r="Q131" s="26" t="s">
        <v>286</v>
      </c>
    </row>
    <row r="132" spans="1:17">
      <c r="A132" s="2" t="e" vm="131">
        <v>#VALUE!</v>
      </c>
      <c r="B132" s="2">
        <v>131303955</v>
      </c>
      <c r="C132" s="2" t="s">
        <v>10</v>
      </c>
      <c r="D132" s="2">
        <v>5665376</v>
      </c>
      <c r="E132" s="2">
        <v>323212</v>
      </c>
      <c r="F132" s="2">
        <v>43147</v>
      </c>
      <c r="G132" s="2">
        <v>2462</v>
      </c>
      <c r="H132" s="3">
        <v>5.7050405829999997</v>
      </c>
      <c r="I132" s="2">
        <v>131</v>
      </c>
      <c r="J132" s="3">
        <f>STANDARDIZE(F132,F$227,F$228)</f>
        <v>-0.64630603476158843</v>
      </c>
      <c r="K132" s="3">
        <f>STANDARDIZE(G132,G$227,G$228)</f>
        <v>1.1418137469424992</v>
      </c>
      <c r="L132" s="3">
        <f>SUMXMY2($J$227:$K$227,J132:K132)</f>
        <v>2.9770052355800041</v>
      </c>
      <c r="M132" s="3">
        <f>SUMXMY2($J$228:$K$228,J132:K132)</f>
        <v>4.6108896726043955</v>
      </c>
      <c r="N132" s="3">
        <f>SUMXMY2($J$229:$K$229,J132:K132)</f>
        <v>1.0359779262613444</v>
      </c>
      <c r="O132" s="3">
        <f>MIN(L132:N132)</f>
        <v>1.0359779262613444</v>
      </c>
      <c r="P132" s="2">
        <f>MATCH(O132,L132:N132,0)</f>
        <v>3</v>
      </c>
      <c r="Q132" s="26" t="s">
        <v>288</v>
      </c>
    </row>
    <row r="133" spans="1:17">
      <c r="A133" s="2" t="e" vm="132">
        <v>#VALUE!</v>
      </c>
      <c r="B133" s="2">
        <v>117134</v>
      </c>
      <c r="C133" s="2" t="s">
        <v>11</v>
      </c>
      <c r="D133" s="2">
        <v>1</v>
      </c>
      <c r="E133" s="2">
        <v>0</v>
      </c>
      <c r="F133" s="2">
        <v>9</v>
      </c>
      <c r="G133" s="2">
        <v>0</v>
      </c>
      <c r="H133" s="3">
        <v>0</v>
      </c>
      <c r="I133" s="2">
        <v>132</v>
      </c>
      <c r="J133" s="3">
        <f>STANDARDIZE(F133,F$227,F$228)</f>
        <v>-0.94368573147307466</v>
      </c>
      <c r="K133" s="3">
        <f>STANDARDIZE(G133,G$227,G$228)</f>
        <v>-0.91720439862520475</v>
      </c>
      <c r="L133" s="3">
        <f>SUMXMY2($J$227:$K$227,J133:K133)</f>
        <v>0.17016423443281559</v>
      </c>
      <c r="M133" s="3">
        <f>SUMXMY2($J$228:$K$228,J133:K133)</f>
        <v>7.2129782093158985</v>
      </c>
      <c r="N133" s="3">
        <f>SUMXMY2($J$229:$K$229,J133:K133)</f>
        <v>7.5183830151435922</v>
      </c>
      <c r="O133" s="3">
        <f>MIN(L133:N133)</f>
        <v>0.17016423443281559</v>
      </c>
      <c r="P133" s="2">
        <f>MATCH(O133,L133:N133,0)</f>
        <v>1</v>
      </c>
      <c r="Q133" s="26" t="s">
        <v>286</v>
      </c>
    </row>
    <row r="134" spans="1:17">
      <c r="A134" s="2" t="e" vm="133">
        <v>#VALUE!</v>
      </c>
      <c r="B134" s="2">
        <v>4017550</v>
      </c>
      <c r="C134" s="2" t="s">
        <v>8</v>
      </c>
      <c r="D134" s="2">
        <v>514199</v>
      </c>
      <c r="E134" s="2">
        <v>11446</v>
      </c>
      <c r="F134" s="2">
        <v>127988</v>
      </c>
      <c r="G134" s="2">
        <v>2849</v>
      </c>
      <c r="H134" s="3">
        <v>2.225986437</v>
      </c>
      <c r="I134" s="2">
        <v>133</v>
      </c>
      <c r="J134" s="3">
        <f>STANDARDIZE(F134,F$227,F$228)</f>
        <v>-6.1439076425569117E-2</v>
      </c>
      <c r="K134" s="3">
        <f>STANDARDIZE(G134,G$227,G$228)</f>
        <v>1.4654693205959117</v>
      </c>
      <c r="L134" s="3">
        <f>SUMXMY2($J$227:$K$227,J134:K134)</f>
        <v>4.6056356317718752</v>
      </c>
      <c r="M134" s="3">
        <f>SUMXMY2($J$228:$K$228,J134:K134)</f>
        <v>3.1486181096157115</v>
      </c>
      <c r="N134" s="3">
        <f>SUMXMY2($J$229:$K$229,J134:K134)</f>
        <v>0.13108295482699836</v>
      </c>
      <c r="O134" s="3">
        <f>MIN(L134:N134)</f>
        <v>0.13108295482699836</v>
      </c>
      <c r="P134" s="2">
        <f>MATCH(O134,L134:N134,0)</f>
        <v>3</v>
      </c>
      <c r="Q134" s="26" t="s">
        <v>288</v>
      </c>
    </row>
    <row r="135" spans="1:17">
      <c r="A135" s="2" t="e" vm="134">
        <v>#VALUE!</v>
      </c>
      <c r="B135" s="2">
        <v>39729</v>
      </c>
      <c r="C135" s="2" t="s">
        <v>8</v>
      </c>
      <c r="D135" s="2">
        <v>10842</v>
      </c>
      <c r="E135" s="2">
        <v>54</v>
      </c>
      <c r="F135" s="2">
        <v>272899</v>
      </c>
      <c r="G135" s="2">
        <v>1359</v>
      </c>
      <c r="H135" s="3">
        <v>0.49806308799999999</v>
      </c>
      <c r="I135" s="2">
        <v>134</v>
      </c>
      <c r="J135" s="3">
        <f>STANDARDIZE(F135,F$227,F$228)</f>
        <v>0.93753141896499548</v>
      </c>
      <c r="K135" s="3">
        <f>STANDARDIZE(G135,G$227,G$228)</f>
        <v>0.21935354606468543</v>
      </c>
      <c r="L135" s="3">
        <f>SUMXMY2($J$227:$K$227,J135:K135)</f>
        <v>3.3323786057590361</v>
      </c>
      <c r="M135" s="3">
        <f>SUMXMY2($J$228:$K$228,J135:K135)</f>
        <v>0.23985574611724858</v>
      </c>
      <c r="N135" s="3">
        <f>SUMXMY2($J$229:$K$229,J135:K135)</f>
        <v>2.1281083577586566</v>
      </c>
      <c r="O135" s="3">
        <f>MIN(L135:N135)</f>
        <v>0.23985574611724858</v>
      </c>
      <c r="P135" s="2">
        <f>MATCH(O135,L135:N135,0)</f>
        <v>2</v>
      </c>
      <c r="Q135" s="26" t="s">
        <v>284</v>
      </c>
    </row>
    <row r="136" spans="1:17">
      <c r="A136" s="2" t="e" vm="135">
        <v>#VALUE!</v>
      </c>
      <c r="B136" s="2">
        <v>3370682</v>
      </c>
      <c r="C136" s="2" t="s">
        <v>7</v>
      </c>
      <c r="D136" s="2">
        <v>468610</v>
      </c>
      <c r="E136" s="2">
        <v>2177</v>
      </c>
      <c r="F136" s="2">
        <v>139025</v>
      </c>
      <c r="G136" s="2">
        <v>646</v>
      </c>
      <c r="H136" s="3">
        <v>0.46456541699999998</v>
      </c>
      <c r="I136" s="2">
        <v>135</v>
      </c>
      <c r="J136" s="3">
        <f>STANDARDIZE(F136,F$227,F$228)</f>
        <v>1.4646502706626931E-2</v>
      </c>
      <c r="K136" s="3">
        <f>STANDARDIZE(G136,G$227,G$228)</f>
        <v>-0.37694212322441811</v>
      </c>
      <c r="L136" s="3">
        <f>SUMXMY2($J$227:$K$227,J136:K136)</f>
        <v>0.5563735543915207</v>
      </c>
      <c r="M136" s="3">
        <f>SUMXMY2($J$228:$K$228,J136:K136)</f>
        <v>2.5144695557765653</v>
      </c>
      <c r="N136" s="3">
        <f>SUMXMY2($J$229:$K$229,J136:K136)</f>
        <v>3.7113217117867592</v>
      </c>
      <c r="O136" s="3">
        <f>MIN(L136:N136)</f>
        <v>0.5563735543915207</v>
      </c>
      <c r="P136" s="2">
        <f>MATCH(O136,L136:N136,0)</f>
        <v>1</v>
      </c>
      <c r="Q136" s="26" t="s">
        <v>286</v>
      </c>
    </row>
    <row r="137" spans="1:17">
      <c r="A137" s="2" t="e" vm="136">
        <v>#VALUE!</v>
      </c>
      <c r="B137" s="2">
        <v>628205</v>
      </c>
      <c r="C137" s="2" t="s">
        <v>8</v>
      </c>
      <c r="D137" s="2">
        <v>233326</v>
      </c>
      <c r="E137" s="2">
        <v>2705</v>
      </c>
      <c r="F137" s="2">
        <v>371417</v>
      </c>
      <c r="G137" s="2">
        <v>4306</v>
      </c>
      <c r="H137" s="3">
        <v>1.1593221499999999</v>
      </c>
      <c r="I137" s="2">
        <v>136</v>
      </c>
      <c r="J137" s="3">
        <f>STANDARDIZE(F137,F$227,F$228)</f>
        <v>1.6166832795200097</v>
      </c>
      <c r="K137" s="3">
        <f>STANDARDIZE(G137,G$227,G$228)</f>
        <v>2.6839865578388622</v>
      </c>
      <c r="L137" s="3">
        <f>SUMXMY2($J$227:$K$227,J137:K137)</f>
        <v>16.048883908589218</v>
      </c>
      <c r="M137" s="3">
        <f>SUMXMY2($J$228:$K$228,J137:K137)</f>
        <v>5.1361782101998283</v>
      </c>
      <c r="N137" s="3">
        <f>SUMXMY2($J$229:$K$229,J137:K137)</f>
        <v>3.080793681060757</v>
      </c>
      <c r="O137" s="3">
        <f>MIN(L137:N137)</f>
        <v>3.080793681060757</v>
      </c>
      <c r="P137" s="2">
        <f>MATCH(O137,L137:N137,0)</f>
        <v>3</v>
      </c>
      <c r="Q137" s="26" t="s">
        <v>288</v>
      </c>
    </row>
    <row r="138" spans="1:17">
      <c r="A138" s="2" t="e" vm="137">
        <v>#VALUE!</v>
      </c>
      <c r="B138" s="2">
        <v>4997</v>
      </c>
      <c r="C138" s="2" t="s">
        <v>10</v>
      </c>
      <c r="D138" s="2">
        <v>175</v>
      </c>
      <c r="E138" s="2">
        <v>2</v>
      </c>
      <c r="F138" s="2">
        <v>35021</v>
      </c>
      <c r="G138" s="2">
        <v>400</v>
      </c>
      <c r="H138" s="3">
        <v>1.1428571430000001</v>
      </c>
      <c r="I138" s="2">
        <v>137</v>
      </c>
      <c r="J138" s="3">
        <f>STANDARDIZE(F138,F$227,F$228)</f>
        <v>-0.70232410271739387</v>
      </c>
      <c r="K138" s="3">
        <f>STANDARDIZE(G138,G$227,G$228)</f>
        <v>-0.58267667391883526</v>
      </c>
      <c r="L138" s="3">
        <f>SUMXMY2($J$227:$K$227,J138:K138)</f>
        <v>0</v>
      </c>
      <c r="M138" s="3">
        <f>SUMXMY2($J$228:$K$228,J138:K138)</f>
        <v>5.3602050905913217</v>
      </c>
      <c r="N138" s="3">
        <f>SUMXMY2($J$229:$K$229,J138:K138)</f>
        <v>5.4539425645941009</v>
      </c>
      <c r="O138" s="3">
        <f>MIN(L138:N138)</f>
        <v>0</v>
      </c>
      <c r="P138" s="2">
        <f>MATCH(O138,L138:N138,0)</f>
        <v>1</v>
      </c>
      <c r="Q138" s="26" t="s">
        <v>286</v>
      </c>
    </row>
    <row r="139" spans="1:17">
      <c r="A139" s="2" t="e" vm="138">
        <v>#VALUE!</v>
      </c>
      <c r="B139" s="2">
        <v>37676342</v>
      </c>
      <c r="C139" s="2" t="s">
        <v>9</v>
      </c>
      <c r="D139" s="2">
        <v>1163526</v>
      </c>
      <c r="E139" s="2">
        <v>16060</v>
      </c>
      <c r="F139" s="2">
        <v>30882</v>
      </c>
      <c r="G139" s="2">
        <v>426</v>
      </c>
      <c r="H139" s="3">
        <v>1.3802871619999999</v>
      </c>
      <c r="I139" s="2">
        <v>138</v>
      </c>
      <c r="J139" s="3">
        <f>STANDARDIZE(F139,F$227,F$228)</f>
        <v>-0.7308570566023409</v>
      </c>
      <c r="K139" s="3">
        <f>STANDARDIZE(G139,G$227,G$228)</f>
        <v>-0.56093237181292133</v>
      </c>
      <c r="L139" s="3">
        <f>SUMXMY2($J$227:$K$227,J139:K139)</f>
        <v>1.2869441314737671E-3</v>
      </c>
      <c r="M139" s="3">
        <f>SUMXMY2($J$228:$K$228,J139:K139)</f>
        <v>5.4362553548965105</v>
      </c>
      <c r="N139" s="3">
        <f>SUMXMY2($J$229:$K$229,J139:K139)</f>
        <v>5.4203070944049196</v>
      </c>
      <c r="O139" s="3">
        <f>MIN(L139:N139)</f>
        <v>1.2869441314737671E-3</v>
      </c>
      <c r="P139" s="2">
        <f>MATCH(O139,L139:N139,0)</f>
        <v>1</v>
      </c>
      <c r="Q139" s="26" t="s">
        <v>286</v>
      </c>
    </row>
    <row r="140" spans="1:17">
      <c r="A140" s="2" t="e" vm="139">
        <v>#VALUE!</v>
      </c>
      <c r="B140" s="2">
        <v>32787052</v>
      </c>
      <c r="C140" s="2" t="s">
        <v>9</v>
      </c>
      <c r="D140" s="2">
        <v>225266</v>
      </c>
      <c r="E140" s="2">
        <v>2200</v>
      </c>
      <c r="F140" s="2">
        <v>6871</v>
      </c>
      <c r="G140" s="2">
        <v>67</v>
      </c>
      <c r="H140" s="3">
        <v>0.97662319200000003</v>
      </c>
      <c r="I140" s="2">
        <v>139</v>
      </c>
      <c r="J140" s="3">
        <f>STANDARDIZE(F140,F$227,F$228)</f>
        <v>-0.89638127881337282</v>
      </c>
      <c r="K140" s="3">
        <f>STANDARDIZE(G140,G$227,G$228)</f>
        <v>-0.8611710047368879</v>
      </c>
      <c r="L140" s="3">
        <f>SUMXMY2($J$227:$K$227,J140:K140)</f>
        <v>0.11521727989214073</v>
      </c>
      <c r="M140" s="3">
        <f>SUMXMY2($J$228:$K$228,J140:K140)</f>
        <v>6.8475618390314654</v>
      </c>
      <c r="N140" s="3">
        <f>SUMXMY2($J$229:$K$229,J140:K140)</f>
        <v>7.1324289469663276</v>
      </c>
      <c r="O140" s="3">
        <f>MIN(L140:N140)</f>
        <v>0.11521727989214073</v>
      </c>
      <c r="P140" s="2">
        <f>MATCH(O140,L140:N140,0)</f>
        <v>1</v>
      </c>
      <c r="Q140" s="26" t="s">
        <v>286</v>
      </c>
    </row>
    <row r="141" spans="1:17">
      <c r="A141" s="2" t="e" vm="140">
        <v>#VALUE!</v>
      </c>
      <c r="B141" s="2">
        <v>55048340</v>
      </c>
      <c r="C141" s="2" t="s">
        <v>7</v>
      </c>
      <c r="D141" s="2">
        <v>611875</v>
      </c>
      <c r="E141" s="2">
        <v>19433</v>
      </c>
      <c r="F141" s="2">
        <v>11115</v>
      </c>
      <c r="G141" s="2">
        <v>353</v>
      </c>
      <c r="H141" s="3">
        <v>3.1759754849999999</v>
      </c>
      <c r="I141" s="2">
        <v>140</v>
      </c>
      <c r="J141" s="3">
        <f>STANDARDIZE(F141,F$227,F$228)</f>
        <v>-0.8671244882147463</v>
      </c>
      <c r="K141" s="3">
        <f>STANDARDIZE(G141,G$227,G$228)</f>
        <v>-0.6219836815718337</v>
      </c>
      <c r="L141" s="3">
        <f>SUMXMY2($J$227:$K$227,J141:K141)</f>
        <v>2.8704207910708848E-2</v>
      </c>
      <c r="M141" s="3">
        <f>SUMXMY2($J$228:$K$228,J141:K141)</f>
        <v>6.1547374120162797</v>
      </c>
      <c r="N141" s="3">
        <f>SUMXMY2($J$229:$K$229,J141:K141)</f>
        <v>5.9773726072309312</v>
      </c>
      <c r="O141" s="3">
        <f>MIN(L141:N141)</f>
        <v>2.8704207910708848E-2</v>
      </c>
      <c r="P141" s="2">
        <f>MATCH(O141,L141:N141,0)</f>
        <v>1</v>
      </c>
      <c r="Q141" s="26" t="s">
        <v>286</v>
      </c>
    </row>
    <row r="142" spans="1:17">
      <c r="A142" s="2" t="e" vm="141">
        <v>#VALUE!</v>
      </c>
      <c r="B142" s="2">
        <v>2621429</v>
      </c>
      <c r="C142" s="2" t="s">
        <v>9</v>
      </c>
      <c r="D142" s="2">
        <v>157646</v>
      </c>
      <c r="E142" s="2">
        <v>4019</v>
      </c>
      <c r="F142" s="2">
        <v>60137</v>
      </c>
      <c r="G142" s="2">
        <v>1533</v>
      </c>
      <c r="H142" s="3">
        <v>2.549382794</v>
      </c>
      <c r="I142" s="2">
        <v>141</v>
      </c>
      <c r="J142" s="3">
        <f>STANDARDIZE(F142,F$227,F$228)</f>
        <v>-0.52918236080525871</v>
      </c>
      <c r="K142" s="3">
        <f>STANDARDIZE(G142,G$227,G$228)</f>
        <v>0.36487310631195619</v>
      </c>
      <c r="L142" s="3">
        <f>SUMXMY2($J$227:$K$227,J142:K142)</f>
        <v>0.92782864880778959</v>
      </c>
      <c r="M142" s="3">
        <f>SUMXMY2($J$228:$K$228,J142:K142)</f>
        <v>3.6477680995958619</v>
      </c>
      <c r="N142" s="3">
        <f>SUMXMY2($J$229:$K$229,J142:K142)</f>
        <v>2.0345235411389253</v>
      </c>
      <c r="O142" s="3">
        <f>MIN(L142:N142)</f>
        <v>0.92782864880778959</v>
      </c>
      <c r="P142" s="2">
        <f>MATCH(O142,L142:N142,0)</f>
        <v>1</v>
      </c>
      <c r="Q142" s="26" t="s">
        <v>286</v>
      </c>
    </row>
    <row r="143" spans="1:17">
      <c r="A143" s="2" t="e" vm="142">
        <v>#VALUE!</v>
      </c>
      <c r="B143" s="2">
        <v>30053867</v>
      </c>
      <c r="C143" s="2" t="s">
        <v>7</v>
      </c>
      <c r="D143" s="2">
        <v>978475</v>
      </c>
      <c r="E143" s="2">
        <v>11951</v>
      </c>
      <c r="F143" s="2">
        <v>32557</v>
      </c>
      <c r="G143" s="2">
        <v>398</v>
      </c>
      <c r="H143" s="3">
        <v>1.2213904289999999</v>
      </c>
      <c r="I143" s="2">
        <v>142</v>
      </c>
      <c r="J143" s="3">
        <f>STANDARDIZE(F143,F$227,F$228)</f>
        <v>-0.71931013759840601</v>
      </c>
      <c r="K143" s="3">
        <f>STANDARDIZE(G143,G$227,G$228)</f>
        <v>-0.58434931254236722</v>
      </c>
      <c r="L143" s="3">
        <f>SUMXMY2($J$227:$K$227,J143:K143)</f>
        <v>2.9132310094389177E-4</v>
      </c>
      <c r="M143" s="3">
        <f>SUMXMY2($J$228:$K$228,J143:K143)</f>
        <v>5.4346122810870954</v>
      </c>
      <c r="N143" s="3">
        <f>SUMXMY2($J$229:$K$229,J143:K143)</f>
        <v>5.495179019723059</v>
      </c>
      <c r="O143" s="3">
        <f>MIN(L143:N143)</f>
        <v>2.9132310094389177E-4</v>
      </c>
      <c r="P143" s="2">
        <f>MATCH(O143,L143:N143,0)</f>
        <v>1</v>
      </c>
      <c r="Q143" s="26" t="s">
        <v>286</v>
      </c>
    </row>
    <row r="144" spans="1:17">
      <c r="A144" s="2" t="e" vm="143">
        <v>#VALUE!</v>
      </c>
      <c r="B144" s="2">
        <v>17201245</v>
      </c>
      <c r="C144" s="2" t="s">
        <v>8</v>
      </c>
      <c r="D144" s="2">
        <v>7908701</v>
      </c>
      <c r="E144" s="2">
        <v>22016</v>
      </c>
      <c r="F144" s="2">
        <v>459775</v>
      </c>
      <c r="G144" s="2">
        <v>1280</v>
      </c>
      <c r="H144" s="3">
        <v>0.27837694200000002</v>
      </c>
      <c r="I144" s="2">
        <v>143</v>
      </c>
      <c r="J144" s="3">
        <f>STANDARDIZE(F144,F$227,F$228)</f>
        <v>2.2257953209227983</v>
      </c>
      <c r="K144" s="3">
        <f>STANDARDIZE(G144,G$227,G$228)</f>
        <v>0.15328432043517748</v>
      </c>
      <c r="L144" s="3">
        <f>SUMXMY2($J$227:$K$227,J144:K144)</f>
        <v>9.115521944309517</v>
      </c>
      <c r="M144" s="3">
        <f>SUMXMY2($J$228:$K$228,J144:K144)</f>
        <v>0.79264898964883113</v>
      </c>
      <c r="N144" s="3">
        <f>SUMXMY2($J$229:$K$229,J144:K144)</f>
        <v>5.6206768584594942</v>
      </c>
      <c r="O144" s="3">
        <f>MIN(L144:N144)</f>
        <v>0.79264898964883113</v>
      </c>
      <c r="P144" s="2">
        <f>MATCH(O144,L144:N144,0)</f>
        <v>2</v>
      </c>
      <c r="Q144" s="26" t="s">
        <v>284</v>
      </c>
    </row>
    <row r="145" spans="1:17">
      <c r="A145" s="2" t="e" vm="144">
        <v>#VALUE!</v>
      </c>
      <c r="B145" s="2">
        <v>290302</v>
      </c>
      <c r="C145" s="2" t="s">
        <v>11</v>
      </c>
      <c r="D145" s="2">
        <v>60294</v>
      </c>
      <c r="E145" s="2">
        <v>311</v>
      </c>
      <c r="F145" s="2">
        <v>207694</v>
      </c>
      <c r="G145" s="2">
        <v>1071</v>
      </c>
      <c r="H145" s="3">
        <v>0.51580588400000005</v>
      </c>
      <c r="I145" s="2">
        <v>144</v>
      </c>
      <c r="J145" s="3">
        <f>STANDARDIZE(F145,F$227,F$228)</f>
        <v>0.48802881977002915</v>
      </c>
      <c r="K145" s="3">
        <f>STANDARDIZE(G145,G$227,G$228)</f>
        <v>-2.1506415723900559E-2</v>
      </c>
      <c r="L145" s="3">
        <f>SUMXMY2($J$227:$K$227,J145:K145)</f>
        <v>1.7318521387569183</v>
      </c>
      <c r="M145" s="3">
        <f>SUMXMY2($J$228:$K$228,J145:K145)</f>
        <v>0.99888222588481901</v>
      </c>
      <c r="N145" s="3">
        <f>SUMXMY2($J$229:$K$229,J145:K145)</f>
        <v>2.4414251487575385</v>
      </c>
      <c r="O145" s="3">
        <f>MIN(L145:N145)</f>
        <v>0.99888222588481901</v>
      </c>
      <c r="P145" s="2">
        <f>MATCH(O145,L145:N145,0)</f>
        <v>2</v>
      </c>
      <c r="Q145" s="26" t="s">
        <v>284</v>
      </c>
    </row>
    <row r="146" spans="1:17">
      <c r="A146" s="2" t="e" vm="145">
        <v>#VALUE!</v>
      </c>
      <c r="B146" s="2">
        <v>5002100</v>
      </c>
      <c r="C146" s="2" t="s">
        <v>11</v>
      </c>
      <c r="D146" s="2">
        <v>693219</v>
      </c>
      <c r="E146" s="2">
        <v>350</v>
      </c>
      <c r="F146" s="2">
        <v>138586</v>
      </c>
      <c r="G146" s="2">
        <v>70</v>
      </c>
      <c r="H146" s="3">
        <v>5.0489094999999998E-2</v>
      </c>
      <c r="I146" s="2">
        <v>145</v>
      </c>
      <c r="J146" s="3">
        <f>STANDARDIZE(F146,F$227,F$228)</f>
        <v>1.16201758751479E-2</v>
      </c>
      <c r="K146" s="3">
        <f>STANDARDIZE(G146,G$227,G$228)</f>
        <v>-0.85866204680159008</v>
      </c>
      <c r="L146" s="3">
        <f>SUMXMY2($J$227:$K$227,J146:K146)</f>
        <v>0.58588435898025815</v>
      </c>
      <c r="M146" s="3">
        <f>SUMXMY2($J$228:$K$228,J146:K146)</f>
        <v>3.5323368219964175</v>
      </c>
      <c r="N146" s="3">
        <f>SUMXMY2($J$229:$K$229,J146:K146)</f>
        <v>5.7813708832829374</v>
      </c>
      <c r="O146" s="3">
        <f>MIN(L146:N146)</f>
        <v>0.58588435898025815</v>
      </c>
      <c r="P146" s="2">
        <f>MATCH(O146,L146:N146,0)</f>
        <v>1</v>
      </c>
      <c r="Q146" s="26" t="s">
        <v>286</v>
      </c>
    </row>
    <row r="147" spans="1:17">
      <c r="A147" s="2" t="e" vm="146">
        <v>#VALUE!</v>
      </c>
      <c r="B147" s="2">
        <v>6762511</v>
      </c>
      <c r="C147" s="2" t="s">
        <v>10</v>
      </c>
      <c r="D147" s="2">
        <v>18434</v>
      </c>
      <c r="E147" s="2">
        <v>224</v>
      </c>
      <c r="F147" s="2">
        <v>2726</v>
      </c>
      <c r="G147" s="2">
        <v>33</v>
      </c>
      <c r="H147" s="3">
        <v>1.2151459259999999</v>
      </c>
      <c r="I147" s="2">
        <v>146</v>
      </c>
      <c r="J147" s="3">
        <f>STANDARDIZE(F147,F$227,F$228)</f>
        <v>-0.92495559479624423</v>
      </c>
      <c r="K147" s="3">
        <f>STANDARDIZE(G147,G$227,G$228)</f>
        <v>-0.88960586133692932</v>
      </c>
      <c r="L147" s="3">
        <f>SUMXMY2($J$227:$K$227,J147:K147)</f>
        <v>0.14377030735438673</v>
      </c>
      <c r="M147" s="3">
        <f>SUMXMY2($J$228:$K$228,J147:K147)</f>
        <v>7.052691579848509</v>
      </c>
      <c r="N147" s="3">
        <f>SUMXMY2($J$229:$K$229,J147:K147)</f>
        <v>7.338069349616462</v>
      </c>
      <c r="O147" s="3">
        <f>MIN(L147:N147)</f>
        <v>0.14377030735438673</v>
      </c>
      <c r="P147" s="2">
        <f>MATCH(O147,L147:N147,0)</f>
        <v>1</v>
      </c>
      <c r="Q147" s="26" t="s">
        <v>286</v>
      </c>
    </row>
    <row r="148" spans="1:17">
      <c r="A148" s="2" t="e" vm="147">
        <v>#VALUE!</v>
      </c>
      <c r="B148" s="2">
        <v>25738714</v>
      </c>
      <c r="C148" s="2" t="s">
        <v>9</v>
      </c>
      <c r="D148" s="2">
        <v>8811</v>
      </c>
      <c r="E148" s="2">
        <v>308</v>
      </c>
      <c r="F148" s="2">
        <v>342</v>
      </c>
      <c r="G148" s="2">
        <v>12</v>
      </c>
      <c r="H148" s="3">
        <v>3.4956304619999998</v>
      </c>
      <c r="I148" s="2">
        <v>147</v>
      </c>
      <c r="J148" s="3">
        <f>STANDARDIZE(F148,F$227,F$228)</f>
        <v>-0.94139013503826252</v>
      </c>
      <c r="K148" s="3">
        <f>STANDARDIZE(G148,G$227,G$228)</f>
        <v>-0.90716856688401371</v>
      </c>
      <c r="L148" s="3">
        <f>SUMXMY2($J$227:$K$227,J148:K148)</f>
        <v>0.16244755640976744</v>
      </c>
      <c r="M148" s="3">
        <f>SUMXMY2($J$228:$K$228,J148:K148)</f>
        <v>7.1753747075665189</v>
      </c>
      <c r="N148" s="3">
        <f>SUMXMY2($J$229:$K$229,J148:K148)</f>
        <v>7.4637020094912074</v>
      </c>
      <c r="O148" s="3">
        <f>MIN(L148:N148)</f>
        <v>0.16244755640976744</v>
      </c>
      <c r="P148" s="2">
        <f>MATCH(O148,L148:N148,0)</f>
        <v>1</v>
      </c>
      <c r="Q148" s="26" t="s">
        <v>286</v>
      </c>
    </row>
    <row r="149" spans="1:17">
      <c r="A149" s="2" t="e" vm="148">
        <v>#VALUE!</v>
      </c>
      <c r="B149" s="2">
        <v>215077352</v>
      </c>
      <c r="C149" s="2" t="s">
        <v>9</v>
      </c>
      <c r="D149" s="2">
        <v>255468</v>
      </c>
      <c r="E149" s="2">
        <v>3142</v>
      </c>
      <c r="F149" s="2">
        <v>1188</v>
      </c>
      <c r="G149" s="2">
        <v>15</v>
      </c>
      <c r="H149" s="3">
        <v>1.229899635</v>
      </c>
      <c r="I149" s="2">
        <v>148</v>
      </c>
      <c r="J149" s="3">
        <f>STANDARDIZE(F149,F$227,F$228)</f>
        <v>-0.93555807923090206</v>
      </c>
      <c r="K149" s="3">
        <f>STANDARDIZE(G149,G$227,G$228)</f>
        <v>-0.90465960894871589</v>
      </c>
      <c r="L149" s="3">
        <f>SUMXMY2($J$227:$K$227,J149:K149)</f>
        <v>0.15807109825076002</v>
      </c>
      <c r="M149" s="3">
        <f>SUMXMY2($J$228:$K$228,J149:K149)</f>
        <v>7.141632204514254</v>
      </c>
      <c r="N149" s="3">
        <f>SUMXMY2($J$229:$K$229,J149:K149)</f>
        <v>7.4370963816920499</v>
      </c>
      <c r="O149" s="3">
        <f>MIN(L149:N149)</f>
        <v>0.15807109825076002</v>
      </c>
      <c r="P149" s="2">
        <f>MATCH(O149,L149:N149,0)</f>
        <v>1</v>
      </c>
      <c r="Q149" s="26" t="s">
        <v>286</v>
      </c>
    </row>
    <row r="150" spans="1:17">
      <c r="A150" s="2" t="e" vm="149">
        <v>#VALUE!</v>
      </c>
      <c r="B150" s="2">
        <v>1645</v>
      </c>
      <c r="C150" s="2" t="s">
        <v>11</v>
      </c>
      <c r="D150" s="2">
        <v>7</v>
      </c>
      <c r="E150" s="2">
        <v>0</v>
      </c>
      <c r="F150" s="2">
        <v>4255</v>
      </c>
      <c r="G150" s="2">
        <v>0</v>
      </c>
      <c r="H150" s="3">
        <v>0</v>
      </c>
      <c r="I150" s="2">
        <v>149</v>
      </c>
      <c r="J150" s="3">
        <f>STANDARDIZE(F150,F$227,F$228)</f>
        <v>-0.91441515350847336</v>
      </c>
      <c r="K150" s="3">
        <f>STANDARDIZE(G150,G$227,G$228)</f>
        <v>-0.91720439862520475</v>
      </c>
      <c r="L150" s="3">
        <f>SUMXMY2($J$227:$K$227,J150:K150)</f>
        <v>0.15689141242288479</v>
      </c>
      <c r="M150" s="3">
        <f>SUMXMY2($J$228:$K$228,J150:K150)</f>
        <v>7.0778261828074056</v>
      </c>
      <c r="N150" s="3">
        <f>SUMXMY2($J$229:$K$229,J150:K150)</f>
        <v>7.4467261609952962</v>
      </c>
      <c r="O150" s="3">
        <f>MIN(L150:N150)</f>
        <v>0.15689141242288479</v>
      </c>
      <c r="P150" s="2">
        <f>MATCH(O150,L150:N150,0)</f>
        <v>1</v>
      </c>
      <c r="Q150" s="26" t="s">
        <v>286</v>
      </c>
    </row>
    <row r="151" spans="1:17">
      <c r="A151" s="2" t="e" vm="150">
        <v>#VALUE!</v>
      </c>
      <c r="B151" s="2">
        <v>2083224</v>
      </c>
      <c r="C151" s="2" t="s">
        <v>8</v>
      </c>
      <c r="D151" s="2">
        <v>306670</v>
      </c>
      <c r="E151" s="2">
        <v>9228</v>
      </c>
      <c r="F151" s="2">
        <v>147209</v>
      </c>
      <c r="G151" s="2">
        <v>4430</v>
      </c>
      <c r="H151" s="3">
        <v>3.0090977269999999</v>
      </c>
      <c r="I151" s="2">
        <v>150</v>
      </c>
      <c r="J151" s="3">
        <f>STANDARDIZE(F151,F$227,F$228)</f>
        <v>7.1064404275702986E-2</v>
      </c>
      <c r="K151" s="3">
        <f>STANDARDIZE(G151,G$227,G$228)</f>
        <v>2.787690152497837</v>
      </c>
      <c r="L151" s="3">
        <f>SUMXMY2($J$227:$K$227,J151:K151)</f>
        <v>11.957502327359</v>
      </c>
      <c r="M151" s="3">
        <f>SUMXMY2($J$228:$K$228,J151:K151)</f>
        <v>7.2705113420232186</v>
      </c>
      <c r="N151" s="3">
        <f>SUMXMY2($J$229:$K$229,J151:K151)</f>
        <v>1.6343699431545418</v>
      </c>
      <c r="O151" s="3">
        <f>MIN(L151:N151)</f>
        <v>1.6343699431545418</v>
      </c>
      <c r="P151" s="2">
        <f>MATCH(O151,L151:N151,0)</f>
        <v>3</v>
      </c>
      <c r="Q151" s="26" t="s">
        <v>288</v>
      </c>
    </row>
    <row r="152" spans="1:17">
      <c r="A152" s="2" t="e" vm="151">
        <v>#VALUE!</v>
      </c>
      <c r="B152" s="2">
        <v>5495449</v>
      </c>
      <c r="C152" s="2" t="s">
        <v>8</v>
      </c>
      <c r="D152" s="2">
        <v>1408708</v>
      </c>
      <c r="E152" s="2">
        <v>2518</v>
      </c>
      <c r="F152" s="2">
        <v>256341</v>
      </c>
      <c r="G152" s="2">
        <v>458</v>
      </c>
      <c r="H152" s="3">
        <v>0.178745347</v>
      </c>
      <c r="I152" s="2">
        <v>151</v>
      </c>
      <c r="J152" s="3">
        <f>STANDARDIZE(F152,F$227,F$228)</f>
        <v>0.82338581605923289</v>
      </c>
      <c r="K152" s="3">
        <f>STANDARDIZE(G152,G$227,G$228)</f>
        <v>-0.53417015383641175</v>
      </c>
      <c r="L152" s="3">
        <f>SUMXMY2($J$227:$K$227,J152:K152)</f>
        <v>2.3301436387438876</v>
      </c>
      <c r="M152" s="3">
        <f>SUMXMY2($J$228:$K$228,J152:K152)</f>
        <v>1.2392210047079333</v>
      </c>
      <c r="N152" s="3">
        <f>SUMXMY2($J$229:$K$229,J152:K152)</f>
        <v>4.5359932971859722</v>
      </c>
      <c r="O152" s="3">
        <f>MIN(L152:N152)</f>
        <v>1.2392210047079333</v>
      </c>
      <c r="P152" s="2">
        <f>MATCH(O152,L152:N152,0)</f>
        <v>2</v>
      </c>
      <c r="Q152" s="26" t="s">
        <v>284</v>
      </c>
    </row>
    <row r="153" spans="1:17">
      <c r="A153" s="2" t="e" vm="152">
        <v>#VALUE!</v>
      </c>
      <c r="B153" s="2">
        <v>5333815</v>
      </c>
      <c r="C153" s="2" t="s">
        <v>7</v>
      </c>
      <c r="D153" s="2">
        <v>388468</v>
      </c>
      <c r="E153" s="2">
        <v>4251</v>
      </c>
      <c r="F153" s="2">
        <v>72831</v>
      </c>
      <c r="G153" s="2">
        <v>797</v>
      </c>
      <c r="H153" s="3">
        <v>1.0942986290000001</v>
      </c>
      <c r="I153" s="2">
        <v>152</v>
      </c>
      <c r="J153" s="3">
        <f>STANDARDIZE(F153,F$227,F$228)</f>
        <v>-0.44167394896290152</v>
      </c>
      <c r="K153" s="3">
        <f>STANDARDIZE(G153,G$227,G$228)</f>
        <v>-0.25065790714776365</v>
      </c>
      <c r="L153" s="3">
        <f>SUMXMY2($J$227:$K$227,J153:K153)</f>
        <v>0.17817496414042377</v>
      </c>
      <c r="M153" s="3">
        <f>SUMXMY2($J$228:$K$228,J153:K153)</f>
        <v>3.780538105301976</v>
      </c>
      <c r="N153" s="3">
        <f>SUMXMY2($J$229:$K$229,J153:K153)</f>
        <v>3.7099641673469774</v>
      </c>
      <c r="O153" s="3">
        <f>MIN(L153:N153)</f>
        <v>0.17817496414042377</v>
      </c>
      <c r="P153" s="2">
        <f>MATCH(O153,L153:N153,0)</f>
        <v>1</v>
      </c>
      <c r="Q153" s="26" t="s">
        <v>286</v>
      </c>
    </row>
    <row r="154" spans="1:17">
      <c r="A154" s="2" t="e" vm="153">
        <v>#VALUE!</v>
      </c>
      <c r="B154" s="2">
        <v>228397520</v>
      </c>
      <c r="C154" s="2" t="s">
        <v>7</v>
      </c>
      <c r="D154" s="2">
        <v>1525466</v>
      </c>
      <c r="E154" s="2">
        <v>30361</v>
      </c>
      <c r="F154" s="2">
        <v>6679</v>
      </c>
      <c r="G154" s="2">
        <v>133</v>
      </c>
      <c r="H154" s="3">
        <v>1.990277069</v>
      </c>
      <c r="I154" s="2">
        <v>153</v>
      </c>
      <c r="J154" s="3">
        <f>STANDARDIZE(F154,F$227,F$228)</f>
        <v>-0.89770486594695809</v>
      </c>
      <c r="K154" s="3">
        <f>STANDARDIZE(G154,G$227,G$228)</f>
        <v>-0.80597393016033692</v>
      </c>
      <c r="L154" s="3">
        <f>SUMXMY2($J$227:$K$227,J154:K154)</f>
        <v>8.8035307285149883E-2</v>
      </c>
      <c r="M154" s="3">
        <f>SUMXMY2($J$228:$K$228,J154:K154)</f>
        <v>6.71408584283094</v>
      </c>
      <c r="N154" s="3">
        <f>SUMXMY2($J$229:$K$229,J154:K154)</f>
        <v>6.8747670275633128</v>
      </c>
      <c r="O154" s="3">
        <f>MIN(L154:N154)</f>
        <v>8.8035307285149883E-2</v>
      </c>
      <c r="P154" s="2">
        <f>MATCH(O154,L154:N154,0)</f>
        <v>1</v>
      </c>
      <c r="Q154" s="26" t="s">
        <v>286</v>
      </c>
    </row>
    <row r="155" spans="1:17">
      <c r="A155" s="2" t="e" vm="154">
        <v>#VALUE!</v>
      </c>
      <c r="B155" s="2">
        <v>18245</v>
      </c>
      <c r="C155" s="2" t="s">
        <v>11</v>
      </c>
      <c r="D155" s="2">
        <v>4042</v>
      </c>
      <c r="E155" s="2">
        <v>6</v>
      </c>
      <c r="F155" s="2">
        <v>221540</v>
      </c>
      <c r="G155" s="2">
        <v>329</v>
      </c>
      <c r="H155" s="3">
        <v>0.14844136599999999</v>
      </c>
      <c r="I155" s="2">
        <v>154</v>
      </c>
      <c r="J155" s="3">
        <f>STANDARDIZE(F155,F$227,F$228)</f>
        <v>0.58347875441389851</v>
      </c>
      <c r="K155" s="3">
        <f>STANDARDIZE(G155,G$227,G$228)</f>
        <v>-0.64205534505421591</v>
      </c>
      <c r="L155" s="3">
        <f>SUMXMY2($J$227:$K$227,J155:K155)</f>
        <v>1.6568148139927985</v>
      </c>
      <c r="M155" s="3">
        <f>SUMXMY2($J$228:$K$228,J155:K155)</f>
        <v>1.7833651519368643</v>
      </c>
      <c r="N155" s="3">
        <f>SUMXMY2($J$229:$K$229,J155:K155)</f>
        <v>4.7968344479123228</v>
      </c>
      <c r="O155" s="3">
        <f>MIN(L155:N155)</f>
        <v>1.6568148139927985</v>
      </c>
      <c r="P155" s="2">
        <f>MATCH(O155,L155:N155,0)</f>
        <v>1</v>
      </c>
      <c r="Q155" s="26" t="s">
        <v>286</v>
      </c>
    </row>
    <row r="156" spans="1:17">
      <c r="A156" s="2" t="e" vm="155">
        <v>#VALUE!</v>
      </c>
      <c r="B156" s="2">
        <v>5308883</v>
      </c>
      <c r="C156" s="2" t="s">
        <v>7</v>
      </c>
      <c r="D156" s="2">
        <v>581236</v>
      </c>
      <c r="E156" s="2">
        <v>5351</v>
      </c>
      <c r="F156" s="2">
        <v>109484</v>
      </c>
      <c r="G156" s="2">
        <v>1008</v>
      </c>
      <c r="H156" s="3">
        <v>0.92062432500000002</v>
      </c>
      <c r="I156" s="2">
        <v>155</v>
      </c>
      <c r="J156" s="3">
        <f>STANDARDIZE(F156,F$227,F$228)</f>
        <v>-0.1889997864248584</v>
      </c>
      <c r="K156" s="3">
        <f>STANDARDIZE(G156,G$227,G$228)</f>
        <v>-7.4194532365153748E-2</v>
      </c>
      <c r="L156" s="3">
        <f>SUMXMY2($J$227:$K$227,J156:K156)</f>
        <v>0.52205594197621719</v>
      </c>
      <c r="M156" s="3">
        <f>SUMXMY2($J$228:$K$228,J156:K156)</f>
        <v>2.7148758278875733</v>
      </c>
      <c r="N156" s="3">
        <f>SUMXMY2($J$229:$K$229,J156:K156)</f>
        <v>2.8045755420551064</v>
      </c>
      <c r="O156" s="3">
        <f>MIN(L156:N156)</f>
        <v>0.52205594197621719</v>
      </c>
      <c r="P156" s="2">
        <f>MATCH(O156,L156:N156,0)</f>
        <v>1</v>
      </c>
      <c r="Q156" s="26" t="s">
        <v>286</v>
      </c>
    </row>
    <row r="157" spans="1:17">
      <c r="A157" s="2" t="e" vm="156">
        <v>#VALUE!</v>
      </c>
      <c r="B157" s="2">
        <v>4433639</v>
      </c>
      <c r="C157" s="2" t="s">
        <v>10</v>
      </c>
      <c r="D157" s="2">
        <v>765213</v>
      </c>
      <c r="E157" s="2">
        <v>8170</v>
      </c>
      <c r="F157" s="2">
        <v>172593</v>
      </c>
      <c r="G157" s="2">
        <v>1843</v>
      </c>
      <c r="H157" s="3">
        <v>1.067676582</v>
      </c>
      <c r="I157" s="2">
        <v>156</v>
      </c>
      <c r="J157" s="3">
        <f>STANDARDIZE(F157,F$227,F$228)</f>
        <v>0.24605365322846773</v>
      </c>
      <c r="K157" s="3">
        <f>STANDARDIZE(G157,G$227,G$228)</f>
        <v>0.62413209295939254</v>
      </c>
      <c r="L157" s="3">
        <f>SUMXMY2($J$227:$K$227,J157:K157)</f>
        <v>2.3558077677870566</v>
      </c>
      <c r="M157" s="3">
        <f>SUMXMY2($J$228:$K$228,J157:K157)</f>
        <v>1.3226106553251171</v>
      </c>
      <c r="N157" s="3">
        <f>SUMXMY2($J$229:$K$229,J157:K157)</f>
        <v>0.8212344299099239</v>
      </c>
      <c r="O157" s="3">
        <f>MIN(L157:N157)</f>
        <v>0.8212344299099239</v>
      </c>
      <c r="P157" s="2">
        <f>MATCH(O157,L157:N157,0)</f>
        <v>3</v>
      </c>
      <c r="Q157" s="26" t="s">
        <v>288</v>
      </c>
    </row>
    <row r="158" spans="1:17">
      <c r="A158" s="2" t="e" vm="157">
        <v>#VALUE!</v>
      </c>
      <c r="B158" s="2">
        <v>9243590</v>
      </c>
      <c r="C158" s="2" t="s">
        <v>11</v>
      </c>
      <c r="D158" s="2">
        <v>42203</v>
      </c>
      <c r="E158" s="2">
        <v>640</v>
      </c>
      <c r="F158" s="2">
        <v>4566</v>
      </c>
      <c r="G158" s="2">
        <v>69</v>
      </c>
      <c r="H158" s="3">
        <v>1.516479871</v>
      </c>
      <c r="I158" s="2">
        <v>157</v>
      </c>
      <c r="J158" s="3">
        <f>STANDARDIZE(F158,F$227,F$228)</f>
        <v>-0.9122712180993845</v>
      </c>
      <c r="K158" s="3">
        <f>STANDARDIZE(G158,G$227,G$228)</f>
        <v>-0.85949836611335606</v>
      </c>
      <c r="L158" s="3">
        <f>SUMXMY2($J$227:$K$227,J158:K158)</f>
        <v>0.1207080405266569</v>
      </c>
      <c r="M158" s="3">
        <f>SUMXMY2($J$228:$K$228,J158:K158)</f>
        <v>6.9158283776441216</v>
      </c>
      <c r="N158" s="3">
        <f>SUMXMY2($J$229:$K$229,J158:K158)</f>
        <v>7.16255004643196</v>
      </c>
      <c r="O158" s="3">
        <f>MIN(L158:N158)</f>
        <v>0.1207080405266569</v>
      </c>
      <c r="P158" s="2">
        <f>MATCH(O158,L158:N158,0)</f>
        <v>1</v>
      </c>
      <c r="Q158" s="26" t="s">
        <v>286</v>
      </c>
    </row>
    <row r="159" spans="1:17">
      <c r="A159" s="2" t="e" vm="158">
        <v>#VALUE!</v>
      </c>
      <c r="B159" s="2">
        <v>7285892</v>
      </c>
      <c r="C159" s="2" t="s">
        <v>10</v>
      </c>
      <c r="D159" s="2">
        <v>648353</v>
      </c>
      <c r="E159" s="2">
        <v>18731</v>
      </c>
      <c r="F159" s="2">
        <v>88987</v>
      </c>
      <c r="G159" s="2">
        <v>2571</v>
      </c>
      <c r="H159" s="3">
        <v>2.889012621</v>
      </c>
      <c r="I159" s="2">
        <v>158</v>
      </c>
      <c r="J159" s="3">
        <f>STANDARDIZE(F159,F$227,F$228)</f>
        <v>-0.33029960661808322</v>
      </c>
      <c r="K159" s="3">
        <f>STANDARDIZE(G159,G$227,G$228)</f>
        <v>1.2329725519249848</v>
      </c>
      <c r="L159" s="3">
        <f>SUMXMY2($J$227:$K$227,J159:K159)</f>
        <v>3.4349843370052091</v>
      </c>
      <c r="M159" s="3">
        <f>SUMXMY2($J$228:$K$228,J159:K159)</f>
        <v>3.5684074818141478</v>
      </c>
      <c r="N159" s="3">
        <f>SUMXMY2($J$229:$K$229,J159:K159)</f>
        <v>0.47863924798036184</v>
      </c>
      <c r="O159" s="3">
        <f>MIN(L159:N159)</f>
        <v>0.47863924798036184</v>
      </c>
      <c r="P159" s="2">
        <f>MATCH(O159,L159:N159,0)</f>
        <v>3</v>
      </c>
      <c r="Q159" s="26" t="s">
        <v>288</v>
      </c>
    </row>
    <row r="160" spans="1:17">
      <c r="A160" s="2" t="e" vm="159">
        <v>#VALUE!</v>
      </c>
      <c r="B160" s="2">
        <v>33775745</v>
      </c>
      <c r="C160" s="2" t="s">
        <v>10</v>
      </c>
      <c r="D160" s="2">
        <v>3548559</v>
      </c>
      <c r="E160" s="2">
        <v>212328</v>
      </c>
      <c r="F160" s="2">
        <v>105062</v>
      </c>
      <c r="G160" s="2">
        <v>6286</v>
      </c>
      <c r="H160" s="3">
        <v>5.9834992180000004</v>
      </c>
      <c r="I160" s="2">
        <v>159</v>
      </c>
      <c r="J160" s="3">
        <f>STANDARDIZE(F160,F$227,F$228)</f>
        <v>-0.21948365259524627</v>
      </c>
      <c r="K160" s="3">
        <f>STANDARDIZE(G160,G$227,G$228)</f>
        <v>4.3398987951353911</v>
      </c>
      <c r="L160" s="3">
        <f>SUMXMY2($J$227:$K$227,J160:K160)</f>
        <v>24.464884148808601</v>
      </c>
      <c r="M160" s="3">
        <f>SUMXMY2($J$228:$K$228,J160:K160)</f>
        <v>17.843600629165834</v>
      </c>
      <c r="N160" s="3">
        <f>SUMXMY2($J$229:$K$229,J160:K160)</f>
        <v>8.1656708012188268</v>
      </c>
      <c r="O160" s="3">
        <f>MIN(L160:N160)</f>
        <v>8.1656708012188268</v>
      </c>
      <c r="P160" s="2">
        <f>MATCH(O160,L160:N160,0)</f>
        <v>3</v>
      </c>
      <c r="Q160" s="26" t="s">
        <v>288</v>
      </c>
    </row>
    <row r="161" spans="1:17">
      <c r="A161" s="2" t="e" vm="160">
        <v>#VALUE!</v>
      </c>
      <c r="B161" s="2">
        <v>112133868</v>
      </c>
      <c r="C161" s="2" t="s">
        <v>7</v>
      </c>
      <c r="D161" s="2">
        <v>3679485</v>
      </c>
      <c r="E161" s="2">
        <v>59343</v>
      </c>
      <c r="F161" s="2">
        <v>32813</v>
      </c>
      <c r="G161" s="2">
        <v>529</v>
      </c>
      <c r="H161" s="3">
        <v>1.612807227</v>
      </c>
      <c r="I161" s="2">
        <v>160</v>
      </c>
      <c r="J161" s="3">
        <f>STANDARDIZE(F161,F$227,F$228)</f>
        <v>-0.71754535475362557</v>
      </c>
      <c r="K161" s="3">
        <f>STANDARDIZE(G161,G$227,G$228)</f>
        <v>-0.47479148270103116</v>
      </c>
      <c r="L161" s="3">
        <f>SUMXMY2($J$227:$K$227,J161:K161)</f>
        <v>1.1870900997652641E-2</v>
      </c>
      <c r="M161" s="3">
        <f>SUMXMY2($J$228:$K$228,J161:K161)</f>
        <v>5.2169269666855529</v>
      </c>
      <c r="N161" s="3">
        <f>SUMXMY2($J$229:$K$229,J161:K161)</f>
        <v>5.0405305945440757</v>
      </c>
      <c r="O161" s="3">
        <f>MIN(L161:N161)</f>
        <v>1.1870900997652641E-2</v>
      </c>
      <c r="P161" s="2">
        <f>MATCH(O161,L161:N161,0)</f>
        <v>1</v>
      </c>
      <c r="Q161" s="26" t="s">
        <v>286</v>
      </c>
    </row>
    <row r="162" spans="1:17">
      <c r="A162" s="2" t="e" vm="161">
        <v>#VALUE!</v>
      </c>
      <c r="B162" s="2">
        <v>37774045</v>
      </c>
      <c r="C162" s="2" t="s">
        <v>8</v>
      </c>
      <c r="D162" s="2">
        <v>5969621</v>
      </c>
      <c r="E162" s="2">
        <v>115345</v>
      </c>
      <c r="F162" s="2">
        <v>158035</v>
      </c>
      <c r="G162" s="2">
        <v>3054</v>
      </c>
      <c r="H162" s="3">
        <v>1.932199716</v>
      </c>
      <c r="I162" s="2">
        <v>161</v>
      </c>
      <c r="J162" s="3">
        <f>STANDARDIZE(F162,F$227,F$228)</f>
        <v>0.14569541629755262</v>
      </c>
      <c r="K162" s="3">
        <f>STANDARDIZE(G162,G$227,G$228)</f>
        <v>1.636914779507926</v>
      </c>
      <c r="L162" s="3">
        <f>SUMXMY2($J$227:$K$227,J162:K162)</f>
        <v>5.6457233247554637</v>
      </c>
      <c r="M162" s="3">
        <f>SUMXMY2($J$228:$K$228,J162:K162)</f>
        <v>2.9789484315081909</v>
      </c>
      <c r="N162" s="3">
        <f>SUMXMY2($J$229:$K$229,J162:K162)</f>
        <v>3.3928657144553821E-2</v>
      </c>
      <c r="O162" s="3">
        <f>MIN(L162:N162)</f>
        <v>3.3928657144553821E-2</v>
      </c>
      <c r="P162" s="2">
        <f>MATCH(O162,L162:N162,0)</f>
        <v>3</v>
      </c>
      <c r="Q162" s="26" t="s">
        <v>288</v>
      </c>
    </row>
    <row r="163" spans="1:17">
      <c r="A163" s="2" t="e" vm="162">
        <v>#VALUE!</v>
      </c>
      <c r="B163" s="2">
        <v>10144662</v>
      </c>
      <c r="C163" s="2" t="s">
        <v>8</v>
      </c>
      <c r="D163" s="2">
        <v>3604114</v>
      </c>
      <c r="E163" s="2">
        <v>21693</v>
      </c>
      <c r="F163" s="2">
        <v>355272</v>
      </c>
      <c r="G163" s="2">
        <v>2138</v>
      </c>
      <c r="H163" s="3">
        <v>0.601895501</v>
      </c>
      <c r="I163" s="2">
        <v>162</v>
      </c>
      <c r="J163" s="3">
        <f>STANDARDIZE(F163,F$227,F$228)</f>
        <v>1.505384767688053</v>
      </c>
      <c r="K163" s="3">
        <f>STANDARDIZE(G163,G$227,G$228)</f>
        <v>0.87084628993033997</v>
      </c>
      <c r="L163" s="3">
        <f>SUMXMY2($J$227:$K$227,J163:K163)</f>
        <v>6.9867074629037837</v>
      </c>
      <c r="M163" s="3">
        <f>SUMXMY2($J$228:$K$228,J163:K163)</f>
        <v>0.21006967050613159</v>
      </c>
      <c r="N163" s="3">
        <f>SUMXMY2($J$229:$K$229,J163:K163)</f>
        <v>1.898256127193013</v>
      </c>
      <c r="O163" s="3">
        <f>MIN(L163:N163)</f>
        <v>0.21006967050613159</v>
      </c>
      <c r="P163" s="2">
        <f>MATCH(O163,L163:N163,0)</f>
        <v>2</v>
      </c>
      <c r="Q163" s="26" t="s">
        <v>284</v>
      </c>
    </row>
    <row r="164" spans="1:17">
      <c r="A164" s="2" t="e" vm="163">
        <v>#VALUE!</v>
      </c>
      <c r="B164" s="2">
        <v>2807805</v>
      </c>
      <c r="C164" s="2" t="s">
        <v>7</v>
      </c>
      <c r="D164" s="2">
        <v>361819</v>
      </c>
      <c r="E164" s="2">
        <v>677</v>
      </c>
      <c r="F164" s="2">
        <v>128862</v>
      </c>
      <c r="G164" s="2">
        <v>241</v>
      </c>
      <c r="H164" s="3">
        <v>0.18711013000000001</v>
      </c>
      <c r="I164" s="2">
        <v>163</v>
      </c>
      <c r="J164" s="3">
        <f>STANDARDIZE(F164,F$227,F$228)</f>
        <v>-5.5413997494560753E-2</v>
      </c>
      <c r="K164" s="3">
        <f>STANDARDIZE(G164,G$227,G$228)</f>
        <v>-0.71565144448961715</v>
      </c>
      <c r="L164" s="3">
        <f>SUMXMY2($J$227:$K$227,J164:K164)</f>
        <v>0.43617497384776904</v>
      </c>
      <c r="M164" s="3">
        <f>SUMXMY2($J$228:$K$228,J164:K164)</f>
        <v>3.3720724360908125</v>
      </c>
      <c r="N164" s="3">
        <f>SUMXMY2($J$229:$K$229,J164:K164)</f>
        <v>5.1613772380565237</v>
      </c>
      <c r="O164" s="3">
        <f>MIN(L164:N164)</f>
        <v>0.43617497384776904</v>
      </c>
      <c r="P164" s="2">
        <f>MATCH(O164,L164:N164,0)</f>
        <v>1</v>
      </c>
      <c r="Q164" s="26" t="s">
        <v>286</v>
      </c>
    </row>
    <row r="165" spans="1:17">
      <c r="A165" s="2" t="e" vm="164">
        <v>#VALUE!</v>
      </c>
      <c r="B165" s="2">
        <v>906497</v>
      </c>
      <c r="C165" s="2" t="s">
        <v>9</v>
      </c>
      <c r="D165" s="2">
        <v>336945</v>
      </c>
      <c r="E165" s="2">
        <v>709</v>
      </c>
      <c r="F165" s="2">
        <v>371700</v>
      </c>
      <c r="G165" s="2">
        <v>782</v>
      </c>
      <c r="H165" s="3">
        <v>0.210420098</v>
      </c>
      <c r="I165" s="2">
        <v>164</v>
      </c>
      <c r="J165" s="3">
        <f>STANDARDIZE(F165,F$227,F$228)</f>
        <v>1.6186341918054505</v>
      </c>
      <c r="K165" s="3">
        <f>STANDARDIZE(G165,G$227,G$228)</f>
        <v>-0.26320269682425251</v>
      </c>
      <c r="L165" s="3">
        <f>SUMXMY2($J$227:$K$227,J165:K165)</f>
        <v>5.4889110269550203</v>
      </c>
      <c r="M165" s="3">
        <f>SUMXMY2($J$228:$K$228,J165:K165)</f>
        <v>0.53780646410680732</v>
      </c>
      <c r="N165" s="3">
        <f>SUMXMY2($J$229:$K$229,J165:K165)</f>
        <v>4.9641254572821536</v>
      </c>
      <c r="O165" s="3">
        <f>MIN(L165:N165)</f>
        <v>0.53780646410680732</v>
      </c>
      <c r="P165" s="2">
        <f>MATCH(O165,L165:N165,0)</f>
        <v>2</v>
      </c>
      <c r="Q165" s="26" t="s">
        <v>284</v>
      </c>
    </row>
    <row r="166" spans="1:17">
      <c r="A166" s="2" t="e" vm="165">
        <v>#VALUE!</v>
      </c>
      <c r="B166" s="2">
        <v>19013049</v>
      </c>
      <c r="C166" s="2" t="s">
        <v>8</v>
      </c>
      <c r="D166" s="2">
        <v>2860094</v>
      </c>
      <c r="E166" s="2">
        <v>65090</v>
      </c>
      <c r="F166" s="2">
        <v>150428</v>
      </c>
      <c r="G166" s="2">
        <v>3423</v>
      </c>
      <c r="H166" s="3">
        <v>2.2757993270000001</v>
      </c>
      <c r="I166" s="2">
        <v>165</v>
      </c>
      <c r="J166" s="3">
        <f>STANDARDIZE(F166,F$227,F$228)</f>
        <v>9.3255169812220082E-2</v>
      </c>
      <c r="K166" s="3">
        <f>STANDARDIZE(G166,G$227,G$228)</f>
        <v>1.9455166055495519</v>
      </c>
      <c r="L166" s="3">
        <f>SUMXMY2($J$227:$K$227,J166:K166)</f>
        <v>7.0247076372278681</v>
      </c>
      <c r="M166" s="3">
        <f>SUMXMY2($J$228:$K$228,J166:K166)</f>
        <v>3.9511945189377999</v>
      </c>
      <c r="N166" s="3">
        <f>SUMXMY2($J$229:$K$229,J166:K166)</f>
        <v>0.21415914738540376</v>
      </c>
      <c r="O166" s="3">
        <f>MIN(L166:N166)</f>
        <v>0.21415914738540376</v>
      </c>
      <c r="P166" s="2">
        <f>MATCH(O166,L166:N166,0)</f>
        <v>3</v>
      </c>
      <c r="Q166" s="26" t="s">
        <v>288</v>
      </c>
    </row>
    <row r="167" spans="1:17">
      <c r="A167" s="2" t="e" vm="166">
        <v>#VALUE!</v>
      </c>
      <c r="B167" s="2">
        <v>146044010</v>
      </c>
      <c r="C167" s="2" t="s">
        <v>8</v>
      </c>
      <c r="D167" s="2">
        <v>17896866</v>
      </c>
      <c r="E167" s="2">
        <v>369708</v>
      </c>
      <c r="F167" s="2">
        <v>122544</v>
      </c>
      <c r="G167" s="2">
        <v>2531</v>
      </c>
      <c r="H167" s="3">
        <v>2.0657695039999999</v>
      </c>
      <c r="I167" s="2">
        <v>166</v>
      </c>
      <c r="J167" s="3">
        <f>STANDARDIZE(F167,F$227,F$228)</f>
        <v>-9.8968286609104075E-2</v>
      </c>
      <c r="K167" s="3">
        <f>STANDARDIZE(G167,G$227,G$228)</f>
        <v>1.199519779454348</v>
      </c>
      <c r="L167" s="3">
        <f>SUMXMY2($J$227:$K$227,J167:K167)</f>
        <v>3.5402624392476536</v>
      </c>
      <c r="M167" s="3">
        <f>SUMXMY2($J$228:$K$228,J167:K167)</f>
        <v>2.7782102651968907</v>
      </c>
      <c r="N167" s="3">
        <f>SUMXMY2($J$229:$K$229,J167:K167)</f>
        <v>0.26378134965124816</v>
      </c>
      <c r="O167" s="3">
        <f>MIN(L167:N167)</f>
        <v>0.26378134965124816</v>
      </c>
      <c r="P167" s="2">
        <f>MATCH(O167,L167:N167,0)</f>
        <v>3</v>
      </c>
      <c r="Q167" s="26" t="s">
        <v>288</v>
      </c>
    </row>
    <row r="168" spans="1:17">
      <c r="A168" s="2" t="e" vm="167">
        <v>#VALUE!</v>
      </c>
      <c r="B168" s="2">
        <v>13513881</v>
      </c>
      <c r="C168" s="2" t="s">
        <v>9</v>
      </c>
      <c r="D168" s="2">
        <v>129728</v>
      </c>
      <c r="E168" s="2">
        <v>1458</v>
      </c>
      <c r="F168" s="2">
        <v>9600</v>
      </c>
      <c r="G168" s="2">
        <v>108</v>
      </c>
      <c r="H168" s="3">
        <v>1.1238899849999999</v>
      </c>
      <c r="I168" s="2">
        <v>167</v>
      </c>
      <c r="J168" s="3">
        <f>STANDARDIZE(F168,F$227,F$228)</f>
        <v>-0.87756841794069329</v>
      </c>
      <c r="K168" s="3">
        <f>STANDARDIZE(G168,G$227,G$228)</f>
        <v>-0.82688191295448499</v>
      </c>
      <c r="L168" s="3">
        <f>SUMXMY2($J$227:$K$227,J168:K168)</f>
        <v>9.0346768790541959E-2</v>
      </c>
      <c r="M168" s="3">
        <f>SUMXMY2($J$228:$K$228,J168:K168)</f>
        <v>6.6749020163204715</v>
      </c>
      <c r="N168" s="3">
        <f>SUMXMY2($J$229:$K$229,J168:K168)</f>
        <v>6.9252167214401172</v>
      </c>
      <c r="O168" s="3">
        <f>MIN(L168:N168)</f>
        <v>9.0346768790541959E-2</v>
      </c>
      <c r="P168" s="2">
        <f>MATCH(O168,L168:N168,0)</f>
        <v>1</v>
      </c>
      <c r="Q168" s="26" t="s">
        <v>286</v>
      </c>
    </row>
    <row r="169" spans="1:17">
      <c r="A169" s="2" t="e" vm="168">
        <v>#VALUE!</v>
      </c>
      <c r="B169" s="2">
        <v>51346429</v>
      </c>
      <c r="C169" s="2" t="s">
        <v>7</v>
      </c>
      <c r="D169" s="2">
        <v>13874216</v>
      </c>
      <c r="E169" s="2">
        <v>17235</v>
      </c>
      <c r="F169" s="2">
        <v>270208</v>
      </c>
      <c r="G169" s="2">
        <v>336</v>
      </c>
      <c r="H169" s="3">
        <v>0.124223235</v>
      </c>
      <c r="I169" s="2">
        <v>168</v>
      </c>
      <c r="J169" s="3">
        <f>STANDARDIZE(F169,F$227,F$228)</f>
        <v>0.91898051804583814</v>
      </c>
      <c r="K169" s="3">
        <f>STANDARDIZE(G169,G$227,G$228)</f>
        <v>-0.63620110987185441</v>
      </c>
      <c r="L169" s="3">
        <f>SUMXMY2($J$227:$K$227,J169:K169)</f>
        <v>2.6314935385522964</v>
      </c>
      <c r="M169" s="3">
        <f>SUMXMY2($J$228:$K$228,J169:K169)</f>
        <v>1.3491963093048984</v>
      </c>
      <c r="N169" s="3">
        <f>SUMXMY2($J$229:$K$229,J169:K169)</f>
        <v>5.0775857607862305</v>
      </c>
      <c r="O169" s="3">
        <f>MIN(L169:N169)</f>
        <v>1.3491963093048984</v>
      </c>
      <c r="P169" s="2">
        <f>MATCH(O169,L169:N169,0)</f>
        <v>2</v>
      </c>
      <c r="Q169" s="26" t="s">
        <v>284</v>
      </c>
    </row>
    <row r="170" spans="1:17">
      <c r="A170" s="2" t="e" vm="169">
        <v>#VALUE!</v>
      </c>
      <c r="B170" s="2">
        <v>6109</v>
      </c>
      <c r="C170" s="2" t="s">
        <v>9</v>
      </c>
      <c r="D170" s="2">
        <v>2</v>
      </c>
      <c r="E170" s="2">
        <v>0</v>
      </c>
      <c r="F170" s="2">
        <v>327</v>
      </c>
      <c r="G170" s="2">
        <v>0</v>
      </c>
      <c r="H170" s="3">
        <v>0</v>
      </c>
      <c r="I170" s="2">
        <v>169</v>
      </c>
      <c r="J170" s="3">
        <f>STANDARDIZE(F170,F$227,F$228)</f>
        <v>-0.94149354028307386</v>
      </c>
      <c r="K170" s="3">
        <f>STANDARDIZE(G170,G$227,G$228)</f>
        <v>-0.91720439862520475</v>
      </c>
      <c r="L170" s="3">
        <f>SUMXMY2($J$227:$K$227,J170:K170)</f>
        <v>0.16911081846270423</v>
      </c>
      <c r="M170" s="3">
        <f>SUMXMY2($J$228:$K$228,J170:K170)</f>
        <v>7.2027967700225295</v>
      </c>
      <c r="N170" s="3">
        <f>SUMXMY2($J$229:$K$229,J170:K170)</f>
        <v>7.5129569844254824</v>
      </c>
      <c r="O170" s="3">
        <f>MIN(L170:N170)</f>
        <v>0.16911081846270423</v>
      </c>
      <c r="P170" s="2">
        <f>MATCH(O170,L170:N170,0)</f>
        <v>1</v>
      </c>
      <c r="Q170" s="26" t="s">
        <v>286</v>
      </c>
    </row>
    <row r="171" spans="1:17">
      <c r="A171" s="2" t="e" vm="170">
        <v>#VALUE!</v>
      </c>
      <c r="B171" s="2">
        <v>53858</v>
      </c>
      <c r="C171" s="2" t="s">
        <v>10</v>
      </c>
      <c r="D171" s="2">
        <v>5549</v>
      </c>
      <c r="E171" s="2">
        <v>43</v>
      </c>
      <c r="F171" s="2">
        <v>103030</v>
      </c>
      <c r="G171" s="2">
        <v>798</v>
      </c>
      <c r="H171" s="3">
        <v>0.77491439900000003</v>
      </c>
      <c r="I171" s="2">
        <v>170</v>
      </c>
      <c r="J171" s="3">
        <f>STANDARDIZE(F171,F$227,F$228)</f>
        <v>-0.23349161642569136</v>
      </c>
      <c r="K171" s="3">
        <f>STANDARDIZE(G171,G$227,G$228)</f>
        <v>-0.2498215878359977</v>
      </c>
      <c r="L171" s="3">
        <f>SUMXMY2($J$227:$K$227,J171:K171)</f>
        <v>0.33059640853367261</v>
      </c>
      <c r="M171" s="3">
        <f>SUMXMY2($J$228:$K$228,J171:K171)</f>
        <v>3.0644190637816489</v>
      </c>
      <c r="N171" s="3">
        <f>SUMXMY2($J$229:$K$229,J171:K171)</f>
        <v>3.4436063431939461</v>
      </c>
      <c r="O171" s="3">
        <f>MIN(L171:N171)</f>
        <v>0.33059640853367261</v>
      </c>
      <c r="P171" s="2">
        <f>MATCH(O171,L171:N171,0)</f>
        <v>1</v>
      </c>
      <c r="Q171" s="26" t="s">
        <v>286</v>
      </c>
    </row>
    <row r="172" spans="1:17">
      <c r="A172" s="2" t="e" vm="171">
        <v>#VALUE!</v>
      </c>
      <c r="B172" s="2">
        <v>185096</v>
      </c>
      <c r="C172" s="2" t="s">
        <v>10</v>
      </c>
      <c r="D172" s="2">
        <v>22964</v>
      </c>
      <c r="E172" s="2">
        <v>365</v>
      </c>
      <c r="F172" s="2">
        <v>124065</v>
      </c>
      <c r="G172" s="2">
        <v>1972</v>
      </c>
      <c r="H172" s="3">
        <v>1.589444348</v>
      </c>
      <c r="I172" s="2">
        <v>171</v>
      </c>
      <c r="J172" s="3">
        <f>STANDARDIZE(F172,F$227,F$228)</f>
        <v>-8.8482994785232527E-2</v>
      </c>
      <c r="K172" s="3">
        <f>STANDARDIZE(G172,G$227,G$228)</f>
        <v>0.73201728417719658</v>
      </c>
      <c r="L172" s="3">
        <f>SUMXMY2($J$227:$K$227,J172:K172)</f>
        <v>2.1052211092415942</v>
      </c>
      <c r="M172" s="3">
        <f>SUMXMY2($J$228:$K$228,J172:K172)</f>
        <v>2.2464662936787185</v>
      </c>
      <c r="N172" s="3">
        <f>SUMXMY2($J$229:$K$229,J172:K172)</f>
        <v>0.78228161455349676</v>
      </c>
      <c r="O172" s="3">
        <f>MIN(L172:N172)</f>
        <v>0.78228161455349676</v>
      </c>
      <c r="P172" s="2">
        <f>MATCH(O172,L172:N172,0)</f>
        <v>3</v>
      </c>
      <c r="Q172" s="26" t="s">
        <v>288</v>
      </c>
    </row>
    <row r="173" spans="1:17">
      <c r="A173" s="2" t="e" vm="172">
        <v>#VALUE!</v>
      </c>
      <c r="B173" s="2">
        <v>39820</v>
      </c>
      <c r="C173" s="2" t="s">
        <v>10</v>
      </c>
      <c r="D173" s="2">
        <v>10107</v>
      </c>
      <c r="E173" s="2">
        <v>63</v>
      </c>
      <c r="F173" s="2">
        <v>253817</v>
      </c>
      <c r="G173" s="2">
        <v>1582</v>
      </c>
      <c r="H173" s="3">
        <v>0.62333036500000005</v>
      </c>
      <c r="I173" s="2">
        <v>172</v>
      </c>
      <c r="J173" s="3">
        <f>STANDARDIZE(F173,F$227,F$228)</f>
        <v>0.80598616019897529</v>
      </c>
      <c r="K173" s="3">
        <f>STANDARDIZE(G173,G$227,G$228)</f>
        <v>0.40585275258848641</v>
      </c>
      <c r="L173" s="3">
        <f>SUMXMY2($J$227:$K$227,J173:K173)</f>
        <v>3.252190276289741</v>
      </c>
      <c r="M173" s="3">
        <f>SUMXMY2($J$228:$K$228,J173:K173)</f>
        <v>0.32963989015030593</v>
      </c>
      <c r="N173" s="3">
        <f>SUMXMY2($J$229:$K$229,J173:K173)</f>
        <v>1.5226413292643119</v>
      </c>
      <c r="O173" s="3">
        <f>MIN(L173:N173)</f>
        <v>0.32963989015030593</v>
      </c>
      <c r="P173" s="2">
        <f>MATCH(O173,L173:N173,0)</f>
        <v>2</v>
      </c>
      <c r="Q173" s="26" t="s">
        <v>284</v>
      </c>
    </row>
    <row r="174" spans="1:17">
      <c r="A174" s="2" t="e" vm="173">
        <v>#VALUE!</v>
      </c>
      <c r="B174" s="2">
        <v>5744</v>
      </c>
      <c r="C174" s="2" t="s">
        <v>12</v>
      </c>
      <c r="D174" s="2">
        <v>1957</v>
      </c>
      <c r="E174" s="2">
        <v>1</v>
      </c>
      <c r="F174" s="2">
        <v>340703</v>
      </c>
      <c r="G174" s="2">
        <v>174</v>
      </c>
      <c r="H174" s="3">
        <v>5.1098619999999997E-2</v>
      </c>
      <c r="I174" s="2">
        <v>173</v>
      </c>
      <c r="J174" s="3">
        <f>STANDARDIZE(F174,F$227,F$228)</f>
        <v>1.4049507002442763</v>
      </c>
      <c r="K174" s="3">
        <f>STANDARDIZE(G174,G$227,G$228)</f>
        <v>-0.771684838377934</v>
      </c>
      <c r="L174" s="3">
        <f>SUMXMY2($J$227:$K$227,J174:K174)</f>
        <v>4.4763311814293418</v>
      </c>
      <c r="M174" s="3">
        <f>SUMXMY2($J$228:$K$228,J174:K174)</f>
        <v>1.4449430755610353</v>
      </c>
      <c r="N174" s="3">
        <f>SUMXMY2($J$229:$K$229,J174:K174)</f>
        <v>6.5252953918802152</v>
      </c>
      <c r="O174" s="3">
        <f>MIN(L174:N174)</f>
        <v>1.4449430755610353</v>
      </c>
      <c r="P174" s="2">
        <f>MATCH(O174,L174:N174,0)</f>
        <v>2</v>
      </c>
      <c r="Q174" s="26" t="s">
        <v>284</v>
      </c>
    </row>
    <row r="175" spans="1:17">
      <c r="A175" s="2" t="e" vm="174">
        <v>#VALUE!</v>
      </c>
      <c r="B175" s="2">
        <v>200722</v>
      </c>
      <c r="C175" s="2" t="s">
        <v>11</v>
      </c>
      <c r="D175" s="2">
        <v>2285</v>
      </c>
      <c r="E175" s="2">
        <v>1</v>
      </c>
      <c r="F175" s="2">
        <v>11384</v>
      </c>
      <c r="G175" s="2">
        <v>5</v>
      </c>
      <c r="H175" s="3">
        <v>4.3763676000000001E-2</v>
      </c>
      <c r="I175" s="2">
        <v>174</v>
      </c>
      <c r="J175" s="3">
        <f>STANDARDIZE(F175,F$227,F$228)</f>
        <v>-0.86527008749112932</v>
      </c>
      <c r="K175" s="3">
        <f>STANDARDIZE(G175,G$227,G$228)</f>
        <v>-0.91302280206637521</v>
      </c>
      <c r="L175" s="3">
        <f>SUMXMY2($J$227:$K$227,J175:K175)</f>
        <v>0.13567995833595331</v>
      </c>
      <c r="M175" s="3">
        <f>SUMXMY2($J$228:$K$228,J175:K175)</f>
        <v>6.8435104231257409</v>
      </c>
      <c r="N175" s="3">
        <f>SUMXMY2($J$229:$K$229,J175:K175)</f>
        <v>7.3098277771816935</v>
      </c>
      <c r="O175" s="3">
        <f>MIN(L175:N175)</f>
        <v>0.13567995833595331</v>
      </c>
      <c r="P175" s="2">
        <f>MATCH(O175,L175:N175,0)</f>
        <v>1</v>
      </c>
      <c r="Q175" s="26" t="s">
        <v>286</v>
      </c>
    </row>
    <row r="176" spans="1:17">
      <c r="A176" s="2" t="e" vm="175">
        <v>#VALUE!</v>
      </c>
      <c r="B176" s="2">
        <v>34056</v>
      </c>
      <c r="C176" s="2" t="s">
        <v>8</v>
      </c>
      <c r="D176" s="2">
        <v>15181</v>
      </c>
      <c r="E176" s="2">
        <v>113</v>
      </c>
      <c r="F176" s="2">
        <v>445766</v>
      </c>
      <c r="G176" s="2">
        <v>3318</v>
      </c>
      <c r="H176" s="3">
        <v>0.74435149199999995</v>
      </c>
      <c r="I176" s="2">
        <v>175</v>
      </c>
      <c r="J176" s="3">
        <f>STANDARDIZE(F176,F$227,F$228)</f>
        <v>2.1292217159519788</v>
      </c>
      <c r="K176" s="3">
        <f>STANDARDIZE(G176,G$227,G$228)</f>
        <v>1.8577030778141299</v>
      </c>
      <c r="L176" s="3">
        <f>SUMXMY2($J$227:$K$227,J176:K176)</f>
        <v>13.973105055892258</v>
      </c>
      <c r="M176" s="3">
        <f>SUMXMY2($J$228:$K$228,J176:K176)</f>
        <v>2.5999414873404776</v>
      </c>
      <c r="N176" s="3">
        <f>SUMXMY2($J$229:$K$229,J176:K176)</f>
        <v>3.4724252483213927</v>
      </c>
      <c r="O176" s="3">
        <f>MIN(L176:N176)</f>
        <v>2.5999414873404776</v>
      </c>
      <c r="P176" s="2">
        <f>MATCH(O176,L176:N176,0)</f>
        <v>2</v>
      </c>
      <c r="Q176" s="26" t="s">
        <v>284</v>
      </c>
    </row>
    <row r="177" spans="1:17">
      <c r="A177" s="2" t="e" vm="176">
        <v>#VALUE!</v>
      </c>
      <c r="B177" s="2">
        <v>226281</v>
      </c>
      <c r="C177" s="2" t="s">
        <v>9</v>
      </c>
      <c r="D177" s="2">
        <v>5945</v>
      </c>
      <c r="E177" s="2">
        <v>73</v>
      </c>
      <c r="F177" s="2">
        <v>26273</v>
      </c>
      <c r="G177" s="2">
        <v>323</v>
      </c>
      <c r="H177" s="3">
        <v>1.2279226240000001</v>
      </c>
      <c r="I177" s="2">
        <v>176</v>
      </c>
      <c r="J177" s="3">
        <f>STANDARDIZE(F177,F$227,F$228)</f>
        <v>-0.76263004149137692</v>
      </c>
      <c r="K177" s="3">
        <f>STANDARDIZE(G177,G$227,G$228)</f>
        <v>-0.64707326092481143</v>
      </c>
      <c r="L177" s="3">
        <f>SUMXMY2($J$227:$K$227,J177:K177)</f>
        <v>7.783726669429651E-3</v>
      </c>
      <c r="M177" s="3">
        <f>SUMXMY2($J$228:$K$228,J177:K177)</f>
        <v>5.7495350688627873</v>
      </c>
      <c r="N177" s="3">
        <f>SUMXMY2($J$229:$K$229,J177:K177)</f>
        <v>5.8539878000068155</v>
      </c>
      <c r="O177" s="3">
        <f>MIN(L177:N177)</f>
        <v>7.783726669429651E-3</v>
      </c>
      <c r="P177" s="2">
        <f>MATCH(O177,L177:N177,0)</f>
        <v>1</v>
      </c>
      <c r="Q177" s="26" t="s">
        <v>286</v>
      </c>
    </row>
    <row r="178" spans="1:17">
      <c r="A178" s="2" t="e" vm="177">
        <v>#VALUE!</v>
      </c>
      <c r="B178" s="2">
        <v>35762746</v>
      </c>
      <c r="C178" s="2" t="s">
        <v>7</v>
      </c>
      <c r="D178" s="2">
        <v>751076</v>
      </c>
      <c r="E178" s="2">
        <v>9048</v>
      </c>
      <c r="F178" s="2">
        <v>21002</v>
      </c>
      <c r="G178" s="2">
        <v>253</v>
      </c>
      <c r="H178" s="3">
        <v>1.2046716980000001</v>
      </c>
      <c r="I178" s="2">
        <v>177</v>
      </c>
      <c r="J178" s="3">
        <f>STANDARDIZE(F178,F$227,F$228)</f>
        <v>-0.79896664451808763</v>
      </c>
      <c r="K178" s="3">
        <f>STANDARDIZE(G178,G$227,G$228)</f>
        <v>-0.7056156127484261</v>
      </c>
      <c r="L178" s="3">
        <f>SUMXMY2($J$227:$K$227,J178:K178)</f>
        <v>2.4453763566244721E-2</v>
      </c>
      <c r="M178" s="3">
        <f>SUMXMY2($J$228:$K$228,J178:K178)</f>
        <v>6.0360877587275201</v>
      </c>
      <c r="N178" s="3">
        <f>SUMXMY2($J$229:$K$229,J178:K178)</f>
        <v>6.1903844908065606</v>
      </c>
      <c r="O178" s="3">
        <f>MIN(L178:N178)</f>
        <v>2.4453763566244721E-2</v>
      </c>
      <c r="P178" s="2">
        <f>MATCH(O178,L178:N178,0)</f>
        <v>1</v>
      </c>
      <c r="Q178" s="26" t="s">
        <v>286</v>
      </c>
    </row>
    <row r="179" spans="1:17">
      <c r="A179" s="2" t="e" vm="178">
        <v>#VALUE!</v>
      </c>
      <c r="B179" s="2">
        <v>17515750</v>
      </c>
      <c r="C179" s="2" t="s">
        <v>9</v>
      </c>
      <c r="D179" s="2">
        <v>85919</v>
      </c>
      <c r="E179" s="2">
        <v>1965</v>
      </c>
      <c r="F179" s="2">
        <v>4905</v>
      </c>
      <c r="G179" s="2">
        <v>112</v>
      </c>
      <c r="H179" s="3">
        <v>2.2870377909999999</v>
      </c>
      <c r="I179" s="2">
        <v>178</v>
      </c>
      <c r="J179" s="3">
        <f>STANDARDIZE(F179,F$227,F$228)</f>
        <v>-0.90993425956664786</v>
      </c>
      <c r="K179" s="3">
        <f>STANDARDIZE(G179,G$227,G$228)</f>
        <v>-0.82353663570742131</v>
      </c>
      <c r="L179" s="3">
        <f>SUMXMY2($J$227:$K$227,J179:K179)</f>
        <v>0.10111549841977097</v>
      </c>
      <c r="M179" s="3">
        <f>SUMXMY2($J$228:$K$228,J179:K179)</f>
        <v>6.8136621823540233</v>
      </c>
      <c r="N179" s="3">
        <f>SUMXMY2($J$229:$K$229,J179:K179)</f>
        <v>6.9864149094032122</v>
      </c>
      <c r="O179" s="3">
        <f>MIN(L179:N179)</f>
        <v>0.10111549841977097</v>
      </c>
      <c r="P179" s="2">
        <f>MATCH(O179,L179:N179,0)</f>
        <v>1</v>
      </c>
      <c r="Q179" s="26" t="s">
        <v>286</v>
      </c>
    </row>
    <row r="180" spans="1:17">
      <c r="A180" s="2" t="e" vm="179">
        <v>#VALUE!</v>
      </c>
      <c r="B180" s="2">
        <v>8675762</v>
      </c>
      <c r="C180" s="2" t="s">
        <v>8</v>
      </c>
      <c r="D180" s="2">
        <v>1980722</v>
      </c>
      <c r="E180" s="2">
        <v>15825</v>
      </c>
      <c r="F180" s="2">
        <v>228305</v>
      </c>
      <c r="G180" s="2">
        <v>1824</v>
      </c>
      <c r="H180" s="3">
        <v>0.79895108999999997</v>
      </c>
      <c r="I180" s="2">
        <v>179</v>
      </c>
      <c r="J180" s="3">
        <f>STANDARDIZE(F180,F$227,F$228)</f>
        <v>0.63011451982382027</v>
      </c>
      <c r="K180" s="3">
        <f>STANDARDIZE(G180,G$227,G$228)</f>
        <v>0.60824202603583999</v>
      </c>
      <c r="L180" s="3">
        <f>SUMXMY2($J$227:$K$227,J180:K180)</f>
        <v>3.1936800327412618</v>
      </c>
      <c r="M180" s="3">
        <f>SUMXMY2($J$228:$K$228,J180:K180)</f>
        <v>0.59348553054289466</v>
      </c>
      <c r="N180" s="3">
        <f>SUMXMY2($J$229:$K$229,J180:K180)</f>
        <v>0.96015689925097003</v>
      </c>
      <c r="O180" s="3">
        <f>MIN(L180:N180)</f>
        <v>0.59348553054289466</v>
      </c>
      <c r="P180" s="2">
        <f>MATCH(O180,L180:N180,0)</f>
        <v>2</v>
      </c>
      <c r="Q180" s="26" t="s">
        <v>284</v>
      </c>
    </row>
    <row r="181" spans="1:17">
      <c r="A181" s="2" t="e" vm="180">
        <v>#VALUE!</v>
      </c>
      <c r="B181" s="2">
        <v>99413</v>
      </c>
      <c r="C181" s="2" t="s">
        <v>9</v>
      </c>
      <c r="D181" s="2">
        <v>40421</v>
      </c>
      <c r="E181" s="2">
        <v>164</v>
      </c>
      <c r="F181" s="2">
        <v>406597</v>
      </c>
      <c r="G181" s="2">
        <v>1650</v>
      </c>
      <c r="H181" s="3">
        <v>0.405729695</v>
      </c>
      <c r="I181" s="2">
        <v>180</v>
      </c>
      <c r="J181" s="3">
        <f>STANDARDIZE(F181,F$227,F$228)</f>
        <v>1.8592030470175778</v>
      </c>
      <c r="K181" s="3">
        <f>STANDARDIZE(G181,G$227,G$228)</f>
        <v>0.46272246578856924</v>
      </c>
      <c r="L181" s="3">
        <f>SUMXMY2($J$227:$K$227,J181:K181)</f>
        <v>7.6542807001303501</v>
      </c>
      <c r="M181" s="3">
        <f>SUMXMY2($J$228:$K$228,J181:K181)</f>
        <v>0.23106717037197369</v>
      </c>
      <c r="N181" s="3">
        <f>SUMXMY2($J$229:$K$229,J181:K181)</f>
        <v>3.5837673645585308</v>
      </c>
      <c r="O181" s="3">
        <f>MIN(L181:N181)</f>
        <v>0.23106717037197369</v>
      </c>
      <c r="P181" s="2">
        <f>MATCH(O181,L181:N181,0)</f>
        <v>2</v>
      </c>
      <c r="Q181" s="26" t="s">
        <v>284</v>
      </c>
    </row>
    <row r="182" spans="1:17">
      <c r="A182" s="2" t="e" vm="181">
        <v>#VALUE!</v>
      </c>
      <c r="B182" s="2">
        <v>8260822</v>
      </c>
      <c r="C182" s="2" t="s">
        <v>9</v>
      </c>
      <c r="D182" s="2">
        <v>7674</v>
      </c>
      <c r="E182" s="2">
        <v>125</v>
      </c>
      <c r="F182" s="2">
        <v>929</v>
      </c>
      <c r="G182" s="2">
        <v>15</v>
      </c>
      <c r="H182" s="3">
        <v>1.628876727</v>
      </c>
      <c r="I182" s="2">
        <v>181</v>
      </c>
      <c r="J182" s="3">
        <f>STANDARDIZE(F182,F$227,F$228)</f>
        <v>-0.93734354312464474</v>
      </c>
      <c r="K182" s="3">
        <f>STANDARDIZE(G182,G$227,G$228)</f>
        <v>-0.90465960894871589</v>
      </c>
      <c r="L182" s="3">
        <f>SUMXMY2($J$227:$K$227,J182:K182)</f>
        <v>0.15890714781979365</v>
      </c>
      <c r="M182" s="3">
        <f>SUMXMY2($J$228:$K$228,J182:K182)</f>
        <v>7.1499027133308424</v>
      </c>
      <c r="N182" s="3">
        <f>SUMXMY2($J$229:$K$229,J182:K182)</f>
        <v>7.4414937747193584</v>
      </c>
      <c r="O182" s="3">
        <f>MIN(L182:N182)</f>
        <v>0.15890714781979365</v>
      </c>
      <c r="P182" s="2">
        <f>MATCH(O182,L182:N182,0)</f>
        <v>1</v>
      </c>
      <c r="Q182" s="26" t="s">
        <v>286</v>
      </c>
    </row>
    <row r="183" spans="1:17">
      <c r="A183" s="2" t="e" vm="182">
        <v>#VALUE!</v>
      </c>
      <c r="B183" s="2">
        <v>5930887</v>
      </c>
      <c r="C183" s="2" t="s">
        <v>7</v>
      </c>
      <c r="D183" s="2">
        <v>1109744</v>
      </c>
      <c r="E183" s="2">
        <v>1276</v>
      </c>
      <c r="F183" s="2">
        <v>187113</v>
      </c>
      <c r="G183" s="2">
        <v>215</v>
      </c>
      <c r="H183" s="3">
        <v>0.114981473</v>
      </c>
      <c r="I183" s="2">
        <v>182</v>
      </c>
      <c r="J183" s="3">
        <f>STANDARDIZE(F183,F$227,F$228)</f>
        <v>0.34614993020586077</v>
      </c>
      <c r="K183" s="3">
        <f>STANDARDIZE(G183,G$227,G$228)</f>
        <v>-0.7373957465955312</v>
      </c>
      <c r="L183" s="3">
        <f>SUMXMY2($J$227:$K$227,J183:K183)</f>
        <v>1.1232357891642908</v>
      </c>
      <c r="M183" s="3">
        <f>SUMXMY2($J$228:$K$228,J183:K183)</f>
        <v>2.4311133335355186</v>
      </c>
      <c r="N183" s="3">
        <f>SUMXMY2($J$229:$K$229,J183:K183)</f>
        <v>5.1393009417701911</v>
      </c>
      <c r="O183" s="3">
        <f>MIN(L183:N183)</f>
        <v>1.1232357891642908</v>
      </c>
      <c r="P183" s="2">
        <f>MATCH(O183,L183:N183,0)</f>
        <v>1</v>
      </c>
      <c r="Q183" s="26" t="s">
        <v>286</v>
      </c>
    </row>
    <row r="184" spans="1:17">
      <c r="A184" s="2" t="e" vm="183">
        <v>#VALUE!</v>
      </c>
      <c r="B184" s="2">
        <v>43728</v>
      </c>
      <c r="C184" s="2" t="s">
        <v>10</v>
      </c>
      <c r="D184" s="2">
        <v>9766</v>
      </c>
      <c r="E184" s="2">
        <v>86</v>
      </c>
      <c r="F184" s="2">
        <v>223335</v>
      </c>
      <c r="G184" s="2">
        <v>1967</v>
      </c>
      <c r="H184" s="3">
        <v>0.88060618499999999</v>
      </c>
      <c r="I184" s="2">
        <v>183</v>
      </c>
      <c r="J184" s="3">
        <f>STANDARDIZE(F184,F$227,F$228)</f>
        <v>0.59585291537632423</v>
      </c>
      <c r="K184" s="3">
        <f>STANDARDIZE(G184,G$227,G$228)</f>
        <v>0.72783568761836703</v>
      </c>
      <c r="L184" s="3">
        <f>SUMXMY2($J$227:$K$227,J184:K184)</f>
        <v>3.4027062200485121</v>
      </c>
      <c r="M184" s="3">
        <f>SUMXMY2($J$228:$K$228,J184:K184)</f>
        <v>0.70292818312737892</v>
      </c>
      <c r="N184" s="3">
        <f>SUMXMY2($J$229:$K$229,J184:K184)</f>
        <v>0.73242901177810293</v>
      </c>
      <c r="O184" s="3">
        <f>MIN(L184:N184)</f>
        <v>0.70292818312737892</v>
      </c>
      <c r="P184" s="2">
        <f>MATCH(O184,L184:N184,0)</f>
        <v>2</v>
      </c>
      <c r="Q184" s="26" t="s">
        <v>284</v>
      </c>
    </row>
    <row r="185" spans="1:17">
      <c r="A185" s="2" t="e" vm="184">
        <v>#VALUE!</v>
      </c>
      <c r="B185" s="2">
        <v>5464272</v>
      </c>
      <c r="C185" s="2" t="s">
        <v>8</v>
      </c>
      <c r="D185" s="2">
        <v>1725487</v>
      </c>
      <c r="E185" s="2">
        <v>19417</v>
      </c>
      <c r="F185" s="2">
        <v>315776</v>
      </c>
      <c r="G185" s="2">
        <v>3553</v>
      </c>
      <c r="H185" s="3">
        <v>1.1253054929999999</v>
      </c>
      <c r="I185" s="2">
        <v>184</v>
      </c>
      <c r="J185" s="3">
        <f>STANDARDIZE(F185,F$227,F$228)</f>
        <v>1.233111864416764</v>
      </c>
      <c r="K185" s="3">
        <f>STANDARDIZE(G185,G$227,G$228)</f>
        <v>2.0542381160791221</v>
      </c>
      <c r="L185" s="3">
        <f>SUMXMY2($J$227:$K$227,J185:K185)</f>
        <v>10.699231992586505</v>
      </c>
      <c r="M185" s="3">
        <f>SUMXMY2($J$228:$K$228,J185:K185)</f>
        <v>2.6592686728744379</v>
      </c>
      <c r="N185" s="3">
        <f>SUMXMY2($J$229:$K$229,J185:K185)</f>
        <v>1.1559130488708882</v>
      </c>
      <c r="O185" s="3">
        <f>MIN(L185:N185)</f>
        <v>1.1559130488708882</v>
      </c>
      <c r="P185" s="2">
        <f>MATCH(O185,L185:N185,0)</f>
        <v>3</v>
      </c>
      <c r="Q185" s="26" t="s">
        <v>288</v>
      </c>
    </row>
    <row r="186" spans="1:17">
      <c r="A186" s="2" t="e" vm="185">
        <v>#VALUE!</v>
      </c>
      <c r="B186" s="2">
        <v>2079438</v>
      </c>
      <c r="C186" s="2" t="s">
        <v>8</v>
      </c>
      <c r="D186" s="2">
        <v>973892</v>
      </c>
      <c r="E186" s="2">
        <v>6501</v>
      </c>
      <c r="F186" s="2">
        <v>468344</v>
      </c>
      <c r="G186" s="2">
        <v>3126</v>
      </c>
      <c r="H186" s="3">
        <v>0.667527816</v>
      </c>
      <c r="I186" s="2">
        <v>185</v>
      </c>
      <c r="J186" s="3">
        <f>STANDARDIZE(F186,F$227,F$228)</f>
        <v>2.2848672904420328</v>
      </c>
      <c r="K186" s="3">
        <f>STANDARDIZE(G186,G$227,G$228)</f>
        <v>1.6971297699550725</v>
      </c>
      <c r="L186" s="3">
        <f>SUMXMY2($J$227:$K$227,J186:K186)</f>
        <v>14.12082984089475</v>
      </c>
      <c r="M186" s="3">
        <f>SUMXMY2($J$228:$K$228,J186:K186)</f>
        <v>2.4248283486347981</v>
      </c>
      <c r="N186" s="3">
        <f>SUMXMY2($J$229:$K$229,J186:K186)</f>
        <v>3.9878617057151726</v>
      </c>
      <c r="O186" s="3">
        <f>MIN(L186:N186)</f>
        <v>2.4248283486347981</v>
      </c>
      <c r="P186" s="2">
        <f>MATCH(O186,L186:N186,0)</f>
        <v>2</v>
      </c>
      <c r="Q186" s="26" t="s">
        <v>284</v>
      </c>
    </row>
    <row r="187" spans="1:17">
      <c r="A187" s="2" t="e" vm="186">
        <v>#VALUE!</v>
      </c>
      <c r="B187" s="2">
        <v>716351</v>
      </c>
      <c r="C187" s="2" t="s">
        <v>11</v>
      </c>
      <c r="D187" s="2">
        <v>11470</v>
      </c>
      <c r="E187" s="2">
        <v>133</v>
      </c>
      <c r="F187" s="2">
        <v>16012</v>
      </c>
      <c r="G187" s="2">
        <v>186</v>
      </c>
      <c r="H187" s="3">
        <v>1.1595466430000001</v>
      </c>
      <c r="I187" s="2">
        <v>186</v>
      </c>
      <c r="J187" s="3">
        <f>STANDARDIZE(F187,F$227,F$228)</f>
        <v>-0.83336612262533216</v>
      </c>
      <c r="K187" s="3">
        <f>STANDARDIZE(G187,G$227,G$228)</f>
        <v>-0.76164900663674295</v>
      </c>
      <c r="L187" s="3">
        <f>SUMXMY2($J$227:$K$227,J187:K187)</f>
        <v>4.9203106860041944E-2</v>
      </c>
      <c r="M187" s="3">
        <f>SUMXMY2($J$228:$K$228,J187:K187)</f>
        <v>6.3175717389564783</v>
      </c>
      <c r="N187" s="3">
        <f>SUMXMY2($J$229:$K$229,J187:K187)</f>
        <v>6.5204002722392982</v>
      </c>
      <c r="O187" s="3">
        <f>MIN(L187:N187)</f>
        <v>4.9203106860041944E-2</v>
      </c>
      <c r="P187" s="2">
        <f>MATCH(O187,L187:N187,0)</f>
        <v>1</v>
      </c>
      <c r="Q187" s="26" t="s">
        <v>286</v>
      </c>
    </row>
    <row r="188" spans="1:17">
      <c r="A188" s="2" t="e" vm="187">
        <v>#VALUE!</v>
      </c>
      <c r="B188" s="2">
        <v>16668781</v>
      </c>
      <c r="C188" s="2" t="s">
        <v>9</v>
      </c>
      <c r="D188" s="2">
        <v>26400</v>
      </c>
      <c r="E188" s="2">
        <v>1348</v>
      </c>
      <c r="F188" s="2">
        <v>1584</v>
      </c>
      <c r="G188" s="2">
        <v>81</v>
      </c>
      <c r="H188" s="3">
        <v>5.1060606059999998</v>
      </c>
      <c r="I188" s="2">
        <v>187</v>
      </c>
      <c r="J188" s="3">
        <f>STANDARDIZE(F188,F$227,F$228)</f>
        <v>-0.93282818076788221</v>
      </c>
      <c r="K188" s="3">
        <f>STANDARDIZE(G188,G$227,G$228)</f>
        <v>-0.8494625343721649</v>
      </c>
      <c r="L188" s="3">
        <f>SUMXMY2($J$227:$K$227,J188:K188)</f>
        <v>0.12430682533572909</v>
      </c>
      <c r="M188" s="3">
        <f>SUMXMY2($J$228:$K$228,J188:K188)</f>
        <v>6.984695676200424</v>
      </c>
      <c r="N188" s="3">
        <f>SUMXMY2($J$229:$K$229,J188:K188)</f>
        <v>7.1647669498054505</v>
      </c>
      <c r="O188" s="3">
        <f>MIN(L188:N188)</f>
        <v>0.12430682533572909</v>
      </c>
      <c r="P188" s="2">
        <f>MATCH(O188,L188:N188,0)</f>
        <v>1</v>
      </c>
      <c r="Q188" s="26" t="s">
        <v>286</v>
      </c>
    </row>
    <row r="189" spans="1:17">
      <c r="A189" s="2" t="e" vm="188">
        <v>#VALUE!</v>
      </c>
      <c r="B189" s="2">
        <v>60617532</v>
      </c>
      <c r="C189" s="2" t="s">
        <v>9</v>
      </c>
      <c r="D189" s="2">
        <v>3722954</v>
      </c>
      <c r="E189" s="2">
        <v>100050</v>
      </c>
      <c r="F189" s="2">
        <v>61417</v>
      </c>
      <c r="G189" s="2">
        <v>1651</v>
      </c>
      <c r="H189" s="3">
        <v>2.6873821160000002</v>
      </c>
      <c r="I189" s="2">
        <v>188</v>
      </c>
      <c r="J189" s="3">
        <f>STANDARDIZE(F189,F$227,F$228)</f>
        <v>-0.52035844658135633</v>
      </c>
      <c r="K189" s="3">
        <f>STANDARDIZE(G189,G$227,G$228)</f>
        <v>0.46355878510033516</v>
      </c>
      <c r="L189" s="3">
        <f>SUMXMY2($J$227:$K$227,J189:K189)</f>
        <v>1.127720135722073</v>
      </c>
      <c r="M189" s="3">
        <f>SUMXMY2($J$228:$K$228,J189:K189)</f>
        <v>3.6110235636359298</v>
      </c>
      <c r="N189" s="3">
        <f>SUMXMY2($J$229:$K$229,J189:K189)</f>
        <v>1.800024234398951</v>
      </c>
      <c r="O189" s="3">
        <f>MIN(L189:N189)</f>
        <v>1.127720135722073</v>
      </c>
      <c r="P189" s="2">
        <f>MATCH(O189,L189:N189,0)</f>
        <v>1</v>
      </c>
      <c r="Q189" s="26" t="s">
        <v>286</v>
      </c>
    </row>
    <row r="190" spans="1:17">
      <c r="A190" s="2" t="e" vm="189">
        <v>#VALUE!</v>
      </c>
      <c r="B190" s="2">
        <v>11423439</v>
      </c>
      <c r="C190" s="2" t="s">
        <v>9</v>
      </c>
      <c r="D190" s="2">
        <v>17278</v>
      </c>
      <c r="E190" s="2">
        <v>138</v>
      </c>
      <c r="F190" s="2">
        <v>1513</v>
      </c>
      <c r="G190" s="2">
        <v>12</v>
      </c>
      <c r="H190" s="3">
        <v>0.79870355400000004</v>
      </c>
      <c r="I190" s="2">
        <v>189</v>
      </c>
      <c r="J190" s="3">
        <f>STANDARDIZE(F190,F$227,F$228)</f>
        <v>-0.93331763225998932</v>
      </c>
      <c r="K190" s="3">
        <f>STANDARDIZE(G190,G$227,G$228)</f>
        <v>-0.90716856688401371</v>
      </c>
      <c r="L190" s="3">
        <f>SUMXMY2($J$227:$K$227,J190:K190)</f>
        <v>0.15865299929067073</v>
      </c>
      <c r="M190" s="3">
        <f>SUMXMY2($J$228:$K$228,J190:K190)</f>
        <v>7.1379672092161899</v>
      </c>
      <c r="N190" s="3">
        <f>SUMXMY2($J$229:$K$229,J190:K190)</f>
        <v>7.4438057798252375</v>
      </c>
      <c r="O190" s="3">
        <f>MIN(L190:N190)</f>
        <v>0.15865299929067073</v>
      </c>
      <c r="P190" s="2">
        <f>MATCH(O190,L190:N190,0)</f>
        <v>1</v>
      </c>
      <c r="Q190" s="26" t="s">
        <v>286</v>
      </c>
    </row>
    <row r="191" spans="1:17">
      <c r="A191" s="2" t="e" vm="190">
        <v>#VALUE!</v>
      </c>
      <c r="B191" s="2">
        <v>46786482</v>
      </c>
      <c r="C191" s="2" t="s">
        <v>8</v>
      </c>
      <c r="D191" s="2">
        <v>11551574</v>
      </c>
      <c r="E191" s="2">
        <v>102541</v>
      </c>
      <c r="F191" s="2">
        <v>246900</v>
      </c>
      <c r="G191" s="2">
        <v>2192</v>
      </c>
      <c r="H191" s="3">
        <v>0.887679895</v>
      </c>
      <c r="I191" s="2">
        <v>190</v>
      </c>
      <c r="J191" s="3">
        <f>STANDARDIZE(F191,F$227,F$228)</f>
        <v>0.75830255497496513</v>
      </c>
      <c r="K191" s="3">
        <f>STANDARDIZE(G191,G$227,G$228)</f>
        <v>0.91600753276569979</v>
      </c>
      <c r="L191" s="3">
        <f>SUMXMY2($J$227:$K$227,J191:K191)</f>
        <v>4.3794845845272059</v>
      </c>
      <c r="M191" s="3">
        <f>SUMXMY2($J$228:$K$228,J191:K191)</f>
        <v>0.6221312002595959</v>
      </c>
      <c r="N191" s="3">
        <f>SUMXMY2($J$229:$K$229,J191:K191)</f>
        <v>0.59045279545904761</v>
      </c>
      <c r="O191" s="3">
        <f>MIN(L191:N191)</f>
        <v>0.59045279545904761</v>
      </c>
      <c r="P191" s="2">
        <f>MATCH(O191,L191:N191,0)</f>
        <v>3</v>
      </c>
      <c r="Q191" s="26" t="s">
        <v>288</v>
      </c>
    </row>
    <row r="192" spans="1:17">
      <c r="A192" s="2" t="e" vm="191">
        <v>#VALUE!</v>
      </c>
      <c r="B192" s="2">
        <v>21570428</v>
      </c>
      <c r="C192" s="2" t="s">
        <v>7</v>
      </c>
      <c r="D192" s="2">
        <v>661991</v>
      </c>
      <c r="E192" s="2">
        <v>16481</v>
      </c>
      <c r="F192" s="2">
        <v>30690</v>
      </c>
      <c r="G192" s="2">
        <v>764</v>
      </c>
      <c r="H192" s="3">
        <v>2.4896108859999999</v>
      </c>
      <c r="I192" s="2">
        <v>191</v>
      </c>
      <c r="J192" s="3">
        <f>STANDARDIZE(F192,F$227,F$228)</f>
        <v>-0.73218064373592617</v>
      </c>
      <c r="K192" s="3">
        <f>STANDARDIZE(G192,G$227,G$228)</f>
        <v>-0.27825644443603914</v>
      </c>
      <c r="L192" s="3">
        <f>SUMXMY2($J$227:$K$227,J192:K192)</f>
        <v>9.3563089159949556E-2</v>
      </c>
      <c r="M192" s="3">
        <f>SUMXMY2($J$228:$K$228,J192:K192)</f>
        <v>4.9614641889872555</v>
      </c>
      <c r="N192" s="3">
        <f>SUMXMY2($J$229:$K$229,J192:K192)</f>
        <v>4.3213662566802338</v>
      </c>
      <c r="O192" s="3">
        <f>MIN(L192:N192)</f>
        <v>9.3563089159949556E-2</v>
      </c>
      <c r="P192" s="2">
        <f>MATCH(O192,L192:N192,0)</f>
        <v>1</v>
      </c>
      <c r="Q192" s="26" t="s">
        <v>286</v>
      </c>
    </row>
    <row r="193" spans="1:17">
      <c r="A193" s="2" t="e" vm="192">
        <v>#VALUE!</v>
      </c>
      <c r="B193" s="2">
        <v>9930</v>
      </c>
      <c r="C193" s="2" t="s">
        <v>10</v>
      </c>
      <c r="D193" s="2">
        <v>4150</v>
      </c>
      <c r="E193" s="2">
        <v>6</v>
      </c>
      <c r="F193" s="2">
        <v>417925</v>
      </c>
      <c r="G193" s="2">
        <v>604</v>
      </c>
      <c r="H193" s="3">
        <v>0.14457831300000001</v>
      </c>
      <c r="I193" s="2">
        <v>192</v>
      </c>
      <c r="J193" s="3">
        <f>STANDARDIZE(F193,F$227,F$228)</f>
        <v>1.937294687899114</v>
      </c>
      <c r="K193" s="3">
        <f>STANDARDIZE(G193,G$227,G$228)</f>
        <v>-0.41206753431858689</v>
      </c>
      <c r="L193" s="3">
        <f>SUMXMY2($J$227:$K$227,J193:K193)</f>
        <v>6.9966948382908924</v>
      </c>
      <c r="M193" s="3">
        <f>SUMXMY2($J$228:$K$228,J193:K193)</f>
        <v>1.0202613389470736</v>
      </c>
      <c r="N193" s="3">
        <f>SUMXMY2($J$229:$K$229,J193:K193)</f>
        <v>6.4650164577803837</v>
      </c>
      <c r="O193" s="3">
        <f>MIN(L193:N193)</f>
        <v>1.0202613389470736</v>
      </c>
      <c r="P193" s="2">
        <f>MATCH(O193,L193:N193,0)</f>
        <v>2</v>
      </c>
      <c r="Q193" s="26" t="s">
        <v>284</v>
      </c>
    </row>
    <row r="194" spans="1:17">
      <c r="A194" s="2" t="e" vm="193">
        <v>#VALUE!</v>
      </c>
      <c r="B194" s="2">
        <v>111557</v>
      </c>
      <c r="C194" s="2" t="s">
        <v>10</v>
      </c>
      <c r="D194" s="2">
        <v>6746</v>
      </c>
      <c r="E194" s="2">
        <v>106</v>
      </c>
      <c r="F194" s="2">
        <v>60471</v>
      </c>
      <c r="G194" s="2">
        <v>950</v>
      </c>
      <c r="H194" s="3">
        <v>1.571301512</v>
      </c>
      <c r="I194" s="2">
        <v>193</v>
      </c>
      <c r="J194" s="3">
        <f>STANDARDIZE(F194,F$227,F$228)</f>
        <v>-0.52687987068745923</v>
      </c>
      <c r="K194" s="3">
        <f>STANDARDIZE(G194,G$227,G$228)</f>
        <v>-0.12270105244757731</v>
      </c>
      <c r="L194" s="3">
        <f>SUMXMY2($J$227:$K$227,J194:K194)</f>
        <v>0.24235825090044349</v>
      </c>
      <c r="M194" s="3">
        <f>SUMXMY2($J$228:$K$228,J194:K194)</f>
        <v>3.9403237395517552</v>
      </c>
      <c r="N194" s="3">
        <f>SUMXMY2($J$229:$K$229,J194:K194)</f>
        <v>3.4036873313976397</v>
      </c>
      <c r="O194" s="3">
        <f>MIN(L194:N194)</f>
        <v>0.24235825090044349</v>
      </c>
      <c r="P194" s="2">
        <f>MATCH(O194,L194:N194,0)</f>
        <v>1</v>
      </c>
      <c r="Q194" s="26" t="s">
        <v>286</v>
      </c>
    </row>
    <row r="195" spans="1:17">
      <c r="A195" s="2" t="e" vm="194">
        <v>#VALUE!</v>
      </c>
      <c r="B195" s="2">
        <v>45640385</v>
      </c>
      <c r="C195" s="2" t="s">
        <v>9</v>
      </c>
      <c r="D195" s="2">
        <v>61955</v>
      </c>
      <c r="E195" s="2">
        <v>4907</v>
      </c>
      <c r="F195" s="2">
        <v>1357</v>
      </c>
      <c r="G195" s="2">
        <v>108</v>
      </c>
      <c r="H195" s="3">
        <v>7.9202647080000004</v>
      </c>
      <c r="I195" s="2">
        <v>194</v>
      </c>
      <c r="J195" s="3">
        <f>STANDARDIZE(F195,F$227,F$228)</f>
        <v>-0.93439304680602742</v>
      </c>
      <c r="K195" s="3">
        <f>STANDARDIZE(G195,G$227,G$228)</f>
        <v>-0.82688191295448499</v>
      </c>
      <c r="L195" s="3">
        <f>SUMXMY2($J$227:$K$227,J195:K195)</f>
        <v>0.11349219358287214</v>
      </c>
      <c r="M195" s="3">
        <f>SUMXMY2($J$228:$K$228,J195:K195)</f>
        <v>6.9346584356209604</v>
      </c>
      <c r="N195" s="3">
        <f>SUMXMY2($J$229:$K$229,J195:K195)</f>
        <v>7.0617063706593308</v>
      </c>
      <c r="O195" s="3">
        <f>MIN(L195:N195)</f>
        <v>0.11349219358287214</v>
      </c>
      <c r="P195" s="2">
        <f>MATCH(O195,L195:N195,0)</f>
        <v>1</v>
      </c>
      <c r="Q195" s="26" t="s">
        <v>286</v>
      </c>
    </row>
    <row r="196" spans="1:17">
      <c r="A196" s="2" t="e" vm="195">
        <v>#VALUE!</v>
      </c>
      <c r="B196" s="2">
        <v>595833</v>
      </c>
      <c r="C196" s="2" t="s">
        <v>10</v>
      </c>
      <c r="D196" s="2">
        <v>79232</v>
      </c>
      <c r="E196" s="2">
        <v>1325</v>
      </c>
      <c r="F196" s="2">
        <v>132977</v>
      </c>
      <c r="G196" s="2">
        <v>2224</v>
      </c>
      <c r="H196" s="3">
        <v>1.6723041199999999</v>
      </c>
      <c r="I196" s="2">
        <v>195</v>
      </c>
      <c r="J196" s="3">
        <f>STANDARDIZE(F196,F$227,F$228)</f>
        <v>-2.7046492001311973E-2</v>
      </c>
      <c r="K196" s="3">
        <f>STANDARDIZE(G196,G$227,G$228)</f>
        <v>0.94276975074220937</v>
      </c>
      <c r="L196" s="3">
        <f>SUMXMY2($J$227:$K$227,J196:K196)</f>
        <v>2.7829866460455843</v>
      </c>
      <c r="M196" s="3">
        <f>SUMXMY2($J$228:$K$228,J196:K196)</f>
        <v>2.2415246430557962</v>
      </c>
      <c r="N196" s="3">
        <f>SUMXMY2($J$229:$K$229,J196:K196)</f>
        <v>0.44740932868415362</v>
      </c>
      <c r="O196" s="3">
        <f>MIN(L196:N196)</f>
        <v>0.44740932868415362</v>
      </c>
      <c r="P196" s="2">
        <f>MATCH(O196,L196:N196,0)</f>
        <v>3</v>
      </c>
      <c r="Q196" s="26" t="s">
        <v>288</v>
      </c>
    </row>
    <row r="197" spans="1:17">
      <c r="A197" s="2" t="e" vm="196">
        <v>#VALUE!</v>
      </c>
      <c r="B197" s="2">
        <v>10209507</v>
      </c>
      <c r="C197" s="2" t="s">
        <v>8</v>
      </c>
      <c r="D197" s="2">
        <v>2487852</v>
      </c>
      <c r="E197" s="2">
        <v>18331</v>
      </c>
      <c r="F197" s="2">
        <v>243680</v>
      </c>
      <c r="G197" s="2">
        <v>1795</v>
      </c>
      <c r="H197" s="3">
        <v>0.73682035700000004</v>
      </c>
      <c r="I197" s="2">
        <v>196</v>
      </c>
      <c r="J197" s="3">
        <f>STANDARDIZE(F197,F$227,F$228)</f>
        <v>0.73610489575546068</v>
      </c>
      <c r="K197" s="3">
        <f>STANDARDIZE(G197,G$227,G$228)</f>
        <v>0.58398876599462812</v>
      </c>
      <c r="L197" s="3">
        <f>SUMXMY2($J$227:$K$227,J197:K197)</f>
        <v>3.4301862323360952</v>
      </c>
      <c r="M197" s="3">
        <f>SUMXMY2($J$228:$K$228,J197:K197)</f>
        <v>0.43778697752528378</v>
      </c>
      <c r="N197" s="3">
        <f>SUMXMY2($J$229:$K$229,J197:K197)</f>
        <v>1.0876828231043627</v>
      </c>
      <c r="O197" s="3">
        <f>MIN(L197:N197)</f>
        <v>0.43778697752528378</v>
      </c>
      <c r="P197" s="2">
        <f>MATCH(O197,L197:N197,0)</f>
        <v>2</v>
      </c>
      <c r="Q197" s="26" t="s">
        <v>284</v>
      </c>
    </row>
    <row r="198" spans="1:17">
      <c r="A198" s="2" t="e" vm="197">
        <v>#VALUE!</v>
      </c>
      <c r="B198" s="2">
        <v>8765420</v>
      </c>
      <c r="C198" s="2" t="s">
        <v>8</v>
      </c>
      <c r="D198" s="2">
        <v>3490876</v>
      </c>
      <c r="E198" s="2">
        <v>13715</v>
      </c>
      <c r="F198" s="2">
        <v>398255</v>
      </c>
      <c r="G198" s="2">
        <v>1565</v>
      </c>
      <c r="H198" s="3">
        <v>0.39288132799999997</v>
      </c>
      <c r="I198" s="2">
        <v>197</v>
      </c>
      <c r="J198" s="3">
        <f>STANDARDIZE(F198,F$227,F$228)</f>
        <v>1.8016959435364885</v>
      </c>
      <c r="K198" s="3">
        <f>STANDARDIZE(G198,G$227,G$228)</f>
        <v>0.3916353242884657</v>
      </c>
      <c r="L198" s="3">
        <f>SUMXMY2($J$227:$K$227,J198:K198)</f>
        <v>7.2194002618919981</v>
      </c>
      <c r="M198" s="3">
        <f>SUMXMY2($J$228:$K$228,J198:K198)</f>
        <v>0.17963112204691356</v>
      </c>
      <c r="N198" s="3">
        <f>SUMXMY2($J$229:$K$229,J198:K198)</f>
        <v>3.5638227602071031</v>
      </c>
      <c r="O198" s="3">
        <f>MIN(L198:N198)</f>
        <v>0.17963112204691356</v>
      </c>
      <c r="P198" s="2">
        <f>MATCH(O198,L198:N198,0)</f>
        <v>2</v>
      </c>
      <c r="Q198" s="26" t="s">
        <v>284</v>
      </c>
    </row>
    <row r="199" spans="1:17">
      <c r="A199" s="2" t="e" vm="198">
        <v>#VALUE!</v>
      </c>
      <c r="B199" s="2">
        <v>18244381</v>
      </c>
      <c r="C199" s="2" t="s">
        <v>7</v>
      </c>
      <c r="D199" s="2">
        <v>55711</v>
      </c>
      <c r="E199" s="2">
        <v>3144</v>
      </c>
      <c r="F199" s="2">
        <v>3054</v>
      </c>
      <c r="G199" s="2">
        <v>172</v>
      </c>
      <c r="H199" s="3">
        <v>5.6434097400000001</v>
      </c>
      <c r="I199" s="2">
        <v>198</v>
      </c>
      <c r="J199" s="3">
        <f>STANDARDIZE(F199,F$227,F$228)</f>
        <v>-0.92269446677636924</v>
      </c>
      <c r="K199" s="3">
        <f>STANDARDIZE(G199,G$227,G$228)</f>
        <v>-0.77335747700146595</v>
      </c>
      <c r="L199" s="3">
        <f>SUMXMY2($J$227:$K$227,J199:K199)</f>
        <v>8.4922266019722331E-2</v>
      </c>
      <c r="M199" s="3">
        <f>SUMXMY2($J$228:$K$228,J199:K199)</f>
        <v>6.7489597684435996</v>
      </c>
      <c r="N199" s="3">
        <f>SUMXMY2($J$229:$K$229,J199:K199)</f>
        <v>6.7837463075796283</v>
      </c>
      <c r="O199" s="3">
        <f>MIN(L199:N199)</f>
        <v>8.4922266019722331E-2</v>
      </c>
      <c r="P199" s="2">
        <f>MATCH(O199,L199:N199,0)</f>
        <v>1</v>
      </c>
      <c r="Q199" s="26" t="s">
        <v>286</v>
      </c>
    </row>
    <row r="200" spans="1:17">
      <c r="A200" s="2" t="e" vm="199">
        <v>#VALUE!</v>
      </c>
      <c r="B200" s="2">
        <v>23892241</v>
      </c>
      <c r="C200" s="2" t="s">
        <v>7</v>
      </c>
      <c r="D200" s="2">
        <v>24310</v>
      </c>
      <c r="E200" s="2">
        <v>853</v>
      </c>
      <c r="F200" s="2">
        <v>1017</v>
      </c>
      <c r="G200" s="2">
        <v>36</v>
      </c>
      <c r="H200" s="3">
        <v>3.5088440969999999</v>
      </c>
      <c r="I200" s="2">
        <v>199</v>
      </c>
      <c r="J200" s="3">
        <f>STANDARDIZE(F200,F$227,F$228)</f>
        <v>-0.9367368990217515</v>
      </c>
      <c r="K200" s="3">
        <f>STANDARDIZE(G200,G$227,G$228)</f>
        <v>-0.8870969034016315</v>
      </c>
      <c r="L200" s="3">
        <f>SUMXMY2($J$227:$K$227,J200:K200)</f>
        <v>0.14762103518958658</v>
      </c>
      <c r="M200" s="3">
        <f>SUMXMY2($J$228:$K$228,J200:K200)</f>
        <v>7.1005161986109453</v>
      </c>
      <c r="N200" s="3">
        <f>SUMXMY2($J$229:$K$229,J200:K200)</f>
        <v>7.3548230797647669</v>
      </c>
      <c r="O200" s="3">
        <f>MIN(L200:N200)</f>
        <v>0.14762103518958658</v>
      </c>
      <c r="P200" s="2">
        <f>MATCH(O200,L200:N200,0)</f>
        <v>1</v>
      </c>
      <c r="Q200" s="26" t="s">
        <v>286</v>
      </c>
    </row>
    <row r="201" spans="1:17">
      <c r="A201" s="2" t="e" vm="200">
        <v>#VALUE!</v>
      </c>
      <c r="B201" s="2">
        <v>9912437</v>
      </c>
      <c r="C201" s="2" t="s">
        <v>7</v>
      </c>
      <c r="D201" s="2">
        <v>17388</v>
      </c>
      <c r="E201" s="2">
        <v>124</v>
      </c>
      <c r="F201" s="2">
        <v>1754</v>
      </c>
      <c r="G201" s="2">
        <v>13</v>
      </c>
      <c r="H201" s="3">
        <v>0.71313549600000004</v>
      </c>
      <c r="I201" s="2">
        <v>200</v>
      </c>
      <c r="J201" s="3">
        <f>STANDARDIZE(F201,F$227,F$228)</f>
        <v>-0.93165625466002011</v>
      </c>
      <c r="K201" s="3">
        <f>STANDARDIZE(G201,G$227,G$228)</f>
        <v>-0.90633224757224773</v>
      </c>
      <c r="L201" s="3">
        <f>SUMXMY2($J$227:$K$227,J201:K201)</f>
        <v>0.15734616627155532</v>
      </c>
      <c r="M201" s="3">
        <f>SUMXMY2($J$228:$K$228,J201:K201)</f>
        <v>7.1280485780762177</v>
      </c>
      <c r="N201" s="3">
        <f>SUMXMY2($J$229:$K$229,J201:K201)</f>
        <v>7.4356529883872913</v>
      </c>
      <c r="O201" s="3">
        <f>MIN(L201:N201)</f>
        <v>0.15734616627155532</v>
      </c>
      <c r="P201" s="2">
        <f>MATCH(O201,L201:N201,0)</f>
        <v>1</v>
      </c>
      <c r="Q201" s="26" t="s">
        <v>286</v>
      </c>
    </row>
    <row r="202" spans="1:17">
      <c r="A202" s="2" t="e" vm="201">
        <v>#VALUE!</v>
      </c>
      <c r="B202" s="2">
        <v>62710097</v>
      </c>
      <c r="C202" s="2" t="s">
        <v>9</v>
      </c>
      <c r="D202" s="2">
        <v>33815</v>
      </c>
      <c r="E202" s="2">
        <v>800</v>
      </c>
      <c r="F202" s="2">
        <v>539</v>
      </c>
      <c r="G202" s="2">
        <v>13</v>
      </c>
      <c r="H202" s="3">
        <v>2.3658139880000002</v>
      </c>
      <c r="I202" s="2">
        <v>201</v>
      </c>
      <c r="J202" s="3">
        <f>STANDARDIZE(F202,F$227,F$228)</f>
        <v>-0.94003207948973999</v>
      </c>
      <c r="K202" s="3">
        <f>STANDARDIZE(G202,G$227,G$228)</f>
        <v>-0.90633224757224773</v>
      </c>
      <c r="L202" s="3">
        <f>SUMXMY2($J$227:$K$227,J202:K202)</f>
        <v>0.16125801257812175</v>
      </c>
      <c r="M202" s="3">
        <f>SUMXMY2($J$228:$K$228,J202:K202)</f>
        <v>7.1668363625518268</v>
      </c>
      <c r="N202" s="3">
        <f>SUMXMY2($J$229:$K$229,J202:K202)</f>
        <v>7.4562715231178132</v>
      </c>
      <c r="O202" s="3">
        <f>MIN(L202:N202)</f>
        <v>0.16125801257812175</v>
      </c>
      <c r="P202" s="2">
        <f>MATCH(O202,L202:N202,0)</f>
        <v>1</v>
      </c>
      <c r="Q202" s="26" t="s">
        <v>286</v>
      </c>
    </row>
    <row r="203" spans="1:17">
      <c r="A203" s="2" t="e" vm="202">
        <v>#VALUE!</v>
      </c>
      <c r="B203" s="2">
        <v>70106601</v>
      </c>
      <c r="C203" s="2" t="s">
        <v>7</v>
      </c>
      <c r="D203" s="2">
        <v>3711595</v>
      </c>
      <c r="E203" s="2">
        <v>25418</v>
      </c>
      <c r="F203" s="2">
        <v>52942</v>
      </c>
      <c r="G203" s="2">
        <v>363</v>
      </c>
      <c r="H203" s="3">
        <v>0.68482687399999997</v>
      </c>
      <c r="I203" s="2">
        <v>202</v>
      </c>
      <c r="J203" s="3">
        <f>STANDARDIZE(F203,F$227,F$228)</f>
        <v>-0.5787824098997727</v>
      </c>
      <c r="K203" s="3">
        <f>STANDARDIZE(G203,G$227,G$228)</f>
        <v>-0.6136204884541745</v>
      </c>
      <c r="L203" s="3">
        <f>SUMXMY2($J$227:$K$227,J203:K203)</f>
        <v>1.6220069522240942E-2</v>
      </c>
      <c r="M203" s="3">
        <f>SUMXMY2($J$228:$K$228,J203:K203)</f>
        <v>4.92469096747348</v>
      </c>
      <c r="N203" s="3">
        <f>SUMXMY2($J$229:$K$229,J203:K203)</f>
        <v>5.3544309113150295</v>
      </c>
      <c r="O203" s="3">
        <f>MIN(L203:N203)</f>
        <v>1.6220069522240942E-2</v>
      </c>
      <c r="P203" s="2">
        <f>MATCH(O203,L203:N203,0)</f>
        <v>1</v>
      </c>
      <c r="Q203" s="26" t="s">
        <v>286</v>
      </c>
    </row>
    <row r="204" spans="1:17">
      <c r="A204" s="2" t="e" vm="203">
        <v>#VALUE!</v>
      </c>
      <c r="B204" s="2">
        <v>1362386</v>
      </c>
      <c r="C204" s="2" t="s">
        <v>7</v>
      </c>
      <c r="D204" s="2">
        <v>22832</v>
      </c>
      <c r="E204" s="2">
        <v>130</v>
      </c>
      <c r="F204" s="2">
        <v>16759</v>
      </c>
      <c r="G204" s="2">
        <v>95</v>
      </c>
      <c r="H204" s="3">
        <v>0.56937631399999999</v>
      </c>
      <c r="I204" s="2">
        <v>203</v>
      </c>
      <c r="J204" s="3">
        <f>STANDARDIZE(F204,F$227,F$228)</f>
        <v>-0.82821654143372658</v>
      </c>
      <c r="K204" s="3">
        <f>STANDARDIZE(G204,G$227,G$228)</f>
        <v>-0.83775406400744201</v>
      </c>
      <c r="L204" s="3">
        <f>SUMXMY2($J$227:$K$227,J204:K204)</f>
        <v>8.0913381060360834E-2</v>
      </c>
      <c r="M204" s="3">
        <f>SUMXMY2($J$228:$K$228,J204:K204)</f>
        <v>6.4819955386175572</v>
      </c>
      <c r="N204" s="3">
        <f>SUMXMY2($J$229:$K$229,J204:K204)</f>
        <v>6.8632620793610268</v>
      </c>
      <c r="O204" s="3">
        <f>MIN(L204:N204)</f>
        <v>8.0913381060360834E-2</v>
      </c>
      <c r="P204" s="2">
        <f>MATCH(O204,L204:N204,0)</f>
        <v>1</v>
      </c>
      <c r="Q204" s="26" t="s">
        <v>286</v>
      </c>
    </row>
    <row r="205" spans="1:17">
      <c r="A205" s="2" t="e" vm="204">
        <v>#VALUE!</v>
      </c>
      <c r="B205" s="2">
        <v>8618172</v>
      </c>
      <c r="C205" s="2" t="s">
        <v>9</v>
      </c>
      <c r="D205" s="2">
        <v>36944</v>
      </c>
      <c r="E205" s="2">
        <v>272</v>
      </c>
      <c r="F205" s="2">
        <v>4287</v>
      </c>
      <c r="G205" s="2">
        <v>32</v>
      </c>
      <c r="H205" s="3">
        <v>0.73624945900000005</v>
      </c>
      <c r="I205" s="2">
        <v>204</v>
      </c>
      <c r="J205" s="3">
        <f>STANDARDIZE(F205,F$227,F$228)</f>
        <v>-0.91419455565287577</v>
      </c>
      <c r="K205" s="3">
        <f>STANDARDIZE(G205,G$227,G$228)</f>
        <v>-0.89044218064869518</v>
      </c>
      <c r="L205" s="3">
        <f>SUMXMY2($J$227:$K$227,J205:K205)</f>
        <v>0.13960869595977371</v>
      </c>
      <c r="M205" s="3">
        <f>SUMXMY2($J$228:$K$228,J205:K205)</f>
        <v>7.0054163010763029</v>
      </c>
      <c r="N205" s="3">
        <f>SUMXMY2($J$229:$K$229,J205:K205)</f>
        <v>7.315975546402024</v>
      </c>
      <c r="O205" s="3">
        <f>MIN(L205:N205)</f>
        <v>0.13960869595977371</v>
      </c>
      <c r="P205" s="2">
        <f>MATCH(O205,L205:N205,0)</f>
        <v>1</v>
      </c>
      <c r="Q205" s="26" t="s">
        <v>286</v>
      </c>
    </row>
    <row r="206" spans="1:17">
      <c r="A206" s="2" t="e" vm="205">
        <v>#VALUE!</v>
      </c>
      <c r="B206" s="2">
        <v>107792</v>
      </c>
      <c r="C206" s="2" t="s">
        <v>11</v>
      </c>
      <c r="D206" s="2">
        <v>7127</v>
      </c>
      <c r="E206" s="2">
        <v>9</v>
      </c>
      <c r="F206" s="2">
        <v>66118</v>
      </c>
      <c r="G206" s="2">
        <v>83</v>
      </c>
      <c r="H206" s="3">
        <v>0.12628034199999999</v>
      </c>
      <c r="I206" s="2">
        <v>205</v>
      </c>
      <c r="J206" s="3">
        <f>STANDARDIZE(F206,F$227,F$228)</f>
        <v>-0.48795124285747721</v>
      </c>
      <c r="K206" s="3">
        <f>STANDARDIZE(G206,G$227,G$228)</f>
        <v>-0.84778989574863306</v>
      </c>
      <c r="L206" s="3">
        <f>SUMXMY2($J$227:$K$227,J206:K206)</f>
        <v>0.11624074343349505</v>
      </c>
      <c r="M206" s="3">
        <f>SUMXMY2($J$228:$K$228,J206:K206)</f>
        <v>5.1208269103169997</v>
      </c>
      <c r="N206" s="3">
        <f>SUMXMY2($J$229:$K$229,J206:K206)</f>
        <v>6.2622708383649943</v>
      </c>
      <c r="O206" s="3">
        <f>MIN(L206:N206)</f>
        <v>0.11624074343349505</v>
      </c>
      <c r="P206" s="2">
        <f>MATCH(O206,L206:N206,0)</f>
        <v>1</v>
      </c>
      <c r="Q206" s="26" t="s">
        <v>286</v>
      </c>
    </row>
    <row r="207" spans="1:17">
      <c r="A207" s="2" t="e" vm="206">
        <v>#VALUE!</v>
      </c>
      <c r="B207" s="2">
        <v>1407422</v>
      </c>
      <c r="C207" s="2" t="s">
        <v>10</v>
      </c>
      <c r="D207" s="2">
        <v>138425</v>
      </c>
      <c r="E207" s="2">
        <v>3756</v>
      </c>
      <c r="F207" s="2">
        <v>98354</v>
      </c>
      <c r="G207" s="2">
        <v>2669</v>
      </c>
      <c r="H207" s="3">
        <v>2.7133826980000002</v>
      </c>
      <c r="I207" s="2">
        <v>206</v>
      </c>
      <c r="J207" s="3">
        <f>STANDARDIZE(F207,F$227,F$228)</f>
        <v>-0.26572647807488486</v>
      </c>
      <c r="K207" s="3">
        <f>STANDARDIZE(G207,G$227,G$228)</f>
        <v>1.3149318444780453</v>
      </c>
      <c r="L207" s="3">
        <f>SUMXMY2($J$227:$K$227,J207:K207)</f>
        <v>3.7915355749358848</v>
      </c>
      <c r="M207" s="3">
        <f>SUMXMY2($J$228:$K$228,J207:K207)</f>
        <v>3.4900699893718086</v>
      </c>
      <c r="N207" s="3">
        <f>SUMXMY2($J$229:$K$229,J207:K207)</f>
        <v>0.36024295323586336</v>
      </c>
      <c r="O207" s="3">
        <f>MIN(L207:N207)</f>
        <v>0.36024295323586336</v>
      </c>
      <c r="P207" s="2">
        <f>MATCH(O207,L207:N207,0)</f>
        <v>3</v>
      </c>
      <c r="Q207" s="26" t="s">
        <v>288</v>
      </c>
    </row>
    <row r="208" spans="1:17">
      <c r="A208" s="2" t="e" vm="207">
        <v>#VALUE!</v>
      </c>
      <c r="B208" s="2">
        <v>12035092</v>
      </c>
      <c r="C208" s="2" t="s">
        <v>9</v>
      </c>
      <c r="D208" s="2">
        <v>1035884</v>
      </c>
      <c r="E208" s="2">
        <v>28323</v>
      </c>
      <c r="F208" s="2">
        <v>86072</v>
      </c>
      <c r="G208" s="2">
        <v>2353</v>
      </c>
      <c r="H208" s="3">
        <v>2.734186453</v>
      </c>
      <c r="I208" s="2">
        <v>207</v>
      </c>
      <c r="J208" s="3">
        <f>STANDARDIZE(F208,F$227,F$228)</f>
        <v>-0.35039469252642347</v>
      </c>
      <c r="K208" s="3">
        <f>STANDARDIZE(G208,G$227,G$228)</f>
        <v>1.0506549419600135</v>
      </c>
      <c r="L208" s="3">
        <f>SUMXMY2($J$227:$K$227,J208:K208)</f>
        <v>2.7916264771867758</v>
      </c>
      <c r="M208" s="3">
        <f>SUMXMY2($J$228:$K$228,J208:K208)</f>
        <v>3.378019406776418</v>
      </c>
      <c r="N208" s="3">
        <f>SUMXMY2($J$229:$K$229,J208:K208)</f>
        <v>0.64536616736657815</v>
      </c>
      <c r="O208" s="3">
        <f>MIN(L208:N208)</f>
        <v>0.64536616736657815</v>
      </c>
      <c r="P208" s="2">
        <f>MATCH(O208,L208:N208,0)</f>
        <v>3</v>
      </c>
      <c r="Q208" s="26" t="s">
        <v>288</v>
      </c>
    </row>
    <row r="209" spans="1:17">
      <c r="A209" s="2" t="e" vm="208">
        <v>#VALUE!</v>
      </c>
      <c r="B209" s="2">
        <v>85927644</v>
      </c>
      <c r="C209" s="2" t="s">
        <v>7</v>
      </c>
      <c r="D209" s="2">
        <v>14894731</v>
      </c>
      <c r="E209" s="2">
        <v>98157</v>
      </c>
      <c r="F209" s="2">
        <v>173340</v>
      </c>
      <c r="G209" s="2">
        <v>1142</v>
      </c>
      <c r="H209" s="3">
        <v>0.65900485200000003</v>
      </c>
      <c r="I209" s="2">
        <v>208</v>
      </c>
      <c r="J209" s="3">
        <f>STANDARDIZE(F209,F$227,F$228)</f>
        <v>0.25120323442007331</v>
      </c>
      <c r="K209" s="3">
        <f>STANDARDIZE(G209,G$227,G$228)</f>
        <v>3.7872255411480017E-2</v>
      </c>
      <c r="L209" s="3">
        <f>SUMXMY2($J$227:$K$227,J209:K209)</f>
        <v>1.2942953563614696</v>
      </c>
      <c r="M209" s="3">
        <f>SUMXMY2($J$228:$K$228,J209:K209)</f>
        <v>1.4271636270071997</v>
      </c>
      <c r="N209" s="3">
        <f>SUMXMY2($J$229:$K$229,J209:K209)</f>
        <v>2.2254676393978592</v>
      </c>
      <c r="O209" s="3">
        <f>MIN(L209:N209)</f>
        <v>1.2942953563614696</v>
      </c>
      <c r="P209" s="2">
        <f>MATCH(O209,L209:N209,0)</f>
        <v>1</v>
      </c>
      <c r="Q209" s="26" t="s">
        <v>286</v>
      </c>
    </row>
    <row r="210" spans="1:17">
      <c r="A210" s="2" t="e" vm="209">
        <v>#VALUE!</v>
      </c>
      <c r="B210" s="2">
        <v>39634</v>
      </c>
      <c r="C210" s="2" t="s">
        <v>10</v>
      </c>
      <c r="D210" s="2">
        <v>5910</v>
      </c>
      <c r="E210" s="2">
        <v>36</v>
      </c>
      <c r="F210" s="2">
        <v>149114</v>
      </c>
      <c r="G210" s="2">
        <v>908</v>
      </c>
      <c r="H210" s="3">
        <v>0.60913705600000001</v>
      </c>
      <c r="I210" s="2">
        <v>209</v>
      </c>
      <c r="J210" s="3">
        <f>STANDARDIZE(F210,F$227,F$228)</f>
        <v>8.4196870366745252E-2</v>
      </c>
      <c r="K210" s="3">
        <f>STANDARDIZE(G210,G$227,G$228)</f>
        <v>-0.15782646354174612</v>
      </c>
      <c r="L210" s="3">
        <f>SUMXMY2($J$227:$K$227,J210:K210)</f>
        <v>0.79911294235867802</v>
      </c>
      <c r="M210" s="3">
        <f>SUMXMY2($J$228:$K$228,J210:K210)</f>
        <v>2.0237763938427671</v>
      </c>
      <c r="N210" s="3">
        <f>SUMXMY2($J$229:$K$229,J210:K210)</f>
        <v>2.8899178878114049</v>
      </c>
      <c r="O210" s="3">
        <f>MIN(L210:N210)</f>
        <v>0.79911294235867802</v>
      </c>
      <c r="P210" s="2">
        <f>MATCH(O210,L210:N210,0)</f>
        <v>1</v>
      </c>
      <c r="Q210" s="26" t="s">
        <v>286</v>
      </c>
    </row>
    <row r="211" spans="1:17">
      <c r="A211" s="2" t="e" vm="210">
        <v>#VALUE!</v>
      </c>
      <c r="B211" s="2">
        <v>10099567</v>
      </c>
      <c r="C211" s="2" t="s">
        <v>7</v>
      </c>
      <c r="D211" s="2">
        <v>892170</v>
      </c>
      <c r="E211" s="2">
        <v>2302</v>
      </c>
      <c r="F211" s="2">
        <v>88337</v>
      </c>
      <c r="G211" s="2">
        <v>228</v>
      </c>
      <c r="H211" s="3">
        <v>0.258022574</v>
      </c>
      <c r="I211" s="2">
        <v>210</v>
      </c>
      <c r="J211" s="3">
        <f>STANDARDIZE(F211,F$227,F$228)</f>
        <v>-0.33478050055990866</v>
      </c>
      <c r="K211" s="3">
        <f>STANDARDIZE(G211,G$227,G$228)</f>
        <v>-0.72652359554257417</v>
      </c>
      <c r="L211" s="3">
        <f>SUMXMY2($J$227:$K$227,J211:K211)</f>
        <v>0.15578023634752586</v>
      </c>
      <c r="M211" s="3">
        <f>SUMXMY2($J$228:$K$228,J211:K211)</f>
        <v>4.276948835492397</v>
      </c>
      <c r="N211" s="3">
        <f>SUMXMY2($J$229:$K$229,J211:K211)</f>
        <v>5.484133452633615</v>
      </c>
      <c r="O211" s="3">
        <f>MIN(L211:N211)</f>
        <v>0.15578023634752586</v>
      </c>
      <c r="P211" s="2">
        <f>MATCH(O211,L211:N211,0)</f>
        <v>1</v>
      </c>
      <c r="Q211" s="26" t="s">
        <v>286</v>
      </c>
    </row>
    <row r="212" spans="1:17">
      <c r="A212" s="2" t="e" vm="211">
        <v>#VALUE!</v>
      </c>
      <c r="B212" s="2">
        <v>48267221</v>
      </c>
      <c r="C212" s="2" t="s">
        <v>9</v>
      </c>
      <c r="D212" s="2">
        <v>163936</v>
      </c>
      <c r="E212" s="2">
        <v>3595</v>
      </c>
      <c r="F212" s="2">
        <v>3396</v>
      </c>
      <c r="G212" s="2">
        <v>74</v>
      </c>
      <c r="H212" s="3">
        <v>2.192928948</v>
      </c>
      <c r="I212" s="2">
        <v>211</v>
      </c>
      <c r="J212" s="3">
        <f>STANDARDIZE(F212,F$227,F$228)</f>
        <v>-0.92033682719467036</v>
      </c>
      <c r="K212" s="3">
        <f>STANDARDIZE(G212,G$227,G$228)</f>
        <v>-0.8553167695545264</v>
      </c>
      <c r="L212" s="3">
        <f>SUMXMY2($J$227:$K$227,J212:K212)</f>
        <v>0.12186216978224368</v>
      </c>
      <c r="M212" s="3">
        <f>SUMXMY2($J$228:$K$228,J212:K212)</f>
        <v>6.9420966464612555</v>
      </c>
      <c r="N212" s="3">
        <f>SUMXMY2($J$229:$K$229,J212:K212)</f>
        <v>7.1621314905949545</v>
      </c>
      <c r="O212" s="3">
        <f>MIN(L212:N212)</f>
        <v>0.12186216978224368</v>
      </c>
      <c r="P212" s="2">
        <f>MATCH(O212,L212:N212,0)</f>
        <v>1</v>
      </c>
      <c r="Q212" s="26" t="s">
        <v>286</v>
      </c>
    </row>
    <row r="213" spans="1:17">
      <c r="A213" s="2" t="e" vm="212">
        <v>#VALUE!</v>
      </c>
      <c r="B213" s="2">
        <v>68510300</v>
      </c>
      <c r="C213" s="2" t="s">
        <v>8</v>
      </c>
      <c r="D213" s="2">
        <v>21216874</v>
      </c>
      <c r="E213" s="2">
        <v>165570</v>
      </c>
      <c r="F213" s="2">
        <v>309689</v>
      </c>
      <c r="G213" s="2">
        <v>2417</v>
      </c>
      <c r="H213" s="3">
        <v>0.78036943599999997</v>
      </c>
      <c r="I213" s="2">
        <v>212</v>
      </c>
      <c r="J213" s="3">
        <f>STANDARDIZE(F213,F$227,F$228)</f>
        <v>1.1911500160723156</v>
      </c>
      <c r="K213" s="3">
        <f>STANDARDIZE(G213,G$227,G$228)</f>
        <v>1.1041793779130327</v>
      </c>
      <c r="L213" s="3">
        <f>SUMXMY2($J$227:$K$227,J213:K213)</f>
        <v>6.4307275781282645</v>
      </c>
      <c r="M213" s="3">
        <f>SUMXMY2($J$228:$K$228,J213:K213)</f>
        <v>0.48989448540924196</v>
      </c>
      <c r="N213" s="3">
        <f>SUMXMY2($J$229:$K$229,J213:K213)</f>
        <v>0.98359705456587943</v>
      </c>
      <c r="O213" s="3">
        <f>MIN(L213:N213)</f>
        <v>0.48989448540924196</v>
      </c>
      <c r="P213" s="2">
        <f>MATCH(O213,L213:N213,0)</f>
        <v>2</v>
      </c>
      <c r="Q213" s="26" t="s">
        <v>284</v>
      </c>
    </row>
    <row r="214" spans="1:17">
      <c r="A214" s="2" t="e" vm="213">
        <v>#VALUE!</v>
      </c>
      <c r="B214" s="2">
        <v>43273831</v>
      </c>
      <c r="C214" s="2" t="s">
        <v>8</v>
      </c>
      <c r="D214" s="2">
        <v>4968881</v>
      </c>
      <c r="E214" s="2">
        <v>107980</v>
      </c>
      <c r="F214" s="2">
        <v>114824</v>
      </c>
      <c r="G214" s="2">
        <v>2495</v>
      </c>
      <c r="H214" s="3">
        <v>2.1731250960000001</v>
      </c>
      <c r="I214" s="2">
        <v>213</v>
      </c>
      <c r="J214" s="3">
        <f>STANDARDIZE(F214,F$227,F$228)</f>
        <v>-0.15218751927201551</v>
      </c>
      <c r="K214" s="3">
        <f>STANDARDIZE(G214,G$227,G$228)</f>
        <v>1.1694122842307746</v>
      </c>
      <c r="L214" s="3">
        <f>SUMXMY2($J$227:$K$227,J214:K214)</f>
        <v>3.3724659777147394</v>
      </c>
      <c r="M214" s="3">
        <f>SUMXMY2($J$228:$K$228,J214:K214)</f>
        <v>2.8929970570932788</v>
      </c>
      <c r="N214" s="3">
        <f>SUMXMY2($J$229:$K$229,J214:K214)</f>
        <v>0.32929404623054526</v>
      </c>
      <c r="O214" s="3">
        <f>MIN(L214:N214)</f>
        <v>0.32929404623054526</v>
      </c>
      <c r="P214" s="2">
        <f>MATCH(O214,L214:N214,0)</f>
        <v>3</v>
      </c>
      <c r="Q214" s="26" t="s">
        <v>288</v>
      </c>
    </row>
    <row r="215" spans="1:17">
      <c r="A215" s="2" t="e" vm="214">
        <v>#VALUE!</v>
      </c>
      <c r="B215" s="2">
        <v>3494806</v>
      </c>
      <c r="C215" s="2" t="s">
        <v>10</v>
      </c>
      <c r="D215" s="2">
        <v>889513</v>
      </c>
      <c r="E215" s="2">
        <v>7166</v>
      </c>
      <c r="F215" s="2">
        <v>254524</v>
      </c>
      <c r="G215" s="2">
        <v>2050</v>
      </c>
      <c r="H215" s="3">
        <v>0.805609362</v>
      </c>
      <c r="I215" s="2">
        <v>214</v>
      </c>
      <c r="J215" s="3">
        <f>STANDARDIZE(F215,F$227,F$228)</f>
        <v>0.81085999407108389</v>
      </c>
      <c r="K215" s="3">
        <f>STANDARDIZE(G215,G$227,G$228)</f>
        <v>0.79725019049493873</v>
      </c>
      <c r="L215" s="3">
        <f>SUMXMY2($J$227:$K$227,J215:K215)</f>
        <v>4.1939242619043924</v>
      </c>
      <c r="M215" s="3">
        <f>SUMXMY2($J$228:$K$228,J215:K215)</f>
        <v>0.45827871399021652</v>
      </c>
      <c r="N215" s="3">
        <f>SUMXMY2($J$229:$K$229,J215:K215)</f>
        <v>0.80162096848393671</v>
      </c>
      <c r="O215" s="3">
        <f>MIN(L215:N215)</f>
        <v>0.45827871399021652</v>
      </c>
      <c r="P215" s="2">
        <f>MATCH(O215,L215:N215,0)</f>
        <v>2</v>
      </c>
      <c r="Q215" s="26" t="s">
        <v>284</v>
      </c>
    </row>
    <row r="216" spans="1:17">
      <c r="A216" s="2" t="e" vm="215">
        <v>#VALUE!</v>
      </c>
      <c r="B216" s="2">
        <v>334400597</v>
      </c>
      <c r="C216" s="2" t="s">
        <v>12</v>
      </c>
      <c r="D216" s="2">
        <v>81839052</v>
      </c>
      <c r="E216" s="2">
        <v>1008222</v>
      </c>
      <c r="F216" s="2">
        <v>244734</v>
      </c>
      <c r="G216" s="2">
        <v>3015</v>
      </c>
      <c r="H216" s="3">
        <v>1.231957086</v>
      </c>
      <c r="I216" s="2">
        <v>215</v>
      </c>
      <c r="J216" s="3">
        <f>STANDARDIZE(F216,F$227,F$228)</f>
        <v>0.74337083762420531</v>
      </c>
      <c r="K216" s="3">
        <f>STANDARDIZE(G216,G$227,G$228)</f>
        <v>1.6042983263490549</v>
      </c>
      <c r="L216" s="3">
        <f>SUMXMY2($J$227:$K$227,J216:K216)</f>
        <v>6.872893512326038</v>
      </c>
      <c r="M216" s="3">
        <f>SUMXMY2($J$228:$K$228,J216:K216)</f>
        <v>1.7835360246657133</v>
      </c>
      <c r="N216" s="3">
        <f>SUMXMY2($J$229:$K$229,J216:K216)</f>
        <v>0.20670904678181387</v>
      </c>
      <c r="O216" s="3">
        <f>MIN(L216:N216)</f>
        <v>0.20670904678181387</v>
      </c>
      <c r="P216" s="2">
        <f>MATCH(O216,L216:N216,0)</f>
        <v>3</v>
      </c>
      <c r="Q216" s="26" t="s">
        <v>288</v>
      </c>
    </row>
    <row r="217" spans="1:17">
      <c r="A217" s="2" t="e" vm="216">
        <v>#VALUE!</v>
      </c>
      <c r="B217" s="2">
        <v>34318156</v>
      </c>
      <c r="C217" s="2" t="s">
        <v>7</v>
      </c>
      <c r="D217" s="2">
        <v>237853</v>
      </c>
      <c r="E217" s="2">
        <v>1637</v>
      </c>
      <c r="F217" s="2">
        <v>6931</v>
      </c>
      <c r="G217" s="2">
        <v>48</v>
      </c>
      <c r="H217" s="3">
        <v>0.68824021599999996</v>
      </c>
      <c r="I217" s="2">
        <v>216</v>
      </c>
      <c r="J217" s="3">
        <f>STANDARDIZE(F217,F$227,F$228)</f>
        <v>-0.89596765783412735</v>
      </c>
      <c r="K217" s="3">
        <f>STANDARDIZE(G217,G$227,G$228)</f>
        <v>-0.87706107166044045</v>
      </c>
      <c r="L217" s="3">
        <f>SUMXMY2($J$227:$K$227,J217:K217)</f>
        <v>0.12416000007193499</v>
      </c>
      <c r="M217" s="3">
        <f>SUMXMY2($J$228:$K$228,J217:K217)</f>
        <v>6.8869686599962447</v>
      </c>
      <c r="N217" s="3">
        <f>SUMXMY2($J$229:$K$229,J217:K217)</f>
        <v>7.2076569531543271</v>
      </c>
      <c r="O217" s="3">
        <f>MIN(L217:N217)</f>
        <v>0.12416000007193499</v>
      </c>
      <c r="P217" s="2">
        <f>MATCH(O217,L217:N217,0)</f>
        <v>1</v>
      </c>
      <c r="Q217" s="26" t="s">
        <v>286</v>
      </c>
    </row>
    <row r="218" spans="1:17">
      <c r="A218" s="2" t="e" vm="217">
        <v>#VALUE!</v>
      </c>
      <c r="B218" s="2">
        <v>319701</v>
      </c>
      <c r="C218" s="2" t="s">
        <v>11</v>
      </c>
      <c r="D218" s="2">
        <v>4107</v>
      </c>
      <c r="E218" s="2">
        <v>2</v>
      </c>
      <c r="F218" s="2">
        <v>12846</v>
      </c>
      <c r="G218" s="2">
        <v>6</v>
      </c>
      <c r="H218" s="3">
        <v>4.8697346000000002E-2</v>
      </c>
      <c r="I218" s="2">
        <v>217</v>
      </c>
      <c r="J218" s="3">
        <f>STANDARDIZE(F218,F$227,F$228)</f>
        <v>-0.85519152296351575</v>
      </c>
      <c r="K218" s="3">
        <f>STANDARDIZE(G218,G$227,G$228)</f>
        <v>-0.91218648275460923</v>
      </c>
      <c r="L218" s="3">
        <f>SUMXMY2($J$227:$K$227,J218:K218)</f>
        <v>0.13194516229169273</v>
      </c>
      <c r="M218" s="3">
        <f>SUMXMY2($J$228:$K$228,J218:K218)</f>
        <v>6.796115663936428</v>
      </c>
      <c r="N218" s="3">
        <f>SUMXMY2($J$229:$K$229,J218:K218)</f>
        <v>7.282457832129591</v>
      </c>
      <c r="O218" s="3">
        <f>MIN(L218:N218)</f>
        <v>0.13194516229169273</v>
      </c>
      <c r="P218" s="2">
        <f>MATCH(O218,L218:N218,0)</f>
        <v>1</v>
      </c>
      <c r="Q218" s="26" t="s">
        <v>286</v>
      </c>
    </row>
    <row r="219" spans="1:17">
      <c r="A219" s="2" t="e" vm="218">
        <v>#VALUE!</v>
      </c>
      <c r="B219" s="2">
        <v>805</v>
      </c>
      <c r="C219" s="2" t="s">
        <v>8</v>
      </c>
      <c r="D219" s="2">
        <v>29</v>
      </c>
      <c r="E219" s="2">
        <v>0</v>
      </c>
      <c r="F219" s="2">
        <v>36025</v>
      </c>
      <c r="G219" s="2">
        <v>0</v>
      </c>
      <c r="H219" s="3">
        <v>0</v>
      </c>
      <c r="I219" s="2">
        <v>218</v>
      </c>
      <c r="J219" s="3">
        <f>STANDARDIZE(F219,F$227,F$228)</f>
        <v>-0.69540284499802041</v>
      </c>
      <c r="K219" s="3">
        <f>STANDARDIZE(G219,G$227,G$228)</f>
        <v>-0.91720439862520475</v>
      </c>
      <c r="L219" s="3">
        <f>SUMXMY2($J$227:$K$227,J219:K219)</f>
        <v>0.11195670240563851</v>
      </c>
      <c r="M219" s="3">
        <f>SUMXMY2($J$228:$K$228,J219:K219)</f>
        <v>6.120950274740399</v>
      </c>
      <c r="N219" s="3">
        <f>SUMXMY2($J$229:$K$229,J219:K219)</f>
        <v>6.9649424870035164</v>
      </c>
      <c r="O219" s="3">
        <f>MIN(L219:N219)</f>
        <v>0.11195670240563851</v>
      </c>
      <c r="P219" s="2">
        <f>MATCH(O219,L219:N219,0)</f>
        <v>1</v>
      </c>
      <c r="Q219" s="26" t="s">
        <v>286</v>
      </c>
    </row>
    <row r="220" spans="1:17">
      <c r="A220" s="2" t="e" vm="219">
        <v>#VALUE!</v>
      </c>
      <c r="B220" s="2">
        <v>28294895</v>
      </c>
      <c r="C220" s="2" t="s">
        <v>10</v>
      </c>
      <c r="D220" s="2">
        <v>520843</v>
      </c>
      <c r="E220" s="2">
        <v>5686</v>
      </c>
      <c r="F220" s="2">
        <v>18408</v>
      </c>
      <c r="G220" s="2">
        <v>201</v>
      </c>
      <c r="H220" s="3">
        <v>1.091691738</v>
      </c>
      <c r="I220" s="2">
        <v>219</v>
      </c>
      <c r="J220" s="3">
        <f>STANDARDIZE(F220,F$227,F$228)</f>
        <v>-0.81684885818746489</v>
      </c>
      <c r="K220" s="3">
        <f>STANDARDIZE(G220,G$227,G$228)</f>
        <v>-0.74910421696025409</v>
      </c>
      <c r="L220" s="3">
        <f>SUMXMY2($J$227:$K$227,J220:K220)</f>
        <v>4.0814046698282876E-2</v>
      </c>
      <c r="M220" s="3">
        <f>SUMXMY2($J$228:$K$228,J220:K220)</f>
        <v>6.2149964630543693</v>
      </c>
      <c r="N220" s="3">
        <f>SUMXMY2($J$229:$K$229,J220:K220)</f>
        <v>6.4260835256624116</v>
      </c>
      <c r="O220" s="3">
        <f>MIN(L220:N220)</f>
        <v>4.0814046698282876E-2</v>
      </c>
      <c r="P220" s="2">
        <f>MATCH(O220,L220:N220,0)</f>
        <v>1</v>
      </c>
      <c r="Q220" s="26" t="s">
        <v>286</v>
      </c>
    </row>
    <row r="221" spans="1:17">
      <c r="A221" s="2" t="e" vm="220">
        <v>#VALUE!</v>
      </c>
      <c r="B221" s="2">
        <v>98871712</v>
      </c>
      <c r="C221" s="2" t="s">
        <v>7</v>
      </c>
      <c r="D221" s="2">
        <v>9818328</v>
      </c>
      <c r="E221" s="2">
        <v>42600</v>
      </c>
      <c r="F221" s="2">
        <v>99304</v>
      </c>
      <c r="G221" s="2">
        <v>431</v>
      </c>
      <c r="H221" s="3">
        <v>0.43388242900000001</v>
      </c>
      <c r="I221" s="2">
        <v>220</v>
      </c>
      <c r="J221" s="3">
        <f>STANDARDIZE(F221,F$227,F$228)</f>
        <v>-0.25917747923683226</v>
      </c>
      <c r="K221" s="3">
        <f>STANDARDIZE(G221,G$227,G$228)</f>
        <v>-0.55675077525409167</v>
      </c>
      <c r="L221" s="3">
        <f>SUMXMY2($J$227:$K$227,J221:K221)</f>
        <v>0.19705108212379718</v>
      </c>
      <c r="M221" s="3">
        <f>SUMXMY2($J$228:$K$228,J221:K221)</f>
        <v>3.6595317484504131</v>
      </c>
      <c r="N221" s="3">
        <f>SUMXMY2($J$229:$K$229,J221:K221)</f>
        <v>4.6575834355351917</v>
      </c>
      <c r="O221" s="3">
        <f>MIN(L221:N221)</f>
        <v>0.19705108212379718</v>
      </c>
      <c r="P221" s="2">
        <f>MATCH(O221,L221:N221,0)</f>
        <v>1</v>
      </c>
      <c r="Q221" s="26" t="s">
        <v>286</v>
      </c>
    </row>
    <row r="222" spans="1:17">
      <c r="A222" s="2" t="e" vm="221">
        <v>#VALUE!</v>
      </c>
      <c r="B222" s="2">
        <v>10894</v>
      </c>
      <c r="C222" s="2" t="s">
        <v>11</v>
      </c>
      <c r="D222" s="2">
        <v>454</v>
      </c>
      <c r="E222" s="2">
        <v>7</v>
      </c>
      <c r="F222" s="2">
        <v>41674</v>
      </c>
      <c r="G222" s="2">
        <v>643</v>
      </c>
      <c r="H222" s="3">
        <v>1.5418502199999999</v>
      </c>
      <c r="I222" s="2">
        <v>221</v>
      </c>
      <c r="J222" s="3">
        <f>STANDARDIZE(F222,F$227,F$228)</f>
        <v>-0.65646042980206365</v>
      </c>
      <c r="K222" s="3">
        <f>STANDARDIZE(G222,G$227,G$228)</f>
        <v>-0.37945108115971588</v>
      </c>
      <c r="L222" s="3">
        <f>SUMXMY2($J$227:$K$227,J222:K222)</f>
        <v>4.340411804557983E-2</v>
      </c>
      <c r="M222" s="3">
        <f>SUMXMY2($J$228:$K$228,J222:K222)</f>
        <v>4.8009916071250212</v>
      </c>
      <c r="N222" s="3">
        <f>SUMXMY2($J$229:$K$229,J222:K222)</f>
        <v>4.5475600182116684</v>
      </c>
      <c r="O222" s="3">
        <f>MIN(L222:N222)</f>
        <v>4.340411804557983E-2</v>
      </c>
      <c r="P222" s="2">
        <f>MATCH(O222,L222:N222,0)</f>
        <v>1</v>
      </c>
      <c r="Q222" s="26" t="s">
        <v>286</v>
      </c>
    </row>
    <row r="223" spans="1:17">
      <c r="A223" s="2" t="e" vm="222">
        <v>#VALUE!</v>
      </c>
      <c r="B223" s="2">
        <v>623031</v>
      </c>
      <c r="C223" s="2" t="s">
        <v>9</v>
      </c>
      <c r="D223" s="2">
        <v>10</v>
      </c>
      <c r="E223" s="2">
        <v>1</v>
      </c>
      <c r="F223" s="2">
        <v>16</v>
      </c>
      <c r="G223" s="2">
        <v>2</v>
      </c>
      <c r="H223" s="3">
        <v>10</v>
      </c>
      <c r="I223" s="2">
        <v>222</v>
      </c>
      <c r="J223" s="3">
        <f>STANDARDIZE(F223,F$227,F$228)</f>
        <v>-0.94363747569216261</v>
      </c>
      <c r="K223" s="3">
        <f>STANDARDIZE(G223,G$227,G$228)</f>
        <v>-0.91553176000167291</v>
      </c>
      <c r="L223" s="3">
        <f>SUMXMY2($J$227:$K$227,J223:K223)</f>
        <v>0.16902465230767311</v>
      </c>
      <c r="M223" s="3">
        <f>SUMXMY2($J$228:$K$228,J223:K223)</f>
        <v>7.2082496569822077</v>
      </c>
      <c r="N223" s="3">
        <f>SUMXMY2($J$229:$K$229,J223:K223)</f>
        <v>7.5100829375810996</v>
      </c>
      <c r="O223" s="3">
        <f>MIN(L223:N223)</f>
        <v>0.16902465230767311</v>
      </c>
      <c r="P223" s="2">
        <f>MATCH(O223,L223:N223,0)</f>
        <v>1</v>
      </c>
      <c r="Q223" s="26" t="s">
        <v>286</v>
      </c>
    </row>
    <row r="224" spans="1:17">
      <c r="A224" s="2" t="e" vm="223">
        <v>#VALUE!</v>
      </c>
      <c r="B224" s="2">
        <v>30975258</v>
      </c>
      <c r="C224" s="2" t="s">
        <v>7</v>
      </c>
      <c r="D224" s="2">
        <v>11806</v>
      </c>
      <c r="E224" s="2">
        <v>2143</v>
      </c>
      <c r="F224" s="2">
        <v>381</v>
      </c>
      <c r="G224" s="2">
        <v>69</v>
      </c>
      <c r="H224" s="3">
        <v>18.15178723</v>
      </c>
      <c r="I224" s="2">
        <v>223</v>
      </c>
      <c r="J224" s="3">
        <f>STANDARDIZE(F224,F$227,F$228)</f>
        <v>-0.941121281401753</v>
      </c>
      <c r="K224" s="3">
        <f>STANDARDIZE(G224,G$227,G$228)</f>
        <v>-0.85949836611335606</v>
      </c>
      <c r="L224" s="3">
        <f>SUMXMY2($J$227:$K$227,J224:K224)</f>
        <v>0.13365434181704774</v>
      </c>
      <c r="M224" s="3">
        <f>SUMXMY2($J$228:$K$228,J224:K224)</f>
        <v>7.0489029104056566</v>
      </c>
      <c r="N224" s="3">
        <f>SUMXMY2($J$229:$K$229,J224:K224)</f>
        <v>7.2330416078493069</v>
      </c>
      <c r="O224" s="3">
        <f>MIN(L224:N224)</f>
        <v>0.13365434181704774</v>
      </c>
      <c r="P224" s="2">
        <f>MATCH(O224,L224:N224,0)</f>
        <v>1</v>
      </c>
      <c r="Q224" s="26" t="s">
        <v>286</v>
      </c>
    </row>
    <row r="225" spans="1:17">
      <c r="A225" s="2" t="e" vm="224">
        <v>#VALUE!</v>
      </c>
      <c r="B225" s="2">
        <v>19284482</v>
      </c>
      <c r="C225" s="2" t="s">
        <v>9</v>
      </c>
      <c r="D225" s="2">
        <v>317076</v>
      </c>
      <c r="E225" s="2">
        <v>3967</v>
      </c>
      <c r="F225" s="2">
        <v>16442</v>
      </c>
      <c r="G225" s="2">
        <v>206</v>
      </c>
      <c r="H225" s="3">
        <v>1.251119605</v>
      </c>
      <c r="I225" s="2">
        <v>224</v>
      </c>
      <c r="J225" s="3">
        <f>STANDARDIZE(F225,F$227,F$228)</f>
        <v>-0.83040183894073993</v>
      </c>
      <c r="K225" s="3">
        <f>STANDARDIZE(G225,G$227,G$228)</f>
        <v>-0.74492262040142454</v>
      </c>
      <c r="L225" s="3">
        <f>SUMXMY2($J$227:$K$227,J225:K225)</f>
        <v>4.272765366612824E-2</v>
      </c>
      <c r="M225" s="3">
        <f>SUMXMY2($J$228:$K$228,J225:K225)</f>
        <v>6.2648729723677583</v>
      </c>
      <c r="N225" s="3">
        <f>SUMXMY2($J$229:$K$229,J225:K225)</f>
        <v>6.4373697347685006</v>
      </c>
      <c r="O225" s="3">
        <f>MIN(L225:N225)</f>
        <v>4.272765366612824E-2</v>
      </c>
      <c r="P225" s="2">
        <f>MATCH(O225,L225:N225,0)</f>
        <v>1</v>
      </c>
      <c r="Q225" s="26" t="s">
        <v>286</v>
      </c>
    </row>
    <row r="226" spans="1:17">
      <c r="A226" s="2" t="e" vm="225">
        <v>#VALUE!</v>
      </c>
      <c r="B226" s="2">
        <v>15241601</v>
      </c>
      <c r="C226" s="2" t="s">
        <v>9</v>
      </c>
      <c r="D226" s="2">
        <v>246525</v>
      </c>
      <c r="E226" s="2">
        <v>5446</v>
      </c>
      <c r="F226" s="2">
        <v>16174</v>
      </c>
      <c r="G226" s="2">
        <v>357</v>
      </c>
      <c r="H226" s="3">
        <v>2.2091065809999999</v>
      </c>
      <c r="I226" s="2">
        <v>225</v>
      </c>
      <c r="J226" s="3">
        <f>STANDARDIZE(F226,F$227,F$228)</f>
        <v>-0.83224934598136957</v>
      </c>
      <c r="K226" s="3">
        <f>STANDARDIZE(G226,G$227,G$228)</f>
        <v>-0.61863840432477002</v>
      </c>
      <c r="L226" s="3">
        <f>SUMXMY2($J$227:$K$227,J226:K226)</f>
        <v>1.8173814890992394E-2</v>
      </c>
      <c r="M226" s="3">
        <f>SUMXMY2($J$228:$K$228,J226:K226)</f>
        <v>5.9922149978693326</v>
      </c>
      <c r="N226" s="3">
        <f>SUMXMY2($J$229:$K$229,J226:K226)</f>
        <v>5.883150652884785</v>
      </c>
      <c r="O226" s="3">
        <f>MIN(L226:N226)</f>
        <v>1.8173814890992394E-2</v>
      </c>
      <c r="P226" s="2">
        <f>MATCH(O226,L226:N226,0)</f>
        <v>1</v>
      </c>
      <c r="Q226" s="26" t="s">
        <v>286</v>
      </c>
    </row>
    <row r="227" spans="1:17">
      <c r="F227" s="5">
        <f>AVERAGE(F2:F226)</f>
        <v>136900.37333333332</v>
      </c>
      <c r="G227" s="5">
        <f>AVERAGE(G2:G226)</f>
        <v>1096.7155555555555</v>
      </c>
      <c r="H227" s="4" t="s">
        <v>241</v>
      </c>
      <c r="I227" s="2">
        <v>137</v>
      </c>
      <c r="J227" s="3">
        <f>VLOOKUP(I227,$I$2:$K$226,2,0)</f>
        <v>-0.70232410271739387</v>
      </c>
      <c r="K227" s="3">
        <f>VLOOKUP(I227,$I$2:$K$226,3,0)</f>
        <v>-0.58267667391883526</v>
      </c>
      <c r="O227" s="6">
        <f>AVERAGE(O2:O226)</f>
        <v>0.58876240796823809</v>
      </c>
    </row>
    <row r="228" spans="1:17">
      <c r="F228" s="5">
        <f>STDEV(F2:F226)</f>
        <v>145060.34028897376</v>
      </c>
      <c r="G228" s="5">
        <f>STDEV(G2:G226)</f>
        <v>1195.7155430124621</v>
      </c>
      <c r="H228" s="4" t="s">
        <v>240</v>
      </c>
      <c r="I228" s="2">
        <v>118</v>
      </c>
      <c r="J228" s="3">
        <f>VLOOKUP(I228,$I$2:$K$226,2,0)</f>
        <v>1.3796164152654939</v>
      </c>
      <c r="K228" s="3">
        <f>VLOOKUP(I228,$I$2:$K$226,3,0)</f>
        <v>0.43010601262969822</v>
      </c>
    </row>
    <row r="229" spans="1:17">
      <c r="H229" s="4" t="s">
        <v>239</v>
      </c>
      <c r="I229" s="2">
        <v>42</v>
      </c>
      <c r="J229" s="3">
        <f>VLOOKUP(I229,$I$2:$K$226,2,0)</f>
        <v>0.29499190875618903</v>
      </c>
      <c r="K229" s="3">
        <f>VLOOKUP(I229,$I$2:$K$226,3,0)</f>
        <v>1.5290295882901219</v>
      </c>
    </row>
  </sheetData>
  <autoFilter ref="A1:P229" xr:uid="{F6200D0E-9E4F-1A4D-82FB-C8FA9820C1B0}"/>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822A-3248-424D-A46A-E209F7A3A841}">
  <dimension ref="A1:H135"/>
  <sheetViews>
    <sheetView workbookViewId="0">
      <selection activeCell="V12" sqref="V12"/>
    </sheetView>
  </sheetViews>
  <sheetFormatPr baseColWidth="10" defaultRowHeight="17"/>
  <sheetData>
    <row r="1" spans="1:8" ht="54">
      <c r="A1" s="1" t="s">
        <v>238</v>
      </c>
      <c r="B1" s="1" t="s">
        <v>5</v>
      </c>
      <c r="D1" s="1" t="s">
        <v>238</v>
      </c>
      <c r="E1" s="1" t="s">
        <v>5</v>
      </c>
      <c r="G1" s="1" t="s">
        <v>238</v>
      </c>
      <c r="H1" s="1" t="s">
        <v>5</v>
      </c>
    </row>
    <row r="2" spans="1:8">
      <c r="A2" s="2">
        <v>4395</v>
      </c>
      <c r="B2" s="2">
        <v>190</v>
      </c>
      <c r="D2" s="2">
        <v>516565</v>
      </c>
      <c r="E2" s="2">
        <v>1975</v>
      </c>
      <c r="G2" s="2">
        <v>196881</v>
      </c>
      <c r="H2" s="2">
        <v>2789</v>
      </c>
    </row>
    <row r="3" spans="1:8">
      <c r="A3" s="2">
        <v>95349</v>
      </c>
      <c r="B3" s="2">
        <v>1216</v>
      </c>
      <c r="D3" s="2">
        <v>316577</v>
      </c>
      <c r="E3" s="2">
        <v>1971</v>
      </c>
      <c r="G3" s="2">
        <v>142140</v>
      </c>
      <c r="H3" s="2">
        <v>2898</v>
      </c>
    </row>
    <row r="4" spans="1:8">
      <c r="A4" s="2">
        <v>5873</v>
      </c>
      <c r="B4" s="2">
        <v>152</v>
      </c>
      <c r="D4" s="2">
        <v>427353</v>
      </c>
      <c r="E4" s="2">
        <v>1757</v>
      </c>
      <c r="G4" s="2">
        <v>83275</v>
      </c>
      <c r="H4" s="2">
        <v>1971</v>
      </c>
    </row>
    <row r="5" spans="1:8">
      <c r="A5" s="2">
        <v>2862</v>
      </c>
      <c r="B5" s="2">
        <v>55</v>
      </c>
      <c r="D5" s="2">
        <v>308168</v>
      </c>
      <c r="E5" s="2">
        <v>815</v>
      </c>
      <c r="G5" s="2">
        <v>139641</v>
      </c>
      <c r="H5" s="2">
        <v>1599</v>
      </c>
    </row>
    <row r="6" spans="1:8">
      <c r="A6" s="2">
        <v>177200</v>
      </c>
      <c r="B6" s="2">
        <v>591</v>
      </c>
      <c r="D6" s="2">
        <v>208125</v>
      </c>
      <c r="E6" s="2">
        <v>1302</v>
      </c>
      <c r="G6" s="2">
        <v>203055</v>
      </c>
      <c r="H6" s="2">
        <v>2069</v>
      </c>
    </row>
    <row r="7" spans="1:8">
      <c r="A7" s="2">
        <v>75422</v>
      </c>
      <c r="B7" s="2">
        <v>1359</v>
      </c>
      <c r="D7" s="2">
        <v>329772</v>
      </c>
      <c r="E7" s="2">
        <v>2640</v>
      </c>
      <c r="G7" s="2">
        <v>75508</v>
      </c>
      <c r="H7" s="2">
        <v>1832</v>
      </c>
    </row>
    <row r="8" spans="1:8">
      <c r="A8" s="2">
        <v>179908</v>
      </c>
      <c r="B8" s="2">
        <v>245</v>
      </c>
      <c r="D8" s="2">
        <v>305689</v>
      </c>
      <c r="E8" s="2">
        <v>479</v>
      </c>
      <c r="G8" s="2">
        <v>115773</v>
      </c>
      <c r="H8" s="2">
        <v>4844</v>
      </c>
    </row>
    <row r="9" spans="1:8">
      <c r="A9" s="2">
        <v>76905</v>
      </c>
      <c r="B9" s="2">
        <v>942</v>
      </c>
      <c r="D9" s="2">
        <v>321726</v>
      </c>
      <c r="E9" s="2">
        <v>1238</v>
      </c>
      <c r="G9" s="2">
        <v>139401</v>
      </c>
      <c r="H9" s="2">
        <v>3068</v>
      </c>
    </row>
    <row r="10" spans="1:8">
      <c r="A10" s="2">
        <v>11648</v>
      </c>
      <c r="B10" s="2">
        <v>174</v>
      </c>
      <c r="D10" s="2">
        <v>307218</v>
      </c>
      <c r="E10" s="2">
        <v>358</v>
      </c>
      <c r="G10" s="2">
        <v>201256</v>
      </c>
      <c r="H10" s="2">
        <v>2027</v>
      </c>
    </row>
    <row r="11" spans="1:8">
      <c r="A11" s="2">
        <v>102217</v>
      </c>
      <c r="B11" s="2">
        <v>725</v>
      </c>
      <c r="D11" s="2">
        <v>390767</v>
      </c>
      <c r="E11" s="2">
        <v>883</v>
      </c>
      <c r="G11" s="2">
        <v>166355</v>
      </c>
      <c r="H11" s="2">
        <v>5333</v>
      </c>
    </row>
    <row r="12" spans="1:8">
      <c r="A12" s="2">
        <v>2126</v>
      </c>
      <c r="B12" s="2">
        <v>13</v>
      </c>
      <c r="D12" s="2">
        <v>246091</v>
      </c>
      <c r="E12" s="2">
        <v>1616</v>
      </c>
      <c r="G12" s="2">
        <v>179692</v>
      </c>
      <c r="H12" s="2">
        <v>2925</v>
      </c>
    </row>
    <row r="13" spans="1:8">
      <c r="A13" s="2">
        <v>39972</v>
      </c>
      <c r="B13" s="2">
        <v>15</v>
      </c>
      <c r="D13" s="2">
        <v>359817</v>
      </c>
      <c r="E13" s="2">
        <v>774</v>
      </c>
      <c r="G13" s="2">
        <v>117416</v>
      </c>
      <c r="H13" s="2">
        <v>2694</v>
      </c>
    </row>
    <row r="14" spans="1:8">
      <c r="A14" s="2">
        <v>125488</v>
      </c>
      <c r="B14" s="2">
        <v>1103</v>
      </c>
      <c r="D14" s="2">
        <v>500939</v>
      </c>
      <c r="E14" s="2">
        <v>989</v>
      </c>
      <c r="G14" s="2">
        <v>162180</v>
      </c>
      <c r="H14" s="2">
        <v>1605</v>
      </c>
    </row>
    <row r="15" spans="1:8">
      <c r="A15" s="2">
        <v>952</v>
      </c>
      <c r="B15" s="2">
        <v>17</v>
      </c>
      <c r="D15" s="2">
        <v>420682</v>
      </c>
      <c r="E15" s="2">
        <v>1858</v>
      </c>
      <c r="G15" s="2">
        <v>271545</v>
      </c>
      <c r="H15" s="2">
        <v>3842</v>
      </c>
    </row>
    <row r="16" spans="1:8">
      <c r="A16" s="2">
        <v>3079</v>
      </c>
      <c r="B16" s="2">
        <v>3</v>
      </c>
      <c r="D16" s="2">
        <v>696044</v>
      </c>
      <c r="E16" s="2">
        <v>569</v>
      </c>
      <c r="G16" s="2">
        <v>356545</v>
      </c>
      <c r="H16" s="2">
        <v>3697</v>
      </c>
    </row>
    <row r="17" spans="1:8">
      <c r="A17" s="2">
        <v>98772</v>
      </c>
      <c r="B17" s="2">
        <v>708</v>
      </c>
      <c r="D17" s="2">
        <v>396754</v>
      </c>
      <c r="E17" s="2">
        <v>2175</v>
      </c>
      <c r="G17" s="2">
        <v>47476</v>
      </c>
      <c r="H17" s="2">
        <v>1956</v>
      </c>
    </row>
    <row r="18" spans="1:8">
      <c r="A18" s="2">
        <v>7927</v>
      </c>
      <c r="B18" s="2">
        <v>178</v>
      </c>
      <c r="D18" s="2">
        <v>253264</v>
      </c>
      <c r="E18" s="2">
        <v>1262</v>
      </c>
      <c r="G18" s="2">
        <v>254864</v>
      </c>
      <c r="H18" s="2">
        <v>2277</v>
      </c>
    </row>
    <row r="19" spans="1:8">
      <c r="A19" s="2">
        <v>4315</v>
      </c>
      <c r="B19" s="2">
        <v>70</v>
      </c>
      <c r="D19" s="2">
        <v>256921</v>
      </c>
      <c r="E19" s="2">
        <v>1550</v>
      </c>
      <c r="G19" s="2">
        <v>414819</v>
      </c>
      <c r="H19" s="2">
        <v>4215</v>
      </c>
    </row>
    <row r="20" spans="1:8">
      <c r="A20" s="2">
        <v>91312</v>
      </c>
      <c r="B20" s="2">
        <v>984</v>
      </c>
      <c r="D20" s="2">
        <v>504232</v>
      </c>
      <c r="E20" s="2">
        <v>2999</v>
      </c>
      <c r="G20" s="2">
        <v>297826</v>
      </c>
      <c r="H20" s="2">
        <v>2679</v>
      </c>
    </row>
    <row r="21" spans="1:8">
      <c r="A21" s="2">
        <v>2944</v>
      </c>
      <c r="B21" s="2">
        <v>23</v>
      </c>
      <c r="D21" s="2">
        <v>326563</v>
      </c>
      <c r="E21" s="2">
        <v>2106</v>
      </c>
      <c r="G21" s="2">
        <v>123629</v>
      </c>
      <c r="H21" s="2">
        <v>1922</v>
      </c>
    </row>
    <row r="22" spans="1:8">
      <c r="A22" s="2">
        <v>424</v>
      </c>
      <c r="B22" s="2">
        <v>11</v>
      </c>
      <c r="D22" s="2">
        <v>526860</v>
      </c>
      <c r="E22" s="2">
        <v>293</v>
      </c>
      <c r="G22" s="2">
        <v>192796</v>
      </c>
      <c r="H22" s="2">
        <v>4732</v>
      </c>
    </row>
    <row r="23" spans="1:8">
      <c r="A23" s="2">
        <v>108</v>
      </c>
      <c r="B23" s="2">
        <v>3</v>
      </c>
      <c r="D23" s="2">
        <v>292235</v>
      </c>
      <c r="E23" s="2">
        <v>1348</v>
      </c>
      <c r="G23" s="2">
        <v>246186</v>
      </c>
      <c r="H23" s="2">
        <v>2650</v>
      </c>
    </row>
    <row r="24" spans="1:8">
      <c r="A24" s="2">
        <v>8972</v>
      </c>
      <c r="B24" s="2">
        <v>177</v>
      </c>
      <c r="D24" s="2">
        <v>331108</v>
      </c>
      <c r="E24" s="2">
        <v>979</v>
      </c>
      <c r="G24" s="2">
        <v>161401</v>
      </c>
      <c r="H24" s="2">
        <v>1523</v>
      </c>
    </row>
    <row r="25" spans="1:8">
      <c r="A25" s="2">
        <v>4182</v>
      </c>
      <c r="B25" s="2">
        <v>67</v>
      </c>
      <c r="D25" s="2">
        <v>422813</v>
      </c>
      <c r="E25" s="2">
        <v>1129</v>
      </c>
      <c r="G25" s="2">
        <v>388193</v>
      </c>
      <c r="H25" s="2">
        <v>3354</v>
      </c>
    </row>
    <row r="26" spans="1:8">
      <c r="A26" s="2">
        <v>120396</v>
      </c>
      <c r="B26" s="2">
        <v>0</v>
      </c>
      <c r="D26" s="2">
        <v>433873</v>
      </c>
      <c r="E26" s="2">
        <v>3051</v>
      </c>
      <c r="G26" s="2">
        <v>43147</v>
      </c>
      <c r="H26" s="2">
        <v>2462</v>
      </c>
    </row>
    <row r="27" spans="1:8">
      <c r="A27" s="2">
        <v>96562</v>
      </c>
      <c r="B27" s="2">
        <v>752</v>
      </c>
      <c r="D27" s="2">
        <v>428732</v>
      </c>
      <c r="E27" s="2">
        <v>2192</v>
      </c>
      <c r="G27" s="2">
        <v>127988</v>
      </c>
      <c r="H27" s="2">
        <v>2849</v>
      </c>
    </row>
    <row r="28" spans="1:8">
      <c r="A28" s="2">
        <v>15388</v>
      </c>
      <c r="B28" s="2">
        <v>187</v>
      </c>
      <c r="D28" s="2">
        <v>337028</v>
      </c>
      <c r="E28" s="2">
        <v>1611</v>
      </c>
      <c r="G28" s="2">
        <v>371417</v>
      </c>
      <c r="H28" s="2">
        <v>4306</v>
      </c>
    </row>
    <row r="29" spans="1:8">
      <c r="A29" s="2">
        <v>164470</v>
      </c>
      <c r="B29" s="2">
        <v>871</v>
      </c>
      <c r="D29" s="2">
        <v>317645</v>
      </c>
      <c r="E29" s="2">
        <v>535</v>
      </c>
      <c r="G29" s="2">
        <v>147209</v>
      </c>
      <c r="H29" s="2">
        <v>4430</v>
      </c>
    </row>
    <row r="30" spans="1:8">
      <c r="A30" s="2">
        <v>52375</v>
      </c>
      <c r="B30" s="2">
        <v>396</v>
      </c>
      <c r="D30" s="2">
        <v>183940</v>
      </c>
      <c r="E30" s="2">
        <v>1445</v>
      </c>
      <c r="G30" s="2">
        <v>172593</v>
      </c>
      <c r="H30" s="2">
        <v>1843</v>
      </c>
    </row>
    <row r="31" spans="1:8">
      <c r="A31" s="2">
        <v>920</v>
      </c>
      <c r="B31" s="2">
        <v>14</v>
      </c>
      <c r="D31" s="2">
        <v>377352</v>
      </c>
      <c r="E31" s="2">
        <v>2426</v>
      </c>
      <c r="G31" s="2">
        <v>88987</v>
      </c>
      <c r="H31" s="2">
        <v>2571</v>
      </c>
    </row>
    <row r="32" spans="1:8">
      <c r="A32" s="2">
        <v>4780</v>
      </c>
      <c r="B32" s="2">
        <v>231</v>
      </c>
      <c r="D32" s="2">
        <v>272899</v>
      </c>
      <c r="E32" s="2">
        <v>1359</v>
      </c>
      <c r="G32" s="2">
        <v>105062</v>
      </c>
      <c r="H32" s="2">
        <v>6286</v>
      </c>
    </row>
    <row r="33" spans="1:8">
      <c r="A33" s="2">
        <v>24692</v>
      </c>
      <c r="B33" s="2">
        <v>630</v>
      </c>
      <c r="D33" s="2">
        <v>459775</v>
      </c>
      <c r="E33" s="2">
        <v>1280</v>
      </c>
      <c r="G33" s="2">
        <v>158035</v>
      </c>
      <c r="H33" s="2">
        <v>3054</v>
      </c>
    </row>
    <row r="34" spans="1:8">
      <c r="A34" s="2">
        <v>10719</v>
      </c>
      <c r="B34" s="2">
        <v>123</v>
      </c>
      <c r="D34" s="2">
        <v>207694</v>
      </c>
      <c r="E34" s="2">
        <v>1071</v>
      </c>
      <c r="G34" s="2">
        <v>150428</v>
      </c>
      <c r="H34" s="2">
        <v>3423</v>
      </c>
    </row>
    <row r="35" spans="1:8">
      <c r="A35" s="2">
        <v>2678</v>
      </c>
      <c r="B35" s="2">
        <v>28</v>
      </c>
      <c r="D35" s="2">
        <v>256341</v>
      </c>
      <c r="E35" s="2">
        <v>458</v>
      </c>
      <c r="G35" s="2">
        <v>122544</v>
      </c>
      <c r="H35" s="2">
        <v>2531</v>
      </c>
    </row>
    <row r="36" spans="1:8">
      <c r="A36" s="2">
        <v>59136</v>
      </c>
      <c r="B36" s="2">
        <v>1180</v>
      </c>
      <c r="D36" s="2">
        <v>355272</v>
      </c>
      <c r="E36" s="2">
        <v>2138</v>
      </c>
      <c r="G36" s="2">
        <v>124065</v>
      </c>
      <c r="H36" s="2">
        <v>1972</v>
      </c>
    </row>
    <row r="37" spans="1:8">
      <c r="A37" s="2">
        <v>3917</v>
      </c>
      <c r="B37" s="2">
        <v>63</v>
      </c>
      <c r="D37" s="2">
        <v>371700</v>
      </c>
      <c r="E37" s="2">
        <v>782</v>
      </c>
      <c r="G37" s="2">
        <v>315776</v>
      </c>
      <c r="H37" s="2">
        <v>3553</v>
      </c>
    </row>
    <row r="38" spans="1:8">
      <c r="A38" s="2">
        <v>33634</v>
      </c>
      <c r="B38" s="2">
        <v>0</v>
      </c>
      <c r="D38" s="2">
        <v>270208</v>
      </c>
      <c r="E38" s="2">
        <v>336</v>
      </c>
      <c r="G38" s="2">
        <v>246900</v>
      </c>
      <c r="H38" s="2">
        <v>2192</v>
      </c>
    </row>
    <row r="39" spans="1:8">
      <c r="A39" s="2">
        <v>70964</v>
      </c>
      <c r="B39" s="2">
        <v>919</v>
      </c>
      <c r="D39" s="2">
        <v>253817</v>
      </c>
      <c r="E39" s="2">
        <v>1582</v>
      </c>
      <c r="G39" s="2">
        <v>132977</v>
      </c>
      <c r="H39" s="2">
        <v>2224</v>
      </c>
    </row>
    <row r="40" spans="1:8">
      <c r="A40" s="2">
        <v>160126</v>
      </c>
      <c r="B40" s="2">
        <v>572</v>
      </c>
      <c r="D40" s="2">
        <v>340703</v>
      </c>
      <c r="E40" s="2">
        <v>174</v>
      </c>
      <c r="G40" s="2">
        <v>98354</v>
      </c>
      <c r="H40" s="2">
        <v>2669</v>
      </c>
    </row>
    <row r="41" spans="1:8">
      <c r="A41" s="2">
        <v>20532</v>
      </c>
      <c r="B41" s="2">
        <v>131</v>
      </c>
      <c r="D41" s="2">
        <v>445766</v>
      </c>
      <c r="E41" s="2">
        <v>3318</v>
      </c>
      <c r="G41" s="2">
        <v>86072</v>
      </c>
      <c r="H41" s="2">
        <v>2353</v>
      </c>
    </row>
    <row r="42" spans="1:8">
      <c r="A42" s="2">
        <v>4728</v>
      </c>
      <c r="B42" s="2">
        <v>144</v>
      </c>
      <c r="D42" s="2">
        <v>228305</v>
      </c>
      <c r="E42" s="2">
        <v>1824</v>
      </c>
      <c r="G42" s="2">
        <v>114824</v>
      </c>
      <c r="H42" s="2">
        <v>2495</v>
      </c>
    </row>
    <row r="43" spans="1:8">
      <c r="A43" s="2">
        <v>4998</v>
      </c>
      <c r="B43" s="2">
        <v>45</v>
      </c>
      <c r="D43" s="2">
        <v>406597</v>
      </c>
      <c r="E43" s="2">
        <v>1650</v>
      </c>
      <c r="G43" s="2">
        <v>244734</v>
      </c>
      <c r="H43" s="2">
        <v>3015</v>
      </c>
    </row>
    <row r="44" spans="1:8">
      <c r="A44" s="2">
        <v>210231</v>
      </c>
      <c r="B44" s="2">
        <v>369</v>
      </c>
      <c r="D44" s="2">
        <v>223335</v>
      </c>
      <c r="E44" s="2">
        <v>1967</v>
      </c>
    </row>
    <row r="45" spans="1:8">
      <c r="A45" s="2">
        <v>44916</v>
      </c>
      <c r="B45" s="2">
        <v>937</v>
      </c>
      <c r="D45" s="2">
        <v>468344</v>
      </c>
      <c r="E45" s="2">
        <v>3126</v>
      </c>
    </row>
    <row r="46" spans="1:8">
      <c r="A46" s="2">
        <v>2650</v>
      </c>
      <c r="B46" s="2">
        <v>32</v>
      </c>
      <c r="D46" s="2">
        <v>417925</v>
      </c>
      <c r="E46" s="2">
        <v>604</v>
      </c>
    </row>
    <row r="47" spans="1:8">
      <c r="A47" s="2">
        <v>3977</v>
      </c>
      <c r="B47" s="2">
        <v>83</v>
      </c>
      <c r="D47" s="2">
        <v>243680</v>
      </c>
      <c r="E47" s="2">
        <v>1795</v>
      </c>
    </row>
    <row r="48" spans="1:8">
      <c r="A48" s="2">
        <v>79768</v>
      </c>
      <c r="B48" s="2">
        <v>1546</v>
      </c>
      <c r="D48" s="2">
        <v>398255</v>
      </c>
      <c r="E48" s="2">
        <v>1565</v>
      </c>
    </row>
    <row r="49" spans="1:5">
      <c r="A49" s="2">
        <v>2623</v>
      </c>
      <c r="B49" s="2">
        <v>72</v>
      </c>
      <c r="D49" s="2">
        <v>309689</v>
      </c>
      <c r="E49" s="2">
        <v>2417</v>
      </c>
    </row>
    <row r="50" spans="1:5">
      <c r="A50" s="2">
        <v>41360</v>
      </c>
      <c r="B50" s="2">
        <v>1069</v>
      </c>
      <c r="D50" s="2">
        <v>254524</v>
      </c>
      <c r="E50" s="2">
        <v>2050</v>
      </c>
    </row>
    <row r="51" spans="1:5">
      <c r="A51" s="2">
        <v>154064</v>
      </c>
      <c r="B51" s="2">
        <v>1075</v>
      </c>
    </row>
    <row r="52" spans="1:5">
      <c r="A52" s="2">
        <v>30653</v>
      </c>
      <c r="B52" s="2">
        <v>371</v>
      </c>
    </row>
    <row r="53" spans="1:5">
      <c r="A53" s="2">
        <v>21609</v>
      </c>
      <c r="B53" s="2">
        <v>557</v>
      </c>
    </row>
    <row r="54" spans="1:5">
      <c r="A54" s="2">
        <v>83466</v>
      </c>
      <c r="B54" s="2">
        <v>1634</v>
      </c>
    </row>
    <row r="55" spans="1:5">
      <c r="A55" s="2">
        <v>55506</v>
      </c>
      <c r="B55" s="2">
        <v>602</v>
      </c>
    </row>
    <row r="56" spans="1:5">
      <c r="A56" s="2">
        <v>2971</v>
      </c>
      <c r="B56" s="2">
        <v>29</v>
      </c>
    </row>
    <row r="57" spans="1:5">
      <c r="A57" s="2">
        <v>43170</v>
      </c>
      <c r="B57" s="2">
        <v>970</v>
      </c>
    </row>
    <row r="58" spans="1:5">
      <c r="A58" s="2">
        <v>52893</v>
      </c>
      <c r="B58" s="2">
        <v>225</v>
      </c>
    </row>
    <row r="59" spans="1:5">
      <c r="A59" s="2">
        <v>162740</v>
      </c>
      <c r="B59" s="2">
        <v>1349</v>
      </c>
    </row>
    <row r="60" spans="1:5">
      <c r="A60" s="2">
        <v>68086</v>
      </c>
      <c r="B60" s="2">
        <v>713</v>
      </c>
    </row>
    <row r="61" spans="1:5">
      <c r="A61" s="2">
        <v>5792</v>
      </c>
      <c r="B61" s="2">
        <v>101</v>
      </c>
    </row>
    <row r="62" spans="1:5">
      <c r="A62" s="2">
        <v>25005</v>
      </c>
      <c r="B62" s="2">
        <v>106</v>
      </c>
    </row>
    <row r="63" spans="1:5">
      <c r="A63" s="2">
        <v>143691</v>
      </c>
      <c r="B63" s="2">
        <v>583</v>
      </c>
    </row>
    <row r="64" spans="1:5">
      <c r="A64" s="2">
        <v>29939</v>
      </c>
      <c r="B64" s="2">
        <v>446</v>
      </c>
    </row>
    <row r="65" spans="1:2">
      <c r="A65" s="2">
        <v>24605</v>
      </c>
      <c r="B65" s="2">
        <v>91</v>
      </c>
    </row>
    <row r="66" spans="1:2">
      <c r="A66" s="2">
        <v>15152</v>
      </c>
      <c r="B66" s="2">
        <v>321</v>
      </c>
    </row>
    <row r="67" spans="1:2">
      <c r="A67" s="2">
        <v>1405</v>
      </c>
      <c r="B67" s="2">
        <v>56</v>
      </c>
    </row>
    <row r="68" spans="1:2">
      <c r="A68" s="2">
        <v>71322</v>
      </c>
      <c r="B68" s="2">
        <v>912</v>
      </c>
    </row>
    <row r="69" spans="1:2">
      <c r="A69" s="2">
        <v>123</v>
      </c>
      <c r="B69" s="2">
        <v>0</v>
      </c>
    </row>
    <row r="70" spans="1:2">
      <c r="A70" s="2">
        <v>2213</v>
      </c>
      <c r="B70" s="2">
        <v>48</v>
      </c>
    </row>
    <row r="71" spans="1:2">
      <c r="A71" s="2">
        <v>4284</v>
      </c>
      <c r="B71" s="2">
        <v>131</v>
      </c>
    </row>
    <row r="72" spans="1:2">
      <c r="A72" s="2">
        <v>128324</v>
      </c>
      <c r="B72" s="2">
        <v>1061</v>
      </c>
    </row>
    <row r="73" spans="1:2">
      <c r="A73" s="2">
        <v>1434</v>
      </c>
      <c r="B73" s="2">
        <v>34</v>
      </c>
    </row>
    <row r="74" spans="1:2">
      <c r="A74" s="2">
        <v>117</v>
      </c>
      <c r="B74" s="2">
        <v>0</v>
      </c>
    </row>
    <row r="75" spans="1:2">
      <c r="A75" s="2">
        <v>12063</v>
      </c>
      <c r="B75" s="2">
        <v>202</v>
      </c>
    </row>
    <row r="76" spans="1:2">
      <c r="A76" s="2">
        <v>28717</v>
      </c>
      <c r="B76" s="2">
        <v>759</v>
      </c>
    </row>
    <row r="77" spans="1:2">
      <c r="A77" s="2">
        <v>129747</v>
      </c>
      <c r="B77" s="2">
        <v>658</v>
      </c>
    </row>
    <row r="78" spans="1:2">
      <c r="A78" s="2">
        <v>9</v>
      </c>
      <c r="B78" s="2">
        <v>0</v>
      </c>
    </row>
    <row r="79" spans="1:2">
      <c r="A79" s="2">
        <v>139025</v>
      </c>
      <c r="B79" s="2">
        <v>646</v>
      </c>
    </row>
    <row r="80" spans="1:2">
      <c r="A80" s="2">
        <v>35021</v>
      </c>
      <c r="B80" s="2">
        <v>400</v>
      </c>
    </row>
    <row r="81" spans="1:2">
      <c r="A81" s="2">
        <v>30882</v>
      </c>
      <c r="B81" s="2">
        <v>426</v>
      </c>
    </row>
    <row r="82" spans="1:2">
      <c r="A82" s="2">
        <v>6871</v>
      </c>
      <c r="B82" s="2">
        <v>67</v>
      </c>
    </row>
    <row r="83" spans="1:2">
      <c r="A83" s="2">
        <v>11115</v>
      </c>
      <c r="B83" s="2">
        <v>353</v>
      </c>
    </row>
    <row r="84" spans="1:2">
      <c r="A84" s="2">
        <v>60137</v>
      </c>
      <c r="B84" s="2">
        <v>1533</v>
      </c>
    </row>
    <row r="85" spans="1:2">
      <c r="A85" s="2">
        <v>32557</v>
      </c>
      <c r="B85" s="2">
        <v>398</v>
      </c>
    </row>
    <row r="86" spans="1:2">
      <c r="A86" s="2">
        <v>138586</v>
      </c>
      <c r="B86" s="2">
        <v>70</v>
      </c>
    </row>
    <row r="87" spans="1:2">
      <c r="A87" s="2">
        <v>2726</v>
      </c>
      <c r="B87" s="2">
        <v>33</v>
      </c>
    </row>
    <row r="88" spans="1:2">
      <c r="A88" s="2">
        <v>342</v>
      </c>
      <c r="B88" s="2">
        <v>12</v>
      </c>
    </row>
    <row r="89" spans="1:2">
      <c r="A89" s="2">
        <v>1188</v>
      </c>
      <c r="B89" s="2">
        <v>15</v>
      </c>
    </row>
    <row r="90" spans="1:2">
      <c r="A90" s="2">
        <v>4255</v>
      </c>
      <c r="B90" s="2">
        <v>0</v>
      </c>
    </row>
    <row r="91" spans="1:2">
      <c r="A91" s="2">
        <v>72831</v>
      </c>
      <c r="B91" s="2">
        <v>797</v>
      </c>
    </row>
    <row r="92" spans="1:2">
      <c r="A92" s="2">
        <v>6679</v>
      </c>
      <c r="B92" s="2">
        <v>133</v>
      </c>
    </row>
    <row r="93" spans="1:2">
      <c r="A93" s="2">
        <v>221540</v>
      </c>
      <c r="B93" s="2">
        <v>329</v>
      </c>
    </row>
    <row r="94" spans="1:2">
      <c r="A94" s="2">
        <v>109484</v>
      </c>
      <c r="B94" s="2">
        <v>1008</v>
      </c>
    </row>
    <row r="95" spans="1:2">
      <c r="A95" s="2">
        <v>4566</v>
      </c>
      <c r="B95" s="2">
        <v>69</v>
      </c>
    </row>
    <row r="96" spans="1:2">
      <c r="A96" s="2">
        <v>32813</v>
      </c>
      <c r="B96" s="2">
        <v>529</v>
      </c>
    </row>
    <row r="97" spans="1:2">
      <c r="A97" s="2">
        <v>128862</v>
      </c>
      <c r="B97" s="2">
        <v>241</v>
      </c>
    </row>
    <row r="98" spans="1:2">
      <c r="A98" s="2">
        <v>9600</v>
      </c>
      <c r="B98" s="2">
        <v>108</v>
      </c>
    </row>
    <row r="99" spans="1:2">
      <c r="A99" s="2">
        <v>327</v>
      </c>
      <c r="B99" s="2">
        <v>0</v>
      </c>
    </row>
    <row r="100" spans="1:2">
      <c r="A100" s="2">
        <v>103030</v>
      </c>
      <c r="B100" s="2">
        <v>798</v>
      </c>
    </row>
    <row r="101" spans="1:2">
      <c r="A101" s="2">
        <v>11384</v>
      </c>
      <c r="B101" s="2">
        <v>5</v>
      </c>
    </row>
    <row r="102" spans="1:2">
      <c r="A102" s="2">
        <v>26273</v>
      </c>
      <c r="B102" s="2">
        <v>323</v>
      </c>
    </row>
    <row r="103" spans="1:2">
      <c r="A103" s="2">
        <v>21002</v>
      </c>
      <c r="B103" s="2">
        <v>253</v>
      </c>
    </row>
    <row r="104" spans="1:2">
      <c r="A104" s="2">
        <v>4905</v>
      </c>
      <c r="B104" s="2">
        <v>112</v>
      </c>
    </row>
    <row r="105" spans="1:2">
      <c r="A105" s="2">
        <v>929</v>
      </c>
      <c r="B105" s="2">
        <v>15</v>
      </c>
    </row>
    <row r="106" spans="1:2">
      <c r="A106" s="2">
        <v>187113</v>
      </c>
      <c r="B106" s="2">
        <v>215</v>
      </c>
    </row>
    <row r="107" spans="1:2">
      <c r="A107" s="2">
        <v>16012</v>
      </c>
      <c r="B107" s="2">
        <v>186</v>
      </c>
    </row>
    <row r="108" spans="1:2">
      <c r="A108" s="2">
        <v>1584</v>
      </c>
      <c r="B108" s="2">
        <v>81</v>
      </c>
    </row>
    <row r="109" spans="1:2">
      <c r="A109" s="2">
        <v>61417</v>
      </c>
      <c r="B109" s="2">
        <v>1651</v>
      </c>
    </row>
    <row r="110" spans="1:2">
      <c r="A110" s="2">
        <v>1513</v>
      </c>
      <c r="B110" s="2">
        <v>12</v>
      </c>
    </row>
    <row r="111" spans="1:2">
      <c r="A111" s="2">
        <v>30690</v>
      </c>
      <c r="B111" s="2">
        <v>764</v>
      </c>
    </row>
    <row r="112" spans="1:2">
      <c r="A112" s="2">
        <v>60471</v>
      </c>
      <c r="B112" s="2">
        <v>950</v>
      </c>
    </row>
    <row r="113" spans="1:2">
      <c r="A113" s="2">
        <v>1357</v>
      </c>
      <c r="B113" s="2">
        <v>108</v>
      </c>
    </row>
    <row r="114" spans="1:2">
      <c r="A114" s="2">
        <v>3054</v>
      </c>
      <c r="B114" s="2">
        <v>172</v>
      </c>
    </row>
    <row r="115" spans="1:2">
      <c r="A115" s="2">
        <v>1017</v>
      </c>
      <c r="B115" s="2">
        <v>36</v>
      </c>
    </row>
    <row r="116" spans="1:2">
      <c r="A116" s="2">
        <v>1754</v>
      </c>
      <c r="B116" s="2">
        <v>13</v>
      </c>
    </row>
    <row r="117" spans="1:2">
      <c r="A117" s="2">
        <v>539</v>
      </c>
      <c r="B117" s="2">
        <v>13</v>
      </c>
    </row>
    <row r="118" spans="1:2">
      <c r="A118" s="2">
        <v>52942</v>
      </c>
      <c r="B118" s="2">
        <v>363</v>
      </c>
    </row>
    <row r="119" spans="1:2">
      <c r="A119" s="2">
        <v>16759</v>
      </c>
      <c r="B119" s="2">
        <v>95</v>
      </c>
    </row>
    <row r="120" spans="1:2">
      <c r="A120" s="2">
        <v>4287</v>
      </c>
      <c r="B120" s="2">
        <v>32</v>
      </c>
    </row>
    <row r="121" spans="1:2">
      <c r="A121" s="2">
        <v>66118</v>
      </c>
      <c r="B121" s="2">
        <v>83</v>
      </c>
    </row>
    <row r="122" spans="1:2">
      <c r="A122" s="2">
        <v>173340</v>
      </c>
      <c r="B122" s="2">
        <v>1142</v>
      </c>
    </row>
    <row r="123" spans="1:2">
      <c r="A123" s="2">
        <v>149114</v>
      </c>
      <c r="B123" s="2">
        <v>908</v>
      </c>
    </row>
    <row r="124" spans="1:2">
      <c r="A124" s="2">
        <v>88337</v>
      </c>
      <c r="B124" s="2">
        <v>228</v>
      </c>
    </row>
    <row r="125" spans="1:2">
      <c r="A125" s="2">
        <v>3396</v>
      </c>
      <c r="B125" s="2">
        <v>74</v>
      </c>
    </row>
    <row r="126" spans="1:2">
      <c r="A126" s="2">
        <v>6931</v>
      </c>
      <c r="B126" s="2">
        <v>48</v>
      </c>
    </row>
    <row r="127" spans="1:2">
      <c r="A127" s="2">
        <v>12846</v>
      </c>
      <c r="B127" s="2">
        <v>6</v>
      </c>
    </row>
    <row r="128" spans="1:2">
      <c r="A128" s="2">
        <v>36025</v>
      </c>
      <c r="B128" s="2">
        <v>0</v>
      </c>
    </row>
    <row r="129" spans="1:2">
      <c r="A129" s="2">
        <v>18408</v>
      </c>
      <c r="B129" s="2">
        <v>201</v>
      </c>
    </row>
    <row r="130" spans="1:2">
      <c r="A130" s="2">
        <v>99304</v>
      </c>
      <c r="B130" s="2">
        <v>431</v>
      </c>
    </row>
    <row r="131" spans="1:2">
      <c r="A131" s="2">
        <v>41674</v>
      </c>
      <c r="B131" s="2">
        <v>643</v>
      </c>
    </row>
    <row r="132" spans="1:2">
      <c r="A132" s="2">
        <v>16</v>
      </c>
      <c r="B132" s="2">
        <v>2</v>
      </c>
    </row>
    <row r="133" spans="1:2">
      <c r="A133" s="2">
        <v>381</v>
      </c>
      <c r="B133" s="2">
        <v>69</v>
      </c>
    </row>
    <row r="134" spans="1:2">
      <c r="A134" s="2">
        <v>16442</v>
      </c>
      <c r="B134" s="2">
        <v>206</v>
      </c>
    </row>
    <row r="135" spans="1:2">
      <c r="A135" s="2">
        <v>16174</v>
      </c>
      <c r="B135" s="2">
        <v>357</v>
      </c>
    </row>
  </sheetData>
  <phoneticPr fontId="1"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66A44-8936-9F44-B750-9F3452FB8BAD}">
  <dimension ref="A3:E18"/>
  <sheetViews>
    <sheetView workbookViewId="0">
      <selection activeCell="I18" sqref="I18"/>
    </sheetView>
  </sheetViews>
  <sheetFormatPr baseColWidth="10" defaultRowHeight="17"/>
  <cols>
    <col min="1" max="1" width="32" bestFit="1" customWidth="1"/>
    <col min="2" max="2" width="14.5" bestFit="1" customWidth="1"/>
    <col min="3" max="3" width="24.83203125" bestFit="1" customWidth="1"/>
    <col min="4" max="4" width="26" bestFit="1" customWidth="1"/>
    <col min="5" max="5" width="24.1640625" bestFit="1" customWidth="1"/>
  </cols>
  <sheetData>
    <row r="3" spans="1:5">
      <c r="A3" s="22" t="s">
        <v>275</v>
      </c>
      <c r="B3" t="s">
        <v>277</v>
      </c>
      <c r="C3" t="s">
        <v>278</v>
      </c>
      <c r="D3" t="s">
        <v>279</v>
      </c>
      <c r="E3" t="s">
        <v>280</v>
      </c>
    </row>
    <row r="4" spans="1:5">
      <c r="A4" s="23">
        <v>1</v>
      </c>
      <c r="B4" s="24">
        <v>134</v>
      </c>
      <c r="C4" s="24">
        <v>45104.007462686568</v>
      </c>
      <c r="D4" s="24">
        <v>374.70895522388059</v>
      </c>
      <c r="E4" s="6">
        <v>1.6269513646492542</v>
      </c>
    </row>
    <row r="5" spans="1:5">
      <c r="A5" s="23">
        <v>2</v>
      </c>
      <c r="B5" s="24">
        <v>49</v>
      </c>
      <c r="C5" s="24">
        <v>351626.1632653061</v>
      </c>
      <c r="D5" s="24">
        <v>1506.5510204081634</v>
      </c>
      <c r="E5" s="6">
        <v>0.4547049313061225</v>
      </c>
    </row>
    <row r="6" spans="1:5">
      <c r="A6" s="23">
        <v>3</v>
      </c>
      <c r="B6" s="24">
        <v>42</v>
      </c>
      <c r="C6" s="24">
        <v>179261.07142857142</v>
      </c>
      <c r="D6" s="24">
        <v>2922.1190476190477</v>
      </c>
      <c r="E6" s="6">
        <v>2.0151446889523816</v>
      </c>
    </row>
    <row r="7" spans="1:5">
      <c r="A7" s="23" t="s">
        <v>276</v>
      </c>
      <c r="B7" s="24">
        <v>225</v>
      </c>
      <c r="C7" s="24">
        <v>136900.37333333332</v>
      </c>
      <c r="D7" s="24">
        <v>1096.7155555555555</v>
      </c>
      <c r="E7" s="6">
        <v>1.4441248952577777</v>
      </c>
    </row>
    <row r="9" spans="1:5">
      <c r="A9" s="11" t="s">
        <v>282</v>
      </c>
    </row>
    <row r="10" spans="1:5">
      <c r="A10" s="22" t="s">
        <v>277</v>
      </c>
      <c r="B10" s="22" t="s">
        <v>281</v>
      </c>
    </row>
    <row r="11" spans="1:5">
      <c r="A11" s="22" t="s">
        <v>275</v>
      </c>
      <c r="B11">
        <v>1</v>
      </c>
      <c r="C11">
        <v>2</v>
      </c>
      <c r="D11">
        <v>3</v>
      </c>
      <c r="E11" t="s">
        <v>276</v>
      </c>
    </row>
    <row r="12" spans="1:5">
      <c r="A12" s="23" t="s">
        <v>9</v>
      </c>
      <c r="B12" s="25">
        <v>0.94827586206896552</v>
      </c>
      <c r="C12" s="25">
        <v>3.4482758620689655E-2</v>
      </c>
      <c r="D12" s="25">
        <v>1.7241379310344827E-2</v>
      </c>
      <c r="E12" s="25">
        <v>1</v>
      </c>
    </row>
    <row r="13" spans="1:5">
      <c r="A13" s="23" t="s">
        <v>7</v>
      </c>
      <c r="B13" s="25">
        <v>0.81632653061224492</v>
      </c>
      <c r="C13" s="25">
        <v>0.12244897959183673</v>
      </c>
      <c r="D13" s="25">
        <v>6.1224489795918366E-2</v>
      </c>
      <c r="E13" s="25">
        <v>1</v>
      </c>
    </row>
    <row r="14" spans="1:5">
      <c r="A14" s="23" t="s">
        <v>8</v>
      </c>
      <c r="B14" s="25">
        <v>8.3333333333333329E-2</v>
      </c>
      <c r="C14" s="25">
        <v>0.5625</v>
      </c>
      <c r="D14" s="25">
        <v>0.35416666666666669</v>
      </c>
      <c r="E14" s="25">
        <v>1</v>
      </c>
    </row>
    <row r="15" spans="1:5">
      <c r="A15" s="23" t="s">
        <v>10</v>
      </c>
      <c r="B15" s="25">
        <v>0.375</v>
      </c>
      <c r="C15" s="25">
        <v>0.25</v>
      </c>
      <c r="D15" s="25">
        <v>0.375</v>
      </c>
      <c r="E15" s="25">
        <v>1</v>
      </c>
    </row>
    <row r="16" spans="1:5">
      <c r="A16" s="23" t="s">
        <v>12</v>
      </c>
      <c r="B16" s="25">
        <v>0.4</v>
      </c>
      <c r="C16" s="25">
        <v>0.2</v>
      </c>
      <c r="D16" s="25">
        <v>0.4</v>
      </c>
      <c r="E16" s="25">
        <v>1</v>
      </c>
    </row>
    <row r="17" spans="1:5">
      <c r="A17" s="23" t="s">
        <v>11</v>
      </c>
      <c r="B17" s="25">
        <v>0.88235294117647056</v>
      </c>
      <c r="C17" s="25">
        <v>5.8823529411764705E-2</v>
      </c>
      <c r="D17" s="25">
        <v>5.8823529411764705E-2</v>
      </c>
      <c r="E17" s="25">
        <v>1</v>
      </c>
    </row>
    <row r="18" spans="1:5">
      <c r="A18" s="23" t="s">
        <v>276</v>
      </c>
      <c r="B18" s="25">
        <v>0.5955555555555555</v>
      </c>
      <c r="C18" s="25">
        <v>0.21777777777777776</v>
      </c>
      <c r="D18" s="25">
        <v>0.18666666666666668</v>
      </c>
      <c r="E18" s="25">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5</vt:i4>
      </vt:variant>
    </vt:vector>
  </HeadingPairs>
  <TitlesOfParts>
    <vt:vector size="5" baseType="lpstr">
      <vt:lpstr>CASE_01</vt:lpstr>
      <vt:lpstr>CASE_01_모집단 보고서 1</vt:lpstr>
      <vt:lpstr>CASE_02</vt:lpstr>
      <vt:lpstr>CASE_02_plot</vt:lpstr>
      <vt:lpstr>CASE_02_pivot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성일 정</dc:creator>
  <cp:lastModifiedBy>현진 배</cp:lastModifiedBy>
  <dcterms:created xsi:type="dcterms:W3CDTF">2024-10-19T14:30:01Z</dcterms:created>
  <dcterms:modified xsi:type="dcterms:W3CDTF">2026-04-06T07:28:28Z</dcterms:modified>
</cp:coreProperties>
</file>