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User\Desktop\기타\인구\"/>
    </mc:Choice>
  </mc:AlternateContent>
  <xr:revisionPtr revIDLastSave="0" documentId="13_ncr:1_{7A5734E8-FECD-4898-B02F-B32FC17D94C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6" i="1" l="1"/>
  <c r="O17" i="1"/>
  <c r="O18" i="1"/>
  <c r="O19" i="1"/>
  <c r="O20" i="1"/>
  <c r="O21" i="1"/>
  <c r="O22" i="1"/>
  <c r="O23" i="1"/>
  <c r="O24" i="1"/>
  <c r="O25" i="1"/>
  <c r="O16" i="1"/>
</calcChain>
</file>

<file path=xl/sharedStrings.xml><?xml version="1.0" encoding="utf-8"?>
<sst xmlns="http://schemas.openxmlformats.org/spreadsheetml/2006/main" count="2" uniqueCount="2">
  <si>
    <t>SUM</t>
    <phoneticPr fontId="1" type="noConversion"/>
  </si>
  <si>
    <t>비고: 21년 9월: 21905, 22년 9월: 21885, 21년 10월: 20749, 22년 10월: 20658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</si>
</sst>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4"/>
      <color theme="1"/>
      <name val="맑은 고딕"/>
      <family val="2"/>
      <scheme val="minor"/>
    </font>
    <font>
      <sz val="16"/>
      <color theme="1"/>
      <name val="맑은 고딕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표준" xfId="0" builtinId="0"/>
  </cellStyles>
  <dxfs count="8">
    <dxf>
      <font>
        <color theme="9" tint="0.59996337778862885"/>
      </font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9" tint="0.59996337778862885"/>
      </font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연도별 출생아수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9.8273622047244089E-2"/>
          <c:y val="0.19541666666666666"/>
          <c:w val="0.89019685039370078"/>
          <c:h val="0.68792468649752114"/>
        </c:manualLayout>
      </c:layout>
      <c:lineChart>
        <c:grouping val="standard"/>
        <c:varyColors val="0"/>
        <c:ser>
          <c:idx val="0"/>
          <c:order val="0"/>
          <c:tx>
            <c:v>출생아 수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Sheet1!$A$2:$A$26</c:f>
              <c:numCache>
                <c:formatCode>General</c:formatCode>
                <c:ptCount val="25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</c:numCache>
            </c:numRef>
          </c:cat>
          <c:val>
            <c:numRef>
              <c:f>Sheet1!$O$2:$O$26</c:f>
              <c:numCache>
                <c:formatCode>General</c:formatCode>
                <c:ptCount val="25"/>
                <c:pt idx="0">
                  <c:v>641.6</c:v>
                </c:pt>
                <c:pt idx="1">
                  <c:v>620.70000000000005</c:v>
                </c:pt>
                <c:pt idx="2">
                  <c:v>640.1</c:v>
                </c:pt>
                <c:pt idx="3">
                  <c:v>559.9</c:v>
                </c:pt>
                <c:pt idx="4">
                  <c:v>496.9</c:v>
                </c:pt>
                <c:pt idx="5">
                  <c:v>495</c:v>
                </c:pt>
                <c:pt idx="6">
                  <c:v>477</c:v>
                </c:pt>
                <c:pt idx="7">
                  <c:v>438.7</c:v>
                </c:pt>
                <c:pt idx="8">
                  <c:v>451.8</c:v>
                </c:pt>
                <c:pt idx="9">
                  <c:v>496.8</c:v>
                </c:pt>
                <c:pt idx="10">
                  <c:v>465.9</c:v>
                </c:pt>
                <c:pt idx="11">
                  <c:v>444.8</c:v>
                </c:pt>
                <c:pt idx="12">
                  <c:v>470.2</c:v>
                </c:pt>
                <c:pt idx="13">
                  <c:v>471.3</c:v>
                </c:pt>
                <c:pt idx="14">
                  <c:v>484.6</c:v>
                </c:pt>
                <c:pt idx="15">
                  <c:v>436.40000000000003</c:v>
                </c:pt>
                <c:pt idx="16">
                  <c:v>435.49999999999989</c:v>
                </c:pt>
                <c:pt idx="17">
                  <c:v>438.29999999999995</c:v>
                </c:pt>
                <c:pt idx="18">
                  <c:v>406.09999999999997</c:v>
                </c:pt>
                <c:pt idx="19">
                  <c:v>357.70000000000005</c:v>
                </c:pt>
                <c:pt idx="20">
                  <c:v>326.89999999999998</c:v>
                </c:pt>
                <c:pt idx="21">
                  <c:v>302.59999999999997</c:v>
                </c:pt>
                <c:pt idx="22">
                  <c:v>272.3</c:v>
                </c:pt>
                <c:pt idx="23">
                  <c:v>260.40000000000003</c:v>
                </c:pt>
                <c:pt idx="24">
                  <c:v>212.9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FE-459C-8442-659D48ACE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915424"/>
        <c:axId val="413921328"/>
      </c:lineChart>
      <c:catAx>
        <c:axId val="41391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3921328"/>
        <c:crosses val="autoZero"/>
        <c:auto val="1"/>
        <c:lblAlgn val="ctr"/>
        <c:lblOffset val="100"/>
        <c:noMultiLvlLbl val="0"/>
      </c:catAx>
      <c:valAx>
        <c:axId val="4139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391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95250</xdr:colOff>
      <xdr:row>4</xdr:row>
      <xdr:rowOff>259080</xdr:rowOff>
    </xdr:from>
    <xdr:to>
      <xdr:col>22</xdr:col>
      <xdr:colOff>643890</xdr:colOff>
      <xdr:row>15</xdr:row>
      <xdr:rowOff>68580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A58BED1-51B0-CC09-7964-D676233C13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6"/>
  <sheetViews>
    <sheetView tabSelected="1" topLeftCell="E22" workbookViewId="0">
      <selection activeCell="S31" sqref="S31"/>
    </sheetView>
  </sheetViews>
  <sheetFormatPr defaultRowHeight="21" x14ac:dyDescent="0.45"/>
  <cols>
    <col min="1" max="1" width="13" style="3" customWidth="1"/>
  </cols>
  <sheetData>
    <row r="1" spans="1:15" s="1" customFormat="1" ht="25.2" x14ac:dyDescent="0.55000000000000004">
      <c r="A1" s="2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1" t="s">
        <v>0</v>
      </c>
    </row>
    <row r="2" spans="1:15" x14ac:dyDescent="0.45">
      <c r="A2" s="3">
        <v>1998</v>
      </c>
      <c r="O2">
        <v>641.6</v>
      </c>
    </row>
    <row r="3" spans="1:15" x14ac:dyDescent="0.45">
      <c r="A3" s="3">
        <v>1999</v>
      </c>
      <c r="O3">
        <v>620.70000000000005</v>
      </c>
    </row>
    <row r="4" spans="1:15" x14ac:dyDescent="0.45">
      <c r="A4" s="3">
        <v>2000</v>
      </c>
      <c r="O4">
        <v>640.1</v>
      </c>
    </row>
    <row r="5" spans="1:15" x14ac:dyDescent="0.45">
      <c r="A5" s="3">
        <v>2001</v>
      </c>
      <c r="O5">
        <v>559.9</v>
      </c>
    </row>
    <row r="6" spans="1:15" x14ac:dyDescent="0.45">
      <c r="A6" s="3">
        <v>2002</v>
      </c>
      <c r="O6">
        <v>496.9</v>
      </c>
    </row>
    <row r="7" spans="1:15" x14ac:dyDescent="0.45">
      <c r="A7" s="3">
        <v>2003</v>
      </c>
      <c r="O7">
        <v>495</v>
      </c>
    </row>
    <row r="8" spans="1:15" x14ac:dyDescent="0.45">
      <c r="A8" s="3">
        <v>2004</v>
      </c>
      <c r="O8">
        <v>477</v>
      </c>
    </row>
    <row r="9" spans="1:15" x14ac:dyDescent="0.45">
      <c r="A9" s="3">
        <v>2005</v>
      </c>
      <c r="O9">
        <v>438.7</v>
      </c>
    </row>
    <row r="10" spans="1:15" x14ac:dyDescent="0.45">
      <c r="A10" s="3">
        <v>2006</v>
      </c>
      <c r="O10">
        <v>451.8</v>
      </c>
    </row>
    <row r="11" spans="1:15" x14ac:dyDescent="0.45">
      <c r="A11" s="3">
        <v>2007</v>
      </c>
      <c r="O11">
        <v>496.8</v>
      </c>
    </row>
    <row r="12" spans="1:15" x14ac:dyDescent="0.45">
      <c r="A12" s="3">
        <v>2008</v>
      </c>
      <c r="O12">
        <v>465.9</v>
      </c>
    </row>
    <row r="13" spans="1:15" x14ac:dyDescent="0.45">
      <c r="A13" s="3">
        <v>2009</v>
      </c>
      <c r="O13">
        <v>444.8</v>
      </c>
    </row>
    <row r="14" spans="1:15" x14ac:dyDescent="0.45">
      <c r="A14" s="3">
        <v>2010</v>
      </c>
      <c r="O14">
        <v>470.2</v>
      </c>
    </row>
    <row r="15" spans="1:15" x14ac:dyDescent="0.45">
      <c r="A15" s="3">
        <v>2011</v>
      </c>
      <c r="O15">
        <v>471.3</v>
      </c>
    </row>
    <row r="16" spans="1:15" x14ac:dyDescent="0.45">
      <c r="A16" s="3">
        <v>2012</v>
      </c>
      <c r="B16" s="4">
        <v>45</v>
      </c>
      <c r="C16" s="4">
        <v>40.6</v>
      </c>
      <c r="D16" s="4">
        <v>43.2</v>
      </c>
      <c r="E16" s="4">
        <v>40.1</v>
      </c>
      <c r="F16" s="4">
        <v>39.4</v>
      </c>
      <c r="G16" s="4">
        <v>38.200000000000003</v>
      </c>
      <c r="H16" s="4">
        <v>40.1</v>
      </c>
      <c r="I16" s="4">
        <v>41.5</v>
      </c>
      <c r="J16" s="4">
        <v>41.7</v>
      </c>
      <c r="K16" s="4">
        <v>41.9</v>
      </c>
      <c r="L16" s="4">
        <v>38.6</v>
      </c>
      <c r="M16" s="4">
        <v>34.299999999999997</v>
      </c>
      <c r="O16">
        <f t="shared" ref="O16:O26" si="0">SUM(B16:M16)</f>
        <v>484.6</v>
      </c>
    </row>
    <row r="17" spans="1:24" x14ac:dyDescent="0.45">
      <c r="A17" s="3">
        <v>2013</v>
      </c>
      <c r="B17" s="4">
        <v>44.2</v>
      </c>
      <c r="C17" s="4">
        <v>36.6</v>
      </c>
      <c r="D17" s="4">
        <v>38.5</v>
      </c>
      <c r="E17" s="4">
        <v>36.700000000000003</v>
      </c>
      <c r="F17" s="4">
        <v>35.6</v>
      </c>
      <c r="G17" s="4">
        <v>33.200000000000003</v>
      </c>
      <c r="H17" s="4">
        <v>36.200000000000003</v>
      </c>
      <c r="I17" s="4">
        <v>36.4</v>
      </c>
      <c r="J17" s="4">
        <v>37.1</v>
      </c>
      <c r="K17" s="4">
        <v>36.1</v>
      </c>
      <c r="L17" s="4">
        <v>33.799999999999997</v>
      </c>
      <c r="M17" s="4">
        <v>32</v>
      </c>
      <c r="O17">
        <f t="shared" si="0"/>
        <v>436.40000000000003</v>
      </c>
    </row>
    <row r="18" spans="1:24" x14ac:dyDescent="0.45">
      <c r="A18" s="3">
        <v>2014</v>
      </c>
      <c r="B18" s="4">
        <v>41.2</v>
      </c>
      <c r="C18" s="4">
        <v>36.799999999999997</v>
      </c>
      <c r="D18" s="4">
        <v>38</v>
      </c>
      <c r="E18" s="4">
        <v>37.200000000000003</v>
      </c>
      <c r="F18" s="4">
        <v>35.700000000000003</v>
      </c>
      <c r="G18" s="4">
        <v>34.200000000000003</v>
      </c>
      <c r="H18" s="4">
        <v>36.4</v>
      </c>
      <c r="I18" s="4">
        <v>36.5</v>
      </c>
      <c r="J18" s="4">
        <v>37.9</v>
      </c>
      <c r="K18" s="4">
        <v>36.5</v>
      </c>
      <c r="L18" s="4">
        <v>32.4</v>
      </c>
      <c r="M18" s="4">
        <v>32.700000000000003</v>
      </c>
      <c r="O18">
        <f t="shared" si="0"/>
        <v>435.49999999999989</v>
      </c>
    </row>
    <row r="19" spans="1:24" x14ac:dyDescent="0.45">
      <c r="A19" s="3">
        <v>2015</v>
      </c>
      <c r="B19" s="4">
        <v>41.9</v>
      </c>
      <c r="C19" s="4">
        <v>35.700000000000003</v>
      </c>
      <c r="D19" s="4">
        <v>40.299999999999997</v>
      </c>
      <c r="E19" s="4">
        <v>38.1</v>
      </c>
      <c r="F19" s="4">
        <v>36.5</v>
      </c>
      <c r="G19" s="4">
        <v>35.5</v>
      </c>
      <c r="H19" s="4">
        <v>36.6</v>
      </c>
      <c r="I19" s="4">
        <v>35.200000000000003</v>
      </c>
      <c r="J19" s="4">
        <v>36.4</v>
      </c>
      <c r="K19" s="4">
        <v>36.700000000000003</v>
      </c>
      <c r="L19" s="4">
        <v>33.5</v>
      </c>
      <c r="M19" s="4">
        <v>31.9</v>
      </c>
      <c r="O19">
        <f t="shared" si="0"/>
        <v>438.29999999999995</v>
      </c>
    </row>
    <row r="20" spans="1:24" x14ac:dyDescent="0.45">
      <c r="A20" s="3">
        <v>2016</v>
      </c>
      <c r="B20" s="4">
        <v>39.4</v>
      </c>
      <c r="C20" s="4">
        <v>34.799999999999997</v>
      </c>
      <c r="D20" s="4">
        <v>38.1</v>
      </c>
      <c r="E20" s="4">
        <v>35.1</v>
      </c>
      <c r="F20" s="4">
        <v>34.299999999999997</v>
      </c>
      <c r="G20" s="4">
        <v>32.799999999999997</v>
      </c>
      <c r="H20" s="4">
        <v>33.9</v>
      </c>
      <c r="I20" s="4">
        <v>33.9</v>
      </c>
      <c r="J20" s="4">
        <v>34.4</v>
      </c>
      <c r="K20" s="4">
        <v>31.6</v>
      </c>
      <c r="L20" s="4">
        <v>30.4</v>
      </c>
      <c r="M20" s="4">
        <v>27.4</v>
      </c>
      <c r="O20">
        <f t="shared" si="0"/>
        <v>406.09999999999997</v>
      </c>
    </row>
    <row r="21" spans="1:24" x14ac:dyDescent="0.45">
      <c r="A21" s="3">
        <v>2017</v>
      </c>
      <c r="B21" s="4">
        <v>34.799999999999997</v>
      </c>
      <c r="C21" s="4">
        <v>30.5</v>
      </c>
      <c r="D21" s="4">
        <v>33.200000000000003</v>
      </c>
      <c r="E21" s="4">
        <v>30.3</v>
      </c>
      <c r="F21" s="4">
        <v>30.3</v>
      </c>
      <c r="G21" s="4">
        <v>28.9</v>
      </c>
      <c r="H21" s="4">
        <v>29.4</v>
      </c>
      <c r="I21" s="4">
        <v>30.1</v>
      </c>
      <c r="J21" s="4">
        <v>30.1</v>
      </c>
      <c r="K21" s="4">
        <v>27.9</v>
      </c>
      <c r="L21" s="4">
        <v>27.1</v>
      </c>
      <c r="M21" s="4">
        <v>25.1</v>
      </c>
      <c r="O21">
        <f t="shared" si="0"/>
        <v>357.70000000000005</v>
      </c>
    </row>
    <row r="22" spans="1:24" x14ac:dyDescent="0.45">
      <c r="A22" s="3">
        <v>2018</v>
      </c>
      <c r="B22" s="4">
        <v>32.299999999999997</v>
      </c>
      <c r="C22" s="4">
        <v>27.6</v>
      </c>
      <c r="D22" s="4">
        <v>30</v>
      </c>
      <c r="E22" s="4">
        <v>27.8</v>
      </c>
      <c r="F22" s="4">
        <v>28</v>
      </c>
      <c r="G22" s="4">
        <v>26.4</v>
      </c>
      <c r="H22" s="4">
        <v>27.1</v>
      </c>
      <c r="I22" s="4">
        <v>27.4</v>
      </c>
      <c r="J22" s="4">
        <v>26.1</v>
      </c>
      <c r="K22" s="4">
        <v>26.4</v>
      </c>
      <c r="L22" s="4">
        <v>25.2</v>
      </c>
      <c r="M22" s="4">
        <v>22.6</v>
      </c>
      <c r="O22">
        <f t="shared" si="0"/>
        <v>326.89999999999998</v>
      </c>
    </row>
    <row r="23" spans="1:24" x14ac:dyDescent="0.45">
      <c r="A23" s="3">
        <v>2019</v>
      </c>
      <c r="B23" s="4">
        <v>30.3</v>
      </c>
      <c r="C23" s="4">
        <v>25.7</v>
      </c>
      <c r="D23" s="4">
        <v>27</v>
      </c>
      <c r="E23" s="4">
        <v>26.1</v>
      </c>
      <c r="F23" s="4">
        <v>25.3</v>
      </c>
      <c r="G23" s="4">
        <v>24</v>
      </c>
      <c r="H23" s="4">
        <v>25.2</v>
      </c>
      <c r="I23" s="4">
        <v>24.4</v>
      </c>
      <c r="J23" s="4">
        <v>24.1</v>
      </c>
      <c r="K23" s="4">
        <v>25.6</v>
      </c>
      <c r="L23" s="4">
        <v>23.7</v>
      </c>
      <c r="M23" s="4">
        <v>21.2</v>
      </c>
      <c r="O23">
        <f t="shared" si="0"/>
        <v>302.59999999999997</v>
      </c>
    </row>
    <row r="24" spans="1:24" x14ac:dyDescent="0.45">
      <c r="A24" s="3">
        <v>2020</v>
      </c>
      <c r="B24" s="4">
        <v>26.6</v>
      </c>
      <c r="C24" s="4">
        <v>22.8</v>
      </c>
      <c r="D24" s="4">
        <v>24.2</v>
      </c>
      <c r="E24" s="4">
        <v>23.3</v>
      </c>
      <c r="F24" s="4">
        <v>22.8</v>
      </c>
      <c r="G24" s="4">
        <v>22.1</v>
      </c>
      <c r="H24" s="4">
        <v>23</v>
      </c>
      <c r="I24" s="4">
        <v>22.4</v>
      </c>
      <c r="J24" s="4">
        <v>23.5</v>
      </c>
      <c r="K24" s="4">
        <v>21.9</v>
      </c>
      <c r="L24" s="4">
        <v>20.100000000000001</v>
      </c>
      <c r="M24" s="4">
        <v>19.600000000000001</v>
      </c>
      <c r="O24">
        <f t="shared" si="0"/>
        <v>272.3</v>
      </c>
    </row>
    <row r="25" spans="1:24" x14ac:dyDescent="0.45">
      <c r="A25" s="3">
        <v>2021</v>
      </c>
      <c r="B25" s="4">
        <v>24.9</v>
      </c>
      <c r="C25" s="4">
        <v>21.3</v>
      </c>
      <c r="D25" s="4">
        <v>23.9</v>
      </c>
      <c r="E25" s="4">
        <v>22.7</v>
      </c>
      <c r="F25" s="4">
        <v>21.9</v>
      </c>
      <c r="G25" s="4">
        <v>21.5</v>
      </c>
      <c r="H25" s="4">
        <v>22.4</v>
      </c>
      <c r="I25" s="4">
        <v>22.3</v>
      </c>
      <c r="J25" s="4">
        <v>21.9</v>
      </c>
      <c r="K25" s="4">
        <v>20.7</v>
      </c>
      <c r="L25" s="4">
        <v>19.8</v>
      </c>
      <c r="M25" s="4">
        <v>17.100000000000001</v>
      </c>
      <c r="O25">
        <f t="shared" si="0"/>
        <v>260.40000000000003</v>
      </c>
    </row>
    <row r="26" spans="1:24" x14ac:dyDescent="0.45">
      <c r="A26" s="3">
        <v>2022</v>
      </c>
      <c r="B26" s="4">
        <v>24.6</v>
      </c>
      <c r="C26" s="4">
        <v>20.7</v>
      </c>
      <c r="D26" s="4">
        <v>22.9</v>
      </c>
      <c r="E26" s="4">
        <v>21.1</v>
      </c>
      <c r="F26" s="4">
        <v>20</v>
      </c>
      <c r="G26" s="4">
        <v>18.8</v>
      </c>
      <c r="H26" s="4">
        <v>20.399999999999999</v>
      </c>
      <c r="I26" s="4">
        <v>21.8</v>
      </c>
      <c r="J26" s="4">
        <v>21.9</v>
      </c>
      <c r="K26" s="4">
        <v>20.7</v>
      </c>
      <c r="O26">
        <f t="shared" si="0"/>
        <v>212.9</v>
      </c>
      <c r="Q26" s="5" t="s">
        <v>1</v>
      </c>
      <c r="R26" s="5"/>
      <c r="S26" s="5"/>
      <c r="T26" s="5"/>
      <c r="U26" s="5"/>
      <c r="V26" s="5"/>
      <c r="W26" s="5"/>
      <c r="X26" s="5"/>
    </row>
  </sheetData>
  <mergeCells count="1">
    <mergeCell ref="Q26:X26"/>
  </mergeCells>
  <phoneticPr fontId="1" type="noConversion"/>
  <conditionalFormatting sqref="B17:M26 O2:O26">
    <cfRule type="expression" dxfId="7" priority="1">
      <formula>B2 &lt; B1 * 0.88</formula>
    </cfRule>
    <cfRule type="expression" dxfId="6" priority="2">
      <formula>B2 &lt; B1 * 0.92</formula>
    </cfRule>
    <cfRule type="expression" dxfId="5" priority="3">
      <formula>B2 &lt; B1 * 0.96</formula>
    </cfRule>
    <cfRule type="expression" dxfId="4" priority="4">
      <formula>B2 &lt; B1</formula>
    </cfRule>
    <cfRule type="expression" dxfId="3" priority="8">
      <formula>B2 &gt; B1</formula>
    </cfRule>
    <cfRule type="expression" dxfId="2" priority="7">
      <formula>B2 &gt; B1 * 1.04</formula>
    </cfRule>
    <cfRule type="expression" dxfId="1" priority="6">
      <formula>B2 &gt; B1 * 1.08</formula>
    </cfRule>
    <cfRule type="expression" dxfId="0" priority="5">
      <formula>B2 &gt; B1 * 1.12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Hyunsol Bae</dc:creator>
  <cp:lastModifiedBy>User</cp:lastModifiedBy>
  <dcterms:created xsi:type="dcterms:W3CDTF">2015-06-05T18:19:34Z</dcterms:created>
  <dcterms:modified xsi:type="dcterms:W3CDTF">2022-12-28T09:17:51Z</dcterms:modified>
</cp:coreProperties>
</file>