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길벗-엑파2013\chapter2\section02\준비파일\"/>
    </mc:Choice>
  </mc:AlternateContent>
  <bookViews>
    <workbookView xWindow="360" yWindow="345" windowWidth="14775" windowHeight="7920"/>
  </bookViews>
  <sheets>
    <sheet name="A매출" sheetId="1" r:id="rId1"/>
  </sheets>
  <definedNames>
    <definedName name="_xlnm._FilterDatabase" localSheetId="0" hidden="1">A매출!$A$3:$I$72</definedName>
  </definedNames>
  <calcPr calcId="152511"/>
</workbook>
</file>

<file path=xl/calcChain.xml><?xml version="1.0" encoding="utf-8"?>
<calcChain xmlns="http://schemas.openxmlformats.org/spreadsheetml/2006/main">
  <c r="I71" i="1" l="1"/>
  <c r="I64" i="1"/>
  <c r="I44" i="1"/>
  <c r="I40" i="1"/>
  <c r="I31" i="1"/>
  <c r="I30" i="1"/>
  <c r="I22" i="1"/>
  <c r="I21" i="1"/>
  <c r="I72" i="1"/>
  <c r="I63" i="1"/>
  <c r="I59" i="1"/>
  <c r="I58" i="1"/>
  <c r="I48" i="1"/>
  <c r="I18" i="1"/>
  <c r="I17" i="1"/>
  <c r="I16" i="1"/>
  <c r="I14" i="1"/>
  <c r="I6" i="1"/>
  <c r="I5" i="1"/>
  <c r="I4" i="1"/>
  <c r="I62" i="1"/>
  <c r="I35" i="1"/>
  <c r="I34" i="1"/>
  <c r="I29" i="1"/>
  <c r="I70" i="1"/>
  <c r="I69" i="1"/>
  <c r="I68" i="1"/>
  <c r="I57" i="1"/>
  <c r="I65" i="1"/>
  <c r="I52" i="1"/>
  <c r="I43" i="1"/>
  <c r="I32" i="1"/>
  <c r="I26" i="1"/>
  <c r="I13" i="1"/>
  <c r="I12" i="1"/>
  <c r="I11" i="1"/>
  <c r="I67" i="1"/>
  <c r="I51" i="1"/>
  <c r="I47" i="1"/>
  <c r="I28" i="1"/>
  <c r="I27" i="1"/>
  <c r="I20" i="1"/>
  <c r="I19" i="1"/>
  <c r="I10" i="1"/>
  <c r="I46" i="1"/>
  <c r="I42" i="1"/>
  <c r="I41" i="1"/>
  <c r="I39" i="1"/>
  <c r="I33" i="1"/>
  <c r="I25" i="1"/>
  <c r="I24" i="1"/>
  <c r="I23" i="1"/>
  <c r="I15" i="1"/>
  <c r="I9" i="1"/>
  <c r="I8" i="1"/>
  <c r="I7" i="1"/>
  <c r="I56" i="1"/>
  <c r="I55" i="1"/>
  <c r="I54" i="1"/>
  <c r="I45" i="1"/>
  <c r="I38" i="1"/>
  <c r="I37" i="1"/>
  <c r="I36" i="1"/>
  <c r="I66" i="1"/>
  <c r="I61" i="1"/>
  <c r="I60" i="1"/>
  <c r="I53" i="1"/>
  <c r="I49" i="1"/>
  <c r="I50" i="1"/>
</calcChain>
</file>

<file path=xl/sharedStrings.xml><?xml version="1.0" encoding="utf-8"?>
<sst xmlns="http://schemas.openxmlformats.org/spreadsheetml/2006/main" count="290" uniqueCount="171">
  <si>
    <t>상품코드</t>
  </si>
  <si>
    <t>상품명</t>
  </si>
  <si>
    <t>판매일자</t>
    <phoneticPr fontId="2" type="noConversion"/>
  </si>
  <si>
    <t>소비자가</t>
  </si>
  <si>
    <t>판매수량</t>
    <phoneticPr fontId="2" type="noConversion"/>
  </si>
  <si>
    <t>금액</t>
    <phoneticPr fontId="2" type="noConversion"/>
  </si>
  <si>
    <t>번호</t>
    <phoneticPr fontId="3" type="noConversion"/>
  </si>
  <si>
    <t>A165016</t>
  </si>
  <si>
    <t>A511001</t>
  </si>
  <si>
    <t>A116004</t>
  </si>
  <si>
    <t>A431010</t>
  </si>
  <si>
    <t>A171004</t>
  </si>
  <si>
    <t>A331015</t>
  </si>
  <si>
    <t>A171003</t>
  </si>
  <si>
    <t>A166004</t>
  </si>
  <si>
    <t>A372009</t>
  </si>
  <si>
    <t>A165022</t>
  </si>
  <si>
    <t>A315008</t>
  </si>
  <si>
    <t>A49Q008</t>
  </si>
  <si>
    <t>A11S002</t>
  </si>
  <si>
    <t>A321002</t>
  </si>
  <si>
    <t>A491011</t>
  </si>
  <si>
    <t>A33Q017</t>
  </si>
  <si>
    <t>A124012</t>
  </si>
  <si>
    <t>A16Q001</t>
  </si>
  <si>
    <t>A352009</t>
  </si>
  <si>
    <t>A332015</t>
  </si>
  <si>
    <t>A541007</t>
  </si>
  <si>
    <t>A33S023</t>
  </si>
  <si>
    <t>A216002</t>
  </si>
  <si>
    <t>A33Q021</t>
  </si>
  <si>
    <t>A162009</t>
  </si>
  <si>
    <t>A165020</t>
  </si>
  <si>
    <t>A165026</t>
  </si>
  <si>
    <t>A16S003</t>
  </si>
  <si>
    <t>A332022</t>
  </si>
  <si>
    <t>A165025</t>
  </si>
  <si>
    <t>A37S011</t>
  </si>
  <si>
    <t>A49Q002</t>
  </si>
  <si>
    <t>A165014</t>
  </si>
  <si>
    <t>A491007</t>
  </si>
  <si>
    <t>A42Q005</t>
  </si>
  <si>
    <t>A352003</t>
  </si>
  <si>
    <t>A16G005</t>
  </si>
  <si>
    <t>A31G009</t>
  </si>
  <si>
    <t>A317019</t>
  </si>
  <si>
    <t>A352004</t>
  </si>
  <si>
    <t>A421001</t>
  </si>
  <si>
    <t>A331014</t>
  </si>
  <si>
    <t>A42Q002</t>
  </si>
  <si>
    <t>A541008</t>
  </si>
  <si>
    <t>A431005</t>
  </si>
  <si>
    <t>A431006</t>
  </si>
  <si>
    <t>A541005</t>
  </si>
  <si>
    <t>A42S006</t>
  </si>
  <si>
    <t>A315007</t>
  </si>
  <si>
    <t>A421008</t>
  </si>
  <si>
    <t>A43Q001</t>
  </si>
  <si>
    <t>A124013</t>
  </si>
  <si>
    <t>A421013</t>
  </si>
  <si>
    <t>A421014</t>
  </si>
  <si>
    <t>A42Q016</t>
  </si>
  <si>
    <t>A352002</t>
  </si>
  <si>
    <t>A33Q025</t>
  </si>
  <si>
    <t>A541006</t>
  </si>
  <si>
    <t>A215003</t>
  </si>
  <si>
    <t>A54Q001</t>
  </si>
  <si>
    <t>A166011</t>
  </si>
  <si>
    <t>A421019</t>
  </si>
  <si>
    <t>A421009</t>
  </si>
  <si>
    <t>A421010</t>
  </si>
  <si>
    <t>A12Q002</t>
  </si>
  <si>
    <t>A231002</t>
  </si>
  <si>
    <t>A33G024</t>
  </si>
  <si>
    <t>A165027</t>
  </si>
  <si>
    <t>지불</t>
    <phoneticPr fontId="2" type="noConversion"/>
  </si>
  <si>
    <t>Cash</t>
  </si>
  <si>
    <t>Cash</t>
    <phoneticPr fontId="2" type="noConversion"/>
  </si>
  <si>
    <t>Credit</t>
  </si>
  <si>
    <t>Credit</t>
    <phoneticPr fontId="2" type="noConversion"/>
  </si>
  <si>
    <t>7월 판매 현황</t>
    <phoneticPr fontId="2" type="noConversion"/>
  </si>
  <si>
    <t>2014-07-012</t>
    <phoneticPr fontId="2" type="noConversion"/>
  </si>
  <si>
    <t>생활가전</t>
  </si>
  <si>
    <t>생활가전</t>
    <phoneticPr fontId="2" type="noConversion"/>
  </si>
  <si>
    <t>노트북</t>
  </si>
  <si>
    <t>노트북</t>
    <phoneticPr fontId="2" type="noConversion"/>
  </si>
  <si>
    <t>테스크탑</t>
  </si>
  <si>
    <t>휴대폰</t>
  </si>
  <si>
    <t>게임기</t>
  </si>
  <si>
    <t>게임기</t>
    <phoneticPr fontId="2" type="noConversion"/>
  </si>
  <si>
    <t>음향기기</t>
  </si>
  <si>
    <t>음향기기</t>
    <phoneticPr fontId="2" type="noConversion"/>
  </si>
  <si>
    <t>주변기기</t>
  </si>
  <si>
    <t>주변기기</t>
    <phoneticPr fontId="2" type="noConversion"/>
  </si>
  <si>
    <t>디카/MP3</t>
  </si>
  <si>
    <t>디카/MP3</t>
    <phoneticPr fontId="2" type="noConversion"/>
  </si>
  <si>
    <t>분류</t>
    <phoneticPr fontId="2" type="noConversion"/>
  </si>
  <si>
    <t>데스크탑</t>
    <phoneticPr fontId="2" type="noConversion"/>
  </si>
  <si>
    <t>냉장고 736ml</t>
    <phoneticPr fontId="2" type="noConversion"/>
  </si>
  <si>
    <t>에어컨18CA</t>
    <phoneticPr fontId="2" type="noConversion"/>
  </si>
  <si>
    <t>드럼세탁기</t>
    <phoneticPr fontId="2" type="noConversion"/>
  </si>
  <si>
    <t>주방가전</t>
    <phoneticPr fontId="2" type="noConversion"/>
  </si>
  <si>
    <t>울트라북</t>
    <phoneticPr fontId="2" type="noConversion"/>
  </si>
  <si>
    <t>일반노트북</t>
    <phoneticPr fontId="2" type="noConversion"/>
  </si>
  <si>
    <t>전기밥솥</t>
    <phoneticPr fontId="2" type="noConversion"/>
  </si>
  <si>
    <t>커피머신</t>
    <phoneticPr fontId="2" type="noConversion"/>
  </si>
  <si>
    <t>3D노트북</t>
    <phoneticPr fontId="2" type="noConversion"/>
  </si>
  <si>
    <t>브랜드PC</t>
    <phoneticPr fontId="2" type="noConversion"/>
  </si>
  <si>
    <t>게임용PC</t>
    <phoneticPr fontId="2" type="noConversion"/>
  </si>
  <si>
    <t>선풍기</t>
    <phoneticPr fontId="2" type="noConversion"/>
  </si>
  <si>
    <t>스마트폰I</t>
    <phoneticPr fontId="2" type="noConversion"/>
  </si>
  <si>
    <t>스마트폰G</t>
    <phoneticPr fontId="2" type="noConversion"/>
  </si>
  <si>
    <t>휴대용게임기</t>
    <phoneticPr fontId="2" type="noConversion"/>
  </si>
  <si>
    <t>홈시어터</t>
    <phoneticPr fontId="2" type="noConversion"/>
  </si>
  <si>
    <t>전자사전</t>
    <phoneticPr fontId="2" type="noConversion"/>
  </si>
  <si>
    <t>DSLR</t>
    <phoneticPr fontId="2" type="noConversion"/>
  </si>
  <si>
    <t>모니터</t>
    <phoneticPr fontId="2" type="noConversion"/>
  </si>
  <si>
    <t>스마트TV</t>
    <phoneticPr fontId="2" type="noConversion"/>
  </si>
  <si>
    <t>앰프</t>
    <phoneticPr fontId="2" type="noConversion"/>
  </si>
  <si>
    <t>스마트패드</t>
    <phoneticPr fontId="2" type="noConversion"/>
  </si>
  <si>
    <t>울트라북100TX</t>
    <phoneticPr fontId="2" type="noConversion"/>
  </si>
  <si>
    <t>일반노트북(12inch)</t>
    <phoneticPr fontId="2" type="noConversion"/>
  </si>
  <si>
    <t>스마트폰V</t>
    <phoneticPr fontId="2" type="noConversion"/>
  </si>
  <si>
    <t>PMP</t>
    <phoneticPr fontId="2" type="noConversion"/>
  </si>
  <si>
    <t>표준모니터</t>
    <phoneticPr fontId="2" type="noConversion"/>
  </si>
  <si>
    <t>HD모니터</t>
    <phoneticPr fontId="2" type="noConversion"/>
  </si>
  <si>
    <t>노트북가방</t>
    <phoneticPr fontId="2" type="noConversion"/>
  </si>
  <si>
    <t>조립PC</t>
    <phoneticPr fontId="2" type="noConversion"/>
  </si>
  <si>
    <t>Cash/Credit</t>
    <phoneticPr fontId="2" type="noConversion"/>
  </si>
  <si>
    <t>울트라북Z360</t>
    <phoneticPr fontId="2" type="noConversion"/>
  </si>
  <si>
    <t>일반세탁기</t>
    <phoneticPr fontId="2" type="noConversion"/>
  </si>
  <si>
    <t>헤드폰</t>
    <phoneticPr fontId="2" type="noConversion"/>
  </si>
  <si>
    <t>프린터</t>
    <phoneticPr fontId="2" type="noConversion"/>
  </si>
  <si>
    <t>전자레인지</t>
    <phoneticPr fontId="2" type="noConversion"/>
  </si>
  <si>
    <t>김치냉장고</t>
    <phoneticPr fontId="2" type="noConversion"/>
  </si>
  <si>
    <t>로봇청소기</t>
    <phoneticPr fontId="2" type="noConversion"/>
  </si>
  <si>
    <t>도어락</t>
    <phoneticPr fontId="2" type="noConversion"/>
  </si>
  <si>
    <t>청소기</t>
    <phoneticPr fontId="2" type="noConversion"/>
  </si>
  <si>
    <t>오븐</t>
    <phoneticPr fontId="2" type="noConversion"/>
  </si>
  <si>
    <t>가정용게임기</t>
    <phoneticPr fontId="2" type="noConversion"/>
  </si>
  <si>
    <t>복합기</t>
    <phoneticPr fontId="2" type="noConversion"/>
  </si>
  <si>
    <t>스마트패드(mini)</t>
    <phoneticPr fontId="2" type="noConversion"/>
  </si>
  <si>
    <t>PC게임</t>
    <phoneticPr fontId="2" type="noConversion"/>
  </si>
  <si>
    <t>게임용스틱</t>
    <phoneticPr fontId="2" type="noConversion"/>
  </si>
  <si>
    <t>플래쉬</t>
    <phoneticPr fontId="2" type="noConversion"/>
  </si>
  <si>
    <t>메모리(32G)</t>
    <phoneticPr fontId="2" type="noConversion"/>
  </si>
  <si>
    <t>메모리(16G)</t>
    <phoneticPr fontId="2" type="noConversion"/>
  </si>
  <si>
    <t>커피포트</t>
    <phoneticPr fontId="2" type="noConversion"/>
  </si>
  <si>
    <t>3DPC</t>
    <phoneticPr fontId="2" type="noConversion"/>
  </si>
  <si>
    <t>일체형PC</t>
    <phoneticPr fontId="2" type="noConversion"/>
  </si>
  <si>
    <t>스마트폰케이스</t>
    <phoneticPr fontId="2" type="noConversion"/>
  </si>
  <si>
    <t>스마트패드악세서리</t>
    <phoneticPr fontId="2" type="noConversion"/>
  </si>
  <si>
    <t>울트라북아카데미</t>
    <phoneticPr fontId="2" type="noConversion"/>
  </si>
  <si>
    <t>노트북받침대</t>
    <phoneticPr fontId="2" type="noConversion"/>
  </si>
  <si>
    <t>울트라북보급형</t>
    <phoneticPr fontId="2" type="noConversion"/>
  </si>
  <si>
    <t>울트라북(7시리즈)</t>
    <phoneticPr fontId="2" type="noConversion"/>
  </si>
  <si>
    <t>잉크/토너</t>
    <phoneticPr fontId="2" type="noConversion"/>
  </si>
  <si>
    <t>A4용지</t>
    <phoneticPr fontId="2" type="noConversion"/>
  </si>
  <si>
    <t>믹서기</t>
    <phoneticPr fontId="2" type="noConversion"/>
  </si>
  <si>
    <t>다리미</t>
    <phoneticPr fontId="2" type="noConversion"/>
  </si>
  <si>
    <t>울트라북(5시리즈)</t>
    <phoneticPr fontId="2" type="noConversion"/>
  </si>
  <si>
    <t>AV액세서리</t>
    <phoneticPr fontId="2" type="noConversion"/>
  </si>
  <si>
    <t>DDR3(8G)</t>
    <phoneticPr fontId="2" type="noConversion"/>
  </si>
  <si>
    <t>이어폰</t>
    <phoneticPr fontId="2" type="noConversion"/>
  </si>
  <si>
    <t>쿨링패드</t>
    <phoneticPr fontId="2" type="noConversion"/>
  </si>
  <si>
    <t>삼각대</t>
    <phoneticPr fontId="2" type="noConversion"/>
  </si>
  <si>
    <t>포터블오디오</t>
    <phoneticPr fontId="2" type="noConversion"/>
  </si>
  <si>
    <t>범례</t>
    <phoneticPr fontId="2" type="noConversion"/>
  </si>
  <si>
    <t>Q가 포함된 상품코드</t>
    <phoneticPr fontId="2" type="noConversion"/>
  </si>
  <si>
    <t>판매수량이 10미만</t>
    <phoneticPr fontId="2" type="noConversion"/>
  </si>
  <si>
    <t>Csah/Credit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</si>
</sst>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&quot;상위 15% 이상인 금액&quot;"/>
    <numFmt numFmtId="177" formatCode="&quot;평균 미만인 금액&quot;"/>
    <numFmt numFmtId="178" formatCode=";;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b/>
      <sz val="15"/>
      <color theme="3"/>
      <name val="맑은 고딕"/>
      <family val="2"/>
      <charset val="129"/>
    </font>
    <font>
      <b/>
      <sz val="11"/>
      <color theme="0"/>
      <name val="맑은 고딕"/>
      <family val="3"/>
      <charset val="129"/>
    </font>
    <font>
      <b/>
      <sz val="18"/>
      <name val="맑은 고딕"/>
      <family val="2"/>
      <charset val="129"/>
    </font>
    <font>
      <b/>
      <sz val="18"/>
      <name val="맑은 고딕"/>
      <family val="3"/>
      <charset val="129"/>
    </font>
    <font>
      <b/>
      <i/>
      <sz val="11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5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0" fontId="5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6" fillId="3" borderId="3" xfId="2" applyFont="1" applyFill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/>
    <xf numFmtId="14" fontId="4" fillId="0" borderId="4" xfId="2" applyNumberFormat="1" applyFont="1" applyBorder="1"/>
    <xf numFmtId="41" fontId="4" fillId="0" borderId="4" xfId="1" applyNumberFormat="1" applyFont="1" applyBorder="1" applyAlignment="1"/>
    <xf numFmtId="0" fontId="4" fillId="0" borderId="4" xfId="2" quotePrefix="1" applyFont="1" applyBorder="1"/>
    <xf numFmtId="0" fontId="7" fillId="2" borderId="2" xfId="3" applyFont="1" applyFill="1" applyBorder="1" applyAlignment="1">
      <alignment horizontal="centerContinuous" vertical="center"/>
    </xf>
    <xf numFmtId="0" fontId="8" fillId="2" borderId="2" xfId="3" applyFont="1" applyFill="1" applyBorder="1" applyAlignment="1">
      <alignment horizontal="centerContinuous" vertical="center"/>
    </xf>
    <xf numFmtId="0" fontId="6" fillId="3" borderId="0" xfId="2" applyFont="1" applyFill="1" applyBorder="1" applyAlignment="1">
      <alignment horizont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176" fontId="4" fillId="0" borderId="4" xfId="1" applyNumberFormat="1" applyFont="1" applyBorder="1" applyAlignment="1">
      <alignment horizontal="center"/>
    </xf>
    <xf numFmtId="177" fontId="4" fillId="0" borderId="4" xfId="1" applyNumberFormat="1" applyFont="1" applyBorder="1" applyAlignment="1">
      <alignment horizontal="center"/>
    </xf>
  </cellXfs>
  <cellStyles count="4">
    <cellStyle name="쉼표 [0]" xfId="1" builtinId="6"/>
    <cellStyle name="제목 1" xfId="3" builtinId="16"/>
    <cellStyle name="표준" xfId="0" builtinId="0"/>
    <cellStyle name="표준_T판매현황_A" xfId="2"/>
  </cellStyles>
  <dxfs count="1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C0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빨강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activeCell="F18" sqref="F18"/>
    </sheetView>
  </sheetViews>
  <sheetFormatPr defaultRowHeight="16.5" x14ac:dyDescent="0.3"/>
  <cols>
    <col min="1" max="1" width="5.5" bestFit="1" customWidth="1"/>
    <col min="3" max="3" width="21.75" bestFit="1" customWidth="1"/>
    <col min="4" max="4" width="13" bestFit="1" customWidth="1"/>
    <col min="5" max="5" width="11.125" bestFit="1" customWidth="1"/>
    <col min="6" max="6" width="12.75" bestFit="1" customWidth="1"/>
    <col min="7" max="7" width="10.875" bestFit="1" customWidth="1"/>
    <col min="8" max="8" width="13.25" bestFit="1" customWidth="1"/>
    <col min="9" max="9" width="13" bestFit="1" customWidth="1"/>
    <col min="11" max="11" width="21.25" bestFit="1" customWidth="1"/>
  </cols>
  <sheetData>
    <row r="1" spans="1:11" ht="27" thickBot="1" x14ac:dyDescent="0.35">
      <c r="A1" s="7" t="s">
        <v>80</v>
      </c>
      <c r="B1" s="8"/>
      <c r="C1" s="8"/>
      <c r="D1" s="8"/>
      <c r="E1" s="8"/>
      <c r="F1" s="8"/>
      <c r="G1" s="8"/>
      <c r="H1" s="8"/>
      <c r="I1" s="8"/>
    </row>
    <row r="2" spans="1:11" ht="17.25" thickTop="1" x14ac:dyDescent="0.3"/>
    <row r="3" spans="1:11" x14ac:dyDescent="0.3">
      <c r="A3" s="1" t="s">
        <v>6</v>
      </c>
      <c r="B3" s="1" t="s">
        <v>0</v>
      </c>
      <c r="C3" s="1" t="s">
        <v>1</v>
      </c>
      <c r="D3" s="1" t="s">
        <v>96</v>
      </c>
      <c r="E3" s="1" t="s">
        <v>2</v>
      </c>
      <c r="F3" s="1" t="s">
        <v>75</v>
      </c>
      <c r="G3" s="1" t="s">
        <v>3</v>
      </c>
      <c r="H3" s="1" t="s">
        <v>4</v>
      </c>
      <c r="I3" s="1" t="s">
        <v>5</v>
      </c>
      <c r="K3" s="9" t="s">
        <v>167</v>
      </c>
    </row>
    <row r="4" spans="1:11" x14ac:dyDescent="0.3">
      <c r="A4" s="2">
        <v>1</v>
      </c>
      <c r="B4" s="3" t="s">
        <v>55</v>
      </c>
      <c r="C4" s="3" t="s">
        <v>98</v>
      </c>
      <c r="D4" s="3" t="s">
        <v>101</v>
      </c>
      <c r="E4" s="4">
        <v>41821</v>
      </c>
      <c r="F4" s="4" t="s">
        <v>77</v>
      </c>
      <c r="G4" s="5">
        <v>1480000</v>
      </c>
      <c r="H4" s="5">
        <v>16</v>
      </c>
      <c r="I4" s="5">
        <f t="shared" ref="I4:I35" si="0">G4*H4</f>
        <v>23680000</v>
      </c>
      <c r="K4" s="2" t="s">
        <v>168</v>
      </c>
    </row>
    <row r="5" spans="1:11" x14ac:dyDescent="0.3">
      <c r="A5" s="2">
        <v>2</v>
      </c>
      <c r="B5" s="3" t="s">
        <v>56</v>
      </c>
      <c r="C5" s="3" t="s">
        <v>99</v>
      </c>
      <c r="D5" s="3" t="s">
        <v>83</v>
      </c>
      <c r="E5" s="4">
        <v>41823</v>
      </c>
      <c r="F5" s="4" t="s">
        <v>77</v>
      </c>
      <c r="G5" s="5">
        <v>1240000</v>
      </c>
      <c r="H5" s="5">
        <v>14</v>
      </c>
      <c r="I5" s="5">
        <f t="shared" si="0"/>
        <v>17360000</v>
      </c>
      <c r="K5" s="11" t="s">
        <v>169</v>
      </c>
    </row>
    <row r="6" spans="1:11" x14ac:dyDescent="0.3">
      <c r="A6" s="2">
        <v>3</v>
      </c>
      <c r="B6" s="3" t="s">
        <v>57</v>
      </c>
      <c r="C6" s="3" t="s">
        <v>100</v>
      </c>
      <c r="D6" s="3" t="s">
        <v>83</v>
      </c>
      <c r="E6" s="4">
        <v>41823</v>
      </c>
      <c r="F6" s="4" t="s">
        <v>79</v>
      </c>
      <c r="G6" s="5">
        <v>745000</v>
      </c>
      <c r="H6" s="5">
        <v>21</v>
      </c>
      <c r="I6" s="5">
        <f t="shared" si="0"/>
        <v>15645000</v>
      </c>
      <c r="K6" s="12">
        <v>500000000</v>
      </c>
    </row>
    <row r="7" spans="1:11" x14ac:dyDescent="0.3">
      <c r="A7" s="2">
        <v>4</v>
      </c>
      <c r="B7" s="3" t="s">
        <v>19</v>
      </c>
      <c r="C7" s="3" t="s">
        <v>160</v>
      </c>
      <c r="D7" s="3" t="s">
        <v>84</v>
      </c>
      <c r="E7" s="4">
        <v>41825</v>
      </c>
      <c r="F7" s="4" t="s">
        <v>128</v>
      </c>
      <c r="G7" s="5">
        <v>1433000</v>
      </c>
      <c r="H7" s="5">
        <v>19</v>
      </c>
      <c r="I7" s="5">
        <f t="shared" si="0"/>
        <v>27227000</v>
      </c>
      <c r="K7" s="13">
        <v>1</v>
      </c>
    </row>
    <row r="8" spans="1:11" x14ac:dyDescent="0.3">
      <c r="A8" s="2">
        <v>5</v>
      </c>
      <c r="B8" s="3" t="s">
        <v>20</v>
      </c>
      <c r="C8" s="3" t="s">
        <v>103</v>
      </c>
      <c r="D8" s="3" t="s">
        <v>84</v>
      </c>
      <c r="E8" s="4">
        <v>41826</v>
      </c>
      <c r="F8" s="4" t="s">
        <v>78</v>
      </c>
      <c r="G8" s="5">
        <v>1090000</v>
      </c>
      <c r="H8" s="5">
        <v>13</v>
      </c>
      <c r="I8" s="5">
        <f t="shared" si="0"/>
        <v>14170000</v>
      </c>
      <c r="K8" s="10">
        <v>5</v>
      </c>
    </row>
    <row r="9" spans="1:11" x14ac:dyDescent="0.3">
      <c r="A9" s="2">
        <v>6</v>
      </c>
      <c r="B9" s="3" t="s">
        <v>21</v>
      </c>
      <c r="C9" s="3" t="s">
        <v>109</v>
      </c>
      <c r="D9" s="3" t="s">
        <v>82</v>
      </c>
      <c r="E9" s="4">
        <v>41827</v>
      </c>
      <c r="F9" s="4" t="s">
        <v>78</v>
      </c>
      <c r="G9" s="5">
        <v>43600</v>
      </c>
      <c r="H9" s="5">
        <v>84</v>
      </c>
      <c r="I9" s="5">
        <f t="shared" si="0"/>
        <v>3662400</v>
      </c>
      <c r="K9" s="10">
        <v>5</v>
      </c>
    </row>
    <row r="10" spans="1:11" x14ac:dyDescent="0.3">
      <c r="A10" s="2">
        <v>7</v>
      </c>
      <c r="B10" s="6" t="s">
        <v>31</v>
      </c>
      <c r="C10" s="3" t="s">
        <v>108</v>
      </c>
      <c r="D10" s="3" t="s">
        <v>86</v>
      </c>
      <c r="E10" s="4">
        <v>41827</v>
      </c>
      <c r="F10" s="4" t="s">
        <v>79</v>
      </c>
      <c r="G10" s="5">
        <v>564000</v>
      </c>
      <c r="H10" s="5">
        <v>43</v>
      </c>
      <c r="I10" s="5">
        <f t="shared" si="0"/>
        <v>24252000</v>
      </c>
      <c r="K10" s="10">
        <v>5</v>
      </c>
    </row>
    <row r="11" spans="1:11" x14ac:dyDescent="0.3">
      <c r="A11" s="2">
        <v>8</v>
      </c>
      <c r="B11" s="3" t="s">
        <v>39</v>
      </c>
      <c r="C11" s="3" t="s">
        <v>107</v>
      </c>
      <c r="D11" s="3" t="s">
        <v>86</v>
      </c>
      <c r="E11" s="4">
        <v>41827</v>
      </c>
      <c r="F11" s="4" t="s">
        <v>79</v>
      </c>
      <c r="G11" s="5">
        <v>690000</v>
      </c>
      <c r="H11" s="5">
        <v>29</v>
      </c>
      <c r="I11" s="5">
        <f t="shared" si="0"/>
        <v>20010000</v>
      </c>
      <c r="K11" s="10">
        <v>6</v>
      </c>
    </row>
    <row r="12" spans="1:11" x14ac:dyDescent="0.3">
      <c r="A12" s="2">
        <v>9</v>
      </c>
      <c r="B12" s="3" t="s">
        <v>40</v>
      </c>
      <c r="C12" s="3" t="s">
        <v>106</v>
      </c>
      <c r="D12" s="3" t="s">
        <v>84</v>
      </c>
      <c r="E12" s="4">
        <v>41828</v>
      </c>
      <c r="F12" s="4" t="s">
        <v>79</v>
      </c>
      <c r="G12" s="5">
        <v>1080000</v>
      </c>
      <c r="H12" s="5">
        <v>9</v>
      </c>
      <c r="I12" s="5">
        <f t="shared" si="0"/>
        <v>9720000</v>
      </c>
      <c r="K12" s="10"/>
    </row>
    <row r="13" spans="1:11" x14ac:dyDescent="0.3">
      <c r="A13" s="2">
        <v>10</v>
      </c>
      <c r="B13" s="3" t="s">
        <v>41</v>
      </c>
      <c r="C13" s="3" t="s">
        <v>110</v>
      </c>
      <c r="D13" s="3" t="s">
        <v>87</v>
      </c>
      <c r="E13" s="4">
        <v>41829</v>
      </c>
      <c r="F13" s="4" t="s">
        <v>77</v>
      </c>
      <c r="G13" s="5">
        <v>970000</v>
      </c>
      <c r="H13" s="5">
        <v>53</v>
      </c>
      <c r="I13" s="5">
        <f t="shared" si="0"/>
        <v>51410000</v>
      </c>
      <c r="K13" s="10">
        <v>7</v>
      </c>
    </row>
    <row r="14" spans="1:11" x14ac:dyDescent="0.3">
      <c r="A14" s="2">
        <v>11</v>
      </c>
      <c r="B14" s="3" t="s">
        <v>58</v>
      </c>
      <c r="C14" s="3" t="s">
        <v>112</v>
      </c>
      <c r="D14" s="3" t="s">
        <v>88</v>
      </c>
      <c r="E14" s="4">
        <v>41831</v>
      </c>
      <c r="F14" s="4" t="s">
        <v>79</v>
      </c>
      <c r="G14" s="5">
        <v>293000</v>
      </c>
      <c r="H14" s="5">
        <v>56</v>
      </c>
      <c r="I14" s="5">
        <f t="shared" si="0"/>
        <v>16408000</v>
      </c>
    </row>
    <row r="15" spans="1:11" x14ac:dyDescent="0.3">
      <c r="A15" s="2">
        <v>12</v>
      </c>
      <c r="B15" s="3" t="s">
        <v>22</v>
      </c>
      <c r="C15" s="3" t="s">
        <v>111</v>
      </c>
      <c r="D15" s="3" t="s">
        <v>87</v>
      </c>
      <c r="E15" s="4">
        <v>41832</v>
      </c>
      <c r="F15" s="4" t="s">
        <v>78</v>
      </c>
      <c r="G15" s="5">
        <v>1020000</v>
      </c>
      <c r="H15" s="5">
        <v>23</v>
      </c>
      <c r="I15" s="5">
        <f t="shared" si="0"/>
        <v>23460000</v>
      </c>
    </row>
    <row r="16" spans="1:11" x14ac:dyDescent="0.3">
      <c r="A16" s="2">
        <v>13</v>
      </c>
      <c r="B16" s="3" t="s">
        <v>59</v>
      </c>
      <c r="C16" s="3" t="s">
        <v>113</v>
      </c>
      <c r="D16" s="3" t="s">
        <v>90</v>
      </c>
      <c r="E16" s="4">
        <v>41833</v>
      </c>
      <c r="F16" s="4" t="s">
        <v>79</v>
      </c>
      <c r="G16" s="5">
        <v>493000</v>
      </c>
      <c r="H16" s="5">
        <v>32</v>
      </c>
      <c r="I16" s="5">
        <f t="shared" si="0"/>
        <v>15776000</v>
      </c>
    </row>
    <row r="17" spans="1:9" x14ac:dyDescent="0.3">
      <c r="A17" s="2">
        <v>14</v>
      </c>
      <c r="B17" s="3" t="s">
        <v>60</v>
      </c>
      <c r="C17" s="3" t="s">
        <v>114</v>
      </c>
      <c r="D17" s="3" t="s">
        <v>94</v>
      </c>
      <c r="E17" s="4">
        <v>41833</v>
      </c>
      <c r="F17" s="4" t="s">
        <v>77</v>
      </c>
      <c r="G17" s="5">
        <v>290000</v>
      </c>
      <c r="H17" s="5">
        <v>63</v>
      </c>
      <c r="I17" s="5">
        <f t="shared" si="0"/>
        <v>18270000</v>
      </c>
    </row>
    <row r="18" spans="1:9" x14ac:dyDescent="0.3">
      <c r="A18" s="2">
        <v>15</v>
      </c>
      <c r="B18" s="3" t="s">
        <v>61</v>
      </c>
      <c r="C18" s="3" t="s">
        <v>115</v>
      </c>
      <c r="D18" s="3" t="s">
        <v>94</v>
      </c>
      <c r="E18" s="4">
        <v>41833</v>
      </c>
      <c r="F18" s="4" t="s">
        <v>79</v>
      </c>
      <c r="G18" s="5">
        <v>1129000</v>
      </c>
      <c r="H18" s="5">
        <v>8</v>
      </c>
      <c r="I18" s="5">
        <f t="shared" si="0"/>
        <v>9032000</v>
      </c>
    </row>
    <row r="19" spans="1:9" x14ac:dyDescent="0.3">
      <c r="A19" s="2">
        <v>16</v>
      </c>
      <c r="B19" s="3" t="s">
        <v>32</v>
      </c>
      <c r="C19" s="3" t="s">
        <v>104</v>
      </c>
      <c r="D19" s="3" t="s">
        <v>101</v>
      </c>
      <c r="E19" s="4">
        <v>41834</v>
      </c>
      <c r="F19" s="4" t="s">
        <v>79</v>
      </c>
      <c r="G19" s="5">
        <v>416900</v>
      </c>
      <c r="H19" s="5">
        <v>43</v>
      </c>
      <c r="I19" s="5">
        <f t="shared" si="0"/>
        <v>17926700</v>
      </c>
    </row>
    <row r="20" spans="1:9" x14ac:dyDescent="0.3">
      <c r="A20" s="2">
        <v>17</v>
      </c>
      <c r="B20" s="3" t="s">
        <v>33</v>
      </c>
      <c r="C20" s="3" t="s">
        <v>116</v>
      </c>
      <c r="D20" s="3" t="s">
        <v>93</v>
      </c>
      <c r="E20" s="4">
        <v>41834</v>
      </c>
      <c r="F20" s="4" t="s">
        <v>79</v>
      </c>
      <c r="G20" s="5">
        <v>431500</v>
      </c>
      <c r="H20" s="5">
        <v>20</v>
      </c>
      <c r="I20" s="5">
        <f t="shared" si="0"/>
        <v>8630000</v>
      </c>
    </row>
    <row r="21" spans="1:9" x14ac:dyDescent="0.3">
      <c r="A21" s="2">
        <v>18</v>
      </c>
      <c r="B21" s="6" t="s">
        <v>67</v>
      </c>
      <c r="C21" s="3" t="s">
        <v>102</v>
      </c>
      <c r="D21" s="3" t="s">
        <v>84</v>
      </c>
      <c r="E21" s="4">
        <v>41834</v>
      </c>
      <c r="F21" s="4" t="s">
        <v>79</v>
      </c>
      <c r="G21" s="5">
        <v>1131500</v>
      </c>
      <c r="H21" s="5">
        <v>27</v>
      </c>
      <c r="I21" s="5">
        <f t="shared" si="0"/>
        <v>30550500</v>
      </c>
    </row>
    <row r="22" spans="1:9" x14ac:dyDescent="0.3">
      <c r="A22" s="2">
        <v>19</v>
      </c>
      <c r="B22" s="3" t="s">
        <v>68</v>
      </c>
      <c r="C22" s="3" t="s">
        <v>117</v>
      </c>
      <c r="D22" s="3" t="s">
        <v>91</v>
      </c>
      <c r="E22" s="4">
        <v>41834</v>
      </c>
      <c r="F22" s="4" t="s">
        <v>79</v>
      </c>
      <c r="G22" s="5">
        <v>1105000</v>
      </c>
      <c r="H22" s="5">
        <v>47</v>
      </c>
      <c r="I22" s="5">
        <f t="shared" si="0"/>
        <v>51935000</v>
      </c>
    </row>
    <row r="23" spans="1:9" x14ac:dyDescent="0.3">
      <c r="A23" s="2">
        <v>20</v>
      </c>
      <c r="B23" s="3" t="s">
        <v>23</v>
      </c>
      <c r="C23" s="3" t="s">
        <v>118</v>
      </c>
      <c r="D23" s="3" t="s">
        <v>90</v>
      </c>
      <c r="E23" s="4">
        <v>41835</v>
      </c>
      <c r="F23" s="4" t="s">
        <v>78</v>
      </c>
      <c r="G23" s="5">
        <v>235000</v>
      </c>
      <c r="H23" s="5">
        <v>69</v>
      </c>
      <c r="I23" s="5">
        <f t="shared" si="0"/>
        <v>16215000</v>
      </c>
    </row>
    <row r="24" spans="1:9" x14ac:dyDescent="0.3">
      <c r="A24" s="2">
        <v>21</v>
      </c>
      <c r="B24" s="3" t="s">
        <v>24</v>
      </c>
      <c r="C24" s="3" t="s">
        <v>119</v>
      </c>
      <c r="D24" s="3" t="s">
        <v>87</v>
      </c>
      <c r="E24" s="4">
        <v>41835</v>
      </c>
      <c r="F24" s="4" t="s">
        <v>78</v>
      </c>
      <c r="G24" s="5">
        <v>593000</v>
      </c>
      <c r="H24" s="5">
        <v>72</v>
      </c>
      <c r="I24" s="5">
        <f t="shared" si="0"/>
        <v>42696000</v>
      </c>
    </row>
    <row r="25" spans="1:9" x14ac:dyDescent="0.3">
      <c r="A25" s="2">
        <v>22</v>
      </c>
      <c r="B25" s="6" t="s">
        <v>25</v>
      </c>
      <c r="C25" s="3" t="s">
        <v>121</v>
      </c>
      <c r="D25" s="3" t="s">
        <v>84</v>
      </c>
      <c r="E25" s="4">
        <v>41835</v>
      </c>
      <c r="F25" s="4" t="s">
        <v>78</v>
      </c>
      <c r="G25" s="5">
        <v>682000</v>
      </c>
      <c r="H25" s="5">
        <v>120</v>
      </c>
      <c r="I25" s="5">
        <f t="shared" si="0"/>
        <v>81840000</v>
      </c>
    </row>
    <row r="26" spans="1:9" x14ac:dyDescent="0.3">
      <c r="A26" s="2">
        <v>23</v>
      </c>
      <c r="B26" s="3" t="s">
        <v>42</v>
      </c>
      <c r="C26" s="3" t="s">
        <v>122</v>
      </c>
      <c r="D26" s="3" t="s">
        <v>87</v>
      </c>
      <c r="E26" s="4">
        <v>41836</v>
      </c>
      <c r="F26" s="4" t="s">
        <v>77</v>
      </c>
      <c r="G26" s="5">
        <v>890000</v>
      </c>
      <c r="H26" s="5">
        <v>62</v>
      </c>
      <c r="I26" s="5">
        <f t="shared" si="0"/>
        <v>55180000</v>
      </c>
    </row>
    <row r="27" spans="1:9" x14ac:dyDescent="0.3">
      <c r="A27" s="2">
        <v>24</v>
      </c>
      <c r="B27" s="3" t="s">
        <v>34</v>
      </c>
      <c r="C27" s="3" t="s">
        <v>123</v>
      </c>
      <c r="D27" s="3" t="s">
        <v>94</v>
      </c>
      <c r="E27" s="4">
        <v>41837</v>
      </c>
      <c r="F27" s="4" t="s">
        <v>77</v>
      </c>
      <c r="G27" s="5">
        <v>347000</v>
      </c>
      <c r="H27" s="5">
        <v>254</v>
      </c>
      <c r="I27" s="5">
        <f t="shared" si="0"/>
        <v>88138000</v>
      </c>
    </row>
    <row r="28" spans="1:9" x14ac:dyDescent="0.3">
      <c r="A28" s="2">
        <v>25</v>
      </c>
      <c r="B28" s="3" t="s">
        <v>35</v>
      </c>
      <c r="C28" s="3" t="s">
        <v>124</v>
      </c>
      <c r="D28" s="3" t="s">
        <v>92</v>
      </c>
      <c r="E28" s="4">
        <v>41839</v>
      </c>
      <c r="F28" s="4" t="s">
        <v>77</v>
      </c>
      <c r="G28" s="5">
        <v>217600</v>
      </c>
      <c r="H28" s="5">
        <v>23</v>
      </c>
      <c r="I28" s="5">
        <f t="shared" si="0"/>
        <v>5004800</v>
      </c>
    </row>
    <row r="29" spans="1:9" x14ac:dyDescent="0.3">
      <c r="A29" s="2">
        <v>26</v>
      </c>
      <c r="B29" s="3" t="s">
        <v>51</v>
      </c>
      <c r="C29" s="3" t="s">
        <v>125</v>
      </c>
      <c r="D29" s="3" t="s">
        <v>92</v>
      </c>
      <c r="E29" s="4">
        <v>41839</v>
      </c>
      <c r="F29" s="4" t="s">
        <v>128</v>
      </c>
      <c r="G29" s="5">
        <v>312900</v>
      </c>
      <c r="H29" s="5">
        <v>109</v>
      </c>
      <c r="I29" s="5">
        <f t="shared" si="0"/>
        <v>34106100</v>
      </c>
    </row>
    <row r="30" spans="1:9" x14ac:dyDescent="0.3">
      <c r="A30" s="2">
        <v>27</v>
      </c>
      <c r="B30" s="3" t="s">
        <v>69</v>
      </c>
      <c r="C30" s="3" t="s">
        <v>126</v>
      </c>
      <c r="D30" s="3" t="s">
        <v>84</v>
      </c>
      <c r="E30" s="4">
        <v>41839</v>
      </c>
      <c r="F30" s="4" t="s">
        <v>77</v>
      </c>
      <c r="G30" s="5">
        <v>25800</v>
      </c>
      <c r="H30" s="5">
        <v>55</v>
      </c>
      <c r="I30" s="5">
        <f t="shared" si="0"/>
        <v>1419000</v>
      </c>
    </row>
    <row r="31" spans="1:9" x14ac:dyDescent="0.3">
      <c r="A31" s="2">
        <v>28</v>
      </c>
      <c r="B31" s="3" t="s">
        <v>70</v>
      </c>
      <c r="C31" s="3" t="s">
        <v>127</v>
      </c>
      <c r="D31" s="3" t="s">
        <v>86</v>
      </c>
      <c r="E31" s="4">
        <v>41839</v>
      </c>
      <c r="F31" s="4" t="s">
        <v>128</v>
      </c>
      <c r="G31" s="5">
        <v>340000</v>
      </c>
      <c r="H31" s="5">
        <v>223</v>
      </c>
      <c r="I31" s="5">
        <f t="shared" si="0"/>
        <v>75820000</v>
      </c>
    </row>
    <row r="32" spans="1:9" x14ac:dyDescent="0.3">
      <c r="A32" s="2">
        <v>29</v>
      </c>
      <c r="B32" s="3" t="s">
        <v>43</v>
      </c>
      <c r="C32" s="3" t="s">
        <v>129</v>
      </c>
      <c r="D32" s="3" t="s">
        <v>84</v>
      </c>
      <c r="E32" s="4">
        <v>41840</v>
      </c>
      <c r="F32" s="4" t="s">
        <v>79</v>
      </c>
      <c r="G32" s="5">
        <v>1137800</v>
      </c>
      <c r="H32" s="5">
        <v>34</v>
      </c>
      <c r="I32" s="5">
        <f t="shared" si="0"/>
        <v>38685200</v>
      </c>
    </row>
    <row r="33" spans="1:9" x14ac:dyDescent="0.3">
      <c r="A33" s="2">
        <v>30</v>
      </c>
      <c r="B33" s="3" t="s">
        <v>26</v>
      </c>
      <c r="C33" s="3" t="s">
        <v>130</v>
      </c>
      <c r="D33" s="3" t="s">
        <v>82</v>
      </c>
      <c r="E33" s="4">
        <v>41840</v>
      </c>
      <c r="F33" s="4" t="s">
        <v>77</v>
      </c>
      <c r="G33" s="5">
        <v>414600</v>
      </c>
      <c r="H33" s="5">
        <v>123</v>
      </c>
      <c r="I33" s="5">
        <f t="shared" si="0"/>
        <v>50995800</v>
      </c>
    </row>
    <row r="34" spans="1:9" x14ac:dyDescent="0.3">
      <c r="A34" s="2">
        <v>31</v>
      </c>
      <c r="B34" s="3" t="s">
        <v>52</v>
      </c>
      <c r="C34" s="3" t="s">
        <v>131</v>
      </c>
      <c r="D34" s="3" t="s">
        <v>91</v>
      </c>
      <c r="E34" s="4">
        <v>41840</v>
      </c>
      <c r="F34" s="4" t="s">
        <v>79</v>
      </c>
      <c r="G34" s="5">
        <v>24300</v>
      </c>
      <c r="H34" s="5">
        <v>163</v>
      </c>
      <c r="I34" s="5">
        <f t="shared" si="0"/>
        <v>3960900</v>
      </c>
    </row>
    <row r="35" spans="1:9" x14ac:dyDescent="0.3">
      <c r="A35" s="2">
        <v>32</v>
      </c>
      <c r="B35" s="3" t="s">
        <v>53</v>
      </c>
      <c r="C35" s="3" t="s">
        <v>107</v>
      </c>
      <c r="D35" s="3" t="s">
        <v>86</v>
      </c>
      <c r="E35" s="4">
        <v>41840</v>
      </c>
      <c r="F35" s="4" t="s">
        <v>77</v>
      </c>
      <c r="G35" s="5">
        <v>530000</v>
      </c>
      <c r="H35" s="5">
        <v>166</v>
      </c>
      <c r="I35" s="5">
        <f t="shared" si="0"/>
        <v>87980000</v>
      </c>
    </row>
    <row r="36" spans="1:9" x14ac:dyDescent="0.3">
      <c r="A36" s="2">
        <v>33</v>
      </c>
      <c r="B36" s="3" t="s">
        <v>11</v>
      </c>
      <c r="C36" s="3" t="s">
        <v>132</v>
      </c>
      <c r="D36" s="3" t="s">
        <v>92</v>
      </c>
      <c r="E36" s="4">
        <v>41841</v>
      </c>
      <c r="F36" s="4" t="s">
        <v>78</v>
      </c>
      <c r="G36" s="5">
        <v>144000</v>
      </c>
      <c r="H36" s="5">
        <v>201</v>
      </c>
      <c r="I36" s="5">
        <f t="shared" ref="I36:I67" si="1">G36*H36</f>
        <v>28944000</v>
      </c>
    </row>
    <row r="37" spans="1:9" x14ac:dyDescent="0.3">
      <c r="A37" s="2">
        <v>34</v>
      </c>
      <c r="B37" s="3" t="s">
        <v>12</v>
      </c>
      <c r="C37" s="3" t="s">
        <v>133</v>
      </c>
      <c r="D37" s="3" t="s">
        <v>101</v>
      </c>
      <c r="E37" s="4">
        <v>41841</v>
      </c>
      <c r="F37" s="4" t="s">
        <v>78</v>
      </c>
      <c r="G37" s="5">
        <v>119000</v>
      </c>
      <c r="H37" s="5">
        <v>412</v>
      </c>
      <c r="I37" s="5">
        <f t="shared" si="1"/>
        <v>49028000</v>
      </c>
    </row>
    <row r="38" spans="1:9" x14ac:dyDescent="0.3">
      <c r="A38" s="2">
        <v>35</v>
      </c>
      <c r="B38" s="3" t="s">
        <v>13</v>
      </c>
      <c r="C38" s="3" t="s">
        <v>134</v>
      </c>
      <c r="D38" s="3" t="s">
        <v>83</v>
      </c>
      <c r="E38" s="4">
        <v>41842</v>
      </c>
      <c r="F38" s="4" t="s">
        <v>78</v>
      </c>
      <c r="G38" s="5">
        <v>926900</v>
      </c>
      <c r="H38" s="5">
        <v>29</v>
      </c>
      <c r="I38" s="5">
        <f t="shared" si="1"/>
        <v>26880100</v>
      </c>
    </row>
    <row r="39" spans="1:9" x14ac:dyDescent="0.3">
      <c r="A39" s="2">
        <v>36</v>
      </c>
      <c r="B39" s="3" t="s">
        <v>27</v>
      </c>
      <c r="C39" s="3" t="s">
        <v>149</v>
      </c>
      <c r="D39" s="3" t="s">
        <v>86</v>
      </c>
      <c r="E39" s="4">
        <v>41842</v>
      </c>
      <c r="F39" s="4" t="s">
        <v>77</v>
      </c>
      <c r="G39" s="5">
        <v>1341500</v>
      </c>
      <c r="H39" s="5">
        <v>21</v>
      </c>
      <c r="I39" s="5">
        <f t="shared" si="1"/>
        <v>28171500</v>
      </c>
    </row>
    <row r="40" spans="1:9" x14ac:dyDescent="0.3">
      <c r="A40" s="2">
        <v>37</v>
      </c>
      <c r="B40" s="3" t="s">
        <v>71</v>
      </c>
      <c r="C40" s="3" t="s">
        <v>150</v>
      </c>
      <c r="D40" s="3" t="s">
        <v>87</v>
      </c>
      <c r="E40" s="4">
        <v>41842</v>
      </c>
      <c r="F40" s="4" t="s">
        <v>77</v>
      </c>
      <c r="G40" s="5">
        <v>12000</v>
      </c>
      <c r="H40" s="5">
        <v>134</v>
      </c>
      <c r="I40" s="5">
        <f t="shared" si="1"/>
        <v>1608000</v>
      </c>
    </row>
    <row r="41" spans="1:9" x14ac:dyDescent="0.3">
      <c r="A41" s="2">
        <v>38</v>
      </c>
      <c r="B41" s="3" t="s">
        <v>28</v>
      </c>
      <c r="C41" s="3" t="s">
        <v>165</v>
      </c>
      <c r="D41" s="3" t="s">
        <v>95</v>
      </c>
      <c r="E41" s="4">
        <v>41843</v>
      </c>
      <c r="F41" s="4" t="s">
        <v>79</v>
      </c>
      <c r="G41" s="5">
        <v>226400</v>
      </c>
      <c r="H41" s="5">
        <v>67</v>
      </c>
      <c r="I41" s="5">
        <f t="shared" si="1"/>
        <v>15168800</v>
      </c>
    </row>
    <row r="42" spans="1:9" x14ac:dyDescent="0.3">
      <c r="A42" s="2">
        <v>39</v>
      </c>
      <c r="B42" s="3" t="s">
        <v>15</v>
      </c>
      <c r="C42" s="3" t="s">
        <v>119</v>
      </c>
      <c r="D42" s="3" t="s">
        <v>87</v>
      </c>
      <c r="E42" s="4">
        <v>41843</v>
      </c>
      <c r="F42" s="4" t="s">
        <v>79</v>
      </c>
      <c r="G42" s="5">
        <v>593000</v>
      </c>
      <c r="H42" s="5">
        <v>46</v>
      </c>
      <c r="I42" s="5">
        <f t="shared" si="1"/>
        <v>27278000</v>
      </c>
    </row>
    <row r="43" spans="1:9" x14ac:dyDescent="0.3">
      <c r="A43" s="2">
        <v>40</v>
      </c>
      <c r="B43" s="3" t="s">
        <v>44</v>
      </c>
      <c r="C43" s="3" t="s">
        <v>120</v>
      </c>
      <c r="D43" s="3" t="s">
        <v>84</v>
      </c>
      <c r="E43" s="4">
        <v>41843</v>
      </c>
      <c r="F43" s="4" t="s">
        <v>77</v>
      </c>
      <c r="G43" s="5">
        <v>731500</v>
      </c>
      <c r="H43" s="5">
        <v>27</v>
      </c>
      <c r="I43" s="5">
        <f t="shared" si="1"/>
        <v>19750500</v>
      </c>
    </row>
    <row r="44" spans="1:9" x14ac:dyDescent="0.3">
      <c r="A44" s="2">
        <v>41</v>
      </c>
      <c r="B44" s="3" t="s">
        <v>72</v>
      </c>
      <c r="C44" s="3" t="s">
        <v>139</v>
      </c>
      <c r="D44" s="3" t="s">
        <v>89</v>
      </c>
      <c r="E44" s="4">
        <v>41843</v>
      </c>
      <c r="F44" s="4" t="s">
        <v>79</v>
      </c>
      <c r="G44" s="5">
        <v>137000</v>
      </c>
      <c r="H44" s="5">
        <v>134</v>
      </c>
      <c r="I44" s="5">
        <f t="shared" si="1"/>
        <v>18358000</v>
      </c>
    </row>
    <row r="45" spans="1:9" x14ac:dyDescent="0.3">
      <c r="A45" s="2">
        <v>42</v>
      </c>
      <c r="B45" s="6" t="s">
        <v>14</v>
      </c>
      <c r="C45" s="3" t="s">
        <v>135</v>
      </c>
      <c r="D45" s="3" t="s">
        <v>83</v>
      </c>
      <c r="E45" s="4">
        <v>41844</v>
      </c>
      <c r="F45" s="4" t="s">
        <v>78</v>
      </c>
      <c r="G45" s="5">
        <v>37000</v>
      </c>
      <c r="H45" s="5">
        <v>43</v>
      </c>
      <c r="I45" s="5">
        <f t="shared" si="1"/>
        <v>1591000</v>
      </c>
    </row>
    <row r="46" spans="1:9" x14ac:dyDescent="0.3">
      <c r="A46" s="2">
        <v>43</v>
      </c>
      <c r="B46" s="3" t="s">
        <v>29</v>
      </c>
      <c r="C46" s="3" t="s">
        <v>161</v>
      </c>
      <c r="D46" s="3" t="s">
        <v>91</v>
      </c>
      <c r="E46" s="4">
        <v>41844</v>
      </c>
      <c r="F46" s="4" t="s">
        <v>77</v>
      </c>
      <c r="G46" s="5">
        <v>18400</v>
      </c>
      <c r="H46" s="5">
        <v>450</v>
      </c>
      <c r="I46" s="5">
        <f t="shared" si="1"/>
        <v>8280000</v>
      </c>
    </row>
    <row r="47" spans="1:9" x14ac:dyDescent="0.3">
      <c r="A47" s="2">
        <v>44</v>
      </c>
      <c r="B47" s="3" t="s">
        <v>36</v>
      </c>
      <c r="C47" s="3" t="s">
        <v>142</v>
      </c>
      <c r="D47" s="3" t="s">
        <v>88</v>
      </c>
      <c r="E47" s="4">
        <v>41844</v>
      </c>
      <c r="F47" s="4" t="s">
        <v>79</v>
      </c>
      <c r="G47" s="5">
        <v>41000</v>
      </c>
      <c r="H47" s="5">
        <v>71</v>
      </c>
      <c r="I47" s="5">
        <f t="shared" si="1"/>
        <v>2911000</v>
      </c>
    </row>
    <row r="48" spans="1:9" x14ac:dyDescent="0.3">
      <c r="A48" s="2">
        <v>45</v>
      </c>
      <c r="B48" s="3" t="s">
        <v>62</v>
      </c>
      <c r="C48" s="3" t="s">
        <v>151</v>
      </c>
      <c r="D48" s="3" t="s">
        <v>87</v>
      </c>
      <c r="E48" s="4">
        <v>41844</v>
      </c>
      <c r="F48" s="4" t="s">
        <v>170</v>
      </c>
      <c r="G48" s="5">
        <v>15600</v>
      </c>
      <c r="H48" s="5">
        <v>190</v>
      </c>
      <c r="I48" s="5">
        <f t="shared" si="1"/>
        <v>2964000</v>
      </c>
    </row>
    <row r="49" spans="1:9" x14ac:dyDescent="0.3">
      <c r="A49" s="2">
        <v>46</v>
      </c>
      <c r="B49" s="6" t="s">
        <v>15</v>
      </c>
      <c r="C49" s="3" t="s">
        <v>140</v>
      </c>
      <c r="D49" s="3" t="s">
        <v>93</v>
      </c>
      <c r="E49" s="4">
        <v>41845</v>
      </c>
      <c r="F49" s="4" t="s">
        <v>78</v>
      </c>
      <c r="G49" s="5">
        <v>245000</v>
      </c>
      <c r="H49" s="5">
        <v>143</v>
      </c>
      <c r="I49" s="5">
        <f t="shared" si="1"/>
        <v>35035000</v>
      </c>
    </row>
    <row r="50" spans="1:9" x14ac:dyDescent="0.3">
      <c r="A50" s="2">
        <v>47</v>
      </c>
      <c r="B50" s="3" t="s">
        <v>30</v>
      </c>
      <c r="C50" s="3" t="s">
        <v>146</v>
      </c>
      <c r="D50" s="3" t="s">
        <v>95</v>
      </c>
      <c r="E50" s="4">
        <v>41845</v>
      </c>
      <c r="F50" s="4" t="s">
        <v>77</v>
      </c>
      <c r="G50" s="5">
        <v>13000</v>
      </c>
      <c r="H50" s="5">
        <v>155</v>
      </c>
      <c r="I50" s="5">
        <f t="shared" si="1"/>
        <v>2015000</v>
      </c>
    </row>
    <row r="51" spans="1:9" x14ac:dyDescent="0.3">
      <c r="A51" s="2">
        <v>48</v>
      </c>
      <c r="B51" s="3" t="s">
        <v>37</v>
      </c>
      <c r="C51" s="3" t="s">
        <v>138</v>
      </c>
      <c r="D51" s="3" t="s">
        <v>101</v>
      </c>
      <c r="E51" s="4">
        <v>41845</v>
      </c>
      <c r="F51" s="4" t="s">
        <v>128</v>
      </c>
      <c r="G51" s="5">
        <v>970000</v>
      </c>
      <c r="H51" s="5">
        <v>52</v>
      </c>
      <c r="I51" s="5">
        <f t="shared" si="1"/>
        <v>50440000</v>
      </c>
    </row>
    <row r="52" spans="1:9" x14ac:dyDescent="0.3">
      <c r="A52" s="2">
        <v>49</v>
      </c>
      <c r="B52" s="3" t="s">
        <v>45</v>
      </c>
      <c r="C52" s="3" t="s">
        <v>152</v>
      </c>
      <c r="D52" s="3" t="s">
        <v>84</v>
      </c>
      <c r="E52" s="4">
        <v>41845</v>
      </c>
      <c r="F52" s="4" t="s">
        <v>79</v>
      </c>
      <c r="G52" s="5">
        <v>997800</v>
      </c>
      <c r="H52" s="5">
        <v>145</v>
      </c>
      <c r="I52" s="5">
        <f t="shared" si="1"/>
        <v>144681000</v>
      </c>
    </row>
    <row r="53" spans="1:9" x14ac:dyDescent="0.3">
      <c r="A53" s="2">
        <v>50</v>
      </c>
      <c r="B53" s="3" t="s">
        <v>7</v>
      </c>
      <c r="C53" s="3" t="s">
        <v>141</v>
      </c>
      <c r="D53" s="3" t="s">
        <v>87</v>
      </c>
      <c r="E53" s="4">
        <v>41846</v>
      </c>
      <c r="F53" s="4" t="s">
        <v>77</v>
      </c>
      <c r="G53" s="5">
        <v>565500</v>
      </c>
      <c r="H53" s="5">
        <v>93</v>
      </c>
      <c r="I53" s="5">
        <f t="shared" si="1"/>
        <v>52591500</v>
      </c>
    </row>
    <row r="54" spans="1:9" x14ac:dyDescent="0.3">
      <c r="A54" s="2">
        <v>51</v>
      </c>
      <c r="B54" s="3" t="s">
        <v>16</v>
      </c>
      <c r="C54" s="3" t="s">
        <v>136</v>
      </c>
      <c r="D54" s="3" t="s">
        <v>82</v>
      </c>
      <c r="E54" s="4">
        <v>41846</v>
      </c>
      <c r="F54" s="4" t="s">
        <v>76</v>
      </c>
      <c r="G54" s="5">
        <v>324600</v>
      </c>
      <c r="H54" s="5">
        <v>82</v>
      </c>
      <c r="I54" s="5">
        <f t="shared" si="1"/>
        <v>26617200</v>
      </c>
    </row>
    <row r="55" spans="1:9" x14ac:dyDescent="0.3">
      <c r="A55" s="2">
        <v>52</v>
      </c>
      <c r="B55" s="3" t="s">
        <v>17</v>
      </c>
      <c r="C55" s="3" t="s">
        <v>105</v>
      </c>
      <c r="D55" s="3" t="s">
        <v>101</v>
      </c>
      <c r="E55" s="4">
        <v>41846</v>
      </c>
      <c r="F55" s="4" t="s">
        <v>78</v>
      </c>
      <c r="G55" s="5">
        <v>56000</v>
      </c>
      <c r="H55" s="5">
        <v>102</v>
      </c>
      <c r="I55" s="5">
        <f t="shared" si="1"/>
        <v>5712000</v>
      </c>
    </row>
    <row r="56" spans="1:9" x14ac:dyDescent="0.3">
      <c r="A56" s="2">
        <v>53</v>
      </c>
      <c r="B56" s="3" t="s">
        <v>18</v>
      </c>
      <c r="C56" s="3" t="s">
        <v>145</v>
      </c>
      <c r="D56" s="3" t="s">
        <v>95</v>
      </c>
      <c r="E56" s="4">
        <v>41846</v>
      </c>
      <c r="F56" s="4" t="s">
        <v>76</v>
      </c>
      <c r="G56" s="5">
        <v>21600</v>
      </c>
      <c r="H56" s="5">
        <v>25</v>
      </c>
      <c r="I56" s="5">
        <f t="shared" si="1"/>
        <v>540000</v>
      </c>
    </row>
    <row r="57" spans="1:9" x14ac:dyDescent="0.3">
      <c r="A57" s="2">
        <v>54</v>
      </c>
      <c r="B57" s="3" t="s">
        <v>47</v>
      </c>
      <c r="C57" s="3" t="s">
        <v>153</v>
      </c>
      <c r="D57" s="3" t="s">
        <v>85</v>
      </c>
      <c r="E57" s="4">
        <v>41846</v>
      </c>
      <c r="F57" s="4" t="s">
        <v>79</v>
      </c>
      <c r="G57" s="5">
        <v>38000</v>
      </c>
      <c r="H57" s="5">
        <v>128</v>
      </c>
      <c r="I57" s="5">
        <f t="shared" si="1"/>
        <v>4864000</v>
      </c>
    </row>
    <row r="58" spans="1:9" x14ac:dyDescent="0.3">
      <c r="A58" s="2">
        <v>55</v>
      </c>
      <c r="B58" s="3" t="s">
        <v>63</v>
      </c>
      <c r="C58" s="3" t="s">
        <v>162</v>
      </c>
      <c r="D58" s="3" t="s">
        <v>97</v>
      </c>
      <c r="E58" s="4">
        <v>41846</v>
      </c>
      <c r="F58" s="4" t="s">
        <v>77</v>
      </c>
      <c r="G58" s="5">
        <v>65000</v>
      </c>
      <c r="H58" s="5">
        <v>234</v>
      </c>
      <c r="I58" s="5">
        <f t="shared" si="1"/>
        <v>15210000</v>
      </c>
    </row>
    <row r="59" spans="1:9" x14ac:dyDescent="0.3">
      <c r="A59" s="2">
        <v>56</v>
      </c>
      <c r="B59" s="3" t="s">
        <v>64</v>
      </c>
      <c r="C59" s="3" t="s">
        <v>156</v>
      </c>
      <c r="D59" s="3" t="s">
        <v>92</v>
      </c>
      <c r="E59" s="4">
        <v>41846</v>
      </c>
      <c r="F59" s="4" t="s">
        <v>79</v>
      </c>
      <c r="G59" s="5">
        <v>87700</v>
      </c>
      <c r="H59" s="5">
        <v>134</v>
      </c>
      <c r="I59" s="5">
        <f t="shared" si="1"/>
        <v>11751800</v>
      </c>
    </row>
    <row r="60" spans="1:9" x14ac:dyDescent="0.3">
      <c r="A60" s="2">
        <v>57</v>
      </c>
      <c r="B60" s="3" t="s">
        <v>8</v>
      </c>
      <c r="C60" s="3" t="s">
        <v>166</v>
      </c>
      <c r="D60" s="3" t="s">
        <v>95</v>
      </c>
      <c r="E60" s="4">
        <v>41847</v>
      </c>
      <c r="F60" s="4" t="s">
        <v>79</v>
      </c>
      <c r="G60" s="5">
        <v>71200</v>
      </c>
      <c r="H60" s="5">
        <v>124</v>
      </c>
      <c r="I60" s="5">
        <f t="shared" si="1"/>
        <v>8828800</v>
      </c>
    </row>
    <row r="61" spans="1:9" x14ac:dyDescent="0.3">
      <c r="A61" s="2">
        <v>58</v>
      </c>
      <c r="B61" s="3" t="s">
        <v>9</v>
      </c>
      <c r="C61" s="3" t="s">
        <v>148</v>
      </c>
      <c r="D61" s="3" t="s">
        <v>86</v>
      </c>
      <c r="E61" s="4">
        <v>41848</v>
      </c>
      <c r="F61" s="4" t="s">
        <v>76</v>
      </c>
      <c r="G61" s="5">
        <v>27900</v>
      </c>
      <c r="H61" s="5">
        <v>12</v>
      </c>
      <c r="I61" s="5">
        <f t="shared" si="1"/>
        <v>334800</v>
      </c>
    </row>
    <row r="62" spans="1:9" x14ac:dyDescent="0.3">
      <c r="A62" s="2">
        <v>59</v>
      </c>
      <c r="B62" s="3" t="s">
        <v>54</v>
      </c>
      <c r="C62" s="3" t="s">
        <v>147</v>
      </c>
      <c r="D62" s="3" t="s">
        <v>101</v>
      </c>
      <c r="E62" s="4">
        <v>41848</v>
      </c>
      <c r="F62" s="4" t="s">
        <v>79</v>
      </c>
      <c r="G62" s="5">
        <v>32800</v>
      </c>
      <c r="H62" s="5">
        <v>70</v>
      </c>
      <c r="I62" s="5">
        <f t="shared" si="1"/>
        <v>2296000</v>
      </c>
    </row>
    <row r="63" spans="1:9" x14ac:dyDescent="0.3">
      <c r="A63" s="2">
        <v>60</v>
      </c>
      <c r="B63" s="3" t="s">
        <v>65</v>
      </c>
      <c r="C63" s="3" t="s">
        <v>155</v>
      </c>
      <c r="D63" s="3" t="s">
        <v>84</v>
      </c>
      <c r="E63" s="4">
        <v>41848</v>
      </c>
      <c r="F63" s="4" t="s">
        <v>79</v>
      </c>
      <c r="G63" s="5">
        <v>1920000</v>
      </c>
      <c r="H63" s="5">
        <v>29</v>
      </c>
      <c r="I63" s="5">
        <f t="shared" si="1"/>
        <v>55680000</v>
      </c>
    </row>
    <row r="64" spans="1:9" x14ac:dyDescent="0.3">
      <c r="A64" s="2">
        <v>61</v>
      </c>
      <c r="B64" s="3" t="s">
        <v>73</v>
      </c>
      <c r="C64" s="3" t="s">
        <v>154</v>
      </c>
      <c r="D64" s="3" t="s">
        <v>84</v>
      </c>
      <c r="E64" s="4">
        <v>41848</v>
      </c>
      <c r="F64" s="4" t="s">
        <v>77</v>
      </c>
      <c r="G64" s="5">
        <v>527300</v>
      </c>
      <c r="H64" s="5">
        <v>24</v>
      </c>
      <c r="I64" s="5">
        <f t="shared" si="1"/>
        <v>12655200</v>
      </c>
    </row>
    <row r="65" spans="1:9" x14ac:dyDescent="0.3">
      <c r="A65" s="2">
        <v>62</v>
      </c>
      <c r="B65" s="3" t="s">
        <v>46</v>
      </c>
      <c r="C65" s="3" t="s">
        <v>159</v>
      </c>
      <c r="D65" s="3" t="s">
        <v>82</v>
      </c>
      <c r="E65" s="4">
        <v>41849</v>
      </c>
      <c r="F65" s="4" t="s">
        <v>79</v>
      </c>
      <c r="G65" s="5">
        <v>67950</v>
      </c>
      <c r="H65" s="5">
        <v>16</v>
      </c>
      <c r="I65" s="5">
        <f t="shared" si="1"/>
        <v>1087200</v>
      </c>
    </row>
    <row r="66" spans="1:9" x14ac:dyDescent="0.3">
      <c r="A66" s="2">
        <v>63</v>
      </c>
      <c r="B66" s="3" t="s">
        <v>10</v>
      </c>
      <c r="C66" s="3" t="s">
        <v>164</v>
      </c>
      <c r="D66" s="3" t="s">
        <v>84</v>
      </c>
      <c r="E66" s="4">
        <v>41849</v>
      </c>
      <c r="F66" s="4" t="s">
        <v>76</v>
      </c>
      <c r="G66" s="5">
        <v>29900</v>
      </c>
      <c r="H66" s="5">
        <v>34</v>
      </c>
      <c r="I66" s="5">
        <f t="shared" si="1"/>
        <v>1016600</v>
      </c>
    </row>
    <row r="67" spans="1:9" x14ac:dyDescent="0.3">
      <c r="A67" s="2">
        <v>64</v>
      </c>
      <c r="B67" s="3" t="s">
        <v>38</v>
      </c>
      <c r="C67" s="3" t="s">
        <v>143</v>
      </c>
      <c r="D67" s="3" t="s">
        <v>88</v>
      </c>
      <c r="E67" s="4">
        <v>41850</v>
      </c>
      <c r="F67" s="4" t="s">
        <v>79</v>
      </c>
      <c r="G67" s="5">
        <v>43000</v>
      </c>
      <c r="H67" s="5">
        <v>17</v>
      </c>
      <c r="I67" s="5">
        <f t="shared" si="1"/>
        <v>731000</v>
      </c>
    </row>
    <row r="68" spans="1:9" x14ac:dyDescent="0.3">
      <c r="A68" s="2">
        <v>65</v>
      </c>
      <c r="B68" s="3" t="s">
        <v>48</v>
      </c>
      <c r="C68" s="3" t="s">
        <v>137</v>
      </c>
      <c r="D68" s="3" t="s">
        <v>82</v>
      </c>
      <c r="E68" s="4">
        <v>41850</v>
      </c>
      <c r="F68" s="4" t="s">
        <v>79</v>
      </c>
      <c r="G68" s="5">
        <v>16000</v>
      </c>
      <c r="H68" s="5">
        <v>32</v>
      </c>
      <c r="I68" s="5">
        <f t="shared" ref="I68:I72" si="2">G68*H68</f>
        <v>512000</v>
      </c>
    </row>
    <row r="69" spans="1:9" x14ac:dyDescent="0.3">
      <c r="A69" s="2">
        <v>66</v>
      </c>
      <c r="B69" s="3" t="s">
        <v>49</v>
      </c>
      <c r="C69" s="3" t="s">
        <v>144</v>
      </c>
      <c r="D69" s="3" t="s">
        <v>94</v>
      </c>
      <c r="E69" s="4">
        <v>41850</v>
      </c>
      <c r="F69" s="4" t="s">
        <v>79</v>
      </c>
      <c r="G69" s="5">
        <v>237000</v>
      </c>
      <c r="H69" s="5">
        <v>57</v>
      </c>
      <c r="I69" s="5">
        <f t="shared" si="2"/>
        <v>13509000</v>
      </c>
    </row>
    <row r="70" spans="1:9" x14ac:dyDescent="0.3">
      <c r="A70" s="2">
        <v>67</v>
      </c>
      <c r="B70" s="3" t="s">
        <v>50</v>
      </c>
      <c r="C70" s="3" t="s">
        <v>157</v>
      </c>
      <c r="D70" s="3" t="s">
        <v>92</v>
      </c>
      <c r="E70" s="4">
        <v>41851</v>
      </c>
      <c r="F70" s="4" t="s">
        <v>77</v>
      </c>
      <c r="G70" s="5">
        <v>2400</v>
      </c>
      <c r="H70" s="5">
        <v>182</v>
      </c>
      <c r="I70" s="5">
        <f t="shared" si="2"/>
        <v>436800</v>
      </c>
    </row>
    <row r="71" spans="1:9" x14ac:dyDescent="0.3">
      <c r="A71" s="2">
        <v>68</v>
      </c>
      <c r="B71" s="3" t="s">
        <v>74</v>
      </c>
      <c r="C71" s="3" t="s">
        <v>163</v>
      </c>
      <c r="D71" s="3" t="s">
        <v>87</v>
      </c>
      <c r="E71" s="4">
        <v>41851</v>
      </c>
      <c r="F71" s="4" t="s">
        <v>79</v>
      </c>
      <c r="G71" s="5">
        <v>119300</v>
      </c>
      <c r="H71" s="5">
        <v>346</v>
      </c>
      <c r="I71" s="5">
        <f t="shared" si="2"/>
        <v>41277800</v>
      </c>
    </row>
    <row r="72" spans="1:9" x14ac:dyDescent="0.3">
      <c r="A72" s="2">
        <v>69</v>
      </c>
      <c r="B72" s="3" t="s">
        <v>66</v>
      </c>
      <c r="C72" s="3" t="s">
        <v>158</v>
      </c>
      <c r="D72" s="3" t="s">
        <v>101</v>
      </c>
      <c r="E72" s="4" t="s">
        <v>81</v>
      </c>
      <c r="F72" s="4" t="s">
        <v>79</v>
      </c>
      <c r="G72" s="5">
        <v>233000</v>
      </c>
      <c r="H72" s="5">
        <v>137</v>
      </c>
      <c r="I72" s="5">
        <f t="shared" si="2"/>
        <v>31921000</v>
      </c>
    </row>
  </sheetData>
  <autoFilter ref="A3:I72"/>
  <sortState ref="A4:J72">
    <sortCondition ref="E45"/>
  </sortState>
  <phoneticPr fontId="2" type="noConversion"/>
  <conditionalFormatting sqref="B4:B72">
    <cfRule type="containsText" dxfId="9" priority="16" operator="containsText" text="Q">
      <formula>NOT(ISERROR(SEARCH("Q",B4)))</formula>
    </cfRule>
  </conditionalFormatting>
  <conditionalFormatting sqref="H4:H72">
    <cfRule type="cellIs" dxfId="8" priority="15" operator="lessThanOrEqual">
      <formula>10</formula>
    </cfRule>
  </conditionalFormatting>
  <conditionalFormatting sqref="I4:I72">
    <cfRule type="aboveAverage" dxfId="7" priority="13" aboveAverage="0"/>
    <cfRule type="top10" dxfId="6" priority="14" percent="1" rank="15"/>
  </conditionalFormatting>
  <conditionalFormatting sqref="K4">
    <cfRule type="containsText" dxfId="5" priority="8" operator="containsText" text="Q">
      <formula>NOT(ISERROR(SEARCH("Q",K4)))</formula>
    </cfRule>
  </conditionalFormatting>
  <conditionalFormatting sqref="K6">
    <cfRule type="aboveAverage" dxfId="4" priority="6" aboveAverage="0"/>
    <cfRule type="top10" dxfId="3" priority="7" percent="1" rank="15"/>
  </conditionalFormatting>
  <conditionalFormatting sqref="K7">
    <cfRule type="aboveAverage" dxfId="2" priority="2" aboveAverage="0"/>
    <cfRule type="top10" dxfId="1" priority="3" percent="1" rank="15"/>
  </conditionalFormatting>
  <conditionalFormatting sqref="K7:K13">
    <cfRule type="aboveAverage" dxfId="0" priority="1" aboveAverage="0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A매출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mj_Park</cp:lastModifiedBy>
  <dcterms:created xsi:type="dcterms:W3CDTF">2009-07-25T18:09:50Z</dcterms:created>
  <dcterms:modified xsi:type="dcterms:W3CDTF">2013-03-28T02:29:31Z</dcterms:modified>
</cp:coreProperties>
</file>