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LMIATI UTAMI\ILMIATI UTAMI\06. LAIN-LAIN\"/>
    </mc:Choice>
  </mc:AlternateContent>
  <xr:revisionPtr revIDLastSave="0" documentId="13_ncr:1_{47B09B27-14BA-4073-A0BB-D690C071FF68}" xr6:coauthVersionLast="38" xr6:coauthVersionMax="38" xr10:uidLastSave="{00000000-0000-0000-0000-000000000000}"/>
  <bookViews>
    <workbookView xWindow="0" yWindow="0" windowWidth="21600" windowHeight="9465" activeTab="1" xr2:uid="{0619CBC8-1154-4935-A902-C89F23785210}"/>
  </bookViews>
  <sheets>
    <sheet name="Database" sheetId="1" r:id="rId1"/>
    <sheet name="Work Hour" sheetId="2" r:id="rId2"/>
  </sheets>
  <externalReferences>
    <externalReference r:id="rId3"/>
  </externalReferences>
  <definedNames>
    <definedName name="_xlnm._FilterDatabase" localSheetId="0" hidden="1">Database!$A$7:$L$26</definedName>
    <definedName name="Excel_BuiltIn__FilterDatabase_3">#REF!</definedName>
    <definedName name="Excel_BuiltIn__FilterDatabase_4">#REF!</definedName>
    <definedName name="Excel_BuiltIn__FilterDatabase_5">#REF!</definedName>
    <definedName name="Excel_BuiltIn__FilterDatabase_7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K26" i="1"/>
  <c r="J26" i="1"/>
  <c r="I26" i="1"/>
  <c r="H26" i="1"/>
  <c r="F26" i="1"/>
  <c r="E26" i="1"/>
  <c r="D26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A8" i="1" l="1"/>
</calcChain>
</file>

<file path=xl/sharedStrings.xml><?xml version="1.0" encoding="utf-8"?>
<sst xmlns="http://schemas.openxmlformats.org/spreadsheetml/2006/main" count="156" uniqueCount="106">
  <si>
    <t>DATABASE KARYAWAN PT. DAYA MANDIRI TERBARUKAN</t>
  </si>
  <si>
    <t>BANDUNG</t>
  </si>
  <si>
    <t>SEPTEMBER 2018</t>
  </si>
  <si>
    <t>NO</t>
  </si>
  <si>
    <t>Nama</t>
  </si>
  <si>
    <t>NIK</t>
  </si>
  <si>
    <t>Jabatan2</t>
  </si>
  <si>
    <t>Departemen</t>
  </si>
  <si>
    <t>Join Date</t>
  </si>
  <si>
    <t>Tempat Lahir</t>
  </si>
  <si>
    <t>Tanggal</t>
  </si>
  <si>
    <t>Alamat Lengkap</t>
  </si>
  <si>
    <t>Telp Rumah</t>
  </si>
  <si>
    <t>HP/lainnya</t>
  </si>
  <si>
    <t>00004949</t>
  </si>
  <si>
    <t>PRIMANDI BASKORO</t>
  </si>
  <si>
    <t>Engineer</t>
  </si>
  <si>
    <t>PROJECT &amp; ENGINEERING SUPPORT</t>
  </si>
  <si>
    <t>PEMALANG</t>
  </si>
  <si>
    <t>Perum Purwasari Permai Blok C.75, Purwasari, Cikampek, Karawang 41373</t>
  </si>
  <si>
    <t>-</t>
  </si>
  <si>
    <t>081364122885</t>
  </si>
  <si>
    <t>00004950</t>
  </si>
  <si>
    <t>ONO</t>
  </si>
  <si>
    <t>MANUFACTURE</t>
  </si>
  <si>
    <t>JAKARTA</t>
  </si>
  <si>
    <t>KP. Pertanian Utara No.15 RT 010 RW 001, Kel. Klender, Kec. Duren Sawit, Jakarta Timur</t>
  </si>
  <si>
    <t>081212591783</t>
  </si>
  <si>
    <t>00004951</t>
  </si>
  <si>
    <t>HARIS FAHTUROZI</t>
  </si>
  <si>
    <t>Operator</t>
  </si>
  <si>
    <t>Kp. Sirnagalih RT 02 RW 11 Desa Sekarwangi, Kec. Soreang-Bandung</t>
  </si>
  <si>
    <t>083891586183</t>
  </si>
  <si>
    <t>00004952</t>
  </si>
  <si>
    <t>MOCHAMMAD REVIALL TRISABUDHI</t>
  </si>
  <si>
    <t>Operator Gudang</t>
  </si>
  <si>
    <t>Kp. Citere RT 02 RW 08, Desa. Sukamanah, Kec. Pangalengan, Kab. Bandung</t>
  </si>
  <si>
    <t>089655252223</t>
  </si>
  <si>
    <t>00004953</t>
  </si>
  <si>
    <t>SAEPUL MUHSAMAN</t>
  </si>
  <si>
    <t>Kp. Taneuh Bereum RT 003 RW 010, Desa. Sadu, Kec. Soreang-Bandung 40913</t>
  </si>
  <si>
    <t>085351184443</t>
  </si>
  <si>
    <t>00004954</t>
  </si>
  <si>
    <t>ANNISA MALINDA</t>
  </si>
  <si>
    <t>General Affair Admin</t>
  </si>
  <si>
    <t>Kp. Rancasampih RT 001 RW 002, Desa. Cilame, Kec. Kutawaringin-Bandung</t>
  </si>
  <si>
    <t>089658605795</t>
  </si>
  <si>
    <t>00004955</t>
  </si>
  <si>
    <t>SUSI HANDAYANI</t>
  </si>
  <si>
    <t>Kp. Cipongporang RT 02 RW 11 Desa. Katapang, Kec. Katapang-Bandung</t>
  </si>
  <si>
    <t>08812212961</t>
  </si>
  <si>
    <t>00004956</t>
  </si>
  <si>
    <t>SABRINA REFITRI</t>
  </si>
  <si>
    <t>SUBANG</t>
  </si>
  <si>
    <t>Perum Garden View Blok A8 No. 5 Desa. Bunihayu RT 027 RW 007, Kec. Jalancagak-Bandung</t>
  </si>
  <si>
    <t>00004957</t>
  </si>
  <si>
    <t>ARIF SUSILO</t>
  </si>
  <si>
    <t>Group Leader Manufacture</t>
  </si>
  <si>
    <t>Jl. Swadaya Raya RT 005 RW 002 No. 113 Jatibening Baru, Pondok Gede, Bekasi</t>
  </si>
  <si>
    <t>081584773254</t>
  </si>
  <si>
    <t>00004958</t>
  </si>
  <si>
    <t>SUPRATMAN</t>
  </si>
  <si>
    <t>CIREBON</t>
  </si>
  <si>
    <t>Perum Citra Kebun Mas Blok M01 No. 15 Desa Bengle Kec. Majalaya, Kab. Karawang</t>
  </si>
  <si>
    <t>082210240526</t>
  </si>
  <si>
    <t>00004959</t>
  </si>
  <si>
    <t>JOKO HARJONO</t>
  </si>
  <si>
    <t>Quality Control</t>
  </si>
  <si>
    <t>KLATEN</t>
  </si>
  <si>
    <t>Perum Karaba Indah Blok N No. 41 RT 004 RW 010, Desa Wadas, Kec. Teluk JambeTimur, Kab. Karawang</t>
  </si>
  <si>
    <t>0218901512</t>
  </si>
  <si>
    <t>08111773488</t>
  </si>
  <si>
    <t>00004960</t>
  </si>
  <si>
    <t>IQBAL</t>
  </si>
  <si>
    <t>HOD Manufacture</t>
  </si>
  <si>
    <t>TANJUNG KARANG</t>
  </si>
  <si>
    <t>Perum Karaba Indah Blok Q/08 RT 005 RW 010, Desa Wadas, Kec. Teluk JambeTimur, Kab. Karawang</t>
  </si>
  <si>
    <t>00004961</t>
  </si>
  <si>
    <t>ANGGA EKA PUTRA</t>
  </si>
  <si>
    <t>Gg. Kebon Kangkung IX RT 003 RW 008 No. 60/129A,Kel. Kebon Kangkung, Kec. Kiaracondong, Bandung</t>
  </si>
  <si>
    <t>081222281760</t>
  </si>
  <si>
    <t>00004962</t>
  </si>
  <si>
    <t>BAGAS DWI YULIANTO SYMNI</t>
  </si>
  <si>
    <t>Gg. Hj. Arsyad RT 002 RW 019 No. 24 Kel. Cibeureum Kec. Cimahi Selatan, Kota Cimahi</t>
  </si>
  <si>
    <t>0895375518503</t>
  </si>
  <si>
    <t>00004963</t>
  </si>
  <si>
    <t>A. HADIANSYAH NUGRAHA</t>
  </si>
  <si>
    <t>Kp. Simpang RT 04 RW 03 Desa Wangisagara, Kec. Majalaya Kab. Bandung</t>
  </si>
  <si>
    <t>085748680933</t>
  </si>
  <si>
    <t>00004964</t>
  </si>
  <si>
    <t>ADI PUTRA</t>
  </si>
  <si>
    <t>Gg. Sanusi RT 004 RW 006, Kel. Cipedes Kec. Sukajadi, Bandung</t>
  </si>
  <si>
    <t>089657158446</t>
  </si>
  <si>
    <t>00004965</t>
  </si>
  <si>
    <t>DENI WIRYADI</t>
  </si>
  <si>
    <t>Jalan Sekeloa No. 27 RT 02 RW 04 Kel. Sekeloa Kec. Coblong, Bandung</t>
  </si>
  <si>
    <t>083822534995</t>
  </si>
  <si>
    <t>Admin Umum</t>
  </si>
  <si>
    <t>Jadwal Kerja</t>
  </si>
  <si>
    <t>Senin-Jumat</t>
  </si>
  <si>
    <t>7.30 - 16.30</t>
  </si>
  <si>
    <t xml:space="preserve">Istirahat </t>
  </si>
  <si>
    <t>11.30 - 12.30</t>
  </si>
  <si>
    <t>Max lembur</t>
  </si>
  <si>
    <t>8 jam setelah jam reguler kerja</t>
  </si>
  <si>
    <t>Sabtu - Minggu libur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</si>
</sst>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6" formatCode="00000000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1" fillId="0" borderId="0" xfId="0" applyFont="1" applyFill="1"/>
    <xf numFmtId="0" fontId="2" fillId="0" borderId="0" xfId="0" applyFont="1" applyFill="1"/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0" borderId="0" xfId="0" applyNumberFormat="1" applyFont="1" applyFill="1"/>
    <xf numFmtId="49" fontId="2" fillId="0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/>
    <xf numFmtId="164" fontId="2" fillId="2" borderId="2" xfId="0" applyNumberFormat="1" applyFont="1" applyFill="1" applyBorder="1"/>
    <xf numFmtId="164" fontId="3" fillId="2" borderId="2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1" fillId="0" borderId="5" xfId="1" applyFont="1" applyFill="1" applyBorder="1" applyAlignment="1">
      <alignment horizontal="center"/>
    </xf>
    <xf numFmtId="166" fontId="1" fillId="0" borderId="5" xfId="1" quotePrefix="1" applyNumberFormat="1" applyFont="1" applyFill="1" applyBorder="1" applyAlignment="1">
      <alignment horizontal="center"/>
    </xf>
    <xf numFmtId="0" fontId="1" fillId="0" borderId="5" xfId="1" applyFont="1" applyFill="1" applyBorder="1"/>
    <xf numFmtId="164" fontId="1" fillId="0" borderId="5" xfId="1" applyNumberFormat="1" applyFont="1" applyFill="1" applyBorder="1"/>
    <xf numFmtId="164" fontId="1" fillId="0" borderId="5" xfId="1" applyNumberFormat="1" applyFont="1" applyFill="1" applyBorder="1" applyAlignment="1">
      <alignment horizontal="left" vertical="center"/>
    </xf>
    <xf numFmtId="0" fontId="1" fillId="0" borderId="5" xfId="1" quotePrefix="1" applyFont="1" applyFill="1" applyBorder="1" applyAlignment="1">
      <alignment horizontal="left"/>
    </xf>
    <xf numFmtId="0" fontId="1" fillId="0" borderId="6" xfId="1" applyFont="1" applyFill="1" applyBorder="1" applyAlignment="1">
      <alignment horizontal="center"/>
    </xf>
    <xf numFmtId="0" fontId="1" fillId="0" borderId="6" xfId="1" applyFont="1" applyFill="1" applyBorder="1"/>
    <xf numFmtId="164" fontId="1" fillId="0" borderId="6" xfId="1" applyNumberFormat="1" applyFont="1" applyFill="1" applyBorder="1"/>
    <xf numFmtId="164" fontId="1" fillId="0" borderId="6" xfId="1" applyNumberFormat="1" applyFont="1" applyFill="1" applyBorder="1" applyAlignment="1">
      <alignment horizontal="left"/>
    </xf>
    <xf numFmtId="0" fontId="1" fillId="0" borderId="6" xfId="1" quotePrefix="1" applyFont="1" applyFill="1" applyBorder="1" applyAlignment="1">
      <alignment horizontal="left"/>
    </xf>
    <xf numFmtId="0" fontId="1" fillId="0" borderId="6" xfId="1" applyFont="1" applyFill="1" applyBorder="1" applyAlignment="1">
      <alignment horizontal="left" vertical="center" wrapText="1"/>
    </xf>
    <xf numFmtId="164" fontId="1" fillId="0" borderId="6" xfId="1" applyNumberFormat="1" applyFont="1" applyFill="1" applyBorder="1" applyAlignment="1">
      <alignment horizontal="left" vertical="center" wrapText="1"/>
    </xf>
    <xf numFmtId="0" fontId="1" fillId="0" borderId="6" xfId="1" quotePrefix="1" applyFont="1" applyFill="1" applyBorder="1"/>
    <xf numFmtId="164" fontId="1" fillId="0" borderId="6" xfId="1" applyNumberFormat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6" xfId="1" quotePrefix="1" applyFont="1" applyFill="1" applyBorder="1" applyAlignment="1">
      <alignment horizontal="left" vertical="center" wrapText="1"/>
    </xf>
    <xf numFmtId="0" fontId="1" fillId="0" borderId="6" xfId="3" applyFont="1" applyBorder="1"/>
    <xf numFmtId="164" fontId="1" fillId="0" borderId="6" xfId="3" applyNumberFormat="1" applyFont="1" applyBorder="1" applyAlignment="1">
      <alignment horizontal="left"/>
    </xf>
    <xf numFmtId="0" fontId="1" fillId="0" borderId="6" xfId="1" quotePrefix="1" applyFont="1" applyFill="1" applyBorder="1" applyAlignment="1">
      <alignment horizontal="left" vertical="center"/>
    </xf>
    <xf numFmtId="0" fontId="1" fillId="0" borderId="6" xfId="4" quotePrefix="1" applyFont="1" applyFill="1" applyBorder="1" applyAlignment="1">
      <alignment horizontal="lef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5">
    <cellStyle name="Normal" xfId="0" builtinId="0"/>
    <cellStyle name="Normal 11 2" xfId="3" xr:uid="{8DD25495-377B-4659-AB10-525A5B65835B}"/>
    <cellStyle name="Normal 18" xfId="2" xr:uid="{ADC95DD8-40CF-456E-9F45-EA486F6B23B4}"/>
    <cellStyle name="Normal 20" xfId="1" xr:uid="{404574E4-C849-4D0F-A28F-A8006394D319}"/>
    <cellStyle name="Normal 3 2" xfId="4" xr:uid="{9881A49C-B837-47E5-A70E-466F5CCF7D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38100</xdr:rowOff>
    </xdr:from>
    <xdr:to>
      <xdr:col>2</xdr:col>
      <xdr:colOff>575945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636EF-861E-4680-92AC-32DE5BC1232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38100"/>
          <a:ext cx="556895" cy="7175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ILMIATI%20UTAMI/ILMIATI%20UTAMI/11.%20BANDUNG/01.%20Draft%20Database%20Pegawai%20di%20Band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Sheet1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F06A-2C9D-44A0-BD29-BDB72F205A0B}">
  <sheetPr>
    <tabColor rgb="FF00B0F0"/>
  </sheetPr>
  <dimension ref="A2:L26"/>
  <sheetViews>
    <sheetView zoomScaleNormal="10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16" sqref="E16"/>
    </sheetView>
  </sheetViews>
  <sheetFormatPr defaultColWidth="9.140625" defaultRowHeight="12.75" x14ac:dyDescent="0.2"/>
  <cols>
    <col min="1" max="1" width="4.140625" style="1" customWidth="1"/>
    <col min="2" max="2" width="7" style="1" customWidth="1"/>
    <col min="3" max="3" width="9.7109375" style="1" customWidth="1"/>
    <col min="4" max="4" width="39.85546875" style="1" customWidth="1"/>
    <col min="5" max="5" width="43.85546875" style="1" customWidth="1"/>
    <col min="6" max="6" width="39.85546875" style="2" customWidth="1"/>
    <col min="7" max="7" width="14.140625" style="3" bestFit="1" customWidth="1"/>
    <col min="8" max="8" width="44.85546875" style="1" customWidth="1"/>
    <col min="9" max="9" width="17.5703125" style="4" customWidth="1"/>
    <col min="10" max="10" width="118.5703125" style="1" customWidth="1"/>
    <col min="11" max="11" width="17.85546875" style="1" customWidth="1"/>
    <col min="12" max="12" width="21.5703125" style="5" customWidth="1"/>
    <col min="13" max="16384" width="9.140625" style="1"/>
  </cols>
  <sheetData>
    <row r="2" spans="1:12" x14ac:dyDescent="0.2">
      <c r="D2" s="2" t="s">
        <v>0</v>
      </c>
    </row>
    <row r="3" spans="1:12" x14ac:dyDescent="0.2">
      <c r="D3" s="2" t="s">
        <v>1</v>
      </c>
    </row>
    <row r="4" spans="1:12" x14ac:dyDescent="0.2">
      <c r="D4" s="8" t="s">
        <v>2</v>
      </c>
    </row>
    <row r="5" spans="1:12" ht="13.5" thickBot="1" x14ac:dyDescent="0.25">
      <c r="D5" s="7"/>
    </row>
    <row r="6" spans="1:12" ht="12.75" customHeight="1" x14ac:dyDescent="0.2">
      <c r="B6" s="9" t="s">
        <v>3</v>
      </c>
      <c r="C6" s="10"/>
      <c r="D6" s="11" t="s">
        <v>4</v>
      </c>
      <c r="E6" s="10"/>
      <c r="F6" s="12"/>
      <c r="G6" s="13"/>
      <c r="H6" s="10"/>
      <c r="I6" s="14"/>
      <c r="J6" s="10"/>
      <c r="K6" s="10"/>
      <c r="L6" s="15"/>
    </row>
    <row r="7" spans="1:12" s="6" customFormat="1" ht="13.5" thickBot="1" x14ac:dyDescent="0.25">
      <c r="B7" s="16"/>
      <c r="C7" s="17" t="s">
        <v>5</v>
      </c>
      <c r="D7" s="18"/>
      <c r="E7" s="17" t="s">
        <v>6</v>
      </c>
      <c r="F7" s="17" t="s">
        <v>7</v>
      </c>
      <c r="G7" s="19" t="s">
        <v>8</v>
      </c>
      <c r="H7" s="21" t="s">
        <v>9</v>
      </c>
      <c r="I7" s="22" t="s">
        <v>10</v>
      </c>
      <c r="J7" s="20" t="s">
        <v>11</v>
      </c>
      <c r="K7" s="20" t="s">
        <v>12</v>
      </c>
      <c r="L7" s="20" t="s">
        <v>13</v>
      </c>
    </row>
    <row r="8" spans="1:12" x14ac:dyDescent="0.2">
      <c r="A8" s="1">
        <f ca="1">8:11</f>
        <v>0</v>
      </c>
      <c r="B8" s="23">
        <v>1</v>
      </c>
      <c r="C8" s="24" t="s">
        <v>14</v>
      </c>
      <c r="D8" s="25" t="s">
        <v>15</v>
      </c>
      <c r="E8" s="25" t="s">
        <v>16</v>
      </c>
      <c r="F8" s="25" t="s">
        <v>17</v>
      </c>
      <c r="G8" s="26">
        <v>43122</v>
      </c>
      <c r="H8" s="25" t="s">
        <v>18</v>
      </c>
      <c r="I8" s="27">
        <v>31110</v>
      </c>
      <c r="J8" s="25" t="s">
        <v>19</v>
      </c>
      <c r="K8" s="25" t="s">
        <v>20</v>
      </c>
      <c r="L8" s="28" t="s">
        <v>21</v>
      </c>
    </row>
    <row r="9" spans="1:12" x14ac:dyDescent="0.2">
      <c r="B9" s="29">
        <f t="shared" ref="B9:B25" si="0">B8+1</f>
        <v>2</v>
      </c>
      <c r="C9" s="24" t="s">
        <v>22</v>
      </c>
      <c r="D9" s="30" t="s">
        <v>23</v>
      </c>
      <c r="E9" s="30" t="s">
        <v>16</v>
      </c>
      <c r="F9" s="30" t="s">
        <v>24</v>
      </c>
      <c r="G9" s="31">
        <v>43122</v>
      </c>
      <c r="H9" s="30" t="s">
        <v>25</v>
      </c>
      <c r="I9" s="32">
        <v>29484</v>
      </c>
      <c r="J9" s="30" t="s">
        <v>26</v>
      </c>
      <c r="K9" s="30" t="s">
        <v>20</v>
      </c>
      <c r="L9" s="33" t="s">
        <v>27</v>
      </c>
    </row>
    <row r="10" spans="1:12" x14ac:dyDescent="0.2">
      <c r="B10" s="29">
        <f t="shared" si="0"/>
        <v>3</v>
      </c>
      <c r="C10" s="24" t="s">
        <v>28</v>
      </c>
      <c r="D10" s="34" t="s">
        <v>29</v>
      </c>
      <c r="E10" s="30" t="s">
        <v>30</v>
      </c>
      <c r="F10" s="30" t="s">
        <v>24</v>
      </c>
      <c r="G10" s="31">
        <v>43122</v>
      </c>
      <c r="H10" s="34" t="s">
        <v>1</v>
      </c>
      <c r="I10" s="35">
        <v>36229</v>
      </c>
      <c r="J10" s="34" t="s">
        <v>31</v>
      </c>
      <c r="K10" s="30" t="s">
        <v>20</v>
      </c>
      <c r="L10" s="36" t="s">
        <v>32</v>
      </c>
    </row>
    <row r="11" spans="1:12" x14ac:dyDescent="0.2">
      <c r="B11" s="29">
        <f t="shared" si="0"/>
        <v>4</v>
      </c>
      <c r="C11" s="24" t="s">
        <v>33</v>
      </c>
      <c r="D11" s="30" t="s">
        <v>34</v>
      </c>
      <c r="E11" s="30" t="s">
        <v>35</v>
      </c>
      <c r="F11" s="30" t="s">
        <v>24</v>
      </c>
      <c r="G11" s="31">
        <v>43122</v>
      </c>
      <c r="H11" s="30" t="s">
        <v>1</v>
      </c>
      <c r="I11" s="37">
        <v>36061</v>
      </c>
      <c r="J11" s="30" t="s">
        <v>36</v>
      </c>
      <c r="K11" s="30" t="s">
        <v>20</v>
      </c>
      <c r="L11" s="33" t="s">
        <v>37</v>
      </c>
    </row>
    <row r="12" spans="1:12" x14ac:dyDescent="0.2">
      <c r="B12" s="29">
        <f t="shared" si="0"/>
        <v>5</v>
      </c>
      <c r="C12" s="24" t="s">
        <v>38</v>
      </c>
      <c r="D12" s="34" t="s">
        <v>39</v>
      </c>
      <c r="E12" s="30" t="s">
        <v>30</v>
      </c>
      <c r="F12" s="30" t="s">
        <v>24</v>
      </c>
      <c r="G12" s="31">
        <v>43122</v>
      </c>
      <c r="H12" s="34" t="s">
        <v>1</v>
      </c>
      <c r="I12" s="35">
        <v>36496</v>
      </c>
      <c r="J12" s="34" t="s">
        <v>40</v>
      </c>
      <c r="K12" s="38" t="s">
        <v>20</v>
      </c>
      <c r="L12" s="39" t="s">
        <v>41</v>
      </c>
    </row>
    <row r="13" spans="1:12" x14ac:dyDescent="0.2">
      <c r="B13" s="29">
        <f t="shared" si="0"/>
        <v>6</v>
      </c>
      <c r="C13" s="24" t="s">
        <v>42</v>
      </c>
      <c r="D13" s="30" t="s">
        <v>43</v>
      </c>
      <c r="E13" s="30" t="s">
        <v>44</v>
      </c>
      <c r="F13" s="30" t="s">
        <v>24</v>
      </c>
      <c r="G13" s="31">
        <v>43122</v>
      </c>
      <c r="H13" s="30" t="s">
        <v>1</v>
      </c>
      <c r="I13" s="37">
        <v>36405</v>
      </c>
      <c r="J13" s="30" t="s">
        <v>45</v>
      </c>
      <c r="K13" s="30" t="s">
        <v>20</v>
      </c>
      <c r="L13" s="33" t="s">
        <v>46</v>
      </c>
    </row>
    <row r="14" spans="1:12" x14ac:dyDescent="0.2">
      <c r="B14" s="29">
        <f t="shared" si="0"/>
        <v>7</v>
      </c>
      <c r="C14" s="24" t="s">
        <v>47</v>
      </c>
      <c r="D14" s="30" t="s">
        <v>48</v>
      </c>
      <c r="E14" s="30" t="s">
        <v>30</v>
      </c>
      <c r="F14" s="30" t="s">
        <v>24</v>
      </c>
      <c r="G14" s="31">
        <v>43122</v>
      </c>
      <c r="H14" s="30" t="s">
        <v>1</v>
      </c>
      <c r="I14" s="37">
        <v>36290</v>
      </c>
      <c r="J14" s="30" t="s">
        <v>49</v>
      </c>
      <c r="K14" s="30" t="s">
        <v>20</v>
      </c>
      <c r="L14" s="33" t="s">
        <v>50</v>
      </c>
    </row>
    <row r="15" spans="1:12" x14ac:dyDescent="0.2">
      <c r="B15" s="29">
        <f t="shared" si="0"/>
        <v>8</v>
      </c>
      <c r="C15" s="24" t="s">
        <v>51</v>
      </c>
      <c r="D15" s="30" t="s">
        <v>52</v>
      </c>
      <c r="E15" s="30" t="s">
        <v>97</v>
      </c>
      <c r="F15" s="30" t="s">
        <v>24</v>
      </c>
      <c r="G15" s="31">
        <v>43122</v>
      </c>
      <c r="H15" s="30" t="s">
        <v>53</v>
      </c>
      <c r="I15" s="32">
        <v>34763</v>
      </c>
      <c r="J15" s="30" t="s">
        <v>54</v>
      </c>
      <c r="K15" s="30" t="s">
        <v>20</v>
      </c>
      <c r="L15" s="33">
        <v>89646536556</v>
      </c>
    </row>
    <row r="16" spans="1:12" x14ac:dyDescent="0.2">
      <c r="B16" s="29">
        <f t="shared" si="0"/>
        <v>9</v>
      </c>
      <c r="C16" s="24" t="s">
        <v>55</v>
      </c>
      <c r="D16" s="30" t="s">
        <v>56</v>
      </c>
      <c r="E16" s="30" t="s">
        <v>57</v>
      </c>
      <c r="F16" s="30" t="s">
        <v>24</v>
      </c>
      <c r="G16" s="31">
        <v>43122</v>
      </c>
      <c r="H16" s="40" t="s">
        <v>25</v>
      </c>
      <c r="I16" s="41">
        <v>27005</v>
      </c>
      <c r="J16" s="40" t="s">
        <v>58</v>
      </c>
      <c r="K16" s="30" t="s">
        <v>20</v>
      </c>
      <c r="L16" s="33" t="s">
        <v>59</v>
      </c>
    </row>
    <row r="17" spans="2:12" x14ac:dyDescent="0.2">
      <c r="B17" s="29">
        <f t="shared" si="0"/>
        <v>10</v>
      </c>
      <c r="C17" s="24" t="s">
        <v>60</v>
      </c>
      <c r="D17" s="30" t="s">
        <v>61</v>
      </c>
      <c r="E17" s="30" t="s">
        <v>57</v>
      </c>
      <c r="F17" s="30" t="s">
        <v>24</v>
      </c>
      <c r="G17" s="31">
        <v>43122</v>
      </c>
      <c r="H17" s="30" t="s">
        <v>62</v>
      </c>
      <c r="I17" s="32">
        <v>28471</v>
      </c>
      <c r="J17" s="30" t="s">
        <v>63</v>
      </c>
      <c r="K17" s="30" t="s">
        <v>20</v>
      </c>
      <c r="L17" s="33" t="s">
        <v>64</v>
      </c>
    </row>
    <row r="18" spans="2:12" x14ac:dyDescent="0.2">
      <c r="B18" s="29">
        <f t="shared" si="0"/>
        <v>11</v>
      </c>
      <c r="C18" s="24" t="s">
        <v>65</v>
      </c>
      <c r="D18" s="38" t="s">
        <v>66</v>
      </c>
      <c r="E18" s="30" t="s">
        <v>67</v>
      </c>
      <c r="F18" s="30" t="s">
        <v>24</v>
      </c>
      <c r="G18" s="31">
        <v>43122</v>
      </c>
      <c r="H18" s="38" t="s">
        <v>68</v>
      </c>
      <c r="I18" s="37">
        <v>28305</v>
      </c>
      <c r="J18" s="38" t="s">
        <v>69</v>
      </c>
      <c r="K18" s="42" t="s">
        <v>70</v>
      </c>
      <c r="L18" s="42" t="s">
        <v>71</v>
      </c>
    </row>
    <row r="19" spans="2:12" x14ac:dyDescent="0.2">
      <c r="B19" s="29">
        <f t="shared" si="0"/>
        <v>12</v>
      </c>
      <c r="C19" s="24" t="s">
        <v>72</v>
      </c>
      <c r="D19" s="30" t="s">
        <v>73</v>
      </c>
      <c r="E19" s="30" t="s">
        <v>74</v>
      </c>
      <c r="F19" s="30" t="s">
        <v>24</v>
      </c>
      <c r="G19" s="31">
        <v>43122</v>
      </c>
      <c r="H19" s="30" t="s">
        <v>75</v>
      </c>
      <c r="I19" s="32">
        <v>25949</v>
      </c>
      <c r="J19" s="38" t="s">
        <v>76</v>
      </c>
      <c r="K19" s="30" t="s">
        <v>20</v>
      </c>
      <c r="L19" s="43">
        <v>8129504088</v>
      </c>
    </row>
    <row r="20" spans="2:12" x14ac:dyDescent="0.2">
      <c r="B20" s="29">
        <f t="shared" si="0"/>
        <v>13</v>
      </c>
      <c r="C20" s="24" t="s">
        <v>77</v>
      </c>
      <c r="D20" s="30" t="s">
        <v>78</v>
      </c>
      <c r="E20" s="30" t="s">
        <v>30</v>
      </c>
      <c r="F20" s="30" t="s">
        <v>24</v>
      </c>
      <c r="G20" s="31">
        <v>43157</v>
      </c>
      <c r="H20" s="30" t="s">
        <v>1</v>
      </c>
      <c r="I20" s="32">
        <v>36254</v>
      </c>
      <c r="J20" s="30" t="s">
        <v>79</v>
      </c>
      <c r="K20" s="30" t="s">
        <v>20</v>
      </c>
      <c r="L20" s="33" t="s">
        <v>80</v>
      </c>
    </row>
    <row r="21" spans="2:12" x14ac:dyDescent="0.2">
      <c r="B21" s="29">
        <f t="shared" si="0"/>
        <v>14</v>
      </c>
      <c r="C21" s="24" t="s">
        <v>81</v>
      </c>
      <c r="D21" s="30" t="s">
        <v>82</v>
      </c>
      <c r="E21" s="30" t="s">
        <v>30</v>
      </c>
      <c r="F21" s="30" t="s">
        <v>24</v>
      </c>
      <c r="G21" s="31">
        <v>43157</v>
      </c>
      <c r="H21" s="30" t="s">
        <v>62</v>
      </c>
      <c r="I21" s="37">
        <v>36002</v>
      </c>
      <c r="J21" s="30" t="s">
        <v>83</v>
      </c>
      <c r="K21" s="30" t="s">
        <v>20</v>
      </c>
      <c r="L21" s="33" t="s">
        <v>84</v>
      </c>
    </row>
    <row r="22" spans="2:12" x14ac:dyDescent="0.2">
      <c r="B22" s="29">
        <f t="shared" si="0"/>
        <v>15</v>
      </c>
      <c r="C22" s="24" t="s">
        <v>85</v>
      </c>
      <c r="D22" s="30" t="s">
        <v>86</v>
      </c>
      <c r="E22" s="30" t="s">
        <v>30</v>
      </c>
      <c r="F22" s="30" t="s">
        <v>24</v>
      </c>
      <c r="G22" s="31">
        <v>43157</v>
      </c>
      <c r="H22" s="30" t="s">
        <v>1</v>
      </c>
      <c r="I22" s="37">
        <v>34311</v>
      </c>
      <c r="J22" s="30" t="s">
        <v>87</v>
      </c>
      <c r="K22" s="30" t="s">
        <v>20</v>
      </c>
      <c r="L22" s="33" t="s">
        <v>88</v>
      </c>
    </row>
    <row r="23" spans="2:12" x14ac:dyDescent="0.2">
      <c r="B23" s="29">
        <f t="shared" si="0"/>
        <v>16</v>
      </c>
      <c r="C23" s="24" t="s">
        <v>89</v>
      </c>
      <c r="D23" s="30" t="s">
        <v>90</v>
      </c>
      <c r="E23" s="30" t="s">
        <v>30</v>
      </c>
      <c r="F23" s="30" t="s">
        <v>24</v>
      </c>
      <c r="G23" s="31">
        <v>43157</v>
      </c>
      <c r="H23" s="30" t="s">
        <v>25</v>
      </c>
      <c r="I23" s="32">
        <v>35946</v>
      </c>
      <c r="J23" s="30" t="s">
        <v>91</v>
      </c>
      <c r="K23" s="30" t="s">
        <v>20</v>
      </c>
      <c r="L23" s="33" t="s">
        <v>92</v>
      </c>
    </row>
    <row r="24" spans="2:12" x14ac:dyDescent="0.2">
      <c r="B24" s="29">
        <f t="shared" si="0"/>
        <v>17</v>
      </c>
      <c r="C24" s="24" t="s">
        <v>93</v>
      </c>
      <c r="D24" s="30" t="s">
        <v>94</v>
      </c>
      <c r="E24" s="30" t="s">
        <v>30</v>
      </c>
      <c r="F24" s="30" t="s">
        <v>24</v>
      </c>
      <c r="G24" s="31">
        <v>43157</v>
      </c>
      <c r="H24" s="30" t="s">
        <v>1</v>
      </c>
      <c r="I24" s="32">
        <v>26935</v>
      </c>
      <c r="J24" s="30" t="s">
        <v>95</v>
      </c>
      <c r="K24" s="30" t="s">
        <v>20</v>
      </c>
      <c r="L24" s="33" t="s">
        <v>96</v>
      </c>
    </row>
    <row r="25" spans="2:12" x14ac:dyDescent="0.2">
      <c r="B25" s="29">
        <f t="shared" si="0"/>
        <v>18</v>
      </c>
      <c r="C25" s="30"/>
      <c r="D25" s="30"/>
      <c r="E25" s="30"/>
      <c r="F25" s="30"/>
      <c r="G25" s="31"/>
      <c r="H25" s="30"/>
      <c r="I25" s="32"/>
      <c r="J25" s="30"/>
      <c r="K25" s="36"/>
      <c r="L25" s="33"/>
    </row>
    <row r="26" spans="2:12" x14ac:dyDescent="0.2">
      <c r="B26" s="44"/>
      <c r="C26" s="45"/>
      <c r="D26" s="45">
        <f t="shared" ref="D26:L26" si="1">COUNTA(D8:D25)</f>
        <v>17</v>
      </c>
      <c r="E26" s="45">
        <f t="shared" si="1"/>
        <v>17</v>
      </c>
      <c r="F26" s="45">
        <f t="shared" si="1"/>
        <v>17</v>
      </c>
      <c r="G26" s="46"/>
      <c r="H26" s="45">
        <f t="shared" si="1"/>
        <v>17</v>
      </c>
      <c r="I26" s="46">
        <f>COUNTA(I8:I25)</f>
        <v>17</v>
      </c>
      <c r="J26" s="45">
        <f t="shared" si="1"/>
        <v>17</v>
      </c>
      <c r="K26" s="45">
        <f t="shared" si="1"/>
        <v>17</v>
      </c>
      <c r="L26" s="45">
        <f t="shared" si="1"/>
        <v>17</v>
      </c>
    </row>
  </sheetData>
  <autoFilter ref="A7:L26" xr:uid="{00000000-0009-0000-0000-000000000000}"/>
  <mergeCells count="2">
    <mergeCell ref="B6:B7"/>
    <mergeCell ref="D6:D7"/>
  </mergeCells>
  <printOptions horizontalCentered="1"/>
  <pageMargins left="0.2" right="0.2" top="0.75" bottom="0.25" header="0.3" footer="0.3"/>
  <pageSetup paperSize="9" scale="7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5BA5E-3FFD-4A95-85C1-808CB11B41B6}">
  <dimension ref="B2:D6"/>
  <sheetViews>
    <sheetView tabSelected="1" workbookViewId="0">
      <selection activeCell="D17" sqref="D17"/>
    </sheetView>
  </sheetViews>
  <sheetFormatPr defaultRowHeight="12.75" x14ac:dyDescent="0.2"/>
  <sheetData>
    <row r="2" spans="2:4" x14ac:dyDescent="0.2">
      <c r="B2" t="s">
        <v>98</v>
      </c>
    </row>
    <row r="3" spans="2:4" x14ac:dyDescent="0.2">
      <c r="B3" t="s">
        <v>99</v>
      </c>
      <c r="D3" t="s">
        <v>100</v>
      </c>
    </row>
    <row r="4" spans="2:4" x14ac:dyDescent="0.2">
      <c r="B4" t="s">
        <v>101</v>
      </c>
      <c r="D4" t="s">
        <v>102</v>
      </c>
    </row>
    <row r="5" spans="2:4" x14ac:dyDescent="0.2">
      <c r="B5" t="s">
        <v>103</v>
      </c>
      <c r="D5" t="s">
        <v>104</v>
      </c>
    </row>
    <row r="6" spans="2:4" x14ac:dyDescent="0.2">
      <c r="B6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Work Hour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Ilmiati Utami</dc:creator>
  <cp:lastModifiedBy>Ilmiati Utami</cp:lastModifiedBy>
  <dcterms:created xsi:type="dcterms:W3CDTF">2018-11-22T02:03:09Z</dcterms:created>
  <dcterms:modified xsi:type="dcterms:W3CDTF">2018-11-22T02:12:09Z</dcterms:modified>
</cp:coreProperties>
</file>