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-man\##\"/>
    </mc:Choice>
  </mc:AlternateContent>
  <xr:revisionPtr revIDLastSave="0" documentId="13_ncr:1_{AC890E41-7AB2-49BF-A21A-8E17C55D7C79}" xr6:coauthVersionLast="36" xr6:coauthVersionMax="47" xr10:uidLastSave="{00000000-0000-0000-0000-000000000000}"/>
  <bookViews>
    <workbookView xWindow="0" yWindow="0" windowWidth="28800" windowHeight="12105" activeTab="1" xr2:uid="{E81758E1-20C1-4FCD-8767-51C80920AF6B}"/>
  </bookViews>
  <sheets>
    <sheet name="PEGAWAI" sheetId="1" r:id="rId1"/>
    <sheet name="LOKASI" sheetId="2" r:id="rId2"/>
    <sheet name="BARANG" sheetId="3" r:id="rId3"/>
    <sheet name="PEMINJAMAN" sheetId="4" r:id="rId4"/>
    <sheet name="PERAWATAN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2" i="3"/>
</calcChain>
</file>

<file path=xl/sharedStrings.xml><?xml version="1.0" encoding="utf-8"?>
<sst xmlns="http://schemas.openxmlformats.org/spreadsheetml/2006/main" count="268" uniqueCount="159">
  <si>
    <t>NO</t>
  </si>
  <si>
    <t>KODE</t>
  </si>
  <si>
    <t>NAMA</t>
  </si>
  <si>
    <t>ALAMAT</t>
  </si>
  <si>
    <t>TELEPON</t>
  </si>
  <si>
    <t>Mulhadi, S.Pd</t>
  </si>
  <si>
    <t>Fatratin Azizah, SE</t>
  </si>
  <si>
    <t>Dra. Anik Nursukma</t>
  </si>
  <si>
    <t>Ariah Sejati, S.Pd</t>
  </si>
  <si>
    <t>Abdul Hadi, S.Pd.I</t>
  </si>
  <si>
    <t>Edi Kurniawan, ST</t>
  </si>
  <si>
    <t>Retno Suryaningtyas, S.Pd</t>
  </si>
  <si>
    <t>Kholili, S.Pd</t>
  </si>
  <si>
    <t>Iva Dwi Meilydiawati, S.Pd. Gr.</t>
  </si>
  <si>
    <t>SUMBERREJO - PAITON</t>
  </si>
  <si>
    <t>TRIWUNGAN - KOTAANYAR</t>
  </si>
  <si>
    <t>SUMBERANYAR - PAITON</t>
  </si>
  <si>
    <t>SAMBIRAMPAK KIDUL - KOTAANYAR</t>
  </si>
  <si>
    <t>SOGAAN - KRAKSAAN</t>
  </si>
  <si>
    <t>PAITON - PAITON</t>
  </si>
  <si>
    <t>JATIURIP - KREJENGAN</t>
  </si>
  <si>
    <t>MARON - MARON</t>
  </si>
  <si>
    <t>KRAKSAAN - KRAKSAAN</t>
  </si>
  <si>
    <t>085232657984</t>
  </si>
  <si>
    <t>083117228745</t>
  </si>
  <si>
    <t>085269336554</t>
  </si>
  <si>
    <t>085331224556</t>
  </si>
  <si>
    <t>Sunarsi, S.Pd</t>
  </si>
  <si>
    <t>081323665878</t>
  </si>
  <si>
    <t>085143254789</t>
  </si>
  <si>
    <t>085336963456</t>
  </si>
  <si>
    <t>081223664557</t>
  </si>
  <si>
    <t>081317002985</t>
  </si>
  <si>
    <t>085259658745</t>
  </si>
  <si>
    <t>KODE PEGAWAI</t>
  </si>
  <si>
    <t>NAMA LOKASI</t>
  </si>
  <si>
    <t>KOORDINAT</t>
  </si>
  <si>
    <t>197112202007011017</t>
  </si>
  <si>
    <t>197109042005012009</t>
  </si>
  <si>
    <t>196810112007012019</t>
  </si>
  <si>
    <t>197112252008012018</t>
  </si>
  <si>
    <t xml:space="preserve"> 197609292008012017</t>
  </si>
  <si>
    <t>198306042009031004</t>
  </si>
  <si>
    <t>197211242006041007</t>
  </si>
  <si>
    <t>197605142011012006</t>
  </si>
  <si>
    <t>198505122010012020</t>
  </si>
  <si>
    <t>197806182010012007</t>
  </si>
  <si>
    <t>KANTOR</t>
  </si>
  <si>
    <t>PERPUSTAKAAN</t>
  </si>
  <si>
    <t>BENGKEL</t>
  </si>
  <si>
    <t>LAB KOMPUTER 1</t>
  </si>
  <si>
    <t>LAB KOMPUTER 2</t>
  </si>
  <si>
    <t>197609292008012017</t>
  </si>
  <si>
    <t>X AKL 2</t>
  </si>
  <si>
    <t>X AKL 1</t>
  </si>
  <si>
    <t>X TKRO 3</t>
  </si>
  <si>
    <t>X TKRO 1</t>
  </si>
  <si>
    <t>X TKRO 2</t>
  </si>
  <si>
    <t>-7.7540617600031245, 113.53666330714829</t>
  </si>
  <si>
    <t>-7.7540318610599535, 113.53654528995966</t>
  </si>
  <si>
    <t>-7.754044485058443, 113.53649499854404</t>
  </si>
  <si>
    <t>-7.754015250535052, 113.53654193719863</t>
  </si>
  <si>
    <t>-7.754005948640824, 113.53635954699803</t>
  </si>
  <si>
    <t>-7.753952794955551, 113.53635015926712</t>
  </si>
  <si>
    <t>-7.754073055158884, 113.53670354028077</t>
  </si>
  <si>
    <t>-7.754006613061852, 113.53644001326299</t>
  </si>
  <si>
    <t>-7.754017243798085, 113.53641050896583</t>
  </si>
  <si>
    <t>-7.7540404985326425, 113.53641386172687</t>
  </si>
  <si>
    <t>NAMA BARANG</t>
  </si>
  <si>
    <t>KODE BARANG</t>
  </si>
  <si>
    <t>STOK BARANG</t>
  </si>
  <si>
    <t>JENIS BARANG</t>
  </si>
  <si>
    <t>MERK</t>
  </si>
  <si>
    <t>TYPE</t>
  </si>
  <si>
    <t>KODE SUMBERDANA</t>
  </si>
  <si>
    <t>TGL PEMBELIAN</t>
  </si>
  <si>
    <t>SATUAN</t>
  </si>
  <si>
    <t>KONDISI</t>
  </si>
  <si>
    <t>HARGA</t>
  </si>
  <si>
    <t>Printer Scan</t>
  </si>
  <si>
    <t>Kipas Angin DInding</t>
  </si>
  <si>
    <t>Scanner Portable</t>
  </si>
  <si>
    <t>CPU Rakitan</t>
  </si>
  <si>
    <t>Kipas Angin Dinding</t>
  </si>
  <si>
    <t>CPU Core i5</t>
  </si>
  <si>
    <t>Monitor 16"</t>
  </si>
  <si>
    <t>Laptop</t>
  </si>
  <si>
    <t>Meja Kursi Siswa</t>
  </si>
  <si>
    <t>Meja Kursi Guru</t>
  </si>
  <si>
    <t>Kursi Guru</t>
  </si>
  <si>
    <t>ASET TETAP</t>
  </si>
  <si>
    <t>EPSON</t>
  </si>
  <si>
    <t>MASPION</t>
  </si>
  <si>
    <t>CANON</t>
  </si>
  <si>
    <t>-</t>
  </si>
  <si>
    <t>ASUS</t>
  </si>
  <si>
    <t>L3110</t>
  </si>
  <si>
    <t>Maspion</t>
  </si>
  <si>
    <t>Epson</t>
  </si>
  <si>
    <t>Core i5</t>
  </si>
  <si>
    <t>PW-501W</t>
  </si>
  <si>
    <t>LG</t>
  </si>
  <si>
    <t>K513EA-OLED321</t>
  </si>
  <si>
    <t>001-BOS</t>
  </si>
  <si>
    <t>Unit</t>
  </si>
  <si>
    <t>Set</t>
  </si>
  <si>
    <t>BAIK</t>
  </si>
  <si>
    <t>KODE PINJAM</t>
  </si>
  <si>
    <t>PRS/BOS/2021</t>
  </si>
  <si>
    <t>KAD/BOS/2021</t>
  </si>
  <si>
    <t>SRA/BOS/2021</t>
  </si>
  <si>
    <t>CPUKI/BOS/2021</t>
  </si>
  <si>
    <t>CPURE/BOS/2021</t>
  </si>
  <si>
    <t>MUI/BOS/2021</t>
  </si>
  <si>
    <t>MUG/BOS/2021</t>
  </si>
  <si>
    <t>KGG/BOS/2021</t>
  </si>
  <si>
    <t>LTP/BOS/2021</t>
  </si>
  <si>
    <t>USERNAME</t>
  </si>
  <si>
    <t>TGL PINJAM</t>
  </si>
  <si>
    <t>TGL JATUH TEMPO</t>
  </si>
  <si>
    <t>PJM-0001</t>
  </si>
  <si>
    <t>PJM-0002</t>
  </si>
  <si>
    <t>PJM-0003</t>
  </si>
  <si>
    <t>PJM-0004</t>
  </si>
  <si>
    <t>PJM-0005</t>
  </si>
  <si>
    <t>KODE PERAWATAN</t>
  </si>
  <si>
    <t>KETERANGAN</t>
  </si>
  <si>
    <t>BIAYA PERAWATAN</t>
  </si>
  <si>
    <t>SVS-001</t>
  </si>
  <si>
    <t>MNR/BOS/2021</t>
  </si>
  <si>
    <t>SERVIS</t>
  </si>
  <si>
    <t>PRINTER SCAN</t>
  </si>
  <si>
    <t>LAPTOP</t>
  </si>
  <si>
    <t>SVS-002</t>
  </si>
  <si>
    <t>SVS-003</t>
  </si>
  <si>
    <t>SVS-004</t>
  </si>
  <si>
    <t>SVS-005</t>
  </si>
  <si>
    <t>fatratin-azizah-se</t>
  </si>
  <si>
    <t>edi-kurniawan-st</t>
  </si>
  <si>
    <t>mulhadi-spd</t>
  </si>
  <si>
    <t>dra-anik-nursukma</t>
  </si>
  <si>
    <t>sunarsi-spd</t>
  </si>
  <si>
    <t>ariah-sejati-spd</t>
  </si>
  <si>
    <t>abdul-hadi-spdi</t>
  </si>
  <si>
    <t>retno-suryaningtyas-spd</t>
  </si>
  <si>
    <t>kholili-spd</t>
  </si>
  <si>
    <t>iva-dwi-meilydiawati-spd-gr</t>
  </si>
  <si>
    <t>PRS-BOS-2021</t>
  </si>
  <si>
    <t>KAD-BOS-2021</t>
  </si>
  <si>
    <t>SRA-BOS-2021</t>
  </si>
  <si>
    <t>CPUKI-BOS-2021</t>
  </si>
  <si>
    <t>CPURE-BOS-2021</t>
  </si>
  <si>
    <t>MNR-BOS-2021</t>
  </si>
  <si>
    <t>LTP-BOS-2021</t>
  </si>
  <si>
    <t>MUI-BOS-2021</t>
  </si>
  <si>
    <t>MUG-BOS-2021</t>
  </si>
  <si>
    <t>KGG-BOS-2021</t>
  </si>
  <si>
    <t>2021-6-11</t>
  </si>
  <si>
    <t>2021-11-26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</si>
</sst>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A8F0A-B9F9-425D-B073-52501615F5A5}">
  <dimension ref="A1:F11"/>
  <sheetViews>
    <sheetView workbookViewId="0">
      <selection activeCell="F28" sqref="F28"/>
    </sheetView>
  </sheetViews>
  <sheetFormatPr defaultRowHeight="15" x14ac:dyDescent="0.25"/>
  <cols>
    <col min="1" max="1" width="3.85546875" bestFit="1" customWidth="1"/>
    <col min="2" max="2" width="21.7109375" bestFit="1" customWidth="1"/>
    <col min="3" max="3" width="28.42578125" bestFit="1" customWidth="1"/>
    <col min="4" max="4" width="33.28515625" bestFit="1" customWidth="1"/>
    <col min="5" max="5" width="13.140625" bestFit="1" customWidth="1"/>
    <col min="6" max="6" width="27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1</v>
      </c>
      <c r="B2" s="1" t="s">
        <v>37</v>
      </c>
      <c r="C2" t="s">
        <v>5</v>
      </c>
      <c r="D2" t="s">
        <v>14</v>
      </c>
      <c r="E2" s="1" t="s">
        <v>23</v>
      </c>
      <c r="F2" t="s">
        <v>139</v>
      </c>
    </row>
    <row r="3" spans="1:6" x14ac:dyDescent="0.25">
      <c r="A3">
        <v>2</v>
      </c>
      <c r="B3" s="1" t="s">
        <v>38</v>
      </c>
      <c r="C3" t="s">
        <v>6</v>
      </c>
      <c r="D3" t="s">
        <v>22</v>
      </c>
      <c r="E3" s="1" t="s">
        <v>24</v>
      </c>
      <c r="F3" t="s">
        <v>137</v>
      </c>
    </row>
    <row r="4" spans="1:6" x14ac:dyDescent="0.25">
      <c r="A4">
        <v>3</v>
      </c>
      <c r="B4" s="1" t="s">
        <v>39</v>
      </c>
      <c r="C4" t="s">
        <v>7</v>
      </c>
      <c r="D4" t="s">
        <v>15</v>
      </c>
      <c r="E4" s="1" t="s">
        <v>25</v>
      </c>
      <c r="F4" t="s">
        <v>140</v>
      </c>
    </row>
    <row r="5" spans="1:6" x14ac:dyDescent="0.25">
      <c r="A5">
        <v>4</v>
      </c>
      <c r="B5" s="1" t="s">
        <v>40</v>
      </c>
      <c r="C5" t="s">
        <v>27</v>
      </c>
      <c r="D5" t="s">
        <v>16</v>
      </c>
      <c r="E5" s="1" t="s">
        <v>26</v>
      </c>
      <c r="F5" t="s">
        <v>141</v>
      </c>
    </row>
    <row r="6" spans="1:6" x14ac:dyDescent="0.25">
      <c r="A6">
        <v>5</v>
      </c>
      <c r="B6" s="1" t="s">
        <v>41</v>
      </c>
      <c r="C6" t="s">
        <v>8</v>
      </c>
      <c r="D6" t="s">
        <v>16</v>
      </c>
      <c r="E6" s="1" t="s">
        <v>28</v>
      </c>
      <c r="F6" t="s">
        <v>142</v>
      </c>
    </row>
    <row r="7" spans="1:6" x14ac:dyDescent="0.25">
      <c r="A7">
        <v>6</v>
      </c>
      <c r="B7" s="1" t="s">
        <v>42</v>
      </c>
      <c r="C7" t="s">
        <v>9</v>
      </c>
      <c r="D7" t="s">
        <v>17</v>
      </c>
      <c r="E7" s="1" t="s">
        <v>29</v>
      </c>
      <c r="F7" t="s">
        <v>143</v>
      </c>
    </row>
    <row r="8" spans="1:6" x14ac:dyDescent="0.25">
      <c r="A8">
        <v>7</v>
      </c>
      <c r="B8" s="1" t="s">
        <v>43</v>
      </c>
      <c r="C8" t="s">
        <v>10</v>
      </c>
      <c r="D8" t="s">
        <v>18</v>
      </c>
      <c r="E8" s="1" t="s">
        <v>30</v>
      </c>
      <c r="F8" t="s">
        <v>138</v>
      </c>
    </row>
    <row r="9" spans="1:6" x14ac:dyDescent="0.25">
      <c r="A9">
        <v>8</v>
      </c>
      <c r="B9" s="1" t="s">
        <v>44</v>
      </c>
      <c r="C9" t="s">
        <v>11</v>
      </c>
      <c r="D9" t="s">
        <v>19</v>
      </c>
      <c r="E9" s="1" t="s">
        <v>31</v>
      </c>
      <c r="F9" t="s">
        <v>144</v>
      </c>
    </row>
    <row r="10" spans="1:6" x14ac:dyDescent="0.25">
      <c r="A10">
        <v>9</v>
      </c>
      <c r="B10" s="1" t="s">
        <v>46</v>
      </c>
      <c r="C10" t="s">
        <v>12</v>
      </c>
      <c r="D10" t="s">
        <v>20</v>
      </c>
      <c r="E10" s="1" t="s">
        <v>32</v>
      </c>
      <c r="F10" t="s">
        <v>145</v>
      </c>
    </row>
    <row r="11" spans="1:6" x14ac:dyDescent="0.25">
      <c r="A11">
        <v>10</v>
      </c>
      <c r="B11" s="1" t="s">
        <v>45</v>
      </c>
      <c r="C11" t="s">
        <v>13</v>
      </c>
      <c r="D11" t="s">
        <v>21</v>
      </c>
      <c r="E11" s="1" t="s">
        <v>33</v>
      </c>
      <c r="F11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74181-3BC4-4D95-B445-C06F26EFCFB3}">
  <dimension ref="A1:E11"/>
  <sheetViews>
    <sheetView tabSelected="1" workbookViewId="0">
      <selection activeCell="B2" sqref="B2:E11"/>
    </sheetView>
  </sheetViews>
  <sheetFormatPr defaultRowHeight="15" x14ac:dyDescent="0.25"/>
  <cols>
    <col min="1" max="1" width="3.85546875" bestFit="1" customWidth="1"/>
    <col min="2" max="2" width="19.7109375" bestFit="1" customWidth="1"/>
    <col min="3" max="3" width="28.42578125" hidden="1" customWidth="1"/>
    <col min="4" max="4" width="16.140625" bestFit="1" customWidth="1"/>
    <col min="5" max="5" width="38.85546875" bestFit="1" customWidth="1"/>
  </cols>
  <sheetData>
    <row r="1" spans="1:5" x14ac:dyDescent="0.25">
      <c r="A1" t="s">
        <v>0</v>
      </c>
      <c r="B1" t="s">
        <v>34</v>
      </c>
      <c r="D1" t="s">
        <v>35</v>
      </c>
      <c r="E1" t="s">
        <v>36</v>
      </c>
    </row>
    <row r="2" spans="1:5" x14ac:dyDescent="0.25">
      <c r="A2">
        <v>1</v>
      </c>
      <c r="B2" s="1" t="s">
        <v>37</v>
      </c>
      <c r="C2" t="s">
        <v>5</v>
      </c>
      <c r="D2" t="s">
        <v>47</v>
      </c>
      <c r="E2" s="1" t="s">
        <v>58</v>
      </c>
    </row>
    <row r="3" spans="1:5" x14ac:dyDescent="0.25">
      <c r="A3">
        <v>2</v>
      </c>
      <c r="B3" s="1" t="s">
        <v>38</v>
      </c>
      <c r="C3" t="s">
        <v>6</v>
      </c>
      <c r="D3" t="s">
        <v>50</v>
      </c>
      <c r="E3" s="1" t="s">
        <v>59</v>
      </c>
    </row>
    <row r="4" spans="1:5" x14ac:dyDescent="0.25">
      <c r="A4">
        <v>3</v>
      </c>
      <c r="B4" s="1" t="s">
        <v>39</v>
      </c>
      <c r="C4" t="s">
        <v>7</v>
      </c>
      <c r="D4" t="s">
        <v>51</v>
      </c>
      <c r="E4" s="1" t="s">
        <v>60</v>
      </c>
    </row>
    <row r="5" spans="1:5" x14ac:dyDescent="0.25">
      <c r="A5">
        <v>4</v>
      </c>
      <c r="B5" s="1" t="s">
        <v>40</v>
      </c>
      <c r="C5" t="s">
        <v>27</v>
      </c>
      <c r="D5" t="s">
        <v>48</v>
      </c>
      <c r="E5" s="1" t="s">
        <v>61</v>
      </c>
    </row>
    <row r="6" spans="1:5" x14ac:dyDescent="0.25">
      <c r="A6">
        <v>5</v>
      </c>
      <c r="B6" s="1" t="s">
        <v>52</v>
      </c>
      <c r="C6" t="s">
        <v>8</v>
      </c>
      <c r="D6" t="s">
        <v>54</v>
      </c>
      <c r="E6" s="1" t="s">
        <v>62</v>
      </c>
    </row>
    <row r="7" spans="1:5" x14ac:dyDescent="0.25">
      <c r="A7">
        <v>6</v>
      </c>
      <c r="B7" s="1" t="s">
        <v>42</v>
      </c>
      <c r="C7" t="s">
        <v>9</v>
      </c>
      <c r="D7" t="s">
        <v>53</v>
      </c>
      <c r="E7" s="1" t="s">
        <v>63</v>
      </c>
    </row>
    <row r="8" spans="1:5" x14ac:dyDescent="0.25">
      <c r="A8">
        <v>7</v>
      </c>
      <c r="B8" s="1" t="s">
        <v>43</v>
      </c>
      <c r="C8" t="s">
        <v>10</v>
      </c>
      <c r="D8" t="s">
        <v>49</v>
      </c>
      <c r="E8" s="1" t="s">
        <v>64</v>
      </c>
    </row>
    <row r="9" spans="1:5" x14ac:dyDescent="0.25">
      <c r="A9">
        <v>8</v>
      </c>
      <c r="B9" s="1" t="s">
        <v>44</v>
      </c>
      <c r="C9" t="s">
        <v>11</v>
      </c>
      <c r="D9" t="s">
        <v>56</v>
      </c>
      <c r="E9" s="1" t="s">
        <v>65</v>
      </c>
    </row>
    <row r="10" spans="1:5" x14ac:dyDescent="0.25">
      <c r="A10">
        <v>9</v>
      </c>
      <c r="B10" s="1" t="s">
        <v>46</v>
      </c>
      <c r="C10" t="s">
        <v>12</v>
      </c>
      <c r="D10" t="s">
        <v>57</v>
      </c>
      <c r="E10" s="1" t="s">
        <v>66</v>
      </c>
    </row>
    <row r="11" spans="1:5" x14ac:dyDescent="0.25">
      <c r="A11">
        <v>10</v>
      </c>
      <c r="B11" s="1" t="s">
        <v>45</v>
      </c>
      <c r="C11" t="s">
        <v>13</v>
      </c>
      <c r="D11" t="s">
        <v>55</v>
      </c>
      <c r="E11" s="1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5827-A394-4E28-AD40-0F65E3C8E95A}">
  <dimension ref="A1:S12"/>
  <sheetViews>
    <sheetView zoomScale="85" zoomScaleNormal="85" workbookViewId="0">
      <selection activeCell="A2" sqref="A2:M12"/>
    </sheetView>
  </sheetViews>
  <sheetFormatPr defaultRowHeight="15" x14ac:dyDescent="0.25"/>
  <cols>
    <col min="1" max="1" width="3.85546875" bestFit="1" customWidth="1"/>
    <col min="2" max="2" width="14" bestFit="1" customWidth="1"/>
    <col min="3" max="3" width="15.85546875" bestFit="1" customWidth="1"/>
    <col min="4" max="4" width="20" bestFit="1" customWidth="1"/>
    <col min="5" max="5" width="13.7109375" bestFit="1" customWidth="1"/>
    <col min="6" max="6" width="13.85546875" bestFit="1" customWidth="1"/>
    <col min="7" max="7" width="9.5703125" bestFit="1" customWidth="1"/>
    <col min="8" max="8" width="15.85546875" bestFit="1" customWidth="1"/>
    <col min="9" max="9" width="19.140625" bestFit="1" customWidth="1"/>
    <col min="10" max="10" width="14.85546875" bestFit="1" customWidth="1"/>
    <col min="11" max="11" width="8.28515625" bestFit="1" customWidth="1"/>
    <col min="12" max="12" width="8.42578125" bestFit="1" customWidth="1"/>
    <col min="13" max="13" width="9.28515625" bestFit="1" customWidth="1"/>
  </cols>
  <sheetData>
    <row r="1" spans="1:19" x14ac:dyDescent="0.25">
      <c r="A1" t="s">
        <v>0</v>
      </c>
      <c r="B1" t="s">
        <v>69</v>
      </c>
      <c r="D1" t="s">
        <v>68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</row>
    <row r="2" spans="1:19" x14ac:dyDescent="0.25">
      <c r="A2">
        <v>1</v>
      </c>
      <c r="B2" t="s">
        <v>108</v>
      </c>
      <c r="C2" t="s">
        <v>147</v>
      </c>
      <c r="D2" t="s">
        <v>79</v>
      </c>
      <c r="E2">
        <v>2</v>
      </c>
      <c r="F2" t="s">
        <v>90</v>
      </c>
      <c r="G2" t="s">
        <v>91</v>
      </c>
      <c r="H2" t="s">
        <v>96</v>
      </c>
      <c r="I2" t="s">
        <v>103</v>
      </c>
      <c r="J2" t="s">
        <v>157</v>
      </c>
      <c r="K2" t="s">
        <v>104</v>
      </c>
      <c r="L2" t="s">
        <v>106</v>
      </c>
      <c r="M2">
        <v>7300000</v>
      </c>
      <c r="O2">
        <v>11</v>
      </c>
      <c r="P2">
        <v>6</v>
      </c>
      <c r="Q2">
        <v>2021</v>
      </c>
      <c r="S2" t="str">
        <f>Q2&amp;"-"&amp;P2&amp;"-"&amp;O2</f>
        <v>2021-6-11</v>
      </c>
    </row>
    <row r="3" spans="1:19" x14ac:dyDescent="0.25">
      <c r="A3">
        <v>2</v>
      </c>
      <c r="B3" t="s">
        <v>109</v>
      </c>
      <c r="C3" t="s">
        <v>148</v>
      </c>
      <c r="D3" t="s">
        <v>80</v>
      </c>
      <c r="E3">
        <v>2</v>
      </c>
      <c r="F3" t="s">
        <v>90</v>
      </c>
      <c r="G3" t="s">
        <v>92</v>
      </c>
      <c r="H3" t="s">
        <v>97</v>
      </c>
      <c r="I3" t="s">
        <v>103</v>
      </c>
      <c r="J3" t="s">
        <v>157</v>
      </c>
      <c r="K3" t="s">
        <v>104</v>
      </c>
      <c r="L3" t="s">
        <v>106</v>
      </c>
      <c r="M3">
        <v>1700000</v>
      </c>
      <c r="O3">
        <v>11</v>
      </c>
      <c r="P3">
        <v>6</v>
      </c>
      <c r="Q3">
        <v>2021</v>
      </c>
      <c r="S3" t="str">
        <f t="shared" ref="S3:S12" si="0">Q3&amp;"-"&amp;P3&amp;"-"&amp;O3</f>
        <v>2021-6-11</v>
      </c>
    </row>
    <row r="4" spans="1:19" x14ac:dyDescent="0.25">
      <c r="A4">
        <v>3</v>
      </c>
      <c r="B4" t="s">
        <v>110</v>
      </c>
      <c r="C4" t="s">
        <v>149</v>
      </c>
      <c r="D4" t="s">
        <v>81</v>
      </c>
      <c r="E4">
        <v>1</v>
      </c>
      <c r="F4" t="s">
        <v>90</v>
      </c>
      <c r="G4" t="s">
        <v>93</v>
      </c>
      <c r="H4" t="s">
        <v>98</v>
      </c>
      <c r="I4" t="s">
        <v>103</v>
      </c>
      <c r="J4" t="s">
        <v>157</v>
      </c>
      <c r="K4" t="s">
        <v>104</v>
      </c>
      <c r="L4" t="s">
        <v>106</v>
      </c>
      <c r="M4">
        <v>4235000</v>
      </c>
      <c r="O4">
        <v>11</v>
      </c>
      <c r="P4">
        <v>6</v>
      </c>
      <c r="Q4">
        <v>2021</v>
      </c>
      <c r="S4" t="str">
        <f t="shared" si="0"/>
        <v>2021-6-11</v>
      </c>
    </row>
    <row r="5" spans="1:19" x14ac:dyDescent="0.25">
      <c r="A5">
        <v>4</v>
      </c>
      <c r="B5" t="s">
        <v>111</v>
      </c>
      <c r="C5" t="s">
        <v>150</v>
      </c>
      <c r="D5" t="s">
        <v>82</v>
      </c>
      <c r="E5">
        <v>4</v>
      </c>
      <c r="F5" t="s">
        <v>90</v>
      </c>
      <c r="G5" t="s">
        <v>94</v>
      </c>
      <c r="H5" t="s">
        <v>99</v>
      </c>
      <c r="I5" t="s">
        <v>103</v>
      </c>
      <c r="J5" t="s">
        <v>157</v>
      </c>
      <c r="K5" t="s">
        <v>104</v>
      </c>
      <c r="L5" t="s">
        <v>106</v>
      </c>
      <c r="M5">
        <v>15000000</v>
      </c>
      <c r="O5">
        <v>11</v>
      </c>
      <c r="P5">
        <v>6</v>
      </c>
      <c r="Q5">
        <v>2021</v>
      </c>
      <c r="S5" t="str">
        <f t="shared" si="0"/>
        <v>2021-6-11</v>
      </c>
    </row>
    <row r="6" spans="1:19" x14ac:dyDescent="0.25">
      <c r="A6">
        <v>5</v>
      </c>
      <c r="B6" t="s">
        <v>109</v>
      </c>
      <c r="C6" t="s">
        <v>148</v>
      </c>
      <c r="D6" t="s">
        <v>83</v>
      </c>
      <c r="E6">
        <v>2</v>
      </c>
      <c r="F6" t="s">
        <v>90</v>
      </c>
      <c r="G6" t="s">
        <v>92</v>
      </c>
      <c r="H6" t="s">
        <v>100</v>
      </c>
      <c r="I6" t="s">
        <v>103</v>
      </c>
      <c r="J6" t="s">
        <v>158</v>
      </c>
      <c r="K6" t="s">
        <v>104</v>
      </c>
      <c r="L6" t="s">
        <v>106</v>
      </c>
      <c r="M6">
        <v>1700000</v>
      </c>
      <c r="O6">
        <v>26</v>
      </c>
      <c r="P6">
        <v>11</v>
      </c>
      <c r="Q6">
        <v>2021</v>
      </c>
      <c r="S6" t="str">
        <f t="shared" si="0"/>
        <v>2021-11-26</v>
      </c>
    </row>
    <row r="7" spans="1:19" x14ac:dyDescent="0.25">
      <c r="A7">
        <v>6</v>
      </c>
      <c r="B7" t="s">
        <v>112</v>
      </c>
      <c r="C7" t="s">
        <v>151</v>
      </c>
      <c r="D7" t="s">
        <v>84</v>
      </c>
      <c r="E7">
        <v>1</v>
      </c>
      <c r="F7" t="s">
        <v>90</v>
      </c>
      <c r="G7" t="s">
        <v>94</v>
      </c>
      <c r="H7" t="s">
        <v>94</v>
      </c>
      <c r="I7" t="s">
        <v>103</v>
      </c>
      <c r="J7" t="s">
        <v>158</v>
      </c>
      <c r="K7" t="s">
        <v>104</v>
      </c>
      <c r="L7" t="s">
        <v>106</v>
      </c>
      <c r="M7">
        <v>3750000</v>
      </c>
      <c r="O7">
        <v>26</v>
      </c>
      <c r="P7">
        <v>11</v>
      </c>
      <c r="Q7">
        <v>2021</v>
      </c>
      <c r="S7" t="str">
        <f t="shared" si="0"/>
        <v>2021-11-26</v>
      </c>
    </row>
    <row r="8" spans="1:19" x14ac:dyDescent="0.25">
      <c r="A8">
        <v>7</v>
      </c>
      <c r="B8" t="s">
        <v>129</v>
      </c>
      <c r="C8" t="s">
        <v>152</v>
      </c>
      <c r="D8" t="s">
        <v>85</v>
      </c>
      <c r="E8">
        <v>5</v>
      </c>
      <c r="F8" t="s">
        <v>90</v>
      </c>
      <c r="G8" t="s">
        <v>94</v>
      </c>
      <c r="H8" t="s">
        <v>101</v>
      </c>
      <c r="I8" t="s">
        <v>103</v>
      </c>
      <c r="J8" t="s">
        <v>158</v>
      </c>
      <c r="K8" t="s">
        <v>104</v>
      </c>
      <c r="L8" t="s">
        <v>106</v>
      </c>
      <c r="M8">
        <v>6375000</v>
      </c>
      <c r="O8">
        <v>26</v>
      </c>
      <c r="P8">
        <v>11</v>
      </c>
      <c r="Q8">
        <v>2021</v>
      </c>
      <c r="S8" t="str">
        <f t="shared" si="0"/>
        <v>2021-11-26</v>
      </c>
    </row>
    <row r="9" spans="1:19" x14ac:dyDescent="0.25">
      <c r="A9">
        <v>8</v>
      </c>
      <c r="B9" t="s">
        <v>116</v>
      </c>
      <c r="C9" t="s">
        <v>153</v>
      </c>
      <c r="D9" t="s">
        <v>86</v>
      </c>
      <c r="E9">
        <v>1</v>
      </c>
      <c r="F9" t="s">
        <v>90</v>
      </c>
      <c r="G9" t="s">
        <v>95</v>
      </c>
      <c r="H9" t="s">
        <v>102</v>
      </c>
      <c r="I9" t="s">
        <v>103</v>
      </c>
      <c r="J9" t="s">
        <v>158</v>
      </c>
      <c r="K9" t="s">
        <v>104</v>
      </c>
      <c r="L9" t="s">
        <v>106</v>
      </c>
      <c r="M9">
        <v>9850000</v>
      </c>
      <c r="O9">
        <v>26</v>
      </c>
      <c r="P9">
        <v>11</v>
      </c>
      <c r="Q9">
        <v>2021</v>
      </c>
      <c r="S9" t="str">
        <f t="shared" si="0"/>
        <v>2021-11-26</v>
      </c>
    </row>
    <row r="10" spans="1:19" x14ac:dyDescent="0.25">
      <c r="A10">
        <v>9</v>
      </c>
      <c r="B10" t="s">
        <v>113</v>
      </c>
      <c r="C10" t="s">
        <v>154</v>
      </c>
      <c r="D10" t="s">
        <v>87</v>
      </c>
      <c r="E10">
        <v>75</v>
      </c>
      <c r="F10" t="s">
        <v>90</v>
      </c>
      <c r="G10" t="s">
        <v>94</v>
      </c>
      <c r="H10" t="s">
        <v>94</v>
      </c>
      <c r="I10" t="s">
        <v>103</v>
      </c>
      <c r="J10" t="s">
        <v>158</v>
      </c>
      <c r="K10" t="s">
        <v>105</v>
      </c>
      <c r="L10" t="s">
        <v>106</v>
      </c>
      <c r="M10">
        <v>66000000</v>
      </c>
      <c r="O10">
        <v>26</v>
      </c>
      <c r="P10">
        <v>11</v>
      </c>
      <c r="Q10">
        <v>2021</v>
      </c>
      <c r="S10" t="str">
        <f t="shared" si="0"/>
        <v>2021-11-26</v>
      </c>
    </row>
    <row r="11" spans="1:19" x14ac:dyDescent="0.25">
      <c r="A11">
        <v>10</v>
      </c>
      <c r="B11" t="s">
        <v>114</v>
      </c>
      <c r="C11" t="s">
        <v>155</v>
      </c>
      <c r="D11" t="s">
        <v>88</v>
      </c>
      <c r="E11">
        <v>1</v>
      </c>
      <c r="F11" t="s">
        <v>90</v>
      </c>
      <c r="G11" t="s">
        <v>94</v>
      </c>
      <c r="H11" t="s">
        <v>94</v>
      </c>
      <c r="I11" t="s">
        <v>103</v>
      </c>
      <c r="J11" t="s">
        <v>158</v>
      </c>
      <c r="K11" t="s">
        <v>105</v>
      </c>
      <c r="L11" t="s">
        <v>106</v>
      </c>
      <c r="M11">
        <v>1650000</v>
      </c>
      <c r="O11">
        <v>26</v>
      </c>
      <c r="P11">
        <v>11</v>
      </c>
      <c r="Q11">
        <v>2021</v>
      </c>
      <c r="S11" t="str">
        <f t="shared" si="0"/>
        <v>2021-11-26</v>
      </c>
    </row>
    <row r="12" spans="1:19" x14ac:dyDescent="0.25">
      <c r="A12">
        <v>11</v>
      </c>
      <c r="B12" t="s">
        <v>115</v>
      </c>
      <c r="C12" t="s">
        <v>156</v>
      </c>
      <c r="D12" t="s">
        <v>89</v>
      </c>
      <c r="E12">
        <v>9</v>
      </c>
      <c r="F12" t="s">
        <v>90</v>
      </c>
      <c r="G12" t="s">
        <v>94</v>
      </c>
      <c r="H12" t="s">
        <v>94</v>
      </c>
      <c r="I12" t="s">
        <v>103</v>
      </c>
      <c r="J12" t="s">
        <v>158</v>
      </c>
      <c r="K12" t="s">
        <v>105</v>
      </c>
      <c r="L12" t="s">
        <v>106</v>
      </c>
      <c r="M12">
        <v>2925000</v>
      </c>
      <c r="O12">
        <v>26</v>
      </c>
      <c r="P12">
        <v>11</v>
      </c>
      <c r="Q12">
        <v>2021</v>
      </c>
      <c r="S12" t="str">
        <f t="shared" si="0"/>
        <v>2021-11-26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1754D-8C05-4AB9-95EC-19CB8D26F7C5}">
  <dimension ref="A1:G6"/>
  <sheetViews>
    <sheetView workbookViewId="0">
      <selection activeCell="D7" sqref="D7"/>
    </sheetView>
  </sheetViews>
  <sheetFormatPr defaultRowHeight="15" x14ac:dyDescent="0.25"/>
  <cols>
    <col min="1" max="1" width="3.85546875" bestFit="1" customWidth="1"/>
    <col min="2" max="2" width="13.28515625" bestFit="1" customWidth="1"/>
    <col min="3" max="3" width="19.28515625" style="1" bestFit="1" customWidth="1"/>
    <col min="4" max="4" width="19.28515625" style="1" customWidth="1"/>
    <col min="5" max="5" width="11.42578125" bestFit="1" customWidth="1"/>
    <col min="6" max="6" width="17" bestFit="1" customWidth="1"/>
    <col min="7" max="7" width="19.28515625" style="1" bestFit="1" customWidth="1"/>
  </cols>
  <sheetData>
    <row r="1" spans="1:7" x14ac:dyDescent="0.25">
      <c r="A1" t="s">
        <v>0</v>
      </c>
      <c r="B1" t="s">
        <v>107</v>
      </c>
      <c r="C1" s="1" t="s">
        <v>117</v>
      </c>
      <c r="D1" s="1" t="s">
        <v>68</v>
      </c>
      <c r="E1" t="s">
        <v>118</v>
      </c>
      <c r="F1" t="s">
        <v>119</v>
      </c>
      <c r="G1" s="1" t="s">
        <v>34</v>
      </c>
    </row>
    <row r="2" spans="1:7" x14ac:dyDescent="0.25">
      <c r="B2" t="s">
        <v>120</v>
      </c>
      <c r="C2" s="1" t="s">
        <v>37</v>
      </c>
      <c r="D2" s="1" t="s">
        <v>131</v>
      </c>
      <c r="E2" s="2">
        <v>44256</v>
      </c>
      <c r="F2" s="2">
        <v>44621</v>
      </c>
      <c r="G2" s="1" t="s">
        <v>45</v>
      </c>
    </row>
    <row r="3" spans="1:7" x14ac:dyDescent="0.25">
      <c r="B3" t="s">
        <v>121</v>
      </c>
      <c r="C3" s="1" t="s">
        <v>37</v>
      </c>
      <c r="D3" s="1" t="s">
        <v>132</v>
      </c>
      <c r="E3" s="2">
        <v>44289</v>
      </c>
      <c r="F3" s="2">
        <v>44654</v>
      </c>
      <c r="G3" s="1" t="s">
        <v>41</v>
      </c>
    </row>
    <row r="4" spans="1:7" x14ac:dyDescent="0.25">
      <c r="B4" t="s">
        <v>122</v>
      </c>
      <c r="C4" s="1" t="s">
        <v>37</v>
      </c>
      <c r="D4" s="1" t="s">
        <v>132</v>
      </c>
      <c r="E4" s="2">
        <v>44261</v>
      </c>
      <c r="F4" s="2">
        <v>44626</v>
      </c>
      <c r="G4" s="1" t="s">
        <v>42</v>
      </c>
    </row>
    <row r="5" spans="1:7" x14ac:dyDescent="0.25">
      <c r="B5" t="s">
        <v>123</v>
      </c>
      <c r="C5" s="1" t="s">
        <v>37</v>
      </c>
      <c r="D5" s="1" t="s">
        <v>132</v>
      </c>
      <c r="E5" s="2">
        <v>1140081</v>
      </c>
      <c r="F5" s="2">
        <v>44719</v>
      </c>
      <c r="G5" s="1" t="s">
        <v>43</v>
      </c>
    </row>
    <row r="6" spans="1:7" x14ac:dyDescent="0.25">
      <c r="B6" t="s">
        <v>124</v>
      </c>
      <c r="C6" s="1" t="s">
        <v>37</v>
      </c>
      <c r="D6" s="1" t="s">
        <v>132</v>
      </c>
      <c r="E6" s="2">
        <v>44386</v>
      </c>
      <c r="F6" s="2">
        <v>44751</v>
      </c>
      <c r="G6" s="1" t="s">
        <v>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6DED3-DEBE-493A-95D5-A9C3A9CD3CEF}">
  <dimension ref="A1:E6"/>
  <sheetViews>
    <sheetView workbookViewId="0">
      <selection activeCell="G15" sqref="F15:G16"/>
    </sheetView>
  </sheetViews>
  <sheetFormatPr defaultRowHeight="15" x14ac:dyDescent="0.25"/>
  <cols>
    <col min="1" max="1" width="3.85546875" bestFit="1" customWidth="1"/>
    <col min="2" max="2" width="18" bestFit="1" customWidth="1"/>
    <col min="3" max="3" width="16.140625" bestFit="1" customWidth="1"/>
    <col min="4" max="4" width="13.140625" bestFit="1" customWidth="1"/>
    <col min="5" max="5" width="18.42578125" bestFit="1" customWidth="1"/>
  </cols>
  <sheetData>
    <row r="1" spans="1:5" x14ac:dyDescent="0.25">
      <c r="A1" t="s">
        <v>0</v>
      </c>
      <c r="B1" t="s">
        <v>125</v>
      </c>
      <c r="C1" t="s">
        <v>69</v>
      </c>
      <c r="D1" t="s">
        <v>126</v>
      </c>
      <c r="E1" t="s">
        <v>127</v>
      </c>
    </row>
    <row r="2" spans="1:5" x14ac:dyDescent="0.25">
      <c r="B2" t="s">
        <v>128</v>
      </c>
      <c r="C2" t="s">
        <v>112</v>
      </c>
      <c r="D2" t="s">
        <v>130</v>
      </c>
      <c r="E2">
        <v>150000</v>
      </c>
    </row>
    <row r="3" spans="1:5" x14ac:dyDescent="0.25">
      <c r="B3" t="s">
        <v>133</v>
      </c>
      <c r="C3" t="s">
        <v>112</v>
      </c>
      <c r="D3" t="s">
        <v>130</v>
      </c>
      <c r="E3">
        <v>150000</v>
      </c>
    </row>
    <row r="4" spans="1:5" x14ac:dyDescent="0.25">
      <c r="B4" t="s">
        <v>134</v>
      </c>
      <c r="C4" t="s">
        <v>112</v>
      </c>
      <c r="D4" t="s">
        <v>130</v>
      </c>
      <c r="E4">
        <v>150000</v>
      </c>
    </row>
    <row r="5" spans="1:5" x14ac:dyDescent="0.25">
      <c r="B5" t="s">
        <v>135</v>
      </c>
      <c r="C5" t="s">
        <v>112</v>
      </c>
      <c r="D5" t="s">
        <v>130</v>
      </c>
      <c r="E5">
        <v>150000</v>
      </c>
    </row>
    <row r="6" spans="1:5" x14ac:dyDescent="0.25">
      <c r="B6" t="s">
        <v>136</v>
      </c>
      <c r="C6" t="s">
        <v>112</v>
      </c>
      <c r="D6" t="s">
        <v>130</v>
      </c>
      <c r="E6">
        <v>150000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PEGAWAI</vt:lpstr>
      <vt:lpstr>LOKASI</vt:lpstr>
      <vt:lpstr>BARANG</vt:lpstr>
      <vt:lpstr>PEMINJAMAN</vt:lpstr>
      <vt:lpstr>PERAWATAN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dcterms:created xsi:type="dcterms:W3CDTF">2022-07-03T13:56:00Z</dcterms:created>
  <dcterms:modified xsi:type="dcterms:W3CDTF">2022-07-13T09:24:52Z</dcterms:modified>
</cp:coreProperties>
</file>