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covid19\data\"/>
    </mc:Choice>
  </mc:AlternateContent>
  <xr:revisionPtr revIDLastSave="0" documentId="13_ncr:1_{7628D4B5-C25D-4341-AE59-78261AEB4E1B}" xr6:coauthVersionLast="45" xr6:coauthVersionMax="45" xr10:uidLastSave="{00000000-0000-0000-0000-000000000000}"/>
  <bookViews>
    <workbookView xWindow="-110" yWindow="-110" windowWidth="19420" windowHeight="10460" xr2:uid="{DD9656A0-5C8B-46AE-BE73-8800FFB08677}"/>
  </bookViews>
  <sheets>
    <sheet name="Sayfa1" sheetId="1" r:id="rId1"/>
    <sheet name="Sayfa2" sheetId="2" r:id="rId2"/>
  </sheets>
  <definedNames>
    <definedName name="_xlnm._FilterDatabase" localSheetId="1" hidden="1">Sayfa2!$B$1:$B$82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27" i="1"/>
  <c r="B83" i="2"/>
  <c r="B27" i="1"/>
  <c r="D27" i="1" s="1"/>
  <c r="C28" i="1" s="1"/>
</calcChain>
</file>

<file path=xl/sharedStrings.xml><?xml version="1.0" encoding="utf-8"?>
<sst xmlns="http://schemas.openxmlformats.org/spreadsheetml/2006/main" count="109" uniqueCount="106">
  <si>
    <t>file</t>
  </si>
  <si>
    <t>İl</t>
  </si>
  <si>
    <t>Toplam Nüfus</t>
  </si>
  <si>
    <t>İstanbul</t>
  </si>
  <si>
    <t>Ankara</t>
  </si>
  <si>
    <t>İzmir</t>
  </si>
  <si>
    <t>Bursa</t>
  </si>
  <si>
    <t>Antalya</t>
  </si>
  <si>
    <t>Adana</t>
  </si>
  <si>
    <t>Konya</t>
  </si>
  <si>
    <t>Şanlıurfa</t>
  </si>
  <si>
    <t>Gaziantep</t>
  </si>
  <si>
    <t>Kocaeli</t>
  </si>
  <si>
    <t>Mersin</t>
  </si>
  <si>
    <t>Diyarbakır</t>
  </si>
  <si>
    <t>Hatay</t>
  </si>
  <si>
    <t>Manisa</t>
  </si>
  <si>
    <t>Kayseri</t>
  </si>
  <si>
    <t>Samsun</t>
  </si>
  <si>
    <t>Balıkesir</t>
  </si>
  <si>
    <t>Kahramanmaraş</t>
  </si>
  <si>
    <t>Van</t>
  </si>
  <si>
    <t>Aydın</t>
  </si>
  <si>
    <t>Tekirdağ</t>
  </si>
  <si>
    <t>Denizli</t>
  </si>
  <si>
    <t>Sakarya</t>
  </si>
  <si>
    <t>Muğla</t>
  </si>
  <si>
    <t>Eskişehir</t>
  </si>
  <si>
    <t>Mardin</t>
  </si>
  <si>
    <t>Trabzon</t>
  </si>
  <si>
    <t>Malatya</t>
  </si>
  <si>
    <t>Erzurum</t>
  </si>
  <si>
    <t>Ordu</t>
  </si>
  <si>
    <t>Afyonkarahisar</t>
  </si>
  <si>
    <t>Sivas</t>
  </si>
  <si>
    <t>Adıyaman</t>
  </si>
  <si>
    <t>Tokat</t>
  </si>
  <si>
    <t>Batman</t>
  </si>
  <si>
    <t>Zonguldak</t>
  </si>
  <si>
    <t>Elazığ</t>
  </si>
  <si>
    <t>Kütahya</t>
  </si>
  <si>
    <t>Çanakkale</t>
  </si>
  <si>
    <t>Osmaniye</t>
  </si>
  <si>
    <t>Ağrı</t>
  </si>
  <si>
    <t>Çorum</t>
  </si>
  <si>
    <t>Şırnak</t>
  </si>
  <si>
    <t>Giresun</t>
  </si>
  <si>
    <t>Isparta</t>
  </si>
  <si>
    <t>Yozgat</t>
  </si>
  <si>
    <t>Aksaray</t>
  </si>
  <si>
    <t>Edirne</t>
  </si>
  <si>
    <t>Muş</t>
  </si>
  <si>
    <t>Düzce</t>
  </si>
  <si>
    <t>Kastamonu</t>
  </si>
  <si>
    <t>Uşak</t>
  </si>
  <si>
    <t>Niğde</t>
  </si>
  <si>
    <t>Kırklareli</t>
  </si>
  <si>
    <t>Bitlis</t>
  </si>
  <si>
    <t>Rize</t>
  </si>
  <si>
    <t>Amasya</t>
  </si>
  <si>
    <t>Siirt</t>
  </si>
  <si>
    <t>Bolu</t>
  </si>
  <si>
    <t>Nevşehir</t>
  </si>
  <si>
    <t>Kars</t>
  </si>
  <si>
    <t>Kırıkkale</t>
  </si>
  <si>
    <t>Hakkari</t>
  </si>
  <si>
    <t>Bingöl</t>
  </si>
  <si>
    <t>Yalova</t>
  </si>
  <si>
    <t>Burdur</t>
  </si>
  <si>
    <t>Karaman</t>
  </si>
  <si>
    <t>Karabük</t>
  </si>
  <si>
    <t>Kırşehir</t>
  </si>
  <si>
    <t>Erzincan</t>
  </si>
  <si>
    <t>Bilecik</t>
  </si>
  <si>
    <t>Sinop</t>
  </si>
  <si>
    <t>Iğdır</t>
  </si>
  <si>
    <t>Bartın</t>
  </si>
  <si>
    <t>Çankırı</t>
  </si>
  <si>
    <t>Artvin</t>
  </si>
  <si>
    <t>Gümüşhane</t>
  </si>
  <si>
    <t>Kilis</t>
  </si>
  <si>
    <t>Ardahan</t>
  </si>
  <si>
    <t>Bayburt</t>
  </si>
  <si>
    <t>Tunceli</t>
  </si>
  <si>
    <t>erzurum</t>
  </si>
  <si>
    <t>hatay</t>
  </si>
  <si>
    <t>karaman</t>
  </si>
  <si>
    <t>kayseri</t>
  </si>
  <si>
    <t>kocaeli</t>
  </si>
  <si>
    <t>konya</t>
  </si>
  <si>
    <t>malatya</t>
  </si>
  <si>
    <t>osmaniye</t>
  </si>
  <si>
    <t>sakarya</t>
  </si>
  <si>
    <t>sivas</t>
  </si>
  <si>
    <t>uşak</t>
  </si>
  <si>
    <t>tekirdağ</t>
  </si>
  <si>
    <t>kırıkkale</t>
  </si>
  <si>
    <t>gümüşhane</t>
  </si>
  <si>
    <t>elazığ</t>
  </si>
  <si>
    <t>diyarbakır</t>
  </si>
  <si>
    <t>çorum</t>
  </si>
  <si>
    <t>çankırı</t>
  </si>
  <si>
    <t>ankara</t>
  </si>
  <si>
    <t>kahramanmaraş</t>
  </si>
  <si>
    <t>istanbul</t>
  </si>
  <si>
    <t>izmir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</si>
</sst>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color rgb="FF11111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EFFD7"/>
        <bgColor indexed="64"/>
      </patternFill>
    </fill>
  </fills>
  <borders count="3">
    <border>
      <left/>
      <right/>
      <top/>
      <bottom/>
      <diagonal/>
    </border>
    <border>
      <left style="medium">
        <color rgb="FFCBCBCB"/>
      </left>
      <right/>
      <top/>
      <bottom style="medium">
        <color rgb="FFCBCBCB"/>
      </bottom>
      <diagonal/>
    </border>
    <border>
      <left style="medium">
        <color rgb="FFCBCBCB"/>
      </left>
      <right/>
      <top style="medium">
        <color rgb="FFCBCBC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2" fillId="2" borderId="1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3" fontId="2" fillId="5" borderId="1" xfId="0" applyNumberFormat="1" applyFont="1" applyFill="1" applyBorder="1" applyAlignment="1">
      <alignment vertical="center" wrapText="1"/>
    </xf>
    <xf numFmtId="3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CFD-5F7B-498B-A38F-6A80B75F69C0}">
  <dimension ref="A1:D28"/>
  <sheetViews>
    <sheetView tabSelected="1" topLeftCell="A16" workbookViewId="0">
      <selection activeCell="G27" sqref="G27"/>
    </sheetView>
  </sheetViews>
  <sheetFormatPr defaultRowHeight="14.5" x14ac:dyDescent="0.35"/>
  <cols>
    <col min="1" max="1" width="17.81640625" bestFit="1" customWidth="1"/>
    <col min="2" max="3" width="9.90625" bestFit="1" customWidth="1"/>
  </cols>
  <sheetData>
    <row r="1" spans="1:2" x14ac:dyDescent="0.35">
      <c r="A1" t="s">
        <v>0</v>
      </c>
    </row>
    <row r="2" spans="1:2" x14ac:dyDescent="0.35">
      <c r="A2" t="s">
        <v>6</v>
      </c>
      <c r="B2" s="5">
        <f>VLOOKUP(A2,Sayfa2!$A$2:$B$82,2,FALSE)</f>
        <v>3056120</v>
      </c>
    </row>
    <row r="3" spans="1:2" x14ac:dyDescent="0.35">
      <c r="A3" t="s">
        <v>24</v>
      </c>
      <c r="B3" s="5">
        <f>VLOOKUP(A3,Sayfa2!$A$2:$B$82,2,FALSE)</f>
        <v>1037208</v>
      </c>
    </row>
    <row r="4" spans="1:2" x14ac:dyDescent="0.35">
      <c r="A4" t="s">
        <v>11</v>
      </c>
      <c r="B4" s="5">
        <f>VLOOKUP(A4,Sayfa2!$A$2:$B$82,2,FALSE)</f>
        <v>2069364</v>
      </c>
    </row>
    <row r="5" spans="1:2" x14ac:dyDescent="0.35">
      <c r="A5" t="s">
        <v>104</v>
      </c>
      <c r="B5" s="5">
        <f>VLOOKUP(A5,Sayfa2!$A$2:$B$82,2,FALSE)</f>
        <v>15519267</v>
      </c>
    </row>
    <row r="6" spans="1:2" x14ac:dyDescent="0.35">
      <c r="A6" t="s">
        <v>105</v>
      </c>
      <c r="B6" s="5">
        <f>VLOOKUP(A6,Sayfa2!$A$2:$B$82,2,FALSE)</f>
        <v>4367251</v>
      </c>
    </row>
    <row r="7" spans="1:2" x14ac:dyDescent="0.35">
      <c r="A7" t="s">
        <v>103</v>
      </c>
      <c r="B7" s="5">
        <f>VLOOKUP(A7,Sayfa2!$A$2:$B$82,2,FALSE)</f>
        <v>1154102</v>
      </c>
    </row>
    <row r="8" spans="1:2" x14ac:dyDescent="0.35">
      <c r="A8" t="s">
        <v>102</v>
      </c>
      <c r="B8" s="5">
        <f>VLOOKUP(A8,Sayfa2!$A$2:$B$82,2,FALSE)</f>
        <v>5639076</v>
      </c>
    </row>
    <row r="9" spans="1:2" x14ac:dyDescent="0.35">
      <c r="A9" t="s">
        <v>101</v>
      </c>
      <c r="B9" s="5">
        <f>VLOOKUP(A9,Sayfa2!$A$2:$B$82,2,FALSE)</f>
        <v>195789</v>
      </c>
    </row>
    <row r="10" spans="1:2" x14ac:dyDescent="0.35">
      <c r="A10" t="s">
        <v>100</v>
      </c>
      <c r="B10" s="5">
        <f>VLOOKUP(A10,Sayfa2!$A$2:$B$82,2,FALSE)</f>
        <v>530864</v>
      </c>
    </row>
    <row r="11" spans="1:2" x14ac:dyDescent="0.35">
      <c r="A11" t="s">
        <v>99</v>
      </c>
      <c r="B11" s="5">
        <f>VLOOKUP(A11,Sayfa2!$A$2:$B$82,2,FALSE)</f>
        <v>1756353</v>
      </c>
    </row>
    <row r="12" spans="1:2" x14ac:dyDescent="0.35">
      <c r="A12" t="s">
        <v>98</v>
      </c>
      <c r="B12" s="5">
        <f>VLOOKUP(A12,Sayfa2!$A$2:$B$82,2,FALSE)</f>
        <v>591098</v>
      </c>
    </row>
    <row r="13" spans="1:2" x14ac:dyDescent="0.35">
      <c r="A13" t="s">
        <v>84</v>
      </c>
      <c r="B13" s="5">
        <f>VLOOKUP(A13,Sayfa2!$A$2:$B$82,2,FALSE)</f>
        <v>762062</v>
      </c>
    </row>
    <row r="14" spans="1:2" x14ac:dyDescent="0.35">
      <c r="A14" t="s">
        <v>97</v>
      </c>
      <c r="B14" s="5">
        <f>VLOOKUP(A14,Sayfa2!$A$2:$B$82,2,FALSE)</f>
        <v>164521</v>
      </c>
    </row>
    <row r="15" spans="1:2" x14ac:dyDescent="0.35">
      <c r="A15" t="s">
        <v>85</v>
      </c>
      <c r="B15" s="5">
        <f>VLOOKUP(A15,Sayfa2!$A$2:$B$82,2,FALSE)</f>
        <v>1628894</v>
      </c>
    </row>
    <row r="16" spans="1:2" x14ac:dyDescent="0.35">
      <c r="A16" t="s">
        <v>86</v>
      </c>
      <c r="B16" s="5">
        <f>VLOOKUP(A16,Sayfa2!$A$2:$B$82,2,FALSE)</f>
        <v>253279</v>
      </c>
    </row>
    <row r="17" spans="1:4" x14ac:dyDescent="0.35">
      <c r="A17" t="s">
        <v>87</v>
      </c>
      <c r="B17" s="5">
        <f>VLOOKUP(A17,Sayfa2!$A$2:$B$82,2,FALSE)</f>
        <v>1407409</v>
      </c>
    </row>
    <row r="18" spans="1:4" x14ac:dyDescent="0.35">
      <c r="A18" t="s">
        <v>96</v>
      </c>
      <c r="B18" s="5">
        <f>VLOOKUP(A18,Sayfa2!$A$2:$B$82,2,FALSE)</f>
        <v>283017</v>
      </c>
    </row>
    <row r="19" spans="1:4" x14ac:dyDescent="0.35">
      <c r="A19" t="s">
        <v>88</v>
      </c>
      <c r="B19" s="5">
        <f>VLOOKUP(A19,Sayfa2!$A$2:$B$82,2,FALSE)</f>
        <v>1953035</v>
      </c>
    </row>
    <row r="20" spans="1:4" x14ac:dyDescent="0.35">
      <c r="A20" t="s">
        <v>89</v>
      </c>
      <c r="B20" s="5">
        <f>VLOOKUP(A20,Sayfa2!$A$2:$B$82,2,FALSE)</f>
        <v>2232374</v>
      </c>
    </row>
    <row r="21" spans="1:4" x14ac:dyDescent="0.35">
      <c r="A21" t="s">
        <v>90</v>
      </c>
      <c r="B21" s="5">
        <f>VLOOKUP(A21,Sayfa2!$A$2:$B$82,2,FALSE)</f>
        <v>800165</v>
      </c>
    </row>
    <row r="22" spans="1:4" x14ac:dyDescent="0.35">
      <c r="A22" t="s">
        <v>91</v>
      </c>
      <c r="B22" s="5">
        <f>VLOOKUP(A22,Sayfa2!$A$2:$B$82,2,FALSE)</f>
        <v>538759</v>
      </c>
    </row>
    <row r="23" spans="1:4" x14ac:dyDescent="0.35">
      <c r="A23" t="s">
        <v>92</v>
      </c>
      <c r="B23" s="5">
        <f>VLOOKUP(A23,Sayfa2!$A$2:$B$82,2,FALSE)</f>
        <v>1029650</v>
      </c>
    </row>
    <row r="24" spans="1:4" x14ac:dyDescent="0.35">
      <c r="A24" t="s">
        <v>93</v>
      </c>
      <c r="B24" s="5">
        <f>VLOOKUP(A24,Sayfa2!$A$2:$B$82,2,FALSE)</f>
        <v>638956</v>
      </c>
    </row>
    <row r="25" spans="1:4" x14ac:dyDescent="0.35">
      <c r="A25" t="s">
        <v>95</v>
      </c>
      <c r="B25" s="5">
        <f>VLOOKUP(A25,Sayfa2!$A$2:$B$82,2,FALSE)</f>
        <v>1055412</v>
      </c>
    </row>
    <row r="26" spans="1:4" x14ac:dyDescent="0.35">
      <c r="A26" t="s">
        <v>94</v>
      </c>
      <c r="B26" s="5">
        <f>VLOOKUP(A26,Sayfa2!$A$2:$B$82,2,FALSE)</f>
        <v>370509</v>
      </c>
    </row>
    <row r="27" spans="1:4" x14ac:dyDescent="0.35">
      <c r="B27" s="5">
        <f>SUM(B2:B26)</f>
        <v>49034534</v>
      </c>
      <c r="C27" s="5">
        <f>Sayfa2!B83</f>
        <v>83154997</v>
      </c>
      <c r="D27" s="6">
        <f>B27/C27</f>
        <v>0.58967633658864782</v>
      </c>
    </row>
    <row r="28" spans="1:4" x14ac:dyDescent="0.35">
      <c r="B28" s="5">
        <v>55236</v>
      </c>
      <c r="C28" s="5">
        <f>B28/D27</f>
        <v>93671.72561060742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9BDC-D3BF-490A-B1FB-3087FA685B72}">
  <dimension ref="A1:B83"/>
  <sheetViews>
    <sheetView topLeftCell="A66" workbookViewId="0">
      <selection activeCell="B83" sqref="B83"/>
    </sheetView>
  </sheetViews>
  <sheetFormatPr defaultRowHeight="14.5" x14ac:dyDescent="0.35"/>
  <cols>
    <col min="1" max="1" width="14.6328125" bestFit="1" customWidth="1"/>
    <col min="2" max="2" width="16" customWidth="1"/>
  </cols>
  <sheetData>
    <row r="1" spans="1:2" x14ac:dyDescent="0.35">
      <c r="A1" t="s">
        <v>1</v>
      </c>
      <c r="B1" s="3" t="s">
        <v>2</v>
      </c>
    </row>
    <row r="2" spans="1:2" ht="15" thickBot="1" x14ac:dyDescent="0.4">
      <c r="A2" t="s">
        <v>3</v>
      </c>
      <c r="B2" s="1">
        <v>15519267</v>
      </c>
    </row>
    <row r="3" spans="1:2" ht="15" thickBot="1" x14ac:dyDescent="0.4">
      <c r="A3" t="s">
        <v>4</v>
      </c>
      <c r="B3" s="2">
        <v>5639076</v>
      </c>
    </row>
    <row r="4" spans="1:2" ht="15" thickBot="1" x14ac:dyDescent="0.4">
      <c r="A4" t="s">
        <v>5</v>
      </c>
      <c r="B4" s="1">
        <v>4367251</v>
      </c>
    </row>
    <row r="5" spans="1:2" ht="15" thickBot="1" x14ac:dyDescent="0.4">
      <c r="A5" t="s">
        <v>6</v>
      </c>
      <c r="B5" s="2">
        <v>3056120</v>
      </c>
    </row>
    <row r="6" spans="1:2" ht="15" thickBot="1" x14ac:dyDescent="0.4">
      <c r="A6" t="s">
        <v>7</v>
      </c>
      <c r="B6" s="1">
        <v>2511700</v>
      </c>
    </row>
    <row r="7" spans="1:2" ht="15" thickBot="1" x14ac:dyDescent="0.4">
      <c r="A7" t="s">
        <v>8</v>
      </c>
      <c r="B7" s="2">
        <v>2237940</v>
      </c>
    </row>
    <row r="8" spans="1:2" ht="15" thickBot="1" x14ac:dyDescent="0.4">
      <c r="A8" t="s">
        <v>9</v>
      </c>
      <c r="B8" s="1">
        <v>2232374</v>
      </c>
    </row>
    <row r="9" spans="1:2" ht="15" thickBot="1" x14ac:dyDescent="0.4">
      <c r="A9" t="s">
        <v>10</v>
      </c>
      <c r="B9" s="2">
        <v>2073614</v>
      </c>
    </row>
    <row r="10" spans="1:2" ht="15" thickBot="1" x14ac:dyDescent="0.4">
      <c r="A10" t="s">
        <v>11</v>
      </c>
      <c r="B10" s="1">
        <v>2069364</v>
      </c>
    </row>
    <row r="11" spans="1:2" ht="15" thickBot="1" x14ac:dyDescent="0.4">
      <c r="A11" t="s">
        <v>12</v>
      </c>
      <c r="B11" s="2">
        <v>1953035</v>
      </c>
    </row>
    <row r="12" spans="1:2" ht="15" thickBot="1" x14ac:dyDescent="0.4">
      <c r="A12" t="s">
        <v>13</v>
      </c>
      <c r="B12" s="1">
        <v>1840425</v>
      </c>
    </row>
    <row r="13" spans="1:2" ht="15" thickBot="1" x14ac:dyDescent="0.4">
      <c r="A13" t="s">
        <v>14</v>
      </c>
      <c r="B13" s="2">
        <v>1756353</v>
      </c>
    </row>
    <row r="14" spans="1:2" ht="15" thickBot="1" x14ac:dyDescent="0.4">
      <c r="A14" t="s">
        <v>15</v>
      </c>
      <c r="B14" s="1">
        <v>1628894</v>
      </c>
    </row>
    <row r="15" spans="1:2" ht="15" thickBot="1" x14ac:dyDescent="0.4">
      <c r="A15" t="s">
        <v>16</v>
      </c>
      <c r="B15" s="2">
        <v>1440611</v>
      </c>
    </row>
    <row r="16" spans="1:2" ht="15" thickBot="1" x14ac:dyDescent="0.4">
      <c r="A16" t="s">
        <v>17</v>
      </c>
      <c r="B16" s="1">
        <v>1407409</v>
      </c>
    </row>
    <row r="17" spans="1:2" ht="15" thickBot="1" x14ac:dyDescent="0.4">
      <c r="A17" t="s">
        <v>18</v>
      </c>
      <c r="B17" s="2">
        <v>1348542</v>
      </c>
    </row>
    <row r="18" spans="1:2" ht="15" thickBot="1" x14ac:dyDescent="0.4">
      <c r="A18" t="s">
        <v>19</v>
      </c>
      <c r="B18" s="1">
        <v>1228620</v>
      </c>
    </row>
    <row r="19" spans="1:2" ht="15" thickBot="1" x14ac:dyDescent="0.4">
      <c r="A19" t="s">
        <v>20</v>
      </c>
      <c r="B19" s="2">
        <v>1154102</v>
      </c>
    </row>
    <row r="20" spans="1:2" ht="15" thickBot="1" x14ac:dyDescent="0.4">
      <c r="A20" t="s">
        <v>21</v>
      </c>
      <c r="B20" s="1">
        <v>1136757</v>
      </c>
    </row>
    <row r="21" spans="1:2" ht="15" thickBot="1" x14ac:dyDescent="0.4">
      <c r="A21" t="s">
        <v>22</v>
      </c>
      <c r="B21" s="2">
        <v>1110972</v>
      </c>
    </row>
    <row r="22" spans="1:2" ht="15" thickBot="1" x14ac:dyDescent="0.4">
      <c r="A22" t="s">
        <v>23</v>
      </c>
      <c r="B22" s="1">
        <v>1055412</v>
      </c>
    </row>
    <row r="23" spans="1:2" ht="15" thickBot="1" x14ac:dyDescent="0.4">
      <c r="A23" t="s">
        <v>24</v>
      </c>
      <c r="B23" s="2">
        <v>1037208</v>
      </c>
    </row>
    <row r="24" spans="1:2" ht="15" thickBot="1" x14ac:dyDescent="0.4">
      <c r="A24" t="s">
        <v>25</v>
      </c>
      <c r="B24" s="1">
        <v>1029650</v>
      </c>
    </row>
    <row r="25" spans="1:2" ht="15" thickBot="1" x14ac:dyDescent="0.4">
      <c r="A25" t="s">
        <v>26</v>
      </c>
      <c r="B25" s="2">
        <v>983142</v>
      </c>
    </row>
    <row r="26" spans="1:2" ht="15" thickBot="1" x14ac:dyDescent="0.4">
      <c r="A26" t="s">
        <v>27</v>
      </c>
      <c r="B26" s="1">
        <v>887475</v>
      </c>
    </row>
    <row r="27" spans="1:2" ht="15" thickBot="1" x14ac:dyDescent="0.4">
      <c r="A27" t="s">
        <v>28</v>
      </c>
      <c r="B27" s="2">
        <v>838778</v>
      </c>
    </row>
    <row r="28" spans="1:2" ht="15" thickBot="1" x14ac:dyDescent="0.4">
      <c r="A28" t="s">
        <v>29</v>
      </c>
      <c r="B28" s="1">
        <v>808974</v>
      </c>
    </row>
    <row r="29" spans="1:2" ht="15" thickBot="1" x14ac:dyDescent="0.4">
      <c r="A29" t="s">
        <v>30</v>
      </c>
      <c r="B29" s="2">
        <v>800165</v>
      </c>
    </row>
    <row r="30" spans="1:2" ht="15" thickBot="1" x14ac:dyDescent="0.4">
      <c r="A30" t="s">
        <v>31</v>
      </c>
      <c r="B30" s="1">
        <v>762062</v>
      </c>
    </row>
    <row r="31" spans="1:2" ht="15" thickBot="1" x14ac:dyDescent="0.4">
      <c r="A31" t="s">
        <v>32</v>
      </c>
      <c r="B31" s="2">
        <v>754198</v>
      </c>
    </row>
    <row r="32" spans="1:2" ht="15" thickBot="1" x14ac:dyDescent="0.4">
      <c r="A32" t="s">
        <v>33</v>
      </c>
      <c r="B32" s="1">
        <v>729483</v>
      </c>
    </row>
    <row r="33" spans="1:2" ht="15" thickBot="1" x14ac:dyDescent="0.4">
      <c r="A33" t="s">
        <v>34</v>
      </c>
      <c r="B33" s="2">
        <v>638956</v>
      </c>
    </row>
    <row r="34" spans="1:2" ht="15" thickBot="1" x14ac:dyDescent="0.4">
      <c r="A34" t="s">
        <v>35</v>
      </c>
      <c r="B34" s="1">
        <v>626465</v>
      </c>
    </row>
    <row r="35" spans="1:2" ht="15" thickBot="1" x14ac:dyDescent="0.4">
      <c r="A35" t="s">
        <v>36</v>
      </c>
      <c r="B35" s="2">
        <v>612747</v>
      </c>
    </row>
    <row r="36" spans="1:2" ht="15" thickBot="1" x14ac:dyDescent="0.4">
      <c r="A36" t="s">
        <v>37</v>
      </c>
      <c r="B36" s="1">
        <v>608659</v>
      </c>
    </row>
    <row r="37" spans="1:2" ht="15" thickBot="1" x14ac:dyDescent="0.4">
      <c r="A37" t="s">
        <v>38</v>
      </c>
      <c r="B37" s="2">
        <v>596053</v>
      </c>
    </row>
    <row r="38" spans="1:2" ht="15" thickBot="1" x14ac:dyDescent="0.4">
      <c r="A38" t="s">
        <v>39</v>
      </c>
      <c r="B38" s="1">
        <v>591098</v>
      </c>
    </row>
    <row r="39" spans="1:2" ht="15" thickBot="1" x14ac:dyDescent="0.4">
      <c r="A39" t="s">
        <v>40</v>
      </c>
      <c r="B39" s="2">
        <v>579257</v>
      </c>
    </row>
    <row r="40" spans="1:2" ht="15" thickBot="1" x14ac:dyDescent="0.4">
      <c r="A40" t="s">
        <v>41</v>
      </c>
      <c r="B40" s="1">
        <v>542157</v>
      </c>
    </row>
    <row r="41" spans="1:2" ht="15" thickBot="1" x14ac:dyDescent="0.4">
      <c r="A41" t="s">
        <v>42</v>
      </c>
      <c r="B41" s="2">
        <v>538759</v>
      </c>
    </row>
    <row r="42" spans="1:2" ht="15" thickBot="1" x14ac:dyDescent="0.4">
      <c r="A42" t="s">
        <v>43</v>
      </c>
      <c r="B42" s="1">
        <v>536199</v>
      </c>
    </row>
    <row r="43" spans="1:2" ht="15" thickBot="1" x14ac:dyDescent="0.4">
      <c r="A43" t="s">
        <v>44</v>
      </c>
      <c r="B43" s="2">
        <v>530864</v>
      </c>
    </row>
    <row r="44" spans="1:2" ht="15" thickBot="1" x14ac:dyDescent="0.4">
      <c r="A44" t="s">
        <v>45</v>
      </c>
      <c r="B44" s="1">
        <v>529615</v>
      </c>
    </row>
    <row r="45" spans="1:2" ht="15" thickBot="1" x14ac:dyDescent="0.4">
      <c r="A45" t="s">
        <v>46</v>
      </c>
      <c r="B45" s="2">
        <v>448400</v>
      </c>
    </row>
    <row r="46" spans="1:2" ht="15" thickBot="1" x14ac:dyDescent="0.4">
      <c r="A46" t="s">
        <v>47</v>
      </c>
      <c r="B46" s="1">
        <v>444914</v>
      </c>
    </row>
    <row r="47" spans="1:2" ht="15" thickBot="1" x14ac:dyDescent="0.4">
      <c r="A47" t="s">
        <v>48</v>
      </c>
      <c r="B47" s="2">
        <v>421200</v>
      </c>
    </row>
    <row r="48" spans="1:2" ht="15" thickBot="1" x14ac:dyDescent="0.4">
      <c r="A48" t="s">
        <v>49</v>
      </c>
      <c r="B48" s="1">
        <v>416367</v>
      </c>
    </row>
    <row r="49" spans="1:2" ht="15" thickBot="1" x14ac:dyDescent="0.4">
      <c r="A49" t="s">
        <v>50</v>
      </c>
      <c r="B49" s="2">
        <v>413903</v>
      </c>
    </row>
    <row r="50" spans="1:2" ht="15" thickBot="1" x14ac:dyDescent="0.4">
      <c r="A50" t="s">
        <v>51</v>
      </c>
      <c r="B50" s="1">
        <v>408809</v>
      </c>
    </row>
    <row r="51" spans="1:2" ht="15" thickBot="1" x14ac:dyDescent="0.4">
      <c r="A51" t="s">
        <v>52</v>
      </c>
      <c r="B51" s="2">
        <v>392166</v>
      </c>
    </row>
    <row r="52" spans="1:2" ht="15" thickBot="1" x14ac:dyDescent="0.4">
      <c r="A52" t="s">
        <v>53</v>
      </c>
      <c r="B52" s="1">
        <v>379405</v>
      </c>
    </row>
    <row r="53" spans="1:2" ht="15" thickBot="1" x14ac:dyDescent="0.4">
      <c r="A53" t="s">
        <v>54</v>
      </c>
      <c r="B53" s="2">
        <v>370509</v>
      </c>
    </row>
    <row r="54" spans="1:2" ht="15" thickBot="1" x14ac:dyDescent="0.4">
      <c r="A54" t="s">
        <v>55</v>
      </c>
      <c r="B54" s="1">
        <v>362861</v>
      </c>
    </row>
    <row r="55" spans="1:2" ht="15" thickBot="1" x14ac:dyDescent="0.4">
      <c r="A55" t="s">
        <v>56</v>
      </c>
      <c r="B55" s="2">
        <v>361836</v>
      </c>
    </row>
    <row r="56" spans="1:2" ht="15" thickBot="1" x14ac:dyDescent="0.4">
      <c r="A56" t="s">
        <v>57</v>
      </c>
      <c r="B56" s="1">
        <v>348115</v>
      </c>
    </row>
    <row r="57" spans="1:2" ht="15" thickBot="1" x14ac:dyDescent="0.4">
      <c r="A57" t="s">
        <v>58</v>
      </c>
      <c r="B57" s="2">
        <v>343212</v>
      </c>
    </row>
    <row r="58" spans="1:2" ht="15" thickBot="1" x14ac:dyDescent="0.4">
      <c r="A58" t="s">
        <v>59</v>
      </c>
      <c r="B58" s="1">
        <v>337800</v>
      </c>
    </row>
    <row r="59" spans="1:2" ht="15" thickBot="1" x14ac:dyDescent="0.4">
      <c r="A59" t="s">
        <v>60</v>
      </c>
      <c r="B59" s="2">
        <v>330280</v>
      </c>
    </row>
    <row r="60" spans="1:2" ht="15" thickBot="1" x14ac:dyDescent="0.4">
      <c r="A60" t="s">
        <v>61</v>
      </c>
      <c r="B60" s="1">
        <v>316126</v>
      </c>
    </row>
    <row r="61" spans="1:2" ht="15" thickBot="1" x14ac:dyDescent="0.4">
      <c r="A61" t="s">
        <v>62</v>
      </c>
      <c r="B61" s="2">
        <v>303010</v>
      </c>
    </row>
    <row r="62" spans="1:2" ht="15" thickBot="1" x14ac:dyDescent="0.4">
      <c r="A62" t="s">
        <v>63</v>
      </c>
      <c r="B62" s="1">
        <v>285410</v>
      </c>
    </row>
    <row r="63" spans="1:2" ht="15" thickBot="1" x14ac:dyDescent="0.4">
      <c r="A63" t="s">
        <v>64</v>
      </c>
      <c r="B63" s="2">
        <v>283017</v>
      </c>
    </row>
    <row r="64" spans="1:2" ht="15" thickBot="1" x14ac:dyDescent="0.4">
      <c r="A64" t="s">
        <v>65</v>
      </c>
      <c r="B64" s="1">
        <v>280991</v>
      </c>
    </row>
    <row r="65" spans="1:2" ht="15" thickBot="1" x14ac:dyDescent="0.4">
      <c r="A65" t="s">
        <v>66</v>
      </c>
      <c r="B65" s="2">
        <v>279812</v>
      </c>
    </row>
    <row r="66" spans="1:2" ht="15" thickBot="1" x14ac:dyDescent="0.4">
      <c r="A66" t="s">
        <v>67</v>
      </c>
      <c r="B66" s="1">
        <v>270976</v>
      </c>
    </row>
    <row r="67" spans="1:2" ht="15" thickBot="1" x14ac:dyDescent="0.4">
      <c r="A67" t="s">
        <v>68</v>
      </c>
      <c r="B67" s="2">
        <v>270796</v>
      </c>
    </row>
    <row r="68" spans="1:2" ht="15" thickBot="1" x14ac:dyDescent="0.4">
      <c r="A68" t="s">
        <v>69</v>
      </c>
      <c r="B68" s="1">
        <v>253279</v>
      </c>
    </row>
    <row r="69" spans="1:2" ht="15" thickBot="1" x14ac:dyDescent="0.4">
      <c r="A69" t="s">
        <v>70</v>
      </c>
      <c r="B69" s="2">
        <v>248458</v>
      </c>
    </row>
    <row r="70" spans="1:2" ht="15" thickBot="1" x14ac:dyDescent="0.4">
      <c r="A70" t="s">
        <v>71</v>
      </c>
      <c r="B70" s="1">
        <v>242938</v>
      </c>
    </row>
    <row r="71" spans="1:2" ht="15" thickBot="1" x14ac:dyDescent="0.4">
      <c r="A71" t="s">
        <v>72</v>
      </c>
      <c r="B71" s="2">
        <v>234747</v>
      </c>
    </row>
    <row r="72" spans="1:2" ht="15" thickBot="1" x14ac:dyDescent="0.4">
      <c r="A72" t="s">
        <v>73</v>
      </c>
      <c r="B72" s="1">
        <v>219427</v>
      </c>
    </row>
    <row r="73" spans="1:2" ht="15" thickBot="1" x14ac:dyDescent="0.4">
      <c r="A73" t="s">
        <v>74</v>
      </c>
      <c r="B73" s="2">
        <v>218243</v>
      </c>
    </row>
    <row r="74" spans="1:2" ht="15" thickBot="1" x14ac:dyDescent="0.4">
      <c r="A74" t="s">
        <v>75</v>
      </c>
      <c r="B74" s="1">
        <v>199442</v>
      </c>
    </row>
    <row r="75" spans="1:2" ht="15" thickBot="1" x14ac:dyDescent="0.4">
      <c r="A75" t="s">
        <v>76</v>
      </c>
      <c r="B75" s="2">
        <v>198249</v>
      </c>
    </row>
    <row r="76" spans="1:2" ht="15" thickBot="1" x14ac:dyDescent="0.4">
      <c r="A76" t="s">
        <v>77</v>
      </c>
      <c r="B76" s="1">
        <v>195789</v>
      </c>
    </row>
    <row r="77" spans="1:2" ht="15" thickBot="1" x14ac:dyDescent="0.4">
      <c r="A77" t="s">
        <v>78</v>
      </c>
      <c r="B77" s="2">
        <v>170875</v>
      </c>
    </row>
    <row r="78" spans="1:2" ht="15" thickBot="1" x14ac:dyDescent="0.4">
      <c r="A78" t="s">
        <v>79</v>
      </c>
      <c r="B78" s="1">
        <v>164521</v>
      </c>
    </row>
    <row r="79" spans="1:2" ht="15" thickBot="1" x14ac:dyDescent="0.4">
      <c r="A79" t="s">
        <v>80</v>
      </c>
      <c r="B79" s="2">
        <v>142490</v>
      </c>
    </row>
    <row r="80" spans="1:2" ht="15" thickBot="1" x14ac:dyDescent="0.4">
      <c r="A80" t="s">
        <v>81</v>
      </c>
      <c r="B80" s="1">
        <v>97319</v>
      </c>
    </row>
    <row r="81" spans="1:2" ht="15" thickBot="1" x14ac:dyDescent="0.4">
      <c r="A81" t="s">
        <v>82</v>
      </c>
      <c r="B81" s="2">
        <v>84843</v>
      </c>
    </row>
    <row r="82" spans="1:2" ht="15" thickBot="1" x14ac:dyDescent="0.4">
      <c r="A82" t="s">
        <v>83</v>
      </c>
      <c r="B82" s="4">
        <v>84660</v>
      </c>
    </row>
    <row r="83" spans="1:2" x14ac:dyDescent="0.35">
      <c r="B83" s="5">
        <f>SUM(B2:B82)</f>
        <v>83154997</v>
      </c>
    </row>
  </sheetData>
  <autoFilter ref="B1:B82" xr:uid="{D01AC4DF-7927-4FA4-9E24-3453E30629D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2020-12-24T14:24:39Z</dcterms:created>
  <dcterms:modified xsi:type="dcterms:W3CDTF">2020-12-24T22:54:34Z</dcterms:modified>
</cp:coreProperties>
</file>