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an\Downloads\"/>
    </mc:Choice>
  </mc:AlternateContent>
  <bookViews>
    <workbookView xWindow="0" yWindow="0" windowWidth="20490" windowHeight="7755"/>
  </bookViews>
  <sheets>
    <sheet name="Monthly_2016" sheetId="1" r:id="rId1"/>
  </sheets>
  <calcPr calcId="152511"/>
</workbook>
</file>

<file path=xl/calcChain.xml><?xml version="1.0" encoding="utf-8"?>
<calcChain xmlns="http://schemas.openxmlformats.org/spreadsheetml/2006/main">
  <c r="P12" i="1" l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P2" i="1"/>
  <c r="O2" i="1"/>
</calcChain>
</file>

<file path=xl/sharedStrings.xml><?xml version="1.0" encoding="utf-8"?>
<sst xmlns="http://schemas.openxmlformats.org/spreadsheetml/2006/main" count="15" uniqueCount="15">
  <si>
    <t>KPI ID</t>
  </si>
  <si>
    <t>KPI Name</t>
  </si>
  <si>
    <t>Average</t>
  </si>
  <si>
    <t>SUM</t>
  </si>
  <si>
    <t>LNG Prod. (tonnes)</t>
  </si>
  <si>
    <t>LNG Prod. (mmbtu)</t>
  </si>
  <si>
    <t>Thermal Efficiency (%)</t>
  </si>
  <si>
    <t>Plant Availability (%)</t>
  </si>
  <si>
    <t>Plant Utilization (%)</t>
  </si>
  <si>
    <t>EBITDA (USD)</t>
  </si>
  <si>
    <t>Feed Gas to Plant (mmscf)</t>
  </si>
  <si>
    <t>Feed Gas to Plant (mmbtu)</t>
  </si>
  <si>
    <t>Feed Gas to Plant (tonnes)</t>
  </si>
  <si>
    <t>CDS Prod. (bbl)</t>
  </si>
  <si>
    <t>Acc. Project Free Cash Flow (USD-Mio)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</si>
</sst>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#0"/>
  </numFmts>
  <fonts count="1" x14ac:knownFonts="1"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9A9A9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 vertical="center"/>
    </xf>
    <xf numFmtId="17" fontId="0" fillId="2" borderId="0" xfId="0" applyNumberFormat="1" applyFill="1" applyAlignment="1">
      <alignment horizontal="center" vertical="center"/>
    </xf>
    <xf numFmtId="164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3" sqref="C13"/>
    </sheetView>
  </sheetViews>
  <sheetFormatPr defaultRowHeight="15" x14ac:dyDescent="0.25"/>
  <cols>
    <col min="1" max="1" width="9.140625" hidden="1"/>
    <col min="2" max="2" width="49" bestFit="1" customWidth="1"/>
    <col min="3" max="3" width="8.140625" bestFit="1" customWidth="1"/>
    <col min="4" max="4" width="10.7109375" bestFit="1" customWidth="1"/>
    <col min="5" max="5" width="12.7109375" bestFit="1" customWidth="1"/>
    <col min="6" max="6" width="9.140625" bestFit="1" customWidth="1"/>
    <col min="7" max="7" width="7.42578125" bestFit="1" customWidth="1"/>
    <col min="8" max="8" width="7" bestFit="1" customWidth="1"/>
    <col min="9" max="9" width="6.28515625" bestFit="1" customWidth="1"/>
    <col min="10" max="10" width="9" bestFit="1" customWidth="1"/>
    <col min="11" max="11" width="7.28515625" bestFit="1" customWidth="1"/>
    <col min="12" max="12" width="7.140625" bestFit="1" customWidth="1"/>
    <col min="13" max="13" width="7.7109375" bestFit="1" customWidth="1"/>
    <col min="14" max="14" width="8.140625" bestFit="1" customWidth="1"/>
  </cols>
  <sheetData>
    <row r="1" spans="1:16" s="1" customFormat="1" x14ac:dyDescent="0.25">
      <c r="A1" s="1" t="s">
        <v>0</v>
      </c>
      <c r="B1" s="1" t="s">
        <v>1</v>
      </c>
      <c r="C1" s="2">
        <v>42370</v>
      </c>
      <c r="D1" s="2">
        <v>42401</v>
      </c>
      <c r="E1" s="2">
        <v>42430</v>
      </c>
      <c r="F1" s="2">
        <v>42461</v>
      </c>
      <c r="G1" s="2">
        <v>42491</v>
      </c>
      <c r="H1" s="2">
        <v>42522</v>
      </c>
      <c r="I1" s="2">
        <v>42552</v>
      </c>
      <c r="J1" s="2">
        <v>42583</v>
      </c>
      <c r="K1" s="2">
        <v>42614</v>
      </c>
      <c r="L1" s="2">
        <v>42644</v>
      </c>
      <c r="M1" s="2">
        <v>42675</v>
      </c>
      <c r="N1" s="2">
        <v>42705</v>
      </c>
      <c r="O1" s="1" t="s">
        <v>2</v>
      </c>
      <c r="P1" s="1" t="s">
        <v>3</v>
      </c>
    </row>
    <row r="2" spans="1:16" x14ac:dyDescent="0.25">
      <c r="A2">
        <v>5</v>
      </c>
      <c r="B2" s="4" t="s">
        <v>4</v>
      </c>
      <c r="C2" s="3">
        <v>1</v>
      </c>
      <c r="D2" s="3">
        <v>7</v>
      </c>
      <c r="E2" s="3"/>
      <c r="F2" s="3"/>
      <c r="G2" s="3"/>
      <c r="H2" s="3"/>
      <c r="I2" s="3"/>
      <c r="J2" s="3"/>
      <c r="K2" s="3"/>
      <c r="L2" s="3"/>
      <c r="M2" s="3"/>
      <c r="N2" s="3"/>
      <c r="O2">
        <f t="shared" ref="O2:O3" si="0">AVERAGE(C2:N2)</f>
        <v>4</v>
      </c>
      <c r="P2">
        <f t="shared" ref="P2:P3" si="1">SUM(C2:N2)</f>
        <v>8</v>
      </c>
    </row>
    <row r="3" spans="1:16" x14ac:dyDescent="0.25">
      <c r="A3">
        <v>6</v>
      </c>
      <c r="B3" s="4" t="s">
        <v>5</v>
      </c>
      <c r="C3" s="3">
        <v>2</v>
      </c>
      <c r="D3" s="3">
        <v>7</v>
      </c>
      <c r="E3" s="3"/>
      <c r="F3" s="3"/>
      <c r="G3" s="3"/>
      <c r="H3" s="3"/>
      <c r="I3" s="3"/>
      <c r="J3" s="3"/>
      <c r="K3" s="3"/>
      <c r="L3" s="3"/>
      <c r="M3" s="3"/>
      <c r="N3" s="3"/>
      <c r="O3">
        <f t="shared" si="0"/>
        <v>4.5</v>
      </c>
      <c r="P3">
        <f t="shared" si="1"/>
        <v>9</v>
      </c>
    </row>
    <row r="4" spans="1:16" x14ac:dyDescent="0.25">
      <c r="A4">
        <v>9</v>
      </c>
      <c r="B4" s="4" t="s">
        <v>6</v>
      </c>
      <c r="C4" s="3">
        <v>3</v>
      </c>
      <c r="D4" s="3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>
        <f>AVERAGE(C4:N4)</f>
        <v>5</v>
      </c>
      <c r="P4">
        <f>SUM(C4:N4)</f>
        <v>10</v>
      </c>
    </row>
    <row r="5" spans="1:16" x14ac:dyDescent="0.25">
      <c r="A5">
        <v>10</v>
      </c>
      <c r="B5" s="4" t="s">
        <v>7</v>
      </c>
      <c r="C5" s="3">
        <v>4</v>
      </c>
      <c r="D5" s="3">
        <v>7</v>
      </c>
      <c r="E5" s="3"/>
      <c r="F5" s="3"/>
      <c r="G5" s="3"/>
      <c r="H5" s="3"/>
      <c r="I5" s="3"/>
      <c r="J5" s="3"/>
      <c r="K5" s="3"/>
      <c r="L5" s="3"/>
      <c r="M5" s="3"/>
      <c r="N5" s="3"/>
      <c r="O5">
        <f>AVERAGE(C5:N5)</f>
        <v>5.5</v>
      </c>
      <c r="P5">
        <f>SUM(C5:N5)</f>
        <v>11</v>
      </c>
    </row>
    <row r="6" spans="1:16" x14ac:dyDescent="0.25">
      <c r="A6">
        <v>12</v>
      </c>
      <c r="B6" s="4" t="s">
        <v>8</v>
      </c>
      <c r="C6" s="3">
        <v>5</v>
      </c>
      <c r="D6" s="3">
        <v>7</v>
      </c>
      <c r="E6" s="3"/>
      <c r="F6" s="3"/>
      <c r="G6" s="3"/>
      <c r="H6" s="3"/>
      <c r="I6" s="3"/>
      <c r="J6" s="3"/>
      <c r="K6" s="3"/>
      <c r="L6" s="3"/>
      <c r="M6" s="3"/>
      <c r="N6" s="3"/>
      <c r="O6">
        <f>AVERAGE(C6:N6)</f>
        <v>6</v>
      </c>
      <c r="P6">
        <f>SUM(C6:N6)</f>
        <v>12</v>
      </c>
    </row>
    <row r="7" spans="1:16" x14ac:dyDescent="0.25">
      <c r="A7">
        <v>18</v>
      </c>
      <c r="B7" s="4" t="s">
        <v>9</v>
      </c>
      <c r="C7" s="3">
        <v>6</v>
      </c>
      <c r="D7" s="3">
        <v>7</v>
      </c>
      <c r="E7" s="3"/>
      <c r="F7" s="3"/>
      <c r="G7" s="3"/>
      <c r="H7" s="3"/>
      <c r="I7" s="3"/>
      <c r="J7" s="3"/>
      <c r="K7" s="3"/>
      <c r="L7" s="3"/>
      <c r="M7" s="3"/>
      <c r="N7" s="3"/>
      <c r="O7">
        <f>AVERAGE(C7:N7)</f>
        <v>6.5</v>
      </c>
      <c r="P7">
        <f>SUM(C7:N7)</f>
        <v>13</v>
      </c>
    </row>
    <row r="8" spans="1:16" x14ac:dyDescent="0.25">
      <c r="A8">
        <v>38</v>
      </c>
      <c r="B8" s="4" t="s">
        <v>10</v>
      </c>
      <c r="C8" s="3">
        <v>7</v>
      </c>
      <c r="D8" s="3">
        <v>7</v>
      </c>
      <c r="E8" s="3"/>
      <c r="F8" s="3"/>
      <c r="G8" s="3"/>
      <c r="H8" s="3"/>
      <c r="I8" s="3"/>
      <c r="J8" s="3"/>
      <c r="K8" s="3"/>
      <c r="L8" s="3"/>
      <c r="M8" s="3"/>
      <c r="N8" s="3"/>
      <c r="O8">
        <f t="shared" ref="O8:O10" si="2">AVERAGE(C8:N8)</f>
        <v>7</v>
      </c>
      <c r="P8">
        <f t="shared" ref="P8:P10" si="3">SUM(C8:N8)</f>
        <v>14</v>
      </c>
    </row>
    <row r="9" spans="1:16" x14ac:dyDescent="0.25">
      <c r="A9">
        <v>39</v>
      </c>
      <c r="B9" s="4" t="s">
        <v>11</v>
      </c>
      <c r="C9" s="3">
        <v>8</v>
      </c>
      <c r="D9" s="3">
        <v>7</v>
      </c>
      <c r="E9" s="3"/>
      <c r="F9" s="3"/>
      <c r="G9" s="3"/>
      <c r="H9" s="3"/>
      <c r="I9" s="3"/>
      <c r="J9" s="3"/>
      <c r="K9" s="3"/>
      <c r="L9" s="3"/>
      <c r="M9" s="3"/>
      <c r="N9" s="3"/>
      <c r="O9">
        <f t="shared" si="2"/>
        <v>7.5</v>
      </c>
      <c r="P9">
        <f t="shared" si="3"/>
        <v>15</v>
      </c>
    </row>
    <row r="10" spans="1:16" x14ac:dyDescent="0.25">
      <c r="A10">
        <v>40</v>
      </c>
      <c r="B10" s="4" t="s">
        <v>12</v>
      </c>
      <c r="C10" s="3">
        <v>9</v>
      </c>
      <c r="D10" s="3">
        <v>7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>
        <f t="shared" si="2"/>
        <v>8</v>
      </c>
      <c r="P10">
        <f t="shared" si="3"/>
        <v>16</v>
      </c>
    </row>
    <row r="11" spans="1:16" x14ac:dyDescent="0.25">
      <c r="A11">
        <v>44</v>
      </c>
      <c r="B11" s="4" t="s">
        <v>13</v>
      </c>
      <c r="C11" s="3">
        <v>10</v>
      </c>
      <c r="D11" s="3">
        <v>7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>
        <f>AVERAGE(C11:N11)</f>
        <v>8.5</v>
      </c>
      <c r="P11">
        <f>SUM(C11:N11)</f>
        <v>17</v>
      </c>
    </row>
    <row r="12" spans="1:16" x14ac:dyDescent="0.25">
      <c r="A12">
        <v>160</v>
      </c>
      <c r="B12" s="4" t="s">
        <v>14</v>
      </c>
      <c r="C12" s="3">
        <v>11</v>
      </c>
      <c r="D12" s="3">
        <v>7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>
        <f>AVERAGE(C12:N12)</f>
        <v>9</v>
      </c>
      <c r="P12">
        <f>SUM(C12:N12)</f>
        <v>18</v>
      </c>
    </row>
    <row r="25" spans="3:14" x14ac:dyDescent="0.25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3:14" x14ac:dyDescent="0.25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3:14" x14ac:dyDescent="0.25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3:14" x14ac:dyDescent="0.25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3:14" x14ac:dyDescent="0.25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3:14" x14ac:dyDescent="0.25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3:14" x14ac:dyDescent="0.25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3:14" x14ac:dyDescent="0.25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3:14" x14ac:dyDescent="0.25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3:14" x14ac:dyDescent="0.25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3:14" x14ac:dyDescent="0.25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3:14" x14ac:dyDescent="0.25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3:14" x14ac:dyDescent="0.25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3:14" x14ac:dyDescent="0.25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44" spans="3:14" x14ac:dyDescent="0.25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7" spans="3:14" x14ac:dyDescent="0.25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3:14" x14ac:dyDescent="0.25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3:14" x14ac:dyDescent="0.25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3:14" x14ac:dyDescent="0.25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3:14" x14ac:dyDescent="0.25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3:14" x14ac:dyDescent="0.25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3:14" x14ac:dyDescent="0.25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3:14" x14ac:dyDescent="0.25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3:14" x14ac:dyDescent="0.25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3:14" x14ac:dyDescent="0.25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3:14" x14ac:dyDescent="0.25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3:14" x14ac:dyDescent="0.25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3:14" x14ac:dyDescent="0.25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3:14" x14ac:dyDescent="0.25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3:14" x14ac:dyDescent="0.25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3:14" x14ac:dyDescent="0.25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3:14" x14ac:dyDescent="0.25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3:14" x14ac:dyDescent="0.25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3:14" x14ac:dyDescent="0.25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3:14" x14ac:dyDescent="0.25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3:14" x14ac:dyDescent="0.25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3:14" x14ac:dyDescent="0.25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3:14" x14ac:dyDescent="0.25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3:14" x14ac:dyDescent="0.25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3:14" x14ac:dyDescent="0.25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3:14" x14ac:dyDescent="0.25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3:14" x14ac:dyDescent="0.25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3:14" x14ac:dyDescent="0.25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3:14" x14ac:dyDescent="0.25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3:14" x14ac:dyDescent="0.25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3:14" x14ac:dyDescent="0.25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3:14" x14ac:dyDescent="0.25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3:14" x14ac:dyDescent="0.25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3:14" x14ac:dyDescent="0.25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3:14" x14ac:dyDescent="0.25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3:14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3:14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3:14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</row>
    <row r="85" spans="3:14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 spans="3:14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3:14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3:14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3:14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3:14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3:14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3:14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3:14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3:14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3:14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3:14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</row>
    <row r="97" spans="3:14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</row>
    <row r="98" spans="3:14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</row>
    <row r="99" spans="3:14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3:14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 spans="3:14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spans="3:14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3:14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 spans="3:14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 spans="3:14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 spans="3:14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 spans="3:14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 spans="3:14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</row>
    <row r="109" spans="3:14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</row>
    <row r="110" spans="3:14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</row>
    <row r="111" spans="3:14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</row>
    <row r="112" spans="3:14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</row>
    <row r="113" spans="3:14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 spans="3:14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</row>
    <row r="115" spans="3:14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</row>
    <row r="116" spans="3:14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</row>
    <row r="117" spans="3:14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</row>
    <row r="118" spans="3:14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</row>
    <row r="119" spans="3:14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</row>
    <row r="120" spans="3:14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</row>
    <row r="121" spans="3:14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</row>
    <row r="122" spans="3:14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</row>
    <row r="123" spans="3:14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</row>
    <row r="124" spans="3:14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</row>
    <row r="125" spans="3:14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</row>
    <row r="126" spans="3:14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</row>
    <row r="127" spans="3:14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</row>
    <row r="128" spans="3:14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 spans="3:14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</row>
    <row r="130" spans="3:14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</row>
    <row r="131" spans="3:14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</row>
    <row r="132" spans="3:14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</row>
    <row r="133" spans="3:14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</row>
    <row r="134" spans="3:14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</row>
    <row r="135" spans="3:14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</row>
    <row r="136" spans="3:14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</row>
    <row r="137" spans="3:14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</row>
    <row r="138" spans="3:14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</row>
    <row r="139" spans="3:14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</row>
    <row r="140" spans="3:14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</row>
    <row r="141" spans="3:14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</row>
    <row r="142" spans="3:14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</row>
    <row r="143" spans="3:14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</row>
    <row r="144" spans="3:14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</row>
    <row r="145" spans="3:14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</row>
    <row r="146" spans="3:14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</row>
    <row r="147" spans="3:14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</row>
    <row r="148" spans="3:14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</row>
    <row r="149" spans="3:14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</row>
    <row r="150" spans="3:14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</row>
    <row r="151" spans="3:14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</row>
    <row r="152" spans="3:14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</row>
    <row r="153" spans="3:14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</row>
    <row r="154" spans="3:14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</row>
    <row r="155" spans="3:14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</row>
    <row r="156" spans="3:14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</row>
    <row r="157" spans="3:14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</row>
    <row r="158" spans="3:14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</row>
    <row r="159" spans="3:14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</row>
    <row r="160" spans="3:14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</row>
    <row r="162" spans="3:14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</row>
    <row r="163" spans="3:14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</row>
    <row r="164" spans="3:14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</row>
    <row r="165" spans="3:14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Monthly_2016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Alan-PC\Alan</dc:creator>
  <cp:lastModifiedBy>Alan</cp:lastModifiedBy>
  <dcterms:created xsi:type="dcterms:W3CDTF">2016-01-06T03:50:55Z</dcterms:created>
  <dcterms:modified xsi:type="dcterms:W3CDTF">2016-01-06T10:17:09Z</dcterms:modified>
</cp:coreProperties>
</file>