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n\Downloads\"/>
    </mc:Choice>
  </mc:AlternateContent>
  <bookViews>
    <workbookView xWindow="0" yWindow="0" windowWidth="15345" windowHeight="4650"/>
  </bookViews>
  <sheets>
    <sheet name="Yearly" sheetId="1" r:id="rId1"/>
  </sheets>
  <calcPr calcId="152511"/>
</workbook>
</file>

<file path=xl/calcChain.xml><?xml version="1.0" encoding="utf-8"?>
<calcChain xmlns="http://schemas.openxmlformats.org/spreadsheetml/2006/main">
  <c r="S11" i="1" l="1"/>
  <c r="T11" i="1" l="1"/>
  <c r="T12" i="1"/>
  <c r="S12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<sst xmlns="http://schemas.openxmlformats.org/spreadsheetml/2006/main" count="15" uniqueCount="15">
  <si>
    <t>KPI ID</t>
  </si>
  <si>
    <t>KPI Name</t>
  </si>
  <si>
    <t>Average</t>
  </si>
  <si>
    <t>SUM</t>
  </si>
  <si>
    <t>LNG Prod. (tonnes)</t>
  </si>
  <si>
    <t>LNG Prod. (mmbtu)</t>
  </si>
  <si>
    <t>Thermal Efficiency (%)</t>
  </si>
  <si>
    <t>Plant Availability (%)</t>
  </si>
  <si>
    <t>Plant Utilization (%)</t>
  </si>
  <si>
    <t>EBITDA (USD)</t>
  </si>
  <si>
    <t>Feed Gas to Plant (mmscf)</t>
  </si>
  <si>
    <t>Feed Gas to Plant (mmbtu)</t>
  </si>
  <si>
    <t>Feed Gas to Plant (tonnes)</t>
  </si>
  <si>
    <t>CDS Prod. (bbl)</t>
  </si>
  <si>
    <t>Acc. Project Free Cash Flow (USD-Mio)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</si>
</sst>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#,##0.#0"/>
  </numFmts>
  <fonts count="1" x14ac:knownFonts="1"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5" x14ac:dyDescent="0.25"/>
  <cols>
    <col min="1" max="1" width="9.140625" hidden="1"/>
    <col min="2" max="2" width="49" bestFit="1" customWidth="1"/>
    <col min="3" max="3" width="14.28515625" bestFit="1" customWidth="1"/>
    <col min="4" max="4" width="11.7109375" bestFit="1" customWidth="1"/>
    <col min="5" max="5" width="9.140625" bestFit="1" customWidth="1"/>
    <col min="6" max="6" width="7.140625" bestFit="1" customWidth="1"/>
    <col min="7" max="17" width="5.5703125" bestFit="1" customWidth="1"/>
    <col min="18" max="18" width="12.28515625" bestFit="1" customWidth="1"/>
  </cols>
  <sheetData>
    <row r="1" spans="1:20" s="1" customFormat="1" x14ac:dyDescent="0.25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 spans="1:20" x14ac:dyDescent="0.25">
      <c r="A2">
        <v>5</v>
      </c>
      <c r="B2" s="4" t="s">
        <v>4</v>
      </c>
      <c r="C2" s="3">
        <v>597700.79299999995</v>
      </c>
      <c r="D2" s="3">
        <v>2</v>
      </c>
      <c r="E2" s="3">
        <v>2</v>
      </c>
      <c r="F2" s="3">
        <v>2</v>
      </c>
      <c r="G2" s="3">
        <v>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119541.75859999999</v>
      </c>
      <c r="T2">
        <f>SUM(C2:R2)</f>
        <v>597708.79299999995</v>
      </c>
    </row>
    <row r="3" spans="1:20" x14ac:dyDescent="0.25">
      <c r="A3">
        <v>6</v>
      </c>
      <c r="B3" s="4" t="s">
        <v>5</v>
      </c>
      <c r="C3" s="3">
        <v>30839117.8797247</v>
      </c>
      <c r="D3" s="3">
        <v>2</v>
      </c>
      <c r="E3" s="3">
        <v>2</v>
      </c>
      <c r="F3" s="3">
        <v>2</v>
      </c>
      <c r="G3" s="3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6167825.1759449402</v>
      </c>
      <c r="T3">
        <f>SUM(C3:R3)</f>
        <v>30839125.8797247</v>
      </c>
    </row>
    <row r="4" spans="1:20" x14ac:dyDescent="0.25">
      <c r="A4">
        <v>9</v>
      </c>
      <c r="B4" s="4" t="s">
        <v>6</v>
      </c>
      <c r="C4" s="3">
        <v>80.2086122739139</v>
      </c>
      <c r="D4" s="3">
        <v>2</v>
      </c>
      <c r="E4" s="3">
        <v>2</v>
      </c>
      <c r="F4" s="3">
        <v>2</v>
      </c>
      <c r="G4" s="3">
        <v>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17.64172245478278</v>
      </c>
      <c r="T4">
        <f>SUM(C4:R4)</f>
        <v>88.2086122739139</v>
      </c>
    </row>
    <row r="5" spans="1:20" x14ac:dyDescent="0.25">
      <c r="A5">
        <v>10</v>
      </c>
      <c r="B5" s="4" t="s">
        <v>7</v>
      </c>
      <c r="C5" s="3">
        <v>77.828093812375201</v>
      </c>
      <c r="D5" s="3">
        <v>2</v>
      </c>
      <c r="E5" s="3">
        <v>2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17.165618762475042</v>
      </c>
      <c r="T5">
        <f>SUM(C5:R5)</f>
        <v>85.828093812375201</v>
      </c>
    </row>
    <row r="6" spans="1:20" x14ac:dyDescent="0.25">
      <c r="A6">
        <v>12</v>
      </c>
      <c r="B6" s="4" t="s">
        <v>8</v>
      </c>
      <c r="C6" s="3">
        <v>62.034659040128702</v>
      </c>
      <c r="D6" s="3">
        <v>2</v>
      </c>
      <c r="E6" s="3">
        <v>2</v>
      </c>
      <c r="F6" s="3">
        <v>2</v>
      </c>
      <c r="G6" s="3">
        <v>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 t="shared" ref="S6" si="0">AVERAGE(C6:R6)</f>
        <v>14.00693180802574</v>
      </c>
      <c r="T6">
        <f t="shared" ref="T6" si="1">SUM(C6:R6)</f>
        <v>70.034659040128702</v>
      </c>
    </row>
    <row r="7" spans="1:20" x14ac:dyDescent="0.25">
      <c r="A7">
        <v>18</v>
      </c>
      <c r="B7" s="4" t="s">
        <v>9</v>
      </c>
      <c r="C7" s="3">
        <v>-3331904.3900000099</v>
      </c>
      <c r="D7" s="3">
        <v>2</v>
      </c>
      <c r="E7" s="3">
        <v>2</v>
      </c>
      <c r="F7" s="3">
        <v>2</v>
      </c>
      <c r="G7" s="3">
        <v>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-666379.27800000203</v>
      </c>
      <c r="T7">
        <f>SUM(C7:R7)</f>
        <v>-3331896.3900000099</v>
      </c>
    </row>
    <row r="8" spans="1:20" x14ac:dyDescent="0.25">
      <c r="A8">
        <v>38</v>
      </c>
      <c r="B8" s="4" t="s">
        <v>10</v>
      </c>
      <c r="C8" s="3">
        <v>36434.064100000003</v>
      </c>
      <c r="D8" s="3">
        <v>2</v>
      </c>
      <c r="E8" s="3">
        <v>2</v>
      </c>
      <c r="F8" s="3">
        <v>2</v>
      </c>
      <c r="G8" s="3">
        <v>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 t="shared" ref="S8:S10" si="2">AVERAGE(C8:R8)</f>
        <v>7288.4128200000005</v>
      </c>
      <c r="T8">
        <f t="shared" ref="T8:T10" si="3">SUM(C8:R8)</f>
        <v>36442.064100000003</v>
      </c>
    </row>
    <row r="9" spans="1:20" x14ac:dyDescent="0.25">
      <c r="A9">
        <v>39</v>
      </c>
      <c r="B9" s="4" t="s">
        <v>11</v>
      </c>
      <c r="C9" s="3">
        <v>40738652.866300002</v>
      </c>
      <c r="D9" s="3">
        <v>2</v>
      </c>
      <c r="E9" s="3">
        <v>2</v>
      </c>
      <c r="F9" s="3">
        <v>2</v>
      </c>
      <c r="G9" s="3">
        <v>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 t="shared" si="2"/>
        <v>8147732.1732600005</v>
      </c>
      <c r="T9">
        <f t="shared" si="3"/>
        <v>40738660.866300002</v>
      </c>
    </row>
    <row r="10" spans="1:20" x14ac:dyDescent="0.25">
      <c r="A10">
        <v>40</v>
      </c>
      <c r="B10" s="4" t="s">
        <v>12</v>
      </c>
      <c r="C10" s="3">
        <v>796860.91799999995</v>
      </c>
      <c r="D10" s="3">
        <v>2</v>
      </c>
      <c r="E10" s="3">
        <v>2</v>
      </c>
      <c r="F10" s="3">
        <v>2</v>
      </c>
      <c r="G10" s="3"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 t="shared" si="2"/>
        <v>159373.7836</v>
      </c>
      <c r="T10">
        <f t="shared" si="3"/>
        <v>796868.91799999995</v>
      </c>
    </row>
    <row r="11" spans="1:20" x14ac:dyDescent="0.25">
      <c r="A11">
        <v>160</v>
      </c>
      <c r="B11" s="4" t="s">
        <v>14</v>
      </c>
      <c r="C11" s="3">
        <v>5555.55</v>
      </c>
      <c r="D11" s="3">
        <v>2</v>
      </c>
      <c r="E11" s="3">
        <v>2</v>
      </c>
      <c r="F11" s="3">
        <v>2</v>
      </c>
      <c r="G11" s="3">
        <v>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f>AVERAGE(C11:R11)</f>
        <v>1112.71</v>
      </c>
      <c r="T11">
        <f>SUM(C11:R11)</f>
        <v>5563.55</v>
      </c>
    </row>
    <row r="12" spans="1:20" x14ac:dyDescent="0.25">
      <c r="A12">
        <v>44</v>
      </c>
      <c r="B12" s="4" t="s">
        <v>13</v>
      </c>
      <c r="C12" s="3">
        <v>212581.82553</v>
      </c>
      <c r="D12" s="3">
        <v>2</v>
      </c>
      <c r="E12" s="3">
        <v>2</v>
      </c>
      <c r="F12" s="3">
        <v>2</v>
      </c>
      <c r="G12" s="3">
        <v>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42517.965106000003</v>
      </c>
      <c r="T12">
        <f>SUM(C12:R12)</f>
        <v>212589.82553</v>
      </c>
    </row>
    <row r="25" spans="3:18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3:18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3:18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3:18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3:18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3:18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3:1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3:1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1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44" spans="3:1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6" spans="3:1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2" spans="3:1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Alan-PC\Alan</dc:creator>
  <cp:lastModifiedBy>Alan</cp:lastModifiedBy>
  <dcterms:created xsi:type="dcterms:W3CDTF">2015-12-31T09:23:20Z</dcterms:created>
  <dcterms:modified xsi:type="dcterms:W3CDTF">2016-01-07T03:21:04Z</dcterms:modified>
</cp:coreProperties>
</file>