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bianwae\Downloads\"/>
    </mc:Choice>
  </mc:AlternateContent>
  <bookViews>
    <workbookView xWindow="0" yWindow="0" windowWidth="20490" windowHeight="7155"/>
  </bookViews>
  <sheets>
    <sheet name="Yearly" sheetId="1" r:id="rId1"/>
  </sheets>
  <calcPr calcId="152511"/>
</workbook>
</file>

<file path=xl/calcChain.xml><?xml version="1.0" encoding="utf-8"?>
<calcChain xmlns="http://schemas.openxmlformats.org/spreadsheetml/2006/main">
  <c r="T231" i="1" l="1"/>
  <c r="S231" i="1"/>
  <c r="T230" i="1"/>
  <c r="S230" i="1"/>
  <c r="T229" i="1"/>
  <c r="S229" i="1"/>
  <c r="T228" i="1"/>
  <c r="S228" i="1"/>
  <c r="T227" i="1"/>
  <c r="S227" i="1"/>
  <c r="T226" i="1"/>
  <c r="S226" i="1"/>
  <c r="T225" i="1"/>
  <c r="S225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8" i="1"/>
  <c r="S218" i="1"/>
  <c r="T217" i="1"/>
  <c r="S217" i="1"/>
  <c r="T216" i="1"/>
  <c r="S216" i="1"/>
  <c r="T215" i="1"/>
  <c r="S215" i="1"/>
  <c r="T214" i="1"/>
  <c r="S214" i="1"/>
  <c r="T213" i="1"/>
  <c r="S213" i="1"/>
  <c r="T212" i="1"/>
  <c r="S212" i="1"/>
  <c r="T211" i="1"/>
  <c r="S211" i="1"/>
  <c r="T210" i="1"/>
  <c r="S210" i="1"/>
  <c r="T209" i="1"/>
  <c r="S209" i="1"/>
  <c r="T208" i="1"/>
  <c r="S208" i="1"/>
  <c r="T207" i="1"/>
  <c r="S207" i="1"/>
  <c r="T206" i="1"/>
  <c r="S20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</calcChain>
</file>

<file path=xl/sharedStrings.xml><?xml version="1.0" encoding="utf-8"?>
<sst xmlns="http://schemas.openxmlformats.org/spreadsheetml/2006/main" count="234" uniqueCount="234">
  <si>
    <t>KPI ID</t>
  </si>
  <si>
    <t>KPI Name</t>
  </si>
  <si>
    <t>Average</t>
  </si>
  <si>
    <t>SUM</t>
  </si>
  <si>
    <t>Fatality (Case)</t>
  </si>
  <si>
    <t>Audit/Inspection (Case)</t>
  </si>
  <si>
    <t>LOPC (Case)</t>
  </si>
  <si>
    <t>Security Incident (Case)</t>
  </si>
  <si>
    <t>LNG Prod. (tonnes)</t>
  </si>
  <si>
    <t>LNG Prod. (mmbtu)</t>
  </si>
  <si>
    <t>Flared Gas (nm3)</t>
  </si>
  <si>
    <t>Flared Gas (mmscf)</t>
  </si>
  <si>
    <t>Thermal Efficiency (%)</t>
  </si>
  <si>
    <t>Plant Availability (%)</t>
  </si>
  <si>
    <t>Plant Availability (hour)</t>
  </si>
  <si>
    <t>Plant Utilization (%)</t>
  </si>
  <si>
    <t>Avg Plant Utilization (%)</t>
  </si>
  <si>
    <t>LNG Sales Commitment (Cargo)</t>
  </si>
  <si>
    <t>LNG Sales Spot Market (Cargo)</t>
  </si>
  <si>
    <t>Dividend Payout Ratio (%)</t>
  </si>
  <si>
    <t>Debt Service Coverage Ratio (Times)</t>
  </si>
  <si>
    <t>EBITDA (USD)</t>
  </si>
  <si>
    <t>Budget Utilization (%)</t>
  </si>
  <si>
    <t>Budget Utilization (USD)</t>
  </si>
  <si>
    <t>COGM (USD)</t>
  </si>
  <si>
    <t>O &amp; M Cost (USD/mmbtu)</t>
  </si>
  <si>
    <t>Positive Tone (%)</t>
  </si>
  <si>
    <t>Program recognized by Gov &amp; Institution (Number)</t>
  </si>
  <si>
    <t>Community acceptance through CSR program &amp; CR (%)</t>
  </si>
  <si>
    <t>Social ROI (%)</t>
  </si>
  <si>
    <t>EBITDA/Employee (USD)</t>
  </si>
  <si>
    <t>Cost/POB  (USD/pax)</t>
  </si>
  <si>
    <t>Employee Retention  (%)</t>
  </si>
  <si>
    <t>Employee Retention  (Number)</t>
  </si>
  <si>
    <t>Employee Turn over  (%)</t>
  </si>
  <si>
    <t>Employee Turn over  (Number)</t>
  </si>
  <si>
    <t>ICT service availability (%)</t>
  </si>
  <si>
    <t>QHSE training attend (%)</t>
  </si>
  <si>
    <t>Recordable Injury Frequency(RIF) (Number)</t>
  </si>
  <si>
    <t>Person on Board (Person)</t>
  </si>
  <si>
    <t>Flare Loss (tonnes)</t>
  </si>
  <si>
    <t>Feed Gas to Plant (mmscf)</t>
  </si>
  <si>
    <t>Feed Gas to Plant (mmbtu)</t>
  </si>
  <si>
    <t>Feed Gas to Plant (tonnes)</t>
  </si>
  <si>
    <t>HHV Feed Gas (btu/scf)</t>
  </si>
  <si>
    <t>HHV LNG (btu/scf)</t>
  </si>
  <si>
    <t>LNG Prod. (m3)</t>
  </si>
  <si>
    <t>CDS Prod. (bbl)</t>
  </si>
  <si>
    <t>CDS Prod. (m3)</t>
  </si>
  <si>
    <t>CDS Prod. (tonnes)</t>
  </si>
  <si>
    <t>CDS Prod. (mmbtu)</t>
  </si>
  <si>
    <t>Fuel Gas (mmbtu)</t>
  </si>
  <si>
    <t>Fuel Gas (mmscf)</t>
  </si>
  <si>
    <t>Fuel Gas (tonnes)</t>
  </si>
  <si>
    <t>LHV Fuel Gas (btu/scf)</t>
  </si>
  <si>
    <t>Fuel Gas to Feed (%)</t>
  </si>
  <si>
    <t>Flare Loss (%)</t>
  </si>
  <si>
    <t>LNG/Feed yield (%)</t>
  </si>
  <si>
    <t>CDS/Feed Yield (%)</t>
  </si>
  <si>
    <t>LNG Inventory (tonnes)</t>
  </si>
  <si>
    <t>LNG Inventory (m3)</t>
  </si>
  <si>
    <t>LNG Inventory Level (%)</t>
  </si>
  <si>
    <t>Maintenance Backlog-Total (hour)</t>
  </si>
  <si>
    <t>Maintenance Backlog-PM (hour)</t>
  </si>
  <si>
    <t>Maintenance Backlog-CM (hour)</t>
  </si>
  <si>
    <t>JCC price (USD/bbl)</t>
  </si>
  <si>
    <t>LNG Spot Price (USD/mmbtu)</t>
  </si>
  <si>
    <t>Brent (USD/bbl)</t>
  </si>
  <si>
    <t>Naptha (USD/bbl)</t>
  </si>
  <si>
    <t>MCHE rundown (m3/hour)</t>
  </si>
  <si>
    <t>Avg. DCQ Feed Gas (mmscf)</t>
  </si>
  <si>
    <t>Average LNG Production (tonnes)</t>
  </si>
  <si>
    <t>Avg CDS Production (bbl)</t>
  </si>
  <si>
    <t>Days to LNG Tank Top  (days)</t>
  </si>
  <si>
    <t>LNG Loaded (m3)</t>
  </si>
  <si>
    <t>LNG Loaded (tonnes)</t>
  </si>
  <si>
    <t>LNG Loaded (mmbtu)</t>
  </si>
  <si>
    <t>CDS Loaded (m3)</t>
  </si>
  <si>
    <t>CDS Loaded (tonnes)</t>
  </si>
  <si>
    <t>CDS Loaded (bbl)</t>
  </si>
  <si>
    <t>LNG Loaded (Cargo)</t>
  </si>
  <si>
    <t>RVP CDS (Psia)</t>
  </si>
  <si>
    <t>USD/IDR (IDR)</t>
  </si>
  <si>
    <t>JPY/IDR (IDR)</t>
  </si>
  <si>
    <t>Cost of Feed Gas (USD/mmbtu)</t>
  </si>
  <si>
    <t>CDS Loaded (Cargo)</t>
  </si>
  <si>
    <t>Cost of Feed Gas (USD)</t>
  </si>
  <si>
    <t>CDS Inventory (bbl)</t>
  </si>
  <si>
    <t>CDS Inventory (tonnes)</t>
  </si>
  <si>
    <t>CDS Inventory (m3)</t>
  </si>
  <si>
    <t>CDS Inventory Level (%)</t>
  </si>
  <si>
    <t>Avg Plant Availibility (%)</t>
  </si>
  <si>
    <t>Avg Thermal Efficiency (%)</t>
  </si>
  <si>
    <t>Avg Loss to Feed (%)</t>
  </si>
  <si>
    <t>C1 (Mol-%)</t>
  </si>
  <si>
    <t>C2 (Mol-%)</t>
  </si>
  <si>
    <t>C3 (Mol-%)</t>
  </si>
  <si>
    <t>I-C4 (Mol-%)</t>
  </si>
  <si>
    <t>n-C4 (Mol-%)</t>
  </si>
  <si>
    <t>C5+ (Mol-%)</t>
  </si>
  <si>
    <t>N2 (Mol-%)</t>
  </si>
  <si>
    <t>LNG Conversion (kg/mmbtu)</t>
  </si>
  <si>
    <t>FG Temperature (Celcius)</t>
  </si>
  <si>
    <t>FG Pressure (psig)</t>
  </si>
  <si>
    <t>H2S (ppm)</t>
  </si>
  <si>
    <t>CO2 (ppm)</t>
  </si>
  <si>
    <t>Sulphur (ppm)</t>
  </si>
  <si>
    <t>Hg at MRU (ng/m3)</t>
  </si>
  <si>
    <t>BTX (ppm)</t>
  </si>
  <si>
    <t>FG Conversion (tonnes/mmscf)</t>
  </si>
  <si>
    <t>FG Density (kg/mmbtu)</t>
  </si>
  <si>
    <t>CDS Density (kg/m3)</t>
  </si>
  <si>
    <t>LNG Density (kg/m3)</t>
  </si>
  <si>
    <t>Dew Point (Fahrenheit)</t>
  </si>
  <si>
    <t>EBITDA (USD/mmbtu)</t>
  </si>
  <si>
    <t>Operating Profit (USD)</t>
  </si>
  <si>
    <t>Operating Profit (USD/mmbtu)</t>
  </si>
  <si>
    <t>DD&amp;A (USD)</t>
  </si>
  <si>
    <t>Depreciation (USD/mmbtu)</t>
  </si>
  <si>
    <t>Sales Revenue (USD)</t>
  </si>
  <si>
    <t>LNG Sales (USD)</t>
  </si>
  <si>
    <t>LNG Sales (mmbtu)</t>
  </si>
  <si>
    <t>CDS Sales (USD)</t>
  </si>
  <si>
    <t>CDS Sales (mmbtu)</t>
  </si>
  <si>
    <t>Sales Revenue (USD/mmbtu)</t>
  </si>
  <si>
    <t>OPEX with fuel &amp; flare (USD)</t>
  </si>
  <si>
    <t>Opex (USD/mmbtu)</t>
  </si>
  <si>
    <t>Shipping Cost (USD)</t>
  </si>
  <si>
    <t>Shipping Cost (USD/mmbtu)</t>
  </si>
  <si>
    <t>G&amp;A Cost (USD)</t>
  </si>
  <si>
    <t>G&amp;A Cost (USD/mmbtu)</t>
  </si>
  <si>
    <t>USD/JPY (USD)</t>
  </si>
  <si>
    <t>LNG Sales (USD/mmbtu)</t>
  </si>
  <si>
    <t>CDS Sales (bbl)</t>
  </si>
  <si>
    <t>CDS Sales (USD/bbl)</t>
  </si>
  <si>
    <t>CDS Sales (USD/mmbtu)</t>
  </si>
  <si>
    <t>Cost Feed Gas turn to Product (USD)</t>
  </si>
  <si>
    <t>Cost Loss to Feed (USD)</t>
  </si>
  <si>
    <t>Cost of Feed for Fuel (USD)</t>
  </si>
  <si>
    <t>Direct Labor Cost (USD)</t>
  </si>
  <si>
    <t>FOH BOG Loading-Transport (USD)</t>
  </si>
  <si>
    <t>DD&amp;A Plant (USD)</t>
  </si>
  <si>
    <t>DD&amp;A Non-Plant (USD)</t>
  </si>
  <si>
    <t>OPEX (USD)</t>
  </si>
  <si>
    <t>Conversion Cost with Gas ex DD&amp;A (USD)</t>
  </si>
  <si>
    <t>O &amp; M Cost (USD)</t>
  </si>
  <si>
    <t>OPEX without fuel &amp; flare (USD)</t>
  </si>
  <si>
    <t>COGS (USD)</t>
  </si>
  <si>
    <t>Other Income/expense (USD)</t>
  </si>
  <si>
    <t>Interest Expense &amp; Financing (USD)</t>
  </si>
  <si>
    <t>Corporate Income Tax Expense (USD)</t>
  </si>
  <si>
    <t>Direct Labor Cost (USD/mmbtu)</t>
  </si>
  <si>
    <t>FOH ex DD&amp;A (USD/mmbtu)</t>
  </si>
  <si>
    <t>FOH Fuel &amp; Loss (USD/mmbtu)</t>
  </si>
  <si>
    <t>Conversion Cost with Gas ex DD&amp;A (USD/mmbtu)</t>
  </si>
  <si>
    <t>COGM (USD/mmbtu)</t>
  </si>
  <si>
    <t>COGS (USD/mmbtu)</t>
  </si>
  <si>
    <t>Interest Expense &amp; Financing (USD/mmbtu)</t>
  </si>
  <si>
    <t>Gross Profit/Loss (USD)</t>
  </si>
  <si>
    <t>Gross Profit/Loss (USD/mmbtu)</t>
  </si>
  <si>
    <t>Net Profit/Loss (USD)</t>
  </si>
  <si>
    <t>Net Profit/Loss (USD/mmbtu)</t>
  </si>
  <si>
    <t>Net Cash Flow (USD)</t>
  </si>
  <si>
    <t>Net Cash Flow-YTD (USD)</t>
  </si>
  <si>
    <t>LNG Sales (Cargo)</t>
  </si>
  <si>
    <t>Senior Dept Repayment (USD-Mio)</t>
  </si>
  <si>
    <t>SHs Loan Repayment (USD-Mio)</t>
  </si>
  <si>
    <t>Dividen Paid (USD-Mio)</t>
  </si>
  <si>
    <t>Feed Gas JOB PMTS (mmscf)</t>
  </si>
  <si>
    <t>Feed Gas JOB PMTS (mmbtu)</t>
  </si>
  <si>
    <t>Feed Gas JOB PMTS (nm3)</t>
  </si>
  <si>
    <t>Feed Gas JOB PMTS (tonnes)</t>
  </si>
  <si>
    <t>Feed Gas JOB PMTS-HHV (btu/scf)</t>
  </si>
  <si>
    <t>Feed Gas MGDP (mmscf)</t>
  </si>
  <si>
    <t>Feed Gas MGDP (mmbtu)</t>
  </si>
  <si>
    <t>Feed Gas MGDP (nm3)</t>
  </si>
  <si>
    <t>Feed Gas MGDP (tonnes)</t>
  </si>
  <si>
    <t>Feed Gas MGDP-HHV (btu/scf)</t>
  </si>
  <si>
    <t>H20 (ppm)</t>
  </si>
  <si>
    <t>MCHE rundown (tonnes/day)</t>
  </si>
  <si>
    <t>DAFWC (Case)</t>
  </si>
  <si>
    <t>FOH other (USD)</t>
  </si>
  <si>
    <t>Min Gas Pressure (psig)</t>
  </si>
  <si>
    <t>LNG-Feed Productivity (m3/mmscfd)</t>
  </si>
  <si>
    <t>LNG-Feed Productivity (ton/mmscfd)</t>
  </si>
  <si>
    <t>LNG-Feed Productivity (m3/mmscfh)</t>
  </si>
  <si>
    <t>LNG-Feed Productivity (ton/mmscfh)</t>
  </si>
  <si>
    <t>Low Ambient Temp. (Celcius)</t>
  </si>
  <si>
    <t>High Ambient Temp. (Celcius)</t>
  </si>
  <si>
    <t>LNG Price ADP-FOB (USD/mmbtu)</t>
  </si>
  <si>
    <t>LNG Price ADP-DES (USD/mmbtu)</t>
  </si>
  <si>
    <t>Un-Planned Shutdown (hour)</t>
  </si>
  <si>
    <t>Un-Planned Shutdown (%)</t>
  </si>
  <si>
    <t>Plan Shutdown (hour)</t>
  </si>
  <si>
    <t>Plan Shutdown (%)</t>
  </si>
  <si>
    <t>Total Shutdown (hour)</t>
  </si>
  <si>
    <t>Total Shutdown (%)</t>
  </si>
  <si>
    <t>Refrigerant Prod. (tonnes)</t>
  </si>
  <si>
    <t>Refrigerant Yield (%)</t>
  </si>
  <si>
    <t>Operating Cash Flow (USD)</t>
  </si>
  <si>
    <t>Investing Cash Flow (USD)</t>
  </si>
  <si>
    <t>Financing Cash Flow (USD)</t>
  </si>
  <si>
    <t>Plant Reliability (%)</t>
  </si>
  <si>
    <t>LNG&amp;CDS Sales (mmbtu)</t>
  </si>
  <si>
    <t>FG Cost Contri. (%)</t>
  </si>
  <si>
    <t>O &amp; M Contri. (%)</t>
  </si>
  <si>
    <t>Shiping Cost Contri. (%)</t>
  </si>
  <si>
    <t>G&amp;A Cost Contri. (%)</t>
  </si>
  <si>
    <t>DD&amp;A Cost contri. (%)</t>
  </si>
  <si>
    <t>Budget Utilization-YTD (%)</t>
  </si>
  <si>
    <t>G&amp;A Prsnl&amp;Buztrip Exp (USD)</t>
  </si>
  <si>
    <t>G&amp;A Office&amp;Transp Exp (USD)</t>
  </si>
  <si>
    <t>G&amp;A Prof Fee&amp;HSE Exp (USD)</t>
  </si>
  <si>
    <t>G&amp;A Misc Exp (USD)</t>
  </si>
  <si>
    <t>PF Resctricted Acc. (USD)</t>
  </si>
  <si>
    <t>Free Cash Flow for Dist. Acc (USD)</t>
  </si>
  <si>
    <t>COGS/Revenue (%)</t>
  </si>
  <si>
    <t>Gross Profit/Revenue (%)</t>
  </si>
  <si>
    <t>Shipping Cost/Revenue (%)</t>
  </si>
  <si>
    <t>G&amp;A ex DD&amp;A/Revenue (%)</t>
  </si>
  <si>
    <t>DD&amp;A Non-Plant/Revenue (%)</t>
  </si>
  <si>
    <t>Operating Profit/Revenue (%)</t>
  </si>
  <si>
    <t>Other Inc/Exp/Revenue (%)</t>
  </si>
  <si>
    <t>CIT/Revenue (%)</t>
  </si>
  <si>
    <t>Net Profit/Revenue (%)</t>
  </si>
  <si>
    <t>PURC Actual Utilization (%)</t>
  </si>
  <si>
    <t>PURC Economic (%)</t>
  </si>
  <si>
    <t>PURC Unplanned Shutdown (%)</t>
  </si>
  <si>
    <t>PURC Planned Shutdown (%)</t>
  </si>
  <si>
    <t>Cash &amp; Cash Equi End of Month (USD)</t>
  </si>
  <si>
    <t>Inventory Begin-Ending Movement (USD)</t>
  </si>
  <si>
    <t>FOH Fuel &amp; Loss (USD)</t>
  </si>
  <si>
    <t>Project Free CashFlow (USD)</t>
  </si>
  <si>
    <t>Equity Free CashFlow 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</si>
</sst>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"/>
    <numFmt numFmtId="165" formatCode="#,##0.#0"/>
  </numFmts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:H3"/>
    </sheetView>
  </sheetViews>
  <sheetFormatPr defaultRowHeight="15" x14ac:dyDescent="0.25"/>
  <cols>
    <col min="1" max="1" width="9.140625" hidden="1"/>
    <col min="2" max="2" width="49" bestFit="1" customWidth="1"/>
    <col min="3" max="3" width="15.85546875" bestFit="1" customWidth="1"/>
    <col min="4" max="4" width="14.28515625" bestFit="1" customWidth="1"/>
    <col min="5" max="18" width="5.5703125" bestFit="1" customWidth="1"/>
  </cols>
  <sheetData>
    <row r="1" spans="1:20" s="1" customFormat="1" x14ac:dyDescent="0.25">
      <c r="A1" s="1" t="s">
        <v>0</v>
      </c>
      <c r="B1" s="1" t="s">
        <v>1</v>
      </c>
      <c r="C1" s="2">
        <v>42005</v>
      </c>
      <c r="D1" s="2">
        <v>42370</v>
      </c>
      <c r="E1" s="2">
        <v>42736</v>
      </c>
      <c r="F1" s="2">
        <v>43101</v>
      </c>
      <c r="G1" s="2">
        <v>43466</v>
      </c>
      <c r="H1" s="2">
        <v>43831</v>
      </c>
      <c r="I1" s="2">
        <v>44197</v>
      </c>
      <c r="J1" s="2">
        <v>44562</v>
      </c>
      <c r="K1" s="2">
        <v>44927</v>
      </c>
      <c r="L1" s="2">
        <v>45292</v>
      </c>
      <c r="M1" s="2">
        <v>45658</v>
      </c>
      <c r="N1" s="2">
        <v>46023</v>
      </c>
      <c r="O1" s="2">
        <v>46388</v>
      </c>
      <c r="P1" s="2">
        <v>46753</v>
      </c>
      <c r="Q1" s="2">
        <v>47119</v>
      </c>
      <c r="R1" s="2">
        <v>47484</v>
      </c>
      <c r="S1" s="1" t="s">
        <v>2</v>
      </c>
      <c r="T1" s="1" t="s">
        <v>3</v>
      </c>
    </row>
    <row r="2" spans="1:20" x14ac:dyDescent="0.25">
      <c r="A2">
        <v>1</v>
      </c>
      <c r="B2" t="s">
        <v>4</v>
      </c>
      <c r="C2" s="3">
        <v>0</v>
      </c>
      <c r="D2" s="3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>
        <f t="shared" ref="S2:S65" si="0">AVERAGE(C2:R2)</f>
        <v>0</v>
      </c>
      <c r="T2">
        <f t="shared" ref="T2:T65" si="1">SUM(C2:R2)</f>
        <v>0</v>
      </c>
    </row>
    <row r="3" spans="1:20" x14ac:dyDescent="0.25">
      <c r="A3">
        <v>2</v>
      </c>
      <c r="B3" t="s">
        <v>5</v>
      </c>
      <c r="C3" s="3">
        <v>194</v>
      </c>
      <c r="D3" s="3">
        <v>190</v>
      </c>
      <c r="E3" s="3">
        <v>194</v>
      </c>
      <c r="F3" s="3">
        <v>190</v>
      </c>
      <c r="G3" s="3">
        <v>194</v>
      </c>
      <c r="H3" s="3">
        <v>190</v>
      </c>
      <c r="I3" s="3"/>
      <c r="J3" s="3"/>
      <c r="K3" s="3"/>
      <c r="L3" s="3"/>
      <c r="M3" s="3"/>
      <c r="N3" s="3"/>
      <c r="O3" s="3"/>
      <c r="P3" s="3"/>
      <c r="Q3" s="3"/>
      <c r="R3" s="3"/>
      <c r="S3">
        <f t="shared" si="0"/>
        <v>192</v>
      </c>
      <c r="T3">
        <f t="shared" si="1"/>
        <v>1152</v>
      </c>
    </row>
    <row r="4" spans="1:20" x14ac:dyDescent="0.25">
      <c r="A4">
        <v>3</v>
      </c>
      <c r="B4" t="s">
        <v>6</v>
      </c>
      <c r="C4" s="3">
        <v>0</v>
      </c>
      <c r="D4" s="3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>
        <f t="shared" si="0"/>
        <v>0</v>
      </c>
      <c r="T4">
        <f t="shared" si="1"/>
        <v>0</v>
      </c>
    </row>
    <row r="5" spans="1:20" x14ac:dyDescent="0.25">
      <c r="A5">
        <v>4</v>
      </c>
      <c r="B5" t="s">
        <v>7</v>
      </c>
      <c r="C5" s="3">
        <v>7</v>
      </c>
      <c r="D5" s="3">
        <v>0.6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>
        <f t="shared" si="0"/>
        <v>3.8</v>
      </c>
      <c r="T5">
        <f t="shared" si="1"/>
        <v>7.6</v>
      </c>
    </row>
    <row r="6" spans="1:20" x14ac:dyDescent="0.25">
      <c r="A6">
        <v>5</v>
      </c>
      <c r="B6" t="s">
        <v>8</v>
      </c>
      <c r="C6" s="3">
        <v>697863.24300000002</v>
      </c>
      <c r="D6" s="3">
        <v>534629.67299999995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>
        <f t="shared" si="0"/>
        <v>616246.45799999998</v>
      </c>
      <c r="T6">
        <f t="shared" si="1"/>
        <v>1232492.916</v>
      </c>
    </row>
    <row r="7" spans="1:20" x14ac:dyDescent="0.25">
      <c r="A7">
        <v>6</v>
      </c>
      <c r="B7" t="s">
        <v>9</v>
      </c>
      <c r="C7" s="3">
        <v>36016158.169724703</v>
      </c>
      <c r="D7" s="3">
        <v>27627530.892375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>
        <f t="shared" si="0"/>
        <v>31821844.531049851</v>
      </c>
      <c r="T7">
        <f t="shared" si="1"/>
        <v>63643689.062099703</v>
      </c>
    </row>
    <row r="8" spans="1:20" x14ac:dyDescent="0.25">
      <c r="A8">
        <v>7</v>
      </c>
      <c r="B8" t="s">
        <v>10</v>
      </c>
      <c r="C8" s="3">
        <v>61052952.200000003</v>
      </c>
      <c r="D8" s="3">
        <v>9268293.9900000002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>
        <f t="shared" si="0"/>
        <v>35160623.094999999</v>
      </c>
      <c r="T8">
        <f t="shared" si="1"/>
        <v>70321246.189999998</v>
      </c>
    </row>
    <row r="9" spans="1:20" x14ac:dyDescent="0.25">
      <c r="A9">
        <v>8</v>
      </c>
      <c r="B9" t="s">
        <v>11</v>
      </c>
      <c r="C9" s="3">
        <v>2278.9699999999998</v>
      </c>
      <c r="D9" s="3">
        <v>345.95266372688297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>
        <f t="shared" si="0"/>
        <v>1312.4613318634415</v>
      </c>
      <c r="T9">
        <f t="shared" si="1"/>
        <v>2624.922663726883</v>
      </c>
    </row>
    <row r="10" spans="1:20" x14ac:dyDescent="0.25">
      <c r="A10">
        <v>9</v>
      </c>
      <c r="B10" t="s">
        <v>12</v>
      </c>
      <c r="C10" s="3">
        <v>81.698789699590407</v>
      </c>
      <c r="D10" s="3">
        <v>89.494115224879593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>
        <f t="shared" si="0"/>
        <v>85.596452462234993</v>
      </c>
      <c r="T10">
        <f t="shared" si="1"/>
        <v>171.19290492446999</v>
      </c>
    </row>
    <row r="11" spans="1:20" x14ac:dyDescent="0.25">
      <c r="A11">
        <v>10</v>
      </c>
      <c r="B11" t="s">
        <v>13</v>
      </c>
      <c r="C11" s="3">
        <v>79.461503623188406</v>
      </c>
      <c r="D11" s="3">
        <v>98.023200757575793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>
        <f t="shared" si="0"/>
        <v>88.742352190382093</v>
      </c>
      <c r="T11">
        <f t="shared" si="1"/>
        <v>177.48470438076419</v>
      </c>
    </row>
    <row r="12" spans="1:20" x14ac:dyDescent="0.25">
      <c r="A12">
        <v>11</v>
      </c>
      <c r="B12" t="s">
        <v>14</v>
      </c>
      <c r="C12" s="3">
        <v>4229.0200000000004</v>
      </c>
      <c r="D12" s="3">
        <v>2070.25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>
        <f t="shared" si="0"/>
        <v>3149.6350000000002</v>
      </c>
      <c r="T12">
        <f t="shared" si="1"/>
        <v>6299.27</v>
      </c>
    </row>
    <row r="13" spans="1:20" x14ac:dyDescent="0.25">
      <c r="A13">
        <v>12</v>
      </c>
      <c r="B13" t="s">
        <v>15</v>
      </c>
      <c r="C13" s="3">
        <v>64.970635950681398</v>
      </c>
      <c r="D13" s="3">
        <v>96.724762550882005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>
        <f t="shared" si="0"/>
        <v>80.847699250781702</v>
      </c>
      <c r="T13">
        <f t="shared" si="1"/>
        <v>161.6953985015634</v>
      </c>
    </row>
    <row r="14" spans="1:20" x14ac:dyDescent="0.25">
      <c r="A14">
        <v>13</v>
      </c>
      <c r="B14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t="e">
        <f t="shared" si="0"/>
        <v>#DIV/0!</v>
      </c>
      <c r="T14">
        <f t="shared" si="1"/>
        <v>0</v>
      </c>
    </row>
    <row r="15" spans="1:20" x14ac:dyDescent="0.25">
      <c r="A15">
        <v>14</v>
      </c>
      <c r="B15" t="s">
        <v>17</v>
      </c>
      <c r="C15" s="3">
        <v>6</v>
      </c>
      <c r="D15" s="3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>
        <f t="shared" si="0"/>
        <v>7</v>
      </c>
      <c r="T15">
        <f t="shared" si="1"/>
        <v>14</v>
      </c>
    </row>
    <row r="16" spans="1:20" x14ac:dyDescent="0.25">
      <c r="A16">
        <v>15</v>
      </c>
      <c r="B16" t="s">
        <v>18</v>
      </c>
      <c r="C16" s="3">
        <v>5</v>
      </c>
      <c r="D16" s="3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>
        <f t="shared" si="0"/>
        <v>3</v>
      </c>
      <c r="T16">
        <f t="shared" si="1"/>
        <v>6</v>
      </c>
    </row>
    <row r="17" spans="1:20" x14ac:dyDescent="0.25">
      <c r="A17">
        <v>16</v>
      </c>
      <c r="B17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t="e">
        <f t="shared" si="0"/>
        <v>#DIV/0!</v>
      </c>
      <c r="T17">
        <f t="shared" si="1"/>
        <v>0</v>
      </c>
    </row>
    <row r="18" spans="1:20" x14ac:dyDescent="0.25">
      <c r="A18">
        <v>17</v>
      </c>
      <c r="B18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t="e">
        <f t="shared" si="0"/>
        <v>#DIV/0!</v>
      </c>
      <c r="T18">
        <f t="shared" si="1"/>
        <v>0</v>
      </c>
    </row>
    <row r="19" spans="1:20" x14ac:dyDescent="0.25">
      <c r="A19">
        <v>18</v>
      </c>
      <c r="B19" t="s">
        <v>21</v>
      </c>
      <c r="C19" s="3">
        <v>27275249.850000001</v>
      </c>
      <c r="D19" s="3">
        <v>52358554.770000003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>
        <f t="shared" si="0"/>
        <v>39816902.310000002</v>
      </c>
      <c r="T19">
        <f t="shared" si="1"/>
        <v>79633804.620000005</v>
      </c>
    </row>
    <row r="20" spans="1:20" x14ac:dyDescent="0.25">
      <c r="A20">
        <v>19</v>
      </c>
      <c r="B20" t="s">
        <v>22</v>
      </c>
      <c r="C20" s="3">
        <v>95</v>
      </c>
      <c r="D20" s="3">
        <v>11.630197934678501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>
        <f t="shared" si="0"/>
        <v>53.315098967339253</v>
      </c>
      <c r="T20">
        <f t="shared" si="1"/>
        <v>106.63019793467851</v>
      </c>
    </row>
    <row r="21" spans="1:20" x14ac:dyDescent="0.25">
      <c r="A21">
        <v>20</v>
      </c>
      <c r="B21" t="s">
        <v>23</v>
      </c>
      <c r="C21" s="3">
        <v>212847566.13231</v>
      </c>
      <c r="D21" s="3">
        <v>14073368.949999999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>
        <f t="shared" si="0"/>
        <v>113460467.541155</v>
      </c>
      <c r="T21">
        <f t="shared" si="1"/>
        <v>226920935.08230999</v>
      </c>
    </row>
    <row r="22" spans="1:20" x14ac:dyDescent="0.25">
      <c r="A22">
        <v>21</v>
      </c>
      <c r="B22" t="s">
        <v>24</v>
      </c>
      <c r="C22" s="3">
        <v>255788325.22999999</v>
      </c>
      <c r="D22" s="3">
        <v>94218317.730000004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>
        <f t="shared" si="0"/>
        <v>175003321.47999999</v>
      </c>
      <c r="T22">
        <f t="shared" si="1"/>
        <v>350006642.95999998</v>
      </c>
    </row>
    <row r="23" spans="1:20" x14ac:dyDescent="0.25">
      <c r="A23">
        <v>22</v>
      </c>
      <c r="B23" t="s">
        <v>25</v>
      </c>
      <c r="C23" s="3">
        <v>0.71656034472461905</v>
      </c>
      <c r="D23" s="3">
        <v>0.35365899471763801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>
        <f t="shared" si="0"/>
        <v>0.5351096697211285</v>
      </c>
      <c r="T23">
        <f t="shared" si="1"/>
        <v>1.070219339442257</v>
      </c>
    </row>
    <row r="24" spans="1:20" x14ac:dyDescent="0.25">
      <c r="A24">
        <v>23</v>
      </c>
      <c r="B24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t="e">
        <f t="shared" si="0"/>
        <v>#DIV/0!</v>
      </c>
      <c r="T24">
        <f t="shared" si="1"/>
        <v>0</v>
      </c>
    </row>
    <row r="25" spans="1:20" x14ac:dyDescent="0.25">
      <c r="A25">
        <v>24</v>
      </c>
      <c r="B25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t="e">
        <f t="shared" si="0"/>
        <v>#DIV/0!</v>
      </c>
      <c r="T25">
        <f t="shared" si="1"/>
        <v>0</v>
      </c>
    </row>
    <row r="26" spans="1:20" x14ac:dyDescent="0.25">
      <c r="A26">
        <v>25</v>
      </c>
      <c r="B26" t="s">
        <v>28</v>
      </c>
      <c r="C26" s="3">
        <v>81</v>
      </c>
      <c r="D26" s="3">
        <v>67.5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>
        <f t="shared" si="0"/>
        <v>74.25</v>
      </c>
      <c r="T26">
        <f t="shared" si="1"/>
        <v>148.5</v>
      </c>
    </row>
    <row r="27" spans="1:20" x14ac:dyDescent="0.25">
      <c r="A27">
        <v>26</v>
      </c>
      <c r="B27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t="e">
        <f t="shared" si="0"/>
        <v>#DIV/0!</v>
      </c>
      <c r="T27">
        <f t="shared" si="1"/>
        <v>0</v>
      </c>
    </row>
    <row r="28" spans="1:20" x14ac:dyDescent="0.25">
      <c r="A28">
        <v>27</v>
      </c>
      <c r="B28" t="s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t="e">
        <f t="shared" si="0"/>
        <v>#DIV/0!</v>
      </c>
      <c r="T28">
        <f t="shared" si="1"/>
        <v>0</v>
      </c>
    </row>
    <row r="29" spans="1:20" x14ac:dyDescent="0.25">
      <c r="A29">
        <v>28</v>
      </c>
      <c r="B29" t="s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t="e">
        <f t="shared" si="0"/>
        <v>#DIV/0!</v>
      </c>
      <c r="T29">
        <f t="shared" si="1"/>
        <v>0</v>
      </c>
    </row>
    <row r="30" spans="1:20" x14ac:dyDescent="0.25">
      <c r="A30">
        <v>29</v>
      </c>
      <c r="B30" t="s">
        <v>32</v>
      </c>
      <c r="C30" s="3"/>
      <c r="D30" s="3">
        <v>99.4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>
        <f t="shared" si="0"/>
        <v>99.4</v>
      </c>
      <c r="T30">
        <f t="shared" si="1"/>
        <v>99.4</v>
      </c>
    </row>
    <row r="31" spans="1:20" x14ac:dyDescent="0.25">
      <c r="A31">
        <v>30</v>
      </c>
      <c r="B31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t="e">
        <f t="shared" si="0"/>
        <v>#DIV/0!</v>
      </c>
      <c r="T31">
        <f t="shared" si="1"/>
        <v>0</v>
      </c>
    </row>
    <row r="32" spans="1:20" x14ac:dyDescent="0.25">
      <c r="A32">
        <v>31</v>
      </c>
      <c r="B32" t="s">
        <v>34</v>
      </c>
      <c r="C32" s="3">
        <v>2.9</v>
      </c>
      <c r="D32" s="3">
        <v>7.5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>
        <f t="shared" si="0"/>
        <v>5.2</v>
      </c>
      <c r="T32">
        <f t="shared" si="1"/>
        <v>10.4</v>
      </c>
    </row>
    <row r="33" spans="1:20" x14ac:dyDescent="0.25">
      <c r="A33">
        <v>32</v>
      </c>
      <c r="B33" t="s">
        <v>35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t="e">
        <f t="shared" si="0"/>
        <v>#DIV/0!</v>
      </c>
      <c r="T33">
        <f t="shared" si="1"/>
        <v>0</v>
      </c>
    </row>
    <row r="34" spans="1:20" x14ac:dyDescent="0.25">
      <c r="A34">
        <v>33</v>
      </c>
      <c r="B34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t="e">
        <f t="shared" si="0"/>
        <v>#DIV/0!</v>
      </c>
      <c r="T34">
        <f t="shared" si="1"/>
        <v>0</v>
      </c>
    </row>
    <row r="35" spans="1:20" x14ac:dyDescent="0.25">
      <c r="A35">
        <v>34</v>
      </c>
      <c r="B35" t="s">
        <v>37</v>
      </c>
      <c r="C35" s="3">
        <v>2.33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>
        <f t="shared" si="0"/>
        <v>2.33</v>
      </c>
      <c r="T35">
        <f t="shared" si="1"/>
        <v>2.33</v>
      </c>
    </row>
    <row r="36" spans="1:20" x14ac:dyDescent="0.25">
      <c r="A36">
        <v>35</v>
      </c>
      <c r="B36" t="s">
        <v>38</v>
      </c>
      <c r="C36" s="3">
        <v>0</v>
      </c>
      <c r="D36" s="3">
        <v>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>
        <f t="shared" si="0"/>
        <v>0</v>
      </c>
      <c r="T36">
        <f t="shared" si="1"/>
        <v>0</v>
      </c>
    </row>
    <row r="37" spans="1:20" x14ac:dyDescent="0.25">
      <c r="A37">
        <v>36</v>
      </c>
      <c r="B37" t="s">
        <v>39</v>
      </c>
      <c r="C37" s="3">
        <v>155.619565217391</v>
      </c>
      <c r="D37" s="3">
        <v>233.68181818181799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>
        <f t="shared" si="0"/>
        <v>194.65069169960449</v>
      </c>
      <c r="T37">
        <f t="shared" si="1"/>
        <v>389.30138339920899</v>
      </c>
    </row>
    <row r="38" spans="1:20" x14ac:dyDescent="0.25">
      <c r="A38">
        <v>37</v>
      </c>
      <c r="B38" t="s">
        <v>40</v>
      </c>
      <c r="C38" s="3">
        <v>74090.938999999998</v>
      </c>
      <c r="D38" s="3">
        <v>7829.6121949999997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>
        <f t="shared" si="0"/>
        <v>40960.275597499996</v>
      </c>
      <c r="T38">
        <f t="shared" si="1"/>
        <v>81920.551194999993</v>
      </c>
    </row>
    <row r="39" spans="1:20" x14ac:dyDescent="0.25">
      <c r="A39">
        <v>38</v>
      </c>
      <c r="B39" t="s">
        <v>41</v>
      </c>
      <c r="C39" s="3">
        <v>41776.237699999998</v>
      </c>
      <c r="D39" s="3">
        <v>28514.504099999998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>
        <f t="shared" si="0"/>
        <v>35145.370899999994</v>
      </c>
      <c r="T39">
        <f t="shared" si="1"/>
        <v>70290.741799999989</v>
      </c>
    </row>
    <row r="40" spans="1:20" x14ac:dyDescent="0.25">
      <c r="A40">
        <v>39</v>
      </c>
      <c r="B40" t="s">
        <v>42</v>
      </c>
      <c r="C40" s="3">
        <v>46716025.913000003</v>
      </c>
      <c r="D40" s="3">
        <v>31866747.565400001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>
        <f t="shared" si="0"/>
        <v>39291386.739200003</v>
      </c>
      <c r="T40">
        <f t="shared" si="1"/>
        <v>78582773.478400007</v>
      </c>
    </row>
    <row r="41" spans="1:20" x14ac:dyDescent="0.25">
      <c r="A41">
        <v>40</v>
      </c>
      <c r="B41" t="s">
        <v>43</v>
      </c>
      <c r="C41" s="3">
        <v>913793.87800000003</v>
      </c>
      <c r="D41" s="3">
        <v>623400.08100000001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>
        <f t="shared" si="0"/>
        <v>768596.97950000002</v>
      </c>
      <c r="T41">
        <f t="shared" si="1"/>
        <v>1537193.959</v>
      </c>
    </row>
    <row r="42" spans="1:20" x14ac:dyDescent="0.25">
      <c r="A42">
        <v>41</v>
      </c>
      <c r="B42" t="s">
        <v>44</v>
      </c>
      <c r="C42" s="3">
        <v>1117.51989130435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>
        <f t="shared" si="0"/>
        <v>1117.51989130435</v>
      </c>
      <c r="T42">
        <f t="shared" si="1"/>
        <v>1117.51989130435</v>
      </c>
    </row>
    <row r="43" spans="1:20" x14ac:dyDescent="0.25">
      <c r="A43">
        <v>42</v>
      </c>
      <c r="B43" t="s">
        <v>45</v>
      </c>
      <c r="C43" s="3">
        <v>1087.95304347826</v>
      </c>
      <c r="D43" s="3">
        <v>1102.66194382647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>
        <f t="shared" si="0"/>
        <v>1095.3074936523649</v>
      </c>
      <c r="T43">
        <f t="shared" si="1"/>
        <v>2190.6149873047298</v>
      </c>
    </row>
    <row r="44" spans="1:20" x14ac:dyDescent="0.25">
      <c r="A44">
        <v>43</v>
      </c>
      <c r="B44" t="s">
        <v>46</v>
      </c>
      <c r="C44" s="3">
        <v>1530489.9378919799</v>
      </c>
      <c r="D44" s="3">
        <v>1170364.75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>
        <f t="shared" si="0"/>
        <v>1350427.3439459899</v>
      </c>
      <c r="T44">
        <f t="shared" si="1"/>
        <v>2700854.6878919797</v>
      </c>
    </row>
    <row r="45" spans="1:20" x14ac:dyDescent="0.25">
      <c r="A45">
        <v>44</v>
      </c>
      <c r="B45" t="s">
        <v>47</v>
      </c>
      <c r="C45" s="3">
        <v>248599.18009000001</v>
      </c>
      <c r="D45" s="3">
        <v>187564.89692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>
        <f t="shared" si="0"/>
        <v>218082.038505</v>
      </c>
      <c r="T45">
        <f t="shared" si="1"/>
        <v>436164.07701000001</v>
      </c>
    </row>
    <row r="46" spans="1:20" x14ac:dyDescent="0.25">
      <c r="A46">
        <v>45</v>
      </c>
      <c r="B46" t="s">
        <v>48</v>
      </c>
      <c r="C46" s="3">
        <v>39271.693320369697</v>
      </c>
      <c r="D46" s="3">
        <v>29824.28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>
        <f t="shared" si="0"/>
        <v>34547.986660184848</v>
      </c>
      <c r="T46">
        <f t="shared" si="1"/>
        <v>69095.973320369696</v>
      </c>
    </row>
    <row r="47" spans="1:20" x14ac:dyDescent="0.25">
      <c r="A47">
        <v>46</v>
      </c>
      <c r="B47" t="s">
        <v>49</v>
      </c>
      <c r="C47" s="3">
        <v>24529.7857955412</v>
      </c>
      <c r="D47" s="3">
        <v>19117.679805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>
        <f t="shared" si="0"/>
        <v>21823.732800270598</v>
      </c>
      <c r="T47">
        <f t="shared" si="1"/>
        <v>43647.465600541196</v>
      </c>
    </row>
    <row r="48" spans="1:20" x14ac:dyDescent="0.25">
      <c r="A48">
        <v>47</v>
      </c>
      <c r="B48" t="s">
        <v>50</v>
      </c>
      <c r="C48" s="3">
        <v>1135304.5403261599</v>
      </c>
      <c r="D48" s="3">
        <v>891332.89222561906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>
        <f t="shared" si="0"/>
        <v>1013318.7162758894</v>
      </c>
      <c r="T48">
        <f t="shared" si="1"/>
        <v>2026637.4325517789</v>
      </c>
    </row>
    <row r="49" spans="1:20" x14ac:dyDescent="0.25">
      <c r="A49">
        <v>48</v>
      </c>
      <c r="B49" t="s">
        <v>51</v>
      </c>
      <c r="C49" s="3">
        <v>5779036.6758385003</v>
      </c>
      <c r="D49" s="3">
        <v>2944726.81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f t="shared" si="0"/>
        <v>4361881.7429192504</v>
      </c>
      <c r="T49">
        <f t="shared" si="1"/>
        <v>8723763.4858385008</v>
      </c>
    </row>
    <row r="50" spans="1:20" x14ac:dyDescent="0.25">
      <c r="A50">
        <v>49</v>
      </c>
      <c r="B50" t="s">
        <v>52</v>
      </c>
      <c r="C50" s="3">
        <v>5596.8255071334697</v>
      </c>
      <c r="D50" s="3">
        <v>3019.2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>
        <f t="shared" si="0"/>
        <v>4308.0127535667343</v>
      </c>
      <c r="T50">
        <f t="shared" si="1"/>
        <v>8616.0255071334686</v>
      </c>
    </row>
    <row r="51" spans="1:20" x14ac:dyDescent="0.25">
      <c r="A51">
        <v>50</v>
      </c>
      <c r="B51" t="s">
        <v>53</v>
      </c>
      <c r="C51" s="3">
        <v>117262.35400000001</v>
      </c>
      <c r="D51" s="3">
        <v>61694.955999999998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>
        <f t="shared" si="0"/>
        <v>89478.654999999999</v>
      </c>
      <c r="T51">
        <f t="shared" si="1"/>
        <v>178957.31</v>
      </c>
    </row>
    <row r="52" spans="1:20" x14ac:dyDescent="0.25">
      <c r="A52">
        <v>51</v>
      </c>
      <c r="B52" t="s">
        <v>54</v>
      </c>
      <c r="C52" s="3">
        <v>1032.0667414545801</v>
      </c>
      <c r="D52" s="3">
        <v>975.27181397137201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>
        <f t="shared" si="0"/>
        <v>1003.6692777129761</v>
      </c>
      <c r="T52">
        <f t="shared" si="1"/>
        <v>2007.3385554259521</v>
      </c>
    </row>
    <row r="53" spans="1:20" x14ac:dyDescent="0.25">
      <c r="A53">
        <v>52</v>
      </c>
      <c r="B53" t="s">
        <v>55</v>
      </c>
      <c r="C53" s="3">
        <v>12.2871009462846</v>
      </c>
      <c r="D53" s="3">
        <v>9.8965267859822408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>
        <f t="shared" si="0"/>
        <v>11.091813866133421</v>
      </c>
      <c r="T53">
        <f t="shared" si="1"/>
        <v>22.183627732266842</v>
      </c>
    </row>
    <row r="54" spans="1:20" x14ac:dyDescent="0.25">
      <c r="A54">
        <v>53</v>
      </c>
      <c r="B54" t="s">
        <v>56</v>
      </c>
      <c r="C54" s="3">
        <v>6.4796252713328704</v>
      </c>
      <c r="D54" s="3">
        <v>1.2559530281806299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>
        <f t="shared" si="0"/>
        <v>3.8677891497567503</v>
      </c>
      <c r="T54">
        <f t="shared" si="1"/>
        <v>7.7355782995135005</v>
      </c>
    </row>
    <row r="55" spans="1:20" x14ac:dyDescent="0.25">
      <c r="A55">
        <v>54</v>
      </c>
      <c r="B55" t="s">
        <v>57</v>
      </c>
      <c r="C55" s="3">
        <v>78.491823759740498</v>
      </c>
      <c r="D55" s="3">
        <v>85.760282889664893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>
        <f t="shared" si="0"/>
        <v>82.126053324702696</v>
      </c>
      <c r="T55">
        <f t="shared" si="1"/>
        <v>164.25210664940539</v>
      </c>
    </row>
    <row r="56" spans="1:20" x14ac:dyDescent="0.25">
      <c r="A56">
        <v>55</v>
      </c>
      <c r="B56" t="s">
        <v>58</v>
      </c>
      <c r="C56" s="3">
        <v>2.72390272316327</v>
      </c>
      <c r="D56" s="3">
        <v>3.0666790697770199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>
        <f t="shared" si="0"/>
        <v>2.8952908964701449</v>
      </c>
      <c r="T56">
        <f t="shared" si="1"/>
        <v>5.7905817929402899</v>
      </c>
    </row>
    <row r="57" spans="1:20" x14ac:dyDescent="0.25">
      <c r="A57">
        <v>56</v>
      </c>
      <c r="B57" t="s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t="e">
        <f t="shared" si="0"/>
        <v>#DIV/0!</v>
      </c>
      <c r="T57">
        <f t="shared" si="1"/>
        <v>0</v>
      </c>
    </row>
    <row r="58" spans="1:20" x14ac:dyDescent="0.25">
      <c r="A58">
        <v>57</v>
      </c>
      <c r="B58" t="s">
        <v>60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t="e">
        <f t="shared" si="0"/>
        <v>#DIV/0!</v>
      </c>
      <c r="T58">
        <f t="shared" si="1"/>
        <v>0</v>
      </c>
    </row>
    <row r="59" spans="1:20" x14ac:dyDescent="0.25">
      <c r="A59">
        <v>58</v>
      </c>
      <c r="B59" t="s">
        <v>61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t="e">
        <f t="shared" si="0"/>
        <v>#DIV/0!</v>
      </c>
      <c r="T59">
        <f t="shared" si="1"/>
        <v>0</v>
      </c>
    </row>
    <row r="60" spans="1:20" x14ac:dyDescent="0.25">
      <c r="A60">
        <v>59</v>
      </c>
      <c r="B60" t="s">
        <v>62</v>
      </c>
      <c r="C60" s="3">
        <v>877.97391304347798</v>
      </c>
      <c r="D60" s="3">
        <v>874.69204545454602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>
        <f t="shared" si="0"/>
        <v>876.33297924901194</v>
      </c>
      <c r="T60">
        <f t="shared" si="1"/>
        <v>1752.6659584980239</v>
      </c>
    </row>
    <row r="61" spans="1:20" x14ac:dyDescent="0.25">
      <c r="A61">
        <v>60</v>
      </c>
      <c r="B61" t="s">
        <v>63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t="e">
        <f t="shared" si="0"/>
        <v>#DIV/0!</v>
      </c>
      <c r="T61">
        <f t="shared" si="1"/>
        <v>0</v>
      </c>
    </row>
    <row r="62" spans="1:20" x14ac:dyDescent="0.25">
      <c r="A62">
        <v>61</v>
      </c>
      <c r="B62" t="s">
        <v>64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t="e">
        <f t="shared" si="0"/>
        <v>#DIV/0!</v>
      </c>
      <c r="T62">
        <f t="shared" si="1"/>
        <v>0</v>
      </c>
    </row>
    <row r="63" spans="1:20" x14ac:dyDescent="0.25">
      <c r="A63">
        <v>62</v>
      </c>
      <c r="B63" t="s">
        <v>65</v>
      </c>
      <c r="C63" s="3">
        <v>66.021266666666705</v>
      </c>
      <c r="D63" s="3">
        <v>46.3066666666667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>
        <f t="shared" si="0"/>
        <v>56.163966666666703</v>
      </c>
      <c r="T63">
        <f t="shared" si="1"/>
        <v>112.32793333333341</v>
      </c>
    </row>
    <row r="64" spans="1:20" x14ac:dyDescent="0.25">
      <c r="A64">
        <v>63</v>
      </c>
      <c r="B64" t="s">
        <v>66</v>
      </c>
      <c r="C64" s="3">
        <v>7.3652173913043599</v>
      </c>
      <c r="D64" s="3">
        <v>5.1227272727272704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>
        <f t="shared" si="0"/>
        <v>6.2439723320158151</v>
      </c>
      <c r="T64">
        <f t="shared" si="1"/>
        <v>12.48794466403163</v>
      </c>
    </row>
    <row r="65" spans="1:20" x14ac:dyDescent="0.25">
      <c r="A65">
        <v>64</v>
      </c>
      <c r="B65" t="s">
        <v>67</v>
      </c>
      <c r="C65" s="3">
        <v>48.042119565217398</v>
      </c>
      <c r="D65" s="3">
        <v>35.207954545454498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>
        <f t="shared" si="0"/>
        <v>41.625037055335952</v>
      </c>
      <c r="T65">
        <f t="shared" si="1"/>
        <v>83.250074110671903</v>
      </c>
    </row>
    <row r="66" spans="1:20" x14ac:dyDescent="0.25">
      <c r="A66">
        <v>65</v>
      </c>
      <c r="B66" t="s">
        <v>68</v>
      </c>
      <c r="C66" s="3">
        <v>48.921097826086999</v>
      </c>
      <c r="D66" s="3">
        <v>37.450113636363596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>
        <f t="shared" ref="S66:S129" si="2">AVERAGE(C66:R66)</f>
        <v>43.185605731225294</v>
      </c>
      <c r="T66">
        <f t="shared" ref="T66:T129" si="3">SUM(C66:R66)</f>
        <v>86.371211462450589</v>
      </c>
    </row>
    <row r="67" spans="1:20" x14ac:dyDescent="0.25">
      <c r="A67">
        <v>66</v>
      </c>
      <c r="B67" t="s">
        <v>69</v>
      </c>
      <c r="C67" s="3">
        <v>397.61565217391302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>
        <f t="shared" si="2"/>
        <v>397.61565217391302</v>
      </c>
      <c r="T67">
        <f t="shared" si="3"/>
        <v>397.61565217391302</v>
      </c>
    </row>
    <row r="68" spans="1:20" x14ac:dyDescent="0.25">
      <c r="A68">
        <v>67</v>
      </c>
      <c r="B68" t="s">
        <v>70</v>
      </c>
      <c r="C68" s="3">
        <v>217.65163043478299</v>
      </c>
      <c r="D68" s="3">
        <v>324.47110387202702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>
        <f t="shared" si="2"/>
        <v>271.061367153405</v>
      </c>
      <c r="T68">
        <f t="shared" si="3"/>
        <v>542.12273430681</v>
      </c>
    </row>
    <row r="69" spans="1:20" x14ac:dyDescent="0.25">
      <c r="A69">
        <v>68</v>
      </c>
      <c r="B69" t="s">
        <v>71</v>
      </c>
      <c r="C69" s="3">
        <v>3738.3301793478299</v>
      </c>
      <c r="D69" s="3">
        <v>6087.8633021743699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>
        <f t="shared" si="2"/>
        <v>4913.0967407610997</v>
      </c>
      <c r="T69">
        <f t="shared" si="3"/>
        <v>9826.1934815221994</v>
      </c>
    </row>
    <row r="70" spans="1:20" x14ac:dyDescent="0.25">
      <c r="A70">
        <v>69</v>
      </c>
      <c r="B70" t="s">
        <v>72</v>
      </c>
      <c r="C70" s="3">
        <v>1316.2074127119599</v>
      </c>
      <c r="D70" s="3">
        <v>2135.1913259390099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>
        <f t="shared" si="2"/>
        <v>1725.6993693254849</v>
      </c>
      <c r="T70">
        <f t="shared" si="3"/>
        <v>3451.3987386509698</v>
      </c>
    </row>
    <row r="71" spans="1:20" x14ac:dyDescent="0.25">
      <c r="A71">
        <v>70</v>
      </c>
      <c r="B71" t="s">
        <v>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t="e">
        <f t="shared" si="2"/>
        <v>#DIV/0!</v>
      </c>
      <c r="T71">
        <f t="shared" si="3"/>
        <v>0</v>
      </c>
    </row>
    <row r="72" spans="1:20" x14ac:dyDescent="0.25">
      <c r="A72">
        <v>71</v>
      </c>
      <c r="B72" t="s">
        <v>74</v>
      </c>
      <c r="C72" s="3">
        <v>1400188.83</v>
      </c>
      <c r="D72" s="3">
        <v>1150788.2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>
        <f t="shared" si="2"/>
        <v>1275488.5150000001</v>
      </c>
      <c r="T72">
        <f t="shared" si="3"/>
        <v>2550977.0300000003</v>
      </c>
    </row>
    <row r="73" spans="1:20" x14ac:dyDescent="0.25">
      <c r="A73">
        <v>72</v>
      </c>
      <c r="B73" t="s">
        <v>75</v>
      </c>
      <c r="C73" s="3">
        <v>638205.30000000005</v>
      </c>
      <c r="D73" s="3">
        <v>523827.73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>
        <f t="shared" si="2"/>
        <v>581016.51500000001</v>
      </c>
      <c r="T73">
        <f t="shared" si="3"/>
        <v>1162033.03</v>
      </c>
    </row>
    <row r="74" spans="1:20" x14ac:dyDescent="0.25">
      <c r="A74">
        <v>73</v>
      </c>
      <c r="B74" t="s">
        <v>76</v>
      </c>
      <c r="C74" s="3">
        <v>32949464.789999999</v>
      </c>
      <c r="D74" s="3">
        <v>27075067.030000001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>
        <f t="shared" si="2"/>
        <v>30012265.91</v>
      </c>
      <c r="T74">
        <f t="shared" si="3"/>
        <v>60024531.82</v>
      </c>
    </row>
    <row r="75" spans="1:20" x14ac:dyDescent="0.25">
      <c r="A75">
        <v>74</v>
      </c>
      <c r="B75" t="s">
        <v>77</v>
      </c>
      <c r="C75" s="3">
        <v>40187.54</v>
      </c>
      <c r="D75" s="3">
        <v>29983.42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>
        <f t="shared" si="2"/>
        <v>35085.479999999996</v>
      </c>
      <c r="T75">
        <f t="shared" si="3"/>
        <v>70170.959999999992</v>
      </c>
    </row>
    <row r="76" spans="1:20" x14ac:dyDescent="0.25">
      <c r="A76">
        <v>75</v>
      </c>
      <c r="B76" t="s">
        <v>78</v>
      </c>
      <c r="C76" s="3">
        <v>25782.19</v>
      </c>
      <c r="D76" s="3">
        <v>19234.36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>
        <f t="shared" si="2"/>
        <v>22508.275000000001</v>
      </c>
      <c r="T76">
        <f t="shared" si="3"/>
        <v>45016.55</v>
      </c>
    </row>
    <row r="77" spans="1:20" x14ac:dyDescent="0.25">
      <c r="A77">
        <v>76</v>
      </c>
      <c r="B77" t="s">
        <v>79</v>
      </c>
      <c r="C77" s="3">
        <v>252749.87371000001</v>
      </c>
      <c r="D77" s="3">
        <v>188574.66695000001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>
        <f t="shared" si="2"/>
        <v>220662.27033000003</v>
      </c>
      <c r="T77">
        <f t="shared" si="3"/>
        <v>441324.54066000006</v>
      </c>
    </row>
    <row r="78" spans="1:20" x14ac:dyDescent="0.25">
      <c r="A78">
        <v>77</v>
      </c>
      <c r="B78" t="s">
        <v>80</v>
      </c>
      <c r="C78" s="3">
        <v>11.180160000000001</v>
      </c>
      <c r="D78" s="3">
        <v>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>
        <f t="shared" si="2"/>
        <v>10.09008</v>
      </c>
      <c r="T78">
        <f t="shared" si="3"/>
        <v>20.180160000000001</v>
      </c>
    </row>
    <row r="79" spans="1:20" x14ac:dyDescent="0.25">
      <c r="A79">
        <v>78</v>
      </c>
      <c r="B79" t="s">
        <v>81</v>
      </c>
      <c r="C79" s="3">
        <v>12.680174418604601</v>
      </c>
      <c r="D79" s="3">
        <v>11.836173261295601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>
        <f t="shared" si="2"/>
        <v>12.2581738399501</v>
      </c>
      <c r="T79">
        <f t="shared" si="3"/>
        <v>24.5163476799002</v>
      </c>
    </row>
    <row r="80" spans="1:20" x14ac:dyDescent="0.25">
      <c r="A80">
        <v>79</v>
      </c>
      <c r="B80" t="s">
        <v>82</v>
      </c>
      <c r="C80" s="3">
        <v>13803.3777173913</v>
      </c>
      <c r="D80" s="3">
        <v>13521.5795454545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>
        <f t="shared" si="2"/>
        <v>13662.4786314229</v>
      </c>
      <c r="T80">
        <f t="shared" si="3"/>
        <v>27324.957262845801</v>
      </c>
    </row>
    <row r="81" spans="1:20" x14ac:dyDescent="0.25">
      <c r="A81">
        <v>80</v>
      </c>
      <c r="B81" t="s">
        <v>83</v>
      </c>
      <c r="C81" s="3">
        <v>113.652663043478</v>
      </c>
      <c r="D81" s="3">
        <v>117.139318181818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>
        <f t="shared" si="2"/>
        <v>115.39599061264801</v>
      </c>
      <c r="T81">
        <f t="shared" si="3"/>
        <v>230.79198122529601</v>
      </c>
    </row>
    <row r="82" spans="1:20" x14ac:dyDescent="0.25">
      <c r="A82">
        <v>81</v>
      </c>
      <c r="B82" t="s">
        <v>84</v>
      </c>
      <c r="C82" s="3">
        <v>4.2030725223357797</v>
      </c>
      <c r="D82" s="3">
        <v>2.8448329912345098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>
        <f t="shared" si="2"/>
        <v>3.5239527567851447</v>
      </c>
      <c r="T82">
        <f t="shared" si="3"/>
        <v>7.0479055135702895</v>
      </c>
    </row>
    <row r="83" spans="1:20" x14ac:dyDescent="0.25">
      <c r="A83">
        <v>82</v>
      </c>
      <c r="B83" t="s">
        <v>85</v>
      </c>
      <c r="C83" s="3">
        <v>6</v>
      </c>
      <c r="D83" s="3">
        <v>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>
        <f t="shared" si="2"/>
        <v>5.5</v>
      </c>
      <c r="T83">
        <f t="shared" si="3"/>
        <v>11</v>
      </c>
    </row>
    <row r="84" spans="1:20" x14ac:dyDescent="0.25">
      <c r="A84">
        <v>83</v>
      </c>
      <c r="B84" t="s">
        <v>86</v>
      </c>
      <c r="C84" s="3">
        <v>165857277.24000001</v>
      </c>
      <c r="D84" s="3">
        <v>61103195.840000004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>
        <f t="shared" si="2"/>
        <v>113480236.54000001</v>
      </c>
      <c r="T84">
        <f t="shared" si="3"/>
        <v>226960473.08000001</v>
      </c>
    </row>
    <row r="85" spans="1:20" x14ac:dyDescent="0.25">
      <c r="A85">
        <v>84</v>
      </c>
      <c r="B85" t="s">
        <v>87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t="e">
        <f t="shared" si="2"/>
        <v>#DIV/0!</v>
      </c>
      <c r="T85">
        <f t="shared" si="3"/>
        <v>0</v>
      </c>
    </row>
    <row r="86" spans="1:20" x14ac:dyDescent="0.25">
      <c r="A86">
        <v>85</v>
      </c>
      <c r="B86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t="e">
        <f t="shared" si="2"/>
        <v>#DIV/0!</v>
      </c>
      <c r="T86">
        <f t="shared" si="3"/>
        <v>0</v>
      </c>
    </row>
    <row r="87" spans="1:20" x14ac:dyDescent="0.25">
      <c r="A87">
        <v>86</v>
      </c>
      <c r="B87" t="s">
        <v>89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t="e">
        <f t="shared" si="2"/>
        <v>#DIV/0!</v>
      </c>
      <c r="T87">
        <f t="shared" si="3"/>
        <v>0</v>
      </c>
    </row>
    <row r="88" spans="1:20" x14ac:dyDescent="0.25">
      <c r="A88">
        <v>87</v>
      </c>
      <c r="B88" t="s">
        <v>90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t="e">
        <f t="shared" si="2"/>
        <v>#DIV/0!</v>
      </c>
      <c r="T88">
        <f t="shared" si="3"/>
        <v>0</v>
      </c>
    </row>
    <row r="89" spans="1:20" x14ac:dyDescent="0.25">
      <c r="A89">
        <v>88</v>
      </c>
      <c r="B89" t="s">
        <v>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t="e">
        <f t="shared" si="2"/>
        <v>#DIV/0!</v>
      </c>
      <c r="T89">
        <f t="shared" si="3"/>
        <v>0</v>
      </c>
    </row>
    <row r="90" spans="1:20" x14ac:dyDescent="0.25">
      <c r="A90">
        <v>89</v>
      </c>
      <c r="B90" t="s">
        <v>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t="e">
        <f t="shared" si="2"/>
        <v>#DIV/0!</v>
      </c>
      <c r="T90">
        <f t="shared" si="3"/>
        <v>0</v>
      </c>
    </row>
    <row r="91" spans="1:20" x14ac:dyDescent="0.25">
      <c r="A91">
        <v>90</v>
      </c>
      <c r="B91" t="s">
        <v>93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t="e">
        <f t="shared" si="2"/>
        <v>#DIV/0!</v>
      </c>
      <c r="T91">
        <f t="shared" si="3"/>
        <v>0</v>
      </c>
    </row>
    <row r="92" spans="1:20" x14ac:dyDescent="0.25">
      <c r="A92">
        <v>91</v>
      </c>
      <c r="B92" t="s">
        <v>94</v>
      </c>
      <c r="C92" s="3">
        <v>91.987963586956496</v>
      </c>
      <c r="D92" s="3">
        <v>91.798530266433602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>
        <f t="shared" si="2"/>
        <v>91.893246926695042</v>
      </c>
      <c r="T92">
        <f t="shared" si="3"/>
        <v>183.78649385339008</v>
      </c>
    </row>
    <row r="93" spans="1:20" x14ac:dyDescent="0.25">
      <c r="A93">
        <v>92</v>
      </c>
      <c r="B93" t="s">
        <v>95</v>
      </c>
      <c r="C93" s="3">
        <v>4.4104608695652203</v>
      </c>
      <c r="D93" s="3">
        <v>4.5041410628211196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>
        <f t="shared" si="2"/>
        <v>4.45730096619317</v>
      </c>
      <c r="T93">
        <f t="shared" si="3"/>
        <v>8.9146019323863399</v>
      </c>
    </row>
    <row r="94" spans="1:20" x14ac:dyDescent="0.25">
      <c r="A94">
        <v>93</v>
      </c>
      <c r="B94" t="s">
        <v>96</v>
      </c>
      <c r="C94" s="3">
        <v>1.99764945652174</v>
      </c>
      <c r="D94" s="3">
        <v>2.13590364558504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>
        <f t="shared" si="2"/>
        <v>2.06677655105339</v>
      </c>
      <c r="T94">
        <f t="shared" si="3"/>
        <v>4.13355310210678</v>
      </c>
    </row>
    <row r="95" spans="1:20" x14ac:dyDescent="0.25">
      <c r="A95">
        <v>94</v>
      </c>
      <c r="B95" t="s">
        <v>97</v>
      </c>
      <c r="C95" s="3">
        <v>0.53458097826087003</v>
      </c>
      <c r="D95" s="3">
        <v>0.57541030510090596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>
        <f t="shared" si="2"/>
        <v>0.554995641680888</v>
      </c>
      <c r="T95">
        <f t="shared" si="3"/>
        <v>1.109991283361776</v>
      </c>
    </row>
    <row r="96" spans="1:20" x14ac:dyDescent="0.25">
      <c r="A96">
        <v>95</v>
      </c>
      <c r="B96" t="s">
        <v>98</v>
      </c>
      <c r="C96" s="3">
        <v>0.62400217391304302</v>
      </c>
      <c r="D96" s="3">
        <v>0.66595128317177799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>
        <f t="shared" si="2"/>
        <v>0.6449767285424105</v>
      </c>
      <c r="T96">
        <f t="shared" si="3"/>
        <v>1.289953457084821</v>
      </c>
    </row>
    <row r="97" spans="1:20" x14ac:dyDescent="0.25">
      <c r="A97">
        <v>96</v>
      </c>
      <c r="B97" t="s">
        <v>99</v>
      </c>
      <c r="C97" s="3">
        <v>3.2382608695652203E-2</v>
      </c>
      <c r="D97" s="3">
        <v>4.11835690449706E-2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>
        <f t="shared" si="2"/>
        <v>3.6783088870311398E-2</v>
      </c>
      <c r="T97">
        <f t="shared" si="3"/>
        <v>7.3566177740622796E-2</v>
      </c>
    </row>
    <row r="98" spans="1:20" x14ac:dyDescent="0.25">
      <c r="A98">
        <v>97</v>
      </c>
      <c r="B98" t="s">
        <v>100</v>
      </c>
      <c r="C98" s="3">
        <v>0.40851032608695598</v>
      </c>
      <c r="D98" s="3">
        <v>0.279565444409132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>
        <f t="shared" si="2"/>
        <v>0.34403788524804402</v>
      </c>
      <c r="T98">
        <f t="shared" si="3"/>
        <v>0.68807577049608803</v>
      </c>
    </row>
    <row r="99" spans="1:20" x14ac:dyDescent="0.25">
      <c r="A99">
        <v>98</v>
      </c>
      <c r="B99" t="s">
        <v>101</v>
      </c>
      <c r="C99" s="3">
        <v>19.2763480015259</v>
      </c>
      <c r="D99" s="3">
        <v>19.351335906818701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>
        <f t="shared" si="2"/>
        <v>19.3138419541723</v>
      </c>
      <c r="T99">
        <f t="shared" si="3"/>
        <v>38.627683908344601</v>
      </c>
    </row>
    <row r="100" spans="1:20" x14ac:dyDescent="0.25">
      <c r="A100">
        <v>99</v>
      </c>
      <c r="B100" t="s">
        <v>102</v>
      </c>
      <c r="C100" s="3">
        <v>29.123804347826098</v>
      </c>
      <c r="D100" s="3">
        <v>31.6785183272419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>
        <f t="shared" si="2"/>
        <v>30.401161337533999</v>
      </c>
      <c r="T100">
        <f t="shared" si="3"/>
        <v>60.802322675067998</v>
      </c>
    </row>
    <row r="101" spans="1:20" x14ac:dyDescent="0.25">
      <c r="A101">
        <v>100</v>
      </c>
      <c r="B101" t="s">
        <v>103</v>
      </c>
      <c r="C101" s="3">
        <v>826.87103260869605</v>
      </c>
      <c r="D101" s="3">
        <v>786.65030179034898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>
        <f t="shared" si="2"/>
        <v>806.76066719952246</v>
      </c>
      <c r="T101">
        <f t="shared" si="3"/>
        <v>1613.5213343990449</v>
      </c>
    </row>
    <row r="102" spans="1:20" x14ac:dyDescent="0.25">
      <c r="A102">
        <v>101</v>
      </c>
      <c r="B102" t="s">
        <v>104</v>
      </c>
      <c r="C102" s="3">
        <v>0.43320652173912999</v>
      </c>
      <c r="D102" s="3">
        <v>0.34864346628529103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>
        <f t="shared" si="2"/>
        <v>0.39092499401221048</v>
      </c>
      <c r="T102">
        <f t="shared" si="3"/>
        <v>0.78184998802442096</v>
      </c>
    </row>
    <row r="103" spans="1:20" x14ac:dyDescent="0.25">
      <c r="A103">
        <v>102</v>
      </c>
      <c r="B103" t="s">
        <v>105</v>
      </c>
      <c r="C103" s="3">
        <v>4.6826630434782599</v>
      </c>
      <c r="D103" s="3">
        <v>0.205482811589597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>
        <f t="shared" si="2"/>
        <v>2.4440729275339286</v>
      </c>
      <c r="T103">
        <f t="shared" si="3"/>
        <v>4.8881458550678571</v>
      </c>
    </row>
    <row r="104" spans="1:20" x14ac:dyDescent="0.25">
      <c r="A104">
        <v>103</v>
      </c>
      <c r="B104" t="s">
        <v>106</v>
      </c>
      <c r="C104" s="3">
        <v>1.72771739130435</v>
      </c>
      <c r="D104" s="3">
        <v>1.53901464590286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>
        <f t="shared" si="2"/>
        <v>1.633366018603605</v>
      </c>
      <c r="T104">
        <f t="shared" si="3"/>
        <v>3.2667320372072099</v>
      </c>
    </row>
    <row r="105" spans="1:20" x14ac:dyDescent="0.25">
      <c r="A105">
        <v>104</v>
      </c>
      <c r="B105" t="s">
        <v>107</v>
      </c>
      <c r="C105" s="3">
        <v>102.02240217391299</v>
      </c>
      <c r="D105" s="3">
        <v>0.70815535780496897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>
        <f t="shared" si="2"/>
        <v>51.365278765858982</v>
      </c>
      <c r="T105">
        <f t="shared" si="3"/>
        <v>102.73055753171796</v>
      </c>
    </row>
    <row r="106" spans="1:20" x14ac:dyDescent="0.25">
      <c r="A106">
        <v>105</v>
      </c>
      <c r="B106" t="s">
        <v>108</v>
      </c>
      <c r="C106" s="3">
        <v>99.739197802197694</v>
      </c>
      <c r="D106" s="3">
        <v>226.47493047830901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>
        <f t="shared" si="2"/>
        <v>163.10706414025336</v>
      </c>
      <c r="T106">
        <f t="shared" si="3"/>
        <v>326.21412828050671</v>
      </c>
    </row>
    <row r="107" spans="1:20" x14ac:dyDescent="0.25">
      <c r="A107">
        <v>106</v>
      </c>
      <c r="B107" t="s">
        <v>109</v>
      </c>
      <c r="C107" s="3">
        <v>21.864753694615199</v>
      </c>
      <c r="D107" s="3">
        <v>21.862425288974499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>
        <f t="shared" si="2"/>
        <v>21.863589491794848</v>
      </c>
      <c r="T107">
        <f t="shared" si="3"/>
        <v>43.727178983589695</v>
      </c>
    </row>
    <row r="108" spans="1:20" x14ac:dyDescent="0.25">
      <c r="A108">
        <v>107</v>
      </c>
      <c r="B108" t="s">
        <v>110</v>
      </c>
      <c r="C108" s="3">
        <v>19.5653995312326</v>
      </c>
      <c r="D108" s="3">
        <v>19.562386790336699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>
        <f t="shared" si="2"/>
        <v>19.563893160784652</v>
      </c>
      <c r="T108">
        <f t="shared" si="3"/>
        <v>39.127786321569303</v>
      </c>
    </row>
    <row r="109" spans="1:20" x14ac:dyDescent="0.25">
      <c r="A109">
        <v>108</v>
      </c>
      <c r="B109" t="s">
        <v>111</v>
      </c>
      <c r="C109" s="3">
        <v>632.90345399312503</v>
      </c>
      <c r="D109" s="3">
        <v>641.037632817842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>
        <f t="shared" si="2"/>
        <v>636.97054340548357</v>
      </c>
      <c r="T109">
        <f t="shared" si="3"/>
        <v>1273.9410868109671</v>
      </c>
    </row>
    <row r="110" spans="1:20" x14ac:dyDescent="0.25">
      <c r="A110">
        <v>109</v>
      </c>
      <c r="B110" t="s">
        <v>112</v>
      </c>
      <c r="C110" s="3">
        <v>449.17058945759999</v>
      </c>
      <c r="D110" s="3">
        <v>456.72545658330301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>
        <f t="shared" si="2"/>
        <v>452.9480230204515</v>
      </c>
      <c r="T110">
        <f t="shared" si="3"/>
        <v>905.896046040903</v>
      </c>
    </row>
    <row r="111" spans="1:20" x14ac:dyDescent="0.25">
      <c r="A111">
        <v>110</v>
      </c>
      <c r="B111" t="s">
        <v>113</v>
      </c>
      <c r="C111" s="3">
        <v>59.020762306640599</v>
      </c>
      <c r="D111" s="3">
        <v>61.266537422532998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>
        <f t="shared" si="2"/>
        <v>60.143649864586799</v>
      </c>
      <c r="T111">
        <f t="shared" si="3"/>
        <v>120.2872997291736</v>
      </c>
    </row>
    <row r="112" spans="1:20" x14ac:dyDescent="0.25">
      <c r="A112">
        <v>111</v>
      </c>
      <c r="B112" t="s">
        <v>114</v>
      </c>
      <c r="C112" s="3">
        <v>0.76124136702316003</v>
      </c>
      <c r="D112" s="3">
        <v>2.9006369501302101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>
        <f t="shared" si="2"/>
        <v>1.830939158576685</v>
      </c>
      <c r="T112">
        <f t="shared" si="3"/>
        <v>3.66187831715337</v>
      </c>
    </row>
    <row r="113" spans="1:20" x14ac:dyDescent="0.25">
      <c r="A113">
        <v>112</v>
      </c>
      <c r="B113" t="s">
        <v>115</v>
      </c>
      <c r="C113" s="3">
        <v>-42395970.759999998</v>
      </c>
      <c r="D113" s="3">
        <v>24424428.690000001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>
        <f t="shared" si="2"/>
        <v>-8985771.0349999983</v>
      </c>
      <c r="T113">
        <f t="shared" si="3"/>
        <v>-17971542.069999997</v>
      </c>
    </row>
    <row r="114" spans="1:20" x14ac:dyDescent="0.25">
      <c r="A114">
        <v>113</v>
      </c>
      <c r="B114" t="s">
        <v>116</v>
      </c>
      <c r="C114" s="3">
        <v>-1.1832546691635999</v>
      </c>
      <c r="D114" s="3">
        <v>1.35310076176181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>
        <f t="shared" si="2"/>
        <v>8.4923046299105076E-2</v>
      </c>
      <c r="T114">
        <f t="shared" si="3"/>
        <v>0.16984609259821015</v>
      </c>
    </row>
    <row r="115" spans="1:20" x14ac:dyDescent="0.25">
      <c r="A115">
        <v>114</v>
      </c>
      <c r="B115" t="s">
        <v>117</v>
      </c>
      <c r="C115" s="3">
        <v>69671220.609999999</v>
      </c>
      <c r="D115" s="3">
        <v>27934126.079999998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>
        <f t="shared" si="2"/>
        <v>48802673.344999999</v>
      </c>
      <c r="T115">
        <f t="shared" si="3"/>
        <v>97605346.689999998</v>
      </c>
    </row>
    <row r="116" spans="1:20" x14ac:dyDescent="0.25">
      <c r="A116">
        <v>115</v>
      </c>
      <c r="B116" t="s">
        <v>118</v>
      </c>
      <c r="C116" s="3">
        <v>2.1479121585341998</v>
      </c>
      <c r="D116" s="3">
        <v>1.4634104787373301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>
        <f t="shared" si="2"/>
        <v>1.8056613186357651</v>
      </c>
      <c r="T116">
        <f t="shared" si="3"/>
        <v>3.6113226372715301</v>
      </c>
    </row>
    <row r="117" spans="1:20" x14ac:dyDescent="0.25">
      <c r="A117">
        <v>116</v>
      </c>
      <c r="B117" t="s">
        <v>119</v>
      </c>
      <c r="C117" s="3">
        <v>285959832.41000003</v>
      </c>
      <c r="D117" s="3">
        <v>133952315.98999999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>
        <f t="shared" si="2"/>
        <v>209956074.20000002</v>
      </c>
      <c r="T117">
        <f t="shared" si="3"/>
        <v>419912148.40000004</v>
      </c>
    </row>
    <row r="118" spans="1:20" x14ac:dyDescent="0.25">
      <c r="A118">
        <v>117</v>
      </c>
      <c r="B118" t="s">
        <v>120</v>
      </c>
      <c r="C118" s="3">
        <v>280540128.75999999</v>
      </c>
      <c r="D118" s="3">
        <v>132263852.7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>
        <f t="shared" si="2"/>
        <v>206401990.72999999</v>
      </c>
      <c r="T118">
        <f t="shared" si="3"/>
        <v>412803981.45999998</v>
      </c>
    </row>
    <row r="119" spans="1:20" x14ac:dyDescent="0.25">
      <c r="A119">
        <v>118</v>
      </c>
      <c r="B119" t="s">
        <v>121</v>
      </c>
      <c r="C119" s="3">
        <v>34867086</v>
      </c>
      <c r="D119" s="3">
        <v>17461650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>
        <f t="shared" si="2"/>
        <v>26164368</v>
      </c>
      <c r="T119">
        <f t="shared" si="3"/>
        <v>52328736</v>
      </c>
    </row>
    <row r="120" spans="1:20" x14ac:dyDescent="0.25">
      <c r="A120">
        <v>119</v>
      </c>
      <c r="B120" t="s">
        <v>122</v>
      </c>
      <c r="C120" s="3">
        <v>5419703.6500000004</v>
      </c>
      <c r="D120" s="3">
        <v>1688463.29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>
        <f t="shared" si="2"/>
        <v>3554083.47</v>
      </c>
      <c r="T120">
        <f t="shared" si="3"/>
        <v>7108166.9400000004</v>
      </c>
    </row>
    <row r="121" spans="1:20" x14ac:dyDescent="0.25">
      <c r="A121">
        <v>120</v>
      </c>
      <c r="B121" t="s">
        <v>123</v>
      </c>
      <c r="C121" s="3">
        <v>962876.78389345796</v>
      </c>
      <c r="D121" s="3">
        <v>589059.43733567302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>
        <f t="shared" si="2"/>
        <v>775968.11061456543</v>
      </c>
      <c r="T121">
        <f t="shared" si="3"/>
        <v>1551936.2212291309</v>
      </c>
    </row>
    <row r="122" spans="1:20" x14ac:dyDescent="0.25">
      <c r="A122">
        <v>121</v>
      </c>
      <c r="B122" t="s">
        <v>124</v>
      </c>
      <c r="C122" s="3">
        <v>7.9810251027820396</v>
      </c>
      <c r="D122" s="3">
        <v>7.4208892705865699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>
        <f t="shared" si="2"/>
        <v>7.7009571866843043</v>
      </c>
      <c r="T122">
        <f t="shared" si="3"/>
        <v>15.401914373368609</v>
      </c>
    </row>
    <row r="123" spans="1:20" x14ac:dyDescent="0.25">
      <c r="A123">
        <v>122</v>
      </c>
      <c r="B123" t="s">
        <v>125</v>
      </c>
      <c r="C123" s="3">
        <v>73312914.719999999</v>
      </c>
      <c r="D123" s="3">
        <v>19568753.510000002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>
        <f t="shared" si="2"/>
        <v>46440834.115000002</v>
      </c>
      <c r="T123">
        <f t="shared" si="3"/>
        <v>92881668.230000004</v>
      </c>
    </row>
    <row r="124" spans="1:20" x14ac:dyDescent="0.25">
      <c r="A124">
        <v>123</v>
      </c>
      <c r="B124" t="s">
        <v>126</v>
      </c>
      <c r="C124" s="3">
        <v>9.1634403627945602</v>
      </c>
      <c r="D124" s="3">
        <v>5.7188311745588001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>
        <f t="shared" si="2"/>
        <v>7.4411357686766806</v>
      </c>
      <c r="T124">
        <f t="shared" si="3"/>
        <v>14.882271537353361</v>
      </c>
    </row>
    <row r="125" spans="1:20" x14ac:dyDescent="0.25">
      <c r="A125">
        <v>124</v>
      </c>
      <c r="B125" t="s">
        <v>127</v>
      </c>
      <c r="C125" s="3">
        <v>18506999.010000002</v>
      </c>
      <c r="D125" s="3">
        <v>7737432.2000000002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>
        <f t="shared" si="2"/>
        <v>13122215.605</v>
      </c>
      <c r="T125">
        <f t="shared" si="3"/>
        <v>26244431.210000001</v>
      </c>
    </row>
    <row r="126" spans="1:20" x14ac:dyDescent="0.25">
      <c r="A126">
        <v>125</v>
      </c>
      <c r="B126" t="s">
        <v>128</v>
      </c>
      <c r="C126" s="3">
        <v>0.53078708699660204</v>
      </c>
      <c r="D126" s="3">
        <v>0.44311002683022499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>
        <f t="shared" si="2"/>
        <v>0.48694855691341354</v>
      </c>
      <c r="T126">
        <f t="shared" si="3"/>
        <v>0.97389711382682709</v>
      </c>
    </row>
    <row r="127" spans="1:20" x14ac:dyDescent="0.25">
      <c r="A127">
        <v>126</v>
      </c>
      <c r="B127" t="s">
        <v>129</v>
      </c>
      <c r="C127" s="3">
        <v>19014373.550000001</v>
      </c>
      <c r="D127" s="3">
        <v>5637657.3600000003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>
        <f t="shared" si="2"/>
        <v>12326015.455</v>
      </c>
      <c r="T127">
        <f t="shared" si="3"/>
        <v>24652030.91</v>
      </c>
    </row>
    <row r="128" spans="1:20" x14ac:dyDescent="0.25">
      <c r="A128">
        <v>127</v>
      </c>
      <c r="B128" t="s">
        <v>130</v>
      </c>
      <c r="C128" s="3">
        <v>0.58619906149733902</v>
      </c>
      <c r="D128" s="3">
        <v>0.29534508552467498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>
        <f t="shared" si="2"/>
        <v>0.440772073511007</v>
      </c>
      <c r="T128">
        <f t="shared" si="3"/>
        <v>0.881544147022014</v>
      </c>
    </row>
    <row r="129" spans="1:20" x14ac:dyDescent="0.25">
      <c r="A129">
        <v>128</v>
      </c>
      <c r="B129" t="s">
        <v>131</v>
      </c>
      <c r="C129" s="3">
        <v>121.527196078431</v>
      </c>
      <c r="D129" s="3">
        <v>115.428965909091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>
        <f t="shared" si="2"/>
        <v>118.47808099376101</v>
      </c>
      <c r="T129">
        <f t="shared" si="3"/>
        <v>236.95616198752202</v>
      </c>
    </row>
    <row r="130" spans="1:20" x14ac:dyDescent="0.25">
      <c r="A130">
        <v>129</v>
      </c>
      <c r="B130" t="s">
        <v>132</v>
      </c>
      <c r="C130" s="3">
        <v>8.0459872316258405</v>
      </c>
      <c r="D130" s="3">
        <v>7.5745334891032599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>
        <f t="shared" ref="S130:S193" si="4">AVERAGE(C130:R130)</f>
        <v>7.8102603603645502</v>
      </c>
      <c r="T130">
        <f t="shared" ref="T130:T193" si="5">SUM(C130:R130)</f>
        <v>15.6205207207291</v>
      </c>
    </row>
    <row r="131" spans="1:20" x14ac:dyDescent="0.25">
      <c r="A131">
        <v>130</v>
      </c>
      <c r="B131" t="s">
        <v>133</v>
      </c>
      <c r="C131" s="3">
        <v>211404.79999999999</v>
      </c>
      <c r="D131" s="3">
        <v>124734.84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>
        <f t="shared" si="4"/>
        <v>168069.82</v>
      </c>
      <c r="T131">
        <f t="shared" si="5"/>
        <v>336139.64</v>
      </c>
    </row>
    <row r="132" spans="1:20" x14ac:dyDescent="0.25">
      <c r="A132">
        <v>131</v>
      </c>
      <c r="B132" t="s">
        <v>134</v>
      </c>
      <c r="C132" s="3">
        <v>25.636615866810999</v>
      </c>
      <c r="D132" s="3">
        <v>13.536420858839399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>
        <f t="shared" si="4"/>
        <v>19.586518362825199</v>
      </c>
      <c r="T132">
        <f t="shared" si="5"/>
        <v>39.173036725650398</v>
      </c>
    </row>
    <row r="133" spans="1:20" x14ac:dyDescent="0.25">
      <c r="A133">
        <v>132</v>
      </c>
      <c r="B133" t="s">
        <v>135</v>
      </c>
      <c r="C133" s="3">
        <v>5.6286575194855804</v>
      </c>
      <c r="D133" s="3">
        <v>2.8663716816709499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>
        <f t="shared" si="4"/>
        <v>4.2475146005782651</v>
      </c>
      <c r="T133">
        <f t="shared" si="5"/>
        <v>8.4950292011565303</v>
      </c>
    </row>
    <row r="134" spans="1:20" x14ac:dyDescent="0.25">
      <c r="A134">
        <v>133</v>
      </c>
      <c r="B134" t="s">
        <v>136</v>
      </c>
      <c r="C134" s="3">
        <v>135740795.06</v>
      </c>
      <c r="D134" s="3">
        <v>53922874.740000002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>
        <f t="shared" si="4"/>
        <v>94831834.900000006</v>
      </c>
      <c r="T134">
        <f t="shared" si="5"/>
        <v>189663669.80000001</v>
      </c>
    </row>
    <row r="135" spans="1:20" x14ac:dyDescent="0.25">
      <c r="A135">
        <v>134</v>
      </c>
      <c r="B135" t="s">
        <v>137</v>
      </c>
      <c r="C135" s="3">
        <v>10873411.17</v>
      </c>
      <c r="D135" s="3">
        <v>1105339.08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>
        <f t="shared" si="4"/>
        <v>5989375.125</v>
      </c>
      <c r="T135">
        <f t="shared" si="5"/>
        <v>11978750.25</v>
      </c>
    </row>
    <row r="136" spans="1:20" x14ac:dyDescent="0.25">
      <c r="A136">
        <v>135</v>
      </c>
      <c r="B136" t="s">
        <v>138</v>
      </c>
      <c r="C136" s="3">
        <v>20182264.289999999</v>
      </c>
      <c r="D136" s="3">
        <v>6074982.0199999996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>
        <f t="shared" si="4"/>
        <v>13128623.154999999</v>
      </c>
      <c r="T136">
        <f t="shared" si="5"/>
        <v>26257246.309999999</v>
      </c>
    </row>
    <row r="137" spans="1:20" x14ac:dyDescent="0.25">
      <c r="A137">
        <v>136</v>
      </c>
      <c r="B137" t="s">
        <v>139</v>
      </c>
      <c r="C137" s="3">
        <v>5875432.3300000001</v>
      </c>
      <c r="D137" s="3">
        <v>1610988.59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>
        <f t="shared" si="4"/>
        <v>3743210.46</v>
      </c>
      <c r="T137">
        <f t="shared" si="5"/>
        <v>7486420.9199999999</v>
      </c>
    </row>
    <row r="138" spans="1:20" x14ac:dyDescent="0.25">
      <c r="A138">
        <v>137</v>
      </c>
      <c r="B138" t="s">
        <v>140</v>
      </c>
      <c r="C138" s="3">
        <v>7060869.7999999998</v>
      </c>
      <c r="D138" s="3">
        <v>2289663.7599999998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>
        <f t="shared" si="4"/>
        <v>4675266.7799999993</v>
      </c>
      <c r="T138">
        <f t="shared" si="5"/>
        <v>9350533.5599999987</v>
      </c>
    </row>
    <row r="139" spans="1:20" x14ac:dyDescent="0.25">
      <c r="A139">
        <v>138</v>
      </c>
      <c r="B139" t="s">
        <v>141</v>
      </c>
      <c r="C139" s="3">
        <v>65748989</v>
      </c>
      <c r="D139" s="3">
        <v>26364346.84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>
        <f t="shared" si="4"/>
        <v>46056667.920000002</v>
      </c>
      <c r="T139">
        <f t="shared" si="5"/>
        <v>92113335.840000004</v>
      </c>
    </row>
    <row r="140" spans="1:20" x14ac:dyDescent="0.25">
      <c r="A140">
        <v>139</v>
      </c>
      <c r="B140" t="s">
        <v>142</v>
      </c>
      <c r="C140" s="3">
        <v>3922231.61</v>
      </c>
      <c r="D140" s="3">
        <v>1569779.24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>
        <f t="shared" si="4"/>
        <v>2746005.4249999998</v>
      </c>
      <c r="T140">
        <f t="shared" si="5"/>
        <v>5492010.8499999996</v>
      </c>
    </row>
    <row r="141" spans="1:20" x14ac:dyDescent="0.25">
      <c r="A141">
        <v>140</v>
      </c>
      <c r="B141" t="s">
        <v>143</v>
      </c>
      <c r="C141" s="3">
        <v>297231929.39999998</v>
      </c>
      <c r="D141" s="3">
        <v>109163186.53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>
        <f t="shared" si="4"/>
        <v>203197557.96499997</v>
      </c>
      <c r="T141">
        <f t="shared" si="5"/>
        <v>406395115.92999995</v>
      </c>
    </row>
    <row r="142" spans="1:20" x14ac:dyDescent="0.25">
      <c r="A142">
        <v>141</v>
      </c>
      <c r="B142" t="s">
        <v>144</v>
      </c>
      <c r="C142" s="3">
        <v>54298541.170000002</v>
      </c>
      <c r="D142" s="3">
        <v>13931096.15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>
        <f t="shared" si="4"/>
        <v>34114818.660000004</v>
      </c>
      <c r="T142">
        <f t="shared" si="5"/>
        <v>68229637.320000008</v>
      </c>
    </row>
    <row r="143" spans="1:20" x14ac:dyDescent="0.25">
      <c r="A143">
        <v>142</v>
      </c>
      <c r="B143" t="s">
        <v>145</v>
      </c>
      <c r="C143" s="3">
        <v>23242865.710000001</v>
      </c>
      <c r="D143" s="3">
        <v>6750775.0499999998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>
        <f t="shared" si="4"/>
        <v>14996820.380000001</v>
      </c>
      <c r="T143">
        <f t="shared" si="5"/>
        <v>29993640.760000002</v>
      </c>
    </row>
    <row r="144" spans="1:20" x14ac:dyDescent="0.25">
      <c r="A144">
        <v>143</v>
      </c>
      <c r="B144" t="s">
        <v>146</v>
      </c>
      <c r="C144" s="3">
        <v>42257239.259999998</v>
      </c>
      <c r="D144" s="3">
        <v>12388432.41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>
        <f t="shared" si="4"/>
        <v>27322835.835000001</v>
      </c>
      <c r="T144">
        <f t="shared" si="5"/>
        <v>54645671.670000002</v>
      </c>
    </row>
    <row r="145" spans="1:20" x14ac:dyDescent="0.25">
      <c r="A145">
        <v>144</v>
      </c>
      <c r="B145" t="s">
        <v>147</v>
      </c>
      <c r="C145" s="3">
        <v>286912199</v>
      </c>
      <c r="D145" s="3">
        <v>94583018.5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>
        <f t="shared" si="4"/>
        <v>190747608.75</v>
      </c>
      <c r="T145">
        <f t="shared" si="5"/>
        <v>381495217.5</v>
      </c>
    </row>
    <row r="146" spans="1:20" x14ac:dyDescent="0.25">
      <c r="A146">
        <v>145</v>
      </c>
      <c r="B146" t="s">
        <v>148</v>
      </c>
      <c r="C146" s="3">
        <v>16829342</v>
      </c>
      <c r="D146" s="3">
        <v>4794917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>
        <f t="shared" si="4"/>
        <v>10812129.5</v>
      </c>
      <c r="T146">
        <f t="shared" si="5"/>
        <v>21624259</v>
      </c>
    </row>
    <row r="147" spans="1:20" x14ac:dyDescent="0.25">
      <c r="A147">
        <v>146</v>
      </c>
      <c r="B147" t="s">
        <v>149</v>
      </c>
      <c r="C147" s="3">
        <v>14698733.67</v>
      </c>
      <c r="D147" s="3">
        <v>6894150.7000000002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>
        <f t="shared" si="4"/>
        <v>10796442.185000001</v>
      </c>
      <c r="T147">
        <f t="shared" si="5"/>
        <v>21592884.370000001</v>
      </c>
    </row>
    <row r="148" spans="1:20" x14ac:dyDescent="0.25">
      <c r="A148">
        <v>147</v>
      </c>
      <c r="B148" t="s">
        <v>150</v>
      </c>
      <c r="C148" s="3">
        <v>13583222</v>
      </c>
      <c r="D148" s="3">
        <v>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>
        <f t="shared" si="4"/>
        <v>6791611</v>
      </c>
      <c r="T148">
        <f t="shared" si="5"/>
        <v>13583222</v>
      </c>
    </row>
    <row r="149" spans="1:20" x14ac:dyDescent="0.25">
      <c r="A149">
        <v>148</v>
      </c>
      <c r="B149" t="s">
        <v>151</v>
      </c>
      <c r="C149" s="3">
        <v>0.18113522955044301</v>
      </c>
      <c r="D149" s="3">
        <v>8.4396325017670998E-2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>
        <f t="shared" si="4"/>
        <v>0.132765777284057</v>
      </c>
      <c r="T149">
        <f t="shared" si="5"/>
        <v>0.265531554568114</v>
      </c>
    </row>
    <row r="150" spans="1:20" x14ac:dyDescent="0.25">
      <c r="A150">
        <v>149</v>
      </c>
      <c r="B150" t="s">
        <v>152</v>
      </c>
      <c r="C150" s="3">
        <v>1.4928486011989299</v>
      </c>
      <c r="D150" s="3">
        <v>0.64542468416019405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>
        <f t="shared" si="4"/>
        <v>1.0691366426795619</v>
      </c>
      <c r="T150">
        <f t="shared" si="5"/>
        <v>2.1382732853591238</v>
      </c>
    </row>
    <row r="151" spans="1:20" x14ac:dyDescent="0.25">
      <c r="A151">
        <v>150</v>
      </c>
      <c r="B151" t="s">
        <v>153</v>
      </c>
      <c r="C151" s="3">
        <v>0.95742348602475702</v>
      </c>
      <c r="D151" s="3">
        <v>0.37616201446022701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>
        <f t="shared" si="4"/>
        <v>0.66679275024249196</v>
      </c>
      <c r="T151">
        <f t="shared" si="5"/>
        <v>1.3335855004849839</v>
      </c>
    </row>
    <row r="152" spans="1:20" x14ac:dyDescent="0.25">
      <c r="A152">
        <v>151</v>
      </c>
      <c r="B152" t="s">
        <v>154</v>
      </c>
      <c r="C152" s="3">
        <v>1.67398383074938</v>
      </c>
      <c r="D152" s="3">
        <v>0.72982100917786497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>
        <f t="shared" si="4"/>
        <v>1.2019024199636226</v>
      </c>
      <c r="T152">
        <f t="shared" si="5"/>
        <v>2.4038048399272451</v>
      </c>
    </row>
    <row r="153" spans="1:20" x14ac:dyDescent="0.25">
      <c r="A153">
        <v>152</v>
      </c>
      <c r="B153" t="s">
        <v>155</v>
      </c>
      <c r="C153" s="3">
        <v>7.88576472411851</v>
      </c>
      <c r="D153" s="3">
        <v>4.9359007351872499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>
        <f t="shared" si="4"/>
        <v>6.4108327296528795</v>
      </c>
      <c r="T153">
        <f t="shared" si="5"/>
        <v>12.821665459305759</v>
      </c>
    </row>
    <row r="154" spans="1:20" x14ac:dyDescent="0.25">
      <c r="A154">
        <v>153</v>
      </c>
      <c r="B154" t="s">
        <v>156</v>
      </c>
      <c r="C154" s="3">
        <v>8.0076052752411702</v>
      </c>
      <c r="D154" s="3">
        <v>5.2398504794701699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>
        <f t="shared" si="4"/>
        <v>6.6237278773556696</v>
      </c>
      <c r="T154">
        <f t="shared" si="5"/>
        <v>13.247455754711339</v>
      </c>
    </row>
    <row r="155" spans="1:20" x14ac:dyDescent="0.25">
      <c r="A155">
        <v>154</v>
      </c>
      <c r="B155" t="s">
        <v>157</v>
      </c>
      <c r="C155" s="3">
        <v>0.45315107857199599</v>
      </c>
      <c r="D155" s="3">
        <v>0.36117014534411102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>
        <f t="shared" si="4"/>
        <v>0.40716061195805353</v>
      </c>
      <c r="T155">
        <f t="shared" si="5"/>
        <v>0.81432122391610706</v>
      </c>
    </row>
    <row r="156" spans="1:20" x14ac:dyDescent="0.25">
      <c r="A156">
        <v>155</v>
      </c>
      <c r="B156" t="s">
        <v>158</v>
      </c>
      <c r="C156" s="3">
        <v>-952366.59000000404</v>
      </c>
      <c r="D156" s="3">
        <v>39369297.490000002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>
        <f t="shared" si="4"/>
        <v>19208465.449999999</v>
      </c>
      <c r="T156">
        <f t="shared" si="5"/>
        <v>38416930.899999999</v>
      </c>
    </row>
    <row r="157" spans="1:20" x14ac:dyDescent="0.25">
      <c r="A157">
        <v>156</v>
      </c>
      <c r="B157" t="s">
        <v>159</v>
      </c>
      <c r="C157" s="3">
        <v>-2.6580172459127398E-2</v>
      </c>
      <c r="D157" s="3">
        <v>2.1810387911164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>
        <f t="shared" si="4"/>
        <v>1.0772293093286363</v>
      </c>
      <c r="T157">
        <f t="shared" si="5"/>
        <v>2.1544586186572725</v>
      </c>
    </row>
    <row r="158" spans="1:20" x14ac:dyDescent="0.25">
      <c r="A158">
        <v>157</v>
      </c>
      <c r="B158" t="s">
        <v>160</v>
      </c>
      <c r="C158" s="3">
        <v>-72808534.760000005</v>
      </c>
      <c r="D158" s="3">
        <v>19629511.690000001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>
        <f t="shared" si="4"/>
        <v>-26589511.535000004</v>
      </c>
      <c r="T158">
        <f t="shared" si="5"/>
        <v>-53179023.070000008</v>
      </c>
    </row>
    <row r="159" spans="1:20" x14ac:dyDescent="0.25">
      <c r="A159">
        <v>158</v>
      </c>
      <c r="B159" t="s">
        <v>161</v>
      </c>
      <c r="C159" s="3">
        <v>-2.0320572253770099</v>
      </c>
      <c r="D159" s="3">
        <v>1.0874648311272901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>
        <f t="shared" si="4"/>
        <v>-0.47229619712485993</v>
      </c>
      <c r="T159">
        <f t="shared" si="5"/>
        <v>-0.94459239424971986</v>
      </c>
    </row>
    <row r="160" spans="1:20" x14ac:dyDescent="0.25">
      <c r="A160">
        <v>159</v>
      </c>
      <c r="B160" t="s">
        <v>162</v>
      </c>
      <c r="C160" s="3">
        <v>40749209</v>
      </c>
      <c r="D160" s="3">
        <v>41928322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>
        <f t="shared" si="4"/>
        <v>41338765.5</v>
      </c>
      <c r="T160">
        <f t="shared" si="5"/>
        <v>82677531</v>
      </c>
    </row>
    <row r="161" spans="1:20" x14ac:dyDescent="0.25">
      <c r="A161">
        <v>160</v>
      </c>
      <c r="B161" t="s">
        <v>163</v>
      </c>
      <c r="C161" s="3">
        <v>40749209</v>
      </c>
      <c r="D161" s="3">
        <v>41928322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>
        <f t="shared" si="4"/>
        <v>41338765.5</v>
      </c>
      <c r="T161">
        <f t="shared" si="5"/>
        <v>82677531</v>
      </c>
    </row>
    <row r="162" spans="1:20" x14ac:dyDescent="0.25">
      <c r="A162">
        <v>161</v>
      </c>
      <c r="B162" t="s">
        <v>164</v>
      </c>
      <c r="C162" s="3">
        <v>11</v>
      </c>
      <c r="D162" s="3">
        <v>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>
        <f t="shared" si="4"/>
        <v>10</v>
      </c>
      <c r="T162">
        <f t="shared" si="5"/>
        <v>20</v>
      </c>
    </row>
    <row r="163" spans="1:20" x14ac:dyDescent="0.25">
      <c r="A163">
        <v>162</v>
      </c>
      <c r="B163" t="s">
        <v>165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t="e">
        <f t="shared" si="4"/>
        <v>#DIV/0!</v>
      </c>
      <c r="T163">
        <f t="shared" si="5"/>
        <v>0</v>
      </c>
    </row>
    <row r="164" spans="1:20" x14ac:dyDescent="0.25">
      <c r="A164">
        <v>163</v>
      </c>
      <c r="B164" t="s">
        <v>166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t="e">
        <f t="shared" si="4"/>
        <v>#DIV/0!</v>
      </c>
      <c r="T164">
        <f t="shared" si="5"/>
        <v>0</v>
      </c>
    </row>
    <row r="165" spans="1:20" x14ac:dyDescent="0.25">
      <c r="A165">
        <v>164</v>
      </c>
      <c r="B165" t="s">
        <v>167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t="e">
        <f t="shared" si="4"/>
        <v>#DIV/0!</v>
      </c>
      <c r="T165">
        <f t="shared" si="5"/>
        <v>0</v>
      </c>
    </row>
    <row r="166" spans="1:20" x14ac:dyDescent="0.25">
      <c r="A166">
        <v>165</v>
      </c>
      <c r="B166" t="s">
        <v>168</v>
      </c>
      <c r="C166" s="3">
        <v>41776.237699999998</v>
      </c>
      <c r="D166" s="3">
        <v>28514.504099999998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>
        <f t="shared" si="4"/>
        <v>35145.370899999994</v>
      </c>
      <c r="T166">
        <f t="shared" si="5"/>
        <v>70290.741799999989</v>
      </c>
    </row>
    <row r="167" spans="1:20" x14ac:dyDescent="0.25">
      <c r="A167">
        <v>166</v>
      </c>
      <c r="B167" t="s">
        <v>169</v>
      </c>
      <c r="C167" s="3">
        <v>46716025.913000003</v>
      </c>
      <c r="D167" s="3">
        <v>31866747.565400001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>
        <f t="shared" si="4"/>
        <v>39291386.739200003</v>
      </c>
      <c r="T167">
        <f t="shared" si="5"/>
        <v>78582773.478400007</v>
      </c>
    </row>
    <row r="168" spans="1:20" x14ac:dyDescent="0.25">
      <c r="A168">
        <v>167</v>
      </c>
      <c r="B168" t="s">
        <v>170</v>
      </c>
      <c r="C168" s="3">
        <v>1075431969.1300001</v>
      </c>
      <c r="D168" s="3">
        <v>765814885.88714898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>
        <f t="shared" si="4"/>
        <v>920623427.50857449</v>
      </c>
      <c r="T168">
        <f t="shared" si="5"/>
        <v>1841246855.017149</v>
      </c>
    </row>
    <row r="169" spans="1:20" x14ac:dyDescent="0.25">
      <c r="A169">
        <v>168</v>
      </c>
      <c r="B169" t="s">
        <v>171</v>
      </c>
      <c r="C169" s="3">
        <v>913793.87800000003</v>
      </c>
      <c r="D169" s="3">
        <v>623400.08100000001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>
        <f t="shared" si="4"/>
        <v>768596.97950000002</v>
      </c>
      <c r="T169">
        <f t="shared" si="5"/>
        <v>1537193.959</v>
      </c>
    </row>
    <row r="170" spans="1:20" x14ac:dyDescent="0.25">
      <c r="A170">
        <v>169</v>
      </c>
      <c r="B170" t="s">
        <v>172</v>
      </c>
      <c r="C170" s="3">
        <v>1117.51989130435</v>
      </c>
      <c r="D170" s="3">
        <v>3353.7681979977801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>
        <f t="shared" si="4"/>
        <v>2235.6440446510651</v>
      </c>
      <c r="T170">
        <f t="shared" si="5"/>
        <v>4471.2880893021302</v>
      </c>
    </row>
    <row r="171" spans="1:20" x14ac:dyDescent="0.25">
      <c r="A171">
        <v>170</v>
      </c>
      <c r="B171" t="s">
        <v>173</v>
      </c>
      <c r="C171" s="3">
        <v>0</v>
      </c>
      <c r="D171" s="3">
        <v>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>
        <f t="shared" si="4"/>
        <v>0</v>
      </c>
      <c r="T171">
        <f t="shared" si="5"/>
        <v>0</v>
      </c>
    </row>
    <row r="172" spans="1:20" x14ac:dyDescent="0.25">
      <c r="A172">
        <v>171</v>
      </c>
      <c r="B172" t="s">
        <v>174</v>
      </c>
      <c r="C172" s="3">
        <v>0</v>
      </c>
      <c r="D172" s="3">
        <v>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>
        <f t="shared" si="4"/>
        <v>0</v>
      </c>
      <c r="T172">
        <f t="shared" si="5"/>
        <v>0</v>
      </c>
    </row>
    <row r="173" spans="1:20" x14ac:dyDescent="0.25">
      <c r="A173">
        <v>172</v>
      </c>
      <c r="B173" t="s">
        <v>175</v>
      </c>
      <c r="C173" s="3">
        <v>0</v>
      </c>
      <c r="D173" s="3">
        <v>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>
        <f t="shared" si="4"/>
        <v>0</v>
      </c>
      <c r="T173">
        <f t="shared" si="5"/>
        <v>0</v>
      </c>
    </row>
    <row r="174" spans="1:20" x14ac:dyDescent="0.25">
      <c r="A174">
        <v>173</v>
      </c>
      <c r="B174" t="s">
        <v>176</v>
      </c>
      <c r="C174" s="3">
        <v>0</v>
      </c>
      <c r="D174" s="3">
        <v>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>
        <f t="shared" si="4"/>
        <v>0</v>
      </c>
      <c r="T174">
        <f t="shared" si="5"/>
        <v>0</v>
      </c>
    </row>
    <row r="175" spans="1:20" x14ac:dyDescent="0.25">
      <c r="A175">
        <v>174</v>
      </c>
      <c r="B175" t="s">
        <v>177</v>
      </c>
      <c r="C175" s="3">
        <v>0</v>
      </c>
      <c r="D175" s="3">
        <v>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>
        <f t="shared" si="4"/>
        <v>0</v>
      </c>
      <c r="T175">
        <f t="shared" si="5"/>
        <v>0</v>
      </c>
    </row>
    <row r="176" spans="1:20" x14ac:dyDescent="0.25">
      <c r="A176">
        <v>175</v>
      </c>
      <c r="B176" t="s">
        <v>178</v>
      </c>
      <c r="C176" s="3"/>
      <c r="D176" s="3">
        <v>59.992903490651003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>
        <f t="shared" si="4"/>
        <v>59.992903490651003</v>
      </c>
      <c r="T176">
        <f t="shared" si="5"/>
        <v>59.992903490651003</v>
      </c>
    </row>
    <row r="177" spans="1:20" x14ac:dyDescent="0.25">
      <c r="A177">
        <v>176</v>
      </c>
      <c r="B177" t="s">
        <v>179</v>
      </c>
      <c r="C177" s="3"/>
      <c r="D177" s="3">
        <v>6614.4591779225602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>
        <f t="shared" si="4"/>
        <v>6614.4591779225602</v>
      </c>
      <c r="T177">
        <f t="shared" si="5"/>
        <v>6614.4591779225602</v>
      </c>
    </row>
    <row r="178" spans="1:20" x14ac:dyDescent="0.25">
      <c r="A178">
        <v>177</v>
      </c>
      <c r="B178" t="s">
        <v>180</v>
      </c>
      <c r="C178" s="3"/>
      <c r="D178" s="3">
        <v>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>
        <f t="shared" si="4"/>
        <v>0</v>
      </c>
      <c r="T178">
        <f t="shared" si="5"/>
        <v>0</v>
      </c>
    </row>
    <row r="179" spans="1:20" x14ac:dyDescent="0.25">
      <c r="A179">
        <v>178</v>
      </c>
      <c r="B179" t="s">
        <v>181</v>
      </c>
      <c r="C179" s="3">
        <v>10306563.58</v>
      </c>
      <c r="D179" s="3">
        <v>2850122.7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>
        <f t="shared" si="4"/>
        <v>6578343.1400000006</v>
      </c>
      <c r="T179">
        <f t="shared" si="5"/>
        <v>13156686.280000001</v>
      </c>
    </row>
    <row r="180" spans="1:20" x14ac:dyDescent="0.25">
      <c r="A180">
        <v>179</v>
      </c>
      <c r="B180" t="s">
        <v>182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t="e">
        <f t="shared" si="4"/>
        <v>#DIV/0!</v>
      </c>
      <c r="T180">
        <f t="shared" si="5"/>
        <v>0</v>
      </c>
    </row>
    <row r="181" spans="1:20" x14ac:dyDescent="0.25">
      <c r="A181">
        <v>180</v>
      </c>
      <c r="B181" t="s">
        <v>183</v>
      </c>
      <c r="C181" s="3"/>
      <c r="D181" s="3">
        <v>41.513932191805999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>
        <f t="shared" si="4"/>
        <v>41.513932191805999</v>
      </c>
      <c r="T181">
        <f t="shared" si="5"/>
        <v>41.513932191805999</v>
      </c>
    </row>
    <row r="182" spans="1:20" x14ac:dyDescent="0.25">
      <c r="A182">
        <v>181</v>
      </c>
      <c r="B182" t="s">
        <v>184</v>
      </c>
      <c r="C182" s="3"/>
      <c r="D182" s="3">
        <v>18.981137813642299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>
        <f t="shared" si="4"/>
        <v>18.981137813642299</v>
      </c>
      <c r="T182">
        <f t="shared" si="5"/>
        <v>18.981137813642299</v>
      </c>
    </row>
    <row r="183" spans="1:20" x14ac:dyDescent="0.25">
      <c r="A183">
        <v>182</v>
      </c>
      <c r="B183" t="s">
        <v>185</v>
      </c>
      <c r="C183" s="3"/>
      <c r="D183" s="3">
        <v>1.72974717465858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>
        <f t="shared" si="4"/>
        <v>1.72974717465858</v>
      </c>
      <c r="T183">
        <f t="shared" si="5"/>
        <v>1.72974717465858</v>
      </c>
    </row>
    <row r="184" spans="1:20" x14ac:dyDescent="0.25">
      <c r="A184">
        <v>183</v>
      </c>
      <c r="B184" t="s">
        <v>186</v>
      </c>
      <c r="C184" s="3"/>
      <c r="D184" s="3">
        <v>0.86040724702290206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>
        <f t="shared" si="4"/>
        <v>0.86040724702290206</v>
      </c>
      <c r="T184">
        <f t="shared" si="5"/>
        <v>0.86040724702290206</v>
      </c>
    </row>
    <row r="185" spans="1:20" x14ac:dyDescent="0.25">
      <c r="A185">
        <v>184</v>
      </c>
      <c r="B185" t="s">
        <v>187</v>
      </c>
      <c r="C185" s="3"/>
      <c r="D185" s="3">
        <v>25.6829545454545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>
        <f t="shared" si="4"/>
        <v>25.6829545454545</v>
      </c>
      <c r="T185">
        <f t="shared" si="5"/>
        <v>25.6829545454545</v>
      </c>
    </row>
    <row r="186" spans="1:20" x14ac:dyDescent="0.25">
      <c r="A186">
        <v>185</v>
      </c>
      <c r="B186" t="s">
        <v>188</v>
      </c>
      <c r="C186" s="3"/>
      <c r="D186" s="3">
        <v>32.326136363636401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>
        <f t="shared" si="4"/>
        <v>32.326136363636401</v>
      </c>
      <c r="T186">
        <f t="shared" si="5"/>
        <v>32.326136363636401</v>
      </c>
    </row>
    <row r="187" spans="1:20" x14ac:dyDescent="0.25">
      <c r="A187">
        <v>186</v>
      </c>
      <c r="B187" t="s">
        <v>189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t="e">
        <f t="shared" si="4"/>
        <v>#DIV/0!</v>
      </c>
      <c r="T187">
        <f t="shared" si="5"/>
        <v>0</v>
      </c>
    </row>
    <row r="188" spans="1:20" x14ac:dyDescent="0.25">
      <c r="A188">
        <v>187</v>
      </c>
      <c r="B188" t="s">
        <v>190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t="e">
        <f t="shared" si="4"/>
        <v>#DIV/0!</v>
      </c>
      <c r="T188">
        <f t="shared" si="5"/>
        <v>0</v>
      </c>
    </row>
    <row r="189" spans="1:20" x14ac:dyDescent="0.25">
      <c r="A189">
        <v>188</v>
      </c>
      <c r="B189" t="s">
        <v>191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t="e">
        <f t="shared" si="4"/>
        <v>#DIV/0!</v>
      </c>
      <c r="T189">
        <f t="shared" si="5"/>
        <v>0</v>
      </c>
    </row>
    <row r="190" spans="1:20" x14ac:dyDescent="0.25">
      <c r="A190">
        <v>189</v>
      </c>
      <c r="B190" t="s">
        <v>192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t="e">
        <f t="shared" si="4"/>
        <v>#DIV/0!</v>
      </c>
      <c r="T190">
        <f t="shared" si="5"/>
        <v>0</v>
      </c>
    </row>
    <row r="191" spans="1:20" x14ac:dyDescent="0.25">
      <c r="A191">
        <v>190</v>
      </c>
      <c r="B191" t="s">
        <v>193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t="e">
        <f t="shared" si="4"/>
        <v>#DIV/0!</v>
      </c>
      <c r="T191">
        <f t="shared" si="5"/>
        <v>0</v>
      </c>
    </row>
    <row r="192" spans="1:20" x14ac:dyDescent="0.25">
      <c r="A192">
        <v>191</v>
      </c>
      <c r="B192" t="s">
        <v>194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t="e">
        <f t="shared" si="4"/>
        <v>#DIV/0!</v>
      </c>
      <c r="T192">
        <f t="shared" si="5"/>
        <v>0</v>
      </c>
    </row>
    <row r="193" spans="1:20" x14ac:dyDescent="0.25">
      <c r="A193">
        <v>192</v>
      </c>
      <c r="B193" t="s">
        <v>195</v>
      </c>
      <c r="C193" s="3"/>
      <c r="D193" s="3">
        <v>41.75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>
        <f t="shared" si="4"/>
        <v>41.75</v>
      </c>
      <c r="T193">
        <f t="shared" si="5"/>
        <v>41.75</v>
      </c>
    </row>
    <row r="194" spans="1:20" x14ac:dyDescent="0.25">
      <c r="A194">
        <v>193</v>
      </c>
      <c r="B194" t="s">
        <v>196</v>
      </c>
      <c r="C194" s="3"/>
      <c r="D194" s="3">
        <v>1.97679924242425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>
        <f t="shared" ref="S194:S257" si="6">AVERAGE(C194:R194)</f>
        <v>1.97679924242425</v>
      </c>
      <c r="T194">
        <f t="shared" ref="T194:T231" si="7">SUM(C194:R194)</f>
        <v>1.97679924242425</v>
      </c>
    </row>
    <row r="195" spans="1:20" x14ac:dyDescent="0.25">
      <c r="A195">
        <v>194</v>
      </c>
      <c r="B195" t="s">
        <v>197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t="e">
        <f t="shared" si="6"/>
        <v>#DIV/0!</v>
      </c>
      <c r="T195">
        <f t="shared" si="7"/>
        <v>0</v>
      </c>
    </row>
    <row r="196" spans="1:20" x14ac:dyDescent="0.25">
      <c r="A196">
        <v>195</v>
      </c>
      <c r="B196" t="s">
        <v>198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t="e">
        <f t="shared" si="6"/>
        <v>#DIV/0!</v>
      </c>
      <c r="T196">
        <f t="shared" si="7"/>
        <v>0</v>
      </c>
    </row>
    <row r="197" spans="1:20" x14ac:dyDescent="0.25">
      <c r="A197">
        <v>196</v>
      </c>
      <c r="B197" t="s">
        <v>199</v>
      </c>
      <c r="C197" s="3">
        <v>-42921313</v>
      </c>
      <c r="D197" s="3">
        <v>51024036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>
        <f t="shared" si="6"/>
        <v>4051361.5</v>
      </c>
      <c r="T197">
        <f t="shared" si="7"/>
        <v>8102723</v>
      </c>
    </row>
    <row r="198" spans="1:20" x14ac:dyDescent="0.25">
      <c r="A198">
        <v>197</v>
      </c>
      <c r="B198" t="s">
        <v>200</v>
      </c>
      <c r="C198" s="3">
        <v>-29078836</v>
      </c>
      <c r="D198" s="3">
        <v>-11006355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>
        <f t="shared" si="6"/>
        <v>-20042595.5</v>
      </c>
      <c r="T198">
        <f t="shared" si="7"/>
        <v>-40085191</v>
      </c>
    </row>
    <row r="199" spans="1:20" x14ac:dyDescent="0.25">
      <c r="A199">
        <v>198</v>
      </c>
      <c r="B199" t="s">
        <v>201</v>
      </c>
      <c r="C199" s="3">
        <v>112749358</v>
      </c>
      <c r="D199" s="3">
        <v>1910641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>
        <f t="shared" si="6"/>
        <v>57329999.5</v>
      </c>
      <c r="T199">
        <f t="shared" si="7"/>
        <v>114659999</v>
      </c>
    </row>
    <row r="200" spans="1:20" x14ac:dyDescent="0.25">
      <c r="A200">
        <v>199</v>
      </c>
      <c r="B200" t="s">
        <v>202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t="e">
        <f t="shared" si="6"/>
        <v>#DIV/0!</v>
      </c>
      <c r="T200">
        <f t="shared" si="7"/>
        <v>0</v>
      </c>
    </row>
    <row r="201" spans="1:20" x14ac:dyDescent="0.25">
      <c r="A201">
        <v>200</v>
      </c>
      <c r="B201" t="s">
        <v>203</v>
      </c>
      <c r="C201" s="3">
        <v>35829962.783893503</v>
      </c>
      <c r="D201" s="3">
        <v>18050709.4373357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>
        <f t="shared" si="6"/>
        <v>26940336.110614602</v>
      </c>
      <c r="T201">
        <f t="shared" si="7"/>
        <v>53880672.221229203</v>
      </c>
    </row>
    <row r="202" spans="1:20" x14ac:dyDescent="0.25">
      <c r="A202">
        <v>201</v>
      </c>
      <c r="B202" t="s">
        <v>204</v>
      </c>
      <c r="C202" s="3">
        <v>56.116605930156801</v>
      </c>
      <c r="D202" s="3">
        <v>55.974177543092999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>
        <f t="shared" si="6"/>
        <v>56.0453917366249</v>
      </c>
      <c r="T202">
        <f t="shared" si="7"/>
        <v>112.0907834732498</v>
      </c>
    </row>
    <row r="203" spans="1:20" x14ac:dyDescent="0.25">
      <c r="A203">
        <v>202</v>
      </c>
      <c r="B203" t="s">
        <v>205</v>
      </c>
      <c r="C203" s="3">
        <v>7.8197741934786897</v>
      </c>
      <c r="D203" s="3">
        <v>6.1841132203893396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>
        <f t="shared" si="6"/>
        <v>7.0019437069340142</v>
      </c>
      <c r="T203">
        <f t="shared" si="7"/>
        <v>14.003887413868028</v>
      </c>
    </row>
    <row r="204" spans="1:20" x14ac:dyDescent="0.25">
      <c r="A204">
        <v>203</v>
      </c>
      <c r="B204" t="s">
        <v>206</v>
      </c>
      <c r="C204" s="3">
        <v>6.2264505187442998</v>
      </c>
      <c r="D204" s="3">
        <v>7.0879501102449201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>
        <f t="shared" si="6"/>
        <v>6.6572003144946095</v>
      </c>
      <c r="T204">
        <f t="shared" si="7"/>
        <v>13.314400628989219</v>
      </c>
    </row>
    <row r="205" spans="1:20" x14ac:dyDescent="0.25">
      <c r="A205">
        <v>204</v>
      </c>
      <c r="B205" t="s">
        <v>207</v>
      </c>
      <c r="C205" s="3">
        <v>6.39715039645401</v>
      </c>
      <c r="D205" s="3">
        <v>5.1644309214541604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>
        <f t="shared" si="6"/>
        <v>5.7807906589540856</v>
      </c>
      <c r="T205">
        <f t="shared" si="7"/>
        <v>11.561581317908171</v>
      </c>
    </row>
    <row r="206" spans="1:20" x14ac:dyDescent="0.25">
      <c r="A206">
        <v>205</v>
      </c>
      <c r="B206" t="s">
        <v>208</v>
      </c>
      <c r="C206" s="3">
        <v>23.440018961166199</v>
      </c>
      <c r="D206" s="3">
        <v>25.589328204818599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>
        <f t="shared" si="6"/>
        <v>24.514673582992401</v>
      </c>
      <c r="T206">
        <f t="shared" si="7"/>
        <v>49.029347165984802</v>
      </c>
    </row>
    <row r="207" spans="1:20" x14ac:dyDescent="0.25">
      <c r="A207">
        <v>206</v>
      </c>
      <c r="B207" t="s">
        <v>209</v>
      </c>
      <c r="C207" s="3">
        <v>95</v>
      </c>
      <c r="D207" s="3">
        <v>95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>
        <f t="shared" si="6"/>
        <v>95</v>
      </c>
      <c r="T207">
        <f t="shared" si="7"/>
        <v>190</v>
      </c>
    </row>
    <row r="208" spans="1:20" x14ac:dyDescent="0.25">
      <c r="A208">
        <v>207</v>
      </c>
      <c r="B208" t="s">
        <v>210</v>
      </c>
      <c r="C208" s="3">
        <v>0</v>
      </c>
      <c r="D208" s="3">
        <v>2191375.4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>
        <f t="shared" si="6"/>
        <v>1095687.7</v>
      </c>
      <c r="T208">
        <f t="shared" si="7"/>
        <v>2191375.4</v>
      </c>
    </row>
    <row r="209" spans="1:20" x14ac:dyDescent="0.25">
      <c r="A209">
        <v>208</v>
      </c>
      <c r="B209" t="s">
        <v>211</v>
      </c>
      <c r="C209" s="3">
        <v>0</v>
      </c>
      <c r="D209" s="3">
        <v>2886033.3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>
        <f t="shared" si="6"/>
        <v>1443016.65</v>
      </c>
      <c r="T209">
        <f t="shared" si="7"/>
        <v>2886033.3</v>
      </c>
    </row>
    <row r="210" spans="1:20" x14ac:dyDescent="0.25">
      <c r="A210">
        <v>209</v>
      </c>
      <c r="B210" t="s">
        <v>212</v>
      </c>
      <c r="C210" s="3">
        <v>0</v>
      </c>
      <c r="D210" s="3">
        <v>938659.7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>
        <f t="shared" si="6"/>
        <v>469329.85</v>
      </c>
      <c r="T210">
        <f t="shared" si="7"/>
        <v>938659.7</v>
      </c>
    </row>
    <row r="211" spans="1:20" x14ac:dyDescent="0.25">
      <c r="A211">
        <v>210</v>
      </c>
      <c r="B211" t="s">
        <v>213</v>
      </c>
      <c r="C211" s="3">
        <v>0</v>
      </c>
      <c r="D211" s="3">
        <v>1191368.2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>
        <f t="shared" si="6"/>
        <v>595684.1</v>
      </c>
      <c r="T211">
        <f t="shared" si="7"/>
        <v>1191368.2</v>
      </c>
    </row>
    <row r="212" spans="1:20" x14ac:dyDescent="0.25">
      <c r="A212">
        <v>211</v>
      </c>
      <c r="B212" t="s">
        <v>214</v>
      </c>
      <c r="C212" s="3"/>
      <c r="D212" s="3">
        <v>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>
        <f t="shared" si="6"/>
        <v>0</v>
      </c>
      <c r="T212">
        <f t="shared" si="7"/>
        <v>0</v>
      </c>
    </row>
    <row r="213" spans="1:20" x14ac:dyDescent="0.25">
      <c r="A213">
        <v>212</v>
      </c>
      <c r="B213" t="s">
        <v>215</v>
      </c>
      <c r="C213" s="3"/>
      <c r="D213" s="3">
        <v>116248057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>
        <f t="shared" si="6"/>
        <v>116248057</v>
      </c>
      <c r="T213">
        <f t="shared" si="7"/>
        <v>116248057</v>
      </c>
    </row>
    <row r="214" spans="1:20" x14ac:dyDescent="0.25">
      <c r="A214">
        <v>213</v>
      </c>
      <c r="B214" t="s">
        <v>216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t="e">
        <f t="shared" si="6"/>
        <v>#DIV/0!</v>
      </c>
      <c r="T214">
        <f t="shared" si="7"/>
        <v>0</v>
      </c>
    </row>
    <row r="215" spans="1:20" x14ac:dyDescent="0.25">
      <c r="A215">
        <v>214</v>
      </c>
      <c r="B215" t="s">
        <v>217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t="e">
        <f t="shared" si="6"/>
        <v>#DIV/0!</v>
      </c>
      <c r="T215">
        <f t="shared" si="7"/>
        <v>0</v>
      </c>
    </row>
    <row r="216" spans="1:20" x14ac:dyDescent="0.25">
      <c r="A216">
        <v>215</v>
      </c>
      <c r="B216" t="s">
        <v>218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t="e">
        <f t="shared" si="6"/>
        <v>#DIV/0!</v>
      </c>
      <c r="T216">
        <f t="shared" si="7"/>
        <v>0</v>
      </c>
    </row>
    <row r="217" spans="1:20" x14ac:dyDescent="0.25">
      <c r="A217">
        <v>216</v>
      </c>
      <c r="B217" t="s">
        <v>219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t="e">
        <f t="shared" si="6"/>
        <v>#DIV/0!</v>
      </c>
      <c r="T217">
        <f t="shared" si="7"/>
        <v>0</v>
      </c>
    </row>
    <row r="218" spans="1:20" x14ac:dyDescent="0.25">
      <c r="A218">
        <v>217</v>
      </c>
      <c r="B218" t="s">
        <v>220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t="e">
        <f t="shared" si="6"/>
        <v>#DIV/0!</v>
      </c>
      <c r="T218">
        <f t="shared" si="7"/>
        <v>0</v>
      </c>
    </row>
    <row r="219" spans="1:20" x14ac:dyDescent="0.25">
      <c r="A219">
        <v>218</v>
      </c>
      <c r="B219" t="s">
        <v>221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t="e">
        <f t="shared" si="6"/>
        <v>#DIV/0!</v>
      </c>
      <c r="T219">
        <f t="shared" si="7"/>
        <v>0</v>
      </c>
    </row>
    <row r="220" spans="1:20" x14ac:dyDescent="0.25">
      <c r="A220">
        <v>219</v>
      </c>
      <c r="B220" t="s">
        <v>222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t="e">
        <f t="shared" si="6"/>
        <v>#DIV/0!</v>
      </c>
      <c r="T220">
        <f t="shared" si="7"/>
        <v>0</v>
      </c>
    </row>
    <row r="221" spans="1:20" x14ac:dyDescent="0.25">
      <c r="A221">
        <v>220</v>
      </c>
      <c r="B221" t="s">
        <v>223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t="e">
        <f t="shared" si="6"/>
        <v>#DIV/0!</v>
      </c>
      <c r="T221">
        <f t="shared" si="7"/>
        <v>0</v>
      </c>
    </row>
    <row r="222" spans="1:20" x14ac:dyDescent="0.25">
      <c r="A222">
        <v>221</v>
      </c>
      <c r="B222" t="s">
        <v>224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t="e">
        <f t="shared" si="6"/>
        <v>#DIV/0!</v>
      </c>
      <c r="T222">
        <f t="shared" si="7"/>
        <v>0</v>
      </c>
    </row>
    <row r="223" spans="1:20" x14ac:dyDescent="0.25">
      <c r="A223">
        <v>222</v>
      </c>
      <c r="B223" t="s">
        <v>225</v>
      </c>
      <c r="C223" s="3">
        <v>64.989999999999995</v>
      </c>
      <c r="D223" s="3">
        <v>95.5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>
        <f t="shared" si="6"/>
        <v>80.245000000000005</v>
      </c>
      <c r="T223">
        <f t="shared" si="7"/>
        <v>160.49</v>
      </c>
    </row>
    <row r="224" spans="1:20" x14ac:dyDescent="0.25">
      <c r="A224">
        <v>223</v>
      </c>
      <c r="B224" t="s">
        <v>226</v>
      </c>
      <c r="C224" s="3">
        <v>19.32</v>
      </c>
      <c r="D224" s="3">
        <v>1.6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>
        <f t="shared" si="6"/>
        <v>10.46</v>
      </c>
      <c r="T224">
        <f t="shared" si="7"/>
        <v>20.92</v>
      </c>
    </row>
    <row r="225" spans="1:20" x14ac:dyDescent="0.25">
      <c r="A225">
        <v>224</v>
      </c>
      <c r="B225" t="s">
        <v>227</v>
      </c>
      <c r="C225" s="3">
        <v>12.56</v>
      </c>
      <c r="D225" s="3">
        <v>2.9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>
        <f t="shared" si="6"/>
        <v>7.73</v>
      </c>
      <c r="T225">
        <f t="shared" si="7"/>
        <v>15.46</v>
      </c>
    </row>
    <row r="226" spans="1:20" x14ac:dyDescent="0.25">
      <c r="A226">
        <v>225</v>
      </c>
      <c r="B226" t="s">
        <v>228</v>
      </c>
      <c r="C226" s="3">
        <v>3.13</v>
      </c>
      <c r="D226" s="3">
        <v>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>
        <f t="shared" si="6"/>
        <v>1.5649999999999999</v>
      </c>
      <c r="T226">
        <f t="shared" si="7"/>
        <v>3.13</v>
      </c>
    </row>
    <row r="227" spans="1:20" x14ac:dyDescent="0.25">
      <c r="A227">
        <v>226</v>
      </c>
      <c r="B227" t="s">
        <v>229</v>
      </c>
      <c r="C227" s="3">
        <v>74319735</v>
      </c>
      <c r="D227" s="3">
        <v>116248057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>
        <f t="shared" si="6"/>
        <v>95283896</v>
      </c>
      <c r="T227">
        <f t="shared" si="7"/>
        <v>190567792</v>
      </c>
    </row>
    <row r="228" spans="1:20" x14ac:dyDescent="0.25">
      <c r="A228">
        <v>227</v>
      </c>
      <c r="B228" t="s">
        <v>230</v>
      </c>
      <c r="C228" s="3">
        <v>22814642.300000001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>
        <f t="shared" si="6"/>
        <v>22814642.300000001</v>
      </c>
      <c r="T228">
        <f t="shared" si="7"/>
        <v>22814642.300000001</v>
      </c>
    </row>
    <row r="229" spans="1:20" x14ac:dyDescent="0.25">
      <c r="A229">
        <v>228</v>
      </c>
      <c r="B229" t="s">
        <v>231</v>
      </c>
      <c r="C229" s="3">
        <v>31055675.460000001</v>
      </c>
      <c r="D229" s="3">
        <v>7180321.0999999996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>
        <f t="shared" si="6"/>
        <v>19117998.280000001</v>
      </c>
      <c r="T229">
        <f t="shared" si="7"/>
        <v>38235996.560000002</v>
      </c>
    </row>
    <row r="230" spans="1:20" x14ac:dyDescent="0.25">
      <c r="A230">
        <v>229</v>
      </c>
      <c r="B230" t="s">
        <v>232</v>
      </c>
      <c r="C230" s="3">
        <v>-255990212</v>
      </c>
      <c r="D230" s="3">
        <v>40017681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>
        <f t="shared" si="6"/>
        <v>-107986265.5</v>
      </c>
      <c r="T230">
        <f t="shared" si="7"/>
        <v>-215972531</v>
      </c>
    </row>
    <row r="231" spans="1:20" x14ac:dyDescent="0.25">
      <c r="A231">
        <v>230</v>
      </c>
      <c r="B231" t="s">
        <v>233</v>
      </c>
      <c r="C231" s="3">
        <v>1208895295.2318599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>
        <f t="shared" si="6"/>
        <v>1208895295.2318599</v>
      </c>
      <c r="T231">
        <f t="shared" si="7"/>
        <v>1208895295.2318599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cobianwae-PC\cobianwae</dc:creator>
  <cp:lastModifiedBy>cobianwae</cp:lastModifiedBy>
  <dcterms:created xsi:type="dcterms:W3CDTF">2016-04-12T07:57:04Z</dcterms:created>
  <dcterms:modified xsi:type="dcterms:W3CDTF">2016-04-12T07:57:35Z</dcterms:modified>
</cp:coreProperties>
</file>