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Yearly" sheetId="1" r:id="rId1"/>
  </sheets>
  <calcPr/>
</workbook>
</file>

<file path=xl/sharedStrings.xml><?xml version="1.0" encoding="utf-8"?>
<sst xmlns="http://schemas.openxmlformats.org/spreadsheetml/2006/main">
  <si>
    <t>KPI ID</t>
  </si>
  <si>
    <t>KPI Name</t>
  </si>
  <si>
    <t>Average</t>
  </si>
  <si>
    <t>SUM</t>
  </si>
  <si>
    <t>LNG Prod. ()</t>
  </si>
  <si>
    <t>CDS Prod. ()</t>
  </si>
  <si>
    <t>Sales Revenue ()</t>
  </si>
  <si>
    <t>CDS Sales ()</t>
  </si>
  <si>
    <t>LNG Sales ()</t>
  </si>
  <si>
    <t>FOH Fuel &amp; Loss ()</t>
  </si>
  <si>
    <t>OPEX ()</t>
  </si>
  <si>
    <t>DD&amp;A Plant ()</t>
  </si>
  <si>
    <t>Direct Labor Cost ()</t>
  </si>
  <si>
    <t>COGS ()</t>
  </si>
  <si>
    <t>DD&amp;A Non-Plant ()</t>
  </si>
  <si>
    <t>Interest Expense &amp; Financing ()</t>
  </si>
  <si>
    <t>G&amp;A Cost ()</t>
  </si>
  <si>
    <t>Shipping Cost ()</t>
  </si>
  <si>
    <t>DD&amp;A ()</t>
  </si>
  <si>
    <t>Cost of Feed Gas ()</t>
  </si>
  <si>
    <t>COGM ()</t>
  </si>
  <si>
    <t>LNG Price ADP-FOB ()</t>
  </si>
  <si>
    <t>LNG Price ADP-DES ()</t>
  </si>
  <si>
    <t>Naptha ()</t>
  </si>
  <si>
    <t>LNG Spot Price ()</t>
  </si>
  <si>
    <t>JCC price ()</t>
  </si>
  <si>
    <t>Operating Cash Flow ()</t>
  </si>
  <si>
    <t>Investing Cash Flow ()</t>
  </si>
  <si>
    <t>Financing Cash Flow ()</t>
  </si>
  <si>
    <t>Free Cash Flow for Dist. Acc ()</t>
  </si>
  <si>
    <t>Gross Profit/Loss ()</t>
  </si>
  <si>
    <t>Net Cash Flow ()</t>
  </si>
  <si>
    <t>Net Profit/Loss ()</t>
  </si>
  <si>
    <t>EBITDA ()</t>
  </si>
  <si>
    <t>PF Resctricted Acc. ()</t>
  </si>
  <si>
    <t>Project Free CashFlow ()</t>
  </si>
  <si>
    <t xml:space="preserve">Equity Free CashFlow  ()</t>
  </si>
</sst>
</file>

<file path=xl/styles.xml><?xml version="1.0" encoding="utf-8"?>
<styleSheet xmlns="http://schemas.openxmlformats.org/spreadsheetml/2006/main">
  <numFmts count="2">
    <numFmt numFmtId="164" formatCode="yyyy"/>
    <numFmt numFmtId="165" formatCode="#,0.#0"/>
  </numFmts>
  <fonts count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Right" state="frozen" topLeftCell="C2" xSplit="2" ySplit="1"/>
      <selection pane="topRight" activeCell="C1" sqref="C1"/>
      <selection pane="bottomLeft" activeCell="A2" sqref="A2"/>
    </sheetView>
  </sheetViews>
  <cols>
    <col min="1" max="1" width="9.14" hidden="1"/>
    <col min="2" max="2" width="28.71" bestFit="1" customWidth="1"/>
    <col min="3" max="3" width="5.57" bestFit="1" customWidth="1"/>
    <col min="4" max="4" width="5.57" bestFit="1" customWidth="1"/>
    <col min="5" max="5" width="5.57" bestFit="1" customWidth="1"/>
    <col min="6" max="6" width="5.57" bestFit="1" customWidth="1"/>
    <col min="7" max="7" width="5.57" bestFit="1" customWidth="1"/>
    <col min="8" max="8" width="5.57" bestFit="1" customWidth="1"/>
    <col min="9" max="9" width="5.57" bestFit="1" customWidth="1"/>
    <col min="10" max="10" width="5.57" bestFit="1" customWidth="1"/>
    <col min="11" max="11" width="5.57" bestFit="1" customWidth="1"/>
    <col min="12" max="12" width="5.57" bestFit="1" customWidth="1"/>
    <col min="13" max="13" width="5.57" bestFit="1" customWidth="1"/>
    <col min="14" max="14" width="5.57" bestFit="1" customWidth="1"/>
    <col min="15" max="15" width="5.57" bestFit="1" customWidth="1"/>
    <col min="16" max="16" width="5.57" bestFit="1" customWidth="1"/>
    <col min="17" max="17" width="5.57" bestFit="1" customWidth="1"/>
    <col min="18" max="18" width="5.57" bestFit="1" customWidth="1"/>
    <col min="19" max="19" width="5.57" bestFit="1" customWidth="1"/>
    <col min="20" max="20" width="5.57" bestFit="1" customWidth="1"/>
    <col min="21" max="21" width="5.57" bestFit="1" customWidth="1"/>
    <col min="22" max="22" width="5.57" bestFit="1" customWidth="1"/>
  </cols>
  <sheetData>
    <row r="1" s="1" customFormat="1">
      <c r="A1" s="1" t="s">
        <v>0</v>
      </c>
      <c r="B1" s="1" t="s">
        <v>1</v>
      </c>
      <c r="C1" s="2">
        <v>40544</v>
      </c>
      <c r="D1" s="2">
        <v>40909</v>
      </c>
      <c r="E1" s="2">
        <v>41275</v>
      </c>
      <c r="F1" s="2">
        <v>41640</v>
      </c>
      <c r="G1" s="2">
        <v>42005</v>
      </c>
      <c r="H1" s="2">
        <v>42370</v>
      </c>
      <c r="I1" s="2">
        <v>42736</v>
      </c>
      <c r="J1" s="2">
        <v>43101</v>
      </c>
      <c r="K1" s="2">
        <v>43466</v>
      </c>
      <c r="L1" s="2">
        <v>43831</v>
      </c>
      <c r="M1" s="2">
        <v>44197</v>
      </c>
      <c r="N1" s="2">
        <v>44562</v>
      </c>
      <c r="O1" s="2">
        <v>44927</v>
      </c>
      <c r="P1" s="2">
        <v>45292</v>
      </c>
      <c r="Q1" s="2">
        <v>45658</v>
      </c>
      <c r="R1" s="2">
        <v>46023</v>
      </c>
      <c r="S1" s="2">
        <v>46388</v>
      </c>
      <c r="T1" s="2">
        <v>46753</v>
      </c>
      <c r="U1" s="2">
        <v>47119</v>
      </c>
      <c r="V1" s="2">
        <v>47484</v>
      </c>
      <c r="W1" s="1" t="s">
        <v>2</v>
      </c>
      <c r="X1" s="1" t="s">
        <v>3</v>
      </c>
    </row>
    <row r="2">
      <c r="A2">
        <v>6</v>
      </c>
      <c r="B2" t="s">
        <v>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t="e">
        <f>AVERAGE(C2:V2)</f>
        <v>#DIV/0!</v>
      </c>
      <c r="X2">
        <f>SUM(C2:V2)</f>
        <v>0</v>
      </c>
    </row>
    <row r="3">
      <c r="A3">
        <v>5</v>
      </c>
      <c r="B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t="e">
        <f>AVERAGE(C3:V3)</f>
        <v>#DIV/0!</v>
      </c>
      <c r="X3">
        <f>SUM(C3:V3)</f>
        <v>0</v>
      </c>
    </row>
    <row r="4">
      <c r="A4">
        <v>44</v>
      </c>
      <c r="B4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t="e">
        <f>AVERAGE(C4:V4)</f>
        <v>#DIV/0!</v>
      </c>
      <c r="X4">
        <f>SUM(C4:V4)</f>
        <v>0</v>
      </c>
    </row>
    <row r="5">
      <c r="A5">
        <v>116</v>
      </c>
      <c r="B5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t="e">
        <f>AVERAGE(C5:V5)</f>
        <v>#DIV/0!</v>
      </c>
      <c r="X5">
        <f>SUM(C5:V5)</f>
        <v>0</v>
      </c>
    </row>
    <row r="6">
      <c r="A6">
        <v>130</v>
      </c>
      <c r="B6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t="e">
        <f>AVERAGE(C6:V6)</f>
        <v>#DIV/0!</v>
      </c>
      <c r="X6">
        <f>SUM(C6:V6)</f>
        <v>0</v>
      </c>
    </row>
    <row r="7">
      <c r="A7">
        <v>118</v>
      </c>
      <c r="B7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t="e">
        <f>AVERAGE(C7:V7)</f>
        <v>#DIV/0!</v>
      </c>
      <c r="X7">
        <f>SUM(C7:V7)</f>
        <v>0</v>
      </c>
    </row>
    <row r="8">
      <c r="A8">
        <v>161</v>
      </c>
      <c r="B8" t="s">
        <v>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t="e">
        <f>AVERAGE(C8:V8)</f>
        <v>#DIV/0!</v>
      </c>
      <c r="X8">
        <f>SUM(C8:V8)</f>
        <v>0</v>
      </c>
    </row>
    <row r="9">
      <c r="A9">
        <v>228</v>
      </c>
      <c r="B9" t="s">
        <v>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t="e">
        <f>AVERAGE(C9:V9)</f>
        <v>#DIV/0!</v>
      </c>
      <c r="X9">
        <f>SUM(C9:V9)</f>
        <v>0</v>
      </c>
    </row>
    <row r="10">
      <c r="A10">
        <v>140</v>
      </c>
      <c r="B10" t="s">
        <v>10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t="e">
        <f>AVERAGE(C10:V10)</f>
        <v>#DIV/0!</v>
      </c>
      <c r="X10">
        <f>SUM(C10:V10)</f>
        <v>0</v>
      </c>
    </row>
    <row r="11">
      <c r="A11">
        <v>138</v>
      </c>
      <c r="B11" t="s">
        <v>11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t="e">
        <f>AVERAGE(C11:V11)</f>
        <v>#DIV/0!</v>
      </c>
      <c r="X11">
        <f>SUM(C11:V11)</f>
        <v>0</v>
      </c>
    </row>
    <row r="12">
      <c r="A12">
        <v>136</v>
      </c>
      <c r="B12" t="s">
        <v>12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t="e">
        <f>AVERAGE(C12:V12)</f>
        <v>#DIV/0!</v>
      </c>
      <c r="X12">
        <f>SUM(C12:V12)</f>
        <v>0</v>
      </c>
    </row>
    <row r="13">
      <c r="A13">
        <v>144</v>
      </c>
      <c r="B13" t="s">
        <v>13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t="e">
        <f>AVERAGE(C13:V13)</f>
        <v>#DIV/0!</v>
      </c>
      <c r="X13">
        <f>SUM(C13:V13)</f>
        <v>0</v>
      </c>
    </row>
    <row r="14">
      <c r="A14">
        <v>139</v>
      </c>
      <c r="B14" t="s"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t="e">
        <f>AVERAGE(C14:V14)</f>
        <v>#DIV/0!</v>
      </c>
      <c r="X14">
        <f>SUM(C14:V14)</f>
        <v>0</v>
      </c>
    </row>
    <row r="15">
      <c r="A15">
        <v>146</v>
      </c>
      <c r="B15" t="s">
        <v>15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t="e">
        <f>AVERAGE(C15:V15)</f>
        <v>#DIV/0!</v>
      </c>
      <c r="X15">
        <f>SUM(C15:V15)</f>
        <v>0</v>
      </c>
    </row>
    <row r="16">
      <c r="A16">
        <v>126</v>
      </c>
      <c r="B16" t="s">
        <v>16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t="e">
        <f>AVERAGE(C16:V16)</f>
        <v>#DIV/0!</v>
      </c>
      <c r="X16">
        <f>SUM(C16:V16)</f>
        <v>0</v>
      </c>
    </row>
    <row r="17">
      <c r="A17">
        <v>124</v>
      </c>
      <c r="B17" t="s">
        <v>17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t="e">
        <f>AVERAGE(C17:V17)</f>
        <v>#DIV/0!</v>
      </c>
      <c r="X17">
        <f>SUM(C17:V17)</f>
        <v>0</v>
      </c>
    </row>
    <row r="18">
      <c r="A18">
        <v>114</v>
      </c>
      <c r="B18" t="s">
        <v>18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t="e">
        <f>AVERAGE(C18:V18)</f>
        <v>#DIV/0!</v>
      </c>
      <c r="X18">
        <f>SUM(C18:V18)</f>
        <v>0</v>
      </c>
    </row>
    <row r="19">
      <c r="A19">
        <v>83</v>
      </c>
      <c r="B19" t="s">
        <v>19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t="e">
        <f>AVERAGE(C19:V19)</f>
        <v>#DIV/0!</v>
      </c>
      <c r="X19">
        <f>SUM(C19:V19)</f>
        <v>0</v>
      </c>
    </row>
    <row r="20">
      <c r="A20">
        <v>21</v>
      </c>
      <c r="B20" t="s">
        <v>20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t="e">
        <f>AVERAGE(C20:V20)</f>
        <v>#DIV/0!</v>
      </c>
      <c r="X20">
        <f>SUM(C20:V20)</f>
        <v>0</v>
      </c>
    </row>
    <row r="21">
      <c r="A21">
        <v>186</v>
      </c>
      <c r="B21" t="s">
        <v>21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t="e">
        <f>AVERAGE(C21:V21)</f>
        <v>#DIV/0!</v>
      </c>
      <c r="X21">
        <f>SUM(C21:V21)</f>
        <v>0</v>
      </c>
    </row>
    <row r="22">
      <c r="A22">
        <v>187</v>
      </c>
      <c r="B22" t="s">
        <v>22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t="e">
        <f>AVERAGE(C22:V22)</f>
        <v>#DIV/0!</v>
      </c>
      <c r="X22">
        <f>SUM(C22:V22)</f>
        <v>0</v>
      </c>
    </row>
    <row r="23">
      <c r="A23">
        <v>65</v>
      </c>
      <c r="B23" t="s">
        <v>23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t="e">
        <f>AVERAGE(C23:V23)</f>
        <v>#DIV/0!</v>
      </c>
      <c r="X23">
        <f>SUM(C23:V23)</f>
        <v>0</v>
      </c>
    </row>
    <row r="24">
      <c r="A24">
        <v>63</v>
      </c>
      <c r="B24" t="s">
        <v>24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t="e">
        <f>AVERAGE(C24:V24)</f>
        <v>#DIV/0!</v>
      </c>
      <c r="X24">
        <f>SUM(C24:V24)</f>
        <v>0</v>
      </c>
    </row>
    <row r="25">
      <c r="A25">
        <v>62</v>
      </c>
      <c r="B25" t="s">
        <v>25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t="e">
        <f>AVERAGE(C25:V25)</f>
        <v>#DIV/0!</v>
      </c>
      <c r="X25">
        <f>SUM(C25:V25)</f>
        <v>0</v>
      </c>
    </row>
    <row r="26">
      <c r="A26">
        <v>196</v>
      </c>
      <c r="B26" t="s">
        <v>26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t="e">
        <f>AVERAGE(C26:V26)</f>
        <v>#DIV/0!</v>
      </c>
      <c r="X26">
        <f>SUM(C26:V26)</f>
        <v>0</v>
      </c>
    </row>
    <row r="27">
      <c r="A27">
        <v>197</v>
      </c>
      <c r="B27" t="s">
        <v>27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t="e">
        <f>AVERAGE(C27:V27)</f>
        <v>#DIV/0!</v>
      </c>
      <c r="X27">
        <f>SUM(C27:V27)</f>
        <v>0</v>
      </c>
    </row>
    <row r="28">
      <c r="A28">
        <v>198</v>
      </c>
      <c r="B28" t="s">
        <v>28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t="e">
        <f>AVERAGE(C28:V28)</f>
        <v>#DIV/0!</v>
      </c>
      <c r="X28">
        <f>SUM(C28:V28)</f>
        <v>0</v>
      </c>
    </row>
    <row r="29">
      <c r="A29">
        <v>212</v>
      </c>
      <c r="B29" t="s">
        <v>29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t="e">
        <f>AVERAGE(C29:V29)</f>
        <v>#DIV/0!</v>
      </c>
      <c r="X29">
        <f>SUM(C29:V29)</f>
        <v>0</v>
      </c>
    </row>
    <row r="30">
      <c r="A30">
        <v>155</v>
      </c>
      <c r="B30" t="s">
        <v>30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t="e">
        <f>AVERAGE(C30:V30)</f>
        <v>#DIV/0!</v>
      </c>
      <c r="X30">
        <f>SUM(C30:V30)</f>
        <v>0</v>
      </c>
    </row>
    <row r="31">
      <c r="A31">
        <v>159</v>
      </c>
      <c r="B31" t="s">
        <v>31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t="e">
        <f>AVERAGE(C31:V31)</f>
        <v>#DIV/0!</v>
      </c>
      <c r="X31">
        <f>SUM(C31:V31)</f>
        <v>0</v>
      </c>
    </row>
    <row r="32">
      <c r="A32">
        <v>157</v>
      </c>
      <c r="B32" t="s">
        <v>32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t="e">
        <f>AVERAGE(C32:V32)</f>
        <v>#DIV/0!</v>
      </c>
      <c r="X32">
        <f>SUM(C32:V32)</f>
        <v>0</v>
      </c>
    </row>
    <row r="33">
      <c r="A33">
        <v>158</v>
      </c>
      <c r="B33" t="s">
        <v>32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t="e">
        <f>AVERAGE(C33:V33)</f>
        <v>#DIV/0!</v>
      </c>
      <c r="X33">
        <f>SUM(C33:V33)</f>
        <v>0</v>
      </c>
    </row>
    <row r="34">
      <c r="A34">
        <v>18</v>
      </c>
      <c r="B34" t="s">
        <v>33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t="e">
        <f>AVERAGE(C34:V34)</f>
        <v>#DIV/0!</v>
      </c>
      <c r="X34">
        <f>SUM(C34:V34)</f>
        <v>0</v>
      </c>
    </row>
    <row r="35">
      <c r="A35">
        <v>211</v>
      </c>
      <c r="B35" t="s">
        <v>34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t="e">
        <f>AVERAGE(C35:V35)</f>
        <v>#DIV/0!</v>
      </c>
      <c r="X35">
        <f>SUM(C35:V35)</f>
        <v>0</v>
      </c>
    </row>
    <row r="36">
      <c r="A36">
        <v>229</v>
      </c>
      <c r="B36" t="s">
        <v>35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t="e">
        <f>AVERAGE(C36:V36)</f>
        <v>#DIV/0!</v>
      </c>
      <c r="X36">
        <f>SUM(C36:V36)</f>
        <v>0</v>
      </c>
    </row>
    <row r="37">
      <c r="A37">
        <v>230</v>
      </c>
      <c r="B37" t="s">
        <v>36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t="e">
        <f>AVERAGE(C37:V37)</f>
        <v>#DIV/0!</v>
      </c>
      <c r="X37">
        <f>SUM(C37:V37)</f>
        <v>0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cobianwae-PC\cobianwae</dc:creator>
  <cp:lastModifiedBy>cobianwae-PC\cobianwae</cp:lastModifiedBy>
  <dcterms:created xsi:type="dcterms:W3CDTF">2016-04-13T04:09:46Z</dcterms:created>
  <dcterms:modified xsi:type="dcterms:W3CDTF">2016-04-13T04:09:47Z</dcterms:modified>
</cp:coreProperties>
</file>