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Tugas Kuliah\Semester 2\MTK\"/>
    </mc:Choice>
  </mc:AlternateContent>
  <xr:revisionPtr revIDLastSave="0" documentId="13_ncr:1_{F2497EE0-7C86-4214-B89F-80DDEE0B44D8}" xr6:coauthVersionLast="47" xr6:coauthVersionMax="47" xr10:uidLastSave="{00000000-0000-0000-0000-000000000000}"/>
  <bookViews>
    <workbookView xWindow="-108" yWindow="-108" windowWidth="23256" windowHeight="12456" activeTab="1" xr2:uid="{CA2143DB-712E-4FB5-A3C9-509A30AB19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C25" i="2"/>
  <c r="A119" i="2"/>
  <c r="B119" i="2"/>
  <c r="C119" i="2"/>
  <c r="D119" i="2"/>
  <c r="A120" i="2"/>
  <c r="B120" i="2"/>
  <c r="C120" i="2"/>
  <c r="D120" i="2"/>
  <c r="A113" i="2"/>
  <c r="B113" i="2"/>
  <c r="C113" i="2"/>
  <c r="D113" i="2"/>
  <c r="A114" i="2"/>
  <c r="A115" i="2" s="1"/>
  <c r="A116" i="2" s="1"/>
  <c r="A117" i="2" s="1"/>
  <c r="A118" i="2" s="1"/>
  <c r="B114" i="2"/>
  <c r="C115" i="2" s="1"/>
  <c r="C114" i="2"/>
  <c r="B115" i="2" s="1"/>
  <c r="D114" i="2"/>
  <c r="A107" i="2"/>
  <c r="B107" i="2"/>
  <c r="C107" i="2"/>
  <c r="D107" i="2"/>
  <c r="A108" i="2"/>
  <c r="A109" i="2" s="1"/>
  <c r="A110" i="2" s="1"/>
  <c r="A111" i="2" s="1"/>
  <c r="A112" i="2" s="1"/>
  <c r="B108" i="2"/>
  <c r="D109" i="2" s="1"/>
  <c r="C108" i="2"/>
  <c r="B109" i="2" s="1"/>
  <c r="D108" i="2"/>
  <c r="A70" i="2"/>
  <c r="B70" i="2"/>
  <c r="C70" i="2"/>
  <c r="D70" i="2"/>
  <c r="A71" i="2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B71" i="2"/>
  <c r="C72" i="2" s="1"/>
  <c r="C71" i="2"/>
  <c r="B72" i="2" s="1"/>
  <c r="D71" i="2"/>
  <c r="A69" i="2"/>
  <c r="D69" i="2"/>
  <c r="C69" i="2"/>
  <c r="B69" i="2"/>
  <c r="C116" i="2" l="1"/>
  <c r="D116" i="2"/>
  <c r="D115" i="2"/>
  <c r="B116" i="2" s="1"/>
  <c r="C110" i="2"/>
  <c r="D110" i="2"/>
  <c r="C109" i="2"/>
  <c r="B110" i="2" s="1"/>
  <c r="D73" i="2"/>
  <c r="D72" i="2"/>
  <c r="C73" i="2" s="1"/>
  <c r="B74" i="2" s="1"/>
  <c r="C117" i="2" l="1"/>
  <c r="D117" i="2"/>
  <c r="B117" i="2"/>
  <c r="B111" i="2"/>
  <c r="C111" i="2"/>
  <c r="B112" i="2" s="1"/>
  <c r="D111" i="2"/>
  <c r="B73" i="2"/>
  <c r="B118" i="2" l="1"/>
  <c r="C118" i="2"/>
  <c r="D118" i="2"/>
  <c r="C112" i="2"/>
  <c r="D112" i="2"/>
  <c r="C74" i="2"/>
  <c r="D74" i="2"/>
  <c r="C75" i="2" s="1"/>
  <c r="B75" i="2" l="1"/>
  <c r="D75" i="2"/>
  <c r="B76" i="2" s="1"/>
  <c r="D77" i="2" l="1"/>
  <c r="C77" i="2"/>
  <c r="B78" i="2" s="1"/>
  <c r="C76" i="2"/>
  <c r="D76" i="2"/>
  <c r="B77" i="2" l="1"/>
  <c r="C78" i="2" l="1"/>
  <c r="D78" i="2"/>
  <c r="C79" i="2" s="1"/>
  <c r="B79" i="2" l="1"/>
  <c r="D79" i="2"/>
  <c r="B80" i="2" s="1"/>
  <c r="C80" i="2" l="1"/>
  <c r="D80" i="2"/>
  <c r="C81" i="2" s="1"/>
  <c r="B81" i="2" l="1"/>
  <c r="D81" i="2"/>
  <c r="B82" i="2" s="1"/>
  <c r="C82" i="2" l="1"/>
  <c r="D82" i="2"/>
  <c r="C83" i="2" s="1"/>
  <c r="B83" i="2" l="1"/>
  <c r="D83" i="2"/>
  <c r="B84" i="2" s="1"/>
  <c r="D85" i="2" l="1"/>
  <c r="C85" i="2"/>
  <c r="B86" i="2" s="1"/>
  <c r="C84" i="2"/>
  <c r="D84" i="2"/>
  <c r="B85" i="2" l="1"/>
  <c r="C86" i="2" l="1"/>
  <c r="D86" i="2"/>
  <c r="C87" i="2" s="1"/>
  <c r="B87" i="2" l="1"/>
  <c r="D87" i="2"/>
  <c r="B88" i="2" s="1"/>
  <c r="C88" i="2" l="1"/>
  <c r="D88" i="2"/>
  <c r="C89" i="2" s="1"/>
  <c r="B89" i="2" l="1"/>
  <c r="D89" i="2"/>
  <c r="B90" i="2" s="1"/>
  <c r="C90" i="2" l="1"/>
  <c r="D90" i="2"/>
  <c r="C91" i="2" s="1"/>
  <c r="B91" i="2" l="1"/>
  <c r="D91" i="2"/>
  <c r="B92" i="2" s="1"/>
  <c r="C92" i="2" l="1"/>
  <c r="D92" i="2"/>
  <c r="C93" i="2" s="1"/>
  <c r="B93" i="2" l="1"/>
  <c r="D93" i="2"/>
  <c r="B94" i="2" s="1"/>
  <c r="C94" i="2" l="1"/>
  <c r="D94" i="2"/>
  <c r="C95" i="2" s="1"/>
  <c r="B95" i="2" l="1"/>
  <c r="D95" i="2"/>
  <c r="B96" i="2" s="1"/>
  <c r="C96" i="2" l="1"/>
  <c r="D96" i="2"/>
  <c r="C97" i="2" s="1"/>
  <c r="B97" i="2" l="1"/>
  <c r="D97" i="2"/>
  <c r="B98" i="2" s="1"/>
  <c r="C98" i="2" l="1"/>
  <c r="D98" i="2"/>
  <c r="C99" i="2" s="1"/>
  <c r="B99" i="2" l="1"/>
  <c r="D99" i="2"/>
  <c r="B100" i="2" s="1"/>
  <c r="C100" i="2" l="1"/>
  <c r="D100" i="2"/>
  <c r="C101" i="2" s="1"/>
  <c r="B101" i="2" l="1"/>
  <c r="D101" i="2"/>
  <c r="B102" i="2" s="1"/>
  <c r="C102" i="2" l="1"/>
  <c r="D102" i="2"/>
  <c r="C103" i="2" s="1"/>
  <c r="B103" i="2" l="1"/>
  <c r="D103" i="2"/>
  <c r="B104" i="2" s="1"/>
  <c r="C104" i="2" l="1"/>
  <c r="D104" i="2"/>
  <c r="C105" i="2" s="1"/>
  <c r="B105" i="2" l="1"/>
  <c r="D105" i="2"/>
  <c r="B106" i="2" s="1"/>
  <c r="C106" i="2" l="1"/>
  <c r="D106" i="2"/>
  <c r="E39" i="2" l="1"/>
  <c r="E41" i="2" s="1"/>
  <c r="D39" i="2"/>
  <c r="D41" i="2" s="1"/>
  <c r="C39" i="2"/>
  <c r="C41" i="2" s="1"/>
  <c r="B39" i="2"/>
  <c r="B41" i="2" s="1"/>
  <c r="B40" i="2" l="1"/>
  <c r="D40" i="2"/>
  <c r="C40" i="2"/>
  <c r="C45" i="2" s="1"/>
  <c r="E40" i="2"/>
  <c r="D15" i="2"/>
  <c r="E15" i="2"/>
  <c r="B15" i="2"/>
  <c r="C14" i="2"/>
  <c r="C16" i="2" s="1"/>
  <c r="D14" i="2"/>
  <c r="D16" i="2" s="1"/>
  <c r="E14" i="2"/>
  <c r="E16" i="2" s="1"/>
  <c r="B14" i="2"/>
  <c r="B16" i="2" s="1"/>
  <c r="G21" i="1"/>
  <c r="F21" i="1"/>
  <c r="E21" i="1"/>
  <c r="K21" i="1"/>
  <c r="E20" i="1"/>
  <c r="D20" i="1"/>
  <c r="G16" i="1"/>
  <c r="F16" i="1"/>
  <c r="K15" i="1"/>
  <c r="F15" i="1" s="1"/>
  <c r="D15" i="1"/>
  <c r="C46" i="2" l="1"/>
  <c r="D45" i="2"/>
  <c r="C15" i="2"/>
  <c r="C20" i="2" s="1"/>
  <c r="E45" i="2"/>
  <c r="C21" i="2"/>
  <c r="B20" i="2"/>
  <c r="B21" i="2" s="1"/>
  <c r="B45" i="2"/>
  <c r="C44" i="2"/>
  <c r="G15" i="1"/>
  <c r="D46" i="2" l="1"/>
  <c r="D51" i="2" s="1"/>
  <c r="D50" i="2" s="1"/>
  <c r="D44" i="2"/>
  <c r="B44" i="2"/>
  <c r="B46" i="2"/>
  <c r="E46" i="2"/>
  <c r="E51" i="2" s="1"/>
  <c r="E50" i="2" s="1"/>
  <c r="E44" i="2"/>
  <c r="E20" i="2"/>
  <c r="E21" i="2" s="1"/>
  <c r="D20" i="2"/>
  <c r="D21" i="2" s="1"/>
  <c r="B23" i="2" s="1"/>
  <c r="B25" i="2" s="1"/>
  <c r="C51" i="2" l="1"/>
  <c r="B51" i="2"/>
  <c r="B50" i="2" s="1"/>
  <c r="B49" i="2"/>
  <c r="E49" i="2"/>
  <c r="D49" i="2"/>
  <c r="C50" i="2" l="1"/>
  <c r="C49" i="2"/>
</calcChain>
</file>

<file path=xl/sharedStrings.xml><?xml version="1.0" encoding="utf-8"?>
<sst xmlns="http://schemas.openxmlformats.org/spreadsheetml/2006/main" count="90" uniqueCount="19">
  <si>
    <t>x=2</t>
  </si>
  <si>
    <t>y=4</t>
  </si>
  <si>
    <t>z=5</t>
  </si>
  <si>
    <t>X</t>
  </si>
  <si>
    <t>Y</t>
  </si>
  <si>
    <t>Z</t>
  </si>
  <si>
    <t>B1</t>
  </si>
  <si>
    <t>B2</t>
  </si>
  <si>
    <t>B3</t>
  </si>
  <si>
    <t>B2=B2-P.B1</t>
  </si>
  <si>
    <t>B3=B3-P.B1</t>
  </si>
  <si>
    <t>P</t>
  </si>
  <si>
    <t>Z=</t>
  </si>
  <si>
    <t>GAUS</t>
  </si>
  <si>
    <t>Gaus Jordan</t>
  </si>
  <si>
    <t>x=-(13-y-z)/2</t>
  </si>
  <si>
    <t>z=(26-x-y)/4</t>
  </si>
  <si>
    <t>y=-(19-x-z)/3</t>
  </si>
  <si>
    <t xml:space="preserve"> Gaus Seidel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</si>
</sst>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56FC-7A1A-44D3-BF25-7CB5B27B9523}">
  <dimension ref="C11:K21"/>
  <sheetViews>
    <sheetView workbookViewId="0">
      <selection activeCell="C4" sqref="C4:G10"/>
    </sheetView>
  </sheetViews>
  <sheetFormatPr defaultRowHeight="14.4" x14ac:dyDescent="0.3"/>
  <sheetData>
    <row r="11" spans="3:11" x14ac:dyDescent="0.3">
      <c r="C11" s="1"/>
      <c r="D11" s="1"/>
      <c r="E11" s="1"/>
      <c r="F11" s="1"/>
    </row>
    <row r="12" spans="3:11" x14ac:dyDescent="0.3">
      <c r="C12" s="1"/>
      <c r="D12" s="1"/>
      <c r="E12" s="1"/>
      <c r="F12" s="1"/>
    </row>
    <row r="13" spans="3:11" x14ac:dyDescent="0.3">
      <c r="D13" t="s">
        <v>3</v>
      </c>
      <c r="E13" t="s">
        <v>4</v>
      </c>
      <c r="F13" t="s">
        <v>5</v>
      </c>
    </row>
    <row r="14" spans="3:11" x14ac:dyDescent="0.3">
      <c r="C14" s="1"/>
      <c r="D14" s="2">
        <v>2</v>
      </c>
      <c r="E14" s="1">
        <v>1</v>
      </c>
      <c r="F14" s="1">
        <v>1</v>
      </c>
      <c r="G14" s="1">
        <v>13</v>
      </c>
    </row>
    <row r="15" spans="3:11" x14ac:dyDescent="0.3">
      <c r="C15" s="1" t="s">
        <v>7</v>
      </c>
      <c r="D15" s="1">
        <f>(1-2*0.5)</f>
        <v>0</v>
      </c>
      <c r="E15" s="2">
        <v>2.5</v>
      </c>
      <c r="F15" s="1">
        <f>(Sheet2!D10-Sheet2!D9*K15)</f>
        <v>0.5</v>
      </c>
      <c r="G15" s="1">
        <f>(Sheet2!E10-Sheet2!E9*K15)</f>
        <v>12.5</v>
      </c>
      <c r="H15" t="s">
        <v>9</v>
      </c>
      <c r="J15" t="s">
        <v>11</v>
      </c>
      <c r="K15">
        <f>Sheet2!B10/Sheet2!B9</f>
        <v>0.5</v>
      </c>
    </row>
    <row r="16" spans="3:11" x14ac:dyDescent="0.3">
      <c r="C16" s="1" t="s">
        <v>8</v>
      </c>
      <c r="D16" s="1"/>
      <c r="E16" s="1">
        <v>0.5</v>
      </c>
      <c r="F16" s="2">
        <f>Sheet2!D11-Sheet2!D9*K16</f>
        <v>3.5</v>
      </c>
      <c r="G16" s="1">
        <f>Sheet2!E11-Sheet2!E9*K16</f>
        <v>19.5</v>
      </c>
      <c r="H16" t="s">
        <v>10</v>
      </c>
      <c r="J16" t="s">
        <v>11</v>
      </c>
      <c r="K16">
        <v>0.5</v>
      </c>
    </row>
    <row r="18" spans="3:11" x14ac:dyDescent="0.3">
      <c r="D18" t="s">
        <v>3</v>
      </c>
      <c r="E18" t="s">
        <v>4</v>
      </c>
      <c r="F18" t="s">
        <v>5</v>
      </c>
    </row>
    <row r="19" spans="3:11" x14ac:dyDescent="0.3">
      <c r="C19" s="1"/>
      <c r="D19" s="2">
        <v>2</v>
      </c>
      <c r="E19" s="1">
        <v>1</v>
      </c>
      <c r="F19" s="1">
        <v>1</v>
      </c>
      <c r="G19" s="1">
        <v>13</v>
      </c>
    </row>
    <row r="20" spans="3:11" x14ac:dyDescent="0.3">
      <c r="C20" s="1" t="s">
        <v>7</v>
      </c>
      <c r="D20" s="1">
        <f>(1-2*0.5)</f>
        <v>0</v>
      </c>
      <c r="E20" s="2">
        <f>(3-1*0.5)</f>
        <v>2.5</v>
      </c>
      <c r="F20" s="1">
        <v>0.5</v>
      </c>
      <c r="G20" s="1">
        <v>12.5</v>
      </c>
      <c r="H20" t="s">
        <v>9</v>
      </c>
      <c r="J20" t="s">
        <v>11</v>
      </c>
    </row>
    <row r="21" spans="3:11" x14ac:dyDescent="0.3">
      <c r="C21" s="1" t="s">
        <v>8</v>
      </c>
      <c r="D21" s="1">
        <v>0</v>
      </c>
      <c r="E21" s="1">
        <f>E16-E15*K21</f>
        <v>0</v>
      </c>
      <c r="F21" s="2">
        <f>3.5-0.5*K21</f>
        <v>3.4</v>
      </c>
      <c r="G21" s="1">
        <f>19.5-13.5*K21</f>
        <v>16.8</v>
      </c>
      <c r="H21" t="s">
        <v>10</v>
      </c>
      <c r="J21" t="s">
        <v>11</v>
      </c>
      <c r="K21">
        <f>E16/E15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89A8-4193-480F-8DAA-755790909FC8}">
  <dimension ref="A3:G120"/>
  <sheetViews>
    <sheetView tabSelected="1" topLeftCell="A7" workbookViewId="0">
      <selection activeCell="L24" sqref="L24"/>
    </sheetView>
  </sheetViews>
  <sheetFormatPr defaultRowHeight="14.4" x14ac:dyDescent="0.3"/>
  <sheetData>
    <row r="3" spans="1:5" x14ac:dyDescent="0.3">
      <c r="A3" t="s">
        <v>13</v>
      </c>
    </row>
    <row r="5" spans="1:5" x14ac:dyDescent="0.3">
      <c r="B5" t="s">
        <v>0</v>
      </c>
      <c r="C5" t="s">
        <v>1</v>
      </c>
      <c r="D5" t="s">
        <v>2</v>
      </c>
    </row>
    <row r="8" spans="1:5" x14ac:dyDescent="0.3">
      <c r="B8" t="s">
        <v>3</v>
      </c>
      <c r="C8" t="s">
        <v>4</v>
      </c>
      <c r="D8" t="s">
        <v>5</v>
      </c>
    </row>
    <row r="9" spans="1:5" x14ac:dyDescent="0.3">
      <c r="A9" s="1" t="s">
        <v>6</v>
      </c>
      <c r="B9" s="2">
        <v>2</v>
      </c>
      <c r="C9" s="1">
        <v>1</v>
      </c>
      <c r="D9" s="1">
        <v>1</v>
      </c>
      <c r="E9" s="1">
        <v>13</v>
      </c>
    </row>
    <row r="10" spans="1:5" x14ac:dyDescent="0.3">
      <c r="A10" s="1" t="s">
        <v>7</v>
      </c>
      <c r="B10" s="1">
        <v>1</v>
      </c>
      <c r="C10" s="2">
        <v>3</v>
      </c>
      <c r="D10" s="1">
        <v>1</v>
      </c>
      <c r="E10" s="1">
        <v>19</v>
      </c>
    </row>
    <row r="11" spans="1:5" x14ac:dyDescent="0.3">
      <c r="A11" s="1" t="s">
        <v>8</v>
      </c>
      <c r="B11" s="1">
        <v>1</v>
      </c>
      <c r="C11" s="1">
        <v>1</v>
      </c>
      <c r="D11" s="2">
        <v>4</v>
      </c>
      <c r="E11" s="1">
        <v>26</v>
      </c>
    </row>
    <row r="13" spans="1:5" x14ac:dyDescent="0.3">
      <c r="B13" t="s">
        <v>3</v>
      </c>
      <c r="C13" t="s">
        <v>4</v>
      </c>
      <c r="D13" t="s">
        <v>5</v>
      </c>
    </row>
    <row r="14" spans="1:5" x14ac:dyDescent="0.3">
      <c r="A14" s="1" t="s">
        <v>6</v>
      </c>
      <c r="B14" s="2">
        <f>B9/$B$9</f>
        <v>1</v>
      </c>
      <c r="C14" s="2">
        <f>C9/$B$9</f>
        <v>0.5</v>
      </c>
      <c r="D14" s="2">
        <f>D9/$B$9</f>
        <v>0.5</v>
      </c>
      <c r="E14" s="2">
        <f>E9/$B$9</f>
        <v>6.5</v>
      </c>
    </row>
    <row r="15" spans="1:5" x14ac:dyDescent="0.3">
      <c r="A15" s="1" t="s">
        <v>7</v>
      </c>
      <c r="B15" s="1">
        <f>B10-($B$10*B14)</f>
        <v>0</v>
      </c>
      <c r="C15" s="1">
        <f>C10-($B$10*C14)</f>
        <v>2.5</v>
      </c>
      <c r="D15" s="1">
        <f>D10-($B$10*D14)</f>
        <v>0.5</v>
      </c>
      <c r="E15" s="1">
        <f>E10-($B$10*E14)</f>
        <v>12.5</v>
      </c>
    </row>
    <row r="16" spans="1:5" x14ac:dyDescent="0.3">
      <c r="A16" s="1" t="s">
        <v>8</v>
      </c>
      <c r="B16" s="1">
        <f>B11-($B$11*B14)</f>
        <v>0</v>
      </c>
      <c r="C16" s="1">
        <f>C11-($B$11*C14)</f>
        <v>0.5</v>
      </c>
      <c r="D16" s="1">
        <f>D11-($B$11*D14)</f>
        <v>3.5</v>
      </c>
      <c r="E16" s="1">
        <f>E11-($B$11*E14)</f>
        <v>19.5</v>
      </c>
    </row>
    <row r="18" spans="1:5" x14ac:dyDescent="0.3">
      <c r="B18" t="s">
        <v>3</v>
      </c>
      <c r="C18" t="s">
        <v>4</v>
      </c>
      <c r="D18" t="s">
        <v>5</v>
      </c>
    </row>
    <row r="19" spans="1:5" x14ac:dyDescent="0.3">
      <c r="A19" s="1" t="s">
        <v>6</v>
      </c>
      <c r="B19" s="2">
        <v>1</v>
      </c>
      <c r="C19" s="2">
        <v>0.5</v>
      </c>
      <c r="D19" s="2">
        <v>0.5</v>
      </c>
      <c r="E19" s="2">
        <v>6.5</v>
      </c>
    </row>
    <row r="20" spans="1:5" x14ac:dyDescent="0.3">
      <c r="A20" s="1" t="s">
        <v>7</v>
      </c>
      <c r="B20" s="1">
        <f>B15/$C$15</f>
        <v>0</v>
      </c>
      <c r="C20" s="1">
        <f>C15/$C$15</f>
        <v>1</v>
      </c>
      <c r="D20" s="1">
        <f>D15/$C$15</f>
        <v>0.2</v>
      </c>
      <c r="E20" s="1">
        <f>E15/$C$15</f>
        <v>5</v>
      </c>
    </row>
    <row r="21" spans="1:5" x14ac:dyDescent="0.3">
      <c r="A21" s="1" t="s">
        <v>8</v>
      </c>
      <c r="B21" s="1">
        <f>B16-$C$16*B20</f>
        <v>0</v>
      </c>
      <c r="C21" s="1">
        <f>C16-$C$16*C20</f>
        <v>0</v>
      </c>
      <c r="D21" s="1">
        <f>D16-$C$16*D20</f>
        <v>3.4</v>
      </c>
      <c r="E21" s="1">
        <f>E16-$C$16*E20</f>
        <v>17</v>
      </c>
    </row>
    <row r="23" spans="1:5" x14ac:dyDescent="0.3">
      <c r="A23" s="1" t="s">
        <v>12</v>
      </c>
      <c r="B23">
        <f>E21/D21</f>
        <v>5</v>
      </c>
    </row>
    <row r="24" spans="1:5" x14ac:dyDescent="0.3">
      <c r="A24" s="1" t="s">
        <v>4</v>
      </c>
      <c r="B24">
        <f>E20-D20*B23</f>
        <v>4</v>
      </c>
    </row>
    <row r="25" spans="1:5" x14ac:dyDescent="0.3">
      <c r="A25" s="1" t="s">
        <v>3</v>
      </c>
      <c r="B25">
        <f>E19-C19*(B24+B23)</f>
        <v>2</v>
      </c>
      <c r="C25">
        <f>((E19-(C19*B24))-(D19*B23))/B19</f>
        <v>2</v>
      </c>
    </row>
    <row r="28" spans="1:5" x14ac:dyDescent="0.3">
      <c r="A28" s="1" t="s">
        <v>14</v>
      </c>
    </row>
    <row r="30" spans="1:5" x14ac:dyDescent="0.3">
      <c r="B30" t="s">
        <v>0</v>
      </c>
      <c r="C30" t="s">
        <v>1</v>
      </c>
      <c r="D30" t="s">
        <v>2</v>
      </c>
    </row>
    <row r="33" spans="1:7" x14ac:dyDescent="0.3">
      <c r="B33" t="s">
        <v>3</v>
      </c>
      <c r="C33" t="s">
        <v>4</v>
      </c>
      <c r="D33" t="s">
        <v>5</v>
      </c>
    </row>
    <row r="34" spans="1:7" x14ac:dyDescent="0.3">
      <c r="A34" s="1" t="s">
        <v>6</v>
      </c>
      <c r="B34" s="2">
        <v>2</v>
      </c>
      <c r="C34" s="1">
        <v>1</v>
      </c>
      <c r="D34" s="1">
        <v>1</v>
      </c>
      <c r="E34" s="1">
        <v>13</v>
      </c>
    </row>
    <row r="35" spans="1:7" x14ac:dyDescent="0.3">
      <c r="A35" s="1" t="s">
        <v>7</v>
      </c>
      <c r="B35" s="1">
        <v>1</v>
      </c>
      <c r="C35" s="2">
        <v>3</v>
      </c>
      <c r="D35" s="1">
        <v>1</v>
      </c>
      <c r="E35" s="1">
        <v>19</v>
      </c>
    </row>
    <row r="36" spans="1:7" x14ac:dyDescent="0.3">
      <c r="A36" s="1" t="s">
        <v>8</v>
      </c>
      <c r="B36" s="1">
        <v>1</v>
      </c>
      <c r="C36" s="1">
        <v>1</v>
      </c>
      <c r="D36" s="2">
        <v>4</v>
      </c>
      <c r="E36" s="1">
        <v>26</v>
      </c>
    </row>
    <row r="38" spans="1:7" x14ac:dyDescent="0.3">
      <c r="B38" t="s">
        <v>3</v>
      </c>
      <c r="C38" t="s">
        <v>4</v>
      </c>
      <c r="D38" t="s">
        <v>5</v>
      </c>
    </row>
    <row r="39" spans="1:7" x14ac:dyDescent="0.3">
      <c r="A39" s="1" t="s">
        <v>6</v>
      </c>
      <c r="B39" s="2">
        <f>B34/$B$9</f>
        <v>1</v>
      </c>
      <c r="C39" s="2">
        <f>C34/$B$9</f>
        <v>0.5</v>
      </c>
      <c r="D39" s="2">
        <f>D34/$B$9</f>
        <v>0.5</v>
      </c>
      <c r="E39" s="2">
        <f>E34/$B$9</f>
        <v>6.5</v>
      </c>
    </row>
    <row r="40" spans="1:7" x14ac:dyDescent="0.3">
      <c r="A40" s="1" t="s">
        <v>7</v>
      </c>
      <c r="B40" s="1">
        <f>B35-($B$10*B39)</f>
        <v>0</v>
      </c>
      <c r="C40" s="1">
        <f>C35-($B$10*C39)</f>
        <v>2.5</v>
      </c>
      <c r="D40" s="1">
        <f>D35-($B$10*D39)</f>
        <v>0.5</v>
      </c>
      <c r="E40" s="1">
        <f>E35-($B$10*E39)</f>
        <v>12.5</v>
      </c>
    </row>
    <row r="41" spans="1:7" x14ac:dyDescent="0.3">
      <c r="A41" s="1" t="s">
        <v>8</v>
      </c>
      <c r="B41" s="1">
        <f>B36-($B$11*B39)</f>
        <v>0</v>
      </c>
      <c r="C41" s="1">
        <f>C36-($B$11*C39)</f>
        <v>0.5</v>
      </c>
      <c r="D41" s="1">
        <f>D36-($B$11*D39)</f>
        <v>3.5</v>
      </c>
      <c r="E41" s="1">
        <f>E36-($B$11*E39)</f>
        <v>19.5</v>
      </c>
    </row>
    <row r="43" spans="1:7" x14ac:dyDescent="0.3">
      <c r="B43" t="s">
        <v>3</v>
      </c>
      <c r="C43" t="s">
        <v>4</v>
      </c>
      <c r="D43" t="s">
        <v>5</v>
      </c>
    </row>
    <row r="44" spans="1:7" x14ac:dyDescent="0.3">
      <c r="A44" s="1" t="s">
        <v>6</v>
      </c>
      <c r="B44" s="1">
        <f>B39-$C$39*B45</f>
        <v>1</v>
      </c>
      <c r="C44" s="1">
        <f t="shared" ref="C44:E44" si="0">C39-$C$39*C45</f>
        <v>0</v>
      </c>
      <c r="D44" s="1">
        <f t="shared" si="0"/>
        <v>0.4</v>
      </c>
      <c r="E44" s="4">
        <f t="shared" si="0"/>
        <v>4</v>
      </c>
    </row>
    <row r="45" spans="1:7" x14ac:dyDescent="0.3">
      <c r="A45" s="1" t="s">
        <v>7</v>
      </c>
      <c r="B45" s="1">
        <f>B40/$C$40</f>
        <v>0</v>
      </c>
      <c r="C45" s="1">
        <f t="shared" ref="C45:E45" si="1">C40/$C$40</f>
        <v>1</v>
      </c>
      <c r="D45" s="1">
        <f t="shared" si="1"/>
        <v>0.2</v>
      </c>
      <c r="E45" s="4">
        <f t="shared" si="1"/>
        <v>5</v>
      </c>
      <c r="G45" s="3"/>
    </row>
    <row r="46" spans="1:7" x14ac:dyDescent="0.3">
      <c r="A46" s="1" t="s">
        <v>8</v>
      </c>
      <c r="B46" s="1">
        <f>B41-$C$41*B45</f>
        <v>0</v>
      </c>
      <c r="C46" s="1">
        <f t="shared" ref="C46:E46" si="2">C41-$C$41*C45</f>
        <v>0</v>
      </c>
      <c r="D46" s="1">
        <f t="shared" si="2"/>
        <v>3.4</v>
      </c>
      <c r="E46" s="4">
        <f t="shared" si="2"/>
        <v>17</v>
      </c>
    </row>
    <row r="48" spans="1:7" x14ac:dyDescent="0.3">
      <c r="B48" t="s">
        <v>3</v>
      </c>
      <c r="C48" t="s">
        <v>4</v>
      </c>
      <c r="D48" t="s">
        <v>5</v>
      </c>
    </row>
    <row r="49" spans="1:7" x14ac:dyDescent="0.3">
      <c r="A49" s="1" t="s">
        <v>6</v>
      </c>
      <c r="B49" s="2">
        <f>B44-$D$44*B51</f>
        <v>1</v>
      </c>
      <c r="C49" s="1">
        <f t="shared" ref="C49:E49" si="3">C44-$D$44*C51</f>
        <v>0</v>
      </c>
      <c r="D49" s="1">
        <f t="shared" si="3"/>
        <v>0</v>
      </c>
      <c r="E49" s="4">
        <f t="shared" si="3"/>
        <v>2</v>
      </c>
      <c r="G49" t="s">
        <v>3</v>
      </c>
    </row>
    <row r="50" spans="1:7" x14ac:dyDescent="0.3">
      <c r="A50" s="1" t="s">
        <v>7</v>
      </c>
      <c r="B50" s="1">
        <f>B45-$D$45*B51</f>
        <v>0</v>
      </c>
      <c r="C50" s="2">
        <f t="shared" ref="C50:E50" si="4">C45-$D$45*C51</f>
        <v>1</v>
      </c>
      <c r="D50" s="1">
        <f t="shared" si="4"/>
        <v>0</v>
      </c>
      <c r="E50" s="4">
        <f t="shared" si="4"/>
        <v>4</v>
      </c>
      <c r="G50" t="s">
        <v>4</v>
      </c>
    </row>
    <row r="51" spans="1:7" x14ac:dyDescent="0.3">
      <c r="A51" s="1" t="s">
        <v>8</v>
      </c>
      <c r="B51" s="1">
        <f>B46/$D$46</f>
        <v>0</v>
      </c>
      <c r="C51" s="1">
        <f t="shared" ref="C51:E51" si="5">C46/$D$46</f>
        <v>0</v>
      </c>
      <c r="D51" s="2">
        <f t="shared" si="5"/>
        <v>1</v>
      </c>
      <c r="E51" s="4">
        <f t="shared" si="5"/>
        <v>5</v>
      </c>
      <c r="G51" t="s">
        <v>5</v>
      </c>
    </row>
    <row r="54" spans="1:7" x14ac:dyDescent="0.3">
      <c r="A54" s="1" t="s">
        <v>18</v>
      </c>
    </row>
    <row r="56" spans="1:7" x14ac:dyDescent="0.3">
      <c r="B56" t="s">
        <v>0</v>
      </c>
      <c r="C56" t="s">
        <v>1</v>
      </c>
      <c r="D56" t="s">
        <v>2</v>
      </c>
    </row>
    <row r="59" spans="1:7" x14ac:dyDescent="0.3">
      <c r="B59" t="s">
        <v>3</v>
      </c>
      <c r="C59" t="s">
        <v>4</v>
      </c>
      <c r="D59" t="s">
        <v>5</v>
      </c>
    </row>
    <row r="60" spans="1:7" x14ac:dyDescent="0.3">
      <c r="A60" s="1" t="s">
        <v>6</v>
      </c>
      <c r="B60" s="2">
        <v>2</v>
      </c>
      <c r="C60" s="1">
        <v>1</v>
      </c>
      <c r="D60" s="1">
        <v>1</v>
      </c>
      <c r="E60" s="1">
        <v>13</v>
      </c>
    </row>
    <row r="61" spans="1:7" x14ac:dyDescent="0.3">
      <c r="A61" s="1" t="s">
        <v>7</v>
      </c>
      <c r="B61" s="1">
        <v>1</v>
      </c>
      <c r="C61" s="2">
        <v>3</v>
      </c>
      <c r="D61" s="1">
        <v>1</v>
      </c>
      <c r="E61" s="1">
        <v>19</v>
      </c>
    </row>
    <row r="62" spans="1:7" x14ac:dyDescent="0.3">
      <c r="A62" s="1" t="s">
        <v>8</v>
      </c>
      <c r="B62" s="1">
        <v>1</v>
      </c>
      <c r="C62" s="1">
        <v>1</v>
      </c>
      <c r="D62" s="2">
        <v>4</v>
      </c>
      <c r="E62" s="1">
        <v>26</v>
      </c>
    </row>
    <row r="64" spans="1:7" x14ac:dyDescent="0.3">
      <c r="A64" s="1" t="s">
        <v>15</v>
      </c>
      <c r="B64" t="s">
        <v>17</v>
      </c>
      <c r="C64" t="s">
        <v>16</v>
      </c>
    </row>
    <row r="67" spans="1:4" x14ac:dyDescent="0.3">
      <c r="B67" t="s">
        <v>3</v>
      </c>
      <c r="C67" t="s">
        <v>4</v>
      </c>
      <c r="D67" t="s">
        <v>5</v>
      </c>
    </row>
    <row r="68" spans="1:4" x14ac:dyDescent="0.3">
      <c r="A68">
        <v>0</v>
      </c>
      <c r="B68">
        <v>1</v>
      </c>
      <c r="C68">
        <v>1</v>
      </c>
      <c r="D68">
        <v>1</v>
      </c>
    </row>
    <row r="69" spans="1:4" x14ac:dyDescent="0.3">
      <c r="A69">
        <f>+(A68+1)</f>
        <v>1</v>
      </c>
      <c r="B69">
        <f>+(13-C68-D68)/2</f>
        <v>5.5</v>
      </c>
      <c r="C69">
        <f>+(19-B68-D68)/3</f>
        <v>5.666666666666667</v>
      </c>
      <c r="D69">
        <f>+(26-B68-C68)/4</f>
        <v>6</v>
      </c>
    </row>
    <row r="70" spans="1:4" x14ac:dyDescent="0.3">
      <c r="A70">
        <f t="shared" ref="A70:A106" si="6">+(A69+1)</f>
        <v>2</v>
      </c>
      <c r="B70">
        <f t="shared" ref="B70:B106" si="7">+(13-C69-D69)/2</f>
        <v>0.66666666666666652</v>
      </c>
      <c r="C70">
        <f t="shared" ref="C70:C120" si="8">+(19-B69-D69)/3</f>
        <v>2.5</v>
      </c>
      <c r="D70">
        <f t="shared" ref="D70:D106" si="9">+(26-B69-C69)/4</f>
        <v>3.708333333333333</v>
      </c>
    </row>
    <row r="71" spans="1:4" x14ac:dyDescent="0.3">
      <c r="A71">
        <f t="shared" si="6"/>
        <v>3</v>
      </c>
      <c r="B71">
        <f t="shared" si="7"/>
        <v>3.3958333333333335</v>
      </c>
      <c r="C71">
        <f t="shared" si="8"/>
        <v>4.875</v>
      </c>
      <c r="D71">
        <f t="shared" si="9"/>
        <v>5.708333333333333</v>
      </c>
    </row>
    <row r="72" spans="1:4" x14ac:dyDescent="0.3">
      <c r="A72">
        <f t="shared" si="6"/>
        <v>4</v>
      </c>
      <c r="B72">
        <f t="shared" si="7"/>
        <v>1.2083333333333335</v>
      </c>
      <c r="C72">
        <f t="shared" si="8"/>
        <v>3.2986111111111107</v>
      </c>
      <c r="D72">
        <f t="shared" si="9"/>
        <v>4.432291666666667</v>
      </c>
    </row>
    <row r="73" spans="1:4" x14ac:dyDescent="0.3">
      <c r="A73">
        <f t="shared" si="6"/>
        <v>5</v>
      </c>
      <c r="B73">
        <f t="shared" si="7"/>
        <v>2.6345486111111112</v>
      </c>
      <c r="C73">
        <f t="shared" si="8"/>
        <v>4.453125</v>
      </c>
      <c r="D73">
        <f t="shared" si="9"/>
        <v>5.3732638888888893</v>
      </c>
    </row>
    <row r="74" spans="1:4" x14ac:dyDescent="0.3">
      <c r="A74">
        <f t="shared" si="6"/>
        <v>6</v>
      </c>
      <c r="B74">
        <f t="shared" si="7"/>
        <v>1.5868055555555554</v>
      </c>
      <c r="C74">
        <f t="shared" si="8"/>
        <v>3.6640625</v>
      </c>
      <c r="D74">
        <f t="shared" si="9"/>
        <v>4.7280815972222223</v>
      </c>
    </row>
    <row r="75" spans="1:4" x14ac:dyDescent="0.3">
      <c r="A75">
        <f t="shared" si="6"/>
        <v>7</v>
      </c>
      <c r="B75">
        <f t="shared" si="7"/>
        <v>2.3039279513888888</v>
      </c>
      <c r="C75">
        <f t="shared" si="8"/>
        <v>4.2283709490740735</v>
      </c>
      <c r="D75">
        <f t="shared" si="9"/>
        <v>5.1872829861111107</v>
      </c>
    </row>
    <row r="76" spans="1:4" x14ac:dyDescent="0.3">
      <c r="A76">
        <f t="shared" si="6"/>
        <v>8</v>
      </c>
      <c r="B76">
        <f t="shared" si="7"/>
        <v>1.7921730324074083</v>
      </c>
      <c r="C76">
        <f t="shared" si="8"/>
        <v>3.8362630208333335</v>
      </c>
      <c r="D76">
        <f t="shared" si="9"/>
        <v>4.8669252748842595</v>
      </c>
    </row>
    <row r="77" spans="1:4" x14ac:dyDescent="0.3">
      <c r="A77">
        <f t="shared" si="6"/>
        <v>9</v>
      </c>
      <c r="B77">
        <f t="shared" si="7"/>
        <v>2.1484058521412033</v>
      </c>
      <c r="C77">
        <f t="shared" si="8"/>
        <v>4.1136338975694438</v>
      </c>
      <c r="D77">
        <f t="shared" si="9"/>
        <v>5.0928909866898149</v>
      </c>
    </row>
    <row r="78" spans="1:4" x14ac:dyDescent="0.3">
      <c r="A78">
        <f t="shared" si="6"/>
        <v>10</v>
      </c>
      <c r="B78">
        <f t="shared" si="7"/>
        <v>1.8967375578703711</v>
      </c>
      <c r="C78">
        <f t="shared" si="8"/>
        <v>3.9195677203896611</v>
      </c>
      <c r="D78">
        <f t="shared" si="9"/>
        <v>4.9344900625723387</v>
      </c>
    </row>
    <row r="79" spans="1:4" x14ac:dyDescent="0.3">
      <c r="A79">
        <f t="shared" si="6"/>
        <v>11</v>
      </c>
      <c r="B79">
        <f t="shared" si="7"/>
        <v>2.0729711085189999</v>
      </c>
      <c r="C79">
        <f t="shared" si="8"/>
        <v>4.0562574598524304</v>
      </c>
      <c r="D79">
        <f t="shared" si="9"/>
        <v>5.0459236804349921</v>
      </c>
    </row>
    <row r="80" spans="1:4" x14ac:dyDescent="0.3">
      <c r="A80">
        <f t="shared" si="6"/>
        <v>12</v>
      </c>
      <c r="B80">
        <f t="shared" si="7"/>
        <v>1.9489094298562888</v>
      </c>
      <c r="C80">
        <f t="shared" si="8"/>
        <v>3.9603684036820028</v>
      </c>
      <c r="D80">
        <f t="shared" si="9"/>
        <v>4.9676928579071422</v>
      </c>
    </row>
    <row r="81" spans="1:4" x14ac:dyDescent="0.3">
      <c r="A81">
        <f t="shared" si="6"/>
        <v>13</v>
      </c>
      <c r="B81">
        <f t="shared" si="7"/>
        <v>2.0359693692054277</v>
      </c>
      <c r="C81">
        <f t="shared" si="8"/>
        <v>4.0277992374121894</v>
      </c>
      <c r="D81">
        <f t="shared" si="9"/>
        <v>5.0226805416154265</v>
      </c>
    </row>
    <row r="82" spans="1:4" x14ac:dyDescent="0.3">
      <c r="A82">
        <f t="shared" si="6"/>
        <v>14</v>
      </c>
      <c r="B82">
        <f t="shared" si="7"/>
        <v>1.974760110486192</v>
      </c>
      <c r="C82">
        <f t="shared" si="8"/>
        <v>3.9804500297263821</v>
      </c>
      <c r="D82">
        <f t="shared" si="9"/>
        <v>4.9840578483455955</v>
      </c>
    </row>
    <row r="83" spans="1:4" x14ac:dyDescent="0.3">
      <c r="A83">
        <f t="shared" si="6"/>
        <v>15</v>
      </c>
      <c r="B83">
        <f t="shared" si="7"/>
        <v>2.017746060964011</v>
      </c>
      <c r="C83">
        <f t="shared" si="8"/>
        <v>4.0137273470560713</v>
      </c>
      <c r="D83">
        <f t="shared" si="9"/>
        <v>5.0111974649468571</v>
      </c>
    </row>
    <row r="84" spans="1:4" x14ac:dyDescent="0.3">
      <c r="A84">
        <f t="shared" si="6"/>
        <v>16</v>
      </c>
      <c r="B84">
        <f t="shared" si="7"/>
        <v>1.9875375939985354</v>
      </c>
      <c r="C84">
        <f t="shared" si="8"/>
        <v>3.9903521580297103</v>
      </c>
      <c r="D84">
        <f t="shared" si="9"/>
        <v>4.9921316479949791</v>
      </c>
    </row>
    <row r="85" spans="1:4" x14ac:dyDescent="0.3">
      <c r="A85">
        <f t="shared" si="6"/>
        <v>17</v>
      </c>
      <c r="B85">
        <f t="shared" si="7"/>
        <v>2.0087580969876555</v>
      </c>
      <c r="C85">
        <f t="shared" si="8"/>
        <v>4.0067769193354952</v>
      </c>
      <c r="D85">
        <f t="shared" si="9"/>
        <v>5.0055275619929382</v>
      </c>
    </row>
    <row r="86" spans="1:4" x14ac:dyDescent="0.3">
      <c r="A86">
        <f t="shared" si="6"/>
        <v>18</v>
      </c>
      <c r="B86">
        <f t="shared" si="7"/>
        <v>1.9938477593357833</v>
      </c>
      <c r="C86">
        <f t="shared" si="8"/>
        <v>3.9952381136731354</v>
      </c>
      <c r="D86">
        <f t="shared" si="9"/>
        <v>4.9961162459192128</v>
      </c>
    </row>
    <row r="87" spans="1:4" x14ac:dyDescent="0.3">
      <c r="A87">
        <f t="shared" si="6"/>
        <v>19</v>
      </c>
      <c r="B87">
        <f t="shared" si="7"/>
        <v>2.0043228202038259</v>
      </c>
      <c r="C87">
        <f t="shared" si="8"/>
        <v>4.0033453315816683</v>
      </c>
      <c r="D87">
        <f t="shared" si="9"/>
        <v>5.0027285317477705</v>
      </c>
    </row>
    <row r="88" spans="1:4" x14ac:dyDescent="0.3">
      <c r="A88">
        <f t="shared" si="6"/>
        <v>20</v>
      </c>
      <c r="B88">
        <f t="shared" si="7"/>
        <v>1.9969630683352806</v>
      </c>
      <c r="C88">
        <f t="shared" si="8"/>
        <v>3.9976495493494681</v>
      </c>
      <c r="D88">
        <f t="shared" si="9"/>
        <v>4.9980829620536262</v>
      </c>
    </row>
    <row r="89" spans="1:4" x14ac:dyDescent="0.3">
      <c r="A89">
        <f t="shared" si="6"/>
        <v>21</v>
      </c>
      <c r="B89">
        <f t="shared" si="7"/>
        <v>2.0021337442984528</v>
      </c>
      <c r="C89">
        <f t="shared" si="8"/>
        <v>4.0016513232036983</v>
      </c>
      <c r="D89">
        <f t="shared" si="9"/>
        <v>5.001346845578813</v>
      </c>
    </row>
    <row r="90" spans="1:4" x14ac:dyDescent="0.3">
      <c r="A90">
        <f t="shared" si="6"/>
        <v>22</v>
      </c>
      <c r="B90">
        <f t="shared" si="7"/>
        <v>1.9985009156087439</v>
      </c>
      <c r="C90">
        <f t="shared" si="8"/>
        <v>3.9988398033742443</v>
      </c>
      <c r="D90">
        <f t="shared" si="9"/>
        <v>4.9990537331244616</v>
      </c>
    </row>
    <row r="91" spans="1:4" x14ac:dyDescent="0.3">
      <c r="A91">
        <f t="shared" si="6"/>
        <v>23</v>
      </c>
      <c r="B91">
        <f t="shared" si="7"/>
        <v>2.0010532317506473</v>
      </c>
      <c r="C91">
        <f t="shared" si="8"/>
        <v>4.0008151170889308</v>
      </c>
      <c r="D91">
        <f t="shared" si="9"/>
        <v>5.0006648202542525</v>
      </c>
    </row>
    <row r="92" spans="1:4" x14ac:dyDescent="0.3">
      <c r="A92">
        <f t="shared" si="6"/>
        <v>24</v>
      </c>
      <c r="B92">
        <f t="shared" si="7"/>
        <v>1.9992600313284088</v>
      </c>
      <c r="C92">
        <f t="shared" si="8"/>
        <v>3.9994273159983673</v>
      </c>
      <c r="D92">
        <f t="shared" si="9"/>
        <v>4.999532912790106</v>
      </c>
    </row>
    <row r="93" spans="1:4" x14ac:dyDescent="0.3">
      <c r="A93">
        <f t="shared" si="6"/>
        <v>25</v>
      </c>
      <c r="B93">
        <f t="shared" si="7"/>
        <v>2.0005198856057631</v>
      </c>
      <c r="C93">
        <f t="shared" si="8"/>
        <v>4.0004023519604957</v>
      </c>
      <c r="D93">
        <f t="shared" si="9"/>
        <v>5.0003281631683061</v>
      </c>
    </row>
    <row r="94" spans="1:4" x14ac:dyDescent="0.3">
      <c r="A94">
        <f t="shared" si="6"/>
        <v>26</v>
      </c>
      <c r="B94">
        <f t="shared" si="7"/>
        <v>1.9996347424355991</v>
      </c>
      <c r="C94">
        <f t="shared" si="8"/>
        <v>3.9997173170753109</v>
      </c>
      <c r="D94">
        <f t="shared" si="9"/>
        <v>4.9997694406084356</v>
      </c>
    </row>
    <row r="95" spans="1:4" x14ac:dyDescent="0.3">
      <c r="A95">
        <f t="shared" si="6"/>
        <v>27</v>
      </c>
      <c r="B95">
        <f t="shared" si="7"/>
        <v>2.000256621158127</v>
      </c>
      <c r="C95">
        <f t="shared" si="8"/>
        <v>4.0001986056519883</v>
      </c>
      <c r="D95">
        <f t="shared" si="9"/>
        <v>5.0001619851222721</v>
      </c>
    </row>
    <row r="96" spans="1:4" x14ac:dyDescent="0.3">
      <c r="A96">
        <f t="shared" si="6"/>
        <v>28</v>
      </c>
      <c r="B96">
        <f t="shared" si="7"/>
        <v>1.9998197046128698</v>
      </c>
      <c r="C96">
        <f t="shared" si="8"/>
        <v>3.9998604645732008</v>
      </c>
      <c r="D96">
        <f t="shared" si="9"/>
        <v>4.9998861932974714</v>
      </c>
    </row>
    <row r="97" spans="1:4" x14ac:dyDescent="0.3">
      <c r="A97">
        <f t="shared" si="6"/>
        <v>29</v>
      </c>
      <c r="B97">
        <f t="shared" si="7"/>
        <v>2.0001266710646637</v>
      </c>
      <c r="C97">
        <f t="shared" si="8"/>
        <v>4.0000980340298868</v>
      </c>
      <c r="D97">
        <f t="shared" si="9"/>
        <v>5.0000799577034831</v>
      </c>
    </row>
    <row r="98" spans="1:4" x14ac:dyDescent="0.3">
      <c r="A98">
        <f t="shared" si="6"/>
        <v>30</v>
      </c>
      <c r="B98">
        <f t="shared" si="7"/>
        <v>1.9999110041333155</v>
      </c>
      <c r="C98">
        <f t="shared" si="8"/>
        <v>3.9999311237439508</v>
      </c>
      <c r="D98">
        <f t="shared" si="9"/>
        <v>4.9999438237263627</v>
      </c>
    </row>
    <row r="99" spans="1:4" x14ac:dyDescent="0.3">
      <c r="A99">
        <f t="shared" si="6"/>
        <v>31</v>
      </c>
      <c r="B99">
        <f t="shared" si="7"/>
        <v>2.0000625262648435</v>
      </c>
      <c r="C99">
        <f t="shared" si="8"/>
        <v>4.0000483907134408</v>
      </c>
      <c r="D99">
        <f t="shared" si="9"/>
        <v>5.0000394680306828</v>
      </c>
    </row>
    <row r="100" spans="1:4" x14ac:dyDescent="0.3">
      <c r="A100">
        <f t="shared" si="6"/>
        <v>32</v>
      </c>
      <c r="B100">
        <f t="shared" si="7"/>
        <v>1.9999560706279378</v>
      </c>
      <c r="C100">
        <f t="shared" si="8"/>
        <v>3.9999660019014911</v>
      </c>
      <c r="D100">
        <f t="shared" si="9"/>
        <v>4.9999722707554284</v>
      </c>
    </row>
    <row r="101" spans="1:4" x14ac:dyDescent="0.3">
      <c r="A101">
        <f t="shared" si="6"/>
        <v>33</v>
      </c>
      <c r="B101">
        <f t="shared" si="7"/>
        <v>2.0000308636715403</v>
      </c>
      <c r="C101">
        <f t="shared" si="8"/>
        <v>4.0000238862055442</v>
      </c>
      <c r="D101">
        <f t="shared" si="9"/>
        <v>5.0000194818676427</v>
      </c>
    </row>
    <row r="102" spans="1:4" x14ac:dyDescent="0.3">
      <c r="A102">
        <f t="shared" si="6"/>
        <v>34</v>
      </c>
      <c r="B102">
        <f t="shared" si="7"/>
        <v>1.999978315963407</v>
      </c>
      <c r="C102">
        <f t="shared" si="8"/>
        <v>3.9999832181536057</v>
      </c>
      <c r="D102">
        <f t="shared" si="9"/>
        <v>4.9999863125307291</v>
      </c>
    </row>
    <row r="103" spans="1:4" x14ac:dyDescent="0.3">
      <c r="A103">
        <f t="shared" si="6"/>
        <v>35</v>
      </c>
      <c r="B103">
        <f t="shared" si="7"/>
        <v>2.0000152346578326</v>
      </c>
      <c r="C103">
        <f t="shared" si="8"/>
        <v>4.0000117905019543</v>
      </c>
      <c r="D103">
        <f t="shared" si="9"/>
        <v>5.0000096164707468</v>
      </c>
    </row>
    <row r="104" spans="1:4" x14ac:dyDescent="0.3">
      <c r="A104">
        <f t="shared" si="6"/>
        <v>36</v>
      </c>
      <c r="B104">
        <f t="shared" si="7"/>
        <v>1.9999892965136494</v>
      </c>
      <c r="C104">
        <f t="shared" si="8"/>
        <v>3.9999917162904732</v>
      </c>
      <c r="D104">
        <f t="shared" si="9"/>
        <v>4.9999932437100529</v>
      </c>
    </row>
    <row r="105" spans="1:4" x14ac:dyDescent="0.3">
      <c r="A105">
        <f t="shared" si="6"/>
        <v>37</v>
      </c>
      <c r="B105">
        <f t="shared" si="7"/>
        <v>2.0000075199997367</v>
      </c>
      <c r="C105">
        <f t="shared" si="8"/>
        <v>4.0000058199254322</v>
      </c>
      <c r="D105">
        <f t="shared" si="9"/>
        <v>5.000004746798969</v>
      </c>
    </row>
    <row r="106" spans="1:4" x14ac:dyDescent="0.3">
      <c r="A106">
        <f t="shared" si="6"/>
        <v>38</v>
      </c>
      <c r="B106">
        <f t="shared" si="7"/>
        <v>1.9999947166377994</v>
      </c>
      <c r="C106">
        <f t="shared" si="8"/>
        <v>3.999995911067098</v>
      </c>
      <c r="D106">
        <f t="shared" si="9"/>
        <v>4.999996665018708</v>
      </c>
    </row>
    <row r="107" spans="1:4" x14ac:dyDescent="0.3">
      <c r="A107">
        <f>+(A106+1)</f>
        <v>39</v>
      </c>
      <c r="B107">
        <f>+(13-C106-D106)/2</f>
        <v>2.0000037119570973</v>
      </c>
      <c r="C107">
        <f>+(19-B106-D106)/3</f>
        <v>4.0000028727811641</v>
      </c>
      <c r="D107">
        <f>+(26-B106-C106)/4</f>
        <v>5.000002343073775</v>
      </c>
    </row>
    <row r="108" spans="1:4" x14ac:dyDescent="0.3">
      <c r="A108">
        <f t="shared" ref="A108:A112" si="10">+(A107+1)</f>
        <v>40</v>
      </c>
      <c r="B108">
        <f t="shared" ref="B108:B112" si="11">+(13-C107-D107)/2</f>
        <v>1.9999973920725309</v>
      </c>
      <c r="C108">
        <f t="shared" si="8"/>
        <v>3.9999979816563758</v>
      </c>
      <c r="D108">
        <f t="shared" ref="D108:D112" si="12">+(26-B107-C107)/4</f>
        <v>4.9999983538154344</v>
      </c>
    </row>
    <row r="109" spans="1:4" x14ac:dyDescent="0.3">
      <c r="A109">
        <f t="shared" si="10"/>
        <v>41</v>
      </c>
      <c r="B109">
        <f t="shared" si="11"/>
        <v>2.0000018322640947</v>
      </c>
      <c r="C109">
        <f t="shared" si="8"/>
        <v>4.0000014180373453</v>
      </c>
      <c r="D109">
        <f t="shared" si="12"/>
        <v>5.000001156567774</v>
      </c>
    </row>
    <row r="110" spans="1:4" x14ac:dyDescent="0.3">
      <c r="A110">
        <f t="shared" si="10"/>
        <v>42</v>
      </c>
      <c r="B110">
        <f t="shared" si="11"/>
        <v>1.9999987126974399</v>
      </c>
      <c r="C110">
        <f t="shared" si="8"/>
        <v>3.9999990037227113</v>
      </c>
      <c r="D110">
        <f t="shared" si="12"/>
        <v>4.9999991874246401</v>
      </c>
    </row>
    <row r="111" spans="1:4" x14ac:dyDescent="0.3">
      <c r="A111">
        <f t="shared" si="10"/>
        <v>43</v>
      </c>
      <c r="B111">
        <f t="shared" si="11"/>
        <v>2.0000009044263241</v>
      </c>
      <c r="C111">
        <f t="shared" si="8"/>
        <v>4.0000006999593065</v>
      </c>
      <c r="D111">
        <f t="shared" si="12"/>
        <v>5.0000005708949624</v>
      </c>
    </row>
    <row r="112" spans="1:4" x14ac:dyDescent="0.3">
      <c r="A112">
        <f t="shared" si="10"/>
        <v>44</v>
      </c>
      <c r="B112">
        <f t="shared" si="11"/>
        <v>1.9999993645728655</v>
      </c>
      <c r="C112">
        <f t="shared" si="8"/>
        <v>3.9999995082262387</v>
      </c>
      <c r="D112">
        <f t="shared" si="12"/>
        <v>4.9999995989035924</v>
      </c>
    </row>
    <row r="113" spans="1:4" x14ac:dyDescent="0.3">
      <c r="A113">
        <f>+(A112+1)</f>
        <v>45</v>
      </c>
      <c r="B113">
        <f>+(13-C112-D112)/2</f>
        <v>2.0000004464350845</v>
      </c>
      <c r="C113">
        <f>+(19-B112-D112)/3</f>
        <v>4.0000003455078472</v>
      </c>
      <c r="D113">
        <f>+(26-B112-C112)/4</f>
        <v>5.000000281800224</v>
      </c>
    </row>
    <row r="114" spans="1:4" x14ac:dyDescent="0.3">
      <c r="A114">
        <f t="shared" ref="A114:A118" si="13">+(A113+1)</f>
        <v>46</v>
      </c>
      <c r="B114">
        <f t="shared" ref="B114:B118" si="14">+(13-C113-D113)/2</f>
        <v>1.9999996863459648</v>
      </c>
      <c r="C114">
        <f t="shared" si="8"/>
        <v>3.9999997572548973</v>
      </c>
      <c r="D114">
        <f t="shared" ref="D114:D118" si="15">+(26-B113-C113)/4</f>
        <v>4.9999998020142673</v>
      </c>
    </row>
    <row r="115" spans="1:4" x14ac:dyDescent="0.3">
      <c r="A115">
        <f t="shared" si="13"/>
        <v>47</v>
      </c>
      <c r="B115">
        <f t="shared" si="14"/>
        <v>2.0000002203654175</v>
      </c>
      <c r="C115">
        <f t="shared" si="8"/>
        <v>4.0000001705465893</v>
      </c>
      <c r="D115">
        <f t="shared" si="15"/>
        <v>5.0000001390997841</v>
      </c>
    </row>
    <row r="116" spans="1:4" x14ac:dyDescent="0.3">
      <c r="A116">
        <f t="shared" si="13"/>
        <v>48</v>
      </c>
      <c r="B116">
        <f t="shared" si="14"/>
        <v>1.9999998451768137</v>
      </c>
      <c r="C116">
        <f t="shared" si="8"/>
        <v>3.9999998801782657</v>
      </c>
      <c r="D116">
        <f t="shared" si="15"/>
        <v>4.9999999022719983</v>
      </c>
    </row>
    <row r="117" spans="1:4" x14ac:dyDescent="0.3">
      <c r="A117">
        <f t="shared" si="13"/>
        <v>49</v>
      </c>
      <c r="B117">
        <f t="shared" si="14"/>
        <v>2.0000001087748682</v>
      </c>
      <c r="C117">
        <f t="shared" si="8"/>
        <v>4.0000000841837293</v>
      </c>
      <c r="D117">
        <f t="shared" si="15"/>
        <v>5.0000000686612305</v>
      </c>
    </row>
    <row r="118" spans="1:4" x14ac:dyDescent="0.3">
      <c r="A118">
        <f t="shared" si="13"/>
        <v>50</v>
      </c>
      <c r="B118">
        <f t="shared" si="14"/>
        <v>1.9999999235775205</v>
      </c>
      <c r="C118">
        <f t="shared" si="8"/>
        <v>3.9999999408546336</v>
      </c>
      <c r="D118">
        <f t="shared" si="15"/>
        <v>4.9999999517603504</v>
      </c>
    </row>
    <row r="119" spans="1:4" x14ac:dyDescent="0.3">
      <c r="A119">
        <f>+(A118+1)</f>
        <v>51</v>
      </c>
      <c r="B119">
        <f>+(13-C118-D118)/2</f>
        <v>2.0000000536925078</v>
      </c>
      <c r="C119">
        <f>+(19-B118-D118)/3</f>
        <v>4.0000000415540429</v>
      </c>
      <c r="D119">
        <f>+(26-B118-C118)/4</f>
        <v>5.0000000338919621</v>
      </c>
    </row>
    <row r="120" spans="1:4" x14ac:dyDescent="0.3">
      <c r="A120">
        <f t="shared" ref="A120" si="16">+(A119+1)</f>
        <v>52</v>
      </c>
      <c r="B120">
        <f t="shared" ref="B120" si="17">+(13-C119-D119)/2</f>
        <v>1.9999999622769979</v>
      </c>
      <c r="C120">
        <f t="shared" si="8"/>
        <v>3.9999999708051774</v>
      </c>
      <c r="D120">
        <f t="shared" ref="D120" si="18">+(26-B119-C119)/4</f>
        <v>4.9999999761883629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okk</dc:creator>
  <cp:lastModifiedBy>bagus okk</cp:lastModifiedBy>
  <dcterms:created xsi:type="dcterms:W3CDTF">2024-03-03T11:31:57Z</dcterms:created>
  <dcterms:modified xsi:type="dcterms:W3CDTF">2024-03-08T03:00:09Z</dcterms:modified>
</cp:coreProperties>
</file>