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2016'!$A$1:$Q$1536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<sst xmlns="http://schemas.openxmlformats.org/spreadsheetml/2006/main" count="244">
  <si>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</si>
  <si>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</si>
  <si>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</si>
  <si>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</si>
  <si>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</si>
  <si>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</si>
  <si>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</si>
  <si>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</si>
  <si>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</si>
  <si>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</si>
  <si>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</si>
  <si>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</si>
  <si>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</si>
  <si>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</si>
  <si>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</si>
  <si>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</si>
  <si>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</si>
  <si>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</si>
  <si>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</si>
  <si>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</si>
  <si>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</si>
  <si>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</si>
  <si>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</si>
  <si>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</si>
  <si>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</si>
  <si>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</si>
  <si>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</si>
  <si>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</si>
  <si>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</si>
  <si>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</si>
  <si>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</si>
  <si>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</si>
  <si>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</si>
  <si>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</si>
  <si>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</si>
  <si>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</si>
  <si>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</si>
  <si>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</si>
  <si>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</si>
  <si>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</si>
  <si>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</si>
  <si>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</si>
  <si>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</si>
  <si>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</si>
  <si>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</si>
  <si>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</si>
  <si>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</si>
  <si>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</si>
  <si>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</si>
  <si>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</si>
  <si>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</si>
  <si>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</si>
  <si>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</si>
  <si>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</si>
  <si>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</si>
  <si>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</si>
  <si>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</si>
  <si>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</si>
  <si>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</si>
  <si>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</si>
  <si>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</si>
  <si>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</si>
  <si>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</si>
  <si>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</si>
  <si>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</si>
  <si>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</si>
  <si>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</si>
  <si>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</si>
  <si>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</si>
  <si>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</si>
  <si>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</si>
  <si>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</si>
  <si>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</si>
  <si>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</si>
  <si>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</si>
  <si>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</si>
  <si>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</si>
  <si>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</si>
  <si>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</si>
  <si>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</si>
  <si>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</si>
  <si>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</si>
  <si>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</si>
  <si>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</si>
  <si>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</si>
  <si>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</si>
  <si>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</si>
  <si>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</si>
  <si>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</si>
  <si>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</si>
  <si>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</si>
  <si>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</si>
  <si>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</si>
  <si>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</si>
  <si>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</si>
  <si>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</si>
  <si>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</si>
  <si>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</si>
  <si>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</si>
  <si>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</si>
  <si>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</si>
  <si>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</si>
  <si>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</si>
  <si>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</si>
  <si>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</si>
  <si>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</si>
  <si>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</si>
  <si>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</si>
  <si>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</si>
  <si>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</si>
  <si>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</si>
  <si>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</si>
  <si>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</si>
  <si>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</si>
  <si>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</si>
  <si>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</si>
  <si>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</si>
  <si>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</si>
  <si>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</si>
  <si>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</si>
  <si>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</si>
  <si>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</si>
  <si>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</si>
  <si>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</si>
  <si>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</si>
  <si>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</si>
  <si>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</si>
  <si>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</si>
  <si>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</si>
  <si>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</si>
  <si>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</si>
  <si>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</si>
  <si>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</si>
  <si>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</si>
  <si>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</si>
  <si>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</si>
  <si>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</si>
  <si>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</si>
  <si>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</si>
  <si>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</si>
  <si>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</si>
  <si>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</si>
  <si>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</si>
  <si>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</si>
  <si>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</si>
  <si>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</si>
  <si>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</si>
  <si>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</si>
  <si>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</si>
  <si>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</si>
  <si>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</si>
  <si>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</si>
  <si>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</si>
  <si>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</si>
  <si>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</si>
  <si>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</si>
  <si>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</si>
  <si>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</si>
  <si>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</si>
  <si>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</si>
  <si>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</si>
  <si>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</si>
  <si>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</si>
  <si>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</si>
  <si>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</si>
  <si>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</si>
  <si>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</si>
  <si>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</si>
  <si>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</si>
  <si>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</si>
  <si>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</si>
  <si>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</si>
  <si>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</si>
  <si>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</si>
  <si>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</si>
  <si>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</si>
  <si>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</si>
  <si>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</si>
  <si>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</si>
  <si>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</si>
  <si>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</si>
  <si>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</si>
  <si>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</si>
  <si>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</si>
  <si>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</si>
  <si>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</si>
  <si>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</si>
  <si>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</si>
  <si>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</si>
  <si>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</si>
  <si>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</si>
  <si>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</si>
  <si>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</si>
  <si>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</si>
  <si>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</si>
  <si>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</si>
  <si>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</si>
  <si>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</si>
  <si>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</si>
  <si>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</si>
  <si>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</si>
  <si>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</si>
  <si>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</si>
  <si>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</si>
  <si>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</si>
  <si>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</si>
  <si>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</si>
  <si>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</si>
  <si>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</si>
  <si>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</si>
  <si>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</si>
  <si>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</si>
  <si>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</si>
  <si>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</si>
  <si>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</si>
  <si>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</si>
  <si>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</si>
  <si>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</si>
  <si>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</si>
  <si>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</si>
  <si>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</si>
  <si>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</si>
  <si>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</si>
  <si>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</si>
  <si>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</si>
  <si>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</si>
  <si>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</si>
  <si>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</si>
  <si>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</si>
  <si>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</si>
  <si>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</si>
  <si>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</si>
  <si>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</si>
  <si>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</si>
  <si>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</si>
  <si>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</si>
  <si>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</si>
  <si>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</si>
  <si>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</si>
  <si>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</si>
  <si>
    <t>Umair Al Atsari</t>
  </si>
  <si>
    <t>Muhammad qodafi</t>
  </si>
  <si>
    <t>Muhammad bin sawa</t>
  </si>
  <si>
    <t>Muhammad bin agus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</si>
</sst>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9" borderId="12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32" borderId="1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3" borderId="1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5" borderId="1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5" borderId="14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6"/>
  <sheetViews>
    <sheetView tabSelected="1" workbookViewId="0">
      <pane ySplit="1" topLeftCell="A1369" activePane="bottomLeft" state="frozen"/>
      <selection/>
      <selection pane="bottomLeft" activeCell="G1391" sqref="G139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22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47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86" si="117">IF(C1323&lt;6,0,G1323-H1323-SUM(J1323:O1323))</f>
        <v>0</v>
      </c>
      <c r="J1323">
        <f t="shared" ref="J1323:J1386" si="118">IF(C1323&lt;6,0,5000)</f>
        <v>0</v>
      </c>
      <c r="K1323">
        <f t="shared" ref="K1323:K1386" si="119">IF(C1323&lt;6,0,10000)</f>
        <v>0</v>
      </c>
      <c r="O1323">
        <v>50000</v>
      </c>
      <c r="P1323" t="b">
        <f t="shared" ref="P1323:P1386" si="120">G1323=SUM(H1323:O1323)</f>
        <v>1</v>
      </c>
      <c r="Q1323" t="str">
        <f t="shared" si="116"/>
        <v>20174</v>
      </c>
    </row>
    <row r="1324" customHeight="1" spans="1:17">
      <c r="A1324">
        <v>901</v>
      </c>
      <c r="B1324" t="s">
        <v>39</v>
      </c>
      <c r="C1324">
        <v>2</v>
      </c>
      <c r="D1324" s="10">
        <v>42826</v>
      </c>
      <c r="E1324">
        <v>3</v>
      </c>
      <c r="F1324">
        <v>2017</v>
      </c>
      <c r="G1324">
        <v>150000</v>
      </c>
      <c r="H1324">
        <f t="shared" si="115"/>
        <v>150000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1:17">
      <c r="A1325">
        <v>901</v>
      </c>
      <c r="B1325" t="s">
        <v>39</v>
      </c>
      <c r="C1325">
        <v>2</v>
      </c>
      <c r="D1325" s="10">
        <v>42826</v>
      </c>
      <c r="E1325">
        <v>4</v>
      </c>
      <c r="F1325">
        <v>2017</v>
      </c>
      <c r="G1325">
        <v>150000</v>
      </c>
      <c r="H1325">
        <f t="shared" ref="H1325:H1388" si="121">IF(C1325&lt;6,IF(E1325&lt;1,0,IF(G1325&gt;150000,150000,G1325)),150000)</f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1:17">
      <c r="A1326">
        <v>902</v>
      </c>
      <c r="B1326" s="3" t="s">
        <v>87</v>
      </c>
      <c r="C1326" s="3">
        <v>3</v>
      </c>
      <c r="D1326" s="10">
        <v>42826</v>
      </c>
      <c r="E1326">
        <v>4</v>
      </c>
      <c r="F1326">
        <v>2017</v>
      </c>
      <c r="G1326">
        <v>100000</v>
      </c>
      <c r="H1326">
        <f t="shared" si="121"/>
        <v>100000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1:17">
      <c r="A1327">
        <v>902</v>
      </c>
      <c r="B1327" s="3" t="s">
        <v>50</v>
      </c>
      <c r="C1327" s="3">
        <v>2</v>
      </c>
      <c r="D1327" s="10">
        <v>42826</v>
      </c>
      <c r="E1327">
        <v>4</v>
      </c>
      <c r="F1327">
        <v>2017</v>
      </c>
      <c r="G1327">
        <v>100000</v>
      </c>
      <c r="H1327">
        <f t="shared" si="121"/>
        <v>100000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1:17">
      <c r="A1328">
        <v>903</v>
      </c>
      <c r="B1328" t="s">
        <v>239</v>
      </c>
      <c r="C1328">
        <v>1</v>
      </c>
      <c r="D1328" s="10">
        <v>42826</v>
      </c>
      <c r="E1328">
        <v>3</v>
      </c>
      <c r="F1328">
        <v>2017</v>
      </c>
      <c r="G1328">
        <v>150000</v>
      </c>
      <c r="H1328">
        <f t="shared" si="121"/>
        <v>150000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1:17">
      <c r="A1329">
        <v>904</v>
      </c>
      <c r="B1329" s="3" t="s">
        <v>101</v>
      </c>
      <c r="C1329" s="3">
        <v>4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1:17">
      <c r="A1330">
        <v>904</v>
      </c>
      <c r="B1330" s="3" t="s">
        <v>118</v>
      </c>
      <c r="C1330" s="3">
        <v>6</v>
      </c>
      <c r="D1330" s="10">
        <v>42826</v>
      </c>
      <c r="E1330">
        <v>4</v>
      </c>
      <c r="F1330">
        <v>2017</v>
      </c>
      <c r="G1330">
        <v>425000</v>
      </c>
      <c r="H1330">
        <f t="shared" si="121"/>
        <v>150000</v>
      </c>
      <c r="I1330">
        <f t="shared" si="117"/>
        <v>260000</v>
      </c>
      <c r="J1330">
        <f t="shared" si="118"/>
        <v>5000</v>
      </c>
      <c r="K1330">
        <f t="shared" si="119"/>
        <v>10000</v>
      </c>
      <c r="P1330" t="b">
        <f t="shared" si="120"/>
        <v>1</v>
      </c>
      <c r="Q1330" t="str">
        <f t="shared" si="116"/>
        <v>20174</v>
      </c>
    </row>
    <row r="1331" customHeight="1" spans="1:17">
      <c r="A1331">
        <v>904</v>
      </c>
      <c r="B1331" s="3" t="s">
        <v>172</v>
      </c>
      <c r="C1331" s="3">
        <v>9</v>
      </c>
      <c r="D1331" s="10">
        <v>42826</v>
      </c>
      <c r="E1331">
        <v>4</v>
      </c>
      <c r="F1331">
        <v>2017</v>
      </c>
      <c r="G1331">
        <v>425000</v>
      </c>
      <c r="H1331">
        <f t="shared" si="121"/>
        <v>150000</v>
      </c>
      <c r="I1331">
        <f t="shared" si="117"/>
        <v>260000</v>
      </c>
      <c r="J1331">
        <f t="shared" si="118"/>
        <v>5000</v>
      </c>
      <c r="K1331">
        <f t="shared" si="119"/>
        <v>10000</v>
      </c>
      <c r="P1331" t="b">
        <f t="shared" si="120"/>
        <v>1</v>
      </c>
      <c r="Q1331" t="str">
        <f t="shared" si="116"/>
        <v>20174</v>
      </c>
    </row>
    <row r="1332" customHeight="1" spans="1:17">
      <c r="A1332">
        <v>905</v>
      </c>
      <c r="B1332" t="s">
        <v>128</v>
      </c>
      <c r="C1332">
        <v>6</v>
      </c>
      <c r="D1332" s="10">
        <v>42826</v>
      </c>
      <c r="E1332">
        <v>4</v>
      </c>
      <c r="F1332">
        <v>2017</v>
      </c>
      <c r="G1332">
        <v>150000</v>
      </c>
      <c r="H1332">
        <f t="shared" si="121"/>
        <v>150000</v>
      </c>
      <c r="I1332">
        <f t="shared" si="117"/>
        <v>-15000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 t="shared" si="116"/>
        <v>20174</v>
      </c>
    </row>
    <row r="1333" customHeight="1" spans="1:17">
      <c r="A1333">
        <v>906</v>
      </c>
      <c r="B1333" t="s">
        <v>52</v>
      </c>
      <c r="C1333">
        <v>2</v>
      </c>
      <c r="D1333" s="10">
        <v>42826</v>
      </c>
      <c r="E1333">
        <v>2</v>
      </c>
      <c r="F1333">
        <v>2017</v>
      </c>
      <c r="G1333">
        <v>150000</v>
      </c>
      <c r="H1333">
        <f t="shared" si="121"/>
        <v>150000</v>
      </c>
      <c r="I1333">
        <f t="shared" si="117"/>
        <v>0</v>
      </c>
      <c r="J1333">
        <f t="shared" si="118"/>
        <v>0</v>
      </c>
      <c r="K1333">
        <f t="shared" si="119"/>
        <v>0</v>
      </c>
      <c r="P1333" t="b">
        <f t="shared" si="120"/>
        <v>1</v>
      </c>
      <c r="Q1333" t="str">
        <f t="shared" si="116"/>
        <v>20174</v>
      </c>
    </row>
    <row r="1334" customHeight="1" spans="1:17">
      <c r="A1334">
        <v>906</v>
      </c>
      <c r="B1334" t="s">
        <v>52</v>
      </c>
      <c r="C1334">
        <v>2</v>
      </c>
      <c r="D1334" s="10">
        <v>42826</v>
      </c>
      <c r="E1334">
        <v>3</v>
      </c>
      <c r="F1334">
        <v>2017</v>
      </c>
      <c r="G1334">
        <v>150000</v>
      </c>
      <c r="H1334">
        <f t="shared" si="121"/>
        <v>150000</v>
      </c>
      <c r="I1334">
        <f t="shared" si="117"/>
        <v>0</v>
      </c>
      <c r="J1334">
        <f t="shared" si="118"/>
        <v>0</v>
      </c>
      <c r="K1334">
        <f t="shared" si="119"/>
        <v>0</v>
      </c>
      <c r="P1334" t="b">
        <f t="shared" si="120"/>
        <v>1</v>
      </c>
      <c r="Q1334" t="str">
        <f t="shared" si="116"/>
        <v>20174</v>
      </c>
    </row>
    <row r="1335" customHeight="1" spans="1:17">
      <c r="A1335">
        <v>907</v>
      </c>
      <c r="B1335" t="s">
        <v>165</v>
      </c>
      <c r="C1335">
        <v>8</v>
      </c>
      <c r="D1335" s="10">
        <v>42826</v>
      </c>
      <c r="E1335">
        <v>2</v>
      </c>
      <c r="F1335">
        <v>2017</v>
      </c>
      <c r="G1335">
        <v>425000</v>
      </c>
      <c r="H1335">
        <f t="shared" si="121"/>
        <v>150000</v>
      </c>
      <c r="I1335">
        <f t="shared" si="117"/>
        <v>260000</v>
      </c>
      <c r="J1335">
        <f t="shared" si="118"/>
        <v>5000</v>
      </c>
      <c r="K1335">
        <f t="shared" si="119"/>
        <v>10000</v>
      </c>
      <c r="P1335" t="b">
        <f t="shared" si="120"/>
        <v>1</v>
      </c>
      <c r="Q1335" t="str">
        <f t="shared" si="116"/>
        <v>20174</v>
      </c>
    </row>
    <row r="1336" customHeight="1" spans="1:17">
      <c r="A1336">
        <v>908</v>
      </c>
      <c r="B1336" t="s">
        <v>240</v>
      </c>
      <c r="C1336">
        <v>1</v>
      </c>
      <c r="D1336" s="10">
        <v>42826</v>
      </c>
      <c r="E1336">
        <v>3</v>
      </c>
      <c r="F1336">
        <v>2017</v>
      </c>
      <c r="G1336">
        <v>150000</v>
      </c>
      <c r="H1336">
        <f t="shared" si="121"/>
        <v>150000</v>
      </c>
      <c r="I1336">
        <f t="shared" si="117"/>
        <v>0</v>
      </c>
      <c r="J1336">
        <f t="shared" si="118"/>
        <v>0</v>
      </c>
      <c r="K1336">
        <f t="shared" si="119"/>
        <v>0</v>
      </c>
      <c r="P1336" t="b">
        <f t="shared" si="120"/>
        <v>1</v>
      </c>
      <c r="Q1336" t="str">
        <f t="shared" si="116"/>
        <v>20174</v>
      </c>
    </row>
    <row r="1337" customHeight="1" spans="1:17">
      <c r="A1337">
        <v>908</v>
      </c>
      <c r="B1337" t="s">
        <v>240</v>
      </c>
      <c r="C1337">
        <v>1</v>
      </c>
      <c r="D1337" s="10">
        <v>42826</v>
      </c>
      <c r="E1337">
        <v>4</v>
      </c>
      <c r="F1337">
        <v>2017</v>
      </c>
      <c r="G1337">
        <v>150000</v>
      </c>
      <c r="H1337">
        <f t="shared" si="121"/>
        <v>150000</v>
      </c>
      <c r="I1337">
        <f t="shared" si="117"/>
        <v>0</v>
      </c>
      <c r="J1337">
        <f t="shared" si="118"/>
        <v>0</v>
      </c>
      <c r="K1337">
        <f t="shared" si="119"/>
        <v>0</v>
      </c>
      <c r="P1337" t="b">
        <f t="shared" si="120"/>
        <v>1</v>
      </c>
      <c r="Q1337" t="str">
        <f t="shared" si="116"/>
        <v>20174</v>
      </c>
    </row>
    <row r="1338" customHeight="1" spans="1:17">
      <c r="A1338">
        <v>909</v>
      </c>
      <c r="B1338" t="s">
        <v>157</v>
      </c>
      <c r="C1338">
        <v>8</v>
      </c>
      <c r="D1338" s="10">
        <v>42826</v>
      </c>
      <c r="E1338">
        <v>2</v>
      </c>
      <c r="F1338">
        <v>2017</v>
      </c>
      <c r="G1338">
        <v>425000</v>
      </c>
      <c r="H1338">
        <f t="shared" si="121"/>
        <v>150000</v>
      </c>
      <c r="I1338">
        <f t="shared" si="117"/>
        <v>260000</v>
      </c>
      <c r="J1338">
        <f t="shared" si="118"/>
        <v>5000</v>
      </c>
      <c r="K1338">
        <f t="shared" si="119"/>
        <v>10000</v>
      </c>
      <c r="P1338" t="b">
        <f t="shared" si="120"/>
        <v>1</v>
      </c>
      <c r="Q1338" t="str">
        <f t="shared" si="116"/>
        <v>20174</v>
      </c>
    </row>
    <row r="1339" customHeight="1" spans="1:17">
      <c r="A1339">
        <v>909</v>
      </c>
      <c r="B1339" t="s">
        <v>157</v>
      </c>
      <c r="C1339">
        <v>8</v>
      </c>
      <c r="D1339" s="10">
        <v>42826</v>
      </c>
      <c r="E1339">
        <v>3</v>
      </c>
      <c r="F1339">
        <v>2017</v>
      </c>
      <c r="G1339">
        <v>425000</v>
      </c>
      <c r="H1339">
        <f t="shared" si="121"/>
        <v>150000</v>
      </c>
      <c r="I1339">
        <f t="shared" si="117"/>
        <v>260000</v>
      </c>
      <c r="J1339">
        <f t="shared" si="118"/>
        <v>5000</v>
      </c>
      <c r="K1339">
        <f t="shared" si="119"/>
        <v>10000</v>
      </c>
      <c r="P1339" t="b">
        <f t="shared" si="120"/>
        <v>1</v>
      </c>
      <c r="Q1339" t="str">
        <f t="shared" si="116"/>
        <v>20174</v>
      </c>
    </row>
    <row r="1340" customHeight="1" spans="1:17">
      <c r="A1340">
        <v>909</v>
      </c>
      <c r="B1340" t="s">
        <v>157</v>
      </c>
      <c r="C1340">
        <v>8</v>
      </c>
      <c r="D1340" s="10">
        <v>42826</v>
      </c>
      <c r="E1340">
        <v>4</v>
      </c>
      <c r="F1340">
        <v>2017</v>
      </c>
      <c r="G1340">
        <v>425000</v>
      </c>
      <c r="H1340">
        <f t="shared" si="121"/>
        <v>150000</v>
      </c>
      <c r="I1340">
        <f t="shared" si="117"/>
        <v>260000</v>
      </c>
      <c r="J1340">
        <f t="shared" si="118"/>
        <v>5000</v>
      </c>
      <c r="K1340">
        <f t="shared" si="119"/>
        <v>10000</v>
      </c>
      <c r="P1340" t="b">
        <f t="shared" si="120"/>
        <v>1</v>
      </c>
      <c r="Q1340" t="str">
        <f t="shared" si="116"/>
        <v>20174</v>
      </c>
    </row>
    <row r="1341" customHeight="1" spans="1:17">
      <c r="A1341">
        <v>910</v>
      </c>
      <c r="B1341" t="s">
        <v>79</v>
      </c>
      <c r="C1341">
        <v>3</v>
      </c>
      <c r="D1341" s="10">
        <v>42827</v>
      </c>
      <c r="E1341">
        <v>4</v>
      </c>
      <c r="F1341">
        <v>2017</v>
      </c>
      <c r="G1341">
        <v>150000</v>
      </c>
      <c r="H1341">
        <f t="shared" si="121"/>
        <v>150000</v>
      </c>
      <c r="I1341">
        <f t="shared" si="117"/>
        <v>0</v>
      </c>
      <c r="J1341">
        <f t="shared" si="118"/>
        <v>0</v>
      </c>
      <c r="K1341">
        <f t="shared" si="119"/>
        <v>0</v>
      </c>
      <c r="P1341" t="b">
        <f t="shared" si="120"/>
        <v>1</v>
      </c>
      <c r="Q1341" t="str">
        <f t="shared" si="116"/>
        <v>20174</v>
      </c>
    </row>
    <row r="1342" customHeight="1" spans="1:17">
      <c r="A1342">
        <v>911</v>
      </c>
      <c r="B1342" t="s">
        <v>150</v>
      </c>
      <c r="C1342">
        <v>7</v>
      </c>
      <c r="D1342" s="10">
        <v>42830</v>
      </c>
      <c r="E1342">
        <v>4</v>
      </c>
      <c r="F1342">
        <v>2017</v>
      </c>
      <c r="G1342">
        <v>425000</v>
      </c>
      <c r="H1342">
        <f t="shared" si="121"/>
        <v>150000</v>
      </c>
      <c r="I1342">
        <f t="shared" si="117"/>
        <v>260000</v>
      </c>
      <c r="J1342">
        <f t="shared" si="118"/>
        <v>5000</v>
      </c>
      <c r="K1342">
        <f t="shared" si="119"/>
        <v>10000</v>
      </c>
      <c r="P1342" t="b">
        <f t="shared" si="120"/>
        <v>1</v>
      </c>
      <c r="Q1342" t="str">
        <f t="shared" si="116"/>
        <v>20174</v>
      </c>
    </row>
    <row r="1343" customHeight="1" spans="1:17">
      <c r="A1343">
        <v>911</v>
      </c>
      <c r="B1343" t="s">
        <v>142</v>
      </c>
      <c r="C1343">
        <v>7</v>
      </c>
      <c r="D1343" s="10">
        <v>42830</v>
      </c>
      <c r="E1343">
        <v>4</v>
      </c>
      <c r="F1343">
        <v>2017</v>
      </c>
      <c r="G1343">
        <v>425000</v>
      </c>
      <c r="H1343">
        <f t="shared" si="121"/>
        <v>150000</v>
      </c>
      <c r="I1343">
        <f t="shared" si="117"/>
        <v>260000</v>
      </c>
      <c r="J1343">
        <f t="shared" si="118"/>
        <v>5000</v>
      </c>
      <c r="K1343">
        <f t="shared" si="119"/>
        <v>10000</v>
      </c>
      <c r="P1343" t="b">
        <f t="shared" si="120"/>
        <v>1</v>
      </c>
      <c r="Q1343" t="str">
        <f t="shared" si="116"/>
        <v>20174</v>
      </c>
    </row>
    <row r="1344" customHeight="1" spans="1:17">
      <c r="A1344">
        <v>912</v>
      </c>
      <c r="B1344" t="s">
        <v>140</v>
      </c>
      <c r="C1344">
        <v>7</v>
      </c>
      <c r="D1344" s="10">
        <v>42830</v>
      </c>
      <c r="E1344">
        <v>4</v>
      </c>
      <c r="F1344">
        <v>2017</v>
      </c>
      <c r="G1344">
        <v>425000</v>
      </c>
      <c r="H1344">
        <f t="shared" si="121"/>
        <v>150000</v>
      </c>
      <c r="I1344">
        <f t="shared" si="117"/>
        <v>260000</v>
      </c>
      <c r="J1344">
        <f t="shared" si="118"/>
        <v>5000</v>
      </c>
      <c r="K1344">
        <f t="shared" si="119"/>
        <v>10000</v>
      </c>
      <c r="P1344" t="b">
        <f t="shared" si="120"/>
        <v>1</v>
      </c>
      <c r="Q1344" t="str">
        <f t="shared" si="116"/>
        <v>20174</v>
      </c>
    </row>
    <row r="1345" customHeight="1" spans="1:17">
      <c r="A1345">
        <v>913</v>
      </c>
      <c r="B1345" t="s">
        <v>158</v>
      </c>
      <c r="C1345">
        <v>8</v>
      </c>
      <c r="D1345" s="10">
        <v>42830</v>
      </c>
      <c r="E1345">
        <v>4</v>
      </c>
      <c r="F1345">
        <v>2017</v>
      </c>
      <c r="G1345">
        <v>425000</v>
      </c>
      <c r="H1345">
        <f t="shared" si="121"/>
        <v>150000</v>
      </c>
      <c r="I1345">
        <f t="shared" si="117"/>
        <v>260000</v>
      </c>
      <c r="J1345">
        <f t="shared" si="118"/>
        <v>5000</v>
      </c>
      <c r="K1345">
        <f t="shared" si="119"/>
        <v>10000</v>
      </c>
      <c r="P1345" t="b">
        <f t="shared" si="120"/>
        <v>1</v>
      </c>
      <c r="Q1345" t="str">
        <f t="shared" si="116"/>
        <v>20174</v>
      </c>
    </row>
    <row r="1346" customHeight="1" spans="1:17">
      <c r="A1346">
        <v>913</v>
      </c>
      <c r="B1346" t="s">
        <v>158</v>
      </c>
      <c r="C1346">
        <v>8</v>
      </c>
      <c r="D1346" s="10">
        <v>42830</v>
      </c>
      <c r="E1346">
        <v>5</v>
      </c>
      <c r="F1346">
        <v>2017</v>
      </c>
      <c r="G1346">
        <v>425000</v>
      </c>
      <c r="H1346">
        <f t="shared" si="121"/>
        <v>150000</v>
      </c>
      <c r="I1346">
        <f t="shared" si="117"/>
        <v>260000</v>
      </c>
      <c r="J1346">
        <f t="shared" si="118"/>
        <v>5000</v>
      </c>
      <c r="K1346">
        <f t="shared" si="119"/>
        <v>10000</v>
      </c>
      <c r="P1346" t="b">
        <f t="shared" si="120"/>
        <v>1</v>
      </c>
      <c r="Q1346" t="str">
        <f t="shared" si="116"/>
        <v>20174</v>
      </c>
    </row>
    <row r="1347" customHeight="1" spans="1:17">
      <c r="A1347">
        <v>913</v>
      </c>
      <c r="B1347" t="s">
        <v>158</v>
      </c>
      <c r="C1347">
        <v>8</v>
      </c>
      <c r="D1347" s="10">
        <v>42830</v>
      </c>
      <c r="E1347">
        <v>6</v>
      </c>
      <c r="F1347">
        <v>2017</v>
      </c>
      <c r="G1347">
        <v>425000</v>
      </c>
      <c r="H1347">
        <f t="shared" si="121"/>
        <v>150000</v>
      </c>
      <c r="I1347">
        <f t="shared" si="117"/>
        <v>260000</v>
      </c>
      <c r="J1347">
        <f t="shared" si="118"/>
        <v>5000</v>
      </c>
      <c r="K1347">
        <f t="shared" si="119"/>
        <v>10000</v>
      </c>
      <c r="P1347" t="b">
        <f t="shared" si="120"/>
        <v>1</v>
      </c>
      <c r="Q1347" t="str">
        <f t="shared" si="116"/>
        <v>20174</v>
      </c>
    </row>
    <row r="1348" customHeight="1" spans="1:17">
      <c r="A1348">
        <v>914</v>
      </c>
      <c r="B1348" t="s">
        <v>149</v>
      </c>
      <c r="C1348">
        <v>7</v>
      </c>
      <c r="D1348" s="10">
        <v>42830</v>
      </c>
      <c r="E1348">
        <v>1</v>
      </c>
      <c r="F1348">
        <v>2017</v>
      </c>
      <c r="G1348">
        <v>425000</v>
      </c>
      <c r="H1348">
        <f t="shared" si="121"/>
        <v>150000</v>
      </c>
      <c r="I1348">
        <f t="shared" si="117"/>
        <v>260000</v>
      </c>
      <c r="J1348">
        <f t="shared" si="118"/>
        <v>5000</v>
      </c>
      <c r="K1348">
        <f t="shared" si="119"/>
        <v>10000</v>
      </c>
      <c r="P1348" t="b">
        <f t="shared" si="120"/>
        <v>1</v>
      </c>
      <c r="Q1348" t="str">
        <f t="shared" ref="Q1348:Q1411" si="122">CONCATENATE(YEAR(D1348),MONTH(D1348))</f>
        <v>20174</v>
      </c>
    </row>
    <row r="1349" customHeight="1" spans="1:17">
      <c r="A1349">
        <v>915</v>
      </c>
      <c r="B1349" t="s">
        <v>177</v>
      </c>
      <c r="C1349">
        <v>9</v>
      </c>
      <c r="D1349" s="10">
        <v>42830</v>
      </c>
      <c r="E1349">
        <v>7</v>
      </c>
      <c r="F1349">
        <v>2017</v>
      </c>
      <c r="G1349">
        <v>425000</v>
      </c>
      <c r="H1349">
        <f t="shared" si="121"/>
        <v>150000</v>
      </c>
      <c r="I1349">
        <f t="shared" si="117"/>
        <v>260000</v>
      </c>
      <c r="J1349">
        <f t="shared" si="118"/>
        <v>5000</v>
      </c>
      <c r="K1349">
        <f t="shared" si="119"/>
        <v>10000</v>
      </c>
      <c r="P1349" t="b">
        <f t="shared" si="120"/>
        <v>1</v>
      </c>
      <c r="Q1349" t="str">
        <f t="shared" si="122"/>
        <v>20174</v>
      </c>
    </row>
    <row r="1350" customHeight="1" spans="1:17">
      <c r="A1350">
        <v>916</v>
      </c>
      <c r="B1350" t="s">
        <v>162</v>
      </c>
      <c r="C1350">
        <v>8</v>
      </c>
      <c r="D1350" s="10">
        <v>42830</v>
      </c>
      <c r="E1350">
        <v>8</v>
      </c>
      <c r="F1350">
        <v>2017</v>
      </c>
      <c r="G1350">
        <v>425000</v>
      </c>
      <c r="H1350">
        <f t="shared" si="121"/>
        <v>150000</v>
      </c>
      <c r="I1350">
        <f t="shared" si="117"/>
        <v>260000</v>
      </c>
      <c r="J1350">
        <f t="shared" si="118"/>
        <v>5000</v>
      </c>
      <c r="K1350">
        <f t="shared" si="119"/>
        <v>10000</v>
      </c>
      <c r="P1350" t="b">
        <f t="shared" si="120"/>
        <v>1</v>
      </c>
      <c r="Q1350" t="str">
        <f t="shared" si="122"/>
        <v>20174</v>
      </c>
    </row>
    <row r="1351" customHeight="1" spans="1:17">
      <c r="A1351">
        <v>917</v>
      </c>
      <c r="B1351" t="s">
        <v>166</v>
      </c>
      <c r="C1351">
        <v>8</v>
      </c>
      <c r="D1351" s="10">
        <v>42830</v>
      </c>
      <c r="E1351">
        <v>1</v>
      </c>
      <c r="F1351">
        <v>2017</v>
      </c>
      <c r="G1351">
        <v>400000</v>
      </c>
      <c r="H1351">
        <f t="shared" si="121"/>
        <v>150000</v>
      </c>
      <c r="I1351">
        <f t="shared" si="117"/>
        <v>235000</v>
      </c>
      <c r="J1351">
        <f t="shared" si="118"/>
        <v>5000</v>
      </c>
      <c r="K1351">
        <f t="shared" si="119"/>
        <v>10000</v>
      </c>
      <c r="P1351" t="b">
        <f t="shared" si="120"/>
        <v>1</v>
      </c>
      <c r="Q1351" t="str">
        <f t="shared" si="122"/>
        <v>20174</v>
      </c>
    </row>
    <row r="1352" customHeight="1" spans="1:17">
      <c r="A1352">
        <v>918</v>
      </c>
      <c r="B1352" t="s">
        <v>241</v>
      </c>
      <c r="C1352">
        <v>7</v>
      </c>
      <c r="D1352" s="10">
        <v>42830</v>
      </c>
      <c r="E1352">
        <v>3</v>
      </c>
      <c r="F1352">
        <v>2017</v>
      </c>
      <c r="G1352">
        <v>425000</v>
      </c>
      <c r="H1352">
        <f t="shared" si="121"/>
        <v>150000</v>
      </c>
      <c r="I1352">
        <f t="shared" si="117"/>
        <v>260000</v>
      </c>
      <c r="J1352">
        <f t="shared" si="118"/>
        <v>5000</v>
      </c>
      <c r="K1352">
        <f t="shared" si="119"/>
        <v>10000</v>
      </c>
      <c r="P1352" t="b">
        <f t="shared" si="120"/>
        <v>1</v>
      </c>
      <c r="Q1352" t="str">
        <f t="shared" si="122"/>
        <v>20174</v>
      </c>
    </row>
    <row r="1353" customHeight="1" spans="1:17">
      <c r="A1353">
        <v>921</v>
      </c>
      <c r="B1353" t="s">
        <v>242</v>
      </c>
      <c r="C1353">
        <v>10</v>
      </c>
      <c r="D1353" s="10">
        <v>42830</v>
      </c>
      <c r="E1353">
        <v>3</v>
      </c>
      <c r="F1353">
        <v>2017</v>
      </c>
      <c r="G1353">
        <v>425000</v>
      </c>
      <c r="H1353">
        <f t="shared" si="121"/>
        <v>150000</v>
      </c>
      <c r="I1353">
        <f t="shared" si="117"/>
        <v>260000</v>
      </c>
      <c r="J1353">
        <f t="shared" si="118"/>
        <v>5000</v>
      </c>
      <c r="K1353">
        <f t="shared" si="119"/>
        <v>10000</v>
      </c>
      <c r="P1353" t="b">
        <f t="shared" si="120"/>
        <v>1</v>
      </c>
      <c r="Q1353" t="str">
        <f t="shared" si="122"/>
        <v>20174</v>
      </c>
    </row>
    <row r="1354" customHeight="1" spans="1:17">
      <c r="A1354">
        <v>922</v>
      </c>
      <c r="B1354" s="3" t="s">
        <v>174</v>
      </c>
      <c r="C1354">
        <v>9</v>
      </c>
      <c r="D1354" s="10">
        <v>42830</v>
      </c>
      <c r="E1354">
        <v>3</v>
      </c>
      <c r="F1354">
        <v>2017</v>
      </c>
      <c r="G1354">
        <v>425000</v>
      </c>
      <c r="H1354">
        <f t="shared" si="121"/>
        <v>150000</v>
      </c>
      <c r="I1354">
        <f t="shared" si="117"/>
        <v>260000</v>
      </c>
      <c r="J1354">
        <f t="shared" si="118"/>
        <v>5000</v>
      </c>
      <c r="K1354">
        <f t="shared" si="119"/>
        <v>10000</v>
      </c>
      <c r="P1354" t="b">
        <f t="shared" si="120"/>
        <v>1</v>
      </c>
      <c r="Q1354" t="str">
        <f t="shared" si="122"/>
        <v>20174</v>
      </c>
    </row>
    <row r="1355" customHeight="1" spans="1:17">
      <c r="A1355">
        <v>922</v>
      </c>
      <c r="B1355" s="3" t="s">
        <v>190</v>
      </c>
      <c r="C1355">
        <v>11</v>
      </c>
      <c r="D1355" s="10">
        <v>42830</v>
      </c>
      <c r="E1355">
        <v>3</v>
      </c>
      <c r="F1355">
        <v>2017</v>
      </c>
      <c r="G1355">
        <v>425000</v>
      </c>
      <c r="H1355">
        <f t="shared" si="121"/>
        <v>150000</v>
      </c>
      <c r="I1355">
        <f t="shared" si="117"/>
        <v>260000</v>
      </c>
      <c r="J1355">
        <f t="shared" si="118"/>
        <v>5000</v>
      </c>
      <c r="K1355">
        <f t="shared" si="119"/>
        <v>10000</v>
      </c>
      <c r="P1355" t="b">
        <f t="shared" si="120"/>
        <v>1</v>
      </c>
      <c r="Q1355" t="str">
        <f t="shared" si="122"/>
        <v>20174</v>
      </c>
    </row>
    <row r="1356" customHeight="1" spans="1:17">
      <c r="A1356">
        <v>923</v>
      </c>
      <c r="B1356" t="s">
        <v>46</v>
      </c>
      <c r="C1356">
        <v>2</v>
      </c>
      <c r="D1356" s="10">
        <v>42833</v>
      </c>
      <c r="E1356">
        <v>3</v>
      </c>
      <c r="F1356">
        <v>2017</v>
      </c>
      <c r="G1356">
        <v>160000</v>
      </c>
      <c r="H1356">
        <f t="shared" si="121"/>
        <v>150000</v>
      </c>
      <c r="I1356">
        <f t="shared" si="117"/>
        <v>0</v>
      </c>
      <c r="J1356">
        <f t="shared" si="118"/>
        <v>0</v>
      </c>
      <c r="K1356">
        <f t="shared" si="119"/>
        <v>0</v>
      </c>
      <c r="N1356">
        <v>10000</v>
      </c>
      <c r="P1356" t="b">
        <f t="shared" si="120"/>
        <v>1</v>
      </c>
      <c r="Q1356" t="str">
        <f t="shared" si="122"/>
        <v>20174</v>
      </c>
    </row>
    <row r="1357" customHeight="1" spans="1:17">
      <c r="A1357">
        <v>923</v>
      </c>
      <c r="B1357" t="s">
        <v>46</v>
      </c>
      <c r="C1357">
        <v>2</v>
      </c>
      <c r="D1357" s="10">
        <v>42833</v>
      </c>
      <c r="E1357">
        <v>4</v>
      </c>
      <c r="F1357">
        <v>2017</v>
      </c>
      <c r="G1357">
        <v>160000</v>
      </c>
      <c r="H1357">
        <f t="shared" si="121"/>
        <v>150000</v>
      </c>
      <c r="I1357">
        <f t="shared" si="117"/>
        <v>0</v>
      </c>
      <c r="J1357">
        <f t="shared" si="118"/>
        <v>0</v>
      </c>
      <c r="K1357">
        <f t="shared" si="119"/>
        <v>0</v>
      </c>
      <c r="N1357">
        <v>10000</v>
      </c>
      <c r="P1357" t="b">
        <f t="shared" si="120"/>
        <v>1</v>
      </c>
      <c r="Q1357" t="str">
        <f t="shared" si="122"/>
        <v>20174</v>
      </c>
    </row>
    <row r="1358" customHeight="1" spans="1:17">
      <c r="A1358">
        <v>924</v>
      </c>
      <c r="B1358" s="3" t="s">
        <v>192</v>
      </c>
      <c r="C1358" s="3">
        <v>11</v>
      </c>
      <c r="D1358" s="10">
        <v>42833</v>
      </c>
      <c r="E1358">
        <v>4</v>
      </c>
      <c r="F1358">
        <v>2017</v>
      </c>
      <c r="G1358">
        <v>425000</v>
      </c>
      <c r="H1358">
        <f t="shared" si="121"/>
        <v>150000</v>
      </c>
      <c r="I1358">
        <f t="shared" si="117"/>
        <v>260000</v>
      </c>
      <c r="J1358">
        <f t="shared" si="118"/>
        <v>5000</v>
      </c>
      <c r="K1358">
        <f t="shared" si="119"/>
        <v>10000</v>
      </c>
      <c r="P1358" t="b">
        <f t="shared" si="120"/>
        <v>1</v>
      </c>
      <c r="Q1358" t="str">
        <f t="shared" si="122"/>
        <v>20174</v>
      </c>
    </row>
    <row r="1359" customHeight="1" spans="1:17">
      <c r="A1359">
        <v>924</v>
      </c>
      <c r="B1359" s="3" t="s">
        <v>176</v>
      </c>
      <c r="C1359" s="3">
        <v>9</v>
      </c>
      <c r="D1359" s="10">
        <v>42833</v>
      </c>
      <c r="E1359">
        <v>4</v>
      </c>
      <c r="F1359">
        <v>2017</v>
      </c>
      <c r="G1359">
        <v>425000</v>
      </c>
      <c r="H1359">
        <f t="shared" si="121"/>
        <v>150000</v>
      </c>
      <c r="I1359">
        <f t="shared" si="117"/>
        <v>260000</v>
      </c>
      <c r="J1359">
        <f t="shared" si="118"/>
        <v>5000</v>
      </c>
      <c r="K1359">
        <f t="shared" si="119"/>
        <v>10000</v>
      </c>
      <c r="P1359" t="b">
        <f t="shared" si="120"/>
        <v>1</v>
      </c>
      <c r="Q1359" t="str">
        <f t="shared" si="122"/>
        <v>20174</v>
      </c>
    </row>
    <row r="1360" customHeight="1" spans="1:17">
      <c r="A1360">
        <v>924</v>
      </c>
      <c r="B1360" s="3" t="s">
        <v>127</v>
      </c>
      <c r="C1360" s="3">
        <v>6</v>
      </c>
      <c r="D1360" s="10">
        <v>42833</v>
      </c>
      <c r="E1360">
        <v>4</v>
      </c>
      <c r="F1360">
        <v>2017</v>
      </c>
      <c r="G1360">
        <v>425000</v>
      </c>
      <c r="H1360">
        <f t="shared" si="121"/>
        <v>150000</v>
      </c>
      <c r="I1360">
        <f t="shared" si="117"/>
        <v>260000</v>
      </c>
      <c r="J1360">
        <f t="shared" si="118"/>
        <v>5000</v>
      </c>
      <c r="K1360">
        <f t="shared" si="119"/>
        <v>10000</v>
      </c>
      <c r="P1360" t="b">
        <f t="shared" si="120"/>
        <v>1</v>
      </c>
      <c r="Q1360" t="str">
        <f t="shared" si="122"/>
        <v>20174</v>
      </c>
    </row>
    <row r="1361" customHeight="1" spans="1:17">
      <c r="A1361">
        <v>925</v>
      </c>
      <c r="B1361" t="s">
        <v>98</v>
      </c>
      <c r="C1361">
        <v>4</v>
      </c>
      <c r="D1361" s="10">
        <v>42833</v>
      </c>
      <c r="E1361">
        <v>4</v>
      </c>
      <c r="F1361">
        <v>2017</v>
      </c>
      <c r="G1361">
        <v>150000</v>
      </c>
      <c r="H1361">
        <f t="shared" si="121"/>
        <v>150000</v>
      </c>
      <c r="I1361">
        <f t="shared" si="117"/>
        <v>0</v>
      </c>
      <c r="J1361">
        <f t="shared" si="118"/>
        <v>0</v>
      </c>
      <c r="K1361">
        <f t="shared" si="119"/>
        <v>0</v>
      </c>
      <c r="P1361" t="b">
        <f t="shared" si="120"/>
        <v>1</v>
      </c>
      <c r="Q1361" t="str">
        <f t="shared" si="122"/>
        <v>20174</v>
      </c>
    </row>
    <row r="1362" customHeight="1" spans="1:17">
      <c r="A1362">
        <v>926</v>
      </c>
      <c r="B1362" s="3" t="s">
        <v>12</v>
      </c>
      <c r="C1362">
        <v>1</v>
      </c>
      <c r="D1362" s="10">
        <v>42833</v>
      </c>
      <c r="E1362">
        <v>3</v>
      </c>
      <c r="F1362">
        <v>2017</v>
      </c>
      <c r="G1362">
        <v>160000</v>
      </c>
      <c r="H1362">
        <f t="shared" si="121"/>
        <v>150000</v>
      </c>
      <c r="I1362">
        <f t="shared" si="117"/>
        <v>0</v>
      </c>
      <c r="J1362">
        <f t="shared" si="118"/>
        <v>0</v>
      </c>
      <c r="K1362">
        <f t="shared" si="119"/>
        <v>0</v>
      </c>
      <c r="O1362">
        <v>10000</v>
      </c>
      <c r="P1362" t="b">
        <f t="shared" si="120"/>
        <v>1</v>
      </c>
      <c r="Q1362" t="str">
        <f t="shared" si="122"/>
        <v>20174</v>
      </c>
    </row>
    <row r="1363" customHeight="1" spans="1:17">
      <c r="A1363">
        <v>926</v>
      </c>
      <c r="B1363" s="3" t="s">
        <v>73</v>
      </c>
      <c r="C1363">
        <v>3</v>
      </c>
      <c r="D1363" s="10">
        <v>42833</v>
      </c>
      <c r="E1363">
        <v>3</v>
      </c>
      <c r="F1363">
        <v>2017</v>
      </c>
      <c r="G1363">
        <v>150000</v>
      </c>
      <c r="H1363">
        <f t="shared" si="121"/>
        <v>150000</v>
      </c>
      <c r="I1363">
        <f t="shared" si="117"/>
        <v>0</v>
      </c>
      <c r="J1363">
        <f t="shared" si="118"/>
        <v>0</v>
      </c>
      <c r="K1363">
        <f t="shared" si="119"/>
        <v>0</v>
      </c>
      <c r="P1363" t="b">
        <f t="shared" si="120"/>
        <v>1</v>
      </c>
      <c r="Q1363" t="str">
        <f t="shared" si="122"/>
        <v>20174</v>
      </c>
    </row>
    <row r="1364" customHeight="1" spans="1:17">
      <c r="A1364">
        <v>926</v>
      </c>
      <c r="B1364" s="3" t="s">
        <v>12</v>
      </c>
      <c r="C1364">
        <v>1</v>
      </c>
      <c r="D1364" s="10">
        <v>42833</v>
      </c>
      <c r="E1364">
        <v>4</v>
      </c>
      <c r="F1364">
        <v>2017</v>
      </c>
      <c r="G1364">
        <v>160000</v>
      </c>
      <c r="H1364">
        <f t="shared" si="121"/>
        <v>150000</v>
      </c>
      <c r="I1364">
        <f t="shared" si="117"/>
        <v>0</v>
      </c>
      <c r="J1364">
        <f t="shared" si="118"/>
        <v>0</v>
      </c>
      <c r="K1364">
        <f t="shared" si="119"/>
        <v>0</v>
      </c>
      <c r="O1364">
        <v>10000</v>
      </c>
      <c r="P1364" t="b">
        <f t="shared" si="120"/>
        <v>1</v>
      </c>
      <c r="Q1364" t="str">
        <f t="shared" si="122"/>
        <v>20174</v>
      </c>
    </row>
    <row r="1365" customHeight="1" spans="1:17">
      <c r="A1365">
        <v>926</v>
      </c>
      <c r="B1365" s="3" t="s">
        <v>73</v>
      </c>
      <c r="C1365">
        <v>3</v>
      </c>
      <c r="D1365" s="10">
        <v>42833</v>
      </c>
      <c r="E1365">
        <v>4</v>
      </c>
      <c r="F1365">
        <v>2017</v>
      </c>
      <c r="G1365">
        <v>150000</v>
      </c>
      <c r="H1365">
        <f t="shared" si="121"/>
        <v>150000</v>
      </c>
      <c r="I1365">
        <f t="shared" si="117"/>
        <v>0</v>
      </c>
      <c r="J1365">
        <f t="shared" si="118"/>
        <v>0</v>
      </c>
      <c r="K1365">
        <f t="shared" si="119"/>
        <v>0</v>
      </c>
      <c r="P1365" t="b">
        <f t="shared" si="120"/>
        <v>1</v>
      </c>
      <c r="Q1365" t="str">
        <f t="shared" si="122"/>
        <v>20174</v>
      </c>
    </row>
    <row r="1366" customHeight="1" spans="1:17">
      <c r="A1366">
        <v>927</v>
      </c>
      <c r="B1366" t="s">
        <v>61</v>
      </c>
      <c r="C1366">
        <v>2</v>
      </c>
      <c r="D1366" s="10">
        <v>42833</v>
      </c>
      <c r="E1366">
        <v>4</v>
      </c>
      <c r="F1366">
        <v>2017</v>
      </c>
      <c r="G1366">
        <v>150000</v>
      </c>
      <c r="H1366">
        <f t="shared" si="121"/>
        <v>150000</v>
      </c>
      <c r="I1366">
        <f t="shared" si="117"/>
        <v>0</v>
      </c>
      <c r="J1366">
        <f t="shared" si="118"/>
        <v>0</v>
      </c>
      <c r="K1366">
        <f t="shared" si="119"/>
        <v>0</v>
      </c>
      <c r="P1366" t="b">
        <f t="shared" si="120"/>
        <v>1</v>
      </c>
      <c r="Q1366" t="str">
        <f t="shared" si="122"/>
        <v>20174</v>
      </c>
    </row>
    <row r="1367" customHeight="1" spans="1:17">
      <c r="A1367">
        <v>928</v>
      </c>
      <c r="B1367" t="s">
        <v>80</v>
      </c>
      <c r="C1367">
        <v>3</v>
      </c>
      <c r="D1367" s="10">
        <v>42833</v>
      </c>
      <c r="E1367">
        <v>4</v>
      </c>
      <c r="F1367">
        <v>2017</v>
      </c>
      <c r="G1367">
        <v>150000</v>
      </c>
      <c r="H1367">
        <f t="shared" si="121"/>
        <v>150000</v>
      </c>
      <c r="I1367">
        <f t="shared" si="117"/>
        <v>0</v>
      </c>
      <c r="J1367">
        <f t="shared" si="118"/>
        <v>0</v>
      </c>
      <c r="K1367">
        <f t="shared" si="119"/>
        <v>0</v>
      </c>
      <c r="P1367" t="b">
        <f t="shared" si="120"/>
        <v>1</v>
      </c>
      <c r="Q1367" t="str">
        <f t="shared" si="122"/>
        <v>20174</v>
      </c>
    </row>
    <row r="1368" customHeight="1" spans="1:17">
      <c r="A1368">
        <v>929</v>
      </c>
      <c r="B1368" t="s">
        <v>10</v>
      </c>
      <c r="C1368">
        <v>1</v>
      </c>
      <c r="D1368" s="10">
        <v>42833</v>
      </c>
      <c r="E1368">
        <v>4</v>
      </c>
      <c r="F1368">
        <v>2017</v>
      </c>
      <c r="G1368">
        <v>200000</v>
      </c>
      <c r="H1368">
        <f t="shared" si="121"/>
        <v>150000</v>
      </c>
      <c r="I1368">
        <f t="shared" si="117"/>
        <v>0</v>
      </c>
      <c r="J1368">
        <f t="shared" si="118"/>
        <v>0</v>
      </c>
      <c r="K1368">
        <f t="shared" si="119"/>
        <v>0</v>
      </c>
      <c r="O1368">
        <v>50000</v>
      </c>
      <c r="P1368" t="b">
        <f t="shared" si="120"/>
        <v>1</v>
      </c>
      <c r="Q1368" t="str">
        <f t="shared" si="122"/>
        <v>20174</v>
      </c>
    </row>
    <row r="1369" customHeight="1" spans="1:17">
      <c r="A1369">
        <v>930</v>
      </c>
      <c r="B1369" t="s">
        <v>54</v>
      </c>
      <c r="C1369">
        <v>3</v>
      </c>
      <c r="D1369" s="10">
        <v>42833</v>
      </c>
      <c r="E1369">
        <v>2</v>
      </c>
      <c r="F1369">
        <v>2017</v>
      </c>
      <c r="G1369">
        <v>150000</v>
      </c>
      <c r="H1369">
        <f t="shared" si="121"/>
        <v>150000</v>
      </c>
      <c r="I1369">
        <f t="shared" si="117"/>
        <v>0</v>
      </c>
      <c r="J1369">
        <f t="shared" si="118"/>
        <v>0</v>
      </c>
      <c r="K1369">
        <f t="shared" si="119"/>
        <v>0</v>
      </c>
      <c r="P1369" t="b">
        <f t="shared" si="120"/>
        <v>1</v>
      </c>
      <c r="Q1369" t="str">
        <f t="shared" si="122"/>
        <v>20174</v>
      </c>
    </row>
    <row r="1370" customHeight="1" spans="1:17">
      <c r="A1370">
        <v>930</v>
      </c>
      <c r="B1370" t="s">
        <v>54</v>
      </c>
      <c r="C1370">
        <v>3</v>
      </c>
      <c r="D1370" s="10">
        <v>42833</v>
      </c>
      <c r="E1370">
        <v>3</v>
      </c>
      <c r="F1370">
        <v>2017</v>
      </c>
      <c r="G1370">
        <v>150000</v>
      </c>
      <c r="H1370">
        <f t="shared" si="121"/>
        <v>150000</v>
      </c>
      <c r="I1370">
        <f t="shared" si="117"/>
        <v>0</v>
      </c>
      <c r="J1370">
        <f t="shared" si="118"/>
        <v>0</v>
      </c>
      <c r="K1370">
        <f t="shared" si="119"/>
        <v>0</v>
      </c>
      <c r="P1370" t="b">
        <f t="shared" si="120"/>
        <v>1</v>
      </c>
      <c r="Q1370" t="str">
        <f t="shared" si="122"/>
        <v>20174</v>
      </c>
    </row>
    <row r="1371" customHeight="1" spans="1:17">
      <c r="A1371">
        <v>931</v>
      </c>
      <c r="B1371" t="s">
        <v>14</v>
      </c>
      <c r="C1371">
        <v>1</v>
      </c>
      <c r="D1371" s="10">
        <v>42833</v>
      </c>
      <c r="E1371">
        <v>4</v>
      </c>
      <c r="F1371">
        <v>2017</v>
      </c>
      <c r="G1371">
        <v>150000</v>
      </c>
      <c r="H1371">
        <f t="shared" si="121"/>
        <v>150000</v>
      </c>
      <c r="I1371">
        <f t="shared" si="117"/>
        <v>0</v>
      </c>
      <c r="J1371">
        <f t="shared" si="118"/>
        <v>0</v>
      </c>
      <c r="K1371">
        <f t="shared" si="119"/>
        <v>0</v>
      </c>
      <c r="P1371" t="b">
        <f t="shared" si="120"/>
        <v>1</v>
      </c>
      <c r="Q1371" t="str">
        <f t="shared" si="122"/>
        <v>20174</v>
      </c>
    </row>
    <row r="1372" customHeight="1" spans="1:17">
      <c r="A1372">
        <v>931</v>
      </c>
      <c r="B1372" t="s">
        <v>14</v>
      </c>
      <c r="C1372">
        <v>1</v>
      </c>
      <c r="D1372" s="10">
        <v>42833</v>
      </c>
      <c r="E1372">
        <v>5</v>
      </c>
      <c r="F1372">
        <v>2017</v>
      </c>
      <c r="G1372">
        <v>150000</v>
      </c>
      <c r="H1372">
        <f t="shared" si="121"/>
        <v>150000</v>
      </c>
      <c r="I1372">
        <f t="shared" si="117"/>
        <v>0</v>
      </c>
      <c r="J1372">
        <f t="shared" si="118"/>
        <v>0</v>
      </c>
      <c r="K1372">
        <f t="shared" si="119"/>
        <v>0</v>
      </c>
      <c r="P1372" t="b">
        <f t="shared" si="120"/>
        <v>1</v>
      </c>
      <c r="Q1372" t="str">
        <f t="shared" si="122"/>
        <v>20174</v>
      </c>
    </row>
    <row r="1373" customHeight="1" spans="1:17">
      <c r="A1373">
        <v>932</v>
      </c>
      <c r="B1373" t="s">
        <v>72</v>
      </c>
      <c r="C1373">
        <v>2</v>
      </c>
      <c r="D1373" s="10">
        <v>42833</v>
      </c>
      <c r="E1373">
        <v>4</v>
      </c>
      <c r="F1373">
        <v>2017</v>
      </c>
      <c r="G1373">
        <v>150000</v>
      </c>
      <c r="H1373">
        <f t="shared" si="121"/>
        <v>150000</v>
      </c>
      <c r="I1373">
        <f t="shared" si="117"/>
        <v>0</v>
      </c>
      <c r="J1373">
        <f t="shared" si="118"/>
        <v>0</v>
      </c>
      <c r="K1373">
        <f t="shared" si="119"/>
        <v>0</v>
      </c>
      <c r="P1373" t="b">
        <f t="shared" si="120"/>
        <v>1</v>
      </c>
      <c r="Q1373" t="str">
        <f t="shared" si="122"/>
        <v>20174</v>
      </c>
    </row>
    <row r="1374" customHeight="1" spans="1:17">
      <c r="A1374">
        <v>933</v>
      </c>
      <c r="B1374" t="s">
        <v>85</v>
      </c>
      <c r="C1374">
        <v>3</v>
      </c>
      <c r="D1374" s="10">
        <v>42833</v>
      </c>
      <c r="E1374">
        <v>4</v>
      </c>
      <c r="F1374">
        <v>2017</v>
      </c>
      <c r="G1374">
        <v>150000</v>
      </c>
      <c r="H1374">
        <f t="shared" si="121"/>
        <v>150000</v>
      </c>
      <c r="I1374">
        <f t="shared" si="117"/>
        <v>0</v>
      </c>
      <c r="J1374">
        <f t="shared" si="118"/>
        <v>0</v>
      </c>
      <c r="K1374">
        <f t="shared" si="119"/>
        <v>0</v>
      </c>
      <c r="P1374" t="b">
        <f t="shared" si="120"/>
        <v>1</v>
      </c>
      <c r="Q1374" t="str">
        <f t="shared" si="122"/>
        <v>20174</v>
      </c>
    </row>
    <row r="1375" customHeight="1" spans="1:17">
      <c r="A1375">
        <v>934</v>
      </c>
      <c r="B1375" t="s">
        <v>31</v>
      </c>
      <c r="C1375">
        <v>1</v>
      </c>
      <c r="D1375" s="10">
        <v>42833</v>
      </c>
      <c r="E1375">
        <v>4</v>
      </c>
      <c r="F1375">
        <v>2017</v>
      </c>
      <c r="G1375">
        <v>150000</v>
      </c>
      <c r="H1375">
        <f t="shared" si="121"/>
        <v>150000</v>
      </c>
      <c r="I1375">
        <f t="shared" si="117"/>
        <v>0</v>
      </c>
      <c r="J1375">
        <f t="shared" si="118"/>
        <v>0</v>
      </c>
      <c r="K1375">
        <f t="shared" si="119"/>
        <v>0</v>
      </c>
      <c r="P1375" t="b">
        <f t="shared" si="120"/>
        <v>1</v>
      </c>
      <c r="Q1375" t="str">
        <f t="shared" si="122"/>
        <v>20174</v>
      </c>
    </row>
    <row r="1376" customHeight="1" spans="1:17">
      <c r="A1376">
        <v>935</v>
      </c>
      <c r="B1376" t="s">
        <v>243</v>
      </c>
      <c r="C1376">
        <v>1</v>
      </c>
      <c r="D1376" s="10">
        <v>42833</v>
      </c>
      <c r="E1376">
        <v>3</v>
      </c>
      <c r="F1376">
        <v>2017</v>
      </c>
      <c r="G1376">
        <v>150000</v>
      </c>
      <c r="H1376">
        <f t="shared" si="121"/>
        <v>150000</v>
      </c>
      <c r="I1376">
        <f t="shared" si="117"/>
        <v>0</v>
      </c>
      <c r="J1376">
        <f t="shared" si="118"/>
        <v>0</v>
      </c>
      <c r="K1376">
        <f t="shared" si="119"/>
        <v>0</v>
      </c>
      <c r="P1376" t="b">
        <f t="shared" si="120"/>
        <v>1</v>
      </c>
      <c r="Q1376" t="str">
        <f t="shared" si="122"/>
        <v>20174</v>
      </c>
    </row>
    <row r="1377" customHeight="1" spans="1:17">
      <c r="A1377">
        <v>936</v>
      </c>
      <c r="B1377" t="s">
        <v>193</v>
      </c>
      <c r="C1377">
        <v>20</v>
      </c>
      <c r="D1377" s="10">
        <v>42833</v>
      </c>
      <c r="E1377">
        <v>4</v>
      </c>
      <c r="F1377">
        <v>2017</v>
      </c>
      <c r="G1377">
        <v>3020000</v>
      </c>
      <c r="H1377">
        <f t="shared" si="121"/>
        <v>150000</v>
      </c>
      <c r="I1377">
        <f t="shared" si="117"/>
        <v>2855000</v>
      </c>
      <c r="J1377">
        <f t="shared" si="118"/>
        <v>5000</v>
      </c>
      <c r="K1377">
        <f t="shared" si="119"/>
        <v>10000</v>
      </c>
      <c r="P1377" t="b">
        <f t="shared" si="120"/>
        <v>1</v>
      </c>
      <c r="Q1377" t="str">
        <f t="shared" si="122"/>
        <v>20174</v>
      </c>
    </row>
    <row r="1378" customHeight="1" spans="1:17">
      <c r="A1378">
        <v>937</v>
      </c>
      <c r="B1378" s="3" t="s">
        <v>68</v>
      </c>
      <c r="C1378" s="3">
        <v>2</v>
      </c>
      <c r="D1378" s="10">
        <v>42833</v>
      </c>
      <c r="E1378">
        <v>4</v>
      </c>
      <c r="F1378">
        <v>2017</v>
      </c>
      <c r="G1378">
        <v>150000</v>
      </c>
      <c r="H1378">
        <f t="shared" si="121"/>
        <v>150000</v>
      </c>
      <c r="I1378">
        <f t="shared" si="117"/>
        <v>0</v>
      </c>
      <c r="J1378">
        <f t="shared" si="118"/>
        <v>0</v>
      </c>
      <c r="K1378">
        <f t="shared" si="119"/>
        <v>0</v>
      </c>
      <c r="P1378" t="b">
        <f t="shared" si="120"/>
        <v>1</v>
      </c>
      <c r="Q1378" t="str">
        <f t="shared" si="122"/>
        <v>20174</v>
      </c>
    </row>
    <row r="1379" customHeight="1" spans="1:17">
      <c r="A1379">
        <v>937</v>
      </c>
      <c r="B1379" s="3" t="s">
        <v>148</v>
      </c>
      <c r="C1379" s="3">
        <v>7</v>
      </c>
      <c r="D1379" s="10">
        <v>42833</v>
      </c>
      <c r="E1379">
        <v>4</v>
      </c>
      <c r="F1379">
        <v>2017</v>
      </c>
      <c r="G1379">
        <v>425000</v>
      </c>
      <c r="H1379">
        <f t="shared" si="121"/>
        <v>150000</v>
      </c>
      <c r="I1379">
        <f t="shared" si="117"/>
        <v>260000</v>
      </c>
      <c r="J1379">
        <f t="shared" si="118"/>
        <v>5000</v>
      </c>
      <c r="K1379">
        <f t="shared" si="119"/>
        <v>10000</v>
      </c>
      <c r="P1379" t="b">
        <f t="shared" si="120"/>
        <v>1</v>
      </c>
      <c r="Q1379" t="str">
        <f t="shared" si="122"/>
        <v>20174</v>
      </c>
    </row>
    <row r="1380" customHeight="1" spans="1:17">
      <c r="A1380">
        <v>938</v>
      </c>
      <c r="B1380" s="3" t="s">
        <v>139</v>
      </c>
      <c r="C1380" s="3">
        <v>7</v>
      </c>
      <c r="D1380" s="10">
        <v>42833</v>
      </c>
      <c r="E1380">
        <v>4</v>
      </c>
      <c r="F1380">
        <v>2017</v>
      </c>
      <c r="G1380">
        <v>425000</v>
      </c>
      <c r="H1380">
        <f t="shared" si="121"/>
        <v>150000</v>
      </c>
      <c r="I1380">
        <f t="shared" si="117"/>
        <v>260000</v>
      </c>
      <c r="J1380">
        <f t="shared" si="118"/>
        <v>5000</v>
      </c>
      <c r="K1380">
        <f t="shared" si="119"/>
        <v>10000</v>
      </c>
      <c r="P1380" t="b">
        <f t="shared" si="120"/>
        <v>1</v>
      </c>
      <c r="Q1380" t="str">
        <f t="shared" si="122"/>
        <v>20174</v>
      </c>
    </row>
    <row r="1381" customHeight="1" spans="1:17">
      <c r="A1381">
        <v>938</v>
      </c>
      <c r="B1381" s="3" t="s">
        <v>144</v>
      </c>
      <c r="C1381" s="3">
        <v>7</v>
      </c>
      <c r="D1381" s="10">
        <v>42833</v>
      </c>
      <c r="E1381">
        <v>4</v>
      </c>
      <c r="F1381">
        <v>2017</v>
      </c>
      <c r="G1381">
        <v>425000</v>
      </c>
      <c r="H1381">
        <f t="shared" si="121"/>
        <v>150000</v>
      </c>
      <c r="I1381">
        <f t="shared" si="117"/>
        <v>260000</v>
      </c>
      <c r="J1381">
        <f t="shared" si="118"/>
        <v>5000</v>
      </c>
      <c r="K1381">
        <f t="shared" si="119"/>
        <v>10000</v>
      </c>
      <c r="P1381" t="b">
        <f t="shared" si="120"/>
        <v>1</v>
      </c>
      <c r="Q1381" t="str">
        <f t="shared" si="122"/>
        <v>20174</v>
      </c>
    </row>
    <row r="1382" customHeight="1" spans="1:17">
      <c r="A1382">
        <v>939</v>
      </c>
      <c r="B1382" t="s">
        <v>22</v>
      </c>
      <c r="C1382">
        <v>1</v>
      </c>
      <c r="D1382" s="10">
        <v>42833</v>
      </c>
      <c r="E1382">
        <v>4</v>
      </c>
      <c r="F1382">
        <v>2017</v>
      </c>
      <c r="G1382">
        <v>150000</v>
      </c>
      <c r="H1382">
        <f>IF(C1382&lt;6,IF(E1382&lt;1,0,IF(G1382&gt;150000,150000,G1382)),150000)</f>
        <v>150000</v>
      </c>
      <c r="I1382">
        <f t="shared" si="117"/>
        <v>0</v>
      </c>
      <c r="J1382">
        <f t="shared" si="118"/>
        <v>0</v>
      </c>
      <c r="K1382">
        <f t="shared" si="119"/>
        <v>0</v>
      </c>
      <c r="P1382" t="b">
        <f t="shared" si="120"/>
        <v>1</v>
      </c>
      <c r="Q1382" t="e">
        <f>CONCATENATE(YEAR(#REF!),MONTH(#REF!))</f>
        <v>#REF!</v>
      </c>
    </row>
    <row r="1383" customHeight="1" spans="1:17">
      <c r="A1383">
        <v>939</v>
      </c>
      <c r="B1383" t="s">
        <v>22</v>
      </c>
      <c r="C1383">
        <v>1</v>
      </c>
      <c r="D1383" s="10">
        <v>42833</v>
      </c>
      <c r="E1383">
        <v>5</v>
      </c>
      <c r="F1383">
        <v>2017</v>
      </c>
      <c r="G1383">
        <v>150000</v>
      </c>
      <c r="H1383">
        <f>IF(C1383&lt;6,IF(E1383&lt;1,0,IF(G1383&gt;150000,150000,G1383)),150000)</f>
        <v>150000</v>
      </c>
      <c r="I1383">
        <f t="shared" si="117"/>
        <v>0</v>
      </c>
      <c r="J1383">
        <f t="shared" si="118"/>
        <v>0</v>
      </c>
      <c r="K1383">
        <f t="shared" si="119"/>
        <v>0</v>
      </c>
      <c r="P1383" t="b">
        <f t="shared" si="120"/>
        <v>1</v>
      </c>
      <c r="Q1383" t="e">
        <f>CONCATENATE(YEAR(#REF!),MONTH(#REF!))</f>
        <v>#REF!</v>
      </c>
    </row>
    <row r="1384" customHeight="1" spans="1:17">
      <c r="A1384">
        <v>940</v>
      </c>
      <c r="B1384" t="s">
        <v>97</v>
      </c>
      <c r="C1384">
        <v>4</v>
      </c>
      <c r="D1384" s="10">
        <v>42833</v>
      </c>
      <c r="E1384">
        <v>4</v>
      </c>
      <c r="F1384">
        <v>2017</v>
      </c>
      <c r="G1384">
        <v>150000</v>
      </c>
      <c r="H1384">
        <f>IF(C1384&lt;6,IF(E1384&lt;1,0,IF(G1384&gt;150000,150000,G1384)),150000)</f>
        <v>150000</v>
      </c>
      <c r="I1384">
        <f t="shared" si="117"/>
        <v>0</v>
      </c>
      <c r="J1384">
        <f t="shared" si="118"/>
        <v>0</v>
      </c>
      <c r="K1384">
        <f t="shared" si="119"/>
        <v>0</v>
      </c>
      <c r="P1384" t="b">
        <f t="shared" si="120"/>
        <v>1</v>
      </c>
      <c r="Q1384" t="e">
        <f>CONCATENATE(YEAR(#REF!),MONTH(#REF!))</f>
        <v>#REF!</v>
      </c>
    </row>
    <row r="1385" customHeight="1" spans="1:17">
      <c r="A1385">
        <v>941</v>
      </c>
      <c r="B1385" s="3" t="s">
        <v>182</v>
      </c>
      <c r="C1385" s="3">
        <v>9</v>
      </c>
      <c r="D1385" s="10">
        <v>42833</v>
      </c>
      <c r="E1385">
        <v>4</v>
      </c>
      <c r="F1385">
        <v>2017</v>
      </c>
      <c r="G1385">
        <v>425000</v>
      </c>
      <c r="H1385">
        <f t="shared" si="121"/>
        <v>150000</v>
      </c>
      <c r="I1385">
        <f t="shared" si="117"/>
        <v>260000</v>
      </c>
      <c r="J1385">
        <f t="shared" si="118"/>
        <v>5000</v>
      </c>
      <c r="K1385">
        <f t="shared" si="119"/>
        <v>10000</v>
      </c>
      <c r="P1385" t="b">
        <f t="shared" si="120"/>
        <v>1</v>
      </c>
      <c r="Q1385" t="str">
        <f t="shared" si="122"/>
        <v>20174</v>
      </c>
    </row>
    <row r="1386" customHeight="1" spans="1:17">
      <c r="A1386">
        <v>941</v>
      </c>
      <c r="B1386" s="3" t="s">
        <v>41</v>
      </c>
      <c r="C1386" s="3">
        <v>2</v>
      </c>
      <c r="D1386" s="10">
        <v>42833</v>
      </c>
      <c r="E1386">
        <v>4</v>
      </c>
      <c r="F1386">
        <v>2017</v>
      </c>
      <c r="G1386">
        <v>175000</v>
      </c>
      <c r="H1386">
        <f t="shared" si="121"/>
        <v>150000</v>
      </c>
      <c r="I1386">
        <f t="shared" si="117"/>
        <v>0</v>
      </c>
      <c r="J1386">
        <f t="shared" si="118"/>
        <v>0</v>
      </c>
      <c r="K1386">
        <f t="shared" si="119"/>
        <v>0</v>
      </c>
      <c r="L1386">
        <v>25000</v>
      </c>
      <c r="P1386" t="b">
        <f t="shared" si="120"/>
        <v>1</v>
      </c>
      <c r="Q1386" t="str">
        <f t="shared" si="122"/>
        <v>20174</v>
      </c>
    </row>
    <row r="1387" customHeight="1" spans="1:17">
      <c r="A1387">
        <v>942</v>
      </c>
      <c r="B1387" s="3" t="s">
        <v>66</v>
      </c>
      <c r="C1387" s="3">
        <v>2</v>
      </c>
      <c r="D1387" s="10">
        <v>42833</v>
      </c>
      <c r="E1387">
        <v>2</v>
      </c>
      <c r="F1387">
        <v>2017</v>
      </c>
      <c r="G1387">
        <v>200000</v>
      </c>
      <c r="H1387">
        <f t="shared" si="121"/>
        <v>150000</v>
      </c>
      <c r="I1387">
        <f t="shared" ref="I1387:I1450" si="123">IF(C1387&lt;6,0,G1387-H1387-SUM(J1387:O1387))</f>
        <v>0</v>
      </c>
      <c r="J1387">
        <f t="shared" ref="J1387:J1450" si="124">IF(C1387&lt;6,0,5000)</f>
        <v>0</v>
      </c>
      <c r="K1387">
        <f t="shared" ref="K1387:K1450" si="125">IF(C1387&lt;6,0,10000)</f>
        <v>0</v>
      </c>
      <c r="O1387">
        <v>50000</v>
      </c>
      <c r="P1387" t="b">
        <f t="shared" ref="P1387:P1450" si="126">G1387=SUM(H1387:O1387)</f>
        <v>1</v>
      </c>
      <c r="Q1387" t="str">
        <f t="shared" si="122"/>
        <v>20174</v>
      </c>
    </row>
    <row r="1388" customHeight="1" spans="1:17">
      <c r="A1388">
        <v>942</v>
      </c>
      <c r="B1388" s="3" t="s">
        <v>66</v>
      </c>
      <c r="C1388" s="3">
        <v>2</v>
      </c>
      <c r="D1388" s="10">
        <v>42833</v>
      </c>
      <c r="E1388">
        <v>3</v>
      </c>
      <c r="F1388">
        <v>2017</v>
      </c>
      <c r="G1388">
        <v>200000</v>
      </c>
      <c r="H1388">
        <f t="shared" si="121"/>
        <v>150000</v>
      </c>
      <c r="I1388">
        <f t="shared" si="123"/>
        <v>0</v>
      </c>
      <c r="J1388">
        <f t="shared" si="124"/>
        <v>0</v>
      </c>
      <c r="K1388">
        <f t="shared" si="125"/>
        <v>0</v>
      </c>
      <c r="O1388">
        <v>50000</v>
      </c>
      <c r="P1388" t="b">
        <f t="shared" si="126"/>
        <v>1</v>
      </c>
      <c r="Q1388" t="str">
        <f t="shared" si="122"/>
        <v>20174</v>
      </c>
    </row>
    <row r="1389" customHeight="1" spans="1:17">
      <c r="A1389">
        <v>942</v>
      </c>
      <c r="B1389" s="3" t="s">
        <v>66</v>
      </c>
      <c r="C1389" s="3">
        <v>2</v>
      </c>
      <c r="D1389" s="10">
        <v>42833</v>
      </c>
      <c r="E1389">
        <v>4</v>
      </c>
      <c r="F1389">
        <v>2017</v>
      </c>
      <c r="G1389">
        <v>200000</v>
      </c>
      <c r="H1389">
        <f t="shared" ref="H1389:H1452" si="127">IF(C1389&lt;6,IF(E1389&lt;1,0,IF(G1389&gt;150000,150000,G1389)),150000)</f>
        <v>150000</v>
      </c>
      <c r="I1389">
        <f t="shared" si="123"/>
        <v>0</v>
      </c>
      <c r="J1389">
        <f t="shared" si="124"/>
        <v>0</v>
      </c>
      <c r="K1389">
        <f t="shared" si="125"/>
        <v>0</v>
      </c>
      <c r="O1389">
        <v>50000</v>
      </c>
      <c r="P1389" t="b">
        <f t="shared" si="126"/>
        <v>1</v>
      </c>
      <c r="Q1389" t="str">
        <f t="shared" si="122"/>
        <v>20174</v>
      </c>
    </row>
    <row r="1390" customHeight="1" spans="1:17">
      <c r="A1390">
        <v>943</v>
      </c>
      <c r="B1390" t="s">
        <v>188</v>
      </c>
      <c r="C1390">
        <v>11</v>
      </c>
      <c r="D1390" s="10">
        <v>42833</v>
      </c>
      <c r="E1390">
        <v>4</v>
      </c>
      <c r="F1390">
        <v>2017</v>
      </c>
      <c r="G1390">
        <v>425000</v>
      </c>
      <c r="H1390">
        <f t="shared" si="127"/>
        <v>150000</v>
      </c>
      <c r="I1390">
        <f t="shared" si="123"/>
        <v>260000</v>
      </c>
      <c r="J1390">
        <f t="shared" si="124"/>
        <v>5000</v>
      </c>
      <c r="K1390">
        <f t="shared" si="125"/>
        <v>10000</v>
      </c>
      <c r="P1390" t="b">
        <f t="shared" si="126"/>
        <v>1</v>
      </c>
      <c r="Q1390" t="str">
        <f t="shared" si="122"/>
        <v>20174</v>
      </c>
    </row>
    <row r="1391" customHeight="1" spans="4:17">
      <c r="D1391" s="10">
        <v>42833</v>
      </c>
      <c r="F1391">
        <v>2017</v>
      </c>
      <c r="G1391">
        <v>150000</v>
      </c>
      <c r="H1391">
        <f t="shared" si="127"/>
        <v>0</v>
      </c>
      <c r="I1391">
        <f t="shared" si="123"/>
        <v>0</v>
      </c>
      <c r="J1391">
        <f t="shared" si="124"/>
        <v>0</v>
      </c>
      <c r="K1391">
        <f t="shared" si="125"/>
        <v>0</v>
      </c>
      <c r="P1391" t="b">
        <f t="shared" si="126"/>
        <v>0</v>
      </c>
      <c r="Q1391" t="str">
        <f t="shared" si="122"/>
        <v>20174</v>
      </c>
    </row>
    <row r="1392" customHeight="1" spans="4:17">
      <c r="D1392" s="10">
        <v>42833</v>
      </c>
      <c r="F1392">
        <v>2017</v>
      </c>
      <c r="G1392">
        <v>150000</v>
      </c>
      <c r="H1392">
        <f t="shared" si="127"/>
        <v>0</v>
      </c>
      <c r="I1392">
        <f t="shared" si="123"/>
        <v>0</v>
      </c>
      <c r="J1392">
        <f t="shared" si="124"/>
        <v>0</v>
      </c>
      <c r="K1392">
        <f t="shared" si="125"/>
        <v>0</v>
      </c>
      <c r="P1392" t="b">
        <f t="shared" si="126"/>
        <v>0</v>
      </c>
      <c r="Q1392" t="str">
        <f t="shared" si="122"/>
        <v>20174</v>
      </c>
    </row>
    <row r="1393" customHeight="1" spans="4:17">
      <c r="D1393" s="10">
        <v>42833</v>
      </c>
      <c r="F1393">
        <v>2017</v>
      </c>
      <c r="G1393">
        <v>150000</v>
      </c>
      <c r="H1393">
        <f t="shared" si="127"/>
        <v>0</v>
      </c>
      <c r="I1393">
        <f t="shared" si="123"/>
        <v>0</v>
      </c>
      <c r="J1393">
        <f t="shared" si="124"/>
        <v>0</v>
      </c>
      <c r="K1393">
        <f t="shared" si="125"/>
        <v>0</v>
      </c>
      <c r="P1393" t="b">
        <f t="shared" si="126"/>
        <v>0</v>
      </c>
      <c r="Q1393" t="str">
        <f t="shared" si="122"/>
        <v>20174</v>
      </c>
    </row>
    <row r="1394" customHeight="1" spans="4:17">
      <c r="D1394" s="10">
        <v>42833</v>
      </c>
      <c r="F1394">
        <v>2017</v>
      </c>
      <c r="G1394">
        <v>150000</v>
      </c>
      <c r="H1394">
        <f t="shared" si="127"/>
        <v>0</v>
      </c>
      <c r="I1394">
        <f t="shared" si="123"/>
        <v>0</v>
      </c>
      <c r="J1394">
        <f t="shared" si="124"/>
        <v>0</v>
      </c>
      <c r="K1394">
        <f t="shared" si="125"/>
        <v>0</v>
      </c>
      <c r="P1394" t="b">
        <f t="shared" si="126"/>
        <v>0</v>
      </c>
      <c r="Q1394" t="str">
        <f t="shared" si="122"/>
        <v>20174</v>
      </c>
    </row>
    <row r="1395" customHeight="1" spans="4:17">
      <c r="D1395" s="10">
        <v>42833</v>
      </c>
      <c r="F1395">
        <v>2017</v>
      </c>
      <c r="G1395">
        <v>150000</v>
      </c>
      <c r="H1395">
        <f t="shared" si="127"/>
        <v>0</v>
      </c>
      <c r="I1395">
        <f t="shared" si="123"/>
        <v>0</v>
      </c>
      <c r="J1395">
        <f t="shared" si="124"/>
        <v>0</v>
      </c>
      <c r="K1395">
        <f t="shared" si="125"/>
        <v>0</v>
      </c>
      <c r="P1395" t="b">
        <f t="shared" si="126"/>
        <v>0</v>
      </c>
      <c r="Q1395" t="str">
        <f t="shared" si="122"/>
        <v>20174</v>
      </c>
    </row>
    <row r="1396" customHeight="1" spans="4:17">
      <c r="D1396" s="10">
        <v>42833</v>
      </c>
      <c r="F1396">
        <v>2017</v>
      </c>
      <c r="G1396">
        <v>150000</v>
      </c>
      <c r="H1396">
        <f t="shared" si="127"/>
        <v>0</v>
      </c>
      <c r="I1396">
        <f t="shared" si="123"/>
        <v>0</v>
      </c>
      <c r="J1396">
        <f t="shared" si="124"/>
        <v>0</v>
      </c>
      <c r="K1396">
        <f t="shared" si="125"/>
        <v>0</v>
      </c>
      <c r="P1396" t="b">
        <f t="shared" si="126"/>
        <v>0</v>
      </c>
      <c r="Q1396" t="str">
        <f t="shared" si="122"/>
        <v>20174</v>
      </c>
    </row>
    <row r="1397" customHeight="1" spans="4:17">
      <c r="D1397" s="10">
        <v>42833</v>
      </c>
      <c r="F1397">
        <v>2017</v>
      </c>
      <c r="G1397">
        <v>150000</v>
      </c>
      <c r="H1397">
        <f t="shared" si="127"/>
        <v>0</v>
      </c>
      <c r="I1397">
        <f t="shared" si="123"/>
        <v>0</v>
      </c>
      <c r="J1397">
        <f t="shared" si="124"/>
        <v>0</v>
      </c>
      <c r="K1397">
        <f t="shared" si="125"/>
        <v>0</v>
      </c>
      <c r="P1397" t="b">
        <f t="shared" si="126"/>
        <v>0</v>
      </c>
      <c r="Q1397" t="str">
        <f t="shared" si="122"/>
        <v>20174</v>
      </c>
    </row>
    <row r="1398" customHeight="1" spans="4:17">
      <c r="D1398" s="10">
        <v>42833</v>
      </c>
      <c r="F1398">
        <v>2017</v>
      </c>
      <c r="G1398">
        <v>150000</v>
      </c>
      <c r="H1398">
        <f t="shared" si="127"/>
        <v>0</v>
      </c>
      <c r="I1398">
        <f t="shared" si="123"/>
        <v>0</v>
      </c>
      <c r="J1398">
        <f t="shared" si="124"/>
        <v>0</v>
      </c>
      <c r="K1398">
        <f t="shared" si="125"/>
        <v>0</v>
      </c>
      <c r="P1398" t="b">
        <f t="shared" si="126"/>
        <v>0</v>
      </c>
      <c r="Q1398" t="str">
        <f t="shared" si="122"/>
        <v>20174</v>
      </c>
    </row>
    <row r="1399" customHeight="1" spans="4:17">
      <c r="D1399" s="10">
        <v>42833</v>
      </c>
      <c r="F1399">
        <v>2017</v>
      </c>
      <c r="G1399">
        <v>150000</v>
      </c>
      <c r="H1399">
        <f t="shared" si="127"/>
        <v>0</v>
      </c>
      <c r="I1399">
        <f t="shared" si="123"/>
        <v>0</v>
      </c>
      <c r="J1399">
        <f t="shared" si="124"/>
        <v>0</v>
      </c>
      <c r="K1399">
        <f t="shared" si="125"/>
        <v>0</v>
      </c>
      <c r="P1399" t="b">
        <f t="shared" si="126"/>
        <v>0</v>
      </c>
      <c r="Q1399" t="str">
        <f t="shared" si="122"/>
        <v>20174</v>
      </c>
    </row>
    <row r="1400" customHeight="1" spans="4:17">
      <c r="D1400" s="10">
        <v>42833</v>
      </c>
      <c r="F1400">
        <v>2017</v>
      </c>
      <c r="G1400">
        <v>150000</v>
      </c>
      <c r="H1400">
        <f t="shared" si="127"/>
        <v>0</v>
      </c>
      <c r="I1400">
        <f t="shared" si="123"/>
        <v>0</v>
      </c>
      <c r="J1400">
        <f t="shared" si="124"/>
        <v>0</v>
      </c>
      <c r="K1400">
        <f t="shared" si="125"/>
        <v>0</v>
      </c>
      <c r="P1400" t="b">
        <f t="shared" si="126"/>
        <v>0</v>
      </c>
      <c r="Q1400" t="str">
        <f t="shared" si="122"/>
        <v>20174</v>
      </c>
    </row>
    <row r="1401" customHeight="1" spans="4:17">
      <c r="D1401" s="10">
        <v>42833</v>
      </c>
      <c r="F1401">
        <v>2017</v>
      </c>
      <c r="G1401">
        <v>150000</v>
      </c>
      <c r="H1401">
        <f t="shared" si="127"/>
        <v>0</v>
      </c>
      <c r="I1401">
        <f t="shared" si="123"/>
        <v>0</v>
      </c>
      <c r="J1401">
        <f t="shared" si="124"/>
        <v>0</v>
      </c>
      <c r="K1401">
        <f t="shared" si="125"/>
        <v>0</v>
      </c>
      <c r="P1401" t="b">
        <f t="shared" si="126"/>
        <v>0</v>
      </c>
      <c r="Q1401" t="str">
        <f t="shared" si="122"/>
        <v>20174</v>
      </c>
    </row>
    <row r="1402" customHeight="1" spans="4:17">
      <c r="D1402" s="10">
        <v>42833</v>
      </c>
      <c r="F1402">
        <v>2017</v>
      </c>
      <c r="G1402">
        <v>150000</v>
      </c>
      <c r="H1402">
        <f t="shared" si="127"/>
        <v>0</v>
      </c>
      <c r="I1402">
        <f t="shared" si="123"/>
        <v>0</v>
      </c>
      <c r="J1402">
        <f t="shared" si="124"/>
        <v>0</v>
      </c>
      <c r="K1402">
        <f t="shared" si="125"/>
        <v>0</v>
      </c>
      <c r="P1402" t="b">
        <f t="shared" si="126"/>
        <v>0</v>
      </c>
      <c r="Q1402" t="str">
        <f t="shared" si="122"/>
        <v>20174</v>
      </c>
    </row>
    <row r="1403" customHeight="1" spans="4:17">
      <c r="D1403" s="10">
        <v>42833</v>
      </c>
      <c r="F1403">
        <v>2017</v>
      </c>
      <c r="G1403">
        <v>150000</v>
      </c>
      <c r="H1403">
        <f t="shared" si="127"/>
        <v>0</v>
      </c>
      <c r="I1403">
        <f t="shared" si="123"/>
        <v>0</v>
      </c>
      <c r="J1403">
        <f t="shared" si="124"/>
        <v>0</v>
      </c>
      <c r="K1403">
        <f t="shared" si="125"/>
        <v>0</v>
      </c>
      <c r="P1403" t="b">
        <f t="shared" si="126"/>
        <v>0</v>
      </c>
      <c r="Q1403" t="str">
        <f t="shared" si="122"/>
        <v>20174</v>
      </c>
    </row>
    <row r="1404" customHeight="1" spans="4:17">
      <c r="D1404" s="10">
        <v>42833</v>
      </c>
      <c r="F1404">
        <v>2017</v>
      </c>
      <c r="G1404">
        <v>150000</v>
      </c>
      <c r="H1404">
        <f t="shared" si="127"/>
        <v>0</v>
      </c>
      <c r="I1404">
        <f t="shared" si="123"/>
        <v>0</v>
      </c>
      <c r="J1404">
        <f t="shared" si="124"/>
        <v>0</v>
      </c>
      <c r="K1404">
        <f t="shared" si="125"/>
        <v>0</v>
      </c>
      <c r="P1404" t="b">
        <f t="shared" si="126"/>
        <v>0</v>
      </c>
      <c r="Q1404" t="str">
        <f t="shared" si="122"/>
        <v>20174</v>
      </c>
    </row>
    <row r="1405" customHeight="1" spans="4:17">
      <c r="D1405" s="10">
        <v>42833</v>
      </c>
      <c r="F1405">
        <v>2017</v>
      </c>
      <c r="G1405">
        <v>150000</v>
      </c>
      <c r="H1405">
        <f t="shared" si="127"/>
        <v>0</v>
      </c>
      <c r="I1405">
        <f t="shared" si="123"/>
        <v>0</v>
      </c>
      <c r="J1405">
        <f t="shared" si="124"/>
        <v>0</v>
      </c>
      <c r="K1405">
        <f t="shared" si="125"/>
        <v>0</v>
      </c>
      <c r="P1405" t="b">
        <f t="shared" si="126"/>
        <v>0</v>
      </c>
      <c r="Q1405" t="str">
        <f t="shared" si="122"/>
        <v>20174</v>
      </c>
    </row>
    <row r="1406" customHeight="1" spans="4:17">
      <c r="D1406" s="10">
        <v>42833</v>
      </c>
      <c r="F1406">
        <v>2017</v>
      </c>
      <c r="G1406">
        <v>150000</v>
      </c>
      <c r="H1406">
        <f t="shared" si="127"/>
        <v>0</v>
      </c>
      <c r="I1406">
        <f t="shared" si="123"/>
        <v>0</v>
      </c>
      <c r="J1406">
        <f t="shared" si="124"/>
        <v>0</v>
      </c>
      <c r="K1406">
        <f t="shared" si="125"/>
        <v>0</v>
      </c>
      <c r="P1406" t="b">
        <f t="shared" si="126"/>
        <v>0</v>
      </c>
      <c r="Q1406" t="str">
        <f t="shared" si="122"/>
        <v>20174</v>
      </c>
    </row>
    <row r="1407" customHeight="1" spans="4:17">
      <c r="D1407" s="10">
        <v>42833</v>
      </c>
      <c r="F1407">
        <v>2017</v>
      </c>
      <c r="G1407">
        <v>150000</v>
      </c>
      <c r="H1407">
        <f t="shared" si="127"/>
        <v>0</v>
      </c>
      <c r="I1407">
        <f t="shared" si="123"/>
        <v>0</v>
      </c>
      <c r="J1407">
        <f t="shared" si="124"/>
        <v>0</v>
      </c>
      <c r="K1407">
        <f t="shared" si="125"/>
        <v>0</v>
      </c>
      <c r="P1407" t="b">
        <f t="shared" si="126"/>
        <v>0</v>
      </c>
      <c r="Q1407" t="str">
        <f t="shared" si="122"/>
        <v>20174</v>
      </c>
    </row>
    <row r="1408" customHeight="1" spans="4:17">
      <c r="D1408" s="10">
        <v>42833</v>
      </c>
      <c r="F1408">
        <v>2017</v>
      </c>
      <c r="G1408">
        <v>150000</v>
      </c>
      <c r="H1408">
        <f t="shared" si="127"/>
        <v>0</v>
      </c>
      <c r="I1408">
        <f t="shared" si="123"/>
        <v>0</v>
      </c>
      <c r="J1408">
        <f t="shared" si="124"/>
        <v>0</v>
      </c>
      <c r="K1408">
        <f t="shared" si="125"/>
        <v>0</v>
      </c>
      <c r="P1408" t="b">
        <f t="shared" si="126"/>
        <v>0</v>
      </c>
      <c r="Q1408" t="str">
        <f t="shared" si="122"/>
        <v>20174</v>
      </c>
    </row>
    <row r="1409" customHeight="1" spans="4:17">
      <c r="D1409" s="10">
        <v>42833</v>
      </c>
      <c r="F1409">
        <v>2017</v>
      </c>
      <c r="G1409">
        <v>150000</v>
      </c>
      <c r="H1409">
        <f t="shared" si="127"/>
        <v>0</v>
      </c>
      <c r="I1409">
        <f t="shared" si="123"/>
        <v>0</v>
      </c>
      <c r="J1409">
        <f t="shared" si="124"/>
        <v>0</v>
      </c>
      <c r="K1409">
        <f t="shared" si="125"/>
        <v>0</v>
      </c>
      <c r="P1409" t="b">
        <f t="shared" si="126"/>
        <v>0</v>
      </c>
      <c r="Q1409" t="str">
        <f t="shared" si="122"/>
        <v>20174</v>
      </c>
    </row>
    <row r="1410" customHeight="1" spans="4:17">
      <c r="D1410" s="10">
        <v>42833</v>
      </c>
      <c r="F1410">
        <v>2017</v>
      </c>
      <c r="G1410">
        <v>150000</v>
      </c>
      <c r="H1410">
        <f t="shared" si="127"/>
        <v>0</v>
      </c>
      <c r="I1410">
        <f t="shared" si="123"/>
        <v>0</v>
      </c>
      <c r="J1410">
        <f t="shared" si="124"/>
        <v>0</v>
      </c>
      <c r="K1410">
        <f t="shared" si="125"/>
        <v>0</v>
      </c>
      <c r="P1410" t="b">
        <f t="shared" si="126"/>
        <v>0</v>
      </c>
      <c r="Q1410" t="str">
        <f t="shared" si="122"/>
        <v>20174</v>
      </c>
    </row>
    <row r="1411" customHeight="1" spans="4:17">
      <c r="D1411" s="10">
        <v>42833</v>
      </c>
      <c r="F1411">
        <v>2017</v>
      </c>
      <c r="G1411">
        <v>150000</v>
      </c>
      <c r="H1411">
        <f t="shared" si="127"/>
        <v>0</v>
      </c>
      <c r="I1411">
        <f t="shared" si="123"/>
        <v>0</v>
      </c>
      <c r="J1411">
        <f t="shared" si="124"/>
        <v>0</v>
      </c>
      <c r="K1411">
        <f t="shared" si="125"/>
        <v>0</v>
      </c>
      <c r="P1411" t="b">
        <f t="shared" si="126"/>
        <v>0</v>
      </c>
      <c r="Q1411" t="str">
        <f t="shared" si="122"/>
        <v>20174</v>
      </c>
    </row>
    <row r="1412" customHeight="1" spans="4:17">
      <c r="D1412" s="10">
        <v>42833</v>
      </c>
      <c r="F1412">
        <v>2017</v>
      </c>
      <c r="G1412">
        <v>150000</v>
      </c>
      <c r="H1412">
        <f t="shared" si="127"/>
        <v>0</v>
      </c>
      <c r="I1412">
        <f t="shared" si="123"/>
        <v>0</v>
      </c>
      <c r="J1412">
        <f t="shared" si="124"/>
        <v>0</v>
      </c>
      <c r="K1412">
        <f t="shared" si="125"/>
        <v>0</v>
      </c>
      <c r="P1412" t="b">
        <f t="shared" si="126"/>
        <v>0</v>
      </c>
      <c r="Q1412" t="str">
        <f t="shared" ref="Q1412:Q1475" si="128">CONCATENATE(YEAR(D1412),MONTH(D1412))</f>
        <v>20174</v>
      </c>
    </row>
    <row r="1413" customHeight="1" spans="4:17">
      <c r="D1413" s="10">
        <v>42833</v>
      </c>
      <c r="F1413">
        <v>2017</v>
      </c>
      <c r="G1413">
        <v>150000</v>
      </c>
      <c r="I1413">
        <f>IF(C1382&lt;6,0,G1382-H1382-SUM(J1413:O1413))</f>
        <v>0</v>
      </c>
      <c r="J1413">
        <f>IF(C1382&lt;6,0,5000)</f>
        <v>0</v>
      </c>
      <c r="K1413">
        <f>IF(C1382&lt;6,0,10000)</f>
        <v>0</v>
      </c>
      <c r="P1413" t="b">
        <f>G1382=SUM(H1413:O1413)</f>
        <v>0</v>
      </c>
      <c r="Q1413" t="str">
        <f>CONCATENATE(YEAR(D1382),MONTH(D1382))</f>
        <v>20174</v>
      </c>
    </row>
    <row r="1414" customHeight="1" spans="4:17">
      <c r="D1414" s="10">
        <v>42833</v>
      </c>
      <c r="F1414">
        <v>2017</v>
      </c>
      <c r="G1414">
        <v>150000</v>
      </c>
      <c r="I1414">
        <f>IF(C1383&lt;6,0,G1383-H1383-SUM(J1414:O1414))</f>
        <v>0</v>
      </c>
      <c r="J1414">
        <f>IF(C1383&lt;6,0,5000)</f>
        <v>0</v>
      </c>
      <c r="K1414">
        <f>IF(C1383&lt;6,0,10000)</f>
        <v>0</v>
      </c>
      <c r="P1414" t="b">
        <f>G1383=SUM(H1414:O1414)</f>
        <v>0</v>
      </c>
      <c r="Q1414" t="str">
        <f>CONCATENATE(YEAR(D1383),MONTH(D1383))</f>
        <v>20174</v>
      </c>
    </row>
    <row r="1415" customHeight="1" spans="4:17">
      <c r="D1415" s="10">
        <v>42833</v>
      </c>
      <c r="F1415">
        <v>2017</v>
      </c>
      <c r="G1415">
        <v>150000</v>
      </c>
      <c r="I1415">
        <f>IF(C1384&lt;6,0,G1384-H1384-SUM(J1415:O1415))</f>
        <v>0</v>
      </c>
      <c r="J1415">
        <f>IF(C1384&lt;6,0,5000)</f>
        <v>0</v>
      </c>
      <c r="K1415">
        <f>IF(C1384&lt;6,0,10000)</f>
        <v>0</v>
      </c>
      <c r="P1415" t="b">
        <f>G1384=SUM(H1415:O1415)</f>
        <v>0</v>
      </c>
      <c r="Q1415" t="str">
        <f>CONCATENATE(YEAR(D1384),MONTH(D1384))</f>
        <v>20174</v>
      </c>
    </row>
    <row r="1416" customHeight="1" spans="1:17">
      <c r="A1416">
        <v>938</v>
      </c>
      <c r="D1416" s="10">
        <v>42833</v>
      </c>
      <c r="F1416">
        <v>2017</v>
      </c>
      <c r="G1416">
        <v>150000</v>
      </c>
      <c r="H1416">
        <f t="shared" si="127"/>
        <v>0</v>
      </c>
      <c r="I1416">
        <f t="shared" si="123"/>
        <v>0</v>
      </c>
      <c r="J1416">
        <f t="shared" si="124"/>
        <v>0</v>
      </c>
      <c r="K1416">
        <f t="shared" si="125"/>
        <v>0</v>
      </c>
      <c r="P1416" t="b">
        <f t="shared" si="126"/>
        <v>0</v>
      </c>
      <c r="Q1416" t="str">
        <f t="shared" si="128"/>
        <v>20174</v>
      </c>
    </row>
    <row r="1417" customHeight="1" spans="4:17">
      <c r="D1417" s="10">
        <v>42833</v>
      </c>
      <c r="F1417">
        <v>2017</v>
      </c>
      <c r="G1417">
        <v>150000</v>
      </c>
      <c r="H1417">
        <f t="shared" si="127"/>
        <v>0</v>
      </c>
      <c r="I1417">
        <f t="shared" si="123"/>
        <v>0</v>
      </c>
      <c r="J1417">
        <f t="shared" si="124"/>
        <v>0</v>
      </c>
      <c r="K1417">
        <f t="shared" si="125"/>
        <v>0</v>
      </c>
      <c r="P1417" t="b">
        <f t="shared" si="126"/>
        <v>0</v>
      </c>
      <c r="Q1417" t="str">
        <f t="shared" si="128"/>
        <v>20174</v>
      </c>
    </row>
    <row r="1418" customHeight="1" spans="4:17">
      <c r="D1418" s="10">
        <v>42833</v>
      </c>
      <c r="F1418">
        <v>2017</v>
      </c>
      <c r="G1418">
        <v>150000</v>
      </c>
      <c r="H1418">
        <f t="shared" si="127"/>
        <v>0</v>
      </c>
      <c r="I1418">
        <f t="shared" si="123"/>
        <v>0</v>
      </c>
      <c r="J1418">
        <f t="shared" si="124"/>
        <v>0</v>
      </c>
      <c r="K1418">
        <f t="shared" si="125"/>
        <v>0</v>
      </c>
      <c r="P1418" t="b">
        <f t="shared" si="126"/>
        <v>0</v>
      </c>
      <c r="Q1418" t="str">
        <f t="shared" si="128"/>
        <v>20174</v>
      </c>
    </row>
    <row r="1419" customHeight="1" spans="4:17">
      <c r="D1419" s="10">
        <v>42833</v>
      </c>
      <c r="F1419">
        <v>2017</v>
      </c>
      <c r="G1419">
        <v>150000</v>
      </c>
      <c r="H1419">
        <f t="shared" si="127"/>
        <v>0</v>
      </c>
      <c r="I1419">
        <f t="shared" si="123"/>
        <v>0</v>
      </c>
      <c r="J1419">
        <f t="shared" si="124"/>
        <v>0</v>
      </c>
      <c r="K1419">
        <f t="shared" si="125"/>
        <v>0</v>
      </c>
      <c r="P1419" t="b">
        <f t="shared" si="126"/>
        <v>0</v>
      </c>
      <c r="Q1419" t="str">
        <f t="shared" si="128"/>
        <v>20174</v>
      </c>
    </row>
    <row r="1420" customHeight="1" spans="4:17">
      <c r="D1420" s="10">
        <v>42833</v>
      </c>
      <c r="F1420">
        <v>2017</v>
      </c>
      <c r="G1420">
        <v>150000</v>
      </c>
      <c r="H1420">
        <f t="shared" si="127"/>
        <v>0</v>
      </c>
      <c r="I1420">
        <f t="shared" si="123"/>
        <v>0</v>
      </c>
      <c r="J1420">
        <f t="shared" si="124"/>
        <v>0</v>
      </c>
      <c r="K1420">
        <f t="shared" si="125"/>
        <v>0</v>
      </c>
      <c r="P1420" t="b">
        <f t="shared" si="126"/>
        <v>0</v>
      </c>
      <c r="Q1420" t="str">
        <f t="shared" si="128"/>
        <v>20174</v>
      </c>
    </row>
    <row r="1421" customHeight="1" spans="4:17">
      <c r="D1421" s="10">
        <v>42833</v>
      </c>
      <c r="F1421">
        <v>2017</v>
      </c>
      <c r="G1421">
        <v>150000</v>
      </c>
      <c r="H1421">
        <f t="shared" si="127"/>
        <v>0</v>
      </c>
      <c r="I1421">
        <f t="shared" si="123"/>
        <v>0</v>
      </c>
      <c r="J1421">
        <f t="shared" si="124"/>
        <v>0</v>
      </c>
      <c r="K1421">
        <f t="shared" si="125"/>
        <v>0</v>
      </c>
      <c r="P1421" t="b">
        <f t="shared" si="126"/>
        <v>0</v>
      </c>
      <c r="Q1421" t="str">
        <f t="shared" si="128"/>
        <v>20174</v>
      </c>
    </row>
    <row r="1422" customHeight="1" spans="4:17">
      <c r="D1422" s="10">
        <v>42833</v>
      </c>
      <c r="F1422">
        <v>2017</v>
      </c>
      <c r="G1422">
        <v>150000</v>
      </c>
      <c r="H1422">
        <f t="shared" si="127"/>
        <v>0</v>
      </c>
      <c r="I1422">
        <f t="shared" si="123"/>
        <v>0</v>
      </c>
      <c r="J1422">
        <f t="shared" si="124"/>
        <v>0</v>
      </c>
      <c r="K1422">
        <f t="shared" si="125"/>
        <v>0</v>
      </c>
      <c r="P1422" t="b">
        <f t="shared" si="126"/>
        <v>0</v>
      </c>
      <c r="Q1422" t="str">
        <f t="shared" si="128"/>
        <v>20174</v>
      </c>
    </row>
    <row r="1423" customHeight="1" spans="4:17">
      <c r="D1423" s="10">
        <v>42833</v>
      </c>
      <c r="F1423">
        <v>2017</v>
      </c>
      <c r="G1423">
        <v>150000</v>
      </c>
      <c r="H1423">
        <f t="shared" si="127"/>
        <v>0</v>
      </c>
      <c r="I1423">
        <f t="shared" si="123"/>
        <v>0</v>
      </c>
      <c r="J1423">
        <f t="shared" si="124"/>
        <v>0</v>
      </c>
      <c r="K1423">
        <f t="shared" si="125"/>
        <v>0</v>
      </c>
      <c r="P1423" t="b">
        <f t="shared" si="126"/>
        <v>0</v>
      </c>
      <c r="Q1423" t="str">
        <f t="shared" si="128"/>
        <v>20174</v>
      </c>
    </row>
    <row r="1424" customHeight="1" spans="4:17">
      <c r="D1424" s="10">
        <v>42833</v>
      </c>
      <c r="F1424">
        <v>2017</v>
      </c>
      <c r="G1424">
        <v>150000</v>
      </c>
      <c r="H1424">
        <f t="shared" si="127"/>
        <v>0</v>
      </c>
      <c r="I1424">
        <f t="shared" si="123"/>
        <v>0</v>
      </c>
      <c r="J1424">
        <f t="shared" si="124"/>
        <v>0</v>
      </c>
      <c r="K1424">
        <f t="shared" si="125"/>
        <v>0</v>
      </c>
      <c r="P1424" t="b">
        <f t="shared" si="126"/>
        <v>0</v>
      </c>
      <c r="Q1424" t="str">
        <f t="shared" si="128"/>
        <v>20174</v>
      </c>
    </row>
    <row r="1425" customHeight="1" spans="4:17">
      <c r="D1425" s="10">
        <v>42833</v>
      </c>
      <c r="F1425">
        <v>2017</v>
      </c>
      <c r="G1425">
        <v>150000</v>
      </c>
      <c r="H1425">
        <f t="shared" si="127"/>
        <v>0</v>
      </c>
      <c r="I1425">
        <f t="shared" si="123"/>
        <v>0</v>
      </c>
      <c r="J1425">
        <f t="shared" si="124"/>
        <v>0</v>
      </c>
      <c r="K1425">
        <f t="shared" si="125"/>
        <v>0</v>
      </c>
      <c r="P1425" t="b">
        <f t="shared" si="126"/>
        <v>0</v>
      </c>
      <c r="Q1425" t="str">
        <f t="shared" si="128"/>
        <v>20174</v>
      </c>
    </row>
    <row r="1426" customHeight="1" spans="4:17">
      <c r="D1426" s="10">
        <v>42833</v>
      </c>
      <c r="F1426">
        <v>2017</v>
      </c>
      <c r="G1426">
        <v>150000</v>
      </c>
      <c r="H1426">
        <f t="shared" si="127"/>
        <v>0</v>
      </c>
      <c r="I1426">
        <f t="shared" si="123"/>
        <v>0</v>
      </c>
      <c r="J1426">
        <f t="shared" si="124"/>
        <v>0</v>
      </c>
      <c r="K1426">
        <f t="shared" si="125"/>
        <v>0</v>
      </c>
      <c r="P1426" t="b">
        <f t="shared" si="126"/>
        <v>0</v>
      </c>
      <c r="Q1426" t="str">
        <f t="shared" si="128"/>
        <v>20174</v>
      </c>
    </row>
    <row r="1427" customHeight="1" spans="4:17">
      <c r="D1427" s="10">
        <v>42833</v>
      </c>
      <c r="F1427">
        <v>2017</v>
      </c>
      <c r="G1427">
        <v>150000</v>
      </c>
      <c r="H1427">
        <f t="shared" si="127"/>
        <v>0</v>
      </c>
      <c r="I1427">
        <f t="shared" si="123"/>
        <v>0</v>
      </c>
      <c r="J1427">
        <f t="shared" si="124"/>
        <v>0</v>
      </c>
      <c r="K1427">
        <f t="shared" si="125"/>
        <v>0</v>
      </c>
      <c r="P1427" t="b">
        <f t="shared" si="126"/>
        <v>0</v>
      </c>
      <c r="Q1427" t="str">
        <f t="shared" si="128"/>
        <v>20174</v>
      </c>
    </row>
    <row r="1428" customHeight="1" spans="4:17">
      <c r="D1428" s="10">
        <v>42833</v>
      </c>
      <c r="F1428">
        <v>2017</v>
      </c>
      <c r="G1428">
        <v>150000</v>
      </c>
      <c r="H1428">
        <f t="shared" si="127"/>
        <v>0</v>
      </c>
      <c r="I1428">
        <f t="shared" si="123"/>
        <v>0</v>
      </c>
      <c r="J1428">
        <f t="shared" si="124"/>
        <v>0</v>
      </c>
      <c r="K1428">
        <f t="shared" si="125"/>
        <v>0</v>
      </c>
      <c r="P1428" t="b">
        <f t="shared" si="126"/>
        <v>0</v>
      </c>
      <c r="Q1428" t="str">
        <f t="shared" si="128"/>
        <v>20174</v>
      </c>
    </row>
    <row r="1429" customHeight="1" spans="4:17">
      <c r="D1429" s="10">
        <v>42833</v>
      </c>
      <c r="F1429">
        <v>2017</v>
      </c>
      <c r="G1429">
        <v>150000</v>
      </c>
      <c r="H1429">
        <f t="shared" si="127"/>
        <v>0</v>
      </c>
      <c r="I1429">
        <f t="shared" si="123"/>
        <v>0</v>
      </c>
      <c r="J1429">
        <f t="shared" si="124"/>
        <v>0</v>
      </c>
      <c r="K1429">
        <f t="shared" si="125"/>
        <v>0</v>
      </c>
      <c r="P1429" t="b">
        <f t="shared" si="126"/>
        <v>0</v>
      </c>
      <c r="Q1429" t="str">
        <f t="shared" si="128"/>
        <v>20174</v>
      </c>
    </row>
    <row r="1430" customHeight="1" spans="4:17">
      <c r="D1430" s="10">
        <v>42833</v>
      </c>
      <c r="F1430">
        <v>2017</v>
      </c>
      <c r="G1430">
        <v>150000</v>
      </c>
      <c r="H1430">
        <f t="shared" si="127"/>
        <v>0</v>
      </c>
      <c r="I1430">
        <f t="shared" si="123"/>
        <v>0</v>
      </c>
      <c r="J1430">
        <f t="shared" si="124"/>
        <v>0</v>
      </c>
      <c r="K1430">
        <f t="shared" si="125"/>
        <v>0</v>
      </c>
      <c r="P1430" t="b">
        <f t="shared" si="126"/>
        <v>0</v>
      </c>
      <c r="Q1430" t="str">
        <f t="shared" si="128"/>
        <v>20174</v>
      </c>
    </row>
    <row r="1431" customHeight="1" spans="4:17">
      <c r="D1431" s="10">
        <v>42833</v>
      </c>
      <c r="F1431">
        <v>2017</v>
      </c>
      <c r="G1431">
        <v>150000</v>
      </c>
      <c r="H1431">
        <f t="shared" si="127"/>
        <v>0</v>
      </c>
      <c r="I1431">
        <f t="shared" si="123"/>
        <v>0</v>
      </c>
      <c r="J1431">
        <f t="shared" si="124"/>
        <v>0</v>
      </c>
      <c r="K1431">
        <f t="shared" si="125"/>
        <v>0</v>
      </c>
      <c r="P1431" t="b">
        <f t="shared" si="126"/>
        <v>0</v>
      </c>
      <c r="Q1431" t="str">
        <f t="shared" si="128"/>
        <v>20174</v>
      </c>
    </row>
    <row r="1432" customHeight="1" spans="4:17">
      <c r="D1432" s="10">
        <v>42833</v>
      </c>
      <c r="F1432">
        <v>2017</v>
      </c>
      <c r="G1432">
        <v>150000</v>
      </c>
      <c r="H1432">
        <f t="shared" si="127"/>
        <v>0</v>
      </c>
      <c r="I1432">
        <f t="shared" si="123"/>
        <v>0</v>
      </c>
      <c r="J1432">
        <f t="shared" si="124"/>
        <v>0</v>
      </c>
      <c r="K1432">
        <f t="shared" si="125"/>
        <v>0</v>
      </c>
      <c r="P1432" t="b">
        <f t="shared" si="126"/>
        <v>0</v>
      </c>
      <c r="Q1432" t="str">
        <f t="shared" si="128"/>
        <v>20174</v>
      </c>
    </row>
    <row r="1433" customHeight="1" spans="4:17">
      <c r="D1433" s="10">
        <v>42833</v>
      </c>
      <c r="F1433">
        <v>2017</v>
      </c>
      <c r="G1433">
        <v>150000</v>
      </c>
      <c r="H1433">
        <f t="shared" si="127"/>
        <v>0</v>
      </c>
      <c r="I1433">
        <f t="shared" si="123"/>
        <v>0</v>
      </c>
      <c r="J1433">
        <f t="shared" si="124"/>
        <v>0</v>
      </c>
      <c r="K1433">
        <f t="shared" si="125"/>
        <v>0</v>
      </c>
      <c r="P1433" t="b">
        <f t="shared" si="126"/>
        <v>0</v>
      </c>
      <c r="Q1433" t="str">
        <f t="shared" si="128"/>
        <v>20174</v>
      </c>
    </row>
    <row r="1434" customHeight="1" spans="4:17">
      <c r="D1434" s="10">
        <v>42833</v>
      </c>
      <c r="F1434">
        <v>2017</v>
      </c>
      <c r="G1434">
        <v>150000</v>
      </c>
      <c r="H1434">
        <f t="shared" si="127"/>
        <v>0</v>
      </c>
      <c r="I1434">
        <f t="shared" si="123"/>
        <v>0</v>
      </c>
      <c r="J1434">
        <f t="shared" si="124"/>
        <v>0</v>
      </c>
      <c r="K1434">
        <f t="shared" si="125"/>
        <v>0</v>
      </c>
      <c r="P1434" t="b">
        <f t="shared" si="126"/>
        <v>0</v>
      </c>
      <c r="Q1434" t="str">
        <f t="shared" si="128"/>
        <v>20174</v>
      </c>
    </row>
    <row r="1435" customHeight="1" spans="4:17">
      <c r="D1435" s="10">
        <v>42833</v>
      </c>
      <c r="F1435">
        <v>2017</v>
      </c>
      <c r="G1435">
        <v>150000</v>
      </c>
      <c r="H1435">
        <f t="shared" si="127"/>
        <v>0</v>
      </c>
      <c r="I1435">
        <f t="shared" si="123"/>
        <v>0</v>
      </c>
      <c r="J1435">
        <f t="shared" si="124"/>
        <v>0</v>
      </c>
      <c r="K1435">
        <f t="shared" si="125"/>
        <v>0</v>
      </c>
      <c r="P1435" t="b">
        <f t="shared" si="126"/>
        <v>0</v>
      </c>
      <c r="Q1435" t="str">
        <f t="shared" si="128"/>
        <v>20174</v>
      </c>
    </row>
    <row r="1436" customHeight="1" spans="4:17">
      <c r="D1436" s="10">
        <v>42833</v>
      </c>
      <c r="F1436">
        <v>2017</v>
      </c>
      <c r="G1436">
        <v>150000</v>
      </c>
      <c r="H1436">
        <f t="shared" si="127"/>
        <v>0</v>
      </c>
      <c r="I1436">
        <f t="shared" si="123"/>
        <v>0</v>
      </c>
      <c r="J1436">
        <f t="shared" si="124"/>
        <v>0</v>
      </c>
      <c r="K1436">
        <f t="shared" si="125"/>
        <v>0</v>
      </c>
      <c r="P1436" t="b">
        <f t="shared" si="126"/>
        <v>0</v>
      </c>
      <c r="Q1436" t="str">
        <f t="shared" si="128"/>
        <v>20174</v>
      </c>
    </row>
    <row r="1437" customHeight="1" spans="4:17">
      <c r="D1437" s="10">
        <v>42833</v>
      </c>
      <c r="F1437">
        <v>2017</v>
      </c>
      <c r="G1437">
        <v>150000</v>
      </c>
      <c r="H1437">
        <f t="shared" si="127"/>
        <v>0</v>
      </c>
      <c r="I1437">
        <f t="shared" si="123"/>
        <v>0</v>
      </c>
      <c r="J1437">
        <f t="shared" si="124"/>
        <v>0</v>
      </c>
      <c r="K1437">
        <f t="shared" si="125"/>
        <v>0</v>
      </c>
      <c r="P1437" t="b">
        <f t="shared" si="126"/>
        <v>0</v>
      </c>
      <c r="Q1437" t="str">
        <f t="shared" si="128"/>
        <v>20174</v>
      </c>
    </row>
    <row r="1438" customHeight="1" spans="4:17">
      <c r="D1438" s="10">
        <v>42833</v>
      </c>
      <c r="F1438">
        <v>2017</v>
      </c>
      <c r="G1438">
        <v>150000</v>
      </c>
      <c r="H1438">
        <f t="shared" si="127"/>
        <v>0</v>
      </c>
      <c r="I1438">
        <f t="shared" si="123"/>
        <v>0</v>
      </c>
      <c r="J1438">
        <f t="shared" si="124"/>
        <v>0</v>
      </c>
      <c r="K1438">
        <f t="shared" si="125"/>
        <v>0</v>
      </c>
      <c r="P1438" t="b">
        <f t="shared" si="126"/>
        <v>0</v>
      </c>
      <c r="Q1438" t="str">
        <f t="shared" si="128"/>
        <v>20174</v>
      </c>
    </row>
    <row r="1439" customHeight="1" spans="4:17">
      <c r="D1439" s="10">
        <v>42833</v>
      </c>
      <c r="F1439">
        <v>2017</v>
      </c>
      <c r="G1439">
        <v>150000</v>
      </c>
      <c r="H1439">
        <f t="shared" si="127"/>
        <v>0</v>
      </c>
      <c r="I1439">
        <f t="shared" si="123"/>
        <v>0</v>
      </c>
      <c r="J1439">
        <f t="shared" si="124"/>
        <v>0</v>
      </c>
      <c r="K1439">
        <f t="shared" si="125"/>
        <v>0</v>
      </c>
      <c r="P1439" t="b">
        <f t="shared" si="126"/>
        <v>0</v>
      </c>
      <c r="Q1439" t="str">
        <f t="shared" si="128"/>
        <v>20174</v>
      </c>
    </row>
    <row r="1440" customHeight="1" spans="4:17">
      <c r="D1440" s="10">
        <v>42833</v>
      </c>
      <c r="F1440">
        <v>2017</v>
      </c>
      <c r="G1440">
        <v>150000</v>
      </c>
      <c r="H1440">
        <f t="shared" si="127"/>
        <v>0</v>
      </c>
      <c r="I1440">
        <f t="shared" si="123"/>
        <v>0</v>
      </c>
      <c r="J1440">
        <f t="shared" si="124"/>
        <v>0</v>
      </c>
      <c r="K1440">
        <f t="shared" si="125"/>
        <v>0</v>
      </c>
      <c r="P1440" t="b">
        <f t="shared" si="126"/>
        <v>0</v>
      </c>
      <c r="Q1440" t="str">
        <f t="shared" si="128"/>
        <v>20174</v>
      </c>
    </row>
    <row r="1441" customHeight="1" spans="4:17">
      <c r="D1441" s="10">
        <v>42833</v>
      </c>
      <c r="F1441">
        <v>2017</v>
      </c>
      <c r="G1441">
        <v>150000</v>
      </c>
      <c r="H1441">
        <f t="shared" si="127"/>
        <v>0</v>
      </c>
      <c r="I1441">
        <f t="shared" si="123"/>
        <v>0</v>
      </c>
      <c r="J1441">
        <f t="shared" si="124"/>
        <v>0</v>
      </c>
      <c r="K1441">
        <f t="shared" si="125"/>
        <v>0</v>
      </c>
      <c r="P1441" t="b">
        <f t="shared" si="126"/>
        <v>0</v>
      </c>
      <c r="Q1441" t="str">
        <f t="shared" si="128"/>
        <v>20174</v>
      </c>
    </row>
    <row r="1442" customHeight="1" spans="4:17">
      <c r="D1442" s="10">
        <v>42833</v>
      </c>
      <c r="F1442">
        <v>2017</v>
      </c>
      <c r="G1442">
        <v>150000</v>
      </c>
      <c r="H1442">
        <f t="shared" si="127"/>
        <v>0</v>
      </c>
      <c r="I1442">
        <f t="shared" si="123"/>
        <v>0</v>
      </c>
      <c r="J1442">
        <f t="shared" si="124"/>
        <v>0</v>
      </c>
      <c r="K1442">
        <f t="shared" si="125"/>
        <v>0</v>
      </c>
      <c r="P1442" t="b">
        <f t="shared" si="126"/>
        <v>0</v>
      </c>
      <c r="Q1442" t="str">
        <f t="shared" si="128"/>
        <v>20174</v>
      </c>
    </row>
    <row r="1443" customHeight="1" spans="4:17">
      <c r="D1443" s="10">
        <v>42833</v>
      </c>
      <c r="F1443">
        <v>2017</v>
      </c>
      <c r="G1443">
        <v>150000</v>
      </c>
      <c r="H1443">
        <f t="shared" si="127"/>
        <v>0</v>
      </c>
      <c r="I1443">
        <f t="shared" si="123"/>
        <v>0</v>
      </c>
      <c r="J1443">
        <f t="shared" si="124"/>
        <v>0</v>
      </c>
      <c r="K1443">
        <f t="shared" si="125"/>
        <v>0</v>
      </c>
      <c r="P1443" t="b">
        <f t="shared" si="126"/>
        <v>0</v>
      </c>
      <c r="Q1443" t="str">
        <f t="shared" si="128"/>
        <v>20174</v>
      </c>
    </row>
    <row r="1444" customHeight="1" spans="4:17">
      <c r="D1444" s="10">
        <v>42833</v>
      </c>
      <c r="F1444">
        <v>2017</v>
      </c>
      <c r="G1444">
        <v>150000</v>
      </c>
      <c r="H1444">
        <f t="shared" si="127"/>
        <v>0</v>
      </c>
      <c r="I1444">
        <f t="shared" si="123"/>
        <v>0</v>
      </c>
      <c r="J1444">
        <f t="shared" si="124"/>
        <v>0</v>
      </c>
      <c r="K1444">
        <f t="shared" si="125"/>
        <v>0</v>
      </c>
      <c r="P1444" t="b">
        <f t="shared" si="126"/>
        <v>0</v>
      </c>
      <c r="Q1444" t="str">
        <f t="shared" si="128"/>
        <v>20174</v>
      </c>
    </row>
    <row r="1445" customHeight="1" spans="4:17">
      <c r="D1445" s="10">
        <v>42833</v>
      </c>
      <c r="F1445">
        <v>2017</v>
      </c>
      <c r="G1445">
        <v>150000</v>
      </c>
      <c r="H1445">
        <f t="shared" si="127"/>
        <v>0</v>
      </c>
      <c r="I1445">
        <f t="shared" si="123"/>
        <v>0</v>
      </c>
      <c r="J1445">
        <f t="shared" si="124"/>
        <v>0</v>
      </c>
      <c r="K1445">
        <f t="shared" si="125"/>
        <v>0</v>
      </c>
      <c r="P1445" t="b">
        <f t="shared" si="126"/>
        <v>0</v>
      </c>
      <c r="Q1445" t="str">
        <f t="shared" si="128"/>
        <v>20174</v>
      </c>
    </row>
    <row r="1446" customHeight="1" spans="4:17">
      <c r="D1446" s="10">
        <v>42833</v>
      </c>
      <c r="F1446">
        <v>2017</v>
      </c>
      <c r="G1446">
        <v>150000</v>
      </c>
      <c r="H1446">
        <f t="shared" si="127"/>
        <v>0</v>
      </c>
      <c r="I1446">
        <f t="shared" si="123"/>
        <v>0</v>
      </c>
      <c r="J1446">
        <f t="shared" si="124"/>
        <v>0</v>
      </c>
      <c r="K1446">
        <f t="shared" si="125"/>
        <v>0</v>
      </c>
      <c r="P1446" t="b">
        <f t="shared" si="126"/>
        <v>0</v>
      </c>
      <c r="Q1446" t="str">
        <f t="shared" si="128"/>
        <v>20174</v>
      </c>
    </row>
    <row r="1447" customHeight="1" spans="4:17">
      <c r="D1447" s="10">
        <v>42833</v>
      </c>
      <c r="F1447">
        <v>2017</v>
      </c>
      <c r="G1447">
        <v>150000</v>
      </c>
      <c r="H1447">
        <f t="shared" si="127"/>
        <v>0</v>
      </c>
      <c r="I1447">
        <f t="shared" si="123"/>
        <v>0</v>
      </c>
      <c r="J1447">
        <f t="shared" si="124"/>
        <v>0</v>
      </c>
      <c r="K1447">
        <f t="shared" si="125"/>
        <v>0</v>
      </c>
      <c r="P1447" t="b">
        <f t="shared" si="126"/>
        <v>0</v>
      </c>
      <c r="Q1447" t="str">
        <f t="shared" si="128"/>
        <v>20174</v>
      </c>
    </row>
    <row r="1448" customHeight="1" spans="4:17">
      <c r="D1448" s="10">
        <v>42833</v>
      </c>
      <c r="F1448">
        <v>2017</v>
      </c>
      <c r="G1448">
        <v>150000</v>
      </c>
      <c r="H1448">
        <f t="shared" si="127"/>
        <v>0</v>
      </c>
      <c r="I1448">
        <f t="shared" si="123"/>
        <v>0</v>
      </c>
      <c r="J1448">
        <f t="shared" si="124"/>
        <v>0</v>
      </c>
      <c r="K1448">
        <f t="shared" si="125"/>
        <v>0</v>
      </c>
      <c r="P1448" t="b">
        <f t="shared" si="126"/>
        <v>0</v>
      </c>
      <c r="Q1448" t="str">
        <f t="shared" si="128"/>
        <v>20174</v>
      </c>
    </row>
    <row r="1449" customHeight="1" spans="4:17">
      <c r="D1449" s="10">
        <v>42833</v>
      </c>
      <c r="F1449">
        <v>2017</v>
      </c>
      <c r="G1449">
        <v>150000</v>
      </c>
      <c r="H1449">
        <f t="shared" si="127"/>
        <v>0</v>
      </c>
      <c r="I1449">
        <f t="shared" si="123"/>
        <v>0</v>
      </c>
      <c r="J1449">
        <f t="shared" si="124"/>
        <v>0</v>
      </c>
      <c r="K1449">
        <f t="shared" si="125"/>
        <v>0</v>
      </c>
      <c r="P1449" t="b">
        <f t="shared" si="126"/>
        <v>0</v>
      </c>
      <c r="Q1449" t="str">
        <f t="shared" si="128"/>
        <v>20174</v>
      </c>
    </row>
    <row r="1450" customHeight="1" spans="4:17">
      <c r="D1450" s="10">
        <v>42833</v>
      </c>
      <c r="F1450">
        <v>2017</v>
      </c>
      <c r="G1450">
        <v>150000</v>
      </c>
      <c r="H1450">
        <f t="shared" si="127"/>
        <v>0</v>
      </c>
      <c r="I1450">
        <f t="shared" si="123"/>
        <v>0</v>
      </c>
      <c r="J1450">
        <f t="shared" si="124"/>
        <v>0</v>
      </c>
      <c r="K1450">
        <f t="shared" si="125"/>
        <v>0</v>
      </c>
      <c r="P1450" t="b">
        <f t="shared" si="126"/>
        <v>0</v>
      </c>
      <c r="Q1450" t="str">
        <f t="shared" si="128"/>
        <v>20174</v>
      </c>
    </row>
    <row r="1451" customHeight="1" spans="4:17">
      <c r="D1451" s="10">
        <v>42833</v>
      </c>
      <c r="F1451">
        <v>2017</v>
      </c>
      <c r="G1451">
        <v>150000</v>
      </c>
      <c r="H1451">
        <f t="shared" si="127"/>
        <v>0</v>
      </c>
      <c r="I1451">
        <f t="shared" ref="I1451:I1514" si="129">IF(C1451&lt;6,0,G1451-H1451-SUM(J1451:O1451))</f>
        <v>0</v>
      </c>
      <c r="J1451">
        <f t="shared" ref="J1451:J1514" si="130">IF(C1451&lt;6,0,5000)</f>
        <v>0</v>
      </c>
      <c r="K1451">
        <f t="shared" ref="K1451:K1514" si="131">IF(C1451&lt;6,0,10000)</f>
        <v>0</v>
      </c>
      <c r="P1451" t="b">
        <f t="shared" ref="P1451:P1514" si="132">G1451=SUM(H1451:O1451)</f>
        <v>0</v>
      </c>
      <c r="Q1451" t="str">
        <f t="shared" si="128"/>
        <v>20174</v>
      </c>
    </row>
    <row r="1452" customHeight="1" spans="4:17">
      <c r="D1452" s="10">
        <v>42833</v>
      </c>
      <c r="F1452">
        <v>2017</v>
      </c>
      <c r="G1452">
        <v>150000</v>
      </c>
      <c r="H1452">
        <f t="shared" si="127"/>
        <v>0</v>
      </c>
      <c r="I1452">
        <f t="shared" si="129"/>
        <v>0</v>
      </c>
      <c r="J1452">
        <f t="shared" si="130"/>
        <v>0</v>
      </c>
      <c r="K1452">
        <f t="shared" si="131"/>
        <v>0</v>
      </c>
      <c r="P1452" t="b">
        <f t="shared" si="132"/>
        <v>0</v>
      </c>
      <c r="Q1452" t="str">
        <f t="shared" si="128"/>
        <v>20174</v>
      </c>
    </row>
    <row r="1453" customHeight="1" spans="4:17">
      <c r="D1453" s="10">
        <v>42833</v>
      </c>
      <c r="F1453">
        <v>2017</v>
      </c>
      <c r="G1453">
        <v>150000</v>
      </c>
      <c r="H1453">
        <f t="shared" ref="H1453:H1516" si="133">IF(C1453&lt;6,IF(E1453&lt;1,0,IF(G1453&gt;150000,150000,G1453)),150000)</f>
        <v>0</v>
      </c>
      <c r="I1453">
        <f t="shared" si="129"/>
        <v>0</v>
      </c>
      <c r="J1453">
        <f t="shared" si="130"/>
        <v>0</v>
      </c>
      <c r="K1453">
        <f t="shared" si="131"/>
        <v>0</v>
      </c>
      <c r="P1453" t="b">
        <f t="shared" si="132"/>
        <v>0</v>
      </c>
      <c r="Q1453" t="str">
        <f t="shared" si="128"/>
        <v>20174</v>
      </c>
    </row>
    <row r="1454" customHeight="1" spans="4:17">
      <c r="D1454" s="10">
        <v>42833</v>
      </c>
      <c r="F1454">
        <v>2017</v>
      </c>
      <c r="G1454">
        <v>150000</v>
      </c>
      <c r="H1454">
        <f t="shared" si="133"/>
        <v>0</v>
      </c>
      <c r="I1454">
        <f t="shared" si="129"/>
        <v>0</v>
      </c>
      <c r="J1454">
        <f t="shared" si="130"/>
        <v>0</v>
      </c>
      <c r="K1454">
        <f t="shared" si="131"/>
        <v>0</v>
      </c>
      <c r="P1454" t="b">
        <f t="shared" si="132"/>
        <v>0</v>
      </c>
      <c r="Q1454" t="str">
        <f t="shared" si="128"/>
        <v>20174</v>
      </c>
    </row>
    <row r="1455" customHeight="1" spans="4:17">
      <c r="D1455" s="10">
        <v>42833</v>
      </c>
      <c r="F1455">
        <v>2017</v>
      </c>
      <c r="G1455">
        <v>150000</v>
      </c>
      <c r="H1455">
        <f t="shared" si="133"/>
        <v>0</v>
      </c>
      <c r="I1455">
        <f t="shared" si="129"/>
        <v>0</v>
      </c>
      <c r="J1455">
        <f t="shared" si="130"/>
        <v>0</v>
      </c>
      <c r="K1455">
        <f t="shared" si="131"/>
        <v>0</v>
      </c>
      <c r="P1455" t="b">
        <f t="shared" si="132"/>
        <v>0</v>
      </c>
      <c r="Q1455" t="str">
        <f t="shared" si="128"/>
        <v>20174</v>
      </c>
    </row>
    <row r="1456" customHeight="1" spans="4:17">
      <c r="D1456" s="10">
        <v>42833</v>
      </c>
      <c r="F1456">
        <v>2017</v>
      </c>
      <c r="G1456">
        <v>150000</v>
      </c>
      <c r="H1456">
        <f t="shared" si="133"/>
        <v>0</v>
      </c>
      <c r="I1456">
        <f t="shared" si="129"/>
        <v>0</v>
      </c>
      <c r="J1456">
        <f t="shared" si="130"/>
        <v>0</v>
      </c>
      <c r="K1456">
        <f t="shared" si="131"/>
        <v>0</v>
      </c>
      <c r="P1456" t="b">
        <f t="shared" si="132"/>
        <v>0</v>
      </c>
      <c r="Q1456" t="str">
        <f t="shared" si="128"/>
        <v>20174</v>
      </c>
    </row>
    <row r="1457" customHeight="1" spans="4:17">
      <c r="D1457" s="10">
        <v>42833</v>
      </c>
      <c r="F1457">
        <v>2017</v>
      </c>
      <c r="G1457">
        <v>150000</v>
      </c>
      <c r="H1457">
        <f t="shared" si="133"/>
        <v>0</v>
      </c>
      <c r="I1457">
        <f t="shared" si="129"/>
        <v>0</v>
      </c>
      <c r="J1457">
        <f t="shared" si="130"/>
        <v>0</v>
      </c>
      <c r="K1457">
        <f t="shared" si="131"/>
        <v>0</v>
      </c>
      <c r="P1457" t="b">
        <f t="shared" si="132"/>
        <v>0</v>
      </c>
      <c r="Q1457" t="str">
        <f t="shared" si="128"/>
        <v>20174</v>
      </c>
    </row>
    <row r="1458" customHeight="1" spans="4:17">
      <c r="D1458" s="10">
        <v>42833</v>
      </c>
      <c r="F1458">
        <v>2017</v>
      </c>
      <c r="G1458">
        <v>150000</v>
      </c>
      <c r="H1458">
        <f t="shared" si="133"/>
        <v>0</v>
      </c>
      <c r="I1458">
        <f t="shared" si="129"/>
        <v>0</v>
      </c>
      <c r="J1458">
        <f t="shared" si="130"/>
        <v>0</v>
      </c>
      <c r="K1458">
        <f t="shared" si="131"/>
        <v>0</v>
      </c>
      <c r="P1458" t="b">
        <f t="shared" si="132"/>
        <v>0</v>
      </c>
      <c r="Q1458" t="str">
        <f t="shared" si="128"/>
        <v>20174</v>
      </c>
    </row>
    <row r="1459" customHeight="1" spans="4:17">
      <c r="D1459" s="10">
        <v>42833</v>
      </c>
      <c r="F1459">
        <v>2017</v>
      </c>
      <c r="G1459">
        <v>150000</v>
      </c>
      <c r="H1459">
        <f t="shared" si="133"/>
        <v>0</v>
      </c>
      <c r="I1459">
        <f t="shared" si="129"/>
        <v>0</v>
      </c>
      <c r="J1459">
        <f t="shared" si="130"/>
        <v>0</v>
      </c>
      <c r="K1459">
        <f t="shared" si="131"/>
        <v>0</v>
      </c>
      <c r="P1459" t="b">
        <f t="shared" si="132"/>
        <v>0</v>
      </c>
      <c r="Q1459" t="str">
        <f t="shared" si="128"/>
        <v>20174</v>
      </c>
    </row>
    <row r="1460" customHeight="1" spans="4:17">
      <c r="D1460" s="10">
        <v>42833</v>
      </c>
      <c r="F1460">
        <v>2017</v>
      </c>
      <c r="G1460">
        <v>150000</v>
      </c>
      <c r="H1460">
        <f t="shared" si="133"/>
        <v>0</v>
      </c>
      <c r="I1460">
        <f t="shared" si="129"/>
        <v>0</v>
      </c>
      <c r="J1460">
        <f t="shared" si="130"/>
        <v>0</v>
      </c>
      <c r="K1460">
        <f t="shared" si="131"/>
        <v>0</v>
      </c>
      <c r="P1460" t="b">
        <f t="shared" si="132"/>
        <v>0</v>
      </c>
      <c r="Q1460" t="str">
        <f t="shared" si="128"/>
        <v>20174</v>
      </c>
    </row>
    <row r="1461" customHeight="1" spans="4:17">
      <c r="D1461" s="10">
        <v>42833</v>
      </c>
      <c r="F1461">
        <v>2017</v>
      </c>
      <c r="G1461">
        <v>150000</v>
      </c>
      <c r="H1461">
        <f t="shared" si="133"/>
        <v>0</v>
      </c>
      <c r="I1461">
        <f t="shared" si="129"/>
        <v>0</v>
      </c>
      <c r="J1461">
        <f t="shared" si="130"/>
        <v>0</v>
      </c>
      <c r="K1461">
        <f t="shared" si="131"/>
        <v>0</v>
      </c>
      <c r="P1461" t="b">
        <f t="shared" si="132"/>
        <v>0</v>
      </c>
      <c r="Q1461" t="str">
        <f t="shared" si="128"/>
        <v>20174</v>
      </c>
    </row>
    <row r="1462" customHeight="1" spans="4:17">
      <c r="D1462" s="10">
        <v>42833</v>
      </c>
      <c r="F1462">
        <v>2017</v>
      </c>
      <c r="G1462">
        <v>150000</v>
      </c>
      <c r="H1462">
        <f t="shared" si="133"/>
        <v>0</v>
      </c>
      <c r="I1462">
        <f t="shared" si="129"/>
        <v>0</v>
      </c>
      <c r="J1462">
        <f t="shared" si="130"/>
        <v>0</v>
      </c>
      <c r="K1462">
        <f t="shared" si="131"/>
        <v>0</v>
      </c>
      <c r="P1462" t="b">
        <f t="shared" si="132"/>
        <v>0</v>
      </c>
      <c r="Q1462" t="str">
        <f t="shared" si="128"/>
        <v>20174</v>
      </c>
    </row>
    <row r="1463" customHeight="1" spans="4:17">
      <c r="D1463" s="10">
        <v>42833</v>
      </c>
      <c r="F1463">
        <v>2017</v>
      </c>
      <c r="G1463">
        <v>150000</v>
      </c>
      <c r="H1463">
        <f t="shared" si="133"/>
        <v>0</v>
      </c>
      <c r="I1463">
        <f t="shared" si="129"/>
        <v>0</v>
      </c>
      <c r="J1463">
        <f t="shared" si="130"/>
        <v>0</v>
      </c>
      <c r="K1463">
        <f t="shared" si="131"/>
        <v>0</v>
      </c>
      <c r="P1463" t="b">
        <f t="shared" si="132"/>
        <v>0</v>
      </c>
      <c r="Q1463" t="str">
        <f t="shared" si="128"/>
        <v>20174</v>
      </c>
    </row>
    <row r="1464" customHeight="1" spans="4:17">
      <c r="D1464" s="10">
        <v>42833</v>
      </c>
      <c r="F1464">
        <v>2017</v>
      </c>
      <c r="G1464">
        <v>150000</v>
      </c>
      <c r="H1464">
        <f t="shared" si="133"/>
        <v>0</v>
      </c>
      <c r="I1464">
        <f t="shared" si="129"/>
        <v>0</v>
      </c>
      <c r="J1464">
        <f t="shared" si="130"/>
        <v>0</v>
      </c>
      <c r="K1464">
        <f t="shared" si="131"/>
        <v>0</v>
      </c>
      <c r="P1464" t="b">
        <f t="shared" si="132"/>
        <v>0</v>
      </c>
      <c r="Q1464" t="str">
        <f t="shared" si="128"/>
        <v>20174</v>
      </c>
    </row>
    <row r="1465" customHeight="1" spans="4:17">
      <c r="D1465" s="10">
        <v>42833</v>
      </c>
      <c r="F1465">
        <v>2017</v>
      </c>
      <c r="G1465">
        <v>150000</v>
      </c>
      <c r="H1465">
        <f t="shared" si="133"/>
        <v>0</v>
      </c>
      <c r="I1465">
        <f t="shared" si="129"/>
        <v>0</v>
      </c>
      <c r="J1465">
        <f t="shared" si="130"/>
        <v>0</v>
      </c>
      <c r="K1465">
        <f t="shared" si="131"/>
        <v>0</v>
      </c>
      <c r="P1465" t="b">
        <f t="shared" si="132"/>
        <v>0</v>
      </c>
      <c r="Q1465" t="str">
        <f t="shared" si="128"/>
        <v>20174</v>
      </c>
    </row>
    <row r="1466" customHeight="1" spans="4:17">
      <c r="D1466" s="10">
        <v>42833</v>
      </c>
      <c r="F1466">
        <v>2017</v>
      </c>
      <c r="G1466">
        <v>150000</v>
      </c>
      <c r="H1466">
        <f t="shared" si="133"/>
        <v>0</v>
      </c>
      <c r="I1466">
        <f t="shared" si="129"/>
        <v>0</v>
      </c>
      <c r="J1466">
        <f t="shared" si="130"/>
        <v>0</v>
      </c>
      <c r="K1466">
        <f t="shared" si="131"/>
        <v>0</v>
      </c>
      <c r="P1466" t="b">
        <f t="shared" si="132"/>
        <v>0</v>
      </c>
      <c r="Q1466" t="str">
        <f t="shared" si="128"/>
        <v>20174</v>
      </c>
    </row>
    <row r="1467" customHeight="1" spans="4:17">
      <c r="D1467" s="10">
        <v>42833</v>
      </c>
      <c r="F1467">
        <v>2017</v>
      </c>
      <c r="G1467">
        <v>150000</v>
      </c>
      <c r="H1467">
        <f t="shared" si="133"/>
        <v>0</v>
      </c>
      <c r="I1467">
        <f t="shared" si="129"/>
        <v>0</v>
      </c>
      <c r="J1467">
        <f t="shared" si="130"/>
        <v>0</v>
      </c>
      <c r="K1467">
        <f t="shared" si="131"/>
        <v>0</v>
      </c>
      <c r="P1467" t="b">
        <f t="shared" si="132"/>
        <v>0</v>
      </c>
      <c r="Q1467" t="str">
        <f t="shared" si="128"/>
        <v>20174</v>
      </c>
    </row>
    <row r="1468" customHeight="1" spans="4:17">
      <c r="D1468" s="10">
        <v>42833</v>
      </c>
      <c r="F1468">
        <v>2017</v>
      </c>
      <c r="G1468">
        <v>150000</v>
      </c>
      <c r="H1468">
        <f t="shared" si="133"/>
        <v>0</v>
      </c>
      <c r="I1468">
        <f t="shared" si="129"/>
        <v>0</v>
      </c>
      <c r="J1468">
        <f t="shared" si="130"/>
        <v>0</v>
      </c>
      <c r="K1468">
        <f t="shared" si="131"/>
        <v>0</v>
      </c>
      <c r="P1468" t="b">
        <f t="shared" si="132"/>
        <v>0</v>
      </c>
      <c r="Q1468" t="str">
        <f t="shared" si="128"/>
        <v>20174</v>
      </c>
    </row>
    <row r="1469" customHeight="1" spans="4:17">
      <c r="D1469" s="10">
        <v>42833</v>
      </c>
      <c r="F1469">
        <v>2017</v>
      </c>
      <c r="G1469">
        <v>150000</v>
      </c>
      <c r="H1469">
        <f t="shared" si="133"/>
        <v>0</v>
      </c>
      <c r="I1469">
        <f t="shared" si="129"/>
        <v>0</v>
      </c>
      <c r="J1469">
        <f t="shared" si="130"/>
        <v>0</v>
      </c>
      <c r="K1469">
        <f t="shared" si="131"/>
        <v>0</v>
      </c>
      <c r="P1469" t="b">
        <f t="shared" si="132"/>
        <v>0</v>
      </c>
      <c r="Q1469" t="str">
        <f t="shared" si="128"/>
        <v>20174</v>
      </c>
    </row>
    <row r="1470" customHeight="1" spans="4:17">
      <c r="D1470" s="10">
        <v>42833</v>
      </c>
      <c r="F1470">
        <v>2017</v>
      </c>
      <c r="G1470">
        <v>150000</v>
      </c>
      <c r="H1470">
        <f t="shared" si="133"/>
        <v>0</v>
      </c>
      <c r="I1470">
        <f t="shared" si="129"/>
        <v>0</v>
      </c>
      <c r="J1470">
        <f t="shared" si="130"/>
        <v>0</v>
      </c>
      <c r="K1470">
        <f t="shared" si="131"/>
        <v>0</v>
      </c>
      <c r="P1470" t="b">
        <f t="shared" si="132"/>
        <v>0</v>
      </c>
      <c r="Q1470" t="str">
        <f t="shared" si="128"/>
        <v>20174</v>
      </c>
    </row>
    <row r="1471" customHeight="1" spans="4:17">
      <c r="D1471" s="10">
        <v>42833</v>
      </c>
      <c r="F1471">
        <v>2017</v>
      </c>
      <c r="G1471">
        <v>150000</v>
      </c>
      <c r="H1471">
        <f t="shared" si="133"/>
        <v>0</v>
      </c>
      <c r="I1471">
        <f t="shared" si="129"/>
        <v>0</v>
      </c>
      <c r="J1471">
        <f t="shared" si="130"/>
        <v>0</v>
      </c>
      <c r="K1471">
        <f t="shared" si="131"/>
        <v>0</v>
      </c>
      <c r="P1471" t="b">
        <f t="shared" si="132"/>
        <v>0</v>
      </c>
      <c r="Q1471" t="str">
        <f t="shared" si="128"/>
        <v>20174</v>
      </c>
    </row>
    <row r="1472" customHeight="1" spans="4:17">
      <c r="D1472" s="10">
        <v>42833</v>
      </c>
      <c r="F1472">
        <v>2017</v>
      </c>
      <c r="G1472">
        <v>150000</v>
      </c>
      <c r="H1472">
        <f t="shared" si="133"/>
        <v>0</v>
      </c>
      <c r="I1472">
        <f t="shared" si="129"/>
        <v>0</v>
      </c>
      <c r="J1472">
        <f t="shared" si="130"/>
        <v>0</v>
      </c>
      <c r="K1472">
        <f t="shared" si="131"/>
        <v>0</v>
      </c>
      <c r="P1472" t="b">
        <f t="shared" si="132"/>
        <v>0</v>
      </c>
      <c r="Q1472" t="str">
        <f t="shared" si="128"/>
        <v>20174</v>
      </c>
    </row>
    <row r="1473" customHeight="1" spans="4:17">
      <c r="D1473" s="10">
        <v>42833</v>
      </c>
      <c r="F1473">
        <v>2017</v>
      </c>
      <c r="G1473">
        <v>150000</v>
      </c>
      <c r="H1473">
        <f t="shared" si="133"/>
        <v>0</v>
      </c>
      <c r="I1473">
        <f t="shared" si="129"/>
        <v>0</v>
      </c>
      <c r="J1473">
        <f t="shared" si="130"/>
        <v>0</v>
      </c>
      <c r="K1473">
        <f t="shared" si="131"/>
        <v>0</v>
      </c>
      <c r="P1473" t="b">
        <f t="shared" si="132"/>
        <v>0</v>
      </c>
      <c r="Q1473" t="str">
        <f t="shared" si="128"/>
        <v>20174</v>
      </c>
    </row>
    <row r="1474" customHeight="1" spans="4:17">
      <c r="D1474" s="10">
        <v>42833</v>
      </c>
      <c r="F1474">
        <v>2017</v>
      </c>
      <c r="G1474">
        <v>150000</v>
      </c>
      <c r="H1474">
        <f t="shared" si="133"/>
        <v>0</v>
      </c>
      <c r="I1474">
        <f t="shared" si="129"/>
        <v>0</v>
      </c>
      <c r="J1474">
        <f t="shared" si="130"/>
        <v>0</v>
      </c>
      <c r="K1474">
        <f t="shared" si="131"/>
        <v>0</v>
      </c>
      <c r="P1474" t="b">
        <f t="shared" si="132"/>
        <v>0</v>
      </c>
      <c r="Q1474" t="str">
        <f t="shared" si="128"/>
        <v>20174</v>
      </c>
    </row>
    <row r="1475" customHeight="1" spans="4:17">
      <c r="D1475" s="10">
        <v>42833</v>
      </c>
      <c r="F1475">
        <v>2017</v>
      </c>
      <c r="G1475">
        <v>150000</v>
      </c>
      <c r="H1475">
        <f t="shared" si="133"/>
        <v>0</v>
      </c>
      <c r="I1475">
        <f t="shared" si="129"/>
        <v>0</v>
      </c>
      <c r="J1475">
        <f t="shared" si="130"/>
        <v>0</v>
      </c>
      <c r="K1475">
        <f t="shared" si="131"/>
        <v>0</v>
      </c>
      <c r="P1475" t="b">
        <f t="shared" si="132"/>
        <v>0</v>
      </c>
      <c r="Q1475" t="str">
        <f t="shared" si="128"/>
        <v>20174</v>
      </c>
    </row>
    <row r="1476" customHeight="1" spans="4:17">
      <c r="D1476" s="10">
        <v>42833</v>
      </c>
      <c r="F1476">
        <v>2017</v>
      </c>
      <c r="G1476">
        <v>150000</v>
      </c>
      <c r="H1476">
        <f t="shared" si="133"/>
        <v>0</v>
      </c>
      <c r="I1476">
        <f t="shared" si="129"/>
        <v>0</v>
      </c>
      <c r="J1476">
        <f t="shared" si="130"/>
        <v>0</v>
      </c>
      <c r="K1476">
        <f t="shared" si="131"/>
        <v>0</v>
      </c>
      <c r="P1476" t="b">
        <f t="shared" si="132"/>
        <v>0</v>
      </c>
      <c r="Q1476" t="str">
        <f t="shared" ref="Q1476:Q1536" si="134">CONCATENATE(YEAR(D1476),MONTH(D1476))</f>
        <v>20174</v>
      </c>
    </row>
    <row r="1477" customHeight="1" spans="4:17">
      <c r="D1477" s="10">
        <v>42833</v>
      </c>
      <c r="F1477">
        <v>2017</v>
      </c>
      <c r="G1477">
        <v>150000</v>
      </c>
      <c r="H1477">
        <f t="shared" si="133"/>
        <v>0</v>
      </c>
      <c r="I1477">
        <f t="shared" si="129"/>
        <v>0</v>
      </c>
      <c r="J1477">
        <f t="shared" si="130"/>
        <v>0</v>
      </c>
      <c r="K1477">
        <f t="shared" si="131"/>
        <v>0</v>
      </c>
      <c r="P1477" t="b">
        <f t="shared" si="132"/>
        <v>0</v>
      </c>
      <c r="Q1477" t="str">
        <f t="shared" si="134"/>
        <v>20174</v>
      </c>
    </row>
    <row r="1478" customHeight="1" spans="4:17">
      <c r="D1478" s="10">
        <v>42833</v>
      </c>
      <c r="F1478">
        <v>2017</v>
      </c>
      <c r="G1478">
        <v>150000</v>
      </c>
      <c r="H1478">
        <f t="shared" si="133"/>
        <v>0</v>
      </c>
      <c r="I1478">
        <f t="shared" si="129"/>
        <v>0</v>
      </c>
      <c r="J1478">
        <f t="shared" si="130"/>
        <v>0</v>
      </c>
      <c r="K1478">
        <f t="shared" si="131"/>
        <v>0</v>
      </c>
      <c r="P1478" t="b">
        <f t="shared" si="132"/>
        <v>0</v>
      </c>
      <c r="Q1478" t="str">
        <f t="shared" si="134"/>
        <v>20174</v>
      </c>
    </row>
    <row r="1479" customHeight="1" spans="4:17">
      <c r="D1479" s="10">
        <v>42833</v>
      </c>
      <c r="F1479">
        <v>2017</v>
      </c>
      <c r="G1479">
        <v>150000</v>
      </c>
      <c r="H1479">
        <f t="shared" si="133"/>
        <v>0</v>
      </c>
      <c r="I1479">
        <f t="shared" si="129"/>
        <v>0</v>
      </c>
      <c r="J1479">
        <f t="shared" si="130"/>
        <v>0</v>
      </c>
      <c r="K1479">
        <f t="shared" si="131"/>
        <v>0</v>
      </c>
      <c r="P1479" t="b">
        <f t="shared" si="132"/>
        <v>0</v>
      </c>
      <c r="Q1479" t="str">
        <f t="shared" si="134"/>
        <v>20174</v>
      </c>
    </row>
    <row r="1480" customHeight="1" spans="4:17">
      <c r="D1480" s="10">
        <v>42833</v>
      </c>
      <c r="F1480">
        <v>2017</v>
      </c>
      <c r="G1480">
        <v>150000</v>
      </c>
      <c r="H1480">
        <f t="shared" si="133"/>
        <v>0</v>
      </c>
      <c r="I1480">
        <f t="shared" si="129"/>
        <v>0</v>
      </c>
      <c r="J1480">
        <f t="shared" si="130"/>
        <v>0</v>
      </c>
      <c r="K1480">
        <f t="shared" si="131"/>
        <v>0</v>
      </c>
      <c r="P1480" t="b">
        <f t="shared" si="132"/>
        <v>0</v>
      </c>
      <c r="Q1480" t="str">
        <f t="shared" si="134"/>
        <v>20174</v>
      </c>
    </row>
    <row r="1481" customHeight="1" spans="4:17">
      <c r="D1481" s="10">
        <v>42833</v>
      </c>
      <c r="F1481">
        <v>2017</v>
      </c>
      <c r="G1481">
        <v>150000</v>
      </c>
      <c r="H1481">
        <f t="shared" si="133"/>
        <v>0</v>
      </c>
      <c r="I1481">
        <f t="shared" si="129"/>
        <v>0</v>
      </c>
      <c r="J1481">
        <f t="shared" si="130"/>
        <v>0</v>
      </c>
      <c r="K1481">
        <f t="shared" si="131"/>
        <v>0</v>
      </c>
      <c r="P1481" t="b">
        <f t="shared" si="132"/>
        <v>0</v>
      </c>
      <c r="Q1481" t="str">
        <f t="shared" si="134"/>
        <v>20174</v>
      </c>
    </row>
    <row r="1482" customHeight="1" spans="4:17">
      <c r="D1482" s="10">
        <v>42833</v>
      </c>
      <c r="F1482">
        <v>2017</v>
      </c>
      <c r="G1482">
        <v>150000</v>
      </c>
      <c r="H1482">
        <f t="shared" si="133"/>
        <v>0</v>
      </c>
      <c r="I1482">
        <f t="shared" si="129"/>
        <v>0</v>
      </c>
      <c r="J1482">
        <f t="shared" si="130"/>
        <v>0</v>
      </c>
      <c r="K1482">
        <f t="shared" si="131"/>
        <v>0</v>
      </c>
      <c r="P1482" t="b">
        <f t="shared" si="132"/>
        <v>0</v>
      </c>
      <c r="Q1482" t="str">
        <f t="shared" si="134"/>
        <v>20174</v>
      </c>
    </row>
    <row r="1483" customHeight="1" spans="4:17">
      <c r="D1483" s="10">
        <v>42833</v>
      </c>
      <c r="F1483">
        <v>2017</v>
      </c>
      <c r="G1483">
        <v>150000</v>
      </c>
      <c r="H1483">
        <f t="shared" si="133"/>
        <v>0</v>
      </c>
      <c r="I1483">
        <f t="shared" si="129"/>
        <v>0</v>
      </c>
      <c r="J1483">
        <f t="shared" si="130"/>
        <v>0</v>
      </c>
      <c r="K1483">
        <f t="shared" si="131"/>
        <v>0</v>
      </c>
      <c r="P1483" t="b">
        <f t="shared" si="132"/>
        <v>0</v>
      </c>
      <c r="Q1483" t="str">
        <f t="shared" si="134"/>
        <v>20174</v>
      </c>
    </row>
    <row r="1484" customHeight="1" spans="4:17">
      <c r="D1484" s="10">
        <v>42833</v>
      </c>
      <c r="F1484">
        <v>2017</v>
      </c>
      <c r="G1484">
        <v>150000</v>
      </c>
      <c r="H1484">
        <f t="shared" si="133"/>
        <v>0</v>
      </c>
      <c r="I1484">
        <f t="shared" si="129"/>
        <v>0</v>
      </c>
      <c r="J1484">
        <f t="shared" si="130"/>
        <v>0</v>
      </c>
      <c r="K1484">
        <f t="shared" si="131"/>
        <v>0</v>
      </c>
      <c r="P1484" t="b">
        <f t="shared" si="132"/>
        <v>0</v>
      </c>
      <c r="Q1484" t="str">
        <f t="shared" si="134"/>
        <v>20174</v>
      </c>
    </row>
    <row r="1485" customHeight="1" spans="4:17">
      <c r="D1485" s="10">
        <v>42833</v>
      </c>
      <c r="F1485">
        <v>2017</v>
      </c>
      <c r="G1485">
        <v>150000</v>
      </c>
      <c r="H1485">
        <f t="shared" si="133"/>
        <v>0</v>
      </c>
      <c r="I1485">
        <f t="shared" si="129"/>
        <v>0</v>
      </c>
      <c r="J1485">
        <f t="shared" si="130"/>
        <v>0</v>
      </c>
      <c r="K1485">
        <f t="shared" si="131"/>
        <v>0</v>
      </c>
      <c r="P1485" t="b">
        <f t="shared" si="132"/>
        <v>0</v>
      </c>
      <c r="Q1485" t="str">
        <f t="shared" si="134"/>
        <v>20174</v>
      </c>
    </row>
    <row r="1486" customHeight="1" spans="4:17">
      <c r="D1486" s="10">
        <v>42833</v>
      </c>
      <c r="F1486">
        <v>2017</v>
      </c>
      <c r="G1486">
        <v>150000</v>
      </c>
      <c r="H1486">
        <f t="shared" si="133"/>
        <v>0</v>
      </c>
      <c r="I1486">
        <f t="shared" si="129"/>
        <v>0</v>
      </c>
      <c r="J1486">
        <f t="shared" si="130"/>
        <v>0</v>
      </c>
      <c r="K1486">
        <f t="shared" si="131"/>
        <v>0</v>
      </c>
      <c r="P1486" t="b">
        <f t="shared" si="132"/>
        <v>0</v>
      </c>
      <c r="Q1486" t="str">
        <f t="shared" si="134"/>
        <v>20174</v>
      </c>
    </row>
    <row r="1487" customHeight="1" spans="4:17">
      <c r="D1487" s="10">
        <v>42833</v>
      </c>
      <c r="F1487">
        <v>2017</v>
      </c>
      <c r="G1487">
        <v>150000</v>
      </c>
      <c r="H1487">
        <f t="shared" si="133"/>
        <v>0</v>
      </c>
      <c r="I1487">
        <f t="shared" si="129"/>
        <v>0</v>
      </c>
      <c r="J1487">
        <f t="shared" si="130"/>
        <v>0</v>
      </c>
      <c r="K1487">
        <f t="shared" si="131"/>
        <v>0</v>
      </c>
      <c r="P1487" t="b">
        <f t="shared" si="132"/>
        <v>0</v>
      </c>
      <c r="Q1487" t="str">
        <f t="shared" si="134"/>
        <v>20174</v>
      </c>
    </row>
    <row r="1488" customHeight="1" spans="4:17">
      <c r="D1488" s="10">
        <v>42833</v>
      </c>
      <c r="F1488">
        <v>2017</v>
      </c>
      <c r="G1488">
        <v>150000</v>
      </c>
      <c r="H1488">
        <f t="shared" si="133"/>
        <v>0</v>
      </c>
      <c r="I1488">
        <f t="shared" si="129"/>
        <v>0</v>
      </c>
      <c r="J1488">
        <f t="shared" si="130"/>
        <v>0</v>
      </c>
      <c r="K1488">
        <f t="shared" si="131"/>
        <v>0</v>
      </c>
      <c r="P1488" t="b">
        <f t="shared" si="132"/>
        <v>0</v>
      </c>
      <c r="Q1488" t="str">
        <f t="shared" si="134"/>
        <v>20174</v>
      </c>
    </row>
    <row r="1489" customHeight="1" spans="4:17">
      <c r="D1489" s="10">
        <v>42833</v>
      </c>
      <c r="F1489">
        <v>2017</v>
      </c>
      <c r="G1489">
        <v>150000</v>
      </c>
      <c r="H1489">
        <f t="shared" si="133"/>
        <v>0</v>
      </c>
      <c r="I1489">
        <f t="shared" si="129"/>
        <v>0</v>
      </c>
      <c r="J1489">
        <f t="shared" si="130"/>
        <v>0</v>
      </c>
      <c r="K1489">
        <f t="shared" si="131"/>
        <v>0</v>
      </c>
      <c r="P1489" t="b">
        <f t="shared" si="132"/>
        <v>0</v>
      </c>
      <c r="Q1489" t="str">
        <f t="shared" si="134"/>
        <v>20174</v>
      </c>
    </row>
    <row r="1490" customHeight="1" spans="4:17">
      <c r="D1490" s="10">
        <v>42833</v>
      </c>
      <c r="F1490">
        <v>2017</v>
      </c>
      <c r="G1490">
        <v>150000</v>
      </c>
      <c r="H1490">
        <f t="shared" si="133"/>
        <v>0</v>
      </c>
      <c r="I1490">
        <f t="shared" si="129"/>
        <v>0</v>
      </c>
      <c r="J1490">
        <f t="shared" si="130"/>
        <v>0</v>
      </c>
      <c r="K1490">
        <f t="shared" si="131"/>
        <v>0</v>
      </c>
      <c r="P1490" t="b">
        <f t="shared" si="132"/>
        <v>0</v>
      </c>
      <c r="Q1490" t="str">
        <f t="shared" si="134"/>
        <v>20174</v>
      </c>
    </row>
    <row r="1491" customHeight="1" spans="4:17">
      <c r="D1491" s="10">
        <v>42833</v>
      </c>
      <c r="F1491">
        <v>2017</v>
      </c>
      <c r="G1491">
        <v>150000</v>
      </c>
      <c r="H1491">
        <f t="shared" si="133"/>
        <v>0</v>
      </c>
      <c r="I1491">
        <f t="shared" si="129"/>
        <v>0</v>
      </c>
      <c r="J1491">
        <f t="shared" si="130"/>
        <v>0</v>
      </c>
      <c r="K1491">
        <f t="shared" si="131"/>
        <v>0</v>
      </c>
      <c r="P1491" t="b">
        <f t="shared" si="132"/>
        <v>0</v>
      </c>
      <c r="Q1491" t="str">
        <f t="shared" si="134"/>
        <v>20174</v>
      </c>
    </row>
    <row r="1492" customHeight="1" spans="4:17">
      <c r="D1492" s="10">
        <v>42833</v>
      </c>
      <c r="F1492">
        <v>2017</v>
      </c>
      <c r="G1492">
        <v>150000</v>
      </c>
      <c r="H1492">
        <f t="shared" si="133"/>
        <v>0</v>
      </c>
      <c r="I1492">
        <f t="shared" si="129"/>
        <v>0</v>
      </c>
      <c r="J1492">
        <f t="shared" si="130"/>
        <v>0</v>
      </c>
      <c r="K1492">
        <f t="shared" si="131"/>
        <v>0</v>
      </c>
      <c r="P1492" t="b">
        <f t="shared" si="132"/>
        <v>0</v>
      </c>
      <c r="Q1492" t="str">
        <f t="shared" si="134"/>
        <v>20174</v>
      </c>
    </row>
    <row r="1493" customHeight="1" spans="4:17">
      <c r="D1493" s="10">
        <v>42833</v>
      </c>
      <c r="F1493">
        <v>2017</v>
      </c>
      <c r="G1493">
        <v>150000</v>
      </c>
      <c r="H1493">
        <f t="shared" si="133"/>
        <v>0</v>
      </c>
      <c r="I1493">
        <f t="shared" si="129"/>
        <v>0</v>
      </c>
      <c r="J1493">
        <f t="shared" si="130"/>
        <v>0</v>
      </c>
      <c r="K1493">
        <f t="shared" si="131"/>
        <v>0</v>
      </c>
      <c r="P1493" t="b">
        <f t="shared" si="132"/>
        <v>0</v>
      </c>
      <c r="Q1493" t="str">
        <f t="shared" si="134"/>
        <v>20174</v>
      </c>
    </row>
    <row r="1494" customHeight="1" spans="4:17">
      <c r="D1494" s="10">
        <v>42833</v>
      </c>
      <c r="F1494">
        <v>2017</v>
      </c>
      <c r="G1494">
        <v>150000</v>
      </c>
      <c r="H1494">
        <f t="shared" si="133"/>
        <v>0</v>
      </c>
      <c r="I1494">
        <f t="shared" si="129"/>
        <v>0</v>
      </c>
      <c r="J1494">
        <f t="shared" si="130"/>
        <v>0</v>
      </c>
      <c r="K1494">
        <f t="shared" si="131"/>
        <v>0</v>
      </c>
      <c r="P1494" t="b">
        <f t="shared" si="132"/>
        <v>0</v>
      </c>
      <c r="Q1494" t="str">
        <f t="shared" si="134"/>
        <v>20174</v>
      </c>
    </row>
    <row r="1495" customHeight="1" spans="4:17">
      <c r="D1495" s="10">
        <v>42833</v>
      </c>
      <c r="F1495">
        <v>2017</v>
      </c>
      <c r="G1495">
        <v>150000</v>
      </c>
      <c r="H1495">
        <f t="shared" si="133"/>
        <v>0</v>
      </c>
      <c r="I1495">
        <f t="shared" si="129"/>
        <v>0</v>
      </c>
      <c r="J1495">
        <f t="shared" si="130"/>
        <v>0</v>
      </c>
      <c r="K1495">
        <f t="shared" si="131"/>
        <v>0</v>
      </c>
      <c r="P1495" t="b">
        <f t="shared" si="132"/>
        <v>0</v>
      </c>
      <c r="Q1495" t="str">
        <f t="shared" si="134"/>
        <v>20174</v>
      </c>
    </row>
    <row r="1496" customHeight="1" spans="4:17">
      <c r="D1496" s="10">
        <v>42833</v>
      </c>
      <c r="F1496">
        <v>2017</v>
      </c>
      <c r="G1496">
        <v>150000</v>
      </c>
      <c r="H1496">
        <f t="shared" si="133"/>
        <v>0</v>
      </c>
      <c r="I1496">
        <f t="shared" si="129"/>
        <v>0</v>
      </c>
      <c r="J1496">
        <f t="shared" si="130"/>
        <v>0</v>
      </c>
      <c r="K1496">
        <f t="shared" si="131"/>
        <v>0</v>
      </c>
      <c r="P1496" t="b">
        <f t="shared" si="132"/>
        <v>0</v>
      </c>
      <c r="Q1496" t="str">
        <f t="shared" si="134"/>
        <v>20174</v>
      </c>
    </row>
    <row r="1497" customHeight="1" spans="4:17">
      <c r="D1497" s="10">
        <v>42833</v>
      </c>
      <c r="F1497">
        <v>2017</v>
      </c>
      <c r="G1497">
        <v>150000</v>
      </c>
      <c r="H1497">
        <f t="shared" si="133"/>
        <v>0</v>
      </c>
      <c r="I1497">
        <f t="shared" si="129"/>
        <v>0</v>
      </c>
      <c r="J1497">
        <f t="shared" si="130"/>
        <v>0</v>
      </c>
      <c r="K1497">
        <f t="shared" si="131"/>
        <v>0</v>
      </c>
      <c r="P1497" t="b">
        <f t="shared" si="132"/>
        <v>0</v>
      </c>
      <c r="Q1497" t="str">
        <f t="shared" si="134"/>
        <v>20174</v>
      </c>
    </row>
    <row r="1498" customHeight="1" spans="4:17">
      <c r="D1498" s="10">
        <v>42833</v>
      </c>
      <c r="F1498">
        <v>2017</v>
      </c>
      <c r="G1498">
        <v>150000</v>
      </c>
      <c r="H1498">
        <f t="shared" si="133"/>
        <v>0</v>
      </c>
      <c r="I1498">
        <f t="shared" si="129"/>
        <v>0</v>
      </c>
      <c r="J1498">
        <f t="shared" si="130"/>
        <v>0</v>
      </c>
      <c r="K1498">
        <f t="shared" si="131"/>
        <v>0</v>
      </c>
      <c r="P1498" t="b">
        <f t="shared" si="132"/>
        <v>0</v>
      </c>
      <c r="Q1498" t="str">
        <f t="shared" si="134"/>
        <v>20174</v>
      </c>
    </row>
    <row r="1499" customHeight="1" spans="4:17">
      <c r="D1499" s="10">
        <v>42833</v>
      </c>
      <c r="F1499">
        <v>2017</v>
      </c>
      <c r="G1499">
        <v>150000</v>
      </c>
      <c r="H1499">
        <f t="shared" si="133"/>
        <v>0</v>
      </c>
      <c r="I1499">
        <f t="shared" si="129"/>
        <v>0</v>
      </c>
      <c r="J1499">
        <f t="shared" si="130"/>
        <v>0</v>
      </c>
      <c r="K1499">
        <f t="shared" si="131"/>
        <v>0</v>
      </c>
      <c r="P1499" t="b">
        <f t="shared" si="132"/>
        <v>0</v>
      </c>
      <c r="Q1499" t="str">
        <f t="shared" si="134"/>
        <v>20174</v>
      </c>
    </row>
    <row r="1500" customHeight="1" spans="4:17">
      <c r="D1500" s="10">
        <v>42833</v>
      </c>
      <c r="F1500">
        <v>2017</v>
      </c>
      <c r="G1500">
        <v>150000</v>
      </c>
      <c r="H1500">
        <f t="shared" si="133"/>
        <v>0</v>
      </c>
      <c r="I1500">
        <f t="shared" si="129"/>
        <v>0</v>
      </c>
      <c r="J1500">
        <f t="shared" si="130"/>
        <v>0</v>
      </c>
      <c r="K1500">
        <f t="shared" si="131"/>
        <v>0</v>
      </c>
      <c r="P1500" t="b">
        <f t="shared" si="132"/>
        <v>0</v>
      </c>
      <c r="Q1500" t="str">
        <f t="shared" si="134"/>
        <v>20174</v>
      </c>
    </row>
    <row r="1501" customHeight="1" spans="4:17">
      <c r="D1501" s="10">
        <v>42833</v>
      </c>
      <c r="F1501">
        <v>2017</v>
      </c>
      <c r="G1501">
        <v>150000</v>
      </c>
      <c r="H1501">
        <f t="shared" si="133"/>
        <v>0</v>
      </c>
      <c r="I1501">
        <f t="shared" si="129"/>
        <v>0</v>
      </c>
      <c r="J1501">
        <f t="shared" si="130"/>
        <v>0</v>
      </c>
      <c r="K1501">
        <f t="shared" si="131"/>
        <v>0</v>
      </c>
      <c r="P1501" t="b">
        <f t="shared" si="132"/>
        <v>0</v>
      </c>
      <c r="Q1501" t="str">
        <f t="shared" si="134"/>
        <v>20174</v>
      </c>
    </row>
    <row r="1502" customHeight="1" spans="4:17">
      <c r="D1502" s="10">
        <v>42833</v>
      </c>
      <c r="F1502">
        <v>2017</v>
      </c>
      <c r="G1502">
        <v>150000</v>
      </c>
      <c r="H1502">
        <f t="shared" si="133"/>
        <v>0</v>
      </c>
      <c r="I1502">
        <f t="shared" si="129"/>
        <v>0</v>
      </c>
      <c r="J1502">
        <f t="shared" si="130"/>
        <v>0</v>
      </c>
      <c r="K1502">
        <f t="shared" si="131"/>
        <v>0</v>
      </c>
      <c r="P1502" t="b">
        <f t="shared" si="132"/>
        <v>0</v>
      </c>
      <c r="Q1502" t="str">
        <f t="shared" si="134"/>
        <v>20174</v>
      </c>
    </row>
    <row r="1503" customHeight="1" spans="4:17">
      <c r="D1503" s="10">
        <v>42833</v>
      </c>
      <c r="F1503">
        <v>2017</v>
      </c>
      <c r="G1503">
        <v>150000</v>
      </c>
      <c r="H1503">
        <f t="shared" si="133"/>
        <v>0</v>
      </c>
      <c r="I1503">
        <f t="shared" si="129"/>
        <v>0</v>
      </c>
      <c r="J1503">
        <f t="shared" si="130"/>
        <v>0</v>
      </c>
      <c r="K1503">
        <f t="shared" si="131"/>
        <v>0</v>
      </c>
      <c r="P1503" t="b">
        <f t="shared" si="132"/>
        <v>0</v>
      </c>
      <c r="Q1503" t="str">
        <f t="shared" si="134"/>
        <v>20174</v>
      </c>
    </row>
    <row r="1504" customHeight="1" spans="4:17">
      <c r="D1504" s="10">
        <v>42833</v>
      </c>
      <c r="F1504">
        <v>2017</v>
      </c>
      <c r="G1504">
        <v>150000</v>
      </c>
      <c r="H1504">
        <f t="shared" si="133"/>
        <v>0</v>
      </c>
      <c r="I1504">
        <f t="shared" si="129"/>
        <v>0</v>
      </c>
      <c r="J1504">
        <f t="shared" si="130"/>
        <v>0</v>
      </c>
      <c r="K1504">
        <f t="shared" si="131"/>
        <v>0</v>
      </c>
      <c r="P1504" t="b">
        <f t="shared" si="132"/>
        <v>0</v>
      </c>
      <c r="Q1504" t="str">
        <f t="shared" si="134"/>
        <v>20174</v>
      </c>
    </row>
    <row r="1505" customHeight="1" spans="4:17">
      <c r="D1505" s="10">
        <v>42833</v>
      </c>
      <c r="F1505">
        <v>2017</v>
      </c>
      <c r="G1505">
        <v>150000</v>
      </c>
      <c r="H1505">
        <f t="shared" si="133"/>
        <v>0</v>
      </c>
      <c r="I1505">
        <f t="shared" si="129"/>
        <v>0</v>
      </c>
      <c r="J1505">
        <f t="shared" si="130"/>
        <v>0</v>
      </c>
      <c r="K1505">
        <f t="shared" si="131"/>
        <v>0</v>
      </c>
      <c r="P1505" t="b">
        <f t="shared" si="132"/>
        <v>0</v>
      </c>
      <c r="Q1505" t="str">
        <f t="shared" si="134"/>
        <v>20174</v>
      </c>
    </row>
    <row r="1506" customHeight="1" spans="4:17">
      <c r="D1506" s="10">
        <v>42833</v>
      </c>
      <c r="F1506">
        <v>2017</v>
      </c>
      <c r="G1506">
        <v>150000</v>
      </c>
      <c r="H1506">
        <f t="shared" si="133"/>
        <v>0</v>
      </c>
      <c r="I1506">
        <f t="shared" si="129"/>
        <v>0</v>
      </c>
      <c r="J1506">
        <f t="shared" si="130"/>
        <v>0</v>
      </c>
      <c r="K1506">
        <f t="shared" si="131"/>
        <v>0</v>
      </c>
      <c r="P1506" t="b">
        <f t="shared" si="132"/>
        <v>0</v>
      </c>
      <c r="Q1506" t="str">
        <f t="shared" si="134"/>
        <v>20174</v>
      </c>
    </row>
    <row r="1507" customHeight="1" spans="4:17">
      <c r="D1507" s="10">
        <v>42833</v>
      </c>
      <c r="F1507">
        <v>2017</v>
      </c>
      <c r="G1507">
        <v>150000</v>
      </c>
      <c r="H1507">
        <f t="shared" si="133"/>
        <v>0</v>
      </c>
      <c r="I1507">
        <f t="shared" si="129"/>
        <v>0</v>
      </c>
      <c r="J1507">
        <f t="shared" si="130"/>
        <v>0</v>
      </c>
      <c r="K1507">
        <f t="shared" si="131"/>
        <v>0</v>
      </c>
      <c r="P1507" t="b">
        <f t="shared" si="132"/>
        <v>0</v>
      </c>
      <c r="Q1507" t="str">
        <f t="shared" si="134"/>
        <v>20174</v>
      </c>
    </row>
    <row r="1508" customHeight="1" spans="4:17">
      <c r="D1508" s="10">
        <v>42833</v>
      </c>
      <c r="F1508">
        <v>2017</v>
      </c>
      <c r="G1508">
        <v>150000</v>
      </c>
      <c r="H1508">
        <f t="shared" si="133"/>
        <v>0</v>
      </c>
      <c r="I1508">
        <f t="shared" si="129"/>
        <v>0</v>
      </c>
      <c r="J1508">
        <f t="shared" si="130"/>
        <v>0</v>
      </c>
      <c r="K1508">
        <f t="shared" si="131"/>
        <v>0</v>
      </c>
      <c r="P1508" t="b">
        <f t="shared" si="132"/>
        <v>0</v>
      </c>
      <c r="Q1508" t="str">
        <f t="shared" si="134"/>
        <v>20174</v>
      </c>
    </row>
    <row r="1509" customHeight="1" spans="4:17">
      <c r="D1509" s="10">
        <v>42833</v>
      </c>
      <c r="F1509">
        <v>2017</v>
      </c>
      <c r="G1509">
        <v>150000</v>
      </c>
      <c r="H1509">
        <f t="shared" si="133"/>
        <v>0</v>
      </c>
      <c r="I1509">
        <f t="shared" si="129"/>
        <v>0</v>
      </c>
      <c r="J1509">
        <f t="shared" si="130"/>
        <v>0</v>
      </c>
      <c r="K1509">
        <f t="shared" si="131"/>
        <v>0</v>
      </c>
      <c r="P1509" t="b">
        <f t="shared" si="132"/>
        <v>0</v>
      </c>
      <c r="Q1509" t="str">
        <f t="shared" si="134"/>
        <v>20174</v>
      </c>
    </row>
    <row r="1510" customHeight="1" spans="4:17">
      <c r="D1510" s="10">
        <v>42833</v>
      </c>
      <c r="F1510">
        <v>2017</v>
      </c>
      <c r="G1510">
        <v>150000</v>
      </c>
      <c r="H1510">
        <f t="shared" si="133"/>
        <v>0</v>
      </c>
      <c r="I1510">
        <f t="shared" si="129"/>
        <v>0</v>
      </c>
      <c r="J1510">
        <f t="shared" si="130"/>
        <v>0</v>
      </c>
      <c r="K1510">
        <f t="shared" si="131"/>
        <v>0</v>
      </c>
      <c r="P1510" t="b">
        <f t="shared" si="132"/>
        <v>0</v>
      </c>
      <c r="Q1510" t="str">
        <f t="shared" si="134"/>
        <v>20174</v>
      </c>
    </row>
    <row r="1511" customHeight="1" spans="4:17">
      <c r="D1511" s="10">
        <v>42833</v>
      </c>
      <c r="F1511">
        <v>2017</v>
      </c>
      <c r="G1511">
        <v>150000</v>
      </c>
      <c r="H1511">
        <f t="shared" si="133"/>
        <v>0</v>
      </c>
      <c r="I1511">
        <f t="shared" si="129"/>
        <v>0</v>
      </c>
      <c r="J1511">
        <f t="shared" si="130"/>
        <v>0</v>
      </c>
      <c r="K1511">
        <f t="shared" si="131"/>
        <v>0</v>
      </c>
      <c r="P1511" t="b">
        <f t="shared" si="132"/>
        <v>0</v>
      </c>
      <c r="Q1511" t="str">
        <f t="shared" si="134"/>
        <v>20174</v>
      </c>
    </row>
    <row r="1512" customHeight="1" spans="4:17">
      <c r="D1512" s="10">
        <v>42833</v>
      </c>
      <c r="F1512">
        <v>2017</v>
      </c>
      <c r="G1512">
        <v>150000</v>
      </c>
      <c r="H1512">
        <f t="shared" si="133"/>
        <v>0</v>
      </c>
      <c r="I1512">
        <f t="shared" si="129"/>
        <v>0</v>
      </c>
      <c r="J1512">
        <f t="shared" si="130"/>
        <v>0</v>
      </c>
      <c r="K1512">
        <f t="shared" si="131"/>
        <v>0</v>
      </c>
      <c r="P1512" t="b">
        <f t="shared" si="132"/>
        <v>0</v>
      </c>
      <c r="Q1512" t="str">
        <f t="shared" si="134"/>
        <v>20174</v>
      </c>
    </row>
    <row r="1513" customHeight="1" spans="4:17">
      <c r="D1513" s="10">
        <v>42833</v>
      </c>
      <c r="F1513">
        <v>2017</v>
      </c>
      <c r="G1513">
        <v>150000</v>
      </c>
      <c r="H1513">
        <f t="shared" si="133"/>
        <v>0</v>
      </c>
      <c r="I1513">
        <f t="shared" si="129"/>
        <v>0</v>
      </c>
      <c r="J1513">
        <f t="shared" si="130"/>
        <v>0</v>
      </c>
      <c r="K1513">
        <f t="shared" si="131"/>
        <v>0</v>
      </c>
      <c r="P1513" t="b">
        <f t="shared" si="132"/>
        <v>0</v>
      </c>
      <c r="Q1513" t="str">
        <f t="shared" si="134"/>
        <v>20174</v>
      </c>
    </row>
    <row r="1514" customHeight="1" spans="4:17">
      <c r="D1514" s="10">
        <v>42833</v>
      </c>
      <c r="F1514">
        <v>2017</v>
      </c>
      <c r="G1514">
        <v>150000</v>
      </c>
      <c r="H1514">
        <f t="shared" si="133"/>
        <v>0</v>
      </c>
      <c r="I1514">
        <f t="shared" si="129"/>
        <v>0</v>
      </c>
      <c r="J1514">
        <f t="shared" si="130"/>
        <v>0</v>
      </c>
      <c r="K1514">
        <f t="shared" si="131"/>
        <v>0</v>
      </c>
      <c r="P1514" t="b">
        <f t="shared" si="132"/>
        <v>0</v>
      </c>
      <c r="Q1514" t="str">
        <f t="shared" si="134"/>
        <v>20174</v>
      </c>
    </row>
    <row r="1515" customHeight="1" spans="4:17">
      <c r="D1515" s="10">
        <v>42833</v>
      </c>
      <c r="F1515">
        <v>2017</v>
      </c>
      <c r="G1515">
        <v>150000</v>
      </c>
      <c r="H1515">
        <f t="shared" si="133"/>
        <v>0</v>
      </c>
      <c r="I1515">
        <f t="shared" ref="I1515:I1536" si="135">IF(C1515&lt;6,0,G1515-H1515-SUM(J1515:O1515))</f>
        <v>0</v>
      </c>
      <c r="J1515">
        <f t="shared" ref="J1515:J1536" si="136">IF(C1515&lt;6,0,5000)</f>
        <v>0</v>
      </c>
      <c r="K1515">
        <f t="shared" ref="K1515:K1536" si="137">IF(C1515&lt;6,0,10000)</f>
        <v>0</v>
      </c>
      <c r="P1515" t="b">
        <f t="shared" ref="P1515:P1536" si="138">G1515=SUM(H1515:O1515)</f>
        <v>0</v>
      </c>
      <c r="Q1515" t="str">
        <f t="shared" si="134"/>
        <v>20174</v>
      </c>
    </row>
    <row r="1516" customHeight="1" spans="4:17">
      <c r="D1516" s="10">
        <v>42833</v>
      </c>
      <c r="F1516">
        <v>2017</v>
      </c>
      <c r="G1516">
        <v>150000</v>
      </c>
      <c r="H1516">
        <f t="shared" si="133"/>
        <v>0</v>
      </c>
      <c r="I1516">
        <f t="shared" si="135"/>
        <v>0</v>
      </c>
      <c r="J1516">
        <f t="shared" si="136"/>
        <v>0</v>
      </c>
      <c r="K1516">
        <f t="shared" si="137"/>
        <v>0</v>
      </c>
      <c r="P1516" t="b">
        <f t="shared" si="138"/>
        <v>0</v>
      </c>
      <c r="Q1516" t="str">
        <f t="shared" si="134"/>
        <v>20174</v>
      </c>
    </row>
    <row r="1517" customHeight="1" spans="4:17">
      <c r="D1517" s="10">
        <v>42833</v>
      </c>
      <c r="F1517">
        <v>2017</v>
      </c>
      <c r="G1517">
        <v>150000</v>
      </c>
      <c r="H1517">
        <f t="shared" ref="H1517:H1536" si="139">IF(C1517&lt;6,IF(E1517&lt;1,0,IF(G1517&gt;150000,150000,G1517)),150000)</f>
        <v>0</v>
      </c>
      <c r="I1517">
        <f t="shared" si="135"/>
        <v>0</v>
      </c>
      <c r="J1517">
        <f t="shared" si="136"/>
        <v>0</v>
      </c>
      <c r="K1517">
        <f t="shared" si="137"/>
        <v>0</v>
      </c>
      <c r="P1517" t="b">
        <f t="shared" si="138"/>
        <v>0</v>
      </c>
      <c r="Q1517" t="str">
        <f t="shared" si="134"/>
        <v>20174</v>
      </c>
    </row>
    <row r="1518" customHeight="1" spans="4:17">
      <c r="D1518" s="10">
        <v>42833</v>
      </c>
      <c r="F1518">
        <v>2017</v>
      </c>
      <c r="G1518">
        <v>150000</v>
      </c>
      <c r="H1518">
        <f t="shared" si="139"/>
        <v>0</v>
      </c>
      <c r="I1518">
        <f t="shared" si="135"/>
        <v>0</v>
      </c>
      <c r="J1518">
        <f t="shared" si="136"/>
        <v>0</v>
      </c>
      <c r="K1518">
        <f t="shared" si="137"/>
        <v>0</v>
      </c>
      <c r="P1518" t="b">
        <f t="shared" si="138"/>
        <v>0</v>
      </c>
      <c r="Q1518" t="str">
        <f t="shared" si="134"/>
        <v>20174</v>
      </c>
    </row>
    <row r="1519" customHeight="1" spans="4:17">
      <c r="D1519" s="10">
        <v>42833</v>
      </c>
      <c r="F1519">
        <v>2017</v>
      </c>
      <c r="G1519">
        <v>150000</v>
      </c>
      <c r="H1519">
        <f t="shared" si="139"/>
        <v>0</v>
      </c>
      <c r="I1519">
        <f t="shared" si="135"/>
        <v>0</v>
      </c>
      <c r="J1519">
        <f t="shared" si="136"/>
        <v>0</v>
      </c>
      <c r="K1519">
        <f t="shared" si="137"/>
        <v>0</v>
      </c>
      <c r="P1519" t="b">
        <f t="shared" si="138"/>
        <v>0</v>
      </c>
      <c r="Q1519" t="str">
        <f t="shared" si="134"/>
        <v>20174</v>
      </c>
    </row>
    <row r="1520" customHeight="1" spans="4:17">
      <c r="D1520" s="10">
        <v>42833</v>
      </c>
      <c r="F1520">
        <v>2017</v>
      </c>
      <c r="G1520">
        <v>150000</v>
      </c>
      <c r="H1520">
        <f t="shared" si="139"/>
        <v>0</v>
      </c>
      <c r="I1520">
        <f t="shared" si="135"/>
        <v>0</v>
      </c>
      <c r="J1520">
        <f t="shared" si="136"/>
        <v>0</v>
      </c>
      <c r="K1520">
        <f t="shared" si="137"/>
        <v>0</v>
      </c>
      <c r="P1520" t="b">
        <f t="shared" si="138"/>
        <v>0</v>
      </c>
      <c r="Q1520" t="str">
        <f t="shared" si="134"/>
        <v>20174</v>
      </c>
    </row>
    <row r="1521" customHeight="1" spans="4:17">
      <c r="D1521" s="10">
        <v>42833</v>
      </c>
      <c r="F1521">
        <v>2017</v>
      </c>
      <c r="G1521">
        <v>150000</v>
      </c>
      <c r="H1521">
        <f t="shared" si="139"/>
        <v>0</v>
      </c>
      <c r="I1521">
        <f t="shared" si="135"/>
        <v>0</v>
      </c>
      <c r="J1521">
        <f t="shared" si="136"/>
        <v>0</v>
      </c>
      <c r="K1521">
        <f t="shared" si="137"/>
        <v>0</v>
      </c>
      <c r="P1521" t="b">
        <f t="shared" si="138"/>
        <v>0</v>
      </c>
      <c r="Q1521" t="str">
        <f t="shared" si="134"/>
        <v>20174</v>
      </c>
    </row>
    <row r="1522" customHeight="1" spans="4:17">
      <c r="D1522" s="10">
        <v>42833</v>
      </c>
      <c r="F1522">
        <v>2017</v>
      </c>
      <c r="G1522">
        <v>150000</v>
      </c>
      <c r="H1522">
        <f t="shared" si="139"/>
        <v>0</v>
      </c>
      <c r="I1522">
        <f t="shared" si="135"/>
        <v>0</v>
      </c>
      <c r="J1522">
        <f t="shared" si="136"/>
        <v>0</v>
      </c>
      <c r="K1522">
        <f t="shared" si="137"/>
        <v>0</v>
      </c>
      <c r="P1522" t="b">
        <f t="shared" si="138"/>
        <v>0</v>
      </c>
      <c r="Q1522" t="str">
        <f t="shared" si="134"/>
        <v>20174</v>
      </c>
    </row>
    <row r="1523" customHeight="1" spans="4:17">
      <c r="D1523" s="10">
        <v>42833</v>
      </c>
      <c r="F1523">
        <v>2017</v>
      </c>
      <c r="G1523">
        <v>150000</v>
      </c>
      <c r="H1523">
        <f t="shared" si="139"/>
        <v>0</v>
      </c>
      <c r="I1523">
        <f t="shared" si="135"/>
        <v>0</v>
      </c>
      <c r="J1523">
        <f t="shared" si="136"/>
        <v>0</v>
      </c>
      <c r="K1523">
        <f t="shared" si="137"/>
        <v>0</v>
      </c>
      <c r="P1523" t="b">
        <f t="shared" si="138"/>
        <v>0</v>
      </c>
      <c r="Q1523" t="str">
        <f t="shared" si="134"/>
        <v>20174</v>
      </c>
    </row>
    <row r="1524" customHeight="1" spans="4:17">
      <c r="D1524" s="10">
        <v>42833</v>
      </c>
      <c r="F1524">
        <v>2017</v>
      </c>
      <c r="G1524">
        <v>150000</v>
      </c>
      <c r="H1524">
        <f t="shared" si="139"/>
        <v>0</v>
      </c>
      <c r="I1524">
        <f t="shared" si="135"/>
        <v>0</v>
      </c>
      <c r="J1524">
        <f t="shared" si="136"/>
        <v>0</v>
      </c>
      <c r="K1524">
        <f t="shared" si="137"/>
        <v>0</v>
      </c>
      <c r="P1524" t="b">
        <f t="shared" si="138"/>
        <v>0</v>
      </c>
      <c r="Q1524" t="str">
        <f t="shared" si="134"/>
        <v>20174</v>
      </c>
    </row>
    <row r="1525" customHeight="1" spans="4:17">
      <c r="D1525" s="10">
        <v>42833</v>
      </c>
      <c r="F1525">
        <v>2017</v>
      </c>
      <c r="G1525">
        <v>150000</v>
      </c>
      <c r="H1525">
        <f t="shared" si="139"/>
        <v>0</v>
      </c>
      <c r="I1525">
        <f t="shared" si="135"/>
        <v>0</v>
      </c>
      <c r="J1525">
        <f t="shared" si="136"/>
        <v>0</v>
      </c>
      <c r="K1525">
        <f t="shared" si="137"/>
        <v>0</v>
      </c>
      <c r="P1525" t="b">
        <f t="shared" si="138"/>
        <v>0</v>
      </c>
      <c r="Q1525" t="str">
        <f t="shared" si="134"/>
        <v>20174</v>
      </c>
    </row>
    <row r="1526" customHeight="1" spans="4:17">
      <c r="D1526" s="10">
        <v>42833</v>
      </c>
      <c r="F1526">
        <v>2017</v>
      </c>
      <c r="G1526">
        <v>150000</v>
      </c>
      <c r="H1526">
        <f t="shared" si="139"/>
        <v>0</v>
      </c>
      <c r="I1526">
        <f t="shared" si="135"/>
        <v>0</v>
      </c>
      <c r="J1526">
        <f t="shared" si="136"/>
        <v>0</v>
      </c>
      <c r="K1526">
        <f t="shared" si="137"/>
        <v>0</v>
      </c>
      <c r="P1526" t="b">
        <f t="shared" si="138"/>
        <v>0</v>
      </c>
      <c r="Q1526" t="str">
        <f t="shared" si="134"/>
        <v>20174</v>
      </c>
    </row>
    <row r="1527" customHeight="1" spans="4:17">
      <c r="D1527" s="10">
        <v>42833</v>
      </c>
      <c r="F1527">
        <v>2017</v>
      </c>
      <c r="G1527">
        <v>150000</v>
      </c>
      <c r="H1527">
        <f t="shared" si="139"/>
        <v>0</v>
      </c>
      <c r="I1527">
        <f t="shared" si="135"/>
        <v>0</v>
      </c>
      <c r="J1527">
        <f t="shared" si="136"/>
        <v>0</v>
      </c>
      <c r="K1527">
        <f t="shared" si="137"/>
        <v>0</v>
      </c>
      <c r="P1527" t="b">
        <f t="shared" si="138"/>
        <v>0</v>
      </c>
      <c r="Q1527" t="str">
        <f t="shared" si="134"/>
        <v>20174</v>
      </c>
    </row>
    <row r="1528" customHeight="1" spans="4:17">
      <c r="D1528" s="10">
        <v>42833</v>
      </c>
      <c r="F1528">
        <v>2017</v>
      </c>
      <c r="G1528">
        <v>150000</v>
      </c>
      <c r="H1528">
        <f t="shared" si="139"/>
        <v>0</v>
      </c>
      <c r="I1528">
        <f t="shared" si="135"/>
        <v>0</v>
      </c>
      <c r="J1528">
        <f t="shared" si="136"/>
        <v>0</v>
      </c>
      <c r="K1528">
        <f t="shared" si="137"/>
        <v>0</v>
      </c>
      <c r="P1528" t="b">
        <f t="shared" si="138"/>
        <v>0</v>
      </c>
      <c r="Q1528" t="str">
        <f t="shared" si="134"/>
        <v>20174</v>
      </c>
    </row>
    <row r="1529" customHeight="1" spans="4:17">
      <c r="D1529" s="10">
        <v>42833</v>
      </c>
      <c r="F1529">
        <v>2017</v>
      </c>
      <c r="G1529">
        <v>150000</v>
      </c>
      <c r="H1529">
        <f t="shared" si="139"/>
        <v>0</v>
      </c>
      <c r="I1529">
        <f t="shared" si="135"/>
        <v>0</v>
      </c>
      <c r="J1529">
        <f t="shared" si="136"/>
        <v>0</v>
      </c>
      <c r="K1529">
        <f t="shared" si="137"/>
        <v>0</v>
      </c>
      <c r="P1529" t="b">
        <f t="shared" si="138"/>
        <v>0</v>
      </c>
      <c r="Q1529" t="str">
        <f t="shared" si="134"/>
        <v>20174</v>
      </c>
    </row>
    <row r="1530" customHeight="1" spans="4:17">
      <c r="D1530" s="10">
        <v>42833</v>
      </c>
      <c r="F1530">
        <v>2017</v>
      </c>
      <c r="G1530">
        <v>150000</v>
      </c>
      <c r="H1530">
        <f t="shared" si="139"/>
        <v>0</v>
      </c>
      <c r="I1530">
        <f t="shared" si="135"/>
        <v>0</v>
      </c>
      <c r="J1530">
        <f t="shared" si="136"/>
        <v>0</v>
      </c>
      <c r="K1530">
        <f t="shared" si="137"/>
        <v>0</v>
      </c>
      <c r="P1530" t="b">
        <f t="shared" si="138"/>
        <v>0</v>
      </c>
      <c r="Q1530" t="str">
        <f t="shared" si="134"/>
        <v>20174</v>
      </c>
    </row>
    <row r="1531" customHeight="1" spans="4:17">
      <c r="D1531" s="10">
        <v>42833</v>
      </c>
      <c r="F1531">
        <v>2017</v>
      </c>
      <c r="G1531">
        <v>150000</v>
      </c>
      <c r="H1531">
        <f t="shared" si="139"/>
        <v>0</v>
      </c>
      <c r="I1531">
        <f t="shared" si="135"/>
        <v>0</v>
      </c>
      <c r="J1531">
        <f t="shared" si="136"/>
        <v>0</v>
      </c>
      <c r="K1531">
        <f t="shared" si="137"/>
        <v>0</v>
      </c>
      <c r="P1531" t="b">
        <f t="shared" si="138"/>
        <v>0</v>
      </c>
      <c r="Q1531" t="str">
        <f t="shared" si="134"/>
        <v>20174</v>
      </c>
    </row>
    <row r="1532" customHeight="1" spans="4:17">
      <c r="D1532" s="10">
        <v>42833</v>
      </c>
      <c r="F1532">
        <v>2017</v>
      </c>
      <c r="G1532">
        <v>150000</v>
      </c>
      <c r="H1532">
        <f t="shared" si="139"/>
        <v>0</v>
      </c>
      <c r="I1532">
        <f t="shared" si="135"/>
        <v>0</v>
      </c>
      <c r="J1532">
        <f t="shared" si="136"/>
        <v>0</v>
      </c>
      <c r="K1532">
        <f t="shared" si="137"/>
        <v>0</v>
      </c>
      <c r="P1532" t="b">
        <f t="shared" si="138"/>
        <v>0</v>
      </c>
      <c r="Q1532" t="str">
        <f t="shared" si="134"/>
        <v>20174</v>
      </c>
    </row>
    <row r="1533" customHeight="1" spans="4:17">
      <c r="D1533" s="10">
        <v>42833</v>
      </c>
      <c r="F1533">
        <v>2017</v>
      </c>
      <c r="G1533">
        <v>150000</v>
      </c>
      <c r="H1533">
        <f t="shared" si="139"/>
        <v>0</v>
      </c>
      <c r="I1533">
        <f t="shared" si="135"/>
        <v>0</v>
      </c>
      <c r="J1533">
        <f t="shared" si="136"/>
        <v>0</v>
      </c>
      <c r="K1533">
        <f t="shared" si="137"/>
        <v>0</v>
      </c>
      <c r="P1533" t="b">
        <f t="shared" si="138"/>
        <v>0</v>
      </c>
      <c r="Q1533" t="str">
        <f t="shared" si="134"/>
        <v>20174</v>
      </c>
    </row>
    <row r="1534" customHeight="1" spans="4:17">
      <c r="D1534" s="10">
        <v>42833</v>
      </c>
      <c r="F1534">
        <v>2017</v>
      </c>
      <c r="G1534">
        <v>150000</v>
      </c>
      <c r="H1534">
        <f t="shared" si="139"/>
        <v>0</v>
      </c>
      <c r="I1534">
        <f t="shared" si="135"/>
        <v>0</v>
      </c>
      <c r="J1534">
        <f t="shared" si="136"/>
        <v>0</v>
      </c>
      <c r="K1534">
        <f t="shared" si="137"/>
        <v>0</v>
      </c>
      <c r="P1534" t="b">
        <f t="shared" si="138"/>
        <v>0</v>
      </c>
      <c r="Q1534" t="str">
        <f t="shared" si="134"/>
        <v>20174</v>
      </c>
    </row>
    <row r="1535" customHeight="1" spans="4:17">
      <c r="D1535" s="10">
        <v>42833</v>
      </c>
      <c r="F1535">
        <v>2017</v>
      </c>
      <c r="G1535">
        <v>150000</v>
      </c>
      <c r="H1535">
        <f t="shared" si="139"/>
        <v>0</v>
      </c>
      <c r="I1535">
        <f t="shared" si="135"/>
        <v>0</v>
      </c>
      <c r="J1535">
        <f t="shared" si="136"/>
        <v>0</v>
      </c>
      <c r="K1535">
        <f t="shared" si="137"/>
        <v>0</v>
      </c>
      <c r="P1535" t="b">
        <f t="shared" si="138"/>
        <v>0</v>
      </c>
      <c r="Q1535" t="str">
        <f t="shared" si="134"/>
        <v>20174</v>
      </c>
    </row>
    <row r="1536" customHeight="1" spans="4:17">
      <c r="D1536" s="10">
        <v>42833</v>
      </c>
      <c r="F1536">
        <v>2017</v>
      </c>
      <c r="G1536">
        <v>150000</v>
      </c>
      <c r="H1536">
        <f t="shared" si="139"/>
        <v>0</v>
      </c>
      <c r="I1536">
        <f t="shared" si="135"/>
        <v>0</v>
      </c>
      <c r="J1536">
        <f t="shared" si="136"/>
        <v>0</v>
      </c>
      <c r="K1536">
        <f t="shared" si="137"/>
        <v>0</v>
      </c>
      <c r="P1536" t="b">
        <f t="shared" si="138"/>
        <v>0</v>
      </c>
      <c r="Q1536" t="str">
        <f t="shared" si="134"/>
        <v>20174</v>
      </c>
    </row>
  </sheetData>
  <autoFilter ref="A1:Q1536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2017-05-14T08:05:42Z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