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 activeTab="3"/>
  </bookViews>
  <sheets>
    <sheet name="Sheet1" sheetId="1" r:id="rId1"/>
    <sheet name="Sheet3" sheetId="2" r:id="rId2"/>
    <sheet name="Sheet2" sheetId="3" r:id="rId3"/>
    <sheet name="Sep 2016" sheetId="4" r:id="rId4"/>
  </sheets>
  <definedNames>
    <definedName name="_xlnm._FilterDatabase" localSheetId="2" hidden="1">Sheet2!$E$2:$F$502</definedName>
    <definedName name="_xlnm._FilterDatabase" localSheetId="3" hidden="1">'Sep 2016'!$A$1:$Q$1117</definedName>
  </definedNames>
  <calcPr calcId="144525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<sst xmlns="http://schemas.openxmlformats.org/spreadsheetml/2006/main" count="262">
  <si>
    <t>Count of SPP</t>
  </si>
  <si>
    <t>Bulan</t>
  </si>
  <si>
    <t>Kelas</t>
  </si>
  <si>
    <t>Nama</t>
  </si>
  <si>
    <t>(blank)</t>
  </si>
  <si>
    <t>Grand Total</t>
  </si>
  <si>
    <t>Abdullah Bin Rian</t>
  </si>
  <si>
    <t>Abdurrahman Bin Hendy</t>
  </si>
  <si>
    <t>Ali Al Auzai</t>
  </si>
  <si>
    <t>Auzai</t>
  </si>
  <si>
    <t>Haidar Yahya</t>
  </si>
  <si>
    <t>Hanafi Bin Dadi</t>
  </si>
  <si>
    <t>Ibrahim Al Atsari</t>
  </si>
  <si>
    <t>Ikhwanuddin</t>
  </si>
  <si>
    <t>Ismail</t>
  </si>
  <si>
    <t>M Haidar Yahya</t>
  </si>
  <si>
    <t>Muawiyah Bin Hasan</t>
  </si>
  <si>
    <t>Muhammad Arifan</t>
  </si>
  <si>
    <t>Muhammad Bin Agus</t>
  </si>
  <si>
    <t>Muhammad Fakhrudin</t>
  </si>
  <si>
    <t>Muhammad Sholih</t>
  </si>
  <si>
    <t>Muhammad Sufyan A Bin Sholih</t>
  </si>
  <si>
    <t>Muhammad Sufyan Al Atsari</t>
  </si>
  <si>
    <t>Muhammad Umar A</t>
  </si>
  <si>
    <t>Muhammad Zuhdi</t>
  </si>
  <si>
    <t>Musa Bin Icok</t>
  </si>
  <si>
    <t>Nizar</t>
  </si>
  <si>
    <t>Sholih</t>
  </si>
  <si>
    <t>Tubagus Hafidh</t>
  </si>
  <si>
    <t>Ubaidullah</t>
  </si>
  <si>
    <t>Usamah Bin Kamto</t>
  </si>
  <si>
    <t>Yahya</t>
  </si>
  <si>
    <t>Zakaria</t>
  </si>
  <si>
    <t>Sulaiman bin Wahid</t>
  </si>
  <si>
    <t>Muhammad Umair Al Atsari</t>
  </si>
  <si>
    <t>Hanif Sumber</t>
  </si>
  <si>
    <t>Abdul Aziz Bin Agung</t>
  </si>
  <si>
    <t>Abdullah Bin Hari</t>
  </si>
  <si>
    <t>Abdullah Salman</t>
  </si>
  <si>
    <t>Abdurrahim</t>
  </si>
  <si>
    <t>Abdurrazaq Bin Icok</t>
  </si>
  <si>
    <t>Abu Mubarok Uwais</t>
  </si>
  <si>
    <t>Ahmad</t>
  </si>
  <si>
    <t>Anas</t>
  </si>
  <si>
    <t>Ayub Bin Polo</t>
  </si>
  <si>
    <t>Azzam</t>
  </si>
  <si>
    <t>Hanif</t>
  </si>
  <si>
    <t>Hasan</t>
  </si>
  <si>
    <t>Hudzaifah</t>
  </si>
  <si>
    <t>Ibrahim Bin Hamzah</t>
  </si>
  <si>
    <t>Ihsan</t>
  </si>
  <si>
    <t>Isa</t>
  </si>
  <si>
    <t>Isa Adiknya Ilyas</t>
  </si>
  <si>
    <t>Ishaq</t>
  </si>
  <si>
    <t>Khuzaimah</t>
  </si>
  <si>
    <t>M Faridz</t>
  </si>
  <si>
    <t>Muhammad Ammar</t>
  </si>
  <si>
    <t>Muhammad Bin Panuju</t>
  </si>
  <si>
    <t>Muhammad Farid</t>
  </si>
  <si>
    <t>Muhammad Fauzan</t>
  </si>
  <si>
    <t>Muhammad Fino</t>
  </si>
  <si>
    <t>Muhammad Shofiyurrahman</t>
  </si>
  <si>
    <t>Shafiyurrahman A</t>
  </si>
  <si>
    <t>Thufail Bin Abu Taqiyan</t>
  </si>
  <si>
    <t>Urwah</t>
  </si>
  <si>
    <t>Yazid Bin Yani</t>
  </si>
  <si>
    <t>Zerico Bin Jatmiko</t>
  </si>
  <si>
    <t>Amjad Al Murtadho</t>
  </si>
  <si>
    <t>Abdul Aziz Bin Sriyadi</t>
  </si>
  <si>
    <t>Taymullah</t>
  </si>
  <si>
    <t>Abdurrahman Bin Jarot</t>
  </si>
  <si>
    <t>Musa Al Atsari</t>
  </si>
  <si>
    <t>Abdullah Al Maghribi</t>
  </si>
  <si>
    <t>Abdurrahman Bin Nashir</t>
  </si>
  <si>
    <t>Faqihuddin</t>
  </si>
  <si>
    <t>Haikal</t>
  </si>
  <si>
    <t>Harits Aceh</t>
  </si>
  <si>
    <t>Kafka</t>
  </si>
  <si>
    <t xml:space="preserve">Kafka </t>
  </si>
  <si>
    <t>Muhammad Irbadh</t>
  </si>
  <si>
    <t>Musa Bin Zakaria</t>
  </si>
  <si>
    <t>Usamah</t>
  </si>
  <si>
    <t>Yusuf Bin Polo</t>
  </si>
  <si>
    <t>Muhammad Ibrahim</t>
  </si>
  <si>
    <t>Fauzan</t>
  </si>
  <si>
    <t>Hafidz</t>
  </si>
  <si>
    <t>Abdullah bin ahmad padang</t>
  </si>
  <si>
    <t>Abdurrazaq</t>
  </si>
  <si>
    <t>Aubaidullah</t>
  </si>
  <si>
    <t>Hamam</t>
  </si>
  <si>
    <t>Hambali Bin Dadi</t>
  </si>
  <si>
    <t>Hamzah bin hendy</t>
  </si>
  <si>
    <t>Ilyas</t>
  </si>
  <si>
    <t>Muhammad Naufal</t>
  </si>
  <si>
    <t>Musa Fairuz Abadi</t>
  </si>
  <si>
    <t>Sufyan Atsari</t>
  </si>
  <si>
    <t>Ubaidullah Bin Waluyo</t>
  </si>
  <si>
    <t>Yahya Bin Lirim</t>
  </si>
  <si>
    <t>Abdullah Bin Luthfi Nasution</t>
  </si>
  <si>
    <t>Muhammad Auzai bin bini</t>
  </si>
  <si>
    <t>Ayub Azzahiri</t>
  </si>
  <si>
    <t>Ahmad Bin Nashir</t>
  </si>
  <si>
    <t>Ali Hasan</t>
  </si>
  <si>
    <t>Ammar Purwosari</t>
  </si>
  <si>
    <t>Azzam Bin Heru</t>
  </si>
  <si>
    <t>Bukhori</t>
  </si>
  <si>
    <t>Muhammad Sufyan A</t>
  </si>
  <si>
    <t>Muslim</t>
  </si>
  <si>
    <t>Zaid Bin Mugo</t>
  </si>
  <si>
    <t>Fauzan Perdana</t>
  </si>
  <si>
    <t>Abdullah bin Tanto</t>
  </si>
  <si>
    <t>Ismail bin Kasturi</t>
  </si>
  <si>
    <t>Sufyan AtTsaury</t>
  </si>
  <si>
    <t>Ahmad Muslim</t>
  </si>
  <si>
    <t>Ahmad Bukhari</t>
  </si>
  <si>
    <t>Ahmad Bin Arifin</t>
  </si>
  <si>
    <t>Ammar Said</t>
  </si>
  <si>
    <t>Dipa Suryana</t>
  </si>
  <si>
    <t>Faqih Abdul Aziz</t>
  </si>
  <si>
    <t>Farhan Faruq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</si>
  <si>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</si>
  <si>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</si>
  <si>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</si>
  <si>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</si>
  <si>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</si>
  <si>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</si>
  <si>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</si>
  <si>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Fauzi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</si>
  <si>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</si>
  <si>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</si>
  <si>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</si>
  <si>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</si>
  <si>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</si>
  <si>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</si>
  <si>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</si>
  <si>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Elmiredo Zufar</t>
  </si>
  <si>
    <t>Erdian Danuarta Utsman</t>
  </si>
  <si>
    <t>Hamim Al Habib</t>
  </si>
  <si>
    <t>Harits Abdullah</t>
  </si>
  <si>
    <t>Harun Bin Rusydi</t>
  </si>
  <si>
    <t>Hasyim Papua</t>
  </si>
  <si>
    <t>Husein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</si>
  <si>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</si>
  <si>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</si>
  <si>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</si>
  <si>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</si>
  <si>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</si>
  <si>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</si>
  <si>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</si>
  <si>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</si>
  <si>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</si>
  <si>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</si>
  <si>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</si>
  <si>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</si>
  <si>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Farhan Semarang</t>
  </si>
  <si>
    <t>Ahmad Zain</t>
  </si>
  <si>
    <t>Anab Silafy</t>
  </si>
  <si>
    <t>Aziz Syahdan Rasyid</t>
  </si>
  <si>
    <t>Bayu Sawiji</t>
  </si>
  <si>
    <t>Farhan Y</t>
  </si>
  <si>
    <t>Faridz Amirul Haq</t>
  </si>
  <si>
    <t>Hakim Ahmad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</si>
  <si>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</si>
  <si>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</si>
  <si>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</si>
  <si>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</si>
  <si>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</si>
  <si>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</si>
  <si>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</si>
  <si>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</si>
  <si>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</si>
  <si>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</t>
  </si>
  <si>
    <t>Faruq</t>
  </si>
  <si>
    <t>Harits Banjar</t>
  </si>
  <si>
    <t>Ilyasa Gawok</t>
  </si>
  <si>
    <t>Imam Muhammad Shalih</t>
  </si>
  <si>
    <t>Muhammad As Salafy</t>
  </si>
  <si>
    <t>Muhammad Fathin</t>
  </si>
  <si>
    <t>Muhammad Salafy</t>
  </si>
  <si>
    <t>Qudamah</t>
  </si>
  <si>
    <t>Imron</t>
  </si>
  <si>
    <t>Muhammad Bin Budi</t>
  </si>
  <si>
    <t>Adin</t>
  </si>
  <si>
    <t>Ahmad Harits</t>
  </si>
  <si>
    <t>Muhammad Bin Sawa</t>
  </si>
  <si>
    <t>Umar Al Faruq</t>
  </si>
  <si>
    <t>Zainur Yusuf Arjani</t>
  </si>
  <si>
    <t>Haidar</t>
  </si>
  <si>
    <t>Jundi Malik</t>
  </si>
  <si>
    <t>Haidar Bin Abu Haidar</t>
  </si>
  <si>
    <t>Yusuf Gawok</t>
  </si>
  <si>
    <t>Khairul Huda</t>
  </si>
  <si>
    <t>Values</t>
  </si>
  <si>
    <t>Row Labels</t>
  </si>
  <si>
    <t>Sum of SPP</t>
  </si>
  <si>
    <t>Sum of Konsumsi</t>
  </si>
  <si>
    <t>Sum of Maktabah</t>
  </si>
  <si>
    <t>Sum of Kesehatan</t>
  </si>
  <si>
    <t>Sum of Kesehatan2</t>
  </si>
  <si>
    <t>Sum of Nominal</t>
  </si>
  <si>
    <t>19001</t>
  </si>
  <si>
    <t>201610</t>
  </si>
  <si>
    <t>201611</t>
  </si>
  <si>
    <t>20167</t>
  </si>
  <si>
    <t>20168</t>
  </si>
  <si>
    <t>20169</t>
  </si>
  <si>
    <t>No</t>
  </si>
  <si>
    <t>Selisih</t>
  </si>
  <si>
    <t>Count of Nama</t>
  </si>
  <si>
    <t>Tanggal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</si>
  <si>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</si>
  <si>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</si>
  <si>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</si>
  <si>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</si>
  <si>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</si>
  <si>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</si>
  <si>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</si>
  <si>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</si>
  <si>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</si>
  <si>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</si>
  <si>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</si>
  <si>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</si>
  <si>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Husein Semarang</t>
  </si>
  <si>
    <t>Hanif Asy Syidad</t>
  </si>
  <si>
    <t>Azzam bin Mulyono</t>
  </si>
  <si>
    <t>Haikal Utsman</t>
  </si>
  <si>
    <t>Yahya bin Abu Musa</t>
  </si>
  <si>
    <t>Muhammad Fakhrudin Mutsaqif</t>
  </si>
  <si>
    <t>Kafka Solo</t>
  </si>
  <si>
    <t>Dipa Surya Purnama</t>
  </si>
  <si>
    <t>Ubaidullah Bin Husein</t>
  </si>
  <si>
    <t>Addin</t>
  </si>
  <si>
    <t>Abdul Hakim Ahmad</t>
  </si>
  <si>
    <t>Falah bin Ayip S</t>
  </si>
  <si>
    <t>Faruq bin Ayip S</t>
  </si>
  <si>
    <t>Urwah Abdurrahman</t>
  </si>
  <si>
    <t>Zakaria Amin</t>
  </si>
  <si>
    <t>Abu Sufyan</t>
  </si>
  <si>
    <t>Ayub bin polo</t>
  </si>
  <si>
    <t>Muhammad Emir</t>
  </si>
  <si>
    <t>Fauzan Zain</t>
  </si>
  <si>
    <t>Elyas K</t>
  </si>
  <si>
    <t>Usamah bin kamto</t>
  </si>
  <si>
    <t>Zidane</t>
  </si>
  <si>
    <t>Muawiyah</t>
  </si>
  <si>
    <t>Musa bin icok</t>
  </si>
  <si>
    <t>Hambali</t>
  </si>
  <si>
    <t>Fikri m sidiq</t>
  </si>
  <si>
    <t>Azzam bin mulyono</t>
  </si>
  <si>
    <t>Azzam bin heru</t>
  </si>
  <si>
    <t>Abdul Hakim Gorontalo</t>
  </si>
  <si>
    <t>Ibrahim al atsari</t>
  </si>
  <si>
    <t>Hambali bin Dadi</t>
  </si>
  <si>
    <t>Hanafi bin Dadi</t>
  </si>
  <si>
    <t>Zaid Abdul Qadir</t>
  </si>
  <si>
    <t>17/12/2016</t>
  </si>
  <si>
    <t>Uthbah Abdurrahman</t>
  </si>
  <si>
    <t>xxx</t>
  </si>
  <si>
    <t>30/11/2017</t>
  </si>
  <si>
    <t>Ismail bin panuju</t>
  </si>
  <si>
    <t>Rafif</t>
  </si>
  <si>
    <t>Attar Ata Arroyan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</si>
</sst>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mm/dd/yyyy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1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78" fontId="2" fillId="0" borderId="0" xfId="0" applyNumberFormat="1" applyFont="1" applyAlignment="1"/>
    <xf numFmtId="58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58" fontId="2" fillId="3" borderId="0" xfId="0" applyNumberFormat="1" applyFont="1" applyFill="1" applyAlignment="1"/>
    <xf numFmtId="0" fontId="2" fillId="3" borderId="0" xfId="0" applyFont="1" applyFill="1"/>
    <xf numFmtId="58" fontId="0" fillId="0" borderId="0" xfId="0" applyNumberFormat="1" applyFont="1" applyAlignment="1"/>
    <xf numFmtId="58" fontId="0" fillId="0" borderId="0" xfId="0" applyNumberFormat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725.0175653935" recordCount="1001">
  <cacheSource type="worksheet">
    <worksheetSource ref="A1:Q1003" sheet="Sep 2016"/>
  </cacheSource>
  <cacheFields count="17">
    <cacheField name="No"/>
    <cacheField name="Nama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/>
        <s v="Farhan S"/>
        <s v="Abdul Aziz"/>
        <s v="Taiymullah"/>
        <s v="Amjad"/>
        <s v="Muhammad Auzai"/>
      </sharedItems>
    </cacheField>
    <cacheField name="Kelas">
      <sharedItems containsNumber="1" containsInteger="1" containsString="0" containsBlank="1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/>
    <cacheField name="Bulan">
      <sharedItems containsNumber="1" containsInteger="1" containsString="0" containsBlank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tsic" refreshedDate="42772.2131975694" recordCount="823">
  <cacheSource type="worksheet">
    <worksheetSource ref="A1:B824" sheet="Sep 2016"/>
  </cacheSource>
  <cacheFields count="2">
    <cacheField name="No">
      <sharedItems containsSemiMixedTypes="0" containsNumber="1" containsInteger="1" containsString="0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Q203" firstHeaderRow="1" firstDataRow="2" firstDataCol="2"/>
  <pivotFields count="17">
    <pivotField compact="0" outline="0" showAll="0"/>
    <pivotField axis="axisRow" compact="0" outline="0" showAll="0">
      <items count="197">
        <item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20"/>
        <item x="76"/>
        <item x="68"/>
        <item x="53"/>
        <item x="116"/>
        <item x="102"/>
        <item x="79"/>
        <item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x="190"/>
        <item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17"/>
        <item x="186"/>
        <item x="187"/>
        <item x="124"/>
        <item x="188"/>
        <item t="default"/>
      </items>
    </pivotField>
    <pivotField axis="axisRow" compact="0" defaultSubtotal="0" outline="0" showAl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2"/>
        <item h="1" x="13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1"/>
      <x v="8"/>
    </i>
    <i r="1">
      <x v="1"/>
      <x v="25"/>
    </i>
    <i r="1">
      <x v="1"/>
      <x v="35"/>
    </i>
    <i r="1">
      <x v="1"/>
      <x v="57"/>
    </i>
    <i r="1">
      <x v="1"/>
      <x v="64"/>
    </i>
    <i r="1">
      <x v="1"/>
      <x v="75"/>
    </i>
    <i r="1">
      <x v="1"/>
      <x v="81"/>
    </i>
    <i r="1">
      <x v="1"/>
      <x v="89"/>
    </i>
    <i r="1">
      <x v="1"/>
      <x v="96"/>
    </i>
    <i r="1">
      <x v="1"/>
      <x v="98"/>
    </i>
    <i r="1">
      <x v="1"/>
      <x v="104"/>
    </i>
    <i r="1">
      <x v="1"/>
      <x v="109"/>
    </i>
    <i r="1">
      <x v="1"/>
      <x v="123"/>
    </i>
    <i r="1">
      <x v="1"/>
      <x v="125"/>
    </i>
    <i r="1">
      <x v="1"/>
      <x v="126"/>
    </i>
    <i r="1">
      <x v="1"/>
      <x v="127"/>
    </i>
    <i r="1">
      <x v="1"/>
      <x v="128"/>
    </i>
    <i r="1">
      <x v="1"/>
      <x v="129"/>
    </i>
    <i r="1">
      <x v="1"/>
      <x v="133"/>
    </i>
    <i r="1">
      <x v="1"/>
      <x v="138"/>
    </i>
    <i r="1">
      <x v="1"/>
      <x v="144"/>
    </i>
    <i r="1">
      <x v="1"/>
      <x v="145"/>
    </i>
    <i r="1">
      <x v="1"/>
      <x v="151"/>
    </i>
    <i r="1">
      <x v="1"/>
      <x v="152"/>
    </i>
    <i r="1">
      <x v="1"/>
      <x v="159"/>
    </i>
    <i r="1">
      <x v="1"/>
      <x v="177"/>
    </i>
    <i r="1">
      <x v="1"/>
      <x v="179"/>
    </i>
    <i r="1">
      <x v="1"/>
      <x v="183"/>
    </i>
    <i r="1">
      <x v="1"/>
      <x v="194"/>
    </i>
    <i>
      <x v="2"/>
      <x v="1"/>
    </i>
    <i r="1">
      <x v="2"/>
      <x v="4"/>
    </i>
    <i r="1">
      <x v="2"/>
      <x v="6"/>
    </i>
    <i r="1">
      <x v="2"/>
      <x v="7"/>
    </i>
    <i r="1">
      <x v="2"/>
      <x v="12"/>
    </i>
    <i r="1">
      <x v="2"/>
      <x v="14"/>
    </i>
    <i r="1">
      <x v="2"/>
      <x v="19"/>
    </i>
    <i r="1">
      <x v="2"/>
      <x v="31"/>
    </i>
    <i r="1">
      <x v="2"/>
      <x v="35"/>
    </i>
    <i r="1">
      <x v="2"/>
      <x v="36"/>
    </i>
    <i r="1">
      <x v="2"/>
      <x v="38"/>
    </i>
    <i r="1">
      <x v="2"/>
      <x v="65"/>
    </i>
    <i r="1">
      <x v="2"/>
      <x v="70"/>
    </i>
    <i r="1">
      <x v="2"/>
      <x v="72"/>
    </i>
    <i r="1">
      <x v="2"/>
      <x v="76"/>
    </i>
    <i r="1">
      <x v="2"/>
      <x v="79"/>
    </i>
    <i r="1">
      <x v="2"/>
      <x v="86"/>
    </i>
    <i r="1">
      <x v="2"/>
      <x v="87"/>
    </i>
    <i r="1">
      <x v="2"/>
      <x v="88"/>
    </i>
    <i r="1">
      <x v="2"/>
      <x v="94"/>
    </i>
    <i r="1">
      <x v="2"/>
      <x v="101"/>
    </i>
    <i r="1">
      <x v="2"/>
      <x v="105"/>
    </i>
    <i r="1">
      <x v="2"/>
      <x v="110"/>
    </i>
    <i r="1">
      <x v="2"/>
      <x v="112"/>
    </i>
    <i r="1">
      <x v="2"/>
      <x v="113"/>
    </i>
    <i r="1">
      <x v="2"/>
      <x v="122"/>
    </i>
    <i r="1">
      <x v="2"/>
      <x v="137"/>
    </i>
    <i r="1">
      <x v="2"/>
      <x v="142"/>
    </i>
    <i r="1">
      <x v="2"/>
      <x v="149"/>
    </i>
    <i r="1">
      <x v="2"/>
      <x v="152"/>
    </i>
    <i r="1">
      <x v="2"/>
      <x v="154"/>
    </i>
    <i r="1">
      <x v="2"/>
      <x v="160"/>
    </i>
    <i r="1">
      <x v="2"/>
      <x v="165"/>
    </i>
    <i r="1">
      <x v="2"/>
      <x v="166"/>
    </i>
    <i r="1">
      <x v="2"/>
      <x v="167"/>
    </i>
    <i r="1">
      <x v="2"/>
      <x v="170"/>
    </i>
    <i r="1">
      <x v="2"/>
      <x v="181"/>
    </i>
    <i r="1">
      <x v="2"/>
      <x v="191"/>
    </i>
    <i>
      <x v="3"/>
      <x v="3"/>
    </i>
    <i r="1">
      <x v="3"/>
      <x v="6"/>
    </i>
    <i r="1">
      <x v="3"/>
      <x v="9"/>
    </i>
    <i r="1">
      <x v="3"/>
      <x v="49"/>
    </i>
    <i r="1">
      <x v="3"/>
      <x v="58"/>
    </i>
    <i r="1">
      <x v="3"/>
      <x v="67"/>
    </i>
    <i r="1">
      <x v="3"/>
      <x v="91"/>
    </i>
    <i r="1">
      <x v="3"/>
      <x v="92"/>
    </i>
    <i r="1">
      <x v="3"/>
      <x v="116"/>
    </i>
    <i r="1">
      <x v="3"/>
      <x v="130"/>
    </i>
    <i r="1">
      <x v="3"/>
      <x v="150"/>
    </i>
    <i r="1">
      <x v="3"/>
      <x v="155"/>
    </i>
    <i r="1">
      <x v="3"/>
      <x v="171"/>
    </i>
    <i r="1">
      <x v="3"/>
      <x v="175"/>
    </i>
    <i r="1">
      <x v="3"/>
      <x v="182"/>
    </i>
    <i r="1">
      <x v="3"/>
      <x v="195"/>
    </i>
    <i>
      <x v="4"/>
      <x v="11"/>
    </i>
    <i r="1">
      <x v="4"/>
      <x v="34"/>
    </i>
    <i r="1">
      <x v="4"/>
      <x v="60"/>
    </i>
    <i r="1">
      <x v="4"/>
      <x v="61"/>
    </i>
    <i r="1">
      <x v="4"/>
      <x v="63"/>
    </i>
    <i r="1">
      <x v="4"/>
      <x v="83"/>
    </i>
    <i r="1">
      <x v="4"/>
      <x v="118"/>
    </i>
    <i r="1">
      <x v="4"/>
      <x v="131"/>
    </i>
    <i r="1">
      <x v="4"/>
      <x v="139"/>
    </i>
    <i r="1">
      <x v="4"/>
      <x v="146"/>
    </i>
    <i r="1">
      <x v="4"/>
      <x v="153"/>
    </i>
    <i r="1">
      <x v="4"/>
      <x v="173"/>
    </i>
    <i r="1">
      <x v="4"/>
      <x v="178"/>
    </i>
    <i r="1">
      <x v="4"/>
      <x v="180"/>
    </i>
    <i>
      <x v="5"/>
      <x v="21"/>
    </i>
    <i r="1">
      <x v="5"/>
      <x v="26"/>
    </i>
    <i r="1">
      <x v="5"/>
      <x v="28"/>
    </i>
    <i r="1">
      <x v="5"/>
      <x v="38"/>
    </i>
    <i r="1">
      <x v="5"/>
      <x v="39"/>
    </i>
    <i r="1">
      <x v="5"/>
      <x v="41"/>
    </i>
    <i r="1">
      <x v="5"/>
      <x v="124"/>
    </i>
    <i r="1">
      <x v="5"/>
      <x v="132"/>
    </i>
    <i r="1">
      <x v="5"/>
      <x v="158"/>
    </i>
    <i r="1">
      <x v="5"/>
      <x v="169"/>
    </i>
    <i r="1">
      <x v="5"/>
      <x v="172"/>
    </i>
    <i r="1">
      <x v="5"/>
      <x v="184"/>
    </i>
    <i r="1">
      <x v="5"/>
      <x v="186"/>
    </i>
    <i r="1">
      <x v="5"/>
      <x v="190"/>
    </i>
    <i r="1">
      <x v="5"/>
      <x v="192"/>
    </i>
    <i>
      <x v="6"/>
      <x v="20"/>
    </i>
    <i r="1">
      <x v="6"/>
      <x v="29"/>
    </i>
    <i r="1">
      <x v="6"/>
      <x v="43"/>
    </i>
    <i r="1">
      <x v="6"/>
      <x v="48"/>
    </i>
    <i r="1">
      <x v="6"/>
      <x v="50"/>
    </i>
    <i r="1">
      <x v="6"/>
      <x v="55"/>
    </i>
    <i r="1">
      <x v="6"/>
      <x v="72"/>
    </i>
    <i r="1">
      <x v="6"/>
      <x v="97"/>
    </i>
    <i r="1">
      <x v="6"/>
      <x v="99"/>
    </i>
    <i r="1">
      <x v="6"/>
      <x v="100"/>
    </i>
    <i r="1">
      <x v="6"/>
      <x v="114"/>
    </i>
    <i r="1">
      <x v="6"/>
      <x v="117"/>
    </i>
    <i r="1">
      <x v="6"/>
      <x v="156"/>
    </i>
    <i r="1">
      <x v="6"/>
      <x v="174"/>
    </i>
    <i>
      <x v="7"/>
      <x v="2"/>
    </i>
    <i r="1">
      <x v="7"/>
      <x v="10"/>
    </i>
    <i r="1">
      <x v="7"/>
      <x v="13"/>
    </i>
    <i r="1">
      <x v="7"/>
      <x v="16"/>
    </i>
    <i r="1">
      <x v="7"/>
      <x v="18"/>
    </i>
    <i r="1">
      <x v="7"/>
      <x v="32"/>
    </i>
    <i r="1">
      <x v="7"/>
      <x v="42"/>
    </i>
    <i r="1">
      <x v="7"/>
      <x v="44"/>
    </i>
    <i r="1">
      <x v="7"/>
      <x v="45"/>
    </i>
    <i r="1">
      <x v="7"/>
      <x v="62"/>
    </i>
    <i r="1">
      <x v="7"/>
      <x v="66"/>
    </i>
    <i r="1">
      <x v="7"/>
      <x v="69"/>
    </i>
    <i r="1">
      <x v="7"/>
      <x v="71"/>
    </i>
    <i r="1">
      <x v="7"/>
      <x v="73"/>
    </i>
    <i r="1">
      <x v="7"/>
      <x v="74"/>
    </i>
    <i r="1">
      <x v="7"/>
      <x v="77"/>
    </i>
    <i r="1">
      <x v="7"/>
      <x v="78"/>
    </i>
    <i r="1">
      <x v="7"/>
      <x v="90"/>
    </i>
    <i r="1">
      <x v="7"/>
      <x v="95"/>
    </i>
    <i r="1">
      <x v="7"/>
      <x v="106"/>
    </i>
    <i r="1">
      <x v="7"/>
      <x v="119"/>
    </i>
    <i r="1">
      <x v="7"/>
      <x v="135"/>
    </i>
    <i r="1">
      <x v="7"/>
      <x v="136"/>
    </i>
    <i r="1">
      <x v="7"/>
      <x v="143"/>
    </i>
    <i r="1">
      <x v="7"/>
      <x v="147"/>
    </i>
    <i r="1">
      <x v="7"/>
      <x v="161"/>
    </i>
    <i r="1">
      <x v="7"/>
      <x v="164"/>
    </i>
    <i>
      <x v="8"/>
      <x v="18"/>
    </i>
    <i r="1">
      <x v="8"/>
      <x v="23"/>
    </i>
    <i r="1">
      <x v="8"/>
      <x v="30"/>
    </i>
    <i r="1">
      <x v="8"/>
      <x v="37"/>
    </i>
    <i r="1">
      <x v="8"/>
      <x v="40"/>
    </i>
    <i r="1">
      <x v="8"/>
      <x v="52"/>
    </i>
    <i r="1">
      <x v="8"/>
      <x v="53"/>
    </i>
    <i r="1">
      <x v="8"/>
      <x v="59"/>
    </i>
    <i r="1">
      <x v="8"/>
      <x v="77"/>
    </i>
    <i r="1">
      <x v="8"/>
      <x v="80"/>
    </i>
    <i r="1">
      <x v="8"/>
      <x v="82"/>
    </i>
    <i r="1">
      <x v="8"/>
      <x v="93"/>
    </i>
    <i r="1">
      <x v="8"/>
      <x v="115"/>
    </i>
    <i r="1">
      <x v="8"/>
      <x v="119"/>
    </i>
    <i r="1">
      <x v="8"/>
      <x v="120"/>
    </i>
    <i r="1">
      <x v="8"/>
      <x v="161"/>
    </i>
    <i r="1">
      <x v="8"/>
      <x v="162"/>
    </i>
    <i>
      <x v="9"/>
      <x v="24"/>
    </i>
    <i r="1">
      <x v="9"/>
      <x v="33"/>
    </i>
    <i r="1">
      <x v="9"/>
      <x v="40"/>
    </i>
    <i r="1">
      <x v="9"/>
      <x v="46"/>
    </i>
    <i r="1">
      <x v="9"/>
      <x v="47"/>
    </i>
    <i r="1">
      <x v="9"/>
      <x v="54"/>
    </i>
    <i r="1">
      <x v="9"/>
      <x v="68"/>
    </i>
    <i r="1">
      <x v="9"/>
      <x v="80"/>
    </i>
    <i r="1">
      <x v="9"/>
      <x v="84"/>
    </i>
    <i r="1">
      <x v="9"/>
      <x v="85"/>
    </i>
    <i r="1">
      <x v="9"/>
      <x v="102"/>
    </i>
    <i r="1">
      <x v="9"/>
      <x v="111"/>
    </i>
    <i r="1">
      <x v="9"/>
      <x v="121"/>
    </i>
    <i r="1">
      <x v="9"/>
      <x v="134"/>
    </i>
    <i r="1">
      <x v="9"/>
      <x v="187"/>
    </i>
    <i r="1">
      <x v="9"/>
      <x v="193"/>
    </i>
    <i>
      <x v="10"/>
      <x v="17"/>
    </i>
    <i r="1">
      <x v="10"/>
      <x v="22"/>
    </i>
    <i r="1">
      <x v="10"/>
      <x v="107"/>
    </i>
    <i r="1">
      <x v="10"/>
      <x v="148"/>
    </i>
    <i r="1">
      <x v="10"/>
      <x v="168"/>
    </i>
    <i r="1">
      <x v="10"/>
      <x v="185"/>
    </i>
    <i r="1">
      <x v="10"/>
      <x v="189"/>
    </i>
    <i>
      <x v="11"/>
      <x v="56"/>
    </i>
    <i r="1">
      <x v="11"/>
      <x v="148"/>
    </i>
    <i r="1">
      <x v="11"/>
      <x v="157"/>
    </i>
    <i r="1">
      <x v="11"/>
      <x v="188"/>
    </i>
    <i t="grand">
      <x/>
      <x v="188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G12" firstHeaderRow="1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</pivotTableDefinition>
</file>

<file path=xl/pivotTables/pivotTable3.xml><?xml version="1.0" encoding="utf-8"?>
<pivotTableDefinition xmlns="http://schemas.openxmlformats.org/spreadsheetml/2006/main" name="PivotTable1" cacheId="1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B504" firstHeaderRow="2" firstDataRow="2" firstDataCol="1"/>
  <pivotFields count="2">
    <pivotField axis="axisRow" compact="0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compact="0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Q203"/>
  <sheetViews>
    <sheetView workbookViewId="0">
      <pane xSplit="2" ySplit="4" topLeftCell="C179" activePane="bottomRight" state="frozen"/>
      <selection/>
      <selection pane="topRight"/>
      <selection pane="bottomLeft"/>
      <selection pane="bottomRight" activeCell="B123" sqref="B123"/>
    </sheetView>
  </sheetViews>
  <sheetFormatPr defaultColWidth="9" defaultRowHeight="12.75"/>
  <cols>
    <col min="1" max="1" width="13.1428571428571" customWidth="1"/>
    <col min="2" max="2" width="28.4285714285714" customWidth="1"/>
    <col min="3" max="16" width="8.57142857142857" customWidth="1"/>
    <col min="17" max="17" width="11.7142857142857" customWidth="1"/>
  </cols>
  <sheetData>
    <row r="3" spans="1:3">
      <c r="A3" t="s">
        <v>0</v>
      </c>
      <c r="C3" t="s">
        <v>1</v>
      </c>
    </row>
    <row r="4" spans="1:17">
      <c r="A4" t="s">
        <v>2</v>
      </c>
      <c r="B4" t="s">
        <v>3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4</v>
      </c>
      <c r="Q4" t="s">
        <v>5</v>
      </c>
    </row>
    <row r="5" spans="1:17">
      <c r="A5">
        <v>1</v>
      </c>
      <c r="B5" t="s">
        <v>6</v>
      </c>
      <c r="C5" s="15"/>
      <c r="D5" s="15"/>
      <c r="E5" s="15"/>
      <c r="F5" s="15"/>
      <c r="G5" s="15"/>
      <c r="H5" s="15"/>
      <c r="I5" s="15"/>
      <c r="J5" s="15">
        <v>1</v>
      </c>
      <c r="K5" s="15"/>
      <c r="L5" s="15"/>
      <c r="M5" s="15">
        <v>1</v>
      </c>
      <c r="N5" s="15"/>
      <c r="O5" s="15"/>
      <c r="P5" s="15"/>
      <c r="Q5" s="15">
        <v>2</v>
      </c>
    </row>
    <row r="6" spans="2:17">
      <c r="B6" t="s">
        <v>7</v>
      </c>
      <c r="C6" s="15"/>
      <c r="D6" s="15"/>
      <c r="E6" s="15"/>
      <c r="F6" s="15"/>
      <c r="G6" s="15"/>
      <c r="H6" s="15"/>
      <c r="I6" s="15"/>
      <c r="J6" s="15"/>
      <c r="K6" s="15"/>
      <c r="L6" s="15">
        <v>1</v>
      </c>
      <c r="M6" s="15">
        <v>1</v>
      </c>
      <c r="N6" s="15"/>
      <c r="O6" s="15"/>
      <c r="P6" s="15"/>
      <c r="Q6" s="15">
        <v>2</v>
      </c>
    </row>
    <row r="7" spans="2:17">
      <c r="B7" t="s">
        <v>8</v>
      </c>
      <c r="C7" s="15"/>
      <c r="D7" s="15"/>
      <c r="E7" s="15"/>
      <c r="F7" s="15"/>
      <c r="G7" s="15"/>
      <c r="H7" s="15"/>
      <c r="I7" s="15"/>
      <c r="J7" s="15"/>
      <c r="K7" s="15"/>
      <c r="L7" s="15">
        <v>1</v>
      </c>
      <c r="M7" s="15">
        <v>1</v>
      </c>
      <c r="N7" s="15"/>
      <c r="O7" s="15"/>
      <c r="P7" s="15"/>
      <c r="Q7" s="15">
        <v>2</v>
      </c>
    </row>
    <row r="8" spans="2:17">
      <c r="B8" t="s">
        <v>9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>
        <v>1</v>
      </c>
      <c r="N8" s="15"/>
      <c r="O8" s="15"/>
      <c r="P8" s="15"/>
      <c r="Q8" s="15">
        <v>1</v>
      </c>
    </row>
    <row r="9" spans="2:17">
      <c r="B9" t="s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>
        <v>1</v>
      </c>
      <c r="N9" s="15"/>
      <c r="O9" s="15"/>
      <c r="P9" s="15">
        <v>1</v>
      </c>
      <c r="Q9" s="15">
        <v>2</v>
      </c>
    </row>
    <row r="10" spans="2:17">
      <c r="B10" t="s">
        <v>11</v>
      </c>
      <c r="C10" s="15"/>
      <c r="D10" s="15"/>
      <c r="E10" s="15"/>
      <c r="F10" s="15"/>
      <c r="G10" s="15"/>
      <c r="H10" s="15"/>
      <c r="I10" s="15"/>
      <c r="J10" s="15"/>
      <c r="K10" s="15">
        <v>1</v>
      </c>
      <c r="L10" s="15">
        <v>1</v>
      </c>
      <c r="M10" s="15">
        <v>1</v>
      </c>
      <c r="N10" s="15"/>
      <c r="O10" s="15"/>
      <c r="P10" s="15"/>
      <c r="Q10" s="15">
        <v>3</v>
      </c>
    </row>
    <row r="11" spans="2:17">
      <c r="B11" t="s">
        <v>12</v>
      </c>
      <c r="C11" s="15"/>
      <c r="D11" s="15"/>
      <c r="E11" s="15"/>
      <c r="F11" s="15"/>
      <c r="G11" s="15"/>
      <c r="H11" s="15"/>
      <c r="I11" s="15"/>
      <c r="J11" s="15"/>
      <c r="K11" s="15">
        <v>1</v>
      </c>
      <c r="L11" s="15">
        <v>1</v>
      </c>
      <c r="M11" s="15">
        <v>1</v>
      </c>
      <c r="N11" s="15"/>
      <c r="O11" s="15"/>
      <c r="P11" s="15"/>
      <c r="Q11" s="15">
        <v>3</v>
      </c>
    </row>
    <row r="12" spans="2:17">
      <c r="B12" t="s">
        <v>13</v>
      </c>
      <c r="C12" s="15"/>
      <c r="D12" s="15"/>
      <c r="E12" s="15"/>
      <c r="F12" s="15"/>
      <c r="G12" s="15"/>
      <c r="H12" s="15"/>
      <c r="I12" s="15"/>
      <c r="J12" s="15"/>
      <c r="K12" s="15"/>
      <c r="L12" s="15">
        <v>1</v>
      </c>
      <c r="M12" s="15"/>
      <c r="N12" s="15"/>
      <c r="O12" s="15"/>
      <c r="P12" s="15"/>
      <c r="Q12" s="15">
        <v>1</v>
      </c>
    </row>
    <row r="13" spans="2:17">
      <c r="B13" t="s">
        <v>14</v>
      </c>
      <c r="C13" s="15"/>
      <c r="D13" s="15"/>
      <c r="E13" s="15"/>
      <c r="F13" s="15"/>
      <c r="G13" s="15"/>
      <c r="H13" s="15"/>
      <c r="I13" s="15"/>
      <c r="J13" s="15"/>
      <c r="K13" s="15"/>
      <c r="L13" s="15">
        <v>1</v>
      </c>
      <c r="M13" s="15">
        <v>1</v>
      </c>
      <c r="N13" s="15"/>
      <c r="O13" s="15"/>
      <c r="P13" s="15"/>
      <c r="Q13" s="15">
        <v>2</v>
      </c>
    </row>
    <row r="14" spans="2:17">
      <c r="B14" t="s">
        <v>15</v>
      </c>
      <c r="C14" s="15"/>
      <c r="D14" s="15"/>
      <c r="E14" s="15"/>
      <c r="F14" s="15"/>
      <c r="G14" s="15"/>
      <c r="H14" s="15"/>
      <c r="I14" s="15"/>
      <c r="J14" s="15"/>
      <c r="K14" s="15"/>
      <c r="L14" s="15">
        <v>1</v>
      </c>
      <c r="M14" s="15"/>
      <c r="N14" s="15"/>
      <c r="O14" s="15"/>
      <c r="P14" s="15"/>
      <c r="Q14" s="15">
        <v>1</v>
      </c>
    </row>
    <row r="15" spans="2:17">
      <c r="B15" t="s">
        <v>16</v>
      </c>
      <c r="C15" s="15"/>
      <c r="D15" s="15"/>
      <c r="E15" s="15"/>
      <c r="F15" s="15"/>
      <c r="G15" s="15"/>
      <c r="H15" s="15"/>
      <c r="I15" s="15"/>
      <c r="J15" s="15">
        <v>1</v>
      </c>
      <c r="K15" s="15">
        <v>1</v>
      </c>
      <c r="L15" s="15">
        <v>1</v>
      </c>
      <c r="M15" s="15"/>
      <c r="N15" s="15"/>
      <c r="O15" s="15"/>
      <c r="P15" s="15"/>
      <c r="Q15" s="15">
        <v>3</v>
      </c>
    </row>
    <row r="16" spans="2:17">
      <c r="B16" t="s">
        <v>17</v>
      </c>
      <c r="C16" s="15"/>
      <c r="D16" s="15"/>
      <c r="E16" s="15"/>
      <c r="F16" s="15"/>
      <c r="G16" s="15"/>
      <c r="H16" s="15"/>
      <c r="I16" s="15"/>
      <c r="J16" s="15"/>
      <c r="K16" s="15">
        <v>1</v>
      </c>
      <c r="L16" s="15">
        <v>1</v>
      </c>
      <c r="M16" s="15"/>
      <c r="N16" s="15"/>
      <c r="O16" s="15"/>
      <c r="P16" s="15"/>
      <c r="Q16" s="15">
        <v>2</v>
      </c>
    </row>
    <row r="17" spans="2:17">
      <c r="B17" t="s">
        <v>18</v>
      </c>
      <c r="C17" s="15"/>
      <c r="D17" s="15"/>
      <c r="E17" s="15"/>
      <c r="F17" s="15"/>
      <c r="G17" s="15"/>
      <c r="H17" s="15"/>
      <c r="I17" s="15"/>
      <c r="J17" s="15"/>
      <c r="K17" s="15"/>
      <c r="L17" s="15">
        <v>1</v>
      </c>
      <c r="M17" s="15">
        <v>1</v>
      </c>
      <c r="N17" s="15"/>
      <c r="O17" s="15"/>
      <c r="P17" s="15"/>
      <c r="Q17" s="15">
        <v>2</v>
      </c>
    </row>
    <row r="18" spans="2:17">
      <c r="B18" t="s">
        <v>19</v>
      </c>
      <c r="C18" s="15"/>
      <c r="D18" s="15"/>
      <c r="E18" s="15"/>
      <c r="F18" s="15"/>
      <c r="G18" s="15"/>
      <c r="H18" s="15"/>
      <c r="I18" s="15"/>
      <c r="J18" s="15"/>
      <c r="K18" s="15"/>
      <c r="L18" s="15">
        <v>1</v>
      </c>
      <c r="M18" s="15">
        <v>1</v>
      </c>
      <c r="N18" s="15"/>
      <c r="O18" s="15"/>
      <c r="P18" s="15"/>
      <c r="Q18" s="15">
        <v>2</v>
      </c>
    </row>
    <row r="19" spans="2:17">
      <c r="B19" t="s">
        <v>20</v>
      </c>
      <c r="C19" s="15"/>
      <c r="D19" s="15"/>
      <c r="E19" s="15"/>
      <c r="F19" s="15"/>
      <c r="G19" s="15"/>
      <c r="H19" s="15"/>
      <c r="I19" s="15"/>
      <c r="J19" s="15"/>
      <c r="K19" s="15">
        <v>1</v>
      </c>
      <c r="L19" s="15"/>
      <c r="M19" s="15"/>
      <c r="N19" s="15"/>
      <c r="O19" s="15"/>
      <c r="P19" s="15"/>
      <c r="Q19" s="15">
        <v>1</v>
      </c>
    </row>
    <row r="20" spans="2:17">
      <c r="B20" t="s">
        <v>21</v>
      </c>
      <c r="C20" s="15"/>
      <c r="D20" s="15"/>
      <c r="E20" s="15"/>
      <c r="F20" s="15"/>
      <c r="G20" s="15"/>
      <c r="H20" s="15"/>
      <c r="I20" s="15"/>
      <c r="J20" s="15"/>
      <c r="K20" s="15"/>
      <c r="L20" s="15">
        <v>2</v>
      </c>
      <c r="M20" s="15"/>
      <c r="N20" s="15">
        <v>1</v>
      </c>
      <c r="O20" s="15"/>
      <c r="P20" s="15"/>
      <c r="Q20" s="15">
        <v>3</v>
      </c>
    </row>
    <row r="21" spans="2:17">
      <c r="B21" t="s">
        <v>22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>
        <v>1</v>
      </c>
      <c r="N21" s="15"/>
      <c r="O21" s="15"/>
      <c r="P21" s="15"/>
      <c r="Q21" s="15">
        <v>1</v>
      </c>
    </row>
    <row r="22" spans="2:17">
      <c r="B22" t="s">
        <v>23</v>
      </c>
      <c r="C22" s="15"/>
      <c r="D22" s="15"/>
      <c r="E22" s="15"/>
      <c r="F22" s="15"/>
      <c r="G22" s="15"/>
      <c r="H22" s="15"/>
      <c r="I22" s="15"/>
      <c r="J22" s="15">
        <v>1</v>
      </c>
      <c r="K22" s="15">
        <v>1</v>
      </c>
      <c r="L22" s="15">
        <v>1</v>
      </c>
      <c r="M22" s="15"/>
      <c r="N22" s="15"/>
      <c r="O22" s="15"/>
      <c r="P22" s="15"/>
      <c r="Q22" s="15">
        <v>3</v>
      </c>
    </row>
    <row r="23" spans="2:17">
      <c r="B23" t="s">
        <v>24</v>
      </c>
      <c r="C23" s="15">
        <v>1</v>
      </c>
      <c r="D23" s="15"/>
      <c r="E23" s="15"/>
      <c r="F23" s="15"/>
      <c r="G23" s="15"/>
      <c r="H23" s="15"/>
      <c r="I23" s="15"/>
      <c r="J23" s="15"/>
      <c r="K23" s="15">
        <v>1</v>
      </c>
      <c r="L23" s="15">
        <v>1</v>
      </c>
      <c r="M23" s="15">
        <v>1</v>
      </c>
      <c r="N23" s="15">
        <v>1</v>
      </c>
      <c r="O23" s="15"/>
      <c r="P23" s="15"/>
      <c r="Q23" s="15">
        <v>5</v>
      </c>
    </row>
    <row r="24" spans="2:17">
      <c r="B24" t="s">
        <v>25</v>
      </c>
      <c r="C24" s="15"/>
      <c r="D24" s="15"/>
      <c r="E24" s="15"/>
      <c r="F24" s="15"/>
      <c r="G24" s="15"/>
      <c r="H24" s="15"/>
      <c r="I24" s="15"/>
      <c r="J24" s="15"/>
      <c r="K24" s="15"/>
      <c r="L24" s="15">
        <v>1</v>
      </c>
      <c r="M24" s="15">
        <v>1</v>
      </c>
      <c r="N24" s="15"/>
      <c r="O24" s="15"/>
      <c r="P24" s="15"/>
      <c r="Q24" s="15">
        <v>2</v>
      </c>
    </row>
    <row r="25" spans="2:17">
      <c r="B25" t="s">
        <v>26</v>
      </c>
      <c r="C25" s="15"/>
      <c r="D25" s="15"/>
      <c r="E25" s="15"/>
      <c r="F25" s="15"/>
      <c r="G25" s="15"/>
      <c r="H25" s="15"/>
      <c r="I25" s="15"/>
      <c r="J25" s="15"/>
      <c r="K25" s="15"/>
      <c r="L25" s="15">
        <v>1</v>
      </c>
      <c r="M25" s="15">
        <v>1</v>
      </c>
      <c r="N25" s="15"/>
      <c r="O25" s="15"/>
      <c r="P25" s="15"/>
      <c r="Q25" s="15">
        <v>2</v>
      </c>
    </row>
    <row r="26" spans="2:17">
      <c r="B26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>
        <v>1</v>
      </c>
      <c r="N26" s="15"/>
      <c r="O26" s="15"/>
      <c r="P26" s="15"/>
      <c r="Q26" s="15">
        <v>1</v>
      </c>
    </row>
    <row r="27" spans="2:17">
      <c r="B27" t="s">
        <v>28</v>
      </c>
      <c r="C27" s="15"/>
      <c r="D27" s="15"/>
      <c r="E27" s="15"/>
      <c r="F27" s="15"/>
      <c r="G27" s="15"/>
      <c r="H27" s="15"/>
      <c r="I27" s="15"/>
      <c r="J27" s="15"/>
      <c r="K27" s="15"/>
      <c r="L27" s="15">
        <v>1</v>
      </c>
      <c r="M27" s="15">
        <v>1</v>
      </c>
      <c r="N27" s="15"/>
      <c r="O27" s="15"/>
      <c r="P27" s="15">
        <v>2</v>
      </c>
      <c r="Q27" s="15">
        <v>4</v>
      </c>
    </row>
    <row r="28" spans="2:17">
      <c r="B28" t="s">
        <v>29</v>
      </c>
      <c r="C28" s="15"/>
      <c r="D28" s="15"/>
      <c r="E28" s="15"/>
      <c r="F28" s="15"/>
      <c r="G28" s="15"/>
      <c r="H28" s="15"/>
      <c r="I28" s="15"/>
      <c r="J28" s="15"/>
      <c r="K28" s="15"/>
      <c r="L28" s="15">
        <v>1</v>
      </c>
      <c r="M28" s="15"/>
      <c r="N28" s="15"/>
      <c r="O28" s="15"/>
      <c r="P28" s="15"/>
      <c r="Q28" s="15">
        <v>1</v>
      </c>
    </row>
    <row r="29" spans="2:17">
      <c r="B29" t="s">
        <v>30</v>
      </c>
      <c r="C29" s="15"/>
      <c r="D29" s="15"/>
      <c r="E29" s="15"/>
      <c r="F29" s="15"/>
      <c r="G29" s="15"/>
      <c r="H29" s="15"/>
      <c r="I29" s="15"/>
      <c r="J29" s="15"/>
      <c r="K29" s="15"/>
      <c r="L29" s="15">
        <v>1</v>
      </c>
      <c r="M29" s="15">
        <v>1</v>
      </c>
      <c r="N29" s="15">
        <v>1</v>
      </c>
      <c r="O29" s="15"/>
      <c r="P29" s="15"/>
      <c r="Q29" s="15">
        <v>3</v>
      </c>
    </row>
    <row r="30" spans="2:17">
      <c r="B30" t="s">
        <v>31</v>
      </c>
      <c r="C30" s="15"/>
      <c r="D30" s="15"/>
      <c r="E30" s="15"/>
      <c r="F30" s="15"/>
      <c r="G30" s="15"/>
      <c r="H30" s="15"/>
      <c r="I30" s="15"/>
      <c r="J30" s="15"/>
      <c r="K30" s="15"/>
      <c r="L30" s="15">
        <v>1</v>
      </c>
      <c r="M30" s="15"/>
      <c r="N30" s="15"/>
      <c r="O30" s="15"/>
      <c r="P30" s="15"/>
      <c r="Q30" s="15">
        <v>1</v>
      </c>
    </row>
    <row r="31" spans="2:17">
      <c r="B31" t="s">
        <v>32</v>
      </c>
      <c r="C31" s="15"/>
      <c r="D31" s="15"/>
      <c r="E31" s="15"/>
      <c r="F31" s="15"/>
      <c r="G31" s="15"/>
      <c r="H31" s="15"/>
      <c r="I31" s="15"/>
      <c r="J31" s="15"/>
      <c r="K31" s="15"/>
      <c r="L31" s="15">
        <v>1</v>
      </c>
      <c r="M31" s="15">
        <v>1</v>
      </c>
      <c r="N31" s="15"/>
      <c r="O31" s="15"/>
      <c r="P31" s="15"/>
      <c r="Q31" s="15">
        <v>2</v>
      </c>
    </row>
    <row r="32" spans="2:17">
      <c r="B32" t="s">
        <v>33</v>
      </c>
      <c r="C32" s="15"/>
      <c r="D32" s="15"/>
      <c r="E32" s="15"/>
      <c r="F32" s="15"/>
      <c r="G32" s="15"/>
      <c r="H32" s="15"/>
      <c r="I32" s="15"/>
      <c r="J32" s="15"/>
      <c r="K32" s="15">
        <v>1</v>
      </c>
      <c r="L32" s="15">
        <v>1</v>
      </c>
      <c r="M32" s="15">
        <v>1</v>
      </c>
      <c r="N32" s="15">
        <v>1</v>
      </c>
      <c r="O32" s="15"/>
      <c r="P32" s="15"/>
      <c r="Q32" s="15">
        <v>4</v>
      </c>
    </row>
    <row r="33" spans="2:17">
      <c r="B33" t="s">
        <v>34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>
        <v>1</v>
      </c>
      <c r="N33" s="15">
        <v>1</v>
      </c>
      <c r="O33" s="15"/>
      <c r="P33" s="15"/>
      <c r="Q33" s="15">
        <v>2</v>
      </c>
    </row>
    <row r="34" spans="2:17">
      <c r="B34" t="s">
        <v>35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>
        <v>1</v>
      </c>
      <c r="N34" s="15">
        <v>1</v>
      </c>
      <c r="O34" s="15"/>
      <c r="P34" s="15"/>
      <c r="Q34" s="15">
        <v>2</v>
      </c>
    </row>
    <row r="35" spans="1:17">
      <c r="A35">
        <v>2</v>
      </c>
      <c r="B35" t="s">
        <v>36</v>
      </c>
      <c r="C35" s="15"/>
      <c r="D35" s="15"/>
      <c r="E35" s="15"/>
      <c r="F35" s="15"/>
      <c r="G35" s="15"/>
      <c r="H35" s="15"/>
      <c r="I35" s="15"/>
      <c r="J35" s="15">
        <v>1</v>
      </c>
      <c r="K35" s="15">
        <v>1</v>
      </c>
      <c r="L35" s="15">
        <v>1</v>
      </c>
      <c r="M35" s="15">
        <v>1</v>
      </c>
      <c r="N35" s="15">
        <v>1</v>
      </c>
      <c r="O35" s="15"/>
      <c r="P35" s="15"/>
      <c r="Q35" s="15">
        <v>5</v>
      </c>
    </row>
    <row r="36" spans="2:17">
      <c r="B36" t="s">
        <v>37</v>
      </c>
      <c r="C36" s="15"/>
      <c r="D36" s="15"/>
      <c r="E36" s="15"/>
      <c r="F36" s="15"/>
      <c r="G36" s="15"/>
      <c r="H36" s="15"/>
      <c r="I36" s="15"/>
      <c r="J36" s="15">
        <v>1</v>
      </c>
      <c r="K36" s="15">
        <v>1</v>
      </c>
      <c r="L36" s="15">
        <v>1</v>
      </c>
      <c r="M36" s="15">
        <v>1</v>
      </c>
      <c r="N36" s="15"/>
      <c r="O36" s="15"/>
      <c r="P36" s="15"/>
      <c r="Q36" s="15">
        <v>4</v>
      </c>
    </row>
    <row r="37" spans="2:17">
      <c r="B37" t="s">
        <v>38</v>
      </c>
      <c r="C37" s="15"/>
      <c r="D37" s="15"/>
      <c r="E37" s="15"/>
      <c r="F37" s="15"/>
      <c r="G37" s="15"/>
      <c r="H37" s="15"/>
      <c r="I37" s="15">
        <v>1</v>
      </c>
      <c r="J37" s="15">
        <v>1</v>
      </c>
      <c r="K37" s="15">
        <v>1</v>
      </c>
      <c r="L37" s="15">
        <v>1</v>
      </c>
      <c r="M37" s="15"/>
      <c r="N37" s="15"/>
      <c r="O37" s="15"/>
      <c r="P37" s="15"/>
      <c r="Q37" s="15">
        <v>4</v>
      </c>
    </row>
    <row r="38" spans="2:17">
      <c r="B38" t="s">
        <v>39</v>
      </c>
      <c r="C38" s="15"/>
      <c r="D38" s="15"/>
      <c r="E38" s="15"/>
      <c r="F38" s="15"/>
      <c r="G38" s="15"/>
      <c r="H38" s="15"/>
      <c r="I38" s="15"/>
      <c r="J38" s="15">
        <v>2</v>
      </c>
      <c r="K38" s="15"/>
      <c r="L38" s="15">
        <v>1</v>
      </c>
      <c r="M38" s="15">
        <v>1</v>
      </c>
      <c r="N38" s="15">
        <v>1</v>
      </c>
      <c r="O38" s="15"/>
      <c r="P38" s="15"/>
      <c r="Q38" s="15">
        <v>5</v>
      </c>
    </row>
    <row r="39" spans="2:17">
      <c r="B39" t="s">
        <v>40</v>
      </c>
      <c r="C39" s="15"/>
      <c r="D39" s="15"/>
      <c r="E39" s="15"/>
      <c r="F39" s="15"/>
      <c r="G39" s="15"/>
      <c r="H39" s="15"/>
      <c r="I39" s="15"/>
      <c r="J39" s="15">
        <v>1</v>
      </c>
      <c r="K39" s="15">
        <v>1</v>
      </c>
      <c r="L39" s="15">
        <v>1</v>
      </c>
      <c r="M39" s="15">
        <v>1</v>
      </c>
      <c r="N39" s="15"/>
      <c r="O39" s="15"/>
      <c r="P39" s="15"/>
      <c r="Q39" s="15">
        <v>4</v>
      </c>
    </row>
    <row r="40" spans="2:17">
      <c r="B40" t="s">
        <v>41</v>
      </c>
      <c r="C40" s="15"/>
      <c r="D40" s="15"/>
      <c r="E40" s="15"/>
      <c r="F40" s="15"/>
      <c r="G40" s="15"/>
      <c r="H40" s="15"/>
      <c r="I40" s="15"/>
      <c r="J40" s="15">
        <v>1</v>
      </c>
      <c r="K40" s="15">
        <v>1</v>
      </c>
      <c r="L40" s="15"/>
      <c r="M40" s="15"/>
      <c r="N40" s="15"/>
      <c r="O40" s="15"/>
      <c r="P40" s="15"/>
      <c r="Q40" s="15">
        <v>2</v>
      </c>
    </row>
    <row r="41" spans="2:17">
      <c r="B41" t="s">
        <v>42</v>
      </c>
      <c r="C41" s="15"/>
      <c r="D41" s="15"/>
      <c r="E41" s="15"/>
      <c r="F41" s="15"/>
      <c r="G41" s="15"/>
      <c r="H41" s="15"/>
      <c r="I41" s="15"/>
      <c r="J41" s="15">
        <v>1</v>
      </c>
      <c r="K41" s="15">
        <v>1</v>
      </c>
      <c r="L41" s="15">
        <v>1</v>
      </c>
      <c r="M41" s="15">
        <v>1</v>
      </c>
      <c r="N41" s="15"/>
      <c r="O41" s="15"/>
      <c r="P41" s="15"/>
      <c r="Q41" s="15">
        <v>4</v>
      </c>
    </row>
    <row r="42" spans="2:17">
      <c r="B42" t="s">
        <v>43</v>
      </c>
      <c r="C42" s="15"/>
      <c r="D42" s="15"/>
      <c r="E42" s="15"/>
      <c r="F42" s="15"/>
      <c r="G42" s="15">
        <v>1</v>
      </c>
      <c r="H42" s="15">
        <v>1</v>
      </c>
      <c r="I42" s="15">
        <v>1</v>
      </c>
      <c r="J42" s="15"/>
      <c r="K42" s="15"/>
      <c r="L42" s="15"/>
      <c r="M42" s="15"/>
      <c r="N42" s="15"/>
      <c r="O42" s="15"/>
      <c r="P42" s="15"/>
      <c r="Q42" s="15">
        <v>3</v>
      </c>
    </row>
    <row r="43" spans="2:17">
      <c r="B43" t="s">
        <v>9</v>
      </c>
      <c r="C43" s="15"/>
      <c r="D43" s="15"/>
      <c r="E43" s="15"/>
      <c r="F43" s="15"/>
      <c r="G43" s="15"/>
      <c r="H43" s="15"/>
      <c r="I43" s="15"/>
      <c r="J43" s="15">
        <v>1</v>
      </c>
      <c r="K43" s="15">
        <v>1</v>
      </c>
      <c r="L43" s="15">
        <v>1</v>
      </c>
      <c r="M43" s="15"/>
      <c r="N43" s="15">
        <v>1</v>
      </c>
      <c r="O43" s="15"/>
      <c r="P43" s="15"/>
      <c r="Q43" s="15">
        <v>4</v>
      </c>
    </row>
    <row r="44" spans="2:17">
      <c r="B44" t="s">
        <v>44</v>
      </c>
      <c r="C44" s="15"/>
      <c r="D44" s="15"/>
      <c r="E44" s="15"/>
      <c r="F44" s="15"/>
      <c r="G44" s="15"/>
      <c r="H44" s="15"/>
      <c r="I44" s="15"/>
      <c r="J44" s="15">
        <v>1</v>
      </c>
      <c r="K44" s="15">
        <v>1</v>
      </c>
      <c r="L44" s="15">
        <v>1</v>
      </c>
      <c r="M44" s="15">
        <v>1</v>
      </c>
      <c r="N44" s="15"/>
      <c r="O44" s="15"/>
      <c r="P44" s="15"/>
      <c r="Q44" s="15">
        <v>4</v>
      </c>
    </row>
    <row r="45" spans="2:17">
      <c r="B45" t="s">
        <v>45</v>
      </c>
      <c r="C45" s="15"/>
      <c r="D45" s="15"/>
      <c r="E45" s="15"/>
      <c r="F45" s="15"/>
      <c r="G45" s="15"/>
      <c r="H45" s="15"/>
      <c r="I45" s="15"/>
      <c r="J45" s="15">
        <v>1</v>
      </c>
      <c r="K45" s="15">
        <v>1</v>
      </c>
      <c r="L45" s="15">
        <v>1</v>
      </c>
      <c r="M45" s="15">
        <v>1</v>
      </c>
      <c r="N45" s="15"/>
      <c r="O45" s="15"/>
      <c r="P45" s="15"/>
      <c r="Q45" s="15">
        <v>4</v>
      </c>
    </row>
    <row r="46" spans="2:17">
      <c r="B46" t="s">
        <v>46</v>
      </c>
      <c r="C46" s="15"/>
      <c r="D46" s="15"/>
      <c r="E46" s="15">
        <v>1</v>
      </c>
      <c r="F46" s="15"/>
      <c r="G46" s="15"/>
      <c r="H46" s="15"/>
      <c r="I46" s="15"/>
      <c r="J46" s="15">
        <v>1</v>
      </c>
      <c r="K46" s="15">
        <v>1</v>
      </c>
      <c r="L46" s="15"/>
      <c r="M46" s="15"/>
      <c r="N46" s="15"/>
      <c r="O46" s="15"/>
      <c r="P46" s="15"/>
      <c r="Q46" s="15">
        <v>3</v>
      </c>
    </row>
    <row r="47" spans="2:17">
      <c r="B47" t="s">
        <v>47</v>
      </c>
      <c r="C47" s="15"/>
      <c r="D47" s="15"/>
      <c r="E47" s="15"/>
      <c r="F47" s="15"/>
      <c r="G47" s="15"/>
      <c r="H47" s="15"/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5">
        <v>1</v>
      </c>
      <c r="O47" s="15"/>
      <c r="P47" s="15"/>
      <c r="Q47" s="15">
        <v>6</v>
      </c>
    </row>
    <row r="48" spans="2:17">
      <c r="B48" t="s">
        <v>48</v>
      </c>
      <c r="C48" s="15"/>
      <c r="D48" s="15"/>
      <c r="E48" s="15"/>
      <c r="F48" s="15"/>
      <c r="G48" s="15"/>
      <c r="H48" s="15"/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/>
      <c r="O48" s="15"/>
      <c r="P48" s="15"/>
      <c r="Q48" s="15">
        <v>5</v>
      </c>
    </row>
    <row r="49" spans="2:17">
      <c r="B49" t="s">
        <v>49</v>
      </c>
      <c r="C49" s="15"/>
      <c r="D49" s="15"/>
      <c r="E49" s="15"/>
      <c r="F49" s="15"/>
      <c r="G49" s="15"/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/>
      <c r="N49" s="15"/>
      <c r="O49" s="15"/>
      <c r="P49" s="15"/>
      <c r="Q49" s="15">
        <v>5</v>
      </c>
    </row>
    <row r="50" spans="2:17">
      <c r="B50" t="s">
        <v>50</v>
      </c>
      <c r="C50" s="15"/>
      <c r="D50" s="15"/>
      <c r="E50" s="15"/>
      <c r="F50" s="15"/>
      <c r="G50" s="15"/>
      <c r="H50" s="15"/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/>
      <c r="P50" s="15"/>
      <c r="Q50" s="15">
        <v>6</v>
      </c>
    </row>
    <row r="51" spans="2:17">
      <c r="B51" t="s">
        <v>51</v>
      </c>
      <c r="C51" s="15"/>
      <c r="D51" s="15"/>
      <c r="E51" s="15"/>
      <c r="F51" s="15"/>
      <c r="G51" s="15"/>
      <c r="H51" s="15"/>
      <c r="I51" s="15"/>
      <c r="J51" s="15">
        <v>1</v>
      </c>
      <c r="K51" s="15"/>
      <c r="L51" s="15">
        <v>1</v>
      </c>
      <c r="M51" s="15">
        <v>1</v>
      </c>
      <c r="N51" s="15">
        <v>1</v>
      </c>
      <c r="O51" s="15"/>
      <c r="P51" s="15"/>
      <c r="Q51" s="15">
        <v>4</v>
      </c>
    </row>
    <row r="52" spans="2:17">
      <c r="B52" t="s">
        <v>52</v>
      </c>
      <c r="C52" s="15"/>
      <c r="D52" s="15"/>
      <c r="E52" s="15"/>
      <c r="F52" s="15"/>
      <c r="G52" s="15"/>
      <c r="H52" s="15"/>
      <c r="I52" s="15"/>
      <c r="J52" s="15"/>
      <c r="K52" s="15">
        <v>1</v>
      </c>
      <c r="L52" s="15"/>
      <c r="M52" s="15"/>
      <c r="N52" s="15"/>
      <c r="O52" s="15"/>
      <c r="P52" s="15"/>
      <c r="Q52" s="15">
        <v>1</v>
      </c>
    </row>
    <row r="53" spans="2:17">
      <c r="B53" t="s">
        <v>53</v>
      </c>
      <c r="C53" s="15"/>
      <c r="D53" s="15"/>
      <c r="E53" s="15"/>
      <c r="F53" s="15"/>
      <c r="G53" s="15"/>
      <c r="H53" s="15"/>
      <c r="I53" s="15"/>
      <c r="J53" s="15">
        <v>1</v>
      </c>
      <c r="K53" s="15">
        <v>1</v>
      </c>
      <c r="L53" s="15">
        <v>1</v>
      </c>
      <c r="M53" s="15">
        <v>1</v>
      </c>
      <c r="N53" s="15">
        <v>1</v>
      </c>
      <c r="O53" s="15"/>
      <c r="P53" s="15"/>
      <c r="Q53" s="15">
        <v>5</v>
      </c>
    </row>
    <row r="54" spans="2:17">
      <c r="B54" t="s">
        <v>54</v>
      </c>
      <c r="C54" s="15"/>
      <c r="D54" s="15">
        <v>1</v>
      </c>
      <c r="E54" s="15">
        <v>1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5"/>
      <c r="O54" s="15"/>
      <c r="P54" s="15"/>
      <c r="Q54" s="15">
        <v>10</v>
      </c>
    </row>
    <row r="55" spans="2:17">
      <c r="B55" t="s">
        <v>55</v>
      </c>
      <c r="C55" s="15"/>
      <c r="D55" s="15"/>
      <c r="E55" s="15"/>
      <c r="F55" s="15"/>
      <c r="G55" s="15"/>
      <c r="H55" s="15"/>
      <c r="I55" s="15"/>
      <c r="J55" s="15"/>
      <c r="K55" s="15"/>
      <c r="L55" s="15">
        <v>1</v>
      </c>
      <c r="M55" s="15"/>
      <c r="N55" s="15"/>
      <c r="O55" s="15"/>
      <c r="P55" s="15"/>
      <c r="Q55" s="15">
        <v>1</v>
      </c>
    </row>
    <row r="56" spans="2:17">
      <c r="B56" t="s">
        <v>56</v>
      </c>
      <c r="C56" s="15"/>
      <c r="D56" s="15"/>
      <c r="E56" s="15"/>
      <c r="F56" s="15"/>
      <c r="G56" s="15"/>
      <c r="H56" s="15"/>
      <c r="I56" s="15"/>
      <c r="J56" s="15">
        <v>1</v>
      </c>
      <c r="K56" s="15">
        <v>1</v>
      </c>
      <c r="L56" s="15">
        <v>1</v>
      </c>
      <c r="M56" s="15"/>
      <c r="N56" s="15"/>
      <c r="O56" s="15"/>
      <c r="P56" s="15"/>
      <c r="Q56" s="15">
        <v>3</v>
      </c>
    </row>
    <row r="57" spans="2:17">
      <c r="B57" t="s">
        <v>57</v>
      </c>
      <c r="C57" s="15"/>
      <c r="D57" s="15"/>
      <c r="E57" s="15"/>
      <c r="F57" s="15"/>
      <c r="G57" s="15"/>
      <c r="H57" s="15"/>
      <c r="I57" s="15"/>
      <c r="J57" s="15">
        <v>1</v>
      </c>
      <c r="K57" s="15">
        <v>1</v>
      </c>
      <c r="L57" s="15"/>
      <c r="M57" s="15"/>
      <c r="N57" s="15"/>
      <c r="O57" s="15"/>
      <c r="P57" s="15"/>
      <c r="Q57" s="15">
        <v>2</v>
      </c>
    </row>
    <row r="58" spans="2:17">
      <c r="B58" t="s">
        <v>58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>
        <v>1</v>
      </c>
      <c r="N58" s="15"/>
      <c r="O58" s="15"/>
      <c r="P58" s="15"/>
      <c r="Q58" s="15">
        <v>1</v>
      </c>
    </row>
    <row r="59" spans="2:17">
      <c r="B59" t="s">
        <v>59</v>
      </c>
      <c r="C59" s="15"/>
      <c r="D59" s="15"/>
      <c r="E59" s="15"/>
      <c r="F59" s="15"/>
      <c r="G59" s="15"/>
      <c r="H59" s="15"/>
      <c r="I59" s="15"/>
      <c r="J59" s="15">
        <v>1</v>
      </c>
      <c r="K59" s="15">
        <v>1</v>
      </c>
      <c r="L59" s="15">
        <v>1</v>
      </c>
      <c r="M59" s="15">
        <v>1</v>
      </c>
      <c r="N59" s="15"/>
      <c r="O59" s="15"/>
      <c r="P59" s="15"/>
      <c r="Q59" s="15">
        <v>4</v>
      </c>
    </row>
    <row r="60" spans="2:17">
      <c r="B60" t="s">
        <v>60</v>
      </c>
      <c r="C60" s="15"/>
      <c r="D60" s="15"/>
      <c r="E60" s="15"/>
      <c r="F60" s="15"/>
      <c r="G60" s="15"/>
      <c r="H60" s="15"/>
      <c r="I60" s="15"/>
      <c r="J60" s="15"/>
      <c r="K60" s="15">
        <v>1</v>
      </c>
      <c r="L60" s="15">
        <v>1</v>
      </c>
      <c r="M60" s="15">
        <v>1</v>
      </c>
      <c r="N60" s="15">
        <v>1</v>
      </c>
      <c r="O60" s="15"/>
      <c r="P60" s="15"/>
      <c r="Q60" s="15">
        <v>4</v>
      </c>
    </row>
    <row r="61" spans="2:17">
      <c r="B61" t="s">
        <v>61</v>
      </c>
      <c r="C61" s="15"/>
      <c r="D61" s="15"/>
      <c r="E61" s="15"/>
      <c r="F61" s="15"/>
      <c r="G61" s="15"/>
      <c r="H61" s="15"/>
      <c r="I61" s="15"/>
      <c r="J61" s="15">
        <v>1</v>
      </c>
      <c r="K61" s="15">
        <v>1</v>
      </c>
      <c r="L61" s="15"/>
      <c r="M61" s="15"/>
      <c r="N61" s="15"/>
      <c r="O61" s="15"/>
      <c r="P61" s="15"/>
      <c r="Q61" s="15">
        <v>2</v>
      </c>
    </row>
    <row r="62" spans="2:17">
      <c r="B62" t="s">
        <v>62</v>
      </c>
      <c r="C62" s="15"/>
      <c r="D62" s="15"/>
      <c r="E62" s="15"/>
      <c r="F62" s="15"/>
      <c r="G62" s="15"/>
      <c r="H62" s="15"/>
      <c r="I62" s="15"/>
      <c r="J62" s="15"/>
      <c r="K62" s="15"/>
      <c r="L62" s="15">
        <v>1</v>
      </c>
      <c r="M62" s="15"/>
      <c r="N62" s="15"/>
      <c r="O62" s="15"/>
      <c r="P62" s="15"/>
      <c r="Q62" s="15">
        <v>1</v>
      </c>
    </row>
    <row r="63" spans="2:17">
      <c r="B63" t="s">
        <v>63</v>
      </c>
      <c r="C63" s="15"/>
      <c r="D63" s="15"/>
      <c r="E63" s="15"/>
      <c r="F63" s="15"/>
      <c r="G63" s="15"/>
      <c r="H63" s="15"/>
      <c r="I63" s="15"/>
      <c r="J63" s="15">
        <v>1</v>
      </c>
      <c r="K63" s="15">
        <v>1</v>
      </c>
      <c r="L63" s="15">
        <v>1</v>
      </c>
      <c r="M63" s="15">
        <v>1</v>
      </c>
      <c r="N63" s="15">
        <v>1</v>
      </c>
      <c r="O63" s="15"/>
      <c r="P63" s="15"/>
      <c r="Q63" s="15">
        <v>5</v>
      </c>
    </row>
    <row r="64" spans="2:17">
      <c r="B64" t="s">
        <v>64</v>
      </c>
      <c r="C64" s="15"/>
      <c r="D64" s="15"/>
      <c r="E64" s="15"/>
      <c r="F64" s="15"/>
      <c r="G64" s="15"/>
      <c r="H64" s="15"/>
      <c r="I64" s="15"/>
      <c r="J64" s="15">
        <v>2</v>
      </c>
      <c r="K64" s="15"/>
      <c r="L64" s="15"/>
      <c r="M64" s="15"/>
      <c r="N64" s="15"/>
      <c r="O64" s="15"/>
      <c r="P64" s="15"/>
      <c r="Q64" s="15">
        <v>2</v>
      </c>
    </row>
    <row r="65" spans="2:17">
      <c r="B65" t="s">
        <v>31</v>
      </c>
      <c r="C65" s="15"/>
      <c r="D65" s="15"/>
      <c r="E65" s="15"/>
      <c r="F65" s="15"/>
      <c r="G65" s="15"/>
      <c r="H65" s="15"/>
      <c r="I65" s="15">
        <v>1</v>
      </c>
      <c r="J65" s="15"/>
      <c r="K65" s="15">
        <v>1</v>
      </c>
      <c r="L65" s="15">
        <v>1</v>
      </c>
      <c r="M65" s="15">
        <v>1</v>
      </c>
      <c r="N65" s="15">
        <v>1</v>
      </c>
      <c r="O65" s="15"/>
      <c r="P65" s="15"/>
      <c r="Q65" s="15">
        <v>5</v>
      </c>
    </row>
    <row r="66" spans="2:17">
      <c r="B66" t="s">
        <v>65</v>
      </c>
      <c r="C66" s="15"/>
      <c r="D66" s="15"/>
      <c r="E66" s="15"/>
      <c r="F66" s="15"/>
      <c r="G66" s="15"/>
      <c r="H66" s="15"/>
      <c r="I66" s="15"/>
      <c r="J66" s="15">
        <v>1</v>
      </c>
      <c r="K66" s="15">
        <v>1</v>
      </c>
      <c r="L66" s="15">
        <v>1</v>
      </c>
      <c r="M66" s="15"/>
      <c r="N66" s="15"/>
      <c r="O66" s="15"/>
      <c r="P66" s="15"/>
      <c r="Q66" s="15">
        <v>3</v>
      </c>
    </row>
    <row r="67" spans="2:17">
      <c r="B67" t="s">
        <v>66</v>
      </c>
      <c r="C67" s="15"/>
      <c r="D67" s="15"/>
      <c r="E67" s="15"/>
      <c r="F67" s="15"/>
      <c r="G67" s="15"/>
      <c r="H67" s="15"/>
      <c r="I67" s="15"/>
      <c r="J67" s="15">
        <v>1</v>
      </c>
      <c r="K67" s="15">
        <v>1</v>
      </c>
      <c r="L67" s="15">
        <v>1</v>
      </c>
      <c r="M67" s="15">
        <v>1</v>
      </c>
      <c r="N67" s="15"/>
      <c r="O67" s="15"/>
      <c r="P67" s="15"/>
      <c r="Q67" s="15">
        <v>4</v>
      </c>
    </row>
    <row r="68" spans="2:17">
      <c r="B68" t="s">
        <v>67</v>
      </c>
      <c r="C68" s="15"/>
      <c r="D68" s="15"/>
      <c r="E68" s="15"/>
      <c r="F68" s="15"/>
      <c r="G68" s="15"/>
      <c r="H68" s="15"/>
      <c r="I68" s="15"/>
      <c r="J68" s="15">
        <v>2</v>
      </c>
      <c r="K68" s="15"/>
      <c r="L68" s="15">
        <v>1</v>
      </c>
      <c r="M68" s="15">
        <v>1</v>
      </c>
      <c r="N68" s="15">
        <v>1</v>
      </c>
      <c r="O68" s="15"/>
      <c r="P68" s="15"/>
      <c r="Q68" s="15">
        <v>5</v>
      </c>
    </row>
    <row r="69" spans="2:17">
      <c r="B69" t="s">
        <v>68</v>
      </c>
      <c r="C69" s="15"/>
      <c r="D69" s="15"/>
      <c r="E69" s="15"/>
      <c r="F69" s="15"/>
      <c r="G69" s="15"/>
      <c r="H69" s="15"/>
      <c r="I69" s="15"/>
      <c r="J69" s="15">
        <v>2</v>
      </c>
      <c r="K69" s="15"/>
      <c r="L69" s="15">
        <v>1</v>
      </c>
      <c r="M69" s="15">
        <v>1</v>
      </c>
      <c r="N69" s="15"/>
      <c r="O69" s="15"/>
      <c r="P69" s="15"/>
      <c r="Q69" s="15">
        <v>4</v>
      </c>
    </row>
    <row r="70" spans="2:17">
      <c r="B70" t="s">
        <v>69</v>
      </c>
      <c r="C70" s="15"/>
      <c r="D70" s="15"/>
      <c r="E70" s="15"/>
      <c r="F70" s="15"/>
      <c r="G70" s="15"/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1</v>
      </c>
      <c r="O70" s="15"/>
      <c r="P70" s="15"/>
      <c r="Q70" s="15">
        <v>7</v>
      </c>
    </row>
    <row r="71" spans="2:17">
      <c r="B71" t="s">
        <v>70</v>
      </c>
      <c r="C71" s="15"/>
      <c r="D71" s="15"/>
      <c r="E71" s="15"/>
      <c r="F71" s="15"/>
      <c r="G71" s="15"/>
      <c r="H71" s="15"/>
      <c r="I71" s="15"/>
      <c r="J71" s="15">
        <v>1</v>
      </c>
      <c r="K71" s="15"/>
      <c r="L71" s="15"/>
      <c r="M71" s="15"/>
      <c r="N71" s="15"/>
      <c r="O71" s="15"/>
      <c r="P71" s="15"/>
      <c r="Q71" s="15">
        <v>1</v>
      </c>
    </row>
    <row r="72" spans="2:17">
      <c r="B72" t="s">
        <v>71</v>
      </c>
      <c r="C72" s="15"/>
      <c r="D72" s="15"/>
      <c r="E72" s="15"/>
      <c r="F72" s="15"/>
      <c r="G72" s="15"/>
      <c r="H72" s="15"/>
      <c r="I72" s="15"/>
      <c r="J72" s="15">
        <v>1</v>
      </c>
      <c r="K72" s="15">
        <v>1</v>
      </c>
      <c r="L72" s="15"/>
      <c r="M72" s="15"/>
      <c r="N72" s="15"/>
      <c r="O72" s="15"/>
      <c r="P72" s="15"/>
      <c r="Q72" s="15">
        <v>2</v>
      </c>
    </row>
    <row r="73" spans="1:17">
      <c r="A73">
        <v>3</v>
      </c>
      <c r="B73" t="s">
        <v>72</v>
      </c>
      <c r="C73" s="15"/>
      <c r="D73" s="15"/>
      <c r="E73" s="15"/>
      <c r="F73" s="15"/>
      <c r="G73" s="15"/>
      <c r="H73" s="15"/>
      <c r="I73" s="15"/>
      <c r="J73" s="15">
        <v>1</v>
      </c>
      <c r="K73" s="15">
        <v>1</v>
      </c>
      <c r="L73" s="15">
        <v>1</v>
      </c>
      <c r="M73" s="15">
        <v>1</v>
      </c>
      <c r="N73" s="15"/>
      <c r="O73" s="15"/>
      <c r="P73" s="15"/>
      <c r="Q73" s="15">
        <v>4</v>
      </c>
    </row>
    <row r="74" spans="2:17">
      <c r="B74" t="s">
        <v>38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>
        <v>1</v>
      </c>
      <c r="N74" s="15">
        <v>1</v>
      </c>
      <c r="O74" s="15"/>
      <c r="P74" s="15"/>
      <c r="Q74" s="15">
        <v>2</v>
      </c>
    </row>
    <row r="75" spans="2:17">
      <c r="B75" t="s">
        <v>73</v>
      </c>
      <c r="C75" s="15"/>
      <c r="D75" s="15"/>
      <c r="E75" s="15"/>
      <c r="F75" s="15"/>
      <c r="G75" s="15"/>
      <c r="H75" s="15"/>
      <c r="I75" s="15"/>
      <c r="J75" s="15"/>
      <c r="K75" s="15"/>
      <c r="L75" s="15">
        <v>1</v>
      </c>
      <c r="M75" s="15"/>
      <c r="N75" s="15"/>
      <c r="O75" s="15"/>
      <c r="P75" s="15"/>
      <c r="Q75" s="15">
        <v>1</v>
      </c>
    </row>
    <row r="76" spans="2:17">
      <c r="B76" t="s">
        <v>74</v>
      </c>
      <c r="C76" s="15"/>
      <c r="D76" s="15"/>
      <c r="E76" s="15"/>
      <c r="F76" s="15"/>
      <c r="G76" s="15"/>
      <c r="H76" s="15"/>
      <c r="I76" s="15"/>
      <c r="J76" s="15">
        <v>1</v>
      </c>
      <c r="K76" s="15">
        <v>1</v>
      </c>
      <c r="L76" s="15">
        <v>1</v>
      </c>
      <c r="M76" s="15">
        <v>1</v>
      </c>
      <c r="N76" s="15">
        <v>1</v>
      </c>
      <c r="O76" s="15"/>
      <c r="P76" s="15"/>
      <c r="Q76" s="15">
        <v>5</v>
      </c>
    </row>
    <row r="77" spans="2:17">
      <c r="B77" t="s">
        <v>75</v>
      </c>
      <c r="C77" s="15"/>
      <c r="D77" s="15"/>
      <c r="E77" s="15"/>
      <c r="F77" s="15"/>
      <c r="G77" s="15"/>
      <c r="H77" s="15"/>
      <c r="I77" s="15"/>
      <c r="J77" s="15"/>
      <c r="K77" s="15">
        <v>1</v>
      </c>
      <c r="L77" s="15">
        <v>1</v>
      </c>
      <c r="M77" s="15">
        <v>1</v>
      </c>
      <c r="N77" s="15"/>
      <c r="O77" s="15"/>
      <c r="P77" s="15"/>
      <c r="Q77" s="15">
        <v>3</v>
      </c>
    </row>
    <row r="78" spans="2:17">
      <c r="B78" t="s">
        <v>76</v>
      </c>
      <c r="C78" s="15"/>
      <c r="D78" s="15"/>
      <c r="E78" s="15"/>
      <c r="F78" s="15"/>
      <c r="G78" s="15"/>
      <c r="H78" s="15"/>
      <c r="I78" s="15"/>
      <c r="J78" s="15">
        <v>1</v>
      </c>
      <c r="K78" s="15">
        <v>1</v>
      </c>
      <c r="L78" s="15">
        <v>1</v>
      </c>
      <c r="M78" s="15">
        <v>1</v>
      </c>
      <c r="N78" s="15"/>
      <c r="O78" s="15"/>
      <c r="P78" s="15"/>
      <c r="Q78" s="15">
        <v>4</v>
      </c>
    </row>
    <row r="79" spans="2:17">
      <c r="B79" t="s">
        <v>77</v>
      </c>
      <c r="C79" s="15"/>
      <c r="D79" s="15"/>
      <c r="E79" s="15"/>
      <c r="F79" s="15"/>
      <c r="G79" s="15"/>
      <c r="H79" s="15"/>
      <c r="I79" s="15"/>
      <c r="J79" s="15">
        <v>1</v>
      </c>
      <c r="K79" s="15">
        <v>1</v>
      </c>
      <c r="L79" s="15">
        <v>1</v>
      </c>
      <c r="M79" s="15"/>
      <c r="N79" s="15"/>
      <c r="O79" s="15"/>
      <c r="P79" s="15"/>
      <c r="Q79" s="15">
        <v>3</v>
      </c>
    </row>
    <row r="80" spans="2:17">
      <c r="B80" t="s">
        <v>78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>
        <v>1</v>
      </c>
      <c r="N80" s="15"/>
      <c r="O80" s="15"/>
      <c r="P80" s="15"/>
      <c r="Q80" s="15">
        <v>1</v>
      </c>
    </row>
    <row r="81" spans="2:17">
      <c r="B81" t="s">
        <v>79</v>
      </c>
      <c r="C81" s="15"/>
      <c r="D81" s="15"/>
      <c r="E81" s="15"/>
      <c r="F81" s="15"/>
      <c r="G81" s="15"/>
      <c r="H81" s="15"/>
      <c r="I81" s="15"/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5"/>
      <c r="P81" s="15"/>
      <c r="Q81" s="15">
        <v>5</v>
      </c>
    </row>
    <row r="82" spans="2:17">
      <c r="B82" t="s">
        <v>80</v>
      </c>
      <c r="C82" s="15"/>
      <c r="D82" s="15"/>
      <c r="E82" s="15"/>
      <c r="F82" s="15"/>
      <c r="G82" s="15"/>
      <c r="H82" s="15"/>
      <c r="I82" s="15"/>
      <c r="J82" s="15">
        <v>1</v>
      </c>
      <c r="K82" s="15">
        <v>1</v>
      </c>
      <c r="L82" s="15">
        <v>1</v>
      </c>
      <c r="M82" s="15">
        <v>1</v>
      </c>
      <c r="N82" s="15">
        <v>1</v>
      </c>
      <c r="O82" s="15"/>
      <c r="P82" s="15"/>
      <c r="Q82" s="15">
        <v>5</v>
      </c>
    </row>
    <row r="83" spans="2:17">
      <c r="B83" t="s">
        <v>81</v>
      </c>
      <c r="C83" s="15"/>
      <c r="D83" s="15"/>
      <c r="E83" s="15"/>
      <c r="F83" s="15"/>
      <c r="G83" s="15"/>
      <c r="H83" s="15"/>
      <c r="I83" s="15"/>
      <c r="J83" s="15">
        <v>1</v>
      </c>
      <c r="K83" s="15">
        <v>1</v>
      </c>
      <c r="L83" s="15">
        <v>1</v>
      </c>
      <c r="M83" s="15">
        <v>1</v>
      </c>
      <c r="N83" s="15">
        <v>1</v>
      </c>
      <c r="O83" s="15"/>
      <c r="P83" s="15"/>
      <c r="Q83" s="15">
        <v>5</v>
      </c>
    </row>
    <row r="84" spans="2:17">
      <c r="B84" t="s">
        <v>82</v>
      </c>
      <c r="C84" s="15"/>
      <c r="D84" s="15"/>
      <c r="E84" s="15"/>
      <c r="F84" s="15"/>
      <c r="G84" s="15"/>
      <c r="H84" s="15"/>
      <c r="I84" s="15"/>
      <c r="J84" s="15">
        <v>1</v>
      </c>
      <c r="K84" s="15">
        <v>1</v>
      </c>
      <c r="L84" s="15">
        <v>1</v>
      </c>
      <c r="M84" s="15">
        <v>1</v>
      </c>
      <c r="N84" s="15"/>
      <c r="O84" s="15"/>
      <c r="P84" s="15"/>
      <c r="Q84" s="15">
        <v>4</v>
      </c>
    </row>
    <row r="85" spans="2:17">
      <c r="B85" t="s">
        <v>83</v>
      </c>
      <c r="C85" s="15"/>
      <c r="D85" s="15"/>
      <c r="E85" s="15"/>
      <c r="F85" s="15"/>
      <c r="G85" s="15"/>
      <c r="H85" s="15"/>
      <c r="I85" s="15"/>
      <c r="J85" s="15">
        <v>1</v>
      </c>
      <c r="K85" s="15">
        <v>1</v>
      </c>
      <c r="L85" s="15"/>
      <c r="M85" s="15"/>
      <c r="N85" s="15"/>
      <c r="O85" s="15"/>
      <c r="P85" s="15"/>
      <c r="Q85" s="15">
        <v>2</v>
      </c>
    </row>
    <row r="86" spans="2:17">
      <c r="B86" t="s">
        <v>84</v>
      </c>
      <c r="C86" s="15"/>
      <c r="D86" s="15"/>
      <c r="E86" s="15"/>
      <c r="F86" s="15"/>
      <c r="G86" s="15"/>
      <c r="H86" s="15"/>
      <c r="I86" s="15">
        <v>1</v>
      </c>
      <c r="J86" s="15">
        <v>1</v>
      </c>
      <c r="K86" s="15">
        <v>1</v>
      </c>
      <c r="L86" s="15">
        <v>1</v>
      </c>
      <c r="M86" s="15">
        <v>1</v>
      </c>
      <c r="N86" s="15">
        <v>1</v>
      </c>
      <c r="O86" s="15"/>
      <c r="P86" s="15"/>
      <c r="Q86" s="15">
        <v>6</v>
      </c>
    </row>
    <row r="87" spans="2:17">
      <c r="B87" t="s">
        <v>85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>
        <v>1</v>
      </c>
      <c r="N87" s="15"/>
      <c r="O87" s="15"/>
      <c r="P87" s="15"/>
      <c r="Q87" s="15">
        <v>1</v>
      </c>
    </row>
    <row r="88" spans="2:17">
      <c r="B88" t="s">
        <v>86</v>
      </c>
      <c r="C88" s="15"/>
      <c r="D88" s="15"/>
      <c r="E88" s="15"/>
      <c r="F88" s="15"/>
      <c r="G88" s="15"/>
      <c r="H88" s="15"/>
      <c r="I88" s="15"/>
      <c r="J88" s="15">
        <v>1</v>
      </c>
      <c r="K88" s="15"/>
      <c r="L88" s="15"/>
      <c r="M88" s="15"/>
      <c r="N88" s="15"/>
      <c r="O88" s="15"/>
      <c r="P88" s="15"/>
      <c r="Q88" s="15">
        <v>1</v>
      </c>
    </row>
    <row r="89" spans="1:17">
      <c r="A89">
        <v>4</v>
      </c>
      <c r="B89" t="s">
        <v>87</v>
      </c>
      <c r="C89" s="15"/>
      <c r="D89" s="15"/>
      <c r="E89" s="15"/>
      <c r="F89" s="15"/>
      <c r="G89" s="15"/>
      <c r="H89" s="15"/>
      <c r="I89" s="15"/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5"/>
      <c r="P89" s="15"/>
      <c r="Q89" s="15">
        <v>5</v>
      </c>
    </row>
    <row r="90" spans="2:17">
      <c r="B90" t="s">
        <v>88</v>
      </c>
      <c r="C90" s="15"/>
      <c r="D90" s="15"/>
      <c r="E90" s="15"/>
      <c r="F90" s="15"/>
      <c r="G90" s="15"/>
      <c r="H90" s="15"/>
      <c r="I90" s="15"/>
      <c r="J90" s="15"/>
      <c r="K90" s="15"/>
      <c r="L90" s="15">
        <v>1</v>
      </c>
      <c r="M90" s="15"/>
      <c r="N90" s="15"/>
      <c r="O90" s="15"/>
      <c r="P90" s="15"/>
      <c r="Q90" s="15">
        <v>1</v>
      </c>
    </row>
    <row r="91" spans="2:17">
      <c r="B91" t="s">
        <v>89</v>
      </c>
      <c r="C91" s="15"/>
      <c r="D91" s="15"/>
      <c r="E91" s="15"/>
      <c r="F91" s="15"/>
      <c r="G91" s="15"/>
      <c r="H91" s="15"/>
      <c r="I91" s="15"/>
      <c r="J91" s="15">
        <v>1</v>
      </c>
      <c r="K91" s="15">
        <v>1</v>
      </c>
      <c r="L91" s="15">
        <v>1</v>
      </c>
      <c r="M91" s="15">
        <v>1</v>
      </c>
      <c r="N91" s="15"/>
      <c r="O91" s="15"/>
      <c r="P91" s="15"/>
      <c r="Q91" s="15">
        <v>4</v>
      </c>
    </row>
    <row r="92" spans="2:17">
      <c r="B92" t="s">
        <v>90</v>
      </c>
      <c r="C92" s="15"/>
      <c r="D92" s="15"/>
      <c r="E92" s="15"/>
      <c r="F92" s="15"/>
      <c r="G92" s="15"/>
      <c r="H92" s="15"/>
      <c r="I92" s="15"/>
      <c r="J92" s="15">
        <v>1</v>
      </c>
      <c r="K92" s="15">
        <v>1</v>
      </c>
      <c r="L92" s="15">
        <v>1</v>
      </c>
      <c r="M92" s="15">
        <v>1</v>
      </c>
      <c r="N92" s="15"/>
      <c r="O92" s="15"/>
      <c r="P92" s="15"/>
      <c r="Q92" s="15">
        <v>4</v>
      </c>
    </row>
    <row r="93" spans="2:17">
      <c r="B93" t="s">
        <v>91</v>
      </c>
      <c r="C93" s="15"/>
      <c r="D93" s="15"/>
      <c r="E93" s="15"/>
      <c r="F93" s="15"/>
      <c r="G93" s="15"/>
      <c r="H93" s="15"/>
      <c r="I93" s="15"/>
      <c r="J93" s="15">
        <v>1</v>
      </c>
      <c r="K93" s="15">
        <v>1</v>
      </c>
      <c r="L93" s="15">
        <v>1</v>
      </c>
      <c r="M93" s="15">
        <v>1</v>
      </c>
      <c r="N93" s="15"/>
      <c r="O93" s="15"/>
      <c r="P93" s="15"/>
      <c r="Q93" s="15">
        <v>4</v>
      </c>
    </row>
    <row r="94" spans="2:17">
      <c r="B94" t="s">
        <v>92</v>
      </c>
      <c r="C94" s="15"/>
      <c r="D94" s="15"/>
      <c r="E94" s="15"/>
      <c r="F94" s="15"/>
      <c r="G94" s="15"/>
      <c r="H94" s="15"/>
      <c r="I94" s="15"/>
      <c r="J94" s="15">
        <v>1</v>
      </c>
      <c r="K94" s="15">
        <v>1</v>
      </c>
      <c r="L94" s="15">
        <v>1</v>
      </c>
      <c r="M94" s="15">
        <v>1</v>
      </c>
      <c r="N94" s="15">
        <v>1</v>
      </c>
      <c r="O94" s="15"/>
      <c r="P94" s="15"/>
      <c r="Q94" s="15">
        <v>5</v>
      </c>
    </row>
    <row r="95" spans="2:17">
      <c r="B95" t="s">
        <v>93</v>
      </c>
      <c r="C95" s="15"/>
      <c r="D95" s="15"/>
      <c r="E95" s="15"/>
      <c r="F95" s="15"/>
      <c r="G95" s="15"/>
      <c r="H95" s="15"/>
      <c r="I95" s="15"/>
      <c r="J95" s="15">
        <v>1</v>
      </c>
      <c r="K95" s="15">
        <v>1</v>
      </c>
      <c r="L95" s="15">
        <v>2</v>
      </c>
      <c r="M95" s="15"/>
      <c r="N95" s="15">
        <v>1</v>
      </c>
      <c r="O95" s="15"/>
      <c r="P95" s="15"/>
      <c r="Q95" s="15">
        <v>5</v>
      </c>
    </row>
    <row r="96" spans="2:17">
      <c r="B96" t="s">
        <v>94</v>
      </c>
      <c r="C96" s="15"/>
      <c r="D96" s="15"/>
      <c r="E96" s="15"/>
      <c r="F96" s="15"/>
      <c r="G96" s="15"/>
      <c r="H96" s="15"/>
      <c r="I96" s="15"/>
      <c r="J96" s="15">
        <v>1</v>
      </c>
      <c r="K96" s="15">
        <v>1</v>
      </c>
      <c r="L96" s="15">
        <v>1</v>
      </c>
      <c r="M96" s="15">
        <v>1</v>
      </c>
      <c r="N96" s="15"/>
      <c r="O96" s="15"/>
      <c r="P96" s="15"/>
      <c r="Q96" s="15">
        <v>4</v>
      </c>
    </row>
    <row r="97" spans="2:17">
      <c r="B97" t="s">
        <v>95</v>
      </c>
      <c r="C97" s="15"/>
      <c r="D97" s="15"/>
      <c r="E97" s="15"/>
      <c r="F97" s="15"/>
      <c r="G97" s="15"/>
      <c r="H97" s="15"/>
      <c r="I97" s="15">
        <v>1</v>
      </c>
      <c r="J97" s="15">
        <v>1</v>
      </c>
      <c r="K97" s="15">
        <v>1</v>
      </c>
      <c r="L97" s="15">
        <v>1</v>
      </c>
      <c r="M97" s="15">
        <v>1</v>
      </c>
      <c r="N97" s="15"/>
      <c r="O97" s="15"/>
      <c r="P97" s="15"/>
      <c r="Q97" s="15">
        <v>5</v>
      </c>
    </row>
    <row r="98" spans="2:17">
      <c r="B98" t="s">
        <v>96</v>
      </c>
      <c r="C98" s="15"/>
      <c r="D98" s="15"/>
      <c r="E98" s="15"/>
      <c r="F98" s="15"/>
      <c r="G98" s="15"/>
      <c r="H98" s="15"/>
      <c r="I98" s="15"/>
      <c r="J98" s="15">
        <v>1</v>
      </c>
      <c r="K98" s="15">
        <v>1</v>
      </c>
      <c r="L98" s="15"/>
      <c r="M98" s="15">
        <v>1</v>
      </c>
      <c r="N98" s="15"/>
      <c r="O98" s="15"/>
      <c r="P98" s="15"/>
      <c r="Q98" s="15">
        <v>3</v>
      </c>
    </row>
    <row r="99" spans="2:17">
      <c r="B99" t="s">
        <v>97</v>
      </c>
      <c r="C99" s="15"/>
      <c r="D99" s="15"/>
      <c r="E99" s="15"/>
      <c r="F99" s="15"/>
      <c r="G99" s="15"/>
      <c r="H99" s="15"/>
      <c r="I99" s="15"/>
      <c r="J99" s="15">
        <v>1</v>
      </c>
      <c r="K99" s="15">
        <v>1</v>
      </c>
      <c r="L99" s="15">
        <v>1</v>
      </c>
      <c r="M99" s="15">
        <v>1</v>
      </c>
      <c r="N99" s="15"/>
      <c r="O99" s="15"/>
      <c r="P99" s="15"/>
      <c r="Q99" s="15">
        <v>4</v>
      </c>
    </row>
    <row r="100" spans="2:17">
      <c r="B100" t="s">
        <v>98</v>
      </c>
      <c r="C100" s="15"/>
      <c r="D100" s="15"/>
      <c r="E100" s="15"/>
      <c r="F100" s="15"/>
      <c r="G100" s="15"/>
      <c r="H100" s="15"/>
      <c r="I100" s="15"/>
      <c r="J100" s="15">
        <v>1</v>
      </c>
      <c r="K100" s="15">
        <v>1</v>
      </c>
      <c r="L100" s="15">
        <v>1</v>
      </c>
      <c r="M100" s="15">
        <v>1</v>
      </c>
      <c r="N100" s="15">
        <v>1</v>
      </c>
      <c r="O100" s="15">
        <v>1</v>
      </c>
      <c r="P100" s="15"/>
      <c r="Q100" s="15">
        <v>6</v>
      </c>
    </row>
    <row r="101" spans="2:17">
      <c r="B101" t="s">
        <v>99</v>
      </c>
      <c r="C101" s="15"/>
      <c r="D101" s="15"/>
      <c r="E101" s="15"/>
      <c r="F101" s="15"/>
      <c r="G101" s="15"/>
      <c r="H101" s="15"/>
      <c r="I101" s="15"/>
      <c r="J101" s="15">
        <v>1</v>
      </c>
      <c r="K101" s="15">
        <v>1</v>
      </c>
      <c r="L101" s="15">
        <v>1</v>
      </c>
      <c r="M101" s="15">
        <v>1</v>
      </c>
      <c r="N101" s="15">
        <v>1</v>
      </c>
      <c r="O101" s="15"/>
      <c r="P101" s="15"/>
      <c r="Q101" s="15">
        <v>5</v>
      </c>
    </row>
    <row r="102" spans="2:17">
      <c r="B102" t="s">
        <v>100</v>
      </c>
      <c r="C102" s="15"/>
      <c r="D102" s="15"/>
      <c r="E102" s="15"/>
      <c r="F102" s="15"/>
      <c r="G102" s="15"/>
      <c r="H102" s="15"/>
      <c r="I102" s="15"/>
      <c r="J102" s="15">
        <v>1</v>
      </c>
      <c r="K102" s="15">
        <v>1</v>
      </c>
      <c r="L102" s="15">
        <v>1</v>
      </c>
      <c r="M102" s="15">
        <v>1</v>
      </c>
      <c r="N102" s="15">
        <v>1</v>
      </c>
      <c r="O102" s="15"/>
      <c r="P102" s="15"/>
      <c r="Q102" s="15">
        <v>5</v>
      </c>
    </row>
    <row r="103" spans="1:17">
      <c r="A103">
        <v>5</v>
      </c>
      <c r="B103" t="s">
        <v>101</v>
      </c>
      <c r="C103" s="15"/>
      <c r="D103" s="15"/>
      <c r="E103" s="15"/>
      <c r="F103" s="15"/>
      <c r="G103" s="15"/>
      <c r="H103" s="15"/>
      <c r="I103" s="15"/>
      <c r="J103" s="15">
        <v>1</v>
      </c>
      <c r="K103" s="15">
        <v>1</v>
      </c>
      <c r="L103" s="15">
        <v>1</v>
      </c>
      <c r="M103" s="15">
        <v>1</v>
      </c>
      <c r="N103" s="15"/>
      <c r="O103" s="15"/>
      <c r="P103" s="15"/>
      <c r="Q103" s="15">
        <v>4</v>
      </c>
    </row>
    <row r="104" spans="2:17">
      <c r="B104" t="s">
        <v>102</v>
      </c>
      <c r="C104" s="15"/>
      <c r="D104" s="15"/>
      <c r="E104" s="15"/>
      <c r="F104" s="15"/>
      <c r="G104" s="15"/>
      <c r="H104" s="15"/>
      <c r="I104" s="15"/>
      <c r="J104" s="15">
        <v>1</v>
      </c>
      <c r="K104" s="15">
        <v>1</v>
      </c>
      <c r="L104" s="15"/>
      <c r="M104" s="15"/>
      <c r="N104" s="15"/>
      <c r="O104" s="15"/>
      <c r="P104" s="15"/>
      <c r="Q104" s="15">
        <v>2</v>
      </c>
    </row>
    <row r="105" spans="2:17">
      <c r="B105" t="s">
        <v>103</v>
      </c>
      <c r="C105" s="15"/>
      <c r="D105" s="15">
        <v>1</v>
      </c>
      <c r="E105" s="15">
        <v>1</v>
      </c>
      <c r="F105" s="15">
        <v>1</v>
      </c>
      <c r="G105" s="15">
        <v>1</v>
      </c>
      <c r="H105" s="15">
        <v>1</v>
      </c>
      <c r="I105" s="15">
        <v>1</v>
      </c>
      <c r="J105" s="15"/>
      <c r="K105" s="15"/>
      <c r="L105" s="15"/>
      <c r="M105" s="15">
        <v>1</v>
      </c>
      <c r="N105" s="15">
        <v>1</v>
      </c>
      <c r="O105" s="15">
        <v>1</v>
      </c>
      <c r="P105" s="15"/>
      <c r="Q105" s="15">
        <v>9</v>
      </c>
    </row>
    <row r="106" spans="2:17">
      <c r="B106" t="s">
        <v>45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>
        <v>1</v>
      </c>
      <c r="M106" s="15"/>
      <c r="N106" s="15"/>
      <c r="O106" s="15"/>
      <c r="P106" s="15"/>
      <c r="Q106" s="15">
        <v>1</v>
      </c>
    </row>
    <row r="107" spans="2:17">
      <c r="B107" t="s">
        <v>104</v>
      </c>
      <c r="C107" s="15"/>
      <c r="D107" s="15"/>
      <c r="E107" s="15"/>
      <c r="F107" s="15"/>
      <c r="G107" s="15"/>
      <c r="H107" s="15"/>
      <c r="I107" s="15"/>
      <c r="J107" s="15">
        <v>1</v>
      </c>
      <c r="K107" s="15">
        <v>1</v>
      </c>
      <c r="L107" s="15"/>
      <c r="M107" s="15"/>
      <c r="N107" s="15"/>
      <c r="O107" s="15"/>
      <c r="P107" s="15"/>
      <c r="Q107" s="15">
        <v>2</v>
      </c>
    </row>
    <row r="108" spans="2:17">
      <c r="B108" t="s">
        <v>105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>
        <v>1</v>
      </c>
      <c r="M108" s="15"/>
      <c r="N108" s="15"/>
      <c r="O108" s="15"/>
      <c r="P108" s="15"/>
      <c r="Q108" s="15">
        <v>1</v>
      </c>
    </row>
    <row r="109" spans="2:17">
      <c r="B109" t="s">
        <v>106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>
        <v>1</v>
      </c>
      <c r="M109" s="15">
        <v>1</v>
      </c>
      <c r="N109" s="15"/>
      <c r="O109" s="15"/>
      <c r="P109" s="15"/>
      <c r="Q109" s="15">
        <v>2</v>
      </c>
    </row>
    <row r="110" spans="2:17">
      <c r="B110" t="s">
        <v>107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>
        <v>1</v>
      </c>
      <c r="M110" s="15"/>
      <c r="N110" s="15"/>
      <c r="O110" s="15"/>
      <c r="P110" s="15"/>
      <c r="Q110" s="15">
        <v>1</v>
      </c>
    </row>
    <row r="111" spans="2:17">
      <c r="B111" t="s">
        <v>108</v>
      </c>
      <c r="C111" s="15"/>
      <c r="D111" s="15"/>
      <c r="E111" s="15"/>
      <c r="F111" s="15"/>
      <c r="G111" s="15"/>
      <c r="H111" s="15"/>
      <c r="I111" s="15"/>
      <c r="J111" s="15">
        <v>1</v>
      </c>
      <c r="K111" s="15">
        <v>1</v>
      </c>
      <c r="L111" s="15">
        <v>1</v>
      </c>
      <c r="M111" s="15">
        <v>1</v>
      </c>
      <c r="N111" s="15">
        <v>1</v>
      </c>
      <c r="O111" s="15"/>
      <c r="P111" s="15"/>
      <c r="Q111" s="15">
        <v>5</v>
      </c>
    </row>
    <row r="112" spans="2:17">
      <c r="B112" t="s">
        <v>109</v>
      </c>
      <c r="C112" s="15"/>
      <c r="D112" s="15"/>
      <c r="E112" s="15"/>
      <c r="F112" s="15"/>
      <c r="G112" s="15"/>
      <c r="H112" s="15"/>
      <c r="I112" s="15"/>
      <c r="J112" s="15">
        <v>1</v>
      </c>
      <c r="K112" s="15"/>
      <c r="L112" s="15">
        <v>1</v>
      </c>
      <c r="M112" s="15">
        <v>1</v>
      </c>
      <c r="N112" s="15">
        <v>1</v>
      </c>
      <c r="O112" s="15"/>
      <c r="P112" s="15"/>
      <c r="Q112" s="15">
        <v>4</v>
      </c>
    </row>
    <row r="113" spans="2:17">
      <c r="B113" t="s">
        <v>110</v>
      </c>
      <c r="C113" s="15"/>
      <c r="D113" s="15"/>
      <c r="E113" s="15"/>
      <c r="F113" s="15"/>
      <c r="G113" s="15"/>
      <c r="H113" s="15"/>
      <c r="I113" s="15"/>
      <c r="J113" s="15">
        <v>1</v>
      </c>
      <c r="K113" s="15"/>
      <c r="L113" s="15"/>
      <c r="M113" s="15"/>
      <c r="N113" s="15"/>
      <c r="O113" s="15"/>
      <c r="P113" s="15"/>
      <c r="Q113" s="15">
        <v>1</v>
      </c>
    </row>
    <row r="114" spans="2:17">
      <c r="B114" t="s">
        <v>111</v>
      </c>
      <c r="C114" s="15"/>
      <c r="D114" s="15"/>
      <c r="E114" s="15"/>
      <c r="F114" s="15"/>
      <c r="G114" s="15"/>
      <c r="H114" s="15"/>
      <c r="I114" s="15"/>
      <c r="J114" s="15">
        <v>1</v>
      </c>
      <c r="K114" s="15">
        <v>1</v>
      </c>
      <c r="L114" s="15">
        <v>1</v>
      </c>
      <c r="M114" s="15">
        <v>1</v>
      </c>
      <c r="N114" s="15"/>
      <c r="O114" s="15"/>
      <c r="P114" s="15"/>
      <c r="Q114" s="15">
        <v>4</v>
      </c>
    </row>
    <row r="115" spans="2:17">
      <c r="B115" t="s">
        <v>112</v>
      </c>
      <c r="C115" s="15"/>
      <c r="D115" s="15"/>
      <c r="E115" s="15"/>
      <c r="F115" s="15"/>
      <c r="G115" s="15"/>
      <c r="H115" s="15"/>
      <c r="I115" s="15"/>
      <c r="J115" s="15">
        <v>1</v>
      </c>
      <c r="K115" s="15"/>
      <c r="L115" s="15"/>
      <c r="M115" s="15"/>
      <c r="N115" s="15"/>
      <c r="O115" s="15"/>
      <c r="P115" s="15"/>
      <c r="Q115" s="15">
        <v>1</v>
      </c>
    </row>
    <row r="116" spans="2:17">
      <c r="B116" t="s">
        <v>113</v>
      </c>
      <c r="C116" s="15"/>
      <c r="D116" s="15"/>
      <c r="E116" s="15"/>
      <c r="F116" s="15"/>
      <c r="G116" s="15"/>
      <c r="H116" s="15"/>
      <c r="I116" s="15"/>
      <c r="J116" s="15">
        <v>1</v>
      </c>
      <c r="K116" s="15"/>
      <c r="L116" s="15"/>
      <c r="M116" s="15"/>
      <c r="N116" s="15"/>
      <c r="O116" s="15"/>
      <c r="P116" s="15"/>
      <c r="Q116" s="15">
        <v>1</v>
      </c>
    </row>
    <row r="117" spans="2:17">
      <c r="B117" t="s">
        <v>114</v>
      </c>
      <c r="C117" s="15"/>
      <c r="D117" s="15"/>
      <c r="E117" s="15"/>
      <c r="F117" s="15"/>
      <c r="G117" s="15"/>
      <c r="H117" s="15"/>
      <c r="I117" s="15"/>
      <c r="J117" s="15">
        <v>1</v>
      </c>
      <c r="K117" s="15"/>
      <c r="L117" s="15"/>
      <c r="M117" s="15"/>
      <c r="N117" s="15"/>
      <c r="O117" s="15"/>
      <c r="P117" s="15"/>
      <c r="Q117" s="15">
        <v>1</v>
      </c>
    </row>
    <row r="118" spans="1:17">
      <c r="A118">
        <v>6</v>
      </c>
      <c r="B118" t="s">
        <v>115</v>
      </c>
      <c r="C118" s="15"/>
      <c r="D118" s="15"/>
      <c r="E118" s="15"/>
      <c r="F118" s="15"/>
      <c r="G118" s="15"/>
      <c r="H118" s="15"/>
      <c r="I118" s="15"/>
      <c r="J118" s="15"/>
      <c r="K118" s="15">
        <v>1</v>
      </c>
      <c r="L118" s="15">
        <v>1</v>
      </c>
      <c r="M118" s="15">
        <v>1</v>
      </c>
      <c r="N118" s="15"/>
      <c r="O118" s="15"/>
      <c r="P118" s="15"/>
      <c r="Q118" s="15">
        <v>3</v>
      </c>
    </row>
    <row r="119" spans="2:17">
      <c r="B119" t="s">
        <v>116</v>
      </c>
      <c r="C119" s="15"/>
      <c r="D119" s="15"/>
      <c r="E119" s="15"/>
      <c r="F119" s="15"/>
      <c r="G119" s="15"/>
      <c r="H119" s="15"/>
      <c r="I119" s="15"/>
      <c r="J119" s="15">
        <v>1</v>
      </c>
      <c r="K119" s="15">
        <v>1</v>
      </c>
      <c r="L119" s="15">
        <v>1</v>
      </c>
      <c r="M119" s="15">
        <v>1</v>
      </c>
      <c r="N119" s="15"/>
      <c r="O119" s="15"/>
      <c r="P119" s="15"/>
      <c r="Q119" s="15">
        <v>4</v>
      </c>
    </row>
    <row r="120" spans="2:17">
      <c r="B120" t="s">
        <v>117</v>
      </c>
      <c r="C120" s="15"/>
      <c r="D120" s="15"/>
      <c r="E120" s="15"/>
      <c r="F120" s="15"/>
      <c r="G120" s="15"/>
      <c r="H120" s="15"/>
      <c r="I120" s="15"/>
      <c r="J120" s="15">
        <v>1</v>
      </c>
      <c r="K120" s="15">
        <v>1</v>
      </c>
      <c r="L120" s="15">
        <v>1</v>
      </c>
      <c r="M120" s="15">
        <v>1</v>
      </c>
      <c r="N120" s="15"/>
      <c r="O120" s="15"/>
      <c r="P120" s="15"/>
      <c r="Q120" s="15">
        <v>4</v>
      </c>
    </row>
    <row r="121" spans="2:17">
      <c r="B121" t="s">
        <v>118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>
        <v>1</v>
      </c>
      <c r="M121" s="15">
        <v>1</v>
      </c>
      <c r="N121" s="15"/>
      <c r="O121" s="15"/>
      <c r="P121" s="15"/>
      <c r="Q121" s="15">
        <v>2</v>
      </c>
    </row>
    <row r="122" spans="2:17">
      <c r="B122" t="s">
        <v>119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>
        <v>1</v>
      </c>
      <c r="M122" s="15">
        <v>1</v>
      </c>
      <c r="N122" s="15"/>
      <c r="O122" s="15"/>
      <c r="P122" s="15"/>
      <c r="Q122" s="15">
        <v>2</v>
      </c>
    </row>
    <row r="123" spans="2:17">
      <c r="B123" t="s">
        <v>120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>
        <v>1</v>
      </c>
      <c r="M123" s="15">
        <v>1</v>
      </c>
      <c r="N123" s="15"/>
      <c r="O123" s="15"/>
      <c r="P123" s="15"/>
      <c r="Q123" s="15">
        <v>2</v>
      </c>
    </row>
    <row r="124" spans="2:17">
      <c r="B124" t="s">
        <v>48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>
        <v>1</v>
      </c>
      <c r="M124" s="15"/>
      <c r="N124" s="15"/>
      <c r="O124" s="15"/>
      <c r="P124" s="15"/>
      <c r="Q124" s="15">
        <v>1</v>
      </c>
    </row>
    <row r="125" spans="2:17">
      <c r="B125" t="s">
        <v>121</v>
      </c>
      <c r="C125" s="15"/>
      <c r="D125" s="15"/>
      <c r="E125" s="15"/>
      <c r="F125" s="15"/>
      <c r="G125" s="15"/>
      <c r="H125" s="15"/>
      <c r="I125" s="15"/>
      <c r="J125" s="15">
        <v>1</v>
      </c>
      <c r="K125" s="15"/>
      <c r="L125" s="15">
        <v>1</v>
      </c>
      <c r="M125" s="15"/>
      <c r="N125" s="15"/>
      <c r="O125" s="15"/>
      <c r="P125" s="15"/>
      <c r="Q125" s="15">
        <v>2</v>
      </c>
    </row>
    <row r="126" spans="2:17">
      <c r="B126" t="s">
        <v>122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>
        <v>1</v>
      </c>
      <c r="M126" s="15">
        <v>1</v>
      </c>
      <c r="N126" s="15">
        <v>1</v>
      </c>
      <c r="O126" s="15"/>
      <c r="P126" s="15"/>
      <c r="Q126" s="15">
        <v>3</v>
      </c>
    </row>
    <row r="127" spans="2:17">
      <c r="B127" t="s">
        <v>123</v>
      </c>
      <c r="C127" s="15"/>
      <c r="D127" s="15"/>
      <c r="E127" s="15"/>
      <c r="F127" s="15"/>
      <c r="G127" s="15"/>
      <c r="H127" s="15"/>
      <c r="I127" s="15">
        <v>1</v>
      </c>
      <c r="J127" s="15">
        <v>1</v>
      </c>
      <c r="K127" s="15">
        <v>1</v>
      </c>
      <c r="L127" s="15">
        <v>1</v>
      </c>
      <c r="M127" s="15">
        <v>1</v>
      </c>
      <c r="N127" s="15">
        <v>1</v>
      </c>
      <c r="O127" s="15"/>
      <c r="P127" s="15"/>
      <c r="Q127" s="15">
        <v>6</v>
      </c>
    </row>
    <row r="128" spans="2:17">
      <c r="B128" t="s">
        <v>124</v>
      </c>
      <c r="C128" s="15"/>
      <c r="D128" s="15"/>
      <c r="E128" s="15"/>
      <c r="F128" s="15"/>
      <c r="G128" s="15"/>
      <c r="H128" s="15"/>
      <c r="I128" s="15"/>
      <c r="J128" s="15"/>
      <c r="K128" s="15">
        <v>1</v>
      </c>
      <c r="L128" s="15">
        <v>1</v>
      </c>
      <c r="M128" s="15">
        <v>1</v>
      </c>
      <c r="N128" s="15">
        <v>1</v>
      </c>
      <c r="O128" s="15"/>
      <c r="P128" s="15"/>
      <c r="Q128" s="15">
        <v>4</v>
      </c>
    </row>
    <row r="129" spans="2:17">
      <c r="B129" t="s">
        <v>125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>
        <v>1</v>
      </c>
      <c r="N129" s="15"/>
      <c r="O129" s="15"/>
      <c r="P129" s="15"/>
      <c r="Q129" s="15">
        <v>1</v>
      </c>
    </row>
    <row r="130" spans="2:17">
      <c r="B130" t="s">
        <v>126</v>
      </c>
      <c r="C130" s="15"/>
      <c r="D130" s="15"/>
      <c r="E130" s="15"/>
      <c r="F130" s="15"/>
      <c r="G130" s="15"/>
      <c r="H130" s="15"/>
      <c r="I130" s="15"/>
      <c r="J130" s="15"/>
      <c r="K130" s="15">
        <v>1</v>
      </c>
      <c r="L130" s="15">
        <v>1</v>
      </c>
      <c r="M130" s="15">
        <v>1</v>
      </c>
      <c r="N130" s="15">
        <v>1</v>
      </c>
      <c r="O130" s="15"/>
      <c r="P130" s="15"/>
      <c r="Q130" s="15">
        <v>4</v>
      </c>
    </row>
    <row r="131" spans="2:17">
      <c r="B131" t="s">
        <v>127</v>
      </c>
      <c r="C131" s="15"/>
      <c r="D131" s="15"/>
      <c r="E131" s="15"/>
      <c r="F131" s="15"/>
      <c r="G131" s="15"/>
      <c r="H131" s="15"/>
      <c r="I131" s="15">
        <v>1</v>
      </c>
      <c r="J131" s="15"/>
      <c r="K131" s="15">
        <v>1</v>
      </c>
      <c r="L131" s="15">
        <v>1</v>
      </c>
      <c r="M131" s="15">
        <v>1</v>
      </c>
      <c r="N131" s="15">
        <v>1</v>
      </c>
      <c r="O131" s="15"/>
      <c r="P131" s="15"/>
      <c r="Q131" s="15">
        <v>5</v>
      </c>
    </row>
    <row r="132" spans="1:17">
      <c r="A132">
        <v>7</v>
      </c>
      <c r="B132" t="s">
        <v>128</v>
      </c>
      <c r="C132" s="15"/>
      <c r="D132" s="15"/>
      <c r="E132" s="15"/>
      <c r="F132" s="15"/>
      <c r="G132" s="15"/>
      <c r="H132" s="15"/>
      <c r="I132" s="15">
        <v>1</v>
      </c>
      <c r="J132" s="15"/>
      <c r="K132" s="15">
        <v>1</v>
      </c>
      <c r="L132" s="15">
        <v>1</v>
      </c>
      <c r="M132" s="15">
        <v>1</v>
      </c>
      <c r="N132" s="15"/>
      <c r="O132" s="15"/>
      <c r="P132" s="15"/>
      <c r="Q132" s="15">
        <v>4</v>
      </c>
    </row>
    <row r="133" spans="2:17">
      <c r="B133" t="s">
        <v>129</v>
      </c>
      <c r="C133" s="15"/>
      <c r="D133" s="15"/>
      <c r="E133" s="15"/>
      <c r="F133" s="15"/>
      <c r="G133" s="15"/>
      <c r="H133" s="15"/>
      <c r="I133" s="15"/>
      <c r="J133" s="15">
        <v>1</v>
      </c>
      <c r="K133" s="15">
        <v>1</v>
      </c>
      <c r="L133" s="15">
        <v>1</v>
      </c>
      <c r="M133" s="15">
        <v>1</v>
      </c>
      <c r="N133" s="15"/>
      <c r="O133" s="15"/>
      <c r="P133" s="15"/>
      <c r="Q133" s="15">
        <v>4</v>
      </c>
    </row>
    <row r="134" spans="2:17">
      <c r="B134" t="s">
        <v>130</v>
      </c>
      <c r="C134" s="15"/>
      <c r="D134" s="15"/>
      <c r="E134" s="15"/>
      <c r="F134" s="15"/>
      <c r="G134" s="15"/>
      <c r="H134" s="15"/>
      <c r="I134" s="15"/>
      <c r="J134" s="15">
        <v>1</v>
      </c>
      <c r="K134" s="15"/>
      <c r="L134" s="15">
        <v>2</v>
      </c>
      <c r="M134" s="15"/>
      <c r="N134" s="15"/>
      <c r="O134" s="15"/>
      <c r="P134" s="15"/>
      <c r="Q134" s="15">
        <v>3</v>
      </c>
    </row>
    <row r="135" spans="2:17">
      <c r="B135" t="s">
        <v>131</v>
      </c>
      <c r="C135" s="15"/>
      <c r="D135" s="15"/>
      <c r="E135" s="15"/>
      <c r="F135" s="15"/>
      <c r="G135" s="15"/>
      <c r="H135" s="15"/>
      <c r="I135" s="15"/>
      <c r="J135" s="15">
        <v>1</v>
      </c>
      <c r="K135" s="15">
        <v>1</v>
      </c>
      <c r="L135" s="15">
        <v>1</v>
      </c>
      <c r="M135" s="15">
        <v>1</v>
      </c>
      <c r="N135" s="15">
        <v>1</v>
      </c>
      <c r="O135" s="15"/>
      <c r="P135" s="15"/>
      <c r="Q135" s="15">
        <v>5</v>
      </c>
    </row>
    <row r="136" spans="2:17">
      <c r="B136" t="s">
        <v>132</v>
      </c>
      <c r="C136" s="15"/>
      <c r="D136" s="15"/>
      <c r="E136" s="15"/>
      <c r="F136" s="15"/>
      <c r="G136" s="15"/>
      <c r="H136" s="15"/>
      <c r="I136" s="15">
        <v>1</v>
      </c>
      <c r="J136" s="15"/>
      <c r="K136" s="15"/>
      <c r="L136" s="15"/>
      <c r="M136" s="15"/>
      <c r="N136" s="15"/>
      <c r="O136" s="15"/>
      <c r="P136" s="15"/>
      <c r="Q136" s="15">
        <v>1</v>
      </c>
    </row>
    <row r="137" spans="2:17">
      <c r="B137" t="s">
        <v>133</v>
      </c>
      <c r="C137" s="15"/>
      <c r="D137" s="15"/>
      <c r="E137" s="15"/>
      <c r="F137" s="15"/>
      <c r="G137" s="15"/>
      <c r="H137" s="15"/>
      <c r="I137" s="15"/>
      <c r="J137" s="15">
        <v>1</v>
      </c>
      <c r="K137" s="15">
        <v>1</v>
      </c>
      <c r="L137" s="15">
        <v>1</v>
      </c>
      <c r="M137" s="15">
        <v>1</v>
      </c>
      <c r="N137" s="15">
        <v>1</v>
      </c>
      <c r="O137" s="15"/>
      <c r="P137" s="15"/>
      <c r="Q137" s="15">
        <v>5</v>
      </c>
    </row>
    <row r="138" spans="2:17">
      <c r="B138" t="s">
        <v>134</v>
      </c>
      <c r="C138" s="15"/>
      <c r="D138" s="15"/>
      <c r="E138" s="15"/>
      <c r="F138" s="15"/>
      <c r="G138" s="15"/>
      <c r="H138" s="15"/>
      <c r="I138" s="15"/>
      <c r="J138" s="15">
        <v>1</v>
      </c>
      <c r="K138" s="15">
        <v>1</v>
      </c>
      <c r="L138" s="15">
        <v>1</v>
      </c>
      <c r="M138" s="15">
        <v>1</v>
      </c>
      <c r="N138" s="15">
        <v>1</v>
      </c>
      <c r="O138" s="15"/>
      <c r="P138" s="15"/>
      <c r="Q138" s="15">
        <v>5</v>
      </c>
    </row>
    <row r="139" spans="2:17">
      <c r="B139" t="s">
        <v>135</v>
      </c>
      <c r="C139" s="15"/>
      <c r="D139" s="15"/>
      <c r="E139" s="15"/>
      <c r="F139" s="15"/>
      <c r="G139" s="15"/>
      <c r="H139" s="15"/>
      <c r="I139" s="15"/>
      <c r="J139" s="15">
        <v>1</v>
      </c>
      <c r="K139" s="15">
        <v>1</v>
      </c>
      <c r="L139" s="15"/>
      <c r="M139" s="15">
        <v>1</v>
      </c>
      <c r="N139" s="15"/>
      <c r="O139" s="15"/>
      <c r="P139" s="15"/>
      <c r="Q139" s="15">
        <v>3</v>
      </c>
    </row>
    <row r="140" spans="2:17">
      <c r="B140" t="s">
        <v>136</v>
      </c>
      <c r="C140" s="15"/>
      <c r="D140" s="15"/>
      <c r="E140" s="15"/>
      <c r="F140" s="15"/>
      <c r="G140" s="15"/>
      <c r="H140" s="15"/>
      <c r="I140" s="15"/>
      <c r="J140" s="15">
        <v>1</v>
      </c>
      <c r="K140" s="15">
        <v>1</v>
      </c>
      <c r="L140" s="15">
        <v>1</v>
      </c>
      <c r="M140" s="15"/>
      <c r="N140" s="15"/>
      <c r="O140" s="15"/>
      <c r="P140" s="15"/>
      <c r="Q140" s="15">
        <v>3</v>
      </c>
    </row>
    <row r="141" spans="2:17">
      <c r="B141" t="s">
        <v>137</v>
      </c>
      <c r="C141" s="15"/>
      <c r="D141" s="15"/>
      <c r="E141" s="15"/>
      <c r="F141" s="15"/>
      <c r="G141" s="15"/>
      <c r="H141" s="15"/>
      <c r="I141" s="15"/>
      <c r="J141" s="15">
        <v>1</v>
      </c>
      <c r="K141" s="15">
        <v>1</v>
      </c>
      <c r="L141" s="15">
        <v>1</v>
      </c>
      <c r="M141" s="15">
        <v>1</v>
      </c>
      <c r="N141" s="15"/>
      <c r="O141" s="15"/>
      <c r="P141" s="15"/>
      <c r="Q141" s="15">
        <v>4</v>
      </c>
    </row>
    <row r="142" spans="2:17">
      <c r="B142" t="s">
        <v>138</v>
      </c>
      <c r="C142" s="15"/>
      <c r="D142" s="15"/>
      <c r="E142" s="15"/>
      <c r="F142" s="15"/>
      <c r="G142" s="15"/>
      <c r="H142" s="15"/>
      <c r="I142" s="15"/>
      <c r="J142" s="15">
        <v>1</v>
      </c>
      <c r="K142" s="15">
        <v>1</v>
      </c>
      <c r="L142" s="15">
        <v>1</v>
      </c>
      <c r="M142" s="15">
        <v>1</v>
      </c>
      <c r="N142" s="15"/>
      <c r="O142" s="15"/>
      <c r="P142" s="15"/>
      <c r="Q142" s="15">
        <v>4</v>
      </c>
    </row>
    <row r="143" spans="2:17">
      <c r="B143" t="s">
        <v>139</v>
      </c>
      <c r="C143" s="15"/>
      <c r="D143" s="15"/>
      <c r="E143" s="15"/>
      <c r="F143" s="15"/>
      <c r="G143" s="15"/>
      <c r="H143" s="15"/>
      <c r="I143" s="15"/>
      <c r="J143" s="15">
        <v>1</v>
      </c>
      <c r="K143" s="15">
        <v>1</v>
      </c>
      <c r="L143" s="15">
        <v>1</v>
      </c>
      <c r="M143" s="15"/>
      <c r="N143" s="15"/>
      <c r="O143" s="15"/>
      <c r="P143" s="15"/>
      <c r="Q143" s="15">
        <v>3</v>
      </c>
    </row>
    <row r="144" spans="2:17">
      <c r="B144" t="s">
        <v>140</v>
      </c>
      <c r="C144" s="15"/>
      <c r="D144" s="15">
        <v>1</v>
      </c>
      <c r="E144" s="15"/>
      <c r="F144" s="15"/>
      <c r="G144" s="15"/>
      <c r="H144" s="15"/>
      <c r="I144" s="15"/>
      <c r="J144" s="15"/>
      <c r="K144" s="15">
        <v>1</v>
      </c>
      <c r="L144" s="15">
        <v>1</v>
      </c>
      <c r="M144" s="15">
        <v>1</v>
      </c>
      <c r="N144" s="15">
        <v>1</v>
      </c>
      <c r="O144" s="15">
        <v>1</v>
      </c>
      <c r="P144" s="15"/>
      <c r="Q144" s="15">
        <v>6</v>
      </c>
    </row>
    <row r="145" spans="2:17">
      <c r="B145" t="s">
        <v>141</v>
      </c>
      <c r="C145" s="15"/>
      <c r="D145" s="15"/>
      <c r="E145" s="15"/>
      <c r="F145" s="15"/>
      <c r="G145" s="15"/>
      <c r="H145" s="15"/>
      <c r="I145" s="15"/>
      <c r="J145" s="15">
        <v>1</v>
      </c>
      <c r="K145" s="15">
        <v>1</v>
      </c>
      <c r="L145" s="15">
        <v>1</v>
      </c>
      <c r="M145" s="15">
        <v>1</v>
      </c>
      <c r="N145" s="15">
        <v>1</v>
      </c>
      <c r="O145" s="15"/>
      <c r="P145" s="15"/>
      <c r="Q145" s="15">
        <v>5</v>
      </c>
    </row>
    <row r="146" spans="2:17">
      <c r="B146" t="s">
        <v>142</v>
      </c>
      <c r="C146" s="15"/>
      <c r="D146" s="15"/>
      <c r="E146" s="15"/>
      <c r="F146" s="15"/>
      <c r="G146" s="15"/>
      <c r="H146" s="15"/>
      <c r="I146" s="15"/>
      <c r="J146" s="15">
        <v>1</v>
      </c>
      <c r="K146" s="15"/>
      <c r="L146" s="15"/>
      <c r="M146" s="15"/>
      <c r="N146" s="15"/>
      <c r="O146" s="15"/>
      <c r="P146" s="15"/>
      <c r="Q146" s="15">
        <v>1</v>
      </c>
    </row>
    <row r="147" spans="2:17">
      <c r="B147" t="s">
        <v>143</v>
      </c>
      <c r="C147" s="15"/>
      <c r="D147" s="15"/>
      <c r="E147" s="15"/>
      <c r="F147" s="15"/>
      <c r="G147" s="15"/>
      <c r="H147" s="15"/>
      <c r="I147" s="15"/>
      <c r="J147" s="15">
        <v>1</v>
      </c>
      <c r="K147" s="15"/>
      <c r="L147" s="15"/>
      <c r="M147" s="15"/>
      <c r="N147" s="15"/>
      <c r="O147" s="15"/>
      <c r="P147" s="15"/>
      <c r="Q147" s="15">
        <v>1</v>
      </c>
    </row>
    <row r="148" spans="2:17">
      <c r="B148" t="s">
        <v>144</v>
      </c>
      <c r="C148" s="15"/>
      <c r="D148" s="15"/>
      <c r="E148" s="15"/>
      <c r="F148" s="15"/>
      <c r="G148" s="15"/>
      <c r="H148" s="15"/>
      <c r="I148" s="15"/>
      <c r="J148" s="15"/>
      <c r="K148" s="15">
        <v>1</v>
      </c>
      <c r="L148" s="15">
        <v>1</v>
      </c>
      <c r="M148" s="15">
        <v>1</v>
      </c>
      <c r="N148" s="15">
        <v>1</v>
      </c>
      <c r="O148" s="15"/>
      <c r="P148" s="15"/>
      <c r="Q148" s="15">
        <v>4</v>
      </c>
    </row>
    <row r="149" spans="2:17">
      <c r="B149" t="s">
        <v>145</v>
      </c>
      <c r="C149" s="15"/>
      <c r="D149" s="15"/>
      <c r="E149" s="15"/>
      <c r="F149" s="15"/>
      <c r="G149" s="15"/>
      <c r="H149" s="15"/>
      <c r="I149" s="15"/>
      <c r="J149" s="15">
        <v>1</v>
      </c>
      <c r="K149" s="15">
        <v>1</v>
      </c>
      <c r="L149" s="15">
        <v>1</v>
      </c>
      <c r="M149" s="15">
        <v>1</v>
      </c>
      <c r="N149" s="15">
        <v>1</v>
      </c>
      <c r="O149" s="15"/>
      <c r="P149" s="15"/>
      <c r="Q149" s="15">
        <v>5</v>
      </c>
    </row>
    <row r="150" spans="2:17">
      <c r="B150" t="s">
        <v>146</v>
      </c>
      <c r="C150" s="15"/>
      <c r="D150" s="15"/>
      <c r="E150" s="15"/>
      <c r="F150" s="15"/>
      <c r="G150" s="15"/>
      <c r="H150" s="15"/>
      <c r="I150" s="15">
        <v>1</v>
      </c>
      <c r="J150" s="15">
        <v>1</v>
      </c>
      <c r="K150" s="15"/>
      <c r="L150" s="15">
        <v>1</v>
      </c>
      <c r="M150" s="15"/>
      <c r="N150" s="15">
        <v>1</v>
      </c>
      <c r="O150" s="15"/>
      <c r="P150" s="15"/>
      <c r="Q150" s="15">
        <v>4</v>
      </c>
    </row>
    <row r="151" spans="2:17">
      <c r="B151" t="s">
        <v>147</v>
      </c>
      <c r="C151" s="15"/>
      <c r="D151" s="15"/>
      <c r="E151" s="15"/>
      <c r="F151" s="15"/>
      <c r="G151" s="15"/>
      <c r="H151" s="15"/>
      <c r="I151" s="15"/>
      <c r="J151" s="15">
        <v>1</v>
      </c>
      <c r="K151" s="15">
        <v>1</v>
      </c>
      <c r="L151" s="15">
        <v>1</v>
      </c>
      <c r="M151" s="15"/>
      <c r="N151" s="15"/>
      <c r="O151" s="15"/>
      <c r="P151" s="15"/>
      <c r="Q151" s="15">
        <v>3</v>
      </c>
    </row>
    <row r="152" spans="2:17">
      <c r="B152" t="s">
        <v>148</v>
      </c>
      <c r="C152" s="15"/>
      <c r="D152" s="15"/>
      <c r="E152" s="15"/>
      <c r="F152" s="15"/>
      <c r="G152" s="15"/>
      <c r="H152" s="15"/>
      <c r="I152" s="15"/>
      <c r="J152" s="15">
        <v>1</v>
      </c>
      <c r="K152" s="15">
        <v>1</v>
      </c>
      <c r="L152" s="15">
        <v>1</v>
      </c>
      <c r="M152" s="15">
        <v>1</v>
      </c>
      <c r="N152" s="15"/>
      <c r="O152" s="15"/>
      <c r="P152" s="15"/>
      <c r="Q152" s="15">
        <v>4</v>
      </c>
    </row>
    <row r="153" spans="2:17">
      <c r="B153" t="s">
        <v>149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>
        <v>1</v>
      </c>
      <c r="M153" s="15"/>
      <c r="N153" s="15"/>
      <c r="O153" s="15"/>
      <c r="P153" s="15"/>
      <c r="Q153" s="15">
        <v>1</v>
      </c>
    </row>
    <row r="154" spans="2:17">
      <c r="B154" t="s">
        <v>150</v>
      </c>
      <c r="C154" s="15"/>
      <c r="D154" s="15"/>
      <c r="E154" s="15"/>
      <c r="F154" s="15"/>
      <c r="G154" s="15"/>
      <c r="H154" s="15"/>
      <c r="I154" s="15">
        <v>1</v>
      </c>
      <c r="J154" s="15">
        <v>1</v>
      </c>
      <c r="K154" s="15">
        <v>1</v>
      </c>
      <c r="L154" s="15">
        <v>1</v>
      </c>
      <c r="M154" s="15">
        <v>1</v>
      </c>
      <c r="N154" s="15"/>
      <c r="O154" s="15"/>
      <c r="P154" s="15"/>
      <c r="Q154" s="15">
        <v>5</v>
      </c>
    </row>
    <row r="155" spans="2:17">
      <c r="B155" t="s">
        <v>151</v>
      </c>
      <c r="C155" s="15"/>
      <c r="D155" s="15"/>
      <c r="E155" s="15"/>
      <c r="F155" s="15"/>
      <c r="G155" s="15"/>
      <c r="H155" s="15"/>
      <c r="I155" s="15"/>
      <c r="J155" s="15">
        <v>1</v>
      </c>
      <c r="K155" s="15">
        <v>1</v>
      </c>
      <c r="L155" s="15">
        <v>1</v>
      </c>
      <c r="M155" s="15">
        <v>1</v>
      </c>
      <c r="N155" s="15"/>
      <c r="O155" s="15"/>
      <c r="P155" s="15"/>
      <c r="Q155" s="15">
        <v>4</v>
      </c>
    </row>
    <row r="156" spans="2:17">
      <c r="B156" t="s">
        <v>152</v>
      </c>
      <c r="C156" s="15"/>
      <c r="D156" s="15"/>
      <c r="E156" s="15"/>
      <c r="F156" s="15"/>
      <c r="G156" s="15"/>
      <c r="H156" s="15"/>
      <c r="I156" s="15"/>
      <c r="J156" s="15">
        <v>1</v>
      </c>
      <c r="K156" s="15">
        <v>1</v>
      </c>
      <c r="L156" s="15">
        <v>1</v>
      </c>
      <c r="M156" s="15">
        <v>1</v>
      </c>
      <c r="N156" s="15">
        <v>1</v>
      </c>
      <c r="O156" s="15"/>
      <c r="P156" s="15"/>
      <c r="Q156" s="15">
        <v>5</v>
      </c>
    </row>
    <row r="157" spans="2:17">
      <c r="B157" t="s">
        <v>153</v>
      </c>
      <c r="C157" s="15"/>
      <c r="D157" s="15"/>
      <c r="E157" s="15"/>
      <c r="F157" s="15"/>
      <c r="G157" s="15"/>
      <c r="H157" s="15"/>
      <c r="I157" s="15"/>
      <c r="J157" s="15">
        <v>1</v>
      </c>
      <c r="K157" s="15"/>
      <c r="L157" s="15">
        <v>1</v>
      </c>
      <c r="M157" s="15">
        <v>1</v>
      </c>
      <c r="N157" s="15"/>
      <c r="O157" s="15"/>
      <c r="P157" s="15"/>
      <c r="Q157" s="15">
        <v>3</v>
      </c>
    </row>
    <row r="158" spans="2:17">
      <c r="B158" t="s">
        <v>154</v>
      </c>
      <c r="C158" s="15"/>
      <c r="D158" s="15"/>
      <c r="E158" s="15"/>
      <c r="F158" s="15"/>
      <c r="G158" s="15"/>
      <c r="H158" s="15"/>
      <c r="I158" s="15"/>
      <c r="J158" s="15">
        <v>1</v>
      </c>
      <c r="K158" s="15">
        <v>1</v>
      </c>
      <c r="L158" s="15">
        <v>1</v>
      </c>
      <c r="M158" s="15">
        <v>1</v>
      </c>
      <c r="N158" s="15">
        <v>1</v>
      </c>
      <c r="O158" s="15"/>
      <c r="P158" s="15"/>
      <c r="Q158" s="15">
        <v>5</v>
      </c>
    </row>
    <row r="159" spans="1:17">
      <c r="A159">
        <v>8</v>
      </c>
      <c r="B159" t="s">
        <v>132</v>
      </c>
      <c r="C159" s="15"/>
      <c r="D159" s="15"/>
      <c r="E159" s="15"/>
      <c r="F159" s="15"/>
      <c r="G159" s="15"/>
      <c r="H159" s="15"/>
      <c r="I159" s="15"/>
      <c r="J159" s="15">
        <v>1</v>
      </c>
      <c r="K159" s="15">
        <v>1</v>
      </c>
      <c r="L159" s="15"/>
      <c r="M159" s="15">
        <v>1</v>
      </c>
      <c r="N159" s="15"/>
      <c r="O159" s="15"/>
      <c r="P159" s="15"/>
      <c r="Q159" s="15">
        <v>3</v>
      </c>
    </row>
    <row r="160" spans="2:17">
      <c r="B160" t="s">
        <v>155</v>
      </c>
      <c r="C160" s="15"/>
      <c r="D160" s="15"/>
      <c r="E160" s="15"/>
      <c r="F160" s="15"/>
      <c r="G160" s="15"/>
      <c r="H160" s="15"/>
      <c r="I160" s="15"/>
      <c r="J160" s="15">
        <v>1</v>
      </c>
      <c r="K160" s="15">
        <v>1</v>
      </c>
      <c r="L160" s="15">
        <v>1</v>
      </c>
      <c r="M160" s="15">
        <v>1</v>
      </c>
      <c r="N160" s="15">
        <v>1</v>
      </c>
      <c r="O160" s="15">
        <v>1</v>
      </c>
      <c r="P160" s="15"/>
      <c r="Q160" s="15">
        <v>6</v>
      </c>
    </row>
    <row r="161" spans="2:17">
      <c r="B161" t="s">
        <v>156</v>
      </c>
      <c r="C161" s="15"/>
      <c r="D161" s="15"/>
      <c r="E161" s="15"/>
      <c r="F161" s="15"/>
      <c r="G161" s="15"/>
      <c r="H161" s="15"/>
      <c r="I161" s="15">
        <v>1</v>
      </c>
      <c r="J161" s="15">
        <v>1</v>
      </c>
      <c r="K161" s="15">
        <v>1</v>
      </c>
      <c r="L161" s="15">
        <v>1</v>
      </c>
      <c r="M161" s="15">
        <v>1</v>
      </c>
      <c r="N161" s="15">
        <v>1</v>
      </c>
      <c r="O161" s="15"/>
      <c r="P161" s="15"/>
      <c r="Q161" s="15">
        <v>6</v>
      </c>
    </row>
    <row r="162" spans="2:17">
      <c r="B162" t="s">
        <v>157</v>
      </c>
      <c r="C162" s="15"/>
      <c r="D162" s="15"/>
      <c r="E162" s="15"/>
      <c r="F162" s="15"/>
      <c r="G162" s="15"/>
      <c r="H162" s="15"/>
      <c r="I162" s="15"/>
      <c r="J162" s="15">
        <v>1</v>
      </c>
      <c r="K162" s="15">
        <v>1</v>
      </c>
      <c r="L162" s="15">
        <v>1</v>
      </c>
      <c r="M162" s="15"/>
      <c r="N162" s="15"/>
      <c r="O162" s="15"/>
      <c r="P162" s="15"/>
      <c r="Q162" s="15">
        <v>3</v>
      </c>
    </row>
    <row r="163" spans="2:17">
      <c r="B163" t="s">
        <v>158</v>
      </c>
      <c r="C163" s="15"/>
      <c r="D163" s="15"/>
      <c r="E163" s="15"/>
      <c r="F163" s="15">
        <v>1</v>
      </c>
      <c r="G163" s="15">
        <v>1</v>
      </c>
      <c r="H163" s="15">
        <v>1</v>
      </c>
      <c r="I163" s="15">
        <v>1</v>
      </c>
      <c r="J163" s="15"/>
      <c r="K163" s="15"/>
      <c r="L163" s="15"/>
      <c r="M163" s="15"/>
      <c r="N163" s="15"/>
      <c r="O163" s="15"/>
      <c r="P163" s="15"/>
      <c r="Q163" s="15">
        <v>4</v>
      </c>
    </row>
    <row r="164" spans="2:17">
      <c r="B164" t="s">
        <v>159</v>
      </c>
      <c r="C164" s="15"/>
      <c r="D164" s="15"/>
      <c r="E164" s="15"/>
      <c r="F164" s="15"/>
      <c r="G164" s="15"/>
      <c r="H164" s="15"/>
      <c r="I164" s="15"/>
      <c r="J164" s="15">
        <v>1</v>
      </c>
      <c r="K164" s="15">
        <v>1</v>
      </c>
      <c r="L164" s="15">
        <v>1</v>
      </c>
      <c r="M164" s="15">
        <v>1</v>
      </c>
      <c r="N164" s="15">
        <v>1</v>
      </c>
      <c r="O164" s="15"/>
      <c r="P164" s="15"/>
      <c r="Q164" s="15">
        <v>5</v>
      </c>
    </row>
    <row r="165" spans="2:17">
      <c r="B165" t="s">
        <v>160</v>
      </c>
      <c r="C165" s="15"/>
      <c r="D165" s="15"/>
      <c r="E165" s="15"/>
      <c r="F165" s="15"/>
      <c r="G165" s="15"/>
      <c r="H165" s="15">
        <v>1</v>
      </c>
      <c r="I165" s="15"/>
      <c r="J165" s="15">
        <v>1</v>
      </c>
      <c r="K165" s="15">
        <v>1</v>
      </c>
      <c r="L165" s="15"/>
      <c r="M165" s="15"/>
      <c r="N165" s="15"/>
      <c r="O165" s="15"/>
      <c r="P165" s="15"/>
      <c r="Q165" s="15">
        <v>3</v>
      </c>
    </row>
    <row r="166" spans="2:17">
      <c r="B166" t="s">
        <v>161</v>
      </c>
      <c r="C166" s="15"/>
      <c r="D166" s="15"/>
      <c r="E166" s="15"/>
      <c r="F166" s="15"/>
      <c r="G166" s="15"/>
      <c r="H166" s="15"/>
      <c r="I166" s="15"/>
      <c r="J166" s="15">
        <v>1</v>
      </c>
      <c r="K166" s="15">
        <v>1</v>
      </c>
      <c r="L166" s="15"/>
      <c r="M166" s="15"/>
      <c r="N166" s="15"/>
      <c r="O166" s="15"/>
      <c r="P166" s="15"/>
      <c r="Q166" s="15">
        <v>2</v>
      </c>
    </row>
    <row r="167" spans="2:17">
      <c r="B167" t="s">
        <v>143</v>
      </c>
      <c r="C167" s="15"/>
      <c r="D167" s="15"/>
      <c r="E167" s="15"/>
      <c r="F167" s="15"/>
      <c r="G167" s="15"/>
      <c r="H167" s="15"/>
      <c r="I167" s="15"/>
      <c r="J167" s="15"/>
      <c r="K167" s="15">
        <v>1</v>
      </c>
      <c r="L167" s="15">
        <v>1</v>
      </c>
      <c r="M167" s="15">
        <v>1</v>
      </c>
      <c r="N167" s="15"/>
      <c r="O167" s="15"/>
      <c r="P167" s="15"/>
      <c r="Q167" s="15">
        <v>3</v>
      </c>
    </row>
    <row r="168" spans="2:17">
      <c r="B168" t="s">
        <v>162</v>
      </c>
      <c r="C168" s="15"/>
      <c r="D168" s="15"/>
      <c r="E168" s="15"/>
      <c r="F168" s="15"/>
      <c r="G168" s="15"/>
      <c r="H168" s="15"/>
      <c r="I168" s="15"/>
      <c r="J168" s="15"/>
      <c r="K168" s="15">
        <v>1</v>
      </c>
      <c r="L168" s="15">
        <v>1</v>
      </c>
      <c r="M168" s="15"/>
      <c r="N168" s="15">
        <v>1</v>
      </c>
      <c r="O168" s="15"/>
      <c r="P168" s="15"/>
      <c r="Q168" s="15">
        <v>3</v>
      </c>
    </row>
    <row r="169" spans="2:17">
      <c r="B169" t="s">
        <v>163</v>
      </c>
      <c r="C169" s="15"/>
      <c r="D169" s="15"/>
      <c r="E169" s="15"/>
      <c r="F169" s="15"/>
      <c r="G169" s="15"/>
      <c r="H169" s="15"/>
      <c r="I169" s="15"/>
      <c r="J169" s="15">
        <v>2</v>
      </c>
      <c r="K169" s="15">
        <v>1</v>
      </c>
      <c r="L169" s="15">
        <v>1</v>
      </c>
      <c r="M169" s="15"/>
      <c r="N169" s="15"/>
      <c r="O169" s="15"/>
      <c r="P169" s="15"/>
      <c r="Q169" s="15">
        <v>4</v>
      </c>
    </row>
    <row r="170" spans="2:17">
      <c r="B170" t="s">
        <v>164</v>
      </c>
      <c r="C170" s="15"/>
      <c r="D170" s="15"/>
      <c r="E170" s="15"/>
      <c r="F170" s="15"/>
      <c r="G170" s="15"/>
      <c r="H170" s="15"/>
      <c r="I170" s="15">
        <v>1</v>
      </c>
      <c r="J170" s="15">
        <v>1</v>
      </c>
      <c r="K170" s="15">
        <v>1</v>
      </c>
      <c r="L170" s="15">
        <v>1</v>
      </c>
      <c r="M170" s="15">
        <v>1</v>
      </c>
      <c r="N170" s="15"/>
      <c r="O170" s="15"/>
      <c r="P170" s="15"/>
      <c r="Q170" s="15">
        <v>5</v>
      </c>
    </row>
    <row r="171" spans="2:17">
      <c r="B171" t="s">
        <v>165</v>
      </c>
      <c r="C171" s="15"/>
      <c r="D171" s="15"/>
      <c r="E171" s="15"/>
      <c r="F171" s="15"/>
      <c r="G171" s="15"/>
      <c r="H171" s="15"/>
      <c r="I171" s="15"/>
      <c r="J171" s="15">
        <v>1</v>
      </c>
      <c r="K171" s="15">
        <v>1</v>
      </c>
      <c r="L171" s="15">
        <v>1</v>
      </c>
      <c r="M171" s="15">
        <v>1</v>
      </c>
      <c r="N171" s="15"/>
      <c r="O171" s="15"/>
      <c r="P171" s="15"/>
      <c r="Q171" s="15">
        <v>4</v>
      </c>
    </row>
    <row r="172" spans="2:17">
      <c r="B172" t="s">
        <v>148</v>
      </c>
      <c r="C172" s="15"/>
      <c r="D172" s="15"/>
      <c r="E172" s="15"/>
      <c r="F172" s="15"/>
      <c r="G172" s="15"/>
      <c r="H172" s="15"/>
      <c r="I172" s="15">
        <v>1</v>
      </c>
      <c r="J172" s="15"/>
      <c r="K172" s="15"/>
      <c r="L172" s="15"/>
      <c r="M172" s="15"/>
      <c r="N172" s="15"/>
      <c r="O172" s="15"/>
      <c r="P172" s="15"/>
      <c r="Q172" s="15">
        <v>1</v>
      </c>
    </row>
    <row r="173" spans="2:17">
      <c r="B173" t="s">
        <v>166</v>
      </c>
      <c r="C173" s="15"/>
      <c r="D173" s="15"/>
      <c r="E173" s="15"/>
      <c r="F173" s="15"/>
      <c r="G173" s="15"/>
      <c r="H173" s="15"/>
      <c r="I173" s="15"/>
      <c r="J173" s="15">
        <v>1</v>
      </c>
      <c r="K173" s="15">
        <v>1</v>
      </c>
      <c r="L173" s="15">
        <v>1</v>
      </c>
      <c r="M173" s="15">
        <v>1</v>
      </c>
      <c r="N173" s="15"/>
      <c r="O173" s="15"/>
      <c r="P173" s="15"/>
      <c r="Q173" s="15">
        <v>4</v>
      </c>
    </row>
    <row r="174" spans="2:17">
      <c r="B174" t="s">
        <v>153</v>
      </c>
      <c r="C174" s="15"/>
      <c r="D174" s="15"/>
      <c r="E174" s="15"/>
      <c r="F174" s="15"/>
      <c r="G174" s="15"/>
      <c r="H174" s="15"/>
      <c r="I174" s="15"/>
      <c r="J174" s="15">
        <v>1</v>
      </c>
      <c r="K174" s="15"/>
      <c r="L174" s="15"/>
      <c r="M174" s="15"/>
      <c r="N174" s="15"/>
      <c r="O174" s="15"/>
      <c r="P174" s="15"/>
      <c r="Q174" s="15">
        <v>1</v>
      </c>
    </row>
    <row r="175" spans="2:17">
      <c r="B175" t="s">
        <v>167</v>
      </c>
      <c r="C175" s="15"/>
      <c r="D175" s="15"/>
      <c r="E175" s="15"/>
      <c r="F175" s="15"/>
      <c r="G175" s="15"/>
      <c r="H175" s="15"/>
      <c r="I175" s="15"/>
      <c r="J175" s="15">
        <v>1</v>
      </c>
      <c r="K175" s="15">
        <v>1</v>
      </c>
      <c r="L175" s="15">
        <v>1</v>
      </c>
      <c r="M175" s="15">
        <v>1</v>
      </c>
      <c r="N175" s="15">
        <v>1</v>
      </c>
      <c r="O175" s="15"/>
      <c r="P175" s="15"/>
      <c r="Q175" s="15">
        <v>5</v>
      </c>
    </row>
    <row r="176" spans="1:17">
      <c r="A176">
        <v>9</v>
      </c>
      <c r="B176" t="s">
        <v>168</v>
      </c>
      <c r="C176" s="15"/>
      <c r="D176" s="15"/>
      <c r="E176" s="15"/>
      <c r="F176" s="15"/>
      <c r="G176" s="15"/>
      <c r="H176" s="15"/>
      <c r="I176" s="15">
        <v>2</v>
      </c>
      <c r="J176" s="15">
        <v>1</v>
      </c>
      <c r="K176" s="15"/>
      <c r="L176" s="15"/>
      <c r="M176" s="15"/>
      <c r="N176" s="15"/>
      <c r="O176" s="15"/>
      <c r="P176" s="15"/>
      <c r="Q176" s="15">
        <v>3</v>
      </c>
    </row>
    <row r="177" spans="2:17">
      <c r="B177" t="s">
        <v>169</v>
      </c>
      <c r="C177" s="15"/>
      <c r="D177" s="15"/>
      <c r="E177" s="15"/>
      <c r="F177" s="15"/>
      <c r="G177" s="15"/>
      <c r="H177" s="15"/>
      <c r="I177" s="15"/>
      <c r="J177" s="15">
        <v>1</v>
      </c>
      <c r="K177" s="15">
        <v>1</v>
      </c>
      <c r="L177" s="15">
        <v>1</v>
      </c>
      <c r="M177" s="15">
        <v>1</v>
      </c>
      <c r="N177" s="15"/>
      <c r="O177" s="15"/>
      <c r="P177" s="15"/>
      <c r="Q177" s="15">
        <v>4</v>
      </c>
    </row>
    <row r="178" spans="2:17">
      <c r="B178" t="s">
        <v>158</v>
      </c>
      <c r="C178" s="15"/>
      <c r="D178" s="15"/>
      <c r="E178" s="15"/>
      <c r="F178" s="15"/>
      <c r="G178" s="15"/>
      <c r="H178" s="15"/>
      <c r="I178" s="15"/>
      <c r="J178" s="15">
        <v>1</v>
      </c>
      <c r="K178" s="15"/>
      <c r="L178" s="15"/>
      <c r="M178" s="15"/>
      <c r="N178" s="15"/>
      <c r="O178" s="15"/>
      <c r="P178" s="15"/>
      <c r="Q178" s="15">
        <v>1</v>
      </c>
    </row>
    <row r="179" spans="2:17">
      <c r="B179" t="s">
        <v>170</v>
      </c>
      <c r="C179" s="15"/>
      <c r="D179" s="15"/>
      <c r="E179" s="15"/>
      <c r="F179" s="15"/>
      <c r="G179" s="15"/>
      <c r="H179" s="15"/>
      <c r="I179" s="15"/>
      <c r="J179" s="15">
        <v>1</v>
      </c>
      <c r="K179" s="15">
        <v>1</v>
      </c>
      <c r="L179" s="15">
        <v>1</v>
      </c>
      <c r="M179" s="15">
        <v>1</v>
      </c>
      <c r="N179" s="15"/>
      <c r="O179" s="15"/>
      <c r="P179" s="15"/>
      <c r="Q179" s="15">
        <v>4</v>
      </c>
    </row>
    <row r="180" spans="2:17">
      <c r="B180" t="s">
        <v>171</v>
      </c>
      <c r="C180" s="15"/>
      <c r="D180" s="15"/>
      <c r="E180" s="15"/>
      <c r="F180" s="15"/>
      <c r="G180" s="15"/>
      <c r="H180" s="15"/>
      <c r="I180" s="15"/>
      <c r="J180" s="15">
        <v>1</v>
      </c>
      <c r="K180" s="15">
        <v>1</v>
      </c>
      <c r="L180" s="15">
        <v>1</v>
      </c>
      <c r="M180" s="15">
        <v>1</v>
      </c>
      <c r="N180" s="15"/>
      <c r="O180" s="15"/>
      <c r="P180" s="15"/>
      <c r="Q180" s="15">
        <v>4</v>
      </c>
    </row>
    <row r="181" spans="2:17">
      <c r="B181" t="s">
        <v>172</v>
      </c>
      <c r="C181" s="15"/>
      <c r="D181" s="15"/>
      <c r="E181" s="15"/>
      <c r="F181" s="15"/>
      <c r="G181" s="15"/>
      <c r="H181" s="15"/>
      <c r="I181" s="15"/>
      <c r="J181" s="15">
        <v>1</v>
      </c>
      <c r="K181" s="15">
        <v>1</v>
      </c>
      <c r="L181" s="15">
        <v>1</v>
      </c>
      <c r="M181" s="15">
        <v>1</v>
      </c>
      <c r="N181" s="15"/>
      <c r="O181" s="15"/>
      <c r="P181" s="15"/>
      <c r="Q181" s="15">
        <v>4</v>
      </c>
    </row>
    <row r="182" spans="2:17">
      <c r="B182" t="s">
        <v>173</v>
      </c>
      <c r="C182" s="15"/>
      <c r="D182" s="15"/>
      <c r="E182" s="15"/>
      <c r="F182" s="15"/>
      <c r="G182" s="15"/>
      <c r="H182" s="15"/>
      <c r="I182" s="15"/>
      <c r="J182" s="15">
        <v>1</v>
      </c>
      <c r="K182" s="15">
        <v>1</v>
      </c>
      <c r="L182" s="15">
        <v>1</v>
      </c>
      <c r="M182" s="15">
        <v>1</v>
      </c>
      <c r="N182" s="15"/>
      <c r="O182" s="15"/>
      <c r="P182" s="15"/>
      <c r="Q182" s="15">
        <v>4</v>
      </c>
    </row>
    <row r="183" spans="2:17">
      <c r="B183" t="s">
        <v>162</v>
      </c>
      <c r="C183" s="15"/>
      <c r="D183" s="15"/>
      <c r="E183" s="15"/>
      <c r="F183" s="15"/>
      <c r="G183" s="15"/>
      <c r="H183" s="15"/>
      <c r="I183" s="15">
        <v>1</v>
      </c>
      <c r="J183" s="15">
        <v>1</v>
      </c>
      <c r="K183" s="15"/>
      <c r="L183" s="15">
        <v>1</v>
      </c>
      <c r="M183" s="15"/>
      <c r="N183" s="15"/>
      <c r="O183" s="15"/>
      <c r="P183" s="15"/>
      <c r="Q183" s="15">
        <v>3</v>
      </c>
    </row>
    <row r="184" spans="2:17">
      <c r="B184" t="s">
        <v>174</v>
      </c>
      <c r="C184" s="15"/>
      <c r="D184" s="15"/>
      <c r="E184" s="15"/>
      <c r="F184" s="15"/>
      <c r="G184" s="15"/>
      <c r="H184" s="15"/>
      <c r="I184" s="15">
        <v>1</v>
      </c>
      <c r="J184" s="15"/>
      <c r="K184" s="15">
        <v>1</v>
      </c>
      <c r="L184" s="15">
        <v>1</v>
      </c>
      <c r="M184" s="15">
        <v>1</v>
      </c>
      <c r="N184" s="15">
        <v>1</v>
      </c>
      <c r="O184" s="15"/>
      <c r="P184" s="15"/>
      <c r="Q184" s="15">
        <v>5</v>
      </c>
    </row>
    <row r="185" spans="2:17">
      <c r="B185" t="s">
        <v>175</v>
      </c>
      <c r="C185" s="15"/>
      <c r="D185" s="15"/>
      <c r="E185" s="15"/>
      <c r="F185" s="15"/>
      <c r="G185" s="15"/>
      <c r="H185" s="15"/>
      <c r="I185" s="15"/>
      <c r="J185" s="15">
        <v>1</v>
      </c>
      <c r="K185" s="15">
        <v>1</v>
      </c>
      <c r="L185" s="15">
        <v>1</v>
      </c>
      <c r="M185" s="15">
        <v>1</v>
      </c>
      <c r="N185" s="15">
        <v>1</v>
      </c>
      <c r="O185" s="15"/>
      <c r="P185" s="15"/>
      <c r="Q185" s="15">
        <v>5</v>
      </c>
    </row>
    <row r="186" spans="2:17">
      <c r="B186" t="s">
        <v>176</v>
      </c>
      <c r="C186" s="15"/>
      <c r="D186" s="15"/>
      <c r="E186" s="15"/>
      <c r="F186" s="15"/>
      <c r="G186" s="15"/>
      <c r="H186" s="15"/>
      <c r="I186" s="15"/>
      <c r="J186" s="15"/>
      <c r="K186" s="15">
        <v>1</v>
      </c>
      <c r="L186" s="15"/>
      <c r="M186" s="15"/>
      <c r="N186" s="15"/>
      <c r="O186" s="15"/>
      <c r="P186" s="15"/>
      <c r="Q186" s="15">
        <v>1</v>
      </c>
    </row>
    <row r="187" spans="2:17">
      <c r="B187" t="s">
        <v>177</v>
      </c>
      <c r="C187" s="15"/>
      <c r="D187" s="15"/>
      <c r="E187" s="15"/>
      <c r="F187" s="15"/>
      <c r="G187" s="15"/>
      <c r="H187" s="15"/>
      <c r="I187" s="15"/>
      <c r="J187" s="15">
        <v>1</v>
      </c>
      <c r="K187" s="15">
        <v>1</v>
      </c>
      <c r="L187" s="15">
        <v>1</v>
      </c>
      <c r="M187" s="15">
        <v>1</v>
      </c>
      <c r="N187" s="15"/>
      <c r="O187" s="15"/>
      <c r="P187" s="15"/>
      <c r="Q187" s="15">
        <v>4</v>
      </c>
    </row>
    <row r="188" spans="2:17">
      <c r="B188" t="s">
        <v>178</v>
      </c>
      <c r="C188" s="15"/>
      <c r="D188" s="15"/>
      <c r="E188" s="15"/>
      <c r="F188" s="15"/>
      <c r="G188" s="15"/>
      <c r="H188" s="15"/>
      <c r="I188" s="15"/>
      <c r="J188" s="15">
        <v>1</v>
      </c>
      <c r="K188" s="15">
        <v>1</v>
      </c>
      <c r="L188" s="15"/>
      <c r="M188" s="15"/>
      <c r="N188" s="15"/>
      <c r="O188" s="15"/>
      <c r="P188" s="15"/>
      <c r="Q188" s="15">
        <v>2</v>
      </c>
    </row>
    <row r="189" spans="2:17">
      <c r="B189" t="s">
        <v>179</v>
      </c>
      <c r="C189" s="15"/>
      <c r="D189" s="15"/>
      <c r="E189" s="15"/>
      <c r="F189" s="15"/>
      <c r="G189" s="15"/>
      <c r="H189" s="15"/>
      <c r="I189" s="15"/>
      <c r="J189" s="15">
        <v>1</v>
      </c>
      <c r="K189" s="15">
        <v>1</v>
      </c>
      <c r="L189" s="15">
        <v>1</v>
      </c>
      <c r="M189" s="15">
        <v>1</v>
      </c>
      <c r="N189" s="15">
        <v>1</v>
      </c>
      <c r="O189" s="15"/>
      <c r="P189" s="15"/>
      <c r="Q189" s="15">
        <v>5</v>
      </c>
    </row>
    <row r="190" spans="2:17">
      <c r="B190" t="s">
        <v>180</v>
      </c>
      <c r="C190" s="15"/>
      <c r="D190" s="15"/>
      <c r="E190" s="15"/>
      <c r="F190" s="15"/>
      <c r="G190" s="15"/>
      <c r="H190" s="15"/>
      <c r="I190" s="15"/>
      <c r="J190" s="15">
        <v>1</v>
      </c>
      <c r="K190" s="15"/>
      <c r="L190" s="15"/>
      <c r="M190" s="15"/>
      <c r="N190" s="15"/>
      <c r="O190" s="15"/>
      <c r="P190" s="15"/>
      <c r="Q190" s="15">
        <v>1</v>
      </c>
    </row>
    <row r="191" spans="2:17">
      <c r="B191" t="s">
        <v>181</v>
      </c>
      <c r="C191" s="15"/>
      <c r="D191" s="15"/>
      <c r="E191" s="15"/>
      <c r="F191" s="15"/>
      <c r="G191" s="15"/>
      <c r="H191" s="15"/>
      <c r="I191" s="15"/>
      <c r="J191" s="15">
        <v>1</v>
      </c>
      <c r="K191" s="15"/>
      <c r="L191" s="15"/>
      <c r="M191" s="15"/>
      <c r="N191" s="15"/>
      <c r="O191" s="15"/>
      <c r="P191" s="15"/>
      <c r="Q191" s="15">
        <v>1</v>
      </c>
    </row>
    <row r="192" spans="1:17">
      <c r="A192">
        <v>10</v>
      </c>
      <c r="B192" t="s">
        <v>182</v>
      </c>
      <c r="C192" s="15"/>
      <c r="D192" s="15"/>
      <c r="E192" s="15"/>
      <c r="F192" s="15"/>
      <c r="G192" s="15"/>
      <c r="H192" s="15"/>
      <c r="I192" s="15"/>
      <c r="J192" s="15"/>
      <c r="K192" s="15"/>
      <c r="L192" s="15">
        <v>1</v>
      </c>
      <c r="M192" s="15">
        <v>1</v>
      </c>
      <c r="N192" s="15"/>
      <c r="O192" s="15"/>
      <c r="P192" s="15"/>
      <c r="Q192" s="15">
        <v>2</v>
      </c>
    </row>
    <row r="193" spans="2:17">
      <c r="B193" t="s">
        <v>183</v>
      </c>
      <c r="C193" s="15"/>
      <c r="D193" s="15"/>
      <c r="E193" s="15"/>
      <c r="F193" s="15"/>
      <c r="G193" s="15"/>
      <c r="H193" s="15"/>
      <c r="I193" s="15"/>
      <c r="J193" s="15">
        <v>1</v>
      </c>
      <c r="K193" s="15">
        <v>1</v>
      </c>
      <c r="L193" s="15">
        <v>1</v>
      </c>
      <c r="M193" s="15">
        <v>1</v>
      </c>
      <c r="N193" s="15">
        <v>1</v>
      </c>
      <c r="O193" s="15"/>
      <c r="P193" s="15"/>
      <c r="Q193" s="15">
        <v>5</v>
      </c>
    </row>
    <row r="194" spans="2:17">
      <c r="B194" t="s">
        <v>184</v>
      </c>
      <c r="C194" s="15"/>
      <c r="D194" s="15"/>
      <c r="E194" s="15"/>
      <c r="F194" s="15"/>
      <c r="G194" s="15"/>
      <c r="H194" s="15"/>
      <c r="I194" s="15"/>
      <c r="J194" s="15">
        <v>2</v>
      </c>
      <c r="K194" s="15"/>
      <c r="L194" s="15">
        <v>1</v>
      </c>
      <c r="M194" s="15">
        <v>1</v>
      </c>
      <c r="N194" s="15"/>
      <c r="O194" s="15"/>
      <c r="P194" s="15"/>
      <c r="Q194" s="15">
        <v>4</v>
      </c>
    </row>
    <row r="195" spans="2:17">
      <c r="B195" t="s">
        <v>185</v>
      </c>
      <c r="C195" s="15"/>
      <c r="D195" s="15"/>
      <c r="E195" s="15"/>
      <c r="F195" s="15"/>
      <c r="G195" s="15"/>
      <c r="H195" s="15"/>
      <c r="I195" s="15">
        <v>1</v>
      </c>
      <c r="J195" s="15"/>
      <c r="K195" s="15"/>
      <c r="L195" s="15"/>
      <c r="M195" s="15"/>
      <c r="N195" s="15"/>
      <c r="O195" s="15"/>
      <c r="P195" s="15"/>
      <c r="Q195" s="15">
        <v>1</v>
      </c>
    </row>
    <row r="196" spans="2:17">
      <c r="B196" t="s">
        <v>186</v>
      </c>
      <c r="C196" s="15"/>
      <c r="D196" s="15"/>
      <c r="E196" s="15"/>
      <c r="F196" s="15"/>
      <c r="G196" s="15">
        <v>1</v>
      </c>
      <c r="H196" s="15">
        <v>1</v>
      </c>
      <c r="I196" s="15"/>
      <c r="J196" s="15"/>
      <c r="K196" s="15"/>
      <c r="L196" s="15"/>
      <c r="M196" s="15"/>
      <c r="N196" s="15"/>
      <c r="O196" s="15"/>
      <c r="P196" s="15"/>
      <c r="Q196" s="15">
        <v>2</v>
      </c>
    </row>
    <row r="197" spans="2:17">
      <c r="B197" t="s">
        <v>187</v>
      </c>
      <c r="C197" s="15"/>
      <c r="D197" s="15"/>
      <c r="E197" s="15"/>
      <c r="F197" s="15"/>
      <c r="G197" s="15"/>
      <c r="H197" s="15"/>
      <c r="I197" s="15"/>
      <c r="J197" s="15">
        <v>1</v>
      </c>
      <c r="K197" s="15"/>
      <c r="L197" s="15"/>
      <c r="M197" s="15"/>
      <c r="N197" s="15"/>
      <c r="O197" s="15"/>
      <c r="P197" s="15"/>
      <c r="Q197" s="15">
        <v>1</v>
      </c>
    </row>
    <row r="198" spans="2:17">
      <c r="B198" t="s">
        <v>188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>
        <v>1</v>
      </c>
      <c r="N198" s="15"/>
      <c r="O198" s="15"/>
      <c r="P198" s="15"/>
      <c r="Q198" s="15">
        <v>1</v>
      </c>
    </row>
    <row r="199" spans="1:17">
      <c r="A199">
        <v>11</v>
      </c>
      <c r="B199" t="s">
        <v>189</v>
      </c>
      <c r="C199" s="15"/>
      <c r="D199" s="15"/>
      <c r="E199" s="15"/>
      <c r="F199" s="15"/>
      <c r="G199" s="15"/>
      <c r="H199" s="15"/>
      <c r="I199" s="15"/>
      <c r="J199" s="15"/>
      <c r="K199" s="15">
        <v>1</v>
      </c>
      <c r="L199" s="15"/>
      <c r="M199" s="15"/>
      <c r="N199" s="15"/>
      <c r="O199" s="15"/>
      <c r="P199" s="15"/>
      <c r="Q199" s="15">
        <v>1</v>
      </c>
    </row>
    <row r="200" spans="2:17">
      <c r="B200" t="s">
        <v>185</v>
      </c>
      <c r="C200" s="15"/>
      <c r="D200" s="15"/>
      <c r="E200" s="15"/>
      <c r="F200" s="15"/>
      <c r="G200" s="15"/>
      <c r="H200" s="15"/>
      <c r="I200" s="15"/>
      <c r="J200" s="15">
        <v>1</v>
      </c>
      <c r="K200" s="15"/>
      <c r="L200" s="15">
        <v>1</v>
      </c>
      <c r="M200" s="15"/>
      <c r="N200" s="15"/>
      <c r="O200" s="15"/>
      <c r="P200" s="15"/>
      <c r="Q200" s="15">
        <v>2</v>
      </c>
    </row>
    <row r="201" spans="2:17">
      <c r="B201" t="s">
        <v>190</v>
      </c>
      <c r="C201" s="15"/>
      <c r="D201" s="15"/>
      <c r="E201" s="15"/>
      <c r="F201" s="15"/>
      <c r="G201" s="15"/>
      <c r="H201" s="15"/>
      <c r="I201" s="15">
        <v>1</v>
      </c>
      <c r="J201" s="15"/>
      <c r="K201" s="15">
        <v>1</v>
      </c>
      <c r="L201" s="15">
        <v>1</v>
      </c>
      <c r="M201" s="15">
        <v>1</v>
      </c>
      <c r="N201" s="15">
        <v>1</v>
      </c>
      <c r="O201" s="15"/>
      <c r="P201" s="15"/>
      <c r="Q201" s="15">
        <v>5</v>
      </c>
    </row>
    <row r="202" spans="2:17">
      <c r="B202" t="s">
        <v>191</v>
      </c>
      <c r="C202" s="15"/>
      <c r="D202" s="15"/>
      <c r="E202" s="15"/>
      <c r="F202" s="15"/>
      <c r="G202" s="15"/>
      <c r="H202" s="15"/>
      <c r="I202" s="15"/>
      <c r="J202" s="15">
        <v>1</v>
      </c>
      <c r="K202" s="15"/>
      <c r="L202" s="15"/>
      <c r="M202" s="15"/>
      <c r="N202" s="15"/>
      <c r="O202" s="15"/>
      <c r="P202" s="15"/>
      <c r="Q202" s="15">
        <v>1</v>
      </c>
    </row>
    <row r="203" spans="1:17">
      <c r="A203" t="s">
        <v>5</v>
      </c>
      <c r="C203" s="15">
        <v>1</v>
      </c>
      <c r="D203" s="15">
        <v>3</v>
      </c>
      <c r="E203" s="15">
        <v>3</v>
      </c>
      <c r="F203" s="15">
        <v>3</v>
      </c>
      <c r="G203" s="15">
        <v>5</v>
      </c>
      <c r="H203" s="15">
        <v>8</v>
      </c>
      <c r="I203" s="15">
        <v>28</v>
      </c>
      <c r="J203" s="15">
        <v>132</v>
      </c>
      <c r="K203" s="15">
        <v>120</v>
      </c>
      <c r="L203" s="15">
        <v>147</v>
      </c>
      <c r="M203" s="15">
        <v>126</v>
      </c>
      <c r="N203" s="15">
        <v>58</v>
      </c>
      <c r="O203" s="15">
        <v>4</v>
      </c>
      <c r="P203" s="15">
        <v>3</v>
      </c>
      <c r="Q203" s="15">
        <v>641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G12"/>
  <sheetViews>
    <sheetView workbookViewId="0">
      <selection activeCell="E8" sqref="E8"/>
    </sheetView>
  </sheetViews>
  <sheetFormatPr defaultColWidth="9" defaultRowHeight="12.75" outlineLevelCol="6"/>
  <cols>
    <col min="1" max="1" width="13.8571428571429" customWidth="1"/>
    <col min="2" max="2" width="11.8571428571429" customWidth="1"/>
    <col min="3" max="3" width="16.8571428571429" customWidth="1"/>
    <col min="4" max="4" width="17" customWidth="1"/>
    <col min="5" max="5" width="17.8571428571429" customWidth="1"/>
    <col min="6" max="6" width="18.8571428571429" customWidth="1"/>
    <col min="7" max="7" width="15.7142857142857" customWidth="1"/>
    <col min="8" max="8" width="7.14285714285714" customWidth="1"/>
    <col min="9" max="9" width="11.7142857142857" customWidth="1"/>
  </cols>
  <sheetData>
    <row r="3" spans="2:2">
      <c r="B3" t="s">
        <v>192</v>
      </c>
    </row>
    <row r="4" spans="1:7">
      <c r="A4" t="s">
        <v>193</v>
      </c>
      <c r="B4" t="s">
        <v>194</v>
      </c>
      <c r="C4" t="s">
        <v>195</v>
      </c>
      <c r="D4" t="s">
        <v>196</v>
      </c>
      <c r="E4" t="s">
        <v>197</v>
      </c>
      <c r="F4" t="s">
        <v>198</v>
      </c>
      <c r="G4" t="s">
        <v>199</v>
      </c>
    </row>
    <row r="5" spans="1:7">
      <c r="A5" s="14" t="s">
        <v>200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/>
    </row>
    <row r="6" spans="1:7">
      <c r="A6" s="14" t="s">
        <v>201</v>
      </c>
      <c r="B6" s="15">
        <v>24475000</v>
      </c>
      <c r="C6" s="15">
        <v>17470000</v>
      </c>
      <c r="D6" s="15">
        <v>360000</v>
      </c>
      <c r="E6" s="15">
        <v>720000</v>
      </c>
      <c r="F6" s="15">
        <v>720000</v>
      </c>
      <c r="G6" s="15">
        <v>46141000</v>
      </c>
    </row>
    <row r="7" spans="1:7">
      <c r="A7" s="14" t="s">
        <v>202</v>
      </c>
      <c r="B7" s="15">
        <v>10240000</v>
      </c>
      <c r="C7" s="15">
        <v>7415000</v>
      </c>
      <c r="D7" s="15">
        <v>145000</v>
      </c>
      <c r="E7" s="15">
        <v>290000</v>
      </c>
      <c r="F7" s="15">
        <v>290000</v>
      </c>
      <c r="G7" s="15">
        <v>18390000</v>
      </c>
    </row>
    <row r="8" spans="1:7">
      <c r="A8" s="14" t="s">
        <v>203</v>
      </c>
      <c r="B8" s="15">
        <v>18635000</v>
      </c>
      <c r="C8" s="15">
        <v>14559000</v>
      </c>
      <c r="D8" s="15">
        <v>310000</v>
      </c>
      <c r="E8" s="15">
        <v>620000</v>
      </c>
      <c r="F8" s="15">
        <v>620000</v>
      </c>
      <c r="G8" s="15">
        <v>34613500</v>
      </c>
    </row>
    <row r="9" spans="1:7">
      <c r="A9" s="14" t="s">
        <v>204</v>
      </c>
      <c r="B9" s="15">
        <v>18785000</v>
      </c>
      <c r="C9" s="15">
        <v>15445000</v>
      </c>
      <c r="D9" s="15">
        <v>320000</v>
      </c>
      <c r="E9" s="15">
        <v>640000</v>
      </c>
      <c r="F9" s="15">
        <v>640000</v>
      </c>
      <c r="G9" s="15">
        <v>36985000</v>
      </c>
    </row>
    <row r="10" spans="1:7">
      <c r="A10" s="14" t="s">
        <v>205</v>
      </c>
      <c r="B10" s="15">
        <v>21015000</v>
      </c>
      <c r="C10" s="15">
        <v>13525000</v>
      </c>
      <c r="D10" s="15">
        <v>275000</v>
      </c>
      <c r="E10" s="15">
        <v>550000</v>
      </c>
      <c r="F10" s="15">
        <v>550000</v>
      </c>
      <c r="G10" s="15">
        <v>36285000</v>
      </c>
    </row>
    <row r="11" spans="1:7">
      <c r="A11" s="14" t="s">
        <v>4</v>
      </c>
      <c r="B11" s="15"/>
      <c r="C11" s="15"/>
      <c r="D11" s="15"/>
      <c r="E11" s="15"/>
      <c r="F11" s="15"/>
      <c r="G11" s="15"/>
    </row>
    <row r="12" spans="1:7">
      <c r="A12" s="14" t="s">
        <v>5</v>
      </c>
      <c r="B12" s="15">
        <v>93150000</v>
      </c>
      <c r="C12" s="15">
        <v>68414000</v>
      </c>
      <c r="D12" s="15">
        <v>1410000</v>
      </c>
      <c r="E12" s="15">
        <v>2820000</v>
      </c>
      <c r="F12" s="15">
        <v>2820000</v>
      </c>
      <c r="G12" s="15">
        <v>172414500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503"/>
  <sheetViews>
    <sheetView topLeftCell="A232" workbookViewId="0">
      <selection activeCell="I238" sqref="I238"/>
    </sheetView>
  </sheetViews>
  <sheetFormatPr defaultColWidth="9" defaultRowHeight="12.75" outlineLevelCol="5"/>
  <cols>
    <col min="1" max="1" width="13.8571428571429" customWidth="1"/>
    <col min="2" max="2" width="14.5714285714286" customWidth="1"/>
  </cols>
  <sheetData>
    <row r="2" spans="5:6">
      <c r="E2" s="13" t="s">
        <v>206</v>
      </c>
      <c r="F2" s="13" t="s">
        <v>207</v>
      </c>
    </row>
    <row r="3" spans="1:6">
      <c r="A3" t="s">
        <v>193</v>
      </c>
      <c r="B3" t="s">
        <v>208</v>
      </c>
      <c r="E3">
        <v>0</v>
      </c>
      <c r="F3">
        <f>E3</f>
        <v>0</v>
      </c>
    </row>
    <row r="4" spans="1:6">
      <c r="A4" s="14">
        <v>1</v>
      </c>
      <c r="B4" s="15">
        <v>2</v>
      </c>
      <c r="E4">
        <v>1</v>
      </c>
      <c r="F4">
        <f>E4-E3</f>
        <v>1</v>
      </c>
    </row>
    <row r="5" spans="1:6">
      <c r="A5" s="14">
        <v>2</v>
      </c>
      <c r="B5" s="15">
        <v>1</v>
      </c>
      <c r="E5">
        <v>2</v>
      </c>
      <c r="F5">
        <f t="shared" ref="F5:F68" si="0">E5-E4</f>
        <v>1</v>
      </c>
    </row>
    <row r="6" spans="1:6">
      <c r="A6" s="14">
        <v>3</v>
      </c>
      <c r="B6" s="15">
        <v>3</v>
      </c>
      <c r="E6">
        <v>3</v>
      </c>
      <c r="F6">
        <f t="shared" si="0"/>
        <v>1</v>
      </c>
    </row>
    <row r="7" spans="1:6">
      <c r="A7" s="14">
        <v>4</v>
      </c>
      <c r="B7" s="15">
        <v>3</v>
      </c>
      <c r="E7">
        <v>4</v>
      </c>
      <c r="F7">
        <f t="shared" si="0"/>
        <v>1</v>
      </c>
    </row>
    <row r="8" spans="1:6">
      <c r="A8" s="14">
        <v>5</v>
      </c>
      <c r="B8" s="15">
        <v>1</v>
      </c>
      <c r="E8">
        <v>5</v>
      </c>
      <c r="F8">
        <f t="shared" si="0"/>
        <v>1</v>
      </c>
    </row>
    <row r="9" spans="1:6">
      <c r="A9" s="14">
        <v>6</v>
      </c>
      <c r="B9" s="15">
        <v>1</v>
      </c>
      <c r="E9">
        <v>6</v>
      </c>
      <c r="F9">
        <f t="shared" si="0"/>
        <v>1</v>
      </c>
    </row>
    <row r="10" spans="1:6">
      <c r="A10" s="14">
        <v>7</v>
      </c>
      <c r="B10" s="15">
        <v>1</v>
      </c>
      <c r="E10">
        <v>7</v>
      </c>
      <c r="F10">
        <f t="shared" si="0"/>
        <v>1</v>
      </c>
    </row>
    <row r="11" spans="1:6">
      <c r="A11" s="14">
        <v>8</v>
      </c>
      <c r="B11" s="15">
        <v>1</v>
      </c>
      <c r="E11">
        <v>8</v>
      </c>
      <c r="F11">
        <f t="shared" si="0"/>
        <v>1</v>
      </c>
    </row>
    <row r="12" spans="1:6">
      <c r="A12" s="14">
        <v>9</v>
      </c>
      <c r="B12" s="15">
        <v>2</v>
      </c>
      <c r="E12">
        <v>9</v>
      </c>
      <c r="F12">
        <f t="shared" si="0"/>
        <v>1</v>
      </c>
    </row>
    <row r="13" spans="1:6">
      <c r="A13" s="14">
        <v>10</v>
      </c>
      <c r="B13" s="15">
        <v>2</v>
      </c>
      <c r="E13">
        <v>10</v>
      </c>
      <c r="F13">
        <f t="shared" si="0"/>
        <v>1</v>
      </c>
    </row>
    <row r="14" spans="1:6">
      <c r="A14" s="14">
        <v>11</v>
      </c>
      <c r="B14" s="15">
        <v>2</v>
      </c>
      <c r="E14">
        <v>11</v>
      </c>
      <c r="F14">
        <f t="shared" si="0"/>
        <v>1</v>
      </c>
    </row>
    <row r="15" spans="1:6">
      <c r="A15" s="14">
        <v>12</v>
      </c>
      <c r="B15" s="15">
        <v>1</v>
      </c>
      <c r="E15">
        <v>12</v>
      </c>
      <c r="F15">
        <f t="shared" si="0"/>
        <v>1</v>
      </c>
    </row>
    <row r="16" spans="1:6">
      <c r="A16" s="14">
        <v>13</v>
      </c>
      <c r="B16" s="15">
        <v>1</v>
      </c>
      <c r="E16">
        <v>13</v>
      </c>
      <c r="F16">
        <f t="shared" si="0"/>
        <v>1</v>
      </c>
    </row>
    <row r="17" spans="1:6">
      <c r="A17" s="14">
        <v>14</v>
      </c>
      <c r="B17" s="15">
        <v>1</v>
      </c>
      <c r="E17">
        <v>14</v>
      </c>
      <c r="F17">
        <f t="shared" si="0"/>
        <v>1</v>
      </c>
    </row>
    <row r="18" spans="1:6">
      <c r="A18" s="14">
        <v>15</v>
      </c>
      <c r="B18" s="15">
        <v>2</v>
      </c>
      <c r="E18">
        <v>15</v>
      </c>
      <c r="F18">
        <f t="shared" si="0"/>
        <v>1</v>
      </c>
    </row>
    <row r="19" spans="1:6">
      <c r="A19" s="14">
        <v>16</v>
      </c>
      <c r="B19" s="15">
        <v>2</v>
      </c>
      <c r="E19">
        <v>16</v>
      </c>
      <c r="F19">
        <f t="shared" si="0"/>
        <v>1</v>
      </c>
    </row>
    <row r="20" spans="1:6">
      <c r="A20" s="14">
        <v>17</v>
      </c>
      <c r="B20" s="15">
        <v>1</v>
      </c>
      <c r="E20">
        <v>17</v>
      </c>
      <c r="F20">
        <f t="shared" si="0"/>
        <v>1</v>
      </c>
    </row>
    <row r="21" spans="1:6">
      <c r="A21" s="14">
        <v>18</v>
      </c>
      <c r="B21" s="15">
        <v>1</v>
      </c>
      <c r="E21">
        <v>18</v>
      </c>
      <c r="F21">
        <f t="shared" si="0"/>
        <v>1</v>
      </c>
    </row>
    <row r="22" spans="1:6">
      <c r="A22" s="14">
        <v>19</v>
      </c>
      <c r="B22" s="15">
        <v>1</v>
      </c>
      <c r="E22">
        <v>19</v>
      </c>
      <c r="F22">
        <f t="shared" si="0"/>
        <v>1</v>
      </c>
    </row>
    <row r="23" spans="1:6">
      <c r="A23" s="14">
        <v>20</v>
      </c>
      <c r="B23" s="15">
        <v>1</v>
      </c>
      <c r="E23">
        <v>20</v>
      </c>
      <c r="F23">
        <f t="shared" si="0"/>
        <v>1</v>
      </c>
    </row>
    <row r="24" spans="1:6">
      <c r="A24" s="14">
        <v>21</v>
      </c>
      <c r="B24" s="15">
        <v>2</v>
      </c>
      <c r="E24">
        <v>21</v>
      </c>
      <c r="F24">
        <f t="shared" si="0"/>
        <v>1</v>
      </c>
    </row>
    <row r="25" spans="1:6">
      <c r="A25" s="14">
        <v>22</v>
      </c>
      <c r="B25" s="15">
        <v>2</v>
      </c>
      <c r="E25">
        <v>22</v>
      </c>
      <c r="F25">
        <f t="shared" si="0"/>
        <v>1</v>
      </c>
    </row>
    <row r="26" spans="1:6">
      <c r="A26" s="14">
        <v>23</v>
      </c>
      <c r="B26" s="15">
        <v>2</v>
      </c>
      <c r="E26">
        <v>23</v>
      </c>
      <c r="F26">
        <f t="shared" si="0"/>
        <v>1</v>
      </c>
    </row>
    <row r="27" spans="1:6">
      <c r="A27" s="14">
        <v>24</v>
      </c>
      <c r="B27" s="15">
        <v>2</v>
      </c>
      <c r="E27">
        <v>24</v>
      </c>
      <c r="F27">
        <f t="shared" si="0"/>
        <v>1</v>
      </c>
    </row>
    <row r="28" spans="1:6">
      <c r="A28" s="14">
        <v>25</v>
      </c>
      <c r="B28" s="15">
        <v>1</v>
      </c>
      <c r="E28">
        <v>25</v>
      </c>
      <c r="F28">
        <f t="shared" si="0"/>
        <v>1</v>
      </c>
    </row>
    <row r="29" spans="1:6">
      <c r="A29" s="14">
        <v>26</v>
      </c>
      <c r="B29" s="15">
        <v>1</v>
      </c>
      <c r="E29">
        <v>26</v>
      </c>
      <c r="F29">
        <f t="shared" si="0"/>
        <v>1</v>
      </c>
    </row>
    <row r="30" spans="1:6">
      <c r="A30" s="14">
        <v>27</v>
      </c>
      <c r="B30" s="15">
        <v>1</v>
      </c>
      <c r="E30">
        <v>27</v>
      </c>
      <c r="F30">
        <f t="shared" si="0"/>
        <v>1</v>
      </c>
    </row>
    <row r="31" spans="1:6">
      <c r="A31" s="14">
        <v>28</v>
      </c>
      <c r="B31" s="15">
        <v>5</v>
      </c>
      <c r="E31">
        <v>28</v>
      </c>
      <c r="F31">
        <f t="shared" si="0"/>
        <v>1</v>
      </c>
    </row>
    <row r="32" spans="1:6">
      <c r="A32" s="14">
        <v>29</v>
      </c>
      <c r="B32" s="15">
        <v>1</v>
      </c>
      <c r="E32">
        <v>29</v>
      </c>
      <c r="F32">
        <f t="shared" si="0"/>
        <v>1</v>
      </c>
    </row>
    <row r="33" spans="1:6">
      <c r="A33" s="14">
        <v>30</v>
      </c>
      <c r="B33" s="15">
        <v>2</v>
      </c>
      <c r="E33">
        <v>30</v>
      </c>
      <c r="F33">
        <f t="shared" si="0"/>
        <v>1</v>
      </c>
    </row>
    <row r="34" spans="1:6">
      <c r="A34" s="14">
        <v>31</v>
      </c>
      <c r="B34" s="15">
        <v>1</v>
      </c>
      <c r="E34">
        <v>31</v>
      </c>
      <c r="F34">
        <f t="shared" si="0"/>
        <v>1</v>
      </c>
    </row>
    <row r="35" spans="1:6">
      <c r="A35" s="14">
        <v>32</v>
      </c>
      <c r="B35" s="15">
        <v>1</v>
      </c>
      <c r="E35">
        <v>32</v>
      </c>
      <c r="F35">
        <f t="shared" si="0"/>
        <v>1</v>
      </c>
    </row>
    <row r="36" spans="1:6">
      <c r="A36" s="14">
        <v>33</v>
      </c>
      <c r="B36" s="15">
        <v>1</v>
      </c>
      <c r="E36">
        <v>33</v>
      </c>
      <c r="F36">
        <f t="shared" si="0"/>
        <v>1</v>
      </c>
    </row>
    <row r="37" spans="1:6">
      <c r="A37" s="14">
        <v>34</v>
      </c>
      <c r="B37" s="15">
        <v>1</v>
      </c>
      <c r="E37">
        <v>34</v>
      </c>
      <c r="F37">
        <f t="shared" si="0"/>
        <v>1</v>
      </c>
    </row>
    <row r="38" spans="1:6">
      <c r="A38" s="14">
        <v>35</v>
      </c>
      <c r="B38" s="15">
        <v>2</v>
      </c>
      <c r="E38">
        <v>35</v>
      </c>
      <c r="F38">
        <f t="shared" si="0"/>
        <v>1</v>
      </c>
    </row>
    <row r="39" spans="1:6">
      <c r="A39" s="14">
        <v>36</v>
      </c>
      <c r="B39" s="15">
        <v>1</v>
      </c>
      <c r="E39">
        <v>36</v>
      </c>
      <c r="F39">
        <f t="shared" si="0"/>
        <v>1</v>
      </c>
    </row>
    <row r="40" spans="1:6">
      <c r="A40" s="14">
        <v>37</v>
      </c>
      <c r="B40" s="15">
        <v>1</v>
      </c>
      <c r="E40">
        <v>37</v>
      </c>
      <c r="F40">
        <f t="shared" si="0"/>
        <v>1</v>
      </c>
    </row>
    <row r="41" spans="1:6">
      <c r="A41" s="14">
        <v>38</v>
      </c>
      <c r="B41" s="15">
        <v>1</v>
      </c>
      <c r="E41">
        <v>38</v>
      </c>
      <c r="F41">
        <f t="shared" si="0"/>
        <v>1</v>
      </c>
    </row>
    <row r="42" spans="1:6">
      <c r="A42" s="14">
        <v>39</v>
      </c>
      <c r="B42" s="15">
        <v>1</v>
      </c>
      <c r="E42">
        <v>39</v>
      </c>
      <c r="F42">
        <f t="shared" si="0"/>
        <v>1</v>
      </c>
    </row>
    <row r="43" spans="1:6">
      <c r="A43" s="14">
        <v>40</v>
      </c>
      <c r="B43" s="15">
        <v>1</v>
      </c>
      <c r="E43">
        <v>40</v>
      </c>
      <c r="F43">
        <f t="shared" si="0"/>
        <v>1</v>
      </c>
    </row>
    <row r="44" spans="1:6">
      <c r="A44" s="14">
        <v>41</v>
      </c>
      <c r="B44" s="15">
        <v>2</v>
      </c>
      <c r="E44">
        <v>41</v>
      </c>
      <c r="F44">
        <f t="shared" si="0"/>
        <v>1</v>
      </c>
    </row>
    <row r="45" spans="1:6">
      <c r="A45" s="14">
        <v>42</v>
      </c>
      <c r="B45" s="15">
        <v>5</v>
      </c>
      <c r="E45">
        <v>42</v>
      </c>
      <c r="F45">
        <f t="shared" si="0"/>
        <v>1</v>
      </c>
    </row>
    <row r="46" spans="1:6">
      <c r="A46" s="14">
        <v>43</v>
      </c>
      <c r="B46" s="15">
        <v>1</v>
      </c>
      <c r="E46">
        <v>43</v>
      </c>
      <c r="F46">
        <f t="shared" si="0"/>
        <v>1</v>
      </c>
    </row>
    <row r="47" spans="1:6">
      <c r="A47" s="14">
        <v>44</v>
      </c>
      <c r="B47" s="15">
        <v>1</v>
      </c>
      <c r="E47">
        <v>44</v>
      </c>
      <c r="F47">
        <f t="shared" si="0"/>
        <v>1</v>
      </c>
    </row>
    <row r="48" spans="1:6">
      <c r="A48" s="14">
        <v>45</v>
      </c>
      <c r="B48" s="15">
        <v>2</v>
      </c>
      <c r="E48">
        <v>45</v>
      </c>
      <c r="F48">
        <f t="shared" si="0"/>
        <v>1</v>
      </c>
    </row>
    <row r="49" spans="1:6">
      <c r="A49" s="14">
        <v>46</v>
      </c>
      <c r="B49" s="15">
        <v>1</v>
      </c>
      <c r="E49">
        <v>46</v>
      </c>
      <c r="F49">
        <f t="shared" si="0"/>
        <v>1</v>
      </c>
    </row>
    <row r="50" spans="1:6">
      <c r="A50" s="14">
        <v>47</v>
      </c>
      <c r="B50" s="15">
        <v>1</v>
      </c>
      <c r="E50">
        <v>47</v>
      </c>
      <c r="F50">
        <f t="shared" si="0"/>
        <v>1</v>
      </c>
    </row>
    <row r="51" spans="1:6">
      <c r="A51" s="14">
        <v>48</v>
      </c>
      <c r="B51" s="15">
        <v>1</v>
      </c>
      <c r="E51">
        <v>48</v>
      </c>
      <c r="F51">
        <f t="shared" si="0"/>
        <v>1</v>
      </c>
    </row>
    <row r="52" spans="1:6">
      <c r="A52" s="14">
        <v>49</v>
      </c>
      <c r="B52" s="15">
        <v>1</v>
      </c>
      <c r="E52">
        <v>49</v>
      </c>
      <c r="F52">
        <f t="shared" si="0"/>
        <v>1</v>
      </c>
    </row>
    <row r="53" spans="1:6">
      <c r="A53" s="14">
        <v>50</v>
      </c>
      <c r="B53" s="15">
        <v>2</v>
      </c>
      <c r="E53">
        <v>50</v>
      </c>
      <c r="F53">
        <f t="shared" si="0"/>
        <v>1</v>
      </c>
    </row>
    <row r="54" spans="1:6">
      <c r="A54" s="14">
        <v>51</v>
      </c>
      <c r="B54" s="15">
        <v>2</v>
      </c>
      <c r="E54">
        <v>51</v>
      </c>
      <c r="F54">
        <f t="shared" si="0"/>
        <v>1</v>
      </c>
    </row>
    <row r="55" spans="1:6">
      <c r="A55" s="14">
        <v>52</v>
      </c>
      <c r="B55" s="15">
        <v>5</v>
      </c>
      <c r="E55">
        <v>52</v>
      </c>
      <c r="F55">
        <f t="shared" si="0"/>
        <v>1</v>
      </c>
    </row>
    <row r="56" spans="1:6">
      <c r="A56" s="14">
        <v>53</v>
      </c>
      <c r="B56" s="15">
        <v>2</v>
      </c>
      <c r="E56">
        <v>53</v>
      </c>
      <c r="F56">
        <f t="shared" si="0"/>
        <v>1</v>
      </c>
    </row>
    <row r="57" spans="1:6">
      <c r="A57" s="14">
        <v>54</v>
      </c>
      <c r="B57" s="15">
        <v>2</v>
      </c>
      <c r="E57">
        <v>54</v>
      </c>
      <c r="F57">
        <f t="shared" si="0"/>
        <v>1</v>
      </c>
    </row>
    <row r="58" spans="1:6">
      <c r="A58" s="14">
        <v>55</v>
      </c>
      <c r="B58" s="15">
        <v>2</v>
      </c>
      <c r="E58">
        <v>55</v>
      </c>
      <c r="F58">
        <f t="shared" si="0"/>
        <v>1</v>
      </c>
    </row>
    <row r="59" spans="1:6">
      <c r="A59" s="14">
        <v>56</v>
      </c>
      <c r="B59" s="15">
        <v>1</v>
      </c>
      <c r="E59">
        <v>56</v>
      </c>
      <c r="F59">
        <f t="shared" si="0"/>
        <v>1</v>
      </c>
    </row>
    <row r="60" spans="1:6">
      <c r="A60" s="14">
        <v>57</v>
      </c>
      <c r="B60" s="15">
        <v>2</v>
      </c>
      <c r="E60">
        <v>57</v>
      </c>
      <c r="F60">
        <f t="shared" si="0"/>
        <v>1</v>
      </c>
    </row>
    <row r="61" spans="1:6">
      <c r="A61" s="14">
        <v>59</v>
      </c>
      <c r="B61" s="15">
        <v>2</v>
      </c>
      <c r="E61">
        <v>59</v>
      </c>
      <c r="F61">
        <f t="shared" si="0"/>
        <v>2</v>
      </c>
    </row>
    <row r="62" spans="1:6">
      <c r="A62" s="14">
        <v>61</v>
      </c>
      <c r="B62" s="15">
        <v>2</v>
      </c>
      <c r="E62">
        <v>61</v>
      </c>
      <c r="F62">
        <f t="shared" si="0"/>
        <v>2</v>
      </c>
    </row>
    <row r="63" spans="1:6">
      <c r="A63" s="14">
        <v>62</v>
      </c>
      <c r="B63" s="15">
        <v>3</v>
      </c>
      <c r="E63">
        <v>62</v>
      </c>
      <c r="F63">
        <f t="shared" si="0"/>
        <v>1</v>
      </c>
    </row>
    <row r="64" spans="1:6">
      <c r="A64" s="14">
        <v>63</v>
      </c>
      <c r="B64" s="15">
        <v>4</v>
      </c>
      <c r="E64">
        <v>63</v>
      </c>
      <c r="F64">
        <f t="shared" si="0"/>
        <v>1</v>
      </c>
    </row>
    <row r="65" spans="1:6">
      <c r="A65" s="14">
        <v>64</v>
      </c>
      <c r="B65" s="15">
        <v>2</v>
      </c>
      <c r="E65">
        <v>64</v>
      </c>
      <c r="F65">
        <f t="shared" si="0"/>
        <v>1</v>
      </c>
    </row>
    <row r="66" spans="1:6">
      <c r="A66" s="14">
        <v>65</v>
      </c>
      <c r="B66" s="15">
        <v>1</v>
      </c>
      <c r="E66">
        <v>65</v>
      </c>
      <c r="F66">
        <f t="shared" si="0"/>
        <v>1</v>
      </c>
    </row>
    <row r="67" spans="1:6">
      <c r="A67" s="14">
        <v>66</v>
      </c>
      <c r="B67" s="15">
        <v>1</v>
      </c>
      <c r="E67">
        <v>66</v>
      </c>
      <c r="F67">
        <f t="shared" si="0"/>
        <v>1</v>
      </c>
    </row>
    <row r="68" spans="1:6">
      <c r="A68" s="14">
        <v>67</v>
      </c>
      <c r="B68" s="15">
        <v>1</v>
      </c>
      <c r="E68">
        <v>67</v>
      </c>
      <c r="F68">
        <f t="shared" si="0"/>
        <v>1</v>
      </c>
    </row>
    <row r="69" spans="1:6">
      <c r="A69" s="14">
        <v>68</v>
      </c>
      <c r="B69" s="15">
        <v>3</v>
      </c>
      <c r="E69">
        <v>68</v>
      </c>
      <c r="F69">
        <f t="shared" ref="F69:F132" si="1">E69-E68</f>
        <v>1</v>
      </c>
    </row>
    <row r="70" spans="1:6">
      <c r="A70" s="14">
        <v>69</v>
      </c>
      <c r="B70" s="15">
        <v>2</v>
      </c>
      <c r="E70">
        <v>69</v>
      </c>
      <c r="F70">
        <f t="shared" si="1"/>
        <v>1</v>
      </c>
    </row>
    <row r="71" spans="1:6">
      <c r="A71" s="14">
        <v>70</v>
      </c>
      <c r="B71" s="15">
        <v>2</v>
      </c>
      <c r="E71">
        <v>70</v>
      </c>
      <c r="F71">
        <f t="shared" si="1"/>
        <v>1</v>
      </c>
    </row>
    <row r="72" spans="1:6">
      <c r="A72" s="14">
        <v>71</v>
      </c>
      <c r="B72" s="15">
        <v>2</v>
      </c>
      <c r="E72">
        <v>71</v>
      </c>
      <c r="F72">
        <f t="shared" si="1"/>
        <v>1</v>
      </c>
    </row>
    <row r="73" spans="1:6">
      <c r="A73" s="14">
        <v>72</v>
      </c>
      <c r="B73" s="15">
        <v>1</v>
      </c>
      <c r="E73">
        <v>72</v>
      </c>
      <c r="F73">
        <f t="shared" si="1"/>
        <v>1</v>
      </c>
    </row>
    <row r="74" spans="1:6">
      <c r="A74" s="14">
        <v>73</v>
      </c>
      <c r="B74" s="15">
        <v>1</v>
      </c>
      <c r="E74">
        <v>73</v>
      </c>
      <c r="F74">
        <f t="shared" si="1"/>
        <v>1</v>
      </c>
    </row>
    <row r="75" spans="1:6">
      <c r="A75" s="14">
        <v>74</v>
      </c>
      <c r="B75" s="15">
        <v>2</v>
      </c>
      <c r="E75">
        <v>74</v>
      </c>
      <c r="F75">
        <f t="shared" si="1"/>
        <v>1</v>
      </c>
    </row>
    <row r="76" spans="1:6">
      <c r="A76" s="14">
        <v>75</v>
      </c>
      <c r="B76" s="15">
        <v>1</v>
      </c>
      <c r="E76">
        <v>75</v>
      </c>
      <c r="F76">
        <f t="shared" si="1"/>
        <v>1</v>
      </c>
    </row>
    <row r="77" spans="1:6">
      <c r="A77" s="14">
        <v>76</v>
      </c>
      <c r="B77" s="15">
        <v>2</v>
      </c>
      <c r="E77">
        <v>76</v>
      </c>
      <c r="F77">
        <f t="shared" si="1"/>
        <v>1</v>
      </c>
    </row>
    <row r="78" spans="1:6">
      <c r="A78" s="14">
        <v>77</v>
      </c>
      <c r="B78" s="15">
        <v>4</v>
      </c>
      <c r="E78">
        <v>77</v>
      </c>
      <c r="F78">
        <f t="shared" si="1"/>
        <v>1</v>
      </c>
    </row>
    <row r="79" spans="1:6">
      <c r="A79" s="14">
        <v>78</v>
      </c>
      <c r="B79" s="15">
        <v>1</v>
      </c>
      <c r="E79">
        <v>78</v>
      </c>
      <c r="F79">
        <f t="shared" si="1"/>
        <v>1</v>
      </c>
    </row>
    <row r="80" spans="1:6">
      <c r="A80" s="14">
        <v>79</v>
      </c>
      <c r="B80" s="15">
        <v>1</v>
      </c>
      <c r="E80">
        <v>79</v>
      </c>
      <c r="F80">
        <f t="shared" si="1"/>
        <v>1</v>
      </c>
    </row>
    <row r="81" spans="1:6">
      <c r="A81" s="14">
        <v>80</v>
      </c>
      <c r="B81" s="15">
        <v>2</v>
      </c>
      <c r="E81">
        <v>80</v>
      </c>
      <c r="F81">
        <f t="shared" si="1"/>
        <v>1</v>
      </c>
    </row>
    <row r="82" spans="1:6">
      <c r="A82" s="14">
        <v>81</v>
      </c>
      <c r="B82" s="15">
        <v>1</v>
      </c>
      <c r="E82">
        <v>81</v>
      </c>
      <c r="F82">
        <f t="shared" si="1"/>
        <v>1</v>
      </c>
    </row>
    <row r="83" spans="1:6">
      <c r="A83" s="14">
        <v>82</v>
      </c>
      <c r="B83" s="15">
        <v>1</v>
      </c>
      <c r="E83">
        <v>82</v>
      </c>
      <c r="F83">
        <f t="shared" si="1"/>
        <v>1</v>
      </c>
    </row>
    <row r="84" spans="1:6">
      <c r="A84" s="14">
        <v>83</v>
      </c>
      <c r="B84" s="15">
        <v>1</v>
      </c>
      <c r="E84">
        <v>83</v>
      </c>
      <c r="F84">
        <f t="shared" si="1"/>
        <v>1</v>
      </c>
    </row>
    <row r="85" spans="1:6">
      <c r="A85" s="14">
        <v>84</v>
      </c>
      <c r="B85" s="15">
        <v>1</v>
      </c>
      <c r="E85">
        <v>84</v>
      </c>
      <c r="F85">
        <f t="shared" si="1"/>
        <v>1</v>
      </c>
    </row>
    <row r="86" spans="1:6">
      <c r="A86" s="14">
        <v>85</v>
      </c>
      <c r="B86" s="15">
        <v>1</v>
      </c>
      <c r="E86">
        <v>85</v>
      </c>
      <c r="F86">
        <f t="shared" si="1"/>
        <v>1</v>
      </c>
    </row>
    <row r="87" spans="1:6">
      <c r="A87" s="14">
        <v>86</v>
      </c>
      <c r="B87" s="15">
        <v>1</v>
      </c>
      <c r="E87">
        <v>86</v>
      </c>
      <c r="F87">
        <f t="shared" si="1"/>
        <v>1</v>
      </c>
    </row>
    <row r="88" spans="1:6">
      <c r="A88" s="14">
        <v>87</v>
      </c>
      <c r="B88" s="15">
        <v>1</v>
      </c>
      <c r="E88">
        <v>87</v>
      </c>
      <c r="F88">
        <f t="shared" si="1"/>
        <v>1</v>
      </c>
    </row>
    <row r="89" spans="1:6">
      <c r="A89" s="14">
        <v>88</v>
      </c>
      <c r="B89" s="15">
        <v>1</v>
      </c>
      <c r="E89">
        <v>88</v>
      </c>
      <c r="F89">
        <f t="shared" si="1"/>
        <v>1</v>
      </c>
    </row>
    <row r="90" spans="1:6">
      <c r="A90" s="14">
        <v>89</v>
      </c>
      <c r="B90" s="15">
        <v>1</v>
      </c>
      <c r="E90">
        <v>89</v>
      </c>
      <c r="F90">
        <f t="shared" si="1"/>
        <v>1</v>
      </c>
    </row>
    <row r="91" spans="1:6">
      <c r="A91" s="14">
        <v>90</v>
      </c>
      <c r="B91" s="15">
        <v>1</v>
      </c>
      <c r="E91">
        <v>90</v>
      </c>
      <c r="F91">
        <f t="shared" si="1"/>
        <v>1</v>
      </c>
    </row>
    <row r="92" spans="1:6">
      <c r="A92" s="14">
        <v>91</v>
      </c>
      <c r="B92" s="15">
        <v>1</v>
      </c>
      <c r="E92">
        <v>91</v>
      </c>
      <c r="F92">
        <f t="shared" si="1"/>
        <v>1</v>
      </c>
    </row>
    <row r="93" spans="1:6">
      <c r="A93" s="14">
        <v>92</v>
      </c>
      <c r="B93" s="15">
        <v>2</v>
      </c>
      <c r="E93">
        <v>92</v>
      </c>
      <c r="F93">
        <f t="shared" si="1"/>
        <v>1</v>
      </c>
    </row>
    <row r="94" spans="1:6">
      <c r="A94" s="14">
        <v>93</v>
      </c>
      <c r="B94" s="15">
        <v>1</v>
      </c>
      <c r="E94">
        <v>93</v>
      </c>
      <c r="F94">
        <f t="shared" si="1"/>
        <v>1</v>
      </c>
    </row>
    <row r="95" spans="1:6">
      <c r="A95" s="14">
        <v>94</v>
      </c>
      <c r="B95" s="15">
        <v>1</v>
      </c>
      <c r="E95">
        <v>94</v>
      </c>
      <c r="F95">
        <f t="shared" si="1"/>
        <v>1</v>
      </c>
    </row>
    <row r="96" spans="1:6">
      <c r="A96" s="14">
        <v>95</v>
      </c>
      <c r="B96" s="15">
        <v>1</v>
      </c>
      <c r="E96">
        <v>95</v>
      </c>
      <c r="F96">
        <f t="shared" si="1"/>
        <v>1</v>
      </c>
    </row>
    <row r="97" spans="1:6">
      <c r="A97" s="14">
        <v>96</v>
      </c>
      <c r="B97" s="15">
        <v>1</v>
      </c>
      <c r="E97">
        <v>96</v>
      </c>
      <c r="F97">
        <f t="shared" si="1"/>
        <v>1</v>
      </c>
    </row>
    <row r="98" spans="1:6">
      <c r="A98" s="14">
        <v>97</v>
      </c>
      <c r="B98" s="15">
        <v>1</v>
      </c>
      <c r="E98">
        <v>97</v>
      </c>
      <c r="F98">
        <f t="shared" si="1"/>
        <v>1</v>
      </c>
    </row>
    <row r="99" spans="1:6">
      <c r="A99" s="14">
        <v>98</v>
      </c>
      <c r="B99" s="15">
        <v>1</v>
      </c>
      <c r="E99">
        <v>98</v>
      </c>
      <c r="F99">
        <f t="shared" si="1"/>
        <v>1</v>
      </c>
    </row>
    <row r="100" spans="1:6">
      <c r="A100" s="14">
        <v>99</v>
      </c>
      <c r="B100" s="15">
        <v>1</v>
      </c>
      <c r="E100">
        <v>99</v>
      </c>
      <c r="F100">
        <f t="shared" si="1"/>
        <v>1</v>
      </c>
    </row>
    <row r="101" spans="1:6">
      <c r="A101" s="14">
        <v>100</v>
      </c>
      <c r="B101" s="15">
        <v>1</v>
      </c>
      <c r="E101">
        <v>100</v>
      </c>
      <c r="F101">
        <f t="shared" si="1"/>
        <v>1</v>
      </c>
    </row>
    <row r="102" spans="1:6">
      <c r="A102" s="14">
        <v>101</v>
      </c>
      <c r="B102" s="15">
        <v>2</v>
      </c>
      <c r="E102">
        <v>101</v>
      </c>
      <c r="F102">
        <f t="shared" si="1"/>
        <v>1</v>
      </c>
    </row>
    <row r="103" spans="1:6">
      <c r="A103" s="14">
        <v>102</v>
      </c>
      <c r="B103" s="15">
        <v>1</v>
      </c>
      <c r="E103">
        <v>102</v>
      </c>
      <c r="F103">
        <f t="shared" si="1"/>
        <v>1</v>
      </c>
    </row>
    <row r="104" spans="1:6">
      <c r="A104" s="14">
        <v>103</v>
      </c>
      <c r="B104" s="15">
        <v>1</v>
      </c>
      <c r="E104">
        <v>103</v>
      </c>
      <c r="F104">
        <f t="shared" si="1"/>
        <v>1</v>
      </c>
    </row>
    <row r="105" spans="1:6">
      <c r="A105" s="14">
        <v>104</v>
      </c>
      <c r="B105" s="15">
        <v>3</v>
      </c>
      <c r="E105">
        <v>104</v>
      </c>
      <c r="F105">
        <f t="shared" si="1"/>
        <v>1</v>
      </c>
    </row>
    <row r="106" spans="1:6">
      <c r="A106" s="14">
        <v>105</v>
      </c>
      <c r="B106" s="15">
        <v>1</v>
      </c>
      <c r="E106">
        <v>105</v>
      </c>
      <c r="F106">
        <f t="shared" si="1"/>
        <v>1</v>
      </c>
    </row>
    <row r="107" spans="1:6">
      <c r="A107" s="14">
        <v>106</v>
      </c>
      <c r="B107" s="15">
        <v>2</v>
      </c>
      <c r="E107">
        <v>106</v>
      </c>
      <c r="F107">
        <f t="shared" si="1"/>
        <v>1</v>
      </c>
    </row>
    <row r="108" spans="1:6">
      <c r="A108" s="14">
        <v>107</v>
      </c>
      <c r="B108" s="15">
        <v>3</v>
      </c>
      <c r="E108">
        <v>107</v>
      </c>
      <c r="F108">
        <f t="shared" si="1"/>
        <v>1</v>
      </c>
    </row>
    <row r="109" spans="1:6">
      <c r="A109" s="14">
        <v>108</v>
      </c>
      <c r="B109" s="15">
        <v>2</v>
      </c>
      <c r="E109">
        <v>108</v>
      </c>
      <c r="F109">
        <f t="shared" si="1"/>
        <v>1</v>
      </c>
    </row>
    <row r="110" spans="1:6">
      <c r="A110" s="14">
        <v>109</v>
      </c>
      <c r="B110" s="15">
        <v>1</v>
      </c>
      <c r="E110">
        <v>109</v>
      </c>
      <c r="F110">
        <f t="shared" si="1"/>
        <v>1</v>
      </c>
    </row>
    <row r="111" spans="1:6">
      <c r="A111" s="14">
        <v>110</v>
      </c>
      <c r="B111" s="15">
        <v>1</v>
      </c>
      <c r="E111">
        <v>110</v>
      </c>
      <c r="F111">
        <f t="shared" si="1"/>
        <v>1</v>
      </c>
    </row>
    <row r="112" spans="1:6">
      <c r="A112" s="14">
        <v>111</v>
      </c>
      <c r="B112" s="15">
        <v>1</v>
      </c>
      <c r="E112">
        <v>111</v>
      </c>
      <c r="F112">
        <f t="shared" si="1"/>
        <v>1</v>
      </c>
    </row>
    <row r="113" spans="1:6">
      <c r="A113" s="14">
        <v>112</v>
      </c>
      <c r="B113" s="15">
        <v>1</v>
      </c>
      <c r="E113">
        <v>112</v>
      </c>
      <c r="F113">
        <f t="shared" si="1"/>
        <v>1</v>
      </c>
    </row>
    <row r="114" spans="1:6">
      <c r="A114" s="14">
        <v>113</v>
      </c>
      <c r="B114" s="15">
        <v>1</v>
      </c>
      <c r="E114">
        <v>113</v>
      </c>
      <c r="F114">
        <f t="shared" si="1"/>
        <v>1</v>
      </c>
    </row>
    <row r="115" spans="1:6">
      <c r="A115" s="14">
        <v>115</v>
      </c>
      <c r="B115" s="15">
        <v>3</v>
      </c>
      <c r="E115">
        <v>115</v>
      </c>
      <c r="F115">
        <f t="shared" si="1"/>
        <v>2</v>
      </c>
    </row>
    <row r="116" spans="1:6">
      <c r="A116" s="14">
        <v>116</v>
      </c>
      <c r="B116" s="15">
        <v>3</v>
      </c>
      <c r="E116">
        <v>116</v>
      </c>
      <c r="F116">
        <f t="shared" si="1"/>
        <v>1</v>
      </c>
    </row>
    <row r="117" spans="1:6">
      <c r="A117" s="14">
        <v>117</v>
      </c>
      <c r="B117" s="15">
        <v>2</v>
      </c>
      <c r="E117">
        <v>117</v>
      </c>
      <c r="F117">
        <f t="shared" si="1"/>
        <v>1</v>
      </c>
    </row>
    <row r="118" spans="1:6">
      <c r="A118" s="14">
        <v>118</v>
      </c>
      <c r="B118" s="15">
        <v>2</v>
      </c>
      <c r="E118">
        <v>118</v>
      </c>
      <c r="F118">
        <f t="shared" si="1"/>
        <v>1</v>
      </c>
    </row>
    <row r="119" spans="1:6">
      <c r="A119" s="14">
        <v>119</v>
      </c>
      <c r="B119" s="15">
        <v>1</v>
      </c>
      <c r="E119">
        <v>119</v>
      </c>
      <c r="F119">
        <f t="shared" si="1"/>
        <v>1</v>
      </c>
    </row>
    <row r="120" spans="1:6">
      <c r="A120" s="14">
        <v>120</v>
      </c>
      <c r="B120" s="15">
        <v>1</v>
      </c>
      <c r="E120">
        <v>120</v>
      </c>
      <c r="F120">
        <f t="shared" si="1"/>
        <v>1</v>
      </c>
    </row>
    <row r="121" spans="1:6">
      <c r="A121" s="14">
        <v>121</v>
      </c>
      <c r="B121" s="15">
        <v>1</v>
      </c>
      <c r="E121">
        <v>121</v>
      </c>
      <c r="F121">
        <f t="shared" si="1"/>
        <v>1</v>
      </c>
    </row>
    <row r="122" spans="1:6">
      <c r="A122" s="14">
        <v>122</v>
      </c>
      <c r="B122" s="15">
        <v>2</v>
      </c>
      <c r="E122">
        <v>122</v>
      </c>
      <c r="F122">
        <f t="shared" si="1"/>
        <v>1</v>
      </c>
    </row>
    <row r="123" spans="1:6">
      <c r="A123" s="14">
        <v>124</v>
      </c>
      <c r="B123" s="15">
        <v>2</v>
      </c>
      <c r="E123">
        <v>124</v>
      </c>
      <c r="F123">
        <f t="shared" si="1"/>
        <v>2</v>
      </c>
    </row>
    <row r="124" spans="1:6">
      <c r="A124" s="14">
        <v>125</v>
      </c>
      <c r="B124" s="15">
        <v>1</v>
      </c>
      <c r="E124">
        <v>125</v>
      </c>
      <c r="F124">
        <f t="shared" si="1"/>
        <v>1</v>
      </c>
    </row>
    <row r="125" spans="1:6">
      <c r="A125" s="14">
        <v>126</v>
      </c>
      <c r="B125" s="15">
        <v>2</v>
      </c>
      <c r="E125">
        <v>126</v>
      </c>
      <c r="F125">
        <f t="shared" si="1"/>
        <v>1</v>
      </c>
    </row>
    <row r="126" spans="1:6">
      <c r="A126" s="14">
        <v>127</v>
      </c>
      <c r="B126" s="15">
        <v>1</v>
      </c>
      <c r="E126">
        <v>127</v>
      </c>
      <c r="F126">
        <f t="shared" si="1"/>
        <v>1</v>
      </c>
    </row>
    <row r="127" spans="1:6">
      <c r="A127" s="14">
        <v>128</v>
      </c>
      <c r="B127" s="15">
        <v>2</v>
      </c>
      <c r="E127">
        <v>128</v>
      </c>
      <c r="F127">
        <f t="shared" si="1"/>
        <v>1</v>
      </c>
    </row>
    <row r="128" spans="1:6">
      <c r="A128" s="14">
        <v>129</v>
      </c>
      <c r="B128" s="15">
        <v>1</v>
      </c>
      <c r="E128">
        <v>129</v>
      </c>
      <c r="F128">
        <f t="shared" si="1"/>
        <v>1</v>
      </c>
    </row>
    <row r="129" spans="1:6">
      <c r="A129" s="14">
        <v>130</v>
      </c>
      <c r="B129" s="15">
        <v>1</v>
      </c>
      <c r="E129">
        <v>130</v>
      </c>
      <c r="F129">
        <f t="shared" si="1"/>
        <v>1</v>
      </c>
    </row>
    <row r="130" spans="1:6">
      <c r="A130" s="14">
        <v>131</v>
      </c>
      <c r="B130" s="15">
        <v>3</v>
      </c>
      <c r="E130">
        <v>131</v>
      </c>
      <c r="F130">
        <f t="shared" si="1"/>
        <v>1</v>
      </c>
    </row>
    <row r="131" spans="1:6">
      <c r="A131" s="14">
        <v>132</v>
      </c>
      <c r="B131" s="15">
        <v>2</v>
      </c>
      <c r="E131">
        <v>132</v>
      </c>
      <c r="F131">
        <f t="shared" si="1"/>
        <v>1</v>
      </c>
    </row>
    <row r="132" spans="1:6">
      <c r="A132" s="14">
        <v>133</v>
      </c>
      <c r="B132" s="15">
        <v>1</v>
      </c>
      <c r="E132">
        <v>133</v>
      </c>
      <c r="F132">
        <f t="shared" si="1"/>
        <v>1</v>
      </c>
    </row>
    <row r="133" spans="1:6">
      <c r="A133" s="14">
        <v>134</v>
      </c>
      <c r="B133" s="15">
        <v>2</v>
      </c>
      <c r="E133">
        <v>134</v>
      </c>
      <c r="F133">
        <f t="shared" ref="F133:F196" si="2">E133-E132</f>
        <v>1</v>
      </c>
    </row>
    <row r="134" spans="1:6">
      <c r="A134" s="14">
        <v>135</v>
      </c>
      <c r="B134" s="15">
        <v>1</v>
      </c>
      <c r="E134">
        <v>135</v>
      </c>
      <c r="F134">
        <f t="shared" si="2"/>
        <v>1</v>
      </c>
    </row>
    <row r="135" spans="1:6">
      <c r="A135" s="14">
        <v>136</v>
      </c>
      <c r="B135" s="15">
        <v>1</v>
      </c>
      <c r="E135">
        <v>136</v>
      </c>
      <c r="F135">
        <f t="shared" si="2"/>
        <v>1</v>
      </c>
    </row>
    <row r="136" spans="1:6">
      <c r="A136" s="14">
        <v>137</v>
      </c>
      <c r="B136" s="15">
        <v>4</v>
      </c>
      <c r="E136">
        <v>137</v>
      </c>
      <c r="F136">
        <f t="shared" si="2"/>
        <v>1</v>
      </c>
    </row>
    <row r="137" spans="1:6">
      <c r="A137" s="14">
        <v>138</v>
      </c>
      <c r="B137" s="15">
        <v>1</v>
      </c>
      <c r="E137">
        <v>138</v>
      </c>
      <c r="F137">
        <f t="shared" si="2"/>
        <v>1</v>
      </c>
    </row>
    <row r="138" spans="1:6">
      <c r="A138" s="14">
        <v>139</v>
      </c>
      <c r="B138" s="15">
        <v>1</v>
      </c>
      <c r="E138">
        <v>139</v>
      </c>
      <c r="F138">
        <f t="shared" si="2"/>
        <v>1</v>
      </c>
    </row>
    <row r="139" spans="1:6">
      <c r="A139" s="14">
        <v>140</v>
      </c>
      <c r="B139" s="15">
        <v>1</v>
      </c>
      <c r="E139">
        <v>140</v>
      </c>
      <c r="F139">
        <f t="shared" si="2"/>
        <v>1</v>
      </c>
    </row>
    <row r="140" spans="1:6">
      <c r="A140" s="14">
        <v>141</v>
      </c>
      <c r="B140" s="15">
        <v>1</v>
      </c>
      <c r="E140">
        <v>141</v>
      </c>
      <c r="F140">
        <f t="shared" si="2"/>
        <v>1</v>
      </c>
    </row>
    <row r="141" spans="1:6">
      <c r="A141" s="14">
        <v>142</v>
      </c>
      <c r="B141" s="15">
        <v>1</v>
      </c>
      <c r="E141">
        <v>142</v>
      </c>
      <c r="F141">
        <f t="shared" si="2"/>
        <v>1</v>
      </c>
    </row>
    <row r="142" spans="1:6">
      <c r="A142" s="14">
        <v>143</v>
      </c>
      <c r="B142" s="15">
        <v>1</v>
      </c>
      <c r="E142">
        <v>143</v>
      </c>
      <c r="F142">
        <f t="shared" si="2"/>
        <v>1</v>
      </c>
    </row>
    <row r="143" spans="1:6">
      <c r="A143" s="14">
        <v>144</v>
      </c>
      <c r="B143" s="15">
        <v>1</v>
      </c>
      <c r="E143">
        <v>144</v>
      </c>
      <c r="F143">
        <f t="shared" si="2"/>
        <v>1</v>
      </c>
    </row>
    <row r="144" spans="1:6">
      <c r="A144" s="14">
        <v>145</v>
      </c>
      <c r="B144" s="15">
        <v>2</v>
      </c>
      <c r="E144">
        <v>145</v>
      </c>
      <c r="F144">
        <f t="shared" si="2"/>
        <v>1</v>
      </c>
    </row>
    <row r="145" spans="1:6">
      <c r="A145" s="14">
        <v>146</v>
      </c>
      <c r="B145" s="15">
        <v>2</v>
      </c>
      <c r="E145">
        <v>146</v>
      </c>
      <c r="F145">
        <f t="shared" si="2"/>
        <v>1</v>
      </c>
    </row>
    <row r="146" spans="1:6">
      <c r="A146" s="14">
        <v>147</v>
      </c>
      <c r="B146" s="15">
        <v>1</v>
      </c>
      <c r="E146">
        <v>147</v>
      </c>
      <c r="F146">
        <f t="shared" si="2"/>
        <v>1</v>
      </c>
    </row>
    <row r="147" spans="1:6">
      <c r="A147" s="14">
        <v>148</v>
      </c>
      <c r="B147" s="15">
        <v>2</v>
      </c>
      <c r="E147">
        <v>148</v>
      </c>
      <c r="F147">
        <f t="shared" si="2"/>
        <v>1</v>
      </c>
    </row>
    <row r="148" spans="1:6">
      <c r="A148" s="14">
        <v>149</v>
      </c>
      <c r="B148" s="15">
        <v>1</v>
      </c>
      <c r="E148">
        <v>149</v>
      </c>
      <c r="F148">
        <f t="shared" si="2"/>
        <v>1</v>
      </c>
    </row>
    <row r="149" spans="1:6">
      <c r="A149" s="14">
        <v>150</v>
      </c>
      <c r="B149" s="15">
        <v>2</v>
      </c>
      <c r="E149">
        <v>150</v>
      </c>
      <c r="F149">
        <f t="shared" si="2"/>
        <v>1</v>
      </c>
    </row>
    <row r="150" spans="1:6">
      <c r="A150" s="14">
        <v>151</v>
      </c>
      <c r="B150" s="15">
        <v>1</v>
      </c>
      <c r="E150">
        <v>151</v>
      </c>
      <c r="F150">
        <f t="shared" si="2"/>
        <v>1</v>
      </c>
    </row>
    <row r="151" spans="1:6">
      <c r="A151" s="14">
        <v>152</v>
      </c>
      <c r="B151" s="15">
        <v>1</v>
      </c>
      <c r="E151">
        <v>152</v>
      </c>
      <c r="F151">
        <f t="shared" si="2"/>
        <v>1</v>
      </c>
    </row>
    <row r="152" spans="1:6">
      <c r="A152" s="14">
        <v>153</v>
      </c>
      <c r="B152" s="15">
        <v>1</v>
      </c>
      <c r="E152">
        <v>153</v>
      </c>
      <c r="F152">
        <f t="shared" si="2"/>
        <v>1</v>
      </c>
    </row>
    <row r="153" spans="1:6">
      <c r="A153" s="14">
        <v>154</v>
      </c>
      <c r="B153" s="15">
        <v>4</v>
      </c>
      <c r="E153">
        <v>154</v>
      </c>
      <c r="F153">
        <f t="shared" si="2"/>
        <v>1</v>
      </c>
    </row>
    <row r="154" spans="1:6">
      <c r="A154" s="14">
        <v>155</v>
      </c>
      <c r="B154" s="15">
        <v>1</v>
      </c>
      <c r="E154">
        <v>155</v>
      </c>
      <c r="F154">
        <f t="shared" si="2"/>
        <v>1</v>
      </c>
    </row>
    <row r="155" spans="1:6">
      <c r="A155" s="14">
        <v>156</v>
      </c>
      <c r="B155" s="15">
        <v>2</v>
      </c>
      <c r="E155">
        <v>156</v>
      </c>
      <c r="F155">
        <f t="shared" si="2"/>
        <v>1</v>
      </c>
    </row>
    <row r="156" spans="1:6">
      <c r="A156" s="14">
        <v>157</v>
      </c>
      <c r="B156" s="15">
        <v>2</v>
      </c>
      <c r="E156">
        <v>157</v>
      </c>
      <c r="F156">
        <f t="shared" si="2"/>
        <v>1</v>
      </c>
    </row>
    <row r="157" spans="1:6">
      <c r="A157" s="14">
        <v>158</v>
      </c>
      <c r="B157" s="15">
        <v>1</v>
      </c>
      <c r="E157">
        <v>158</v>
      </c>
      <c r="F157">
        <f t="shared" si="2"/>
        <v>1</v>
      </c>
    </row>
    <row r="158" spans="1:6">
      <c r="A158" s="14">
        <v>159</v>
      </c>
      <c r="B158" s="15">
        <v>1</v>
      </c>
      <c r="E158">
        <v>159</v>
      </c>
      <c r="F158">
        <f t="shared" si="2"/>
        <v>1</v>
      </c>
    </row>
    <row r="159" spans="1:6">
      <c r="A159" s="14">
        <v>160</v>
      </c>
      <c r="B159" s="15">
        <v>1</v>
      </c>
      <c r="E159">
        <v>160</v>
      </c>
      <c r="F159">
        <f t="shared" si="2"/>
        <v>1</v>
      </c>
    </row>
    <row r="160" spans="1:6">
      <c r="A160" s="14">
        <v>161</v>
      </c>
      <c r="B160" s="15">
        <v>1</v>
      </c>
      <c r="E160">
        <v>161</v>
      </c>
      <c r="F160">
        <f t="shared" si="2"/>
        <v>1</v>
      </c>
    </row>
    <row r="161" spans="1:6">
      <c r="A161" s="14">
        <v>162</v>
      </c>
      <c r="B161" s="15">
        <v>1</v>
      </c>
      <c r="E161">
        <v>162</v>
      </c>
      <c r="F161">
        <f t="shared" si="2"/>
        <v>1</v>
      </c>
    </row>
    <row r="162" spans="1:6">
      <c r="A162" s="14">
        <v>163</v>
      </c>
      <c r="B162" s="15">
        <v>6</v>
      </c>
      <c r="E162">
        <v>163</v>
      </c>
      <c r="F162">
        <f t="shared" si="2"/>
        <v>1</v>
      </c>
    </row>
    <row r="163" spans="1:6">
      <c r="A163" s="14">
        <v>164</v>
      </c>
      <c r="B163" s="15">
        <v>2</v>
      </c>
      <c r="E163">
        <v>164</v>
      </c>
      <c r="F163">
        <f t="shared" si="2"/>
        <v>1</v>
      </c>
    </row>
    <row r="164" spans="1:6">
      <c r="A164" s="14">
        <v>165</v>
      </c>
      <c r="B164" s="15">
        <v>1</v>
      </c>
      <c r="E164">
        <v>165</v>
      </c>
      <c r="F164">
        <f t="shared" si="2"/>
        <v>1</v>
      </c>
    </row>
    <row r="165" spans="1:6">
      <c r="A165" s="14">
        <v>166</v>
      </c>
      <c r="B165" s="15">
        <v>4</v>
      </c>
      <c r="E165">
        <v>166</v>
      </c>
      <c r="F165">
        <f t="shared" si="2"/>
        <v>1</v>
      </c>
    </row>
    <row r="166" spans="1:6">
      <c r="A166" s="14">
        <v>167</v>
      </c>
      <c r="B166" s="15">
        <v>4</v>
      </c>
      <c r="E166">
        <v>167</v>
      </c>
      <c r="F166">
        <f t="shared" si="2"/>
        <v>1</v>
      </c>
    </row>
    <row r="167" spans="1:6">
      <c r="A167" s="14">
        <v>168</v>
      </c>
      <c r="B167" s="15">
        <v>1</v>
      </c>
      <c r="E167">
        <v>168</v>
      </c>
      <c r="F167">
        <f t="shared" si="2"/>
        <v>1</v>
      </c>
    </row>
    <row r="168" spans="1:6">
      <c r="A168" s="14">
        <v>169</v>
      </c>
      <c r="B168" s="15">
        <v>1</v>
      </c>
      <c r="E168">
        <v>169</v>
      </c>
      <c r="F168">
        <f t="shared" si="2"/>
        <v>1</v>
      </c>
    </row>
    <row r="169" spans="1:6">
      <c r="A169" s="14">
        <v>170</v>
      </c>
      <c r="B169" s="15">
        <v>1</v>
      </c>
      <c r="E169">
        <v>170</v>
      </c>
      <c r="F169">
        <f t="shared" si="2"/>
        <v>1</v>
      </c>
    </row>
    <row r="170" spans="1:6">
      <c r="A170" s="14">
        <v>171</v>
      </c>
      <c r="B170" s="15">
        <v>2</v>
      </c>
      <c r="E170">
        <v>171</v>
      </c>
      <c r="F170">
        <f t="shared" si="2"/>
        <v>1</v>
      </c>
    </row>
    <row r="171" spans="1:6">
      <c r="A171" s="14">
        <v>172</v>
      </c>
      <c r="B171" s="15">
        <v>2</v>
      </c>
      <c r="E171">
        <v>172</v>
      </c>
      <c r="F171">
        <f t="shared" si="2"/>
        <v>1</v>
      </c>
    </row>
    <row r="172" spans="1:6">
      <c r="A172" s="14">
        <v>173</v>
      </c>
      <c r="B172" s="15">
        <v>1</v>
      </c>
      <c r="E172">
        <v>173</v>
      </c>
      <c r="F172">
        <f t="shared" si="2"/>
        <v>1</v>
      </c>
    </row>
    <row r="173" spans="1:6">
      <c r="A173" s="14">
        <v>174</v>
      </c>
      <c r="B173" s="15">
        <v>2</v>
      </c>
      <c r="E173">
        <v>174</v>
      </c>
      <c r="F173">
        <f t="shared" si="2"/>
        <v>1</v>
      </c>
    </row>
    <row r="174" spans="1:6">
      <c r="A174" s="14">
        <v>175</v>
      </c>
      <c r="B174" s="15">
        <v>1</v>
      </c>
      <c r="E174">
        <v>175</v>
      </c>
      <c r="F174">
        <f t="shared" si="2"/>
        <v>1</v>
      </c>
    </row>
    <row r="175" spans="1:6">
      <c r="A175" s="14">
        <v>176</v>
      </c>
      <c r="B175" s="15">
        <v>1</v>
      </c>
      <c r="E175">
        <v>176</v>
      </c>
      <c r="F175">
        <f t="shared" si="2"/>
        <v>1</v>
      </c>
    </row>
    <row r="176" spans="1:6">
      <c r="A176" s="14">
        <v>178</v>
      </c>
      <c r="B176" s="15">
        <v>1</v>
      </c>
      <c r="E176">
        <v>178</v>
      </c>
      <c r="F176">
        <f t="shared" si="2"/>
        <v>2</v>
      </c>
    </row>
    <row r="177" spans="1:6">
      <c r="A177" s="14">
        <v>179</v>
      </c>
      <c r="B177" s="15">
        <v>2</v>
      </c>
      <c r="E177">
        <v>179</v>
      </c>
      <c r="F177">
        <f t="shared" si="2"/>
        <v>1</v>
      </c>
    </row>
    <row r="178" spans="1:6">
      <c r="A178" s="14">
        <v>180</v>
      </c>
      <c r="B178" s="15">
        <v>1</v>
      </c>
      <c r="E178">
        <v>180</v>
      </c>
      <c r="F178">
        <f t="shared" si="2"/>
        <v>1</v>
      </c>
    </row>
    <row r="179" spans="1:6">
      <c r="A179" s="14">
        <v>181</v>
      </c>
      <c r="B179" s="15">
        <v>1</v>
      </c>
      <c r="E179">
        <v>181</v>
      </c>
      <c r="F179">
        <f t="shared" si="2"/>
        <v>1</v>
      </c>
    </row>
    <row r="180" spans="1:6">
      <c r="A180" s="14">
        <v>182</v>
      </c>
      <c r="B180" s="15">
        <v>1</v>
      </c>
      <c r="E180">
        <v>182</v>
      </c>
      <c r="F180">
        <f t="shared" si="2"/>
        <v>1</v>
      </c>
    </row>
    <row r="181" spans="1:6">
      <c r="A181" s="14">
        <v>183</v>
      </c>
      <c r="B181" s="15">
        <v>2</v>
      </c>
      <c r="E181">
        <v>183</v>
      </c>
      <c r="F181">
        <f t="shared" si="2"/>
        <v>1</v>
      </c>
    </row>
    <row r="182" spans="1:6">
      <c r="A182" s="14">
        <v>184</v>
      </c>
      <c r="B182" s="15">
        <v>2</v>
      </c>
      <c r="E182">
        <v>184</v>
      </c>
      <c r="F182">
        <f t="shared" si="2"/>
        <v>1</v>
      </c>
    </row>
    <row r="183" spans="1:6">
      <c r="A183" s="14">
        <v>185</v>
      </c>
      <c r="B183" s="15">
        <v>2</v>
      </c>
      <c r="E183">
        <v>185</v>
      </c>
      <c r="F183">
        <f t="shared" si="2"/>
        <v>1</v>
      </c>
    </row>
    <row r="184" spans="1:6">
      <c r="A184" s="14">
        <v>186</v>
      </c>
      <c r="B184" s="15">
        <v>1</v>
      </c>
      <c r="E184">
        <v>186</v>
      </c>
      <c r="F184">
        <f t="shared" si="2"/>
        <v>1</v>
      </c>
    </row>
    <row r="185" spans="1:6">
      <c r="A185" s="14">
        <v>187</v>
      </c>
      <c r="B185" s="15">
        <v>1</v>
      </c>
      <c r="E185">
        <v>187</v>
      </c>
      <c r="F185">
        <f t="shared" si="2"/>
        <v>1</v>
      </c>
    </row>
    <row r="186" spans="1:6">
      <c r="A186" s="14">
        <v>188</v>
      </c>
      <c r="B186" s="15">
        <v>1</v>
      </c>
      <c r="E186">
        <v>188</v>
      </c>
      <c r="F186">
        <f t="shared" si="2"/>
        <v>1</v>
      </c>
    </row>
    <row r="187" spans="1:6">
      <c r="A187" s="14">
        <v>189</v>
      </c>
      <c r="B187" s="15">
        <v>2</v>
      </c>
      <c r="E187">
        <v>189</v>
      </c>
      <c r="F187">
        <f t="shared" si="2"/>
        <v>1</v>
      </c>
    </row>
    <row r="188" spans="1:6">
      <c r="A188" s="14">
        <v>190</v>
      </c>
      <c r="B188" s="15">
        <v>2</v>
      </c>
      <c r="E188">
        <v>190</v>
      </c>
      <c r="F188">
        <f t="shared" si="2"/>
        <v>1</v>
      </c>
    </row>
    <row r="189" spans="1:6">
      <c r="A189" s="14">
        <v>191</v>
      </c>
      <c r="B189" s="15">
        <v>1</v>
      </c>
      <c r="E189">
        <v>191</v>
      </c>
      <c r="F189">
        <f t="shared" si="2"/>
        <v>1</v>
      </c>
    </row>
    <row r="190" spans="1:6">
      <c r="A190" s="14">
        <v>192</v>
      </c>
      <c r="B190" s="15">
        <v>1</v>
      </c>
      <c r="E190">
        <v>192</v>
      </c>
      <c r="F190">
        <f t="shared" si="2"/>
        <v>1</v>
      </c>
    </row>
    <row r="191" spans="1:6">
      <c r="A191" s="14">
        <v>193</v>
      </c>
      <c r="B191" s="15">
        <v>1</v>
      </c>
      <c r="E191">
        <v>193</v>
      </c>
      <c r="F191">
        <f t="shared" si="2"/>
        <v>1</v>
      </c>
    </row>
    <row r="192" spans="1:6">
      <c r="A192" s="14">
        <v>194</v>
      </c>
      <c r="B192" s="15">
        <v>1</v>
      </c>
      <c r="E192">
        <v>194</v>
      </c>
      <c r="F192">
        <f t="shared" si="2"/>
        <v>1</v>
      </c>
    </row>
    <row r="193" spans="1:6">
      <c r="A193" s="14">
        <v>195</v>
      </c>
      <c r="B193" s="15">
        <v>2</v>
      </c>
      <c r="E193">
        <v>195</v>
      </c>
      <c r="F193">
        <f t="shared" si="2"/>
        <v>1</v>
      </c>
    </row>
    <row r="194" spans="1:6">
      <c r="A194" s="14">
        <v>196</v>
      </c>
      <c r="B194" s="15">
        <v>1</v>
      </c>
      <c r="E194">
        <v>196</v>
      </c>
      <c r="F194">
        <f t="shared" si="2"/>
        <v>1</v>
      </c>
    </row>
    <row r="195" spans="1:6">
      <c r="A195" s="14">
        <v>197</v>
      </c>
      <c r="B195" s="15">
        <v>1</v>
      </c>
      <c r="E195">
        <v>197</v>
      </c>
      <c r="F195">
        <f t="shared" si="2"/>
        <v>1</v>
      </c>
    </row>
    <row r="196" spans="1:6">
      <c r="A196" s="14">
        <v>198</v>
      </c>
      <c r="B196" s="15">
        <v>1</v>
      </c>
      <c r="E196">
        <v>198</v>
      </c>
      <c r="F196">
        <f t="shared" si="2"/>
        <v>1</v>
      </c>
    </row>
    <row r="197" spans="1:6">
      <c r="A197" s="14">
        <v>199</v>
      </c>
      <c r="B197" s="15">
        <v>1</v>
      </c>
      <c r="E197">
        <v>199</v>
      </c>
      <c r="F197">
        <f t="shared" ref="F197:F260" si="3">E197-E196</f>
        <v>1</v>
      </c>
    </row>
    <row r="198" spans="1:6">
      <c r="A198" s="14">
        <v>200</v>
      </c>
      <c r="B198" s="15">
        <v>3</v>
      </c>
      <c r="E198">
        <v>200</v>
      </c>
      <c r="F198">
        <f t="shared" si="3"/>
        <v>1</v>
      </c>
    </row>
    <row r="199" spans="1:6">
      <c r="A199" s="14">
        <v>211</v>
      </c>
      <c r="B199" s="15">
        <v>1</v>
      </c>
      <c r="E199">
        <v>211</v>
      </c>
      <c r="F199">
        <f t="shared" si="3"/>
        <v>11</v>
      </c>
    </row>
    <row r="200" spans="1:6">
      <c r="A200" s="14">
        <v>212</v>
      </c>
      <c r="B200" s="15">
        <v>2</v>
      </c>
      <c r="E200">
        <v>212</v>
      </c>
      <c r="F200">
        <f t="shared" si="3"/>
        <v>1</v>
      </c>
    </row>
    <row r="201" spans="1:6">
      <c r="A201" s="14">
        <v>213</v>
      </c>
      <c r="B201" s="15">
        <v>8</v>
      </c>
      <c r="E201">
        <v>213</v>
      </c>
      <c r="F201">
        <f t="shared" si="3"/>
        <v>1</v>
      </c>
    </row>
    <row r="202" spans="1:6">
      <c r="A202" s="14">
        <v>214</v>
      </c>
      <c r="B202" s="15">
        <v>2</v>
      </c>
      <c r="E202">
        <v>214</v>
      </c>
      <c r="F202">
        <f t="shared" si="3"/>
        <v>1</v>
      </c>
    </row>
    <row r="203" spans="1:6">
      <c r="A203" s="14">
        <v>215</v>
      </c>
      <c r="B203" s="15">
        <v>1</v>
      </c>
      <c r="E203">
        <v>215</v>
      </c>
      <c r="F203">
        <f t="shared" si="3"/>
        <v>1</v>
      </c>
    </row>
    <row r="204" spans="1:6">
      <c r="A204" s="14">
        <v>216</v>
      </c>
      <c r="B204" s="15">
        <v>1</v>
      </c>
      <c r="E204">
        <v>216</v>
      </c>
      <c r="F204">
        <f t="shared" si="3"/>
        <v>1</v>
      </c>
    </row>
    <row r="205" spans="1:6">
      <c r="A205" s="14">
        <v>217</v>
      </c>
      <c r="B205" s="15">
        <v>4</v>
      </c>
      <c r="E205">
        <v>217</v>
      </c>
      <c r="F205">
        <f t="shared" si="3"/>
        <v>1</v>
      </c>
    </row>
    <row r="206" spans="1:6">
      <c r="A206" s="14">
        <v>218</v>
      </c>
      <c r="B206" s="15">
        <v>3</v>
      </c>
      <c r="E206">
        <v>218</v>
      </c>
      <c r="F206">
        <f t="shared" si="3"/>
        <v>1</v>
      </c>
    </row>
    <row r="207" spans="1:6">
      <c r="A207" s="14">
        <v>219</v>
      </c>
      <c r="B207" s="15">
        <v>3</v>
      </c>
      <c r="E207">
        <v>219</v>
      </c>
      <c r="F207">
        <f t="shared" si="3"/>
        <v>1</v>
      </c>
    </row>
    <row r="208" spans="1:6">
      <c r="A208" s="14">
        <v>220</v>
      </c>
      <c r="B208" s="15">
        <v>1</v>
      </c>
      <c r="E208">
        <v>220</v>
      </c>
      <c r="F208">
        <f t="shared" si="3"/>
        <v>1</v>
      </c>
    </row>
    <row r="209" spans="1:6">
      <c r="A209" s="14">
        <v>221</v>
      </c>
      <c r="B209" s="15">
        <v>3</v>
      </c>
      <c r="E209">
        <v>221</v>
      </c>
      <c r="F209">
        <f t="shared" si="3"/>
        <v>1</v>
      </c>
    </row>
    <row r="210" spans="1:6">
      <c r="A210" s="14">
        <v>222</v>
      </c>
      <c r="B210" s="15">
        <v>3</v>
      </c>
      <c r="E210">
        <v>222</v>
      </c>
      <c r="F210">
        <f t="shared" si="3"/>
        <v>1</v>
      </c>
    </row>
    <row r="211" spans="1:6">
      <c r="A211" s="14">
        <v>223</v>
      </c>
      <c r="B211" s="15">
        <v>3</v>
      </c>
      <c r="E211">
        <v>223</v>
      </c>
      <c r="F211">
        <f t="shared" si="3"/>
        <v>1</v>
      </c>
    </row>
    <row r="212" spans="1:6">
      <c r="A212" s="14">
        <v>224</v>
      </c>
      <c r="B212" s="15">
        <v>1</v>
      </c>
      <c r="E212">
        <v>224</v>
      </c>
      <c r="F212">
        <f t="shared" si="3"/>
        <v>1</v>
      </c>
    </row>
    <row r="213" spans="1:6">
      <c r="A213" s="14">
        <v>225</v>
      </c>
      <c r="B213" s="15">
        <v>2</v>
      </c>
      <c r="E213">
        <v>225</v>
      </c>
      <c r="F213">
        <f t="shared" si="3"/>
        <v>1</v>
      </c>
    </row>
    <row r="214" spans="1:6">
      <c r="A214" s="14">
        <v>226</v>
      </c>
      <c r="B214" s="15">
        <v>1</v>
      </c>
      <c r="E214">
        <v>226</v>
      </c>
      <c r="F214">
        <f t="shared" si="3"/>
        <v>1</v>
      </c>
    </row>
    <row r="215" spans="1:6">
      <c r="A215" s="14">
        <v>227</v>
      </c>
      <c r="B215" s="15">
        <v>1</v>
      </c>
      <c r="E215">
        <v>227</v>
      </c>
      <c r="F215">
        <f t="shared" si="3"/>
        <v>1</v>
      </c>
    </row>
    <row r="216" spans="1:6">
      <c r="A216" s="14">
        <v>228</v>
      </c>
      <c r="B216" s="15">
        <v>1</v>
      </c>
      <c r="E216">
        <v>228</v>
      </c>
      <c r="F216">
        <f t="shared" si="3"/>
        <v>1</v>
      </c>
    </row>
    <row r="217" spans="1:6">
      <c r="A217" s="14">
        <v>229</v>
      </c>
      <c r="B217" s="15">
        <v>1</v>
      </c>
      <c r="E217">
        <v>229</v>
      </c>
      <c r="F217">
        <f t="shared" si="3"/>
        <v>1</v>
      </c>
    </row>
    <row r="218" spans="1:6">
      <c r="A218" s="14">
        <v>230</v>
      </c>
      <c r="B218" s="15">
        <v>1</v>
      </c>
      <c r="E218">
        <v>230</v>
      </c>
      <c r="F218">
        <f t="shared" si="3"/>
        <v>1</v>
      </c>
    </row>
    <row r="219" spans="1:6">
      <c r="A219" s="14">
        <v>231</v>
      </c>
      <c r="B219" s="15">
        <v>1</v>
      </c>
      <c r="E219">
        <v>231</v>
      </c>
      <c r="F219">
        <f t="shared" si="3"/>
        <v>1</v>
      </c>
    </row>
    <row r="220" spans="1:6">
      <c r="A220" s="14">
        <v>232</v>
      </c>
      <c r="B220" s="15">
        <v>1</v>
      </c>
      <c r="E220">
        <v>232</v>
      </c>
      <c r="F220">
        <f t="shared" si="3"/>
        <v>1</v>
      </c>
    </row>
    <row r="221" spans="1:6">
      <c r="A221" s="14">
        <v>233</v>
      </c>
      <c r="B221" s="15">
        <v>4</v>
      </c>
      <c r="E221">
        <v>233</v>
      </c>
      <c r="F221">
        <f t="shared" si="3"/>
        <v>1</v>
      </c>
    </row>
    <row r="222" spans="1:6">
      <c r="A222" s="14">
        <v>234</v>
      </c>
      <c r="B222" s="15">
        <v>2</v>
      </c>
      <c r="E222">
        <v>234</v>
      </c>
      <c r="F222">
        <f t="shared" si="3"/>
        <v>1</v>
      </c>
    </row>
    <row r="223" spans="1:6">
      <c r="A223" s="14">
        <v>235</v>
      </c>
      <c r="B223" s="15">
        <v>2</v>
      </c>
      <c r="E223">
        <v>235</v>
      </c>
      <c r="F223">
        <f t="shared" si="3"/>
        <v>1</v>
      </c>
    </row>
    <row r="224" spans="1:6">
      <c r="A224" s="14">
        <v>236</v>
      </c>
      <c r="B224" s="15">
        <v>2</v>
      </c>
      <c r="E224">
        <v>236</v>
      </c>
      <c r="F224">
        <f t="shared" si="3"/>
        <v>1</v>
      </c>
    </row>
    <row r="225" spans="1:6">
      <c r="A225" s="14">
        <v>237</v>
      </c>
      <c r="B225" s="15">
        <v>1</v>
      </c>
      <c r="E225">
        <v>237</v>
      </c>
      <c r="F225">
        <f t="shared" si="3"/>
        <v>1</v>
      </c>
    </row>
    <row r="226" spans="1:6">
      <c r="A226" s="14">
        <v>238</v>
      </c>
      <c r="B226" s="15">
        <v>4</v>
      </c>
      <c r="E226">
        <v>238</v>
      </c>
      <c r="F226">
        <f t="shared" si="3"/>
        <v>1</v>
      </c>
    </row>
    <row r="227" spans="1:6">
      <c r="A227" s="14">
        <v>239</v>
      </c>
      <c r="B227" s="15">
        <v>1</v>
      </c>
      <c r="E227">
        <v>239</v>
      </c>
      <c r="F227">
        <f t="shared" si="3"/>
        <v>1</v>
      </c>
    </row>
    <row r="228" spans="1:6">
      <c r="A228" s="14">
        <v>240</v>
      </c>
      <c r="B228" s="15">
        <v>2</v>
      </c>
      <c r="E228">
        <v>240</v>
      </c>
      <c r="F228">
        <f t="shared" si="3"/>
        <v>1</v>
      </c>
    </row>
    <row r="229" spans="1:6">
      <c r="A229" s="14">
        <v>241</v>
      </c>
      <c r="B229" s="15">
        <v>2</v>
      </c>
      <c r="E229">
        <v>241</v>
      </c>
      <c r="F229">
        <f t="shared" si="3"/>
        <v>1</v>
      </c>
    </row>
    <row r="230" spans="1:6">
      <c r="A230" s="14">
        <v>242</v>
      </c>
      <c r="B230" s="15">
        <v>1</v>
      </c>
      <c r="E230">
        <v>242</v>
      </c>
      <c r="F230">
        <f t="shared" si="3"/>
        <v>1</v>
      </c>
    </row>
    <row r="231" spans="1:6">
      <c r="A231" s="14">
        <v>243</v>
      </c>
      <c r="B231" s="15">
        <v>1</v>
      </c>
      <c r="E231">
        <v>243</v>
      </c>
      <c r="F231">
        <f t="shared" si="3"/>
        <v>1</v>
      </c>
    </row>
    <row r="232" spans="1:6">
      <c r="A232" s="14">
        <v>244</v>
      </c>
      <c r="B232" s="15">
        <v>1</v>
      </c>
      <c r="E232">
        <v>244</v>
      </c>
      <c r="F232">
        <f t="shared" si="3"/>
        <v>1</v>
      </c>
    </row>
    <row r="233" spans="1:6">
      <c r="A233" s="14">
        <v>245</v>
      </c>
      <c r="B233" s="15">
        <v>1</v>
      </c>
      <c r="E233">
        <v>245</v>
      </c>
      <c r="F233">
        <f t="shared" si="3"/>
        <v>1</v>
      </c>
    </row>
    <row r="234" spans="1:6">
      <c r="A234" s="14">
        <v>246</v>
      </c>
      <c r="B234" s="15">
        <v>2</v>
      </c>
      <c r="E234">
        <v>246</v>
      </c>
      <c r="F234">
        <f t="shared" si="3"/>
        <v>1</v>
      </c>
    </row>
    <row r="235" spans="1:6">
      <c r="A235" s="14">
        <v>247</v>
      </c>
      <c r="B235" s="15">
        <v>2</v>
      </c>
      <c r="E235">
        <v>247</v>
      </c>
      <c r="F235">
        <f t="shared" si="3"/>
        <v>1</v>
      </c>
    </row>
    <row r="236" spans="1:6">
      <c r="A236" s="14">
        <v>248</v>
      </c>
      <c r="B236" s="15">
        <v>4</v>
      </c>
      <c r="E236">
        <v>248</v>
      </c>
      <c r="F236">
        <f t="shared" si="3"/>
        <v>1</v>
      </c>
    </row>
    <row r="237" spans="1:6">
      <c r="A237" s="14">
        <v>249</v>
      </c>
      <c r="B237" s="15">
        <v>3</v>
      </c>
      <c r="E237">
        <v>249</v>
      </c>
      <c r="F237">
        <f t="shared" si="3"/>
        <v>1</v>
      </c>
    </row>
    <row r="238" spans="1:6">
      <c r="A238" s="14">
        <v>250</v>
      </c>
      <c r="B238" s="15">
        <v>2</v>
      </c>
      <c r="E238">
        <v>250</v>
      </c>
      <c r="F238">
        <f t="shared" si="3"/>
        <v>1</v>
      </c>
    </row>
    <row r="239" spans="1:6">
      <c r="A239" s="14">
        <v>301</v>
      </c>
      <c r="B239" s="15">
        <v>4</v>
      </c>
      <c r="E239">
        <v>301</v>
      </c>
      <c r="F239">
        <f t="shared" si="3"/>
        <v>51</v>
      </c>
    </row>
    <row r="240" spans="1:6">
      <c r="A240" s="14">
        <v>302</v>
      </c>
      <c r="B240" s="15">
        <v>2</v>
      </c>
      <c r="E240">
        <v>302</v>
      </c>
      <c r="F240">
        <f t="shared" si="3"/>
        <v>1</v>
      </c>
    </row>
    <row r="241" spans="1:6">
      <c r="A241" s="14">
        <v>303</v>
      </c>
      <c r="B241" s="15">
        <v>1</v>
      </c>
      <c r="E241">
        <v>303</v>
      </c>
      <c r="F241">
        <f t="shared" si="3"/>
        <v>1</v>
      </c>
    </row>
    <row r="242" spans="1:6">
      <c r="A242" s="14">
        <v>305</v>
      </c>
      <c r="B242" s="15">
        <v>1</v>
      </c>
      <c r="E242">
        <v>305</v>
      </c>
      <c r="F242">
        <f t="shared" si="3"/>
        <v>2</v>
      </c>
    </row>
    <row r="243" spans="1:6">
      <c r="A243" s="14">
        <v>306</v>
      </c>
      <c r="B243" s="15">
        <v>1</v>
      </c>
      <c r="E243">
        <v>306</v>
      </c>
      <c r="F243">
        <f t="shared" si="3"/>
        <v>1</v>
      </c>
    </row>
    <row r="244" spans="1:6">
      <c r="A244" s="14">
        <v>307</v>
      </c>
      <c r="B244" s="15">
        <v>1</v>
      </c>
      <c r="E244">
        <v>307</v>
      </c>
      <c r="F244">
        <f t="shared" si="3"/>
        <v>1</v>
      </c>
    </row>
    <row r="245" spans="1:6">
      <c r="A245" s="14">
        <v>308</v>
      </c>
      <c r="B245" s="15">
        <v>2</v>
      </c>
      <c r="E245">
        <v>308</v>
      </c>
      <c r="F245">
        <f t="shared" si="3"/>
        <v>1</v>
      </c>
    </row>
    <row r="246" spans="1:6">
      <c r="A246" s="14">
        <v>309</v>
      </c>
      <c r="B246" s="15">
        <v>1</v>
      </c>
      <c r="E246">
        <v>309</v>
      </c>
      <c r="F246">
        <f t="shared" si="3"/>
        <v>1</v>
      </c>
    </row>
    <row r="247" spans="1:6">
      <c r="A247" s="14">
        <v>310</v>
      </c>
      <c r="B247" s="15">
        <v>1</v>
      </c>
      <c r="E247">
        <v>310</v>
      </c>
      <c r="F247">
        <f t="shared" si="3"/>
        <v>1</v>
      </c>
    </row>
    <row r="248" spans="1:6">
      <c r="A248" s="14">
        <v>311</v>
      </c>
      <c r="B248" s="15">
        <v>3</v>
      </c>
      <c r="E248">
        <v>311</v>
      </c>
      <c r="F248">
        <f t="shared" si="3"/>
        <v>1</v>
      </c>
    </row>
    <row r="249" spans="1:6">
      <c r="A249" s="14">
        <v>312</v>
      </c>
      <c r="B249" s="15">
        <v>1</v>
      </c>
      <c r="E249">
        <v>312</v>
      </c>
      <c r="F249">
        <f t="shared" si="3"/>
        <v>1</v>
      </c>
    </row>
    <row r="250" spans="1:6">
      <c r="A250" s="14">
        <v>313</v>
      </c>
      <c r="B250" s="15">
        <v>9</v>
      </c>
      <c r="E250">
        <v>313</v>
      </c>
      <c r="F250">
        <f t="shared" si="3"/>
        <v>1</v>
      </c>
    </row>
    <row r="251" spans="1:6">
      <c r="A251" s="14">
        <v>314</v>
      </c>
      <c r="B251" s="15">
        <v>2</v>
      </c>
      <c r="E251">
        <v>314</v>
      </c>
      <c r="F251">
        <f t="shared" si="3"/>
        <v>1</v>
      </c>
    </row>
    <row r="252" spans="1:6">
      <c r="A252" s="14">
        <v>315</v>
      </c>
      <c r="B252" s="15">
        <v>2</v>
      </c>
      <c r="E252">
        <v>315</v>
      </c>
      <c r="F252">
        <f t="shared" si="3"/>
        <v>1</v>
      </c>
    </row>
    <row r="253" spans="1:6">
      <c r="A253" s="14">
        <v>316</v>
      </c>
      <c r="B253" s="15">
        <v>1</v>
      </c>
      <c r="E253">
        <v>316</v>
      </c>
      <c r="F253">
        <f t="shared" si="3"/>
        <v>1</v>
      </c>
    </row>
    <row r="254" spans="1:6">
      <c r="A254" s="14">
        <v>318</v>
      </c>
      <c r="B254" s="15">
        <v>2</v>
      </c>
      <c r="E254">
        <v>318</v>
      </c>
      <c r="F254">
        <f t="shared" si="3"/>
        <v>2</v>
      </c>
    </row>
    <row r="255" spans="1:6">
      <c r="A255" s="14">
        <v>319</v>
      </c>
      <c r="B255" s="15">
        <v>1</v>
      </c>
      <c r="E255">
        <v>319</v>
      </c>
      <c r="F255">
        <f t="shared" si="3"/>
        <v>1</v>
      </c>
    </row>
    <row r="256" spans="1:6">
      <c r="A256" s="14">
        <v>320</v>
      </c>
      <c r="B256" s="15">
        <v>1</v>
      </c>
      <c r="E256">
        <v>320</v>
      </c>
      <c r="F256">
        <f t="shared" si="3"/>
        <v>1</v>
      </c>
    </row>
    <row r="257" spans="1:6">
      <c r="A257" s="14">
        <v>321</v>
      </c>
      <c r="B257" s="15">
        <v>1</v>
      </c>
      <c r="E257">
        <v>321</v>
      </c>
      <c r="F257">
        <f t="shared" si="3"/>
        <v>1</v>
      </c>
    </row>
    <row r="258" spans="1:6">
      <c r="A258" s="14">
        <v>322</v>
      </c>
      <c r="B258" s="15">
        <v>1</v>
      </c>
      <c r="E258">
        <v>322</v>
      </c>
      <c r="F258">
        <f t="shared" si="3"/>
        <v>1</v>
      </c>
    </row>
    <row r="259" spans="1:6">
      <c r="A259" s="14">
        <v>323</v>
      </c>
      <c r="B259" s="15">
        <v>2</v>
      </c>
      <c r="E259">
        <v>323</v>
      </c>
      <c r="F259">
        <f t="shared" si="3"/>
        <v>1</v>
      </c>
    </row>
    <row r="260" spans="1:6">
      <c r="A260" s="14">
        <v>324</v>
      </c>
      <c r="B260" s="15">
        <v>2</v>
      </c>
      <c r="E260">
        <v>324</v>
      </c>
      <c r="F260">
        <f t="shared" si="3"/>
        <v>1</v>
      </c>
    </row>
    <row r="261" spans="1:6">
      <c r="A261" s="14">
        <v>325</v>
      </c>
      <c r="B261" s="15">
        <v>3</v>
      </c>
      <c r="E261">
        <v>325</v>
      </c>
      <c r="F261">
        <f t="shared" ref="F261:F324" si="4">E261-E260</f>
        <v>1</v>
      </c>
    </row>
    <row r="262" spans="1:6">
      <c r="A262" s="14">
        <v>326</v>
      </c>
      <c r="B262" s="15">
        <v>2</v>
      </c>
      <c r="E262">
        <v>326</v>
      </c>
      <c r="F262">
        <f t="shared" si="4"/>
        <v>1</v>
      </c>
    </row>
    <row r="263" spans="1:6">
      <c r="A263" s="14">
        <v>327</v>
      </c>
      <c r="B263" s="15">
        <v>1</v>
      </c>
      <c r="E263">
        <v>327</v>
      </c>
      <c r="F263">
        <f t="shared" si="4"/>
        <v>1</v>
      </c>
    </row>
    <row r="264" spans="1:6">
      <c r="A264" s="14">
        <v>328</v>
      </c>
      <c r="B264" s="15">
        <v>1</v>
      </c>
      <c r="E264">
        <v>328</v>
      </c>
      <c r="F264">
        <f t="shared" si="4"/>
        <v>1</v>
      </c>
    </row>
    <row r="265" spans="1:6">
      <c r="A265" s="14">
        <v>329</v>
      </c>
      <c r="B265" s="15">
        <v>2</v>
      </c>
      <c r="E265">
        <v>329</v>
      </c>
      <c r="F265">
        <f t="shared" si="4"/>
        <v>1</v>
      </c>
    </row>
    <row r="266" spans="1:6">
      <c r="A266" s="14">
        <v>330</v>
      </c>
      <c r="B266" s="15">
        <v>2</v>
      </c>
      <c r="E266">
        <v>330</v>
      </c>
      <c r="F266">
        <f t="shared" si="4"/>
        <v>1</v>
      </c>
    </row>
    <row r="267" spans="1:6">
      <c r="A267" s="14">
        <v>331</v>
      </c>
      <c r="B267" s="15">
        <v>2</v>
      </c>
      <c r="E267">
        <v>331</v>
      </c>
      <c r="F267">
        <f t="shared" si="4"/>
        <v>1</v>
      </c>
    </row>
    <row r="268" spans="1:6">
      <c r="A268" s="14">
        <v>332</v>
      </c>
      <c r="B268" s="15">
        <v>2</v>
      </c>
      <c r="E268">
        <v>332</v>
      </c>
      <c r="F268">
        <f t="shared" si="4"/>
        <v>1</v>
      </c>
    </row>
    <row r="269" spans="1:6">
      <c r="A269" s="14">
        <v>333</v>
      </c>
      <c r="B269" s="15">
        <v>1</v>
      </c>
      <c r="E269">
        <v>333</v>
      </c>
      <c r="F269">
        <f t="shared" si="4"/>
        <v>1</v>
      </c>
    </row>
    <row r="270" spans="1:6">
      <c r="A270" s="14">
        <v>334</v>
      </c>
      <c r="B270" s="15">
        <v>1</v>
      </c>
      <c r="E270">
        <v>334</v>
      </c>
      <c r="F270">
        <f t="shared" si="4"/>
        <v>1</v>
      </c>
    </row>
    <row r="271" spans="1:6">
      <c r="A271" s="14">
        <v>335</v>
      </c>
      <c r="B271" s="15">
        <v>1</v>
      </c>
      <c r="E271">
        <v>335</v>
      </c>
      <c r="F271">
        <f t="shared" si="4"/>
        <v>1</v>
      </c>
    </row>
    <row r="272" spans="1:6">
      <c r="A272" s="14">
        <v>336</v>
      </c>
      <c r="B272" s="15">
        <v>1</v>
      </c>
      <c r="E272">
        <v>336</v>
      </c>
      <c r="F272">
        <f t="shared" si="4"/>
        <v>1</v>
      </c>
    </row>
    <row r="273" spans="1:6">
      <c r="A273" s="14">
        <v>337</v>
      </c>
      <c r="B273" s="15">
        <v>1</v>
      </c>
      <c r="E273">
        <v>337</v>
      </c>
      <c r="F273">
        <f t="shared" si="4"/>
        <v>1</v>
      </c>
    </row>
    <row r="274" spans="1:6">
      <c r="A274" s="14">
        <v>338</v>
      </c>
      <c r="B274" s="15">
        <v>2</v>
      </c>
      <c r="E274">
        <v>338</v>
      </c>
      <c r="F274">
        <f t="shared" si="4"/>
        <v>1</v>
      </c>
    </row>
    <row r="275" spans="1:6">
      <c r="A275" s="14">
        <v>339</v>
      </c>
      <c r="B275" s="15">
        <v>1</v>
      </c>
      <c r="E275">
        <v>339</v>
      </c>
      <c r="F275">
        <f t="shared" si="4"/>
        <v>1</v>
      </c>
    </row>
    <row r="276" spans="1:6">
      <c r="A276" s="14">
        <v>340</v>
      </c>
      <c r="B276" s="15">
        <v>1</v>
      </c>
      <c r="E276">
        <v>340</v>
      </c>
      <c r="F276">
        <f t="shared" si="4"/>
        <v>1</v>
      </c>
    </row>
    <row r="277" spans="1:6">
      <c r="A277" s="14">
        <v>341</v>
      </c>
      <c r="B277" s="15">
        <v>1</v>
      </c>
      <c r="E277">
        <v>341</v>
      </c>
      <c r="F277">
        <f t="shared" si="4"/>
        <v>1</v>
      </c>
    </row>
    <row r="278" spans="1:6">
      <c r="A278" s="14">
        <v>342</v>
      </c>
      <c r="B278" s="15">
        <v>1</v>
      </c>
      <c r="E278">
        <v>342</v>
      </c>
      <c r="F278">
        <f t="shared" si="4"/>
        <v>1</v>
      </c>
    </row>
    <row r="279" spans="1:6">
      <c r="A279" s="14">
        <v>343</v>
      </c>
      <c r="B279" s="15">
        <v>2</v>
      </c>
      <c r="E279">
        <v>343</v>
      </c>
      <c r="F279">
        <f t="shared" si="4"/>
        <v>1</v>
      </c>
    </row>
    <row r="280" spans="1:6">
      <c r="A280" s="14">
        <v>344</v>
      </c>
      <c r="B280" s="15">
        <v>1</v>
      </c>
      <c r="E280">
        <v>344</v>
      </c>
      <c r="F280">
        <f t="shared" si="4"/>
        <v>1</v>
      </c>
    </row>
    <row r="281" spans="1:6">
      <c r="A281" s="14">
        <v>345</v>
      </c>
      <c r="B281" s="15">
        <v>1</v>
      </c>
      <c r="E281">
        <v>345</v>
      </c>
      <c r="F281">
        <f t="shared" si="4"/>
        <v>1</v>
      </c>
    </row>
    <row r="282" spans="1:6">
      <c r="A282" s="14">
        <v>346</v>
      </c>
      <c r="B282" s="15">
        <v>1</v>
      </c>
      <c r="E282">
        <v>346</v>
      </c>
      <c r="F282">
        <f t="shared" si="4"/>
        <v>1</v>
      </c>
    </row>
    <row r="283" spans="1:6">
      <c r="A283" s="14">
        <v>348</v>
      </c>
      <c r="B283" s="15">
        <v>2</v>
      </c>
      <c r="E283">
        <v>348</v>
      </c>
      <c r="F283">
        <f t="shared" si="4"/>
        <v>2</v>
      </c>
    </row>
    <row r="284" spans="1:6">
      <c r="A284" s="14">
        <v>349</v>
      </c>
      <c r="B284" s="15">
        <v>2</v>
      </c>
      <c r="E284">
        <v>349</v>
      </c>
      <c r="F284">
        <f t="shared" si="4"/>
        <v>1</v>
      </c>
    </row>
    <row r="285" spans="1:6">
      <c r="A285" s="14">
        <v>350</v>
      </c>
      <c r="B285" s="15">
        <v>3</v>
      </c>
      <c r="E285">
        <v>350</v>
      </c>
      <c r="F285">
        <f t="shared" si="4"/>
        <v>1</v>
      </c>
    </row>
    <row r="286" spans="1:6">
      <c r="A286" s="14">
        <v>351</v>
      </c>
      <c r="B286" s="15">
        <v>1</v>
      </c>
      <c r="E286">
        <v>351</v>
      </c>
      <c r="F286">
        <f t="shared" si="4"/>
        <v>1</v>
      </c>
    </row>
    <row r="287" spans="1:6">
      <c r="A287" s="14">
        <v>352</v>
      </c>
      <c r="B287" s="15">
        <v>1</v>
      </c>
      <c r="E287">
        <v>352</v>
      </c>
      <c r="F287">
        <f t="shared" si="4"/>
        <v>1</v>
      </c>
    </row>
    <row r="288" spans="1:6">
      <c r="A288" s="14">
        <v>353</v>
      </c>
      <c r="B288" s="15">
        <v>2</v>
      </c>
      <c r="E288">
        <v>353</v>
      </c>
      <c r="F288">
        <f t="shared" si="4"/>
        <v>1</v>
      </c>
    </row>
    <row r="289" spans="1:6">
      <c r="A289" s="14">
        <v>354</v>
      </c>
      <c r="B289" s="15">
        <v>2</v>
      </c>
      <c r="E289">
        <v>354</v>
      </c>
      <c r="F289">
        <f t="shared" si="4"/>
        <v>1</v>
      </c>
    </row>
    <row r="290" spans="1:6">
      <c r="A290" s="14">
        <v>355</v>
      </c>
      <c r="B290" s="15">
        <v>1</v>
      </c>
      <c r="E290">
        <v>355</v>
      </c>
      <c r="F290">
        <f t="shared" si="4"/>
        <v>1</v>
      </c>
    </row>
    <row r="291" spans="1:6">
      <c r="A291" s="14">
        <v>356</v>
      </c>
      <c r="B291" s="15">
        <v>1</v>
      </c>
      <c r="E291">
        <v>356</v>
      </c>
      <c r="F291">
        <f t="shared" si="4"/>
        <v>1</v>
      </c>
    </row>
    <row r="292" spans="1:6">
      <c r="A292" s="14">
        <v>357</v>
      </c>
      <c r="B292" s="15">
        <v>2</v>
      </c>
      <c r="E292">
        <v>357</v>
      </c>
      <c r="F292">
        <f t="shared" si="4"/>
        <v>1</v>
      </c>
    </row>
    <row r="293" spans="1:6">
      <c r="A293" s="14">
        <v>358</v>
      </c>
      <c r="B293" s="15">
        <v>1</v>
      </c>
      <c r="E293">
        <v>358</v>
      </c>
      <c r="F293">
        <f t="shared" si="4"/>
        <v>1</v>
      </c>
    </row>
    <row r="294" spans="1:6">
      <c r="A294" s="14">
        <v>359</v>
      </c>
      <c r="B294" s="15">
        <v>1</v>
      </c>
      <c r="E294">
        <v>359</v>
      </c>
      <c r="F294">
        <f t="shared" si="4"/>
        <v>1</v>
      </c>
    </row>
    <row r="295" spans="1:6">
      <c r="A295" s="14">
        <v>360</v>
      </c>
      <c r="B295" s="15">
        <v>3</v>
      </c>
      <c r="E295">
        <v>360</v>
      </c>
      <c r="F295">
        <f t="shared" si="4"/>
        <v>1</v>
      </c>
    </row>
    <row r="296" spans="1:6">
      <c r="A296" s="14">
        <v>361</v>
      </c>
      <c r="B296" s="15">
        <v>1</v>
      </c>
      <c r="E296">
        <v>361</v>
      </c>
      <c r="F296">
        <f t="shared" si="4"/>
        <v>1</v>
      </c>
    </row>
    <row r="297" spans="1:6">
      <c r="A297" s="14">
        <v>362</v>
      </c>
      <c r="B297" s="15">
        <v>3</v>
      </c>
      <c r="E297">
        <v>362</v>
      </c>
      <c r="F297">
        <f t="shared" si="4"/>
        <v>1</v>
      </c>
    </row>
    <row r="298" spans="1:6">
      <c r="A298" s="14">
        <v>363</v>
      </c>
      <c r="B298" s="15">
        <v>1</v>
      </c>
      <c r="E298">
        <v>363</v>
      </c>
      <c r="F298">
        <f t="shared" si="4"/>
        <v>1</v>
      </c>
    </row>
    <row r="299" spans="1:6">
      <c r="A299" s="14">
        <v>364</v>
      </c>
      <c r="B299" s="15">
        <v>1</v>
      </c>
      <c r="E299">
        <v>364</v>
      </c>
      <c r="F299">
        <f t="shared" si="4"/>
        <v>1</v>
      </c>
    </row>
    <row r="300" spans="1:6">
      <c r="A300" s="14">
        <v>365</v>
      </c>
      <c r="B300" s="15">
        <v>1</v>
      </c>
      <c r="E300">
        <v>365</v>
      </c>
      <c r="F300">
        <f t="shared" si="4"/>
        <v>1</v>
      </c>
    </row>
    <row r="301" spans="1:6">
      <c r="A301" s="14">
        <v>366</v>
      </c>
      <c r="B301" s="15">
        <v>1</v>
      </c>
      <c r="E301">
        <v>366</v>
      </c>
      <c r="F301">
        <f t="shared" si="4"/>
        <v>1</v>
      </c>
    </row>
    <row r="302" spans="1:6">
      <c r="A302" s="14">
        <v>367</v>
      </c>
      <c r="B302" s="15">
        <v>2</v>
      </c>
      <c r="E302">
        <v>367</v>
      </c>
      <c r="F302">
        <f t="shared" si="4"/>
        <v>1</v>
      </c>
    </row>
    <row r="303" spans="1:6">
      <c r="A303" s="14">
        <v>368</v>
      </c>
      <c r="B303" s="15">
        <v>8</v>
      </c>
      <c r="E303">
        <v>368</v>
      </c>
      <c r="F303">
        <f t="shared" si="4"/>
        <v>1</v>
      </c>
    </row>
    <row r="304" spans="1:6">
      <c r="A304" s="14">
        <v>369</v>
      </c>
      <c r="B304" s="15">
        <v>1</v>
      </c>
      <c r="E304">
        <v>369</v>
      </c>
      <c r="F304">
        <f t="shared" si="4"/>
        <v>1</v>
      </c>
    </row>
    <row r="305" spans="1:6">
      <c r="A305" s="14">
        <v>370</v>
      </c>
      <c r="B305" s="15">
        <v>1</v>
      </c>
      <c r="E305">
        <v>370</v>
      </c>
      <c r="F305">
        <f t="shared" si="4"/>
        <v>1</v>
      </c>
    </row>
    <row r="306" spans="1:6">
      <c r="A306" s="14">
        <v>371</v>
      </c>
      <c r="B306" s="15">
        <v>2</v>
      </c>
      <c r="E306">
        <v>371</v>
      </c>
      <c r="F306">
        <f t="shared" si="4"/>
        <v>1</v>
      </c>
    </row>
    <row r="307" spans="1:6">
      <c r="A307" s="14">
        <v>373</v>
      </c>
      <c r="B307" s="15">
        <v>1</v>
      </c>
      <c r="E307">
        <v>373</v>
      </c>
      <c r="F307">
        <f t="shared" si="4"/>
        <v>2</v>
      </c>
    </row>
    <row r="308" spans="1:6">
      <c r="A308" s="14">
        <v>374</v>
      </c>
      <c r="B308" s="15">
        <v>1</v>
      </c>
      <c r="E308">
        <v>374</v>
      </c>
      <c r="F308">
        <f t="shared" si="4"/>
        <v>1</v>
      </c>
    </row>
    <row r="309" spans="1:6">
      <c r="A309" s="14">
        <v>375</v>
      </c>
      <c r="B309" s="15">
        <v>2</v>
      </c>
      <c r="E309">
        <v>375</v>
      </c>
      <c r="F309">
        <f t="shared" si="4"/>
        <v>1</v>
      </c>
    </row>
    <row r="310" spans="1:6">
      <c r="A310" s="14">
        <v>376</v>
      </c>
      <c r="B310" s="15">
        <v>2</v>
      </c>
      <c r="E310">
        <v>376</v>
      </c>
      <c r="F310">
        <f t="shared" si="4"/>
        <v>1</v>
      </c>
    </row>
    <row r="311" spans="1:6">
      <c r="A311" s="14">
        <v>377</v>
      </c>
      <c r="B311" s="15">
        <v>1</v>
      </c>
      <c r="E311">
        <v>377</v>
      </c>
      <c r="F311">
        <f t="shared" si="4"/>
        <v>1</v>
      </c>
    </row>
    <row r="312" spans="1:6">
      <c r="A312" s="14">
        <v>378</v>
      </c>
      <c r="B312" s="15">
        <v>1</v>
      </c>
      <c r="E312">
        <v>378</v>
      </c>
      <c r="F312">
        <f t="shared" si="4"/>
        <v>1</v>
      </c>
    </row>
    <row r="313" spans="1:6">
      <c r="A313" s="14">
        <v>379</v>
      </c>
      <c r="B313" s="15">
        <v>1</v>
      </c>
      <c r="E313">
        <v>379</v>
      </c>
      <c r="F313">
        <f t="shared" si="4"/>
        <v>1</v>
      </c>
    </row>
    <row r="314" spans="1:6">
      <c r="A314" s="14">
        <v>380</v>
      </c>
      <c r="B314" s="15">
        <v>1</v>
      </c>
      <c r="E314">
        <v>380</v>
      </c>
      <c r="F314">
        <f t="shared" si="4"/>
        <v>1</v>
      </c>
    </row>
    <row r="315" spans="1:6">
      <c r="A315" s="14">
        <v>381</v>
      </c>
      <c r="B315" s="15">
        <v>1</v>
      </c>
      <c r="E315">
        <v>381</v>
      </c>
      <c r="F315">
        <f t="shared" si="4"/>
        <v>1</v>
      </c>
    </row>
    <row r="316" spans="1:6">
      <c r="A316" s="14">
        <v>383</v>
      </c>
      <c r="B316" s="15">
        <v>1</v>
      </c>
      <c r="E316">
        <v>383</v>
      </c>
      <c r="F316">
        <f t="shared" si="4"/>
        <v>2</v>
      </c>
    </row>
    <row r="317" spans="1:6">
      <c r="A317" s="14">
        <v>384</v>
      </c>
      <c r="B317" s="15">
        <v>1</v>
      </c>
      <c r="E317">
        <v>384</v>
      </c>
      <c r="F317">
        <f t="shared" si="4"/>
        <v>1</v>
      </c>
    </row>
    <row r="318" spans="1:6">
      <c r="A318" s="14">
        <v>385</v>
      </c>
      <c r="B318" s="15">
        <v>4</v>
      </c>
      <c r="E318">
        <v>385</v>
      </c>
      <c r="F318">
        <f t="shared" si="4"/>
        <v>1</v>
      </c>
    </row>
    <row r="319" spans="1:6">
      <c r="A319" s="14">
        <v>387</v>
      </c>
      <c r="B319" s="15">
        <v>1</v>
      </c>
      <c r="E319">
        <v>387</v>
      </c>
      <c r="F319">
        <f t="shared" si="4"/>
        <v>2</v>
      </c>
    </row>
    <row r="320" spans="1:6">
      <c r="A320" s="14">
        <v>388</v>
      </c>
      <c r="B320" s="15">
        <v>3</v>
      </c>
      <c r="E320">
        <v>388</v>
      </c>
      <c r="F320">
        <f t="shared" si="4"/>
        <v>1</v>
      </c>
    </row>
    <row r="321" spans="1:6">
      <c r="A321" s="14">
        <v>389</v>
      </c>
      <c r="B321" s="15">
        <v>1</v>
      </c>
      <c r="E321">
        <v>389</v>
      </c>
      <c r="F321">
        <f t="shared" si="4"/>
        <v>1</v>
      </c>
    </row>
    <row r="322" spans="1:6">
      <c r="A322" s="14">
        <v>390</v>
      </c>
      <c r="B322" s="15">
        <v>2</v>
      </c>
      <c r="E322">
        <v>390</v>
      </c>
      <c r="F322">
        <f t="shared" si="4"/>
        <v>1</v>
      </c>
    </row>
    <row r="323" spans="1:6">
      <c r="A323" s="14">
        <v>391</v>
      </c>
      <c r="B323" s="15">
        <v>1</v>
      </c>
      <c r="E323">
        <v>391</v>
      </c>
      <c r="F323">
        <f t="shared" si="4"/>
        <v>1</v>
      </c>
    </row>
    <row r="324" spans="1:6">
      <c r="A324" s="14">
        <v>392</v>
      </c>
      <c r="B324" s="15">
        <v>1</v>
      </c>
      <c r="E324">
        <v>392</v>
      </c>
      <c r="F324">
        <f t="shared" si="4"/>
        <v>1</v>
      </c>
    </row>
    <row r="325" spans="1:6">
      <c r="A325" s="14">
        <v>393</v>
      </c>
      <c r="B325" s="15">
        <v>1</v>
      </c>
      <c r="E325">
        <v>393</v>
      </c>
      <c r="F325">
        <f t="shared" ref="F325:F388" si="5">E325-E324</f>
        <v>1</v>
      </c>
    </row>
    <row r="326" spans="1:6">
      <c r="A326" s="14">
        <v>395</v>
      </c>
      <c r="B326" s="15">
        <v>1</v>
      </c>
      <c r="E326">
        <v>395</v>
      </c>
      <c r="F326">
        <f t="shared" si="5"/>
        <v>2</v>
      </c>
    </row>
    <row r="327" spans="1:6">
      <c r="A327" s="14">
        <v>396</v>
      </c>
      <c r="B327" s="15">
        <v>1</v>
      </c>
      <c r="E327">
        <v>396</v>
      </c>
      <c r="F327">
        <f t="shared" si="5"/>
        <v>1</v>
      </c>
    </row>
    <row r="328" spans="1:6">
      <c r="A328" s="14">
        <v>397</v>
      </c>
      <c r="B328" s="15">
        <v>2</v>
      </c>
      <c r="E328">
        <v>397</v>
      </c>
      <c r="F328">
        <f t="shared" si="5"/>
        <v>1</v>
      </c>
    </row>
    <row r="329" spans="1:6">
      <c r="A329" s="14">
        <v>398</v>
      </c>
      <c r="B329" s="15">
        <v>2</v>
      </c>
      <c r="E329">
        <v>398</v>
      </c>
      <c r="F329">
        <f t="shared" si="5"/>
        <v>1</v>
      </c>
    </row>
    <row r="330" spans="1:6">
      <c r="A330" s="14">
        <v>399</v>
      </c>
      <c r="B330" s="15">
        <v>1</v>
      </c>
      <c r="E330">
        <v>399</v>
      </c>
      <c r="F330">
        <f t="shared" si="5"/>
        <v>1</v>
      </c>
    </row>
    <row r="331" spans="1:6">
      <c r="A331" s="14">
        <v>400</v>
      </c>
      <c r="B331" s="15">
        <v>1</v>
      </c>
      <c r="E331">
        <v>400</v>
      </c>
      <c r="F331">
        <f t="shared" si="5"/>
        <v>1</v>
      </c>
    </row>
    <row r="332" spans="1:6">
      <c r="A332" s="14">
        <v>401</v>
      </c>
      <c r="B332" s="15">
        <v>1</v>
      </c>
      <c r="E332">
        <v>401</v>
      </c>
      <c r="F332">
        <f t="shared" si="5"/>
        <v>1</v>
      </c>
    </row>
    <row r="333" spans="1:6">
      <c r="A333" s="14">
        <v>402</v>
      </c>
      <c r="B333" s="15">
        <v>2</v>
      </c>
      <c r="E333">
        <v>402</v>
      </c>
      <c r="F333">
        <f t="shared" si="5"/>
        <v>1</v>
      </c>
    </row>
    <row r="334" spans="1:6">
      <c r="A334" s="14">
        <v>403</v>
      </c>
      <c r="B334" s="15">
        <v>1</v>
      </c>
      <c r="E334">
        <v>403</v>
      </c>
      <c r="F334">
        <f t="shared" si="5"/>
        <v>1</v>
      </c>
    </row>
    <row r="335" spans="1:6">
      <c r="A335" s="14">
        <v>404</v>
      </c>
      <c r="B335" s="15">
        <v>2</v>
      </c>
      <c r="E335">
        <v>404</v>
      </c>
      <c r="F335">
        <f t="shared" si="5"/>
        <v>1</v>
      </c>
    </row>
    <row r="336" spans="1:6">
      <c r="A336" s="14">
        <v>407</v>
      </c>
      <c r="B336" s="15">
        <v>2</v>
      </c>
      <c r="E336">
        <v>407</v>
      </c>
      <c r="F336">
        <f t="shared" si="5"/>
        <v>3</v>
      </c>
    </row>
    <row r="337" spans="1:6">
      <c r="A337" s="14">
        <v>408</v>
      </c>
      <c r="B337" s="15">
        <v>1</v>
      </c>
      <c r="E337">
        <v>408</v>
      </c>
      <c r="F337">
        <f t="shared" si="5"/>
        <v>1</v>
      </c>
    </row>
    <row r="338" spans="1:6">
      <c r="A338" s="14">
        <v>409</v>
      </c>
      <c r="B338" s="15">
        <v>1</v>
      </c>
      <c r="E338">
        <v>409</v>
      </c>
      <c r="F338">
        <f t="shared" si="5"/>
        <v>1</v>
      </c>
    </row>
    <row r="339" spans="1:6">
      <c r="A339" s="14">
        <v>410</v>
      </c>
      <c r="B339" s="15">
        <v>1</v>
      </c>
      <c r="E339">
        <v>410</v>
      </c>
      <c r="F339">
        <f t="shared" si="5"/>
        <v>1</v>
      </c>
    </row>
    <row r="340" spans="1:6">
      <c r="A340" s="14">
        <v>411</v>
      </c>
      <c r="B340" s="15">
        <v>1</v>
      </c>
      <c r="E340">
        <v>411</v>
      </c>
      <c r="F340">
        <f t="shared" si="5"/>
        <v>1</v>
      </c>
    </row>
    <row r="341" spans="1:6">
      <c r="A341" s="14">
        <v>413</v>
      </c>
      <c r="B341" s="15">
        <v>1</v>
      </c>
      <c r="E341">
        <v>413</v>
      </c>
      <c r="F341">
        <f t="shared" si="5"/>
        <v>2</v>
      </c>
    </row>
    <row r="342" spans="1:6">
      <c r="A342" s="14">
        <v>414</v>
      </c>
      <c r="B342" s="15">
        <v>2</v>
      </c>
      <c r="E342">
        <v>414</v>
      </c>
      <c r="F342">
        <f t="shared" si="5"/>
        <v>1</v>
      </c>
    </row>
    <row r="343" spans="1:6">
      <c r="A343" s="14">
        <v>415</v>
      </c>
      <c r="B343" s="15">
        <v>1</v>
      </c>
      <c r="E343">
        <v>415</v>
      </c>
      <c r="F343">
        <f t="shared" si="5"/>
        <v>1</v>
      </c>
    </row>
    <row r="344" spans="1:6">
      <c r="A344" s="14">
        <v>416</v>
      </c>
      <c r="B344" s="15">
        <v>1</v>
      </c>
      <c r="E344">
        <v>416</v>
      </c>
      <c r="F344">
        <f t="shared" si="5"/>
        <v>1</v>
      </c>
    </row>
    <row r="345" spans="1:6">
      <c r="A345" s="14">
        <v>417</v>
      </c>
      <c r="B345" s="15">
        <v>1</v>
      </c>
      <c r="E345">
        <v>417</v>
      </c>
      <c r="F345">
        <f t="shared" si="5"/>
        <v>1</v>
      </c>
    </row>
    <row r="346" spans="1:6">
      <c r="A346" s="14">
        <v>418</v>
      </c>
      <c r="B346" s="15">
        <v>1</v>
      </c>
      <c r="E346">
        <v>418</v>
      </c>
      <c r="F346">
        <f t="shared" si="5"/>
        <v>1</v>
      </c>
    </row>
    <row r="347" spans="1:6">
      <c r="A347" s="14">
        <v>419</v>
      </c>
      <c r="B347" s="15">
        <v>1</v>
      </c>
      <c r="E347">
        <v>419</v>
      </c>
      <c r="F347">
        <f t="shared" si="5"/>
        <v>1</v>
      </c>
    </row>
    <row r="348" spans="1:6">
      <c r="A348" s="14">
        <v>420</v>
      </c>
      <c r="B348" s="15">
        <v>1</v>
      </c>
      <c r="E348">
        <v>420</v>
      </c>
      <c r="F348">
        <f t="shared" si="5"/>
        <v>1</v>
      </c>
    </row>
    <row r="349" spans="1:6">
      <c r="A349" s="14">
        <v>421</v>
      </c>
      <c r="B349" s="15">
        <v>2</v>
      </c>
      <c r="E349">
        <v>421</v>
      </c>
      <c r="F349">
        <f t="shared" si="5"/>
        <v>1</v>
      </c>
    </row>
    <row r="350" spans="1:6">
      <c r="A350" s="14">
        <v>422</v>
      </c>
      <c r="B350" s="15">
        <v>1</v>
      </c>
      <c r="E350">
        <v>422</v>
      </c>
      <c r="F350">
        <f t="shared" si="5"/>
        <v>1</v>
      </c>
    </row>
    <row r="351" spans="1:6">
      <c r="A351" s="14">
        <v>424</v>
      </c>
      <c r="B351" s="15">
        <v>1</v>
      </c>
      <c r="E351">
        <v>424</v>
      </c>
      <c r="F351">
        <f t="shared" si="5"/>
        <v>2</v>
      </c>
    </row>
    <row r="352" spans="1:6">
      <c r="A352" s="14">
        <v>425</v>
      </c>
      <c r="B352" s="15">
        <v>4</v>
      </c>
      <c r="E352">
        <v>425</v>
      </c>
      <c r="F352">
        <f t="shared" si="5"/>
        <v>1</v>
      </c>
    </row>
    <row r="353" spans="1:6">
      <c r="A353" s="14">
        <v>426</v>
      </c>
      <c r="B353" s="15">
        <v>1</v>
      </c>
      <c r="E353">
        <v>426</v>
      </c>
      <c r="F353">
        <f t="shared" si="5"/>
        <v>1</v>
      </c>
    </row>
    <row r="354" spans="1:6">
      <c r="A354" s="14">
        <v>427</v>
      </c>
      <c r="B354" s="15">
        <v>1</v>
      </c>
      <c r="E354">
        <v>427</v>
      </c>
      <c r="F354">
        <f t="shared" si="5"/>
        <v>1</v>
      </c>
    </row>
    <row r="355" spans="1:6">
      <c r="A355" s="14">
        <v>428</v>
      </c>
      <c r="B355" s="15">
        <v>4</v>
      </c>
      <c r="E355">
        <v>428</v>
      </c>
      <c r="F355">
        <f t="shared" si="5"/>
        <v>1</v>
      </c>
    </row>
    <row r="356" spans="1:6">
      <c r="A356" s="14">
        <v>429</v>
      </c>
      <c r="B356" s="15">
        <v>6</v>
      </c>
      <c r="E356">
        <v>429</v>
      </c>
      <c r="F356">
        <f t="shared" si="5"/>
        <v>1</v>
      </c>
    </row>
    <row r="357" spans="1:6">
      <c r="A357" s="14">
        <v>430</v>
      </c>
      <c r="B357" s="15">
        <v>1</v>
      </c>
      <c r="E357">
        <v>430</v>
      </c>
      <c r="F357">
        <f t="shared" si="5"/>
        <v>1</v>
      </c>
    </row>
    <row r="358" spans="1:6">
      <c r="A358" s="14">
        <v>431</v>
      </c>
      <c r="B358" s="15">
        <v>2</v>
      </c>
      <c r="E358">
        <v>431</v>
      </c>
      <c r="F358">
        <f t="shared" si="5"/>
        <v>1</v>
      </c>
    </row>
    <row r="359" spans="1:6">
      <c r="A359" s="14">
        <v>432</v>
      </c>
      <c r="B359" s="15">
        <v>3</v>
      </c>
      <c r="E359">
        <v>432</v>
      </c>
      <c r="F359">
        <f t="shared" si="5"/>
        <v>1</v>
      </c>
    </row>
    <row r="360" spans="1:6">
      <c r="A360" s="14">
        <v>433</v>
      </c>
      <c r="B360" s="15">
        <v>1</v>
      </c>
      <c r="E360">
        <v>433</v>
      </c>
      <c r="F360">
        <f t="shared" si="5"/>
        <v>1</v>
      </c>
    </row>
    <row r="361" spans="1:6">
      <c r="A361" s="14">
        <v>434</v>
      </c>
      <c r="B361" s="15">
        <v>1</v>
      </c>
      <c r="E361">
        <v>434</v>
      </c>
      <c r="F361">
        <f t="shared" si="5"/>
        <v>1</v>
      </c>
    </row>
    <row r="362" spans="1:6">
      <c r="A362" s="14">
        <v>435</v>
      </c>
      <c r="B362" s="15">
        <v>1</v>
      </c>
      <c r="E362">
        <v>435</v>
      </c>
      <c r="F362">
        <f t="shared" si="5"/>
        <v>1</v>
      </c>
    </row>
    <row r="363" spans="1:6">
      <c r="A363" s="14">
        <v>436</v>
      </c>
      <c r="B363" s="15">
        <v>2</v>
      </c>
      <c r="E363">
        <v>436</v>
      </c>
      <c r="F363">
        <f t="shared" si="5"/>
        <v>1</v>
      </c>
    </row>
    <row r="364" spans="1:6">
      <c r="A364" s="14">
        <v>437</v>
      </c>
      <c r="B364" s="15">
        <v>1</v>
      </c>
      <c r="E364">
        <v>437</v>
      </c>
      <c r="F364">
        <f t="shared" si="5"/>
        <v>1</v>
      </c>
    </row>
    <row r="365" spans="1:6">
      <c r="A365" s="14">
        <v>438</v>
      </c>
      <c r="B365" s="15">
        <v>2</v>
      </c>
      <c r="E365">
        <v>438</v>
      </c>
      <c r="F365">
        <f t="shared" si="5"/>
        <v>1</v>
      </c>
    </row>
    <row r="366" spans="1:6">
      <c r="A366" s="14">
        <v>439</v>
      </c>
      <c r="B366" s="15">
        <v>1</v>
      </c>
      <c r="E366">
        <v>439</v>
      </c>
      <c r="F366">
        <f t="shared" si="5"/>
        <v>1</v>
      </c>
    </row>
    <row r="367" spans="1:6">
      <c r="A367" s="14">
        <v>440</v>
      </c>
      <c r="B367" s="15">
        <v>1</v>
      </c>
      <c r="E367">
        <v>440</v>
      </c>
      <c r="F367">
        <f t="shared" si="5"/>
        <v>1</v>
      </c>
    </row>
    <row r="368" spans="1:6">
      <c r="A368" s="14">
        <v>441</v>
      </c>
      <c r="B368" s="15">
        <v>1</v>
      </c>
      <c r="E368">
        <v>441</v>
      </c>
      <c r="F368">
        <f t="shared" si="5"/>
        <v>1</v>
      </c>
    </row>
    <row r="369" spans="1:6">
      <c r="A369" s="14">
        <v>442</v>
      </c>
      <c r="B369" s="15">
        <v>1</v>
      </c>
      <c r="E369">
        <v>442</v>
      </c>
      <c r="F369">
        <f t="shared" si="5"/>
        <v>1</v>
      </c>
    </row>
    <row r="370" spans="1:6">
      <c r="A370" s="14">
        <v>443</v>
      </c>
      <c r="B370" s="15">
        <v>1</v>
      </c>
      <c r="E370">
        <v>443</v>
      </c>
      <c r="F370">
        <f t="shared" si="5"/>
        <v>1</v>
      </c>
    </row>
    <row r="371" spans="1:6">
      <c r="A371" s="14">
        <v>444</v>
      </c>
      <c r="B371" s="15">
        <v>1</v>
      </c>
      <c r="E371">
        <v>444</v>
      </c>
      <c r="F371">
        <f t="shared" si="5"/>
        <v>1</v>
      </c>
    </row>
    <row r="372" spans="1:6">
      <c r="A372" s="14">
        <v>445</v>
      </c>
      <c r="B372" s="15">
        <v>1</v>
      </c>
      <c r="E372">
        <v>445</v>
      </c>
      <c r="F372">
        <f t="shared" si="5"/>
        <v>1</v>
      </c>
    </row>
    <row r="373" spans="1:6">
      <c r="A373" s="14">
        <v>446</v>
      </c>
      <c r="B373" s="15">
        <v>1</v>
      </c>
      <c r="E373">
        <v>446</v>
      </c>
      <c r="F373">
        <f t="shared" si="5"/>
        <v>1</v>
      </c>
    </row>
    <row r="374" spans="1:6">
      <c r="A374" s="14">
        <v>447</v>
      </c>
      <c r="B374" s="15">
        <v>1</v>
      </c>
      <c r="E374">
        <v>447</v>
      </c>
      <c r="F374">
        <f t="shared" si="5"/>
        <v>1</v>
      </c>
    </row>
    <row r="375" spans="1:6">
      <c r="A375" s="14">
        <v>448</v>
      </c>
      <c r="B375" s="15">
        <v>5</v>
      </c>
      <c r="E375">
        <v>448</v>
      </c>
      <c r="F375">
        <f t="shared" si="5"/>
        <v>1</v>
      </c>
    </row>
    <row r="376" spans="1:6">
      <c r="A376" s="14">
        <v>449</v>
      </c>
      <c r="B376" s="15">
        <v>2</v>
      </c>
      <c r="E376">
        <v>449</v>
      </c>
      <c r="F376">
        <f t="shared" si="5"/>
        <v>1</v>
      </c>
    </row>
    <row r="377" spans="1:6">
      <c r="A377" s="14">
        <v>450</v>
      </c>
      <c r="B377" s="15">
        <v>1</v>
      </c>
      <c r="E377">
        <v>450</v>
      </c>
      <c r="F377">
        <f t="shared" si="5"/>
        <v>1</v>
      </c>
    </row>
    <row r="378" spans="1:6">
      <c r="A378" s="14">
        <v>451</v>
      </c>
      <c r="B378" s="15">
        <v>1</v>
      </c>
      <c r="E378">
        <v>451</v>
      </c>
      <c r="F378">
        <f t="shared" si="5"/>
        <v>1</v>
      </c>
    </row>
    <row r="379" spans="1:6">
      <c r="A379" s="14">
        <v>452</v>
      </c>
      <c r="B379" s="15">
        <v>1</v>
      </c>
      <c r="E379">
        <v>452</v>
      </c>
      <c r="F379">
        <f t="shared" si="5"/>
        <v>1</v>
      </c>
    </row>
    <row r="380" spans="1:6">
      <c r="A380" s="14">
        <v>453</v>
      </c>
      <c r="B380" s="15">
        <v>2</v>
      </c>
      <c r="E380">
        <v>453</v>
      </c>
      <c r="F380">
        <f t="shared" si="5"/>
        <v>1</v>
      </c>
    </row>
    <row r="381" spans="1:6">
      <c r="A381" s="14">
        <v>454</v>
      </c>
      <c r="B381" s="15">
        <v>2</v>
      </c>
      <c r="E381">
        <v>454</v>
      </c>
      <c r="F381">
        <f t="shared" si="5"/>
        <v>1</v>
      </c>
    </row>
    <row r="382" spans="1:6">
      <c r="A382" s="14">
        <v>455</v>
      </c>
      <c r="B382" s="15">
        <v>2</v>
      </c>
      <c r="E382">
        <v>455</v>
      </c>
      <c r="F382">
        <f t="shared" si="5"/>
        <v>1</v>
      </c>
    </row>
    <row r="383" spans="1:6">
      <c r="A383" s="14">
        <v>456</v>
      </c>
      <c r="B383" s="15">
        <v>2</v>
      </c>
      <c r="E383">
        <v>456</v>
      </c>
      <c r="F383">
        <f t="shared" si="5"/>
        <v>1</v>
      </c>
    </row>
    <row r="384" spans="1:6">
      <c r="A384" s="14">
        <v>457</v>
      </c>
      <c r="B384" s="15">
        <v>3</v>
      </c>
      <c r="E384">
        <v>457</v>
      </c>
      <c r="F384">
        <f t="shared" si="5"/>
        <v>1</v>
      </c>
    </row>
    <row r="385" spans="1:6">
      <c r="A385" s="14">
        <v>459</v>
      </c>
      <c r="B385" s="15">
        <v>2</v>
      </c>
      <c r="E385">
        <v>459</v>
      </c>
      <c r="F385">
        <f t="shared" si="5"/>
        <v>2</v>
      </c>
    </row>
    <row r="386" spans="1:6">
      <c r="A386" s="14">
        <v>460</v>
      </c>
      <c r="B386" s="15">
        <v>2</v>
      </c>
      <c r="E386">
        <v>460</v>
      </c>
      <c r="F386">
        <f t="shared" si="5"/>
        <v>1</v>
      </c>
    </row>
    <row r="387" spans="1:6">
      <c r="A387" s="14">
        <v>461</v>
      </c>
      <c r="B387" s="15">
        <v>1</v>
      </c>
      <c r="E387">
        <v>461</v>
      </c>
      <c r="F387">
        <f t="shared" si="5"/>
        <v>1</v>
      </c>
    </row>
    <row r="388" spans="1:6">
      <c r="A388" s="14">
        <v>462</v>
      </c>
      <c r="B388" s="15">
        <v>2</v>
      </c>
      <c r="E388">
        <v>462</v>
      </c>
      <c r="F388">
        <f t="shared" si="5"/>
        <v>1</v>
      </c>
    </row>
    <row r="389" spans="1:6">
      <c r="A389" s="14">
        <v>463</v>
      </c>
      <c r="B389" s="15">
        <v>1</v>
      </c>
      <c r="E389">
        <v>463</v>
      </c>
      <c r="F389">
        <f t="shared" ref="F389:F452" si="6">E389-E388</f>
        <v>1</v>
      </c>
    </row>
    <row r="390" spans="1:6">
      <c r="A390" s="14">
        <v>464</v>
      </c>
      <c r="B390" s="15">
        <v>4</v>
      </c>
      <c r="E390">
        <v>464</v>
      </c>
      <c r="F390">
        <f t="shared" si="6"/>
        <v>1</v>
      </c>
    </row>
    <row r="391" spans="1:6">
      <c r="A391" s="14">
        <v>465</v>
      </c>
      <c r="B391" s="15">
        <v>4</v>
      </c>
      <c r="E391">
        <v>465</v>
      </c>
      <c r="F391">
        <f t="shared" si="6"/>
        <v>1</v>
      </c>
    </row>
    <row r="392" spans="1:6">
      <c r="A392" s="14">
        <v>466</v>
      </c>
      <c r="B392" s="15">
        <v>1</v>
      </c>
      <c r="E392">
        <v>466</v>
      </c>
      <c r="F392">
        <f t="shared" si="6"/>
        <v>1</v>
      </c>
    </row>
    <row r="393" spans="1:6">
      <c r="A393" s="14">
        <v>467</v>
      </c>
      <c r="B393" s="15">
        <v>1</v>
      </c>
      <c r="E393">
        <v>467</v>
      </c>
      <c r="F393">
        <f t="shared" si="6"/>
        <v>1</v>
      </c>
    </row>
    <row r="394" spans="1:6">
      <c r="A394" s="14">
        <v>468</v>
      </c>
      <c r="B394" s="15">
        <v>2</v>
      </c>
      <c r="E394">
        <v>468</v>
      </c>
      <c r="F394">
        <f t="shared" si="6"/>
        <v>1</v>
      </c>
    </row>
    <row r="395" spans="1:6">
      <c r="A395" s="14">
        <v>469</v>
      </c>
      <c r="B395" s="15">
        <v>4</v>
      </c>
      <c r="E395">
        <v>469</v>
      </c>
      <c r="F395">
        <f t="shared" si="6"/>
        <v>1</v>
      </c>
    </row>
    <row r="396" spans="1:6">
      <c r="A396" s="14">
        <v>470</v>
      </c>
      <c r="B396" s="15">
        <v>1</v>
      </c>
      <c r="E396">
        <v>470</v>
      </c>
      <c r="F396">
        <f t="shared" si="6"/>
        <v>1</v>
      </c>
    </row>
    <row r="397" spans="1:6">
      <c r="A397" s="14">
        <v>475</v>
      </c>
      <c r="B397" s="15">
        <v>1</v>
      </c>
      <c r="E397">
        <v>475</v>
      </c>
      <c r="F397">
        <f t="shared" si="6"/>
        <v>5</v>
      </c>
    </row>
    <row r="398" spans="1:6">
      <c r="A398" s="14">
        <v>476</v>
      </c>
      <c r="B398" s="15">
        <v>3</v>
      </c>
      <c r="E398">
        <v>476</v>
      </c>
      <c r="F398">
        <f t="shared" si="6"/>
        <v>1</v>
      </c>
    </row>
    <row r="399" spans="1:6">
      <c r="A399" s="14">
        <v>477</v>
      </c>
      <c r="B399" s="15">
        <v>1</v>
      </c>
      <c r="E399">
        <v>477</v>
      </c>
      <c r="F399">
        <f t="shared" si="6"/>
        <v>1</v>
      </c>
    </row>
    <row r="400" spans="1:6">
      <c r="A400" s="14">
        <v>479</v>
      </c>
      <c r="B400" s="15">
        <v>3</v>
      </c>
      <c r="E400">
        <v>479</v>
      </c>
      <c r="F400">
        <f t="shared" si="6"/>
        <v>2</v>
      </c>
    </row>
    <row r="401" spans="1:6">
      <c r="A401" s="14">
        <v>480</v>
      </c>
      <c r="B401" s="15">
        <v>1</v>
      </c>
      <c r="E401">
        <v>480</v>
      </c>
      <c r="F401">
        <f t="shared" si="6"/>
        <v>1</v>
      </c>
    </row>
    <row r="402" spans="1:6">
      <c r="A402" s="14">
        <v>481</v>
      </c>
      <c r="B402" s="15">
        <v>2</v>
      </c>
      <c r="E402">
        <v>481</v>
      </c>
      <c r="F402">
        <f t="shared" si="6"/>
        <v>1</v>
      </c>
    </row>
    <row r="403" spans="1:6">
      <c r="A403" s="14">
        <v>482</v>
      </c>
      <c r="B403" s="15">
        <v>1</v>
      </c>
      <c r="E403">
        <v>482</v>
      </c>
      <c r="F403">
        <f t="shared" si="6"/>
        <v>1</v>
      </c>
    </row>
    <row r="404" spans="1:6">
      <c r="A404" s="14">
        <v>483</v>
      </c>
      <c r="B404" s="15">
        <v>1</v>
      </c>
      <c r="E404">
        <v>483</v>
      </c>
      <c r="F404">
        <f t="shared" si="6"/>
        <v>1</v>
      </c>
    </row>
    <row r="405" spans="1:6">
      <c r="A405" s="14">
        <v>484</v>
      </c>
      <c r="B405" s="15">
        <v>1</v>
      </c>
      <c r="E405">
        <v>484</v>
      </c>
      <c r="F405">
        <f t="shared" si="6"/>
        <v>1</v>
      </c>
    </row>
    <row r="406" spans="1:6">
      <c r="A406" s="14">
        <v>485</v>
      </c>
      <c r="B406" s="15">
        <v>1</v>
      </c>
      <c r="E406">
        <v>485</v>
      </c>
      <c r="F406">
        <f t="shared" si="6"/>
        <v>1</v>
      </c>
    </row>
    <row r="407" spans="1:6">
      <c r="A407" s="14">
        <v>486</v>
      </c>
      <c r="B407" s="15">
        <v>1</v>
      </c>
      <c r="E407">
        <v>486</v>
      </c>
      <c r="F407">
        <f t="shared" si="6"/>
        <v>1</v>
      </c>
    </row>
    <row r="408" spans="1:6">
      <c r="A408" s="14">
        <v>487</v>
      </c>
      <c r="B408" s="15">
        <v>1</v>
      </c>
      <c r="E408">
        <v>487</v>
      </c>
      <c r="F408">
        <f t="shared" si="6"/>
        <v>1</v>
      </c>
    </row>
    <row r="409" spans="1:6">
      <c r="A409" s="14">
        <v>488</v>
      </c>
      <c r="B409" s="15">
        <v>2</v>
      </c>
      <c r="E409">
        <v>488</v>
      </c>
      <c r="F409">
        <f t="shared" si="6"/>
        <v>1</v>
      </c>
    </row>
    <row r="410" spans="1:6">
      <c r="A410" s="14">
        <v>489</v>
      </c>
      <c r="B410" s="15">
        <v>3</v>
      </c>
      <c r="E410">
        <v>489</v>
      </c>
      <c r="F410">
        <f t="shared" si="6"/>
        <v>1</v>
      </c>
    </row>
    <row r="411" spans="1:6">
      <c r="A411" s="14">
        <v>490</v>
      </c>
      <c r="B411" s="15">
        <v>2</v>
      </c>
      <c r="E411">
        <v>490</v>
      </c>
      <c r="F411">
        <f t="shared" si="6"/>
        <v>1</v>
      </c>
    </row>
    <row r="412" spans="1:6">
      <c r="A412" s="14">
        <v>491</v>
      </c>
      <c r="B412" s="15">
        <v>1</v>
      </c>
      <c r="E412">
        <v>491</v>
      </c>
      <c r="F412">
        <f t="shared" si="6"/>
        <v>1</v>
      </c>
    </row>
    <row r="413" spans="1:6">
      <c r="A413" s="14">
        <v>492</v>
      </c>
      <c r="B413" s="15">
        <v>1</v>
      </c>
      <c r="E413">
        <v>492</v>
      </c>
      <c r="F413">
        <f t="shared" si="6"/>
        <v>1</v>
      </c>
    </row>
    <row r="414" spans="1:6">
      <c r="A414" s="14">
        <v>493</v>
      </c>
      <c r="B414" s="15">
        <v>1</v>
      </c>
      <c r="E414">
        <v>493</v>
      </c>
      <c r="F414">
        <f t="shared" si="6"/>
        <v>1</v>
      </c>
    </row>
    <row r="415" spans="1:6">
      <c r="A415" s="14">
        <v>494</v>
      </c>
      <c r="B415" s="15">
        <v>2</v>
      </c>
      <c r="E415">
        <v>494</v>
      </c>
      <c r="F415">
        <f t="shared" si="6"/>
        <v>1</v>
      </c>
    </row>
    <row r="416" spans="1:6">
      <c r="A416" s="14">
        <v>495</v>
      </c>
      <c r="B416" s="15">
        <v>1</v>
      </c>
      <c r="E416">
        <v>495</v>
      </c>
      <c r="F416">
        <f t="shared" si="6"/>
        <v>1</v>
      </c>
    </row>
    <row r="417" spans="1:6">
      <c r="A417" s="14">
        <v>496</v>
      </c>
      <c r="B417" s="15">
        <v>2</v>
      </c>
      <c r="E417">
        <v>496</v>
      </c>
      <c r="F417">
        <f t="shared" si="6"/>
        <v>1</v>
      </c>
    </row>
    <row r="418" spans="1:6">
      <c r="A418" s="14">
        <v>497</v>
      </c>
      <c r="B418" s="15">
        <v>2</v>
      </c>
      <c r="E418">
        <v>497</v>
      </c>
      <c r="F418">
        <f t="shared" si="6"/>
        <v>1</v>
      </c>
    </row>
    <row r="419" spans="1:6">
      <c r="A419" s="14">
        <v>498</v>
      </c>
      <c r="B419" s="15">
        <v>2</v>
      </c>
      <c r="E419">
        <v>498</v>
      </c>
      <c r="F419">
        <f t="shared" si="6"/>
        <v>1</v>
      </c>
    </row>
    <row r="420" spans="1:6">
      <c r="A420" s="14">
        <v>499</v>
      </c>
      <c r="B420" s="15">
        <v>1</v>
      </c>
      <c r="E420">
        <v>499</v>
      </c>
      <c r="F420">
        <f t="shared" si="6"/>
        <v>1</v>
      </c>
    </row>
    <row r="421" spans="1:6">
      <c r="A421" s="14">
        <v>500</v>
      </c>
      <c r="B421" s="15">
        <v>2</v>
      </c>
      <c r="E421">
        <v>500</v>
      </c>
      <c r="F421">
        <f t="shared" si="6"/>
        <v>1</v>
      </c>
    </row>
    <row r="422" spans="1:6">
      <c r="A422" s="14">
        <v>501</v>
      </c>
      <c r="B422" s="15">
        <v>2</v>
      </c>
      <c r="E422">
        <v>501</v>
      </c>
      <c r="F422">
        <f t="shared" si="6"/>
        <v>1</v>
      </c>
    </row>
    <row r="423" spans="1:6">
      <c r="A423" s="14">
        <v>502</v>
      </c>
      <c r="B423" s="15">
        <v>1</v>
      </c>
      <c r="E423">
        <v>502</v>
      </c>
      <c r="F423">
        <f t="shared" si="6"/>
        <v>1</v>
      </c>
    </row>
    <row r="424" spans="1:6">
      <c r="A424" s="14">
        <v>503</v>
      </c>
      <c r="B424" s="15">
        <v>1</v>
      </c>
      <c r="E424">
        <v>503</v>
      </c>
      <c r="F424">
        <f t="shared" si="6"/>
        <v>1</v>
      </c>
    </row>
    <row r="425" spans="1:6">
      <c r="A425" s="14">
        <v>505</v>
      </c>
      <c r="B425" s="15">
        <v>1</v>
      </c>
      <c r="E425">
        <v>505</v>
      </c>
      <c r="F425">
        <f t="shared" si="6"/>
        <v>2</v>
      </c>
    </row>
    <row r="426" spans="1:6">
      <c r="A426" s="14">
        <v>506</v>
      </c>
      <c r="B426" s="15">
        <v>1</v>
      </c>
      <c r="E426">
        <v>506</v>
      </c>
      <c r="F426">
        <f t="shared" si="6"/>
        <v>1</v>
      </c>
    </row>
    <row r="427" spans="1:6">
      <c r="A427" s="14">
        <v>507</v>
      </c>
      <c r="B427" s="15">
        <v>1</v>
      </c>
      <c r="E427">
        <v>507</v>
      </c>
      <c r="F427">
        <f t="shared" si="6"/>
        <v>1</v>
      </c>
    </row>
    <row r="428" spans="1:6">
      <c r="A428" s="14">
        <v>508</v>
      </c>
      <c r="B428" s="15">
        <v>1</v>
      </c>
      <c r="E428">
        <v>508</v>
      </c>
      <c r="F428">
        <f t="shared" si="6"/>
        <v>1</v>
      </c>
    </row>
    <row r="429" spans="1:6">
      <c r="A429" s="14">
        <v>509</v>
      </c>
      <c r="B429" s="15">
        <v>1</v>
      </c>
      <c r="E429">
        <v>509</v>
      </c>
      <c r="F429">
        <f t="shared" si="6"/>
        <v>1</v>
      </c>
    </row>
    <row r="430" spans="1:6">
      <c r="A430" s="14">
        <v>510</v>
      </c>
      <c r="B430" s="15">
        <v>3</v>
      </c>
      <c r="E430">
        <v>510</v>
      </c>
      <c r="F430">
        <f t="shared" si="6"/>
        <v>1</v>
      </c>
    </row>
    <row r="431" spans="1:6">
      <c r="A431" s="14">
        <v>511</v>
      </c>
      <c r="B431" s="15">
        <v>6</v>
      </c>
      <c r="E431">
        <v>511</v>
      </c>
      <c r="F431">
        <f t="shared" si="6"/>
        <v>1</v>
      </c>
    </row>
    <row r="432" spans="1:6">
      <c r="A432" s="14">
        <v>512</v>
      </c>
      <c r="B432" s="15">
        <v>2</v>
      </c>
      <c r="E432">
        <v>512</v>
      </c>
      <c r="F432">
        <f t="shared" si="6"/>
        <v>1</v>
      </c>
    </row>
    <row r="433" spans="1:6">
      <c r="A433" s="14">
        <v>513</v>
      </c>
      <c r="B433" s="15">
        <v>1</v>
      </c>
      <c r="E433">
        <v>513</v>
      </c>
      <c r="F433">
        <f t="shared" si="6"/>
        <v>1</v>
      </c>
    </row>
    <row r="434" spans="1:6">
      <c r="A434" s="14">
        <v>514</v>
      </c>
      <c r="B434" s="15">
        <v>1</v>
      </c>
      <c r="E434">
        <v>514</v>
      </c>
      <c r="F434">
        <f t="shared" si="6"/>
        <v>1</v>
      </c>
    </row>
    <row r="435" spans="1:6">
      <c r="A435" s="14">
        <v>516</v>
      </c>
      <c r="B435" s="15">
        <v>2</v>
      </c>
      <c r="E435">
        <v>516</v>
      </c>
      <c r="F435">
        <f t="shared" si="6"/>
        <v>2</v>
      </c>
    </row>
    <row r="436" spans="1:6">
      <c r="A436" s="14">
        <v>517</v>
      </c>
      <c r="B436" s="15">
        <v>3</v>
      </c>
      <c r="E436">
        <v>517</v>
      </c>
      <c r="F436">
        <f t="shared" si="6"/>
        <v>1</v>
      </c>
    </row>
    <row r="437" spans="1:6">
      <c r="A437" s="14">
        <v>518</v>
      </c>
      <c r="B437" s="15">
        <v>2</v>
      </c>
      <c r="E437">
        <v>518</v>
      </c>
      <c r="F437">
        <f t="shared" si="6"/>
        <v>1</v>
      </c>
    </row>
    <row r="438" spans="1:6">
      <c r="A438" s="14">
        <v>519</v>
      </c>
      <c r="B438" s="15">
        <v>1</v>
      </c>
      <c r="E438">
        <v>519</v>
      </c>
      <c r="F438">
        <f t="shared" si="6"/>
        <v>1</v>
      </c>
    </row>
    <row r="439" spans="1:6">
      <c r="A439" s="14">
        <v>520</v>
      </c>
      <c r="B439" s="15">
        <v>1</v>
      </c>
      <c r="E439">
        <v>520</v>
      </c>
      <c r="F439">
        <f t="shared" si="6"/>
        <v>1</v>
      </c>
    </row>
    <row r="440" spans="1:6">
      <c r="A440" s="14">
        <v>521</v>
      </c>
      <c r="B440" s="15">
        <v>1</v>
      </c>
      <c r="E440">
        <v>521</v>
      </c>
      <c r="F440">
        <f t="shared" si="6"/>
        <v>1</v>
      </c>
    </row>
    <row r="441" spans="1:6">
      <c r="A441" s="14">
        <v>524</v>
      </c>
      <c r="B441" s="15">
        <v>1</v>
      </c>
      <c r="E441">
        <v>524</v>
      </c>
      <c r="F441">
        <f t="shared" si="6"/>
        <v>3</v>
      </c>
    </row>
    <row r="442" spans="1:6">
      <c r="A442" s="14">
        <v>525</v>
      </c>
      <c r="B442" s="15">
        <v>2</v>
      </c>
      <c r="E442">
        <v>525</v>
      </c>
      <c r="F442">
        <f t="shared" si="6"/>
        <v>1</v>
      </c>
    </row>
    <row r="443" spans="1:6">
      <c r="A443" s="14">
        <v>526</v>
      </c>
      <c r="B443" s="15">
        <v>1</v>
      </c>
      <c r="E443">
        <v>526</v>
      </c>
      <c r="F443">
        <f t="shared" si="6"/>
        <v>1</v>
      </c>
    </row>
    <row r="444" spans="1:6">
      <c r="A444" s="14">
        <v>527</v>
      </c>
      <c r="B444" s="15">
        <v>1</v>
      </c>
      <c r="E444">
        <v>527</v>
      </c>
      <c r="F444">
        <f t="shared" si="6"/>
        <v>1</v>
      </c>
    </row>
    <row r="445" spans="1:6">
      <c r="A445" s="14">
        <v>528</v>
      </c>
      <c r="B445" s="15">
        <v>2</v>
      </c>
      <c r="E445">
        <v>528</v>
      </c>
      <c r="F445">
        <f t="shared" si="6"/>
        <v>1</v>
      </c>
    </row>
    <row r="446" spans="1:6">
      <c r="A446" s="14">
        <v>529</v>
      </c>
      <c r="B446" s="15">
        <v>1</v>
      </c>
      <c r="E446">
        <v>529</v>
      </c>
      <c r="F446">
        <f t="shared" si="6"/>
        <v>1</v>
      </c>
    </row>
    <row r="447" spans="1:6">
      <c r="A447" s="14">
        <v>530</v>
      </c>
      <c r="B447" s="15">
        <v>1</v>
      </c>
      <c r="E447">
        <v>530</v>
      </c>
      <c r="F447">
        <f t="shared" si="6"/>
        <v>1</v>
      </c>
    </row>
    <row r="448" spans="1:6">
      <c r="A448" s="14">
        <v>531</v>
      </c>
      <c r="B448" s="15">
        <v>1</v>
      </c>
      <c r="E448">
        <v>531</v>
      </c>
      <c r="F448">
        <f t="shared" si="6"/>
        <v>1</v>
      </c>
    </row>
    <row r="449" spans="1:6">
      <c r="A449" s="14">
        <v>532</v>
      </c>
      <c r="B449" s="15">
        <v>1</v>
      </c>
      <c r="E449">
        <v>532</v>
      </c>
      <c r="F449">
        <f t="shared" si="6"/>
        <v>1</v>
      </c>
    </row>
    <row r="450" spans="1:6">
      <c r="A450" s="14">
        <v>533</v>
      </c>
      <c r="B450" s="15">
        <v>1</v>
      </c>
      <c r="E450">
        <v>533</v>
      </c>
      <c r="F450">
        <f t="shared" si="6"/>
        <v>1</v>
      </c>
    </row>
    <row r="451" spans="1:6">
      <c r="A451" s="14">
        <v>534</v>
      </c>
      <c r="B451" s="15">
        <v>2</v>
      </c>
      <c r="E451">
        <v>534</v>
      </c>
      <c r="F451">
        <f t="shared" si="6"/>
        <v>1</v>
      </c>
    </row>
    <row r="452" spans="1:6">
      <c r="A452" s="14">
        <v>535</v>
      </c>
      <c r="B452" s="15">
        <v>1</v>
      </c>
      <c r="E452">
        <v>535</v>
      </c>
      <c r="F452">
        <f t="shared" si="6"/>
        <v>1</v>
      </c>
    </row>
    <row r="453" spans="1:6">
      <c r="A453" s="14">
        <v>537</v>
      </c>
      <c r="B453" s="15">
        <v>1</v>
      </c>
      <c r="E453">
        <v>537</v>
      </c>
      <c r="F453">
        <f t="shared" ref="F453:F502" si="7">E453-E452</f>
        <v>2</v>
      </c>
    </row>
    <row r="454" spans="1:6">
      <c r="A454" s="14">
        <v>538</v>
      </c>
      <c r="B454" s="15">
        <v>2</v>
      </c>
      <c r="E454">
        <v>538</v>
      </c>
      <c r="F454">
        <f t="shared" si="7"/>
        <v>1</v>
      </c>
    </row>
    <row r="455" spans="1:6">
      <c r="A455" s="14">
        <v>541</v>
      </c>
      <c r="B455" s="15">
        <v>1</v>
      </c>
      <c r="E455">
        <v>541</v>
      </c>
      <c r="F455">
        <f t="shared" si="7"/>
        <v>3</v>
      </c>
    </row>
    <row r="456" spans="1:6">
      <c r="A456" s="14">
        <v>542</v>
      </c>
      <c r="B456" s="15">
        <v>1</v>
      </c>
      <c r="E456">
        <v>542</v>
      </c>
      <c r="F456">
        <f t="shared" si="7"/>
        <v>1</v>
      </c>
    </row>
    <row r="457" spans="1:6">
      <c r="A457" s="14">
        <v>543</v>
      </c>
      <c r="B457" s="15">
        <v>1</v>
      </c>
      <c r="E457">
        <v>543</v>
      </c>
      <c r="F457">
        <f t="shared" si="7"/>
        <v>1</v>
      </c>
    </row>
    <row r="458" spans="1:6">
      <c r="A458" s="14">
        <v>545</v>
      </c>
      <c r="B458" s="15">
        <v>2</v>
      </c>
      <c r="E458">
        <v>545</v>
      </c>
      <c r="F458">
        <f t="shared" si="7"/>
        <v>2</v>
      </c>
    </row>
    <row r="459" spans="1:6">
      <c r="A459" s="14">
        <v>546</v>
      </c>
      <c r="B459" s="15">
        <v>1</v>
      </c>
      <c r="E459">
        <v>546</v>
      </c>
      <c r="F459">
        <f t="shared" si="7"/>
        <v>1</v>
      </c>
    </row>
    <row r="460" spans="1:6">
      <c r="A460" s="14">
        <v>547</v>
      </c>
      <c r="B460" s="15">
        <v>1</v>
      </c>
      <c r="E460">
        <v>547</v>
      </c>
      <c r="F460">
        <f t="shared" si="7"/>
        <v>1</v>
      </c>
    </row>
    <row r="461" spans="1:6">
      <c r="A461" s="14">
        <v>548</v>
      </c>
      <c r="B461" s="15">
        <v>2</v>
      </c>
      <c r="E461">
        <v>548</v>
      </c>
      <c r="F461">
        <f t="shared" si="7"/>
        <v>1</v>
      </c>
    </row>
    <row r="462" spans="1:6">
      <c r="A462" s="14">
        <v>549</v>
      </c>
      <c r="B462" s="15">
        <v>1</v>
      </c>
      <c r="E462">
        <v>549</v>
      </c>
      <c r="F462">
        <f t="shared" si="7"/>
        <v>1</v>
      </c>
    </row>
    <row r="463" spans="1:6">
      <c r="A463" s="14">
        <v>550</v>
      </c>
      <c r="B463" s="15">
        <v>1</v>
      </c>
      <c r="E463">
        <v>550</v>
      </c>
      <c r="F463">
        <f t="shared" si="7"/>
        <v>1</v>
      </c>
    </row>
    <row r="464" spans="1:6">
      <c r="A464" s="14">
        <v>552</v>
      </c>
      <c r="B464" s="15">
        <v>1</v>
      </c>
      <c r="E464">
        <v>552</v>
      </c>
      <c r="F464">
        <f t="shared" si="7"/>
        <v>2</v>
      </c>
    </row>
    <row r="465" spans="1:6">
      <c r="A465" s="14">
        <v>553</v>
      </c>
      <c r="B465" s="15">
        <v>2</v>
      </c>
      <c r="E465">
        <v>553</v>
      </c>
      <c r="F465">
        <f t="shared" si="7"/>
        <v>1</v>
      </c>
    </row>
    <row r="466" spans="1:6">
      <c r="A466" s="14">
        <v>554</v>
      </c>
      <c r="B466" s="15">
        <v>1</v>
      </c>
      <c r="E466">
        <v>554</v>
      </c>
      <c r="F466">
        <f t="shared" si="7"/>
        <v>1</v>
      </c>
    </row>
    <row r="467" spans="1:6">
      <c r="A467" s="14">
        <v>556</v>
      </c>
      <c r="B467" s="15">
        <v>6</v>
      </c>
      <c r="E467">
        <v>556</v>
      </c>
      <c r="F467">
        <f t="shared" si="7"/>
        <v>2</v>
      </c>
    </row>
    <row r="468" spans="1:6">
      <c r="A468" s="14">
        <v>557</v>
      </c>
      <c r="B468" s="15">
        <v>1</v>
      </c>
      <c r="E468">
        <v>557</v>
      </c>
      <c r="F468">
        <f t="shared" si="7"/>
        <v>1</v>
      </c>
    </row>
    <row r="469" spans="1:6">
      <c r="A469" s="14">
        <v>558</v>
      </c>
      <c r="B469" s="15">
        <v>1</v>
      </c>
      <c r="E469">
        <v>558</v>
      </c>
      <c r="F469">
        <f t="shared" si="7"/>
        <v>1</v>
      </c>
    </row>
    <row r="470" spans="1:6">
      <c r="A470" s="14">
        <v>559</v>
      </c>
      <c r="B470" s="15">
        <v>2</v>
      </c>
      <c r="E470">
        <v>559</v>
      </c>
      <c r="F470">
        <f t="shared" si="7"/>
        <v>1</v>
      </c>
    </row>
    <row r="471" spans="1:6">
      <c r="A471" s="14">
        <v>560</v>
      </c>
      <c r="B471" s="15">
        <v>1</v>
      </c>
      <c r="E471">
        <v>560</v>
      </c>
      <c r="F471">
        <f t="shared" si="7"/>
        <v>1</v>
      </c>
    </row>
    <row r="472" spans="1:6">
      <c r="A472" s="14">
        <v>561</v>
      </c>
      <c r="B472" s="15">
        <v>2</v>
      </c>
      <c r="E472">
        <v>561</v>
      </c>
      <c r="F472">
        <f t="shared" si="7"/>
        <v>1</v>
      </c>
    </row>
    <row r="473" spans="1:6">
      <c r="A473" s="14">
        <v>563</v>
      </c>
      <c r="B473" s="15">
        <v>3</v>
      </c>
      <c r="E473">
        <v>563</v>
      </c>
      <c r="F473">
        <f t="shared" si="7"/>
        <v>2</v>
      </c>
    </row>
    <row r="474" spans="1:6">
      <c r="A474" s="14">
        <v>565</v>
      </c>
      <c r="B474" s="15">
        <v>1</v>
      </c>
      <c r="E474">
        <v>565</v>
      </c>
      <c r="F474">
        <f t="shared" si="7"/>
        <v>2</v>
      </c>
    </row>
    <row r="475" spans="1:6">
      <c r="A475" s="14">
        <v>566</v>
      </c>
      <c r="B475" s="15">
        <v>1</v>
      </c>
      <c r="E475">
        <v>566</v>
      </c>
      <c r="F475">
        <f t="shared" si="7"/>
        <v>1</v>
      </c>
    </row>
    <row r="476" spans="1:6">
      <c r="A476" s="14">
        <v>567</v>
      </c>
      <c r="B476" s="15">
        <v>2</v>
      </c>
      <c r="E476">
        <v>567</v>
      </c>
      <c r="F476">
        <f t="shared" si="7"/>
        <v>1</v>
      </c>
    </row>
    <row r="477" spans="1:6">
      <c r="A477" s="14">
        <v>568</v>
      </c>
      <c r="B477" s="15">
        <v>2</v>
      </c>
      <c r="E477">
        <v>568</v>
      </c>
      <c r="F477">
        <f t="shared" si="7"/>
        <v>1</v>
      </c>
    </row>
    <row r="478" spans="1:6">
      <c r="A478" s="14">
        <v>570</v>
      </c>
      <c r="B478" s="15">
        <v>1</v>
      </c>
      <c r="E478">
        <v>570</v>
      </c>
      <c r="F478">
        <f t="shared" si="7"/>
        <v>2</v>
      </c>
    </row>
    <row r="479" spans="1:6">
      <c r="A479" s="14">
        <v>572</v>
      </c>
      <c r="B479" s="15">
        <v>1</v>
      </c>
      <c r="E479">
        <v>572</v>
      </c>
      <c r="F479">
        <f t="shared" si="7"/>
        <v>2</v>
      </c>
    </row>
    <row r="480" spans="1:6">
      <c r="A480" s="14">
        <v>580</v>
      </c>
      <c r="B480" s="15">
        <v>1</v>
      </c>
      <c r="E480">
        <v>580</v>
      </c>
      <c r="F480">
        <f t="shared" si="7"/>
        <v>8</v>
      </c>
    </row>
    <row r="481" spans="1:6">
      <c r="A481" s="14">
        <v>581</v>
      </c>
      <c r="B481" s="15">
        <v>3</v>
      </c>
      <c r="E481">
        <v>581</v>
      </c>
      <c r="F481">
        <f t="shared" si="7"/>
        <v>1</v>
      </c>
    </row>
    <row r="482" spans="1:6">
      <c r="A482" s="14">
        <v>582</v>
      </c>
      <c r="B482" s="15">
        <v>1</v>
      </c>
      <c r="E482">
        <v>582</v>
      </c>
      <c r="F482">
        <f t="shared" si="7"/>
        <v>1</v>
      </c>
    </row>
    <row r="483" spans="1:6">
      <c r="A483" s="14">
        <v>583</v>
      </c>
      <c r="B483" s="15">
        <v>1</v>
      </c>
      <c r="E483">
        <v>583</v>
      </c>
      <c r="F483">
        <f t="shared" si="7"/>
        <v>1</v>
      </c>
    </row>
    <row r="484" spans="1:6">
      <c r="A484" s="14">
        <v>584</v>
      </c>
      <c r="B484" s="15">
        <v>2</v>
      </c>
      <c r="E484">
        <v>584</v>
      </c>
      <c r="F484">
        <f t="shared" si="7"/>
        <v>1</v>
      </c>
    </row>
    <row r="485" spans="1:6">
      <c r="A485" s="14">
        <v>586</v>
      </c>
      <c r="B485" s="15">
        <v>2</v>
      </c>
      <c r="E485">
        <v>586</v>
      </c>
      <c r="F485">
        <f t="shared" si="7"/>
        <v>2</v>
      </c>
    </row>
    <row r="486" spans="1:6">
      <c r="A486" s="14">
        <v>587</v>
      </c>
      <c r="B486" s="15">
        <v>1</v>
      </c>
      <c r="E486">
        <v>587</v>
      </c>
      <c r="F486">
        <f t="shared" si="7"/>
        <v>1</v>
      </c>
    </row>
    <row r="487" spans="1:6">
      <c r="A487" s="14">
        <v>588</v>
      </c>
      <c r="B487" s="15">
        <v>1</v>
      </c>
      <c r="E487">
        <v>588</v>
      </c>
      <c r="F487">
        <f t="shared" si="7"/>
        <v>1</v>
      </c>
    </row>
    <row r="488" spans="1:6">
      <c r="A488" s="14">
        <v>589</v>
      </c>
      <c r="B488" s="15">
        <v>2</v>
      </c>
      <c r="E488">
        <v>589</v>
      </c>
      <c r="F488">
        <f t="shared" si="7"/>
        <v>1</v>
      </c>
    </row>
    <row r="489" spans="1:6">
      <c r="A489" s="14">
        <v>590</v>
      </c>
      <c r="B489" s="15">
        <v>1</v>
      </c>
      <c r="E489">
        <v>590</v>
      </c>
      <c r="F489">
        <f t="shared" si="7"/>
        <v>1</v>
      </c>
    </row>
    <row r="490" spans="1:6">
      <c r="A490" s="14">
        <v>591</v>
      </c>
      <c r="B490" s="15">
        <v>1</v>
      </c>
      <c r="E490">
        <v>591</v>
      </c>
      <c r="F490">
        <f t="shared" si="7"/>
        <v>1</v>
      </c>
    </row>
    <row r="491" spans="1:6">
      <c r="A491" s="14">
        <v>596</v>
      </c>
      <c r="B491" s="15">
        <v>1</v>
      </c>
      <c r="E491">
        <v>596</v>
      </c>
      <c r="F491">
        <f t="shared" si="7"/>
        <v>5</v>
      </c>
    </row>
    <row r="492" spans="1:6">
      <c r="A492" s="14">
        <v>597</v>
      </c>
      <c r="B492" s="15">
        <v>2</v>
      </c>
      <c r="E492">
        <v>597</v>
      </c>
      <c r="F492">
        <f t="shared" si="7"/>
        <v>1</v>
      </c>
    </row>
    <row r="493" spans="1:6">
      <c r="A493" s="14">
        <v>598</v>
      </c>
      <c r="B493" s="15">
        <v>3</v>
      </c>
      <c r="E493">
        <v>598</v>
      </c>
      <c r="F493">
        <f t="shared" si="7"/>
        <v>1</v>
      </c>
    </row>
    <row r="494" spans="1:6">
      <c r="A494" s="14">
        <v>599</v>
      </c>
      <c r="B494" s="15">
        <v>1</v>
      </c>
      <c r="E494">
        <v>599</v>
      </c>
      <c r="F494">
        <f t="shared" si="7"/>
        <v>1</v>
      </c>
    </row>
    <row r="495" spans="1:6">
      <c r="A495" s="14">
        <v>600</v>
      </c>
      <c r="B495" s="15">
        <v>1</v>
      </c>
      <c r="E495">
        <v>600</v>
      </c>
      <c r="F495">
        <f t="shared" si="7"/>
        <v>1</v>
      </c>
    </row>
    <row r="496" spans="1:6">
      <c r="A496" s="14">
        <v>601</v>
      </c>
      <c r="B496" s="15">
        <v>1</v>
      </c>
      <c r="E496">
        <v>601</v>
      </c>
      <c r="F496">
        <f t="shared" si="7"/>
        <v>1</v>
      </c>
    </row>
    <row r="497" spans="1:6">
      <c r="A497" s="14">
        <v>602</v>
      </c>
      <c r="B497" s="15">
        <v>4</v>
      </c>
      <c r="E497">
        <v>602</v>
      </c>
      <c r="F497">
        <f t="shared" si="7"/>
        <v>1</v>
      </c>
    </row>
    <row r="498" spans="1:6">
      <c r="A498" s="14">
        <v>603</v>
      </c>
      <c r="B498" s="15">
        <v>1</v>
      </c>
      <c r="E498">
        <v>603</v>
      </c>
      <c r="F498">
        <f t="shared" si="7"/>
        <v>1</v>
      </c>
    </row>
    <row r="499" spans="1:6">
      <c r="A499" s="14">
        <v>604</v>
      </c>
      <c r="B499" s="15">
        <v>5</v>
      </c>
      <c r="E499">
        <v>604</v>
      </c>
      <c r="F499">
        <f t="shared" si="7"/>
        <v>1</v>
      </c>
    </row>
    <row r="500" spans="1:6">
      <c r="A500" s="14">
        <v>605</v>
      </c>
      <c r="B500" s="15">
        <v>2</v>
      </c>
      <c r="E500">
        <v>605</v>
      </c>
      <c r="F500">
        <f t="shared" si="7"/>
        <v>1</v>
      </c>
    </row>
    <row r="501" spans="1:6">
      <c r="A501" s="14">
        <v>609</v>
      </c>
      <c r="B501" s="15">
        <v>3</v>
      </c>
      <c r="E501">
        <v>609</v>
      </c>
      <c r="F501">
        <f t="shared" si="7"/>
        <v>4</v>
      </c>
    </row>
    <row r="502" spans="1:6">
      <c r="A502" s="14">
        <v>610</v>
      </c>
      <c r="B502" s="15">
        <v>3</v>
      </c>
      <c r="E502">
        <v>610</v>
      </c>
      <c r="F502">
        <f t="shared" si="7"/>
        <v>1</v>
      </c>
    </row>
    <row r="503" spans="1:2">
      <c r="A503" s="14" t="s">
        <v>5</v>
      </c>
      <c r="B503" s="15">
        <v>823</v>
      </c>
    </row>
  </sheetData>
  <autoFilter ref="E2:F502"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17"/>
  <sheetViews>
    <sheetView tabSelected="1" workbookViewId="0">
      <pane ySplit="1" topLeftCell="A1050" activePane="bottomLeft" state="frozen"/>
      <selection/>
      <selection pane="bottomLeft" activeCell="F1076" sqref="F1076"/>
    </sheetView>
  </sheetViews>
  <sheetFormatPr defaultColWidth="14.4285714285714" defaultRowHeight="15.75" customHeight="1"/>
  <cols>
    <col min="1" max="1" width="4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1" t="s">
        <v>206</v>
      </c>
      <c r="B1" s="1" t="s">
        <v>3</v>
      </c>
      <c r="C1" s="1" t="s">
        <v>2</v>
      </c>
      <c r="D1" s="1" t="s">
        <v>209</v>
      </c>
      <c r="E1" s="1" t="s">
        <v>1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219</v>
      </c>
      <c r="P1" s="1" t="s">
        <v>220</v>
      </c>
      <c r="Q1" s="2" t="s">
        <v>221</v>
      </c>
    </row>
    <row r="2" customHeight="1" spans="1:18">
      <c r="A2" s="2">
        <v>51</v>
      </c>
      <c r="B2" s="2" t="s">
        <v>89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3" si="4">G2=SUM(H2:O2)</f>
        <v>1</v>
      </c>
      <c r="Q2" t="str">
        <f>CONCATENATE(YEAR(D2),MONTH(D2))</f>
        <v>20168</v>
      </c>
      <c r="R2" t="e">
        <f>CON</f>
        <v>#NAME?</v>
      </c>
    </row>
    <row r="3" customHeight="1" spans="1:17">
      <c r="A3" s="2">
        <v>51</v>
      </c>
      <c r="B3" s="2" t="s">
        <v>89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customHeight="1" spans="1:17">
      <c r="A4" s="2">
        <v>52</v>
      </c>
      <c r="B4" s="2" t="s">
        <v>164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customHeight="1" spans="1:17">
      <c r="A5" s="2">
        <v>52</v>
      </c>
      <c r="B5" s="2" t="s">
        <v>164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customHeight="1" spans="1:17">
      <c r="A6" s="2">
        <v>52</v>
      </c>
      <c r="B6" s="2" t="s">
        <v>164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customHeight="1" spans="1:17">
      <c r="A7" s="2">
        <v>52</v>
      </c>
      <c r="B7" s="2" t="s">
        <v>59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customHeight="1" spans="1:17">
      <c r="A8" s="2">
        <v>52</v>
      </c>
      <c r="B8" s="2" t="s">
        <v>59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customHeight="1" spans="1:17">
      <c r="A9" s="2">
        <v>53</v>
      </c>
      <c r="B9" s="2" t="s">
        <v>170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customHeight="1" spans="1:17">
      <c r="A10" s="2">
        <v>53</v>
      </c>
      <c r="B10" s="2" t="s">
        <v>177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customHeight="1" spans="1:17">
      <c r="A11" s="2">
        <v>54</v>
      </c>
      <c r="B11" s="2" t="s">
        <v>65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customHeight="1" spans="1:17">
      <c r="A12" s="2">
        <v>54</v>
      </c>
      <c r="B12" s="2" t="s">
        <v>65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customHeight="1" spans="1:17">
      <c r="A13" s="2">
        <v>55</v>
      </c>
      <c r="B13" s="2" t="s">
        <v>50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customHeight="1" spans="1:17">
      <c r="A14" s="2">
        <v>55</v>
      </c>
      <c r="B14" s="2" t="s">
        <v>47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customHeight="1" spans="1:17">
      <c r="A15" s="2">
        <v>56</v>
      </c>
      <c r="B15" s="2" t="s">
        <v>28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customHeight="1" spans="1:17">
      <c r="A16" s="2">
        <v>57</v>
      </c>
      <c r="B16" s="2" t="s">
        <v>37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customHeight="1" spans="1:17">
      <c r="A17" s="2">
        <v>57</v>
      </c>
      <c r="B17" s="2" t="s">
        <v>37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customHeight="1" spans="1:17">
      <c r="A18" s="2">
        <v>59</v>
      </c>
      <c r="B18" s="2" t="s">
        <v>92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customHeight="1" spans="1:17">
      <c r="A19" s="2">
        <v>59</v>
      </c>
      <c r="B19" s="2" t="s">
        <v>52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customHeight="1" spans="1:17">
      <c r="A20" s="2">
        <v>61</v>
      </c>
      <c r="B20" s="2" t="s">
        <v>154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customHeight="1" spans="1:17">
      <c r="A21" s="2">
        <v>61</v>
      </c>
      <c r="B21" s="2" t="s">
        <v>222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customHeight="1" spans="1:17">
      <c r="A22" s="2">
        <v>62</v>
      </c>
      <c r="B22" s="2" t="s">
        <v>43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customHeight="1" spans="1:17">
      <c r="A23" s="2">
        <v>62</v>
      </c>
      <c r="B23" s="2" t="s">
        <v>43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customHeight="1" spans="1:17">
      <c r="A24" s="2">
        <v>62</v>
      </c>
      <c r="B24" s="2" t="s">
        <v>43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customHeight="1" spans="1:17">
      <c r="A25" s="2">
        <v>63</v>
      </c>
      <c r="B25" s="2" t="s">
        <v>12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customHeight="1" spans="1:17">
      <c r="A26" s="2">
        <v>63</v>
      </c>
      <c r="B26" s="2" t="s">
        <v>72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customHeight="1" spans="1:17">
      <c r="A27" s="2">
        <v>63</v>
      </c>
      <c r="B27" s="2" t="s">
        <v>72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customHeight="1" spans="1:17">
      <c r="A28" s="2">
        <v>63</v>
      </c>
      <c r="B28" s="2" t="s">
        <v>72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customHeight="1" spans="1:17">
      <c r="A29" s="2">
        <v>64</v>
      </c>
      <c r="B29" s="2" t="s">
        <v>33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customHeight="1" spans="1:17">
      <c r="A30" s="2">
        <v>64</v>
      </c>
      <c r="B30" s="2" t="s">
        <v>126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customHeight="1" spans="1:17">
      <c r="A31" s="2">
        <v>65</v>
      </c>
      <c r="B31" s="2" t="s">
        <v>65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customHeight="1" spans="1:17">
      <c r="A32" s="2">
        <v>66</v>
      </c>
      <c r="B32" s="2" t="s">
        <v>223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customHeight="1" spans="1:17">
      <c r="A33" s="2">
        <v>67</v>
      </c>
      <c r="B33" s="2" t="s">
        <v>15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customHeight="1" spans="1:17">
      <c r="A34" s="2">
        <v>68</v>
      </c>
      <c r="B34" s="2" t="s">
        <v>134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customHeight="1" spans="1:17">
      <c r="A35" s="2">
        <v>68</v>
      </c>
      <c r="B35" s="2" t="s">
        <v>134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customHeight="1" spans="1:17">
      <c r="A36" s="2">
        <v>68</v>
      </c>
      <c r="B36" s="2" t="s">
        <v>134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customHeight="1" spans="1:17">
      <c r="A37" s="2">
        <v>69</v>
      </c>
      <c r="B37" s="2" t="s">
        <v>53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customHeight="1" spans="1:17">
      <c r="A38" s="2">
        <v>69</v>
      </c>
      <c r="B38" s="2" t="s">
        <v>53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customHeight="1" spans="1:17">
      <c r="A39" s="2">
        <v>70</v>
      </c>
      <c r="B39" s="2" t="s">
        <v>79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customHeight="1" spans="1:17">
      <c r="A40" s="2">
        <v>70</v>
      </c>
      <c r="B40" s="2" t="s">
        <v>79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customHeight="1" spans="1:17">
      <c r="A41" s="2">
        <v>71</v>
      </c>
      <c r="B41" s="2" t="s">
        <v>61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customHeight="1" spans="1:17">
      <c r="A42" s="2">
        <v>71</v>
      </c>
      <c r="B42" s="2" t="s">
        <v>61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customHeight="1" spans="1:17">
      <c r="A43" s="2">
        <v>72</v>
      </c>
      <c r="B43" s="2" t="s">
        <v>66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customHeight="1" spans="1:17">
      <c r="A44" s="2">
        <v>73</v>
      </c>
      <c r="B44" s="2" t="s">
        <v>21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customHeight="1" spans="1:17">
      <c r="A45" s="2">
        <v>74</v>
      </c>
      <c r="B45" s="2" t="s">
        <v>90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customHeight="1" spans="1:17">
      <c r="A46" s="2">
        <v>74</v>
      </c>
      <c r="B46" s="2" t="s">
        <v>11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customHeight="1" spans="1:17">
      <c r="A47" s="2">
        <v>75</v>
      </c>
      <c r="B47" s="2" t="s">
        <v>28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customHeight="1" spans="1:17">
      <c r="A48" s="2">
        <v>76</v>
      </c>
      <c r="B48" s="2" t="s">
        <v>168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customHeight="1" spans="1:17">
      <c r="A49" s="2">
        <v>76</v>
      </c>
      <c r="B49" s="2" t="s">
        <v>168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customHeight="1" spans="1:17">
      <c r="A50" s="2">
        <v>77</v>
      </c>
      <c r="B50" s="2" t="s">
        <v>224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customHeight="1" spans="1:17">
      <c r="A51" s="2">
        <v>77</v>
      </c>
      <c r="B51" s="2" t="s">
        <v>224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customHeight="1" spans="1:17">
      <c r="A52" s="2">
        <v>77</v>
      </c>
      <c r="B52" s="2" t="s">
        <v>224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customHeight="1" spans="1:17">
      <c r="A53" s="2">
        <v>77</v>
      </c>
      <c r="B53" s="2" t="s">
        <v>224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customHeight="1" spans="1:17">
      <c r="A54" s="2">
        <v>78</v>
      </c>
      <c r="B54" s="2" t="s">
        <v>104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customHeight="1" spans="1:17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customHeight="1" spans="1:17">
      <c r="A56" s="2">
        <v>80</v>
      </c>
      <c r="B56" s="2" t="s">
        <v>153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customHeight="1" spans="1:17">
      <c r="A57" s="2">
        <v>80</v>
      </c>
      <c r="B57" s="2" t="s">
        <v>153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customHeight="1" spans="1:17">
      <c r="A58" s="2">
        <v>81</v>
      </c>
      <c r="B58" s="2" t="s">
        <v>175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customHeight="1" spans="1:17">
      <c r="A59" s="2">
        <v>82</v>
      </c>
      <c r="B59" s="2" t="s">
        <v>183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customHeight="1" spans="1:17">
      <c r="A60" s="2">
        <v>83</v>
      </c>
      <c r="B60" s="2" t="s">
        <v>129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customHeight="1" spans="1:17">
      <c r="A61" s="2">
        <v>84</v>
      </c>
      <c r="B61" s="2" t="s">
        <v>167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customHeight="1" spans="1:17">
      <c r="A62" s="2">
        <v>85</v>
      </c>
      <c r="B62" s="2" t="s">
        <v>132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customHeight="1" spans="1:17">
      <c r="A63" s="2">
        <v>86</v>
      </c>
      <c r="B63" s="2" t="s">
        <v>184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customHeight="1" spans="1:17">
      <c r="A64" s="2">
        <v>87</v>
      </c>
      <c r="B64" s="2" t="s">
        <v>152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customHeight="1" spans="1:17">
      <c r="A65" s="2">
        <v>88</v>
      </c>
      <c r="B65" s="2" t="s">
        <v>143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customHeight="1" spans="1:17">
      <c r="A66" s="2">
        <v>89</v>
      </c>
      <c r="B66" s="2" t="s">
        <v>137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customHeight="1" spans="1:17">
      <c r="A67" s="2">
        <v>90</v>
      </c>
      <c r="B67" s="2" t="s">
        <v>148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customHeight="1" spans="1:17">
      <c r="A68" s="2">
        <v>91</v>
      </c>
      <c r="B68" s="2" t="s">
        <v>146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customHeight="1" spans="1:17">
      <c r="A69" s="2">
        <v>92</v>
      </c>
      <c r="B69" s="2" t="s">
        <v>165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customHeight="1" spans="1:17">
      <c r="A70" s="2">
        <v>92</v>
      </c>
      <c r="B70" s="2" t="s">
        <v>165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customHeight="1" spans="1:17">
      <c r="A71" s="2">
        <v>93</v>
      </c>
      <c r="B71" s="2" t="s">
        <v>151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customHeight="1" spans="1:17">
      <c r="A72" s="2">
        <v>94</v>
      </c>
      <c r="B72" s="2" t="s">
        <v>159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customHeight="1" spans="1:17">
      <c r="A73" s="2">
        <v>95</v>
      </c>
      <c r="B73" s="2" t="s">
        <v>128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customHeight="1" spans="1:17">
      <c r="A74" s="2">
        <v>96</v>
      </c>
      <c r="B74" s="2" t="s">
        <v>120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customHeight="1" spans="1:17">
      <c r="A75" s="2">
        <v>97</v>
      </c>
      <c r="B75" s="2" t="s">
        <v>97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customHeight="1" spans="1:17">
      <c r="A76" s="2">
        <v>98</v>
      </c>
      <c r="B76" s="2" t="s">
        <v>31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customHeight="1" spans="1:17">
      <c r="A77" s="2">
        <v>99</v>
      </c>
      <c r="B77" s="2" t="s">
        <v>36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customHeight="1" spans="1:17">
      <c r="A78" s="2">
        <v>100</v>
      </c>
      <c r="B78" s="2" t="s">
        <v>122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customHeight="1" spans="1:17">
      <c r="A79" s="2">
        <v>101</v>
      </c>
      <c r="B79" s="2" t="s">
        <v>94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customHeight="1" spans="1:17">
      <c r="A80" s="2">
        <v>101</v>
      </c>
      <c r="B80" s="2" t="s">
        <v>226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customHeight="1" spans="1:17">
      <c r="A81" s="2">
        <v>102</v>
      </c>
      <c r="B81" s="2" t="s">
        <v>93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customHeight="1" spans="1:17">
      <c r="A82" s="2">
        <v>103</v>
      </c>
      <c r="B82" s="2" t="s">
        <v>67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customHeight="1" spans="1:17">
      <c r="A83" s="2">
        <v>104</v>
      </c>
      <c r="B83" s="2" t="s">
        <v>88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customHeight="1" spans="1:17">
      <c r="A84" s="2">
        <v>104</v>
      </c>
      <c r="B84" s="2" t="s">
        <v>116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customHeight="1" spans="1:17">
      <c r="A85" s="2">
        <v>104</v>
      </c>
      <c r="B85" s="2" t="s">
        <v>169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customHeight="1" spans="1:17">
      <c r="A86" s="2">
        <v>105</v>
      </c>
      <c r="B86" s="2" t="s">
        <v>115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customHeight="1" spans="1:17">
      <c r="A87" s="2">
        <v>106</v>
      </c>
      <c r="B87" s="2" t="s">
        <v>131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customHeight="1" spans="1:17">
      <c r="A88" s="2">
        <v>106</v>
      </c>
      <c r="B88" s="2" t="s">
        <v>9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customHeight="1" spans="1:17">
      <c r="A89" s="2">
        <v>107</v>
      </c>
      <c r="B89" s="2" t="s">
        <v>49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customHeight="1" spans="1:17">
      <c r="A90" s="2">
        <v>107</v>
      </c>
      <c r="B90" s="2" t="s">
        <v>49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customHeight="1" spans="1:17">
      <c r="A91" s="2">
        <v>107</v>
      </c>
      <c r="B91" s="2" t="s">
        <v>49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customHeight="1" spans="1:17">
      <c r="A92" s="2">
        <v>108</v>
      </c>
      <c r="B92" s="2" t="s">
        <v>82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customHeight="1" spans="1:17">
      <c r="A93" s="2">
        <v>108</v>
      </c>
      <c r="B93" s="2" t="s">
        <v>44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customHeight="1" spans="1:17">
      <c r="A94" s="2">
        <v>109</v>
      </c>
      <c r="B94" s="2" t="s">
        <v>81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customHeight="1" spans="1:17">
      <c r="A95" s="2">
        <v>110</v>
      </c>
      <c r="B95" s="2" t="s">
        <v>30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customHeight="1" spans="1:17">
      <c r="A96" s="2">
        <v>111</v>
      </c>
      <c r="B96" s="2" t="s">
        <v>16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customHeight="1" spans="1:17">
      <c r="A97" s="2">
        <v>112</v>
      </c>
      <c r="B97" s="2" t="s">
        <v>13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customHeight="1" spans="1:17">
      <c r="A98" s="2">
        <v>113</v>
      </c>
      <c r="B98" s="2" t="s">
        <v>23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customHeight="1" spans="1:17">
      <c r="A99" s="2">
        <v>115</v>
      </c>
      <c r="B99" s="2" t="s">
        <v>190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customHeight="1" spans="1:17">
      <c r="A100" s="2">
        <v>115</v>
      </c>
      <c r="B100" s="2" t="s">
        <v>174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customHeight="1" spans="1:17">
      <c r="A101" s="2">
        <v>115</v>
      </c>
      <c r="B101" s="2" t="s">
        <v>124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customHeight="1" spans="1:17">
      <c r="A102" s="2">
        <v>116</v>
      </c>
      <c r="B102" s="2" t="s">
        <v>41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customHeight="1" spans="1:17">
      <c r="A103" s="2">
        <v>116</v>
      </c>
      <c r="B103" s="2" t="s">
        <v>102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customHeight="1" spans="1:17">
      <c r="A104" s="2">
        <v>116</v>
      </c>
      <c r="B104" s="2" t="s">
        <v>121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customHeight="1" spans="1:17">
      <c r="A105" s="2">
        <v>117</v>
      </c>
      <c r="B105" s="2" t="s">
        <v>106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customHeight="1" spans="1:17">
      <c r="A106" s="2">
        <v>117</v>
      </c>
      <c r="B106" s="2" t="s">
        <v>8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customHeight="1" spans="1:17">
      <c r="A107" s="2">
        <v>118</v>
      </c>
      <c r="B107" s="2" t="s">
        <v>176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customHeight="1" spans="1:17">
      <c r="A108" s="2">
        <v>118</v>
      </c>
      <c r="B108" s="2" t="s">
        <v>48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customHeight="1" spans="1:17">
      <c r="A109" s="2">
        <v>119</v>
      </c>
      <c r="B109" s="2" t="s">
        <v>227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customHeight="1" spans="1:17">
      <c r="A110" s="2">
        <v>120</v>
      </c>
      <c r="B110" s="2" t="s">
        <v>149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customHeight="1" spans="1:17">
      <c r="A111" s="2">
        <v>121</v>
      </c>
      <c r="B111" s="2" t="s">
        <v>20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customHeight="1" spans="1:17">
      <c r="A112" s="2">
        <v>122</v>
      </c>
      <c r="B112" s="2" t="s">
        <v>105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customHeight="1" spans="1:17">
      <c r="A113" s="2">
        <v>122</v>
      </c>
      <c r="B113" s="2" t="s">
        <v>107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customHeight="1" spans="1:17">
      <c r="A114" s="2">
        <v>124</v>
      </c>
      <c r="B114" s="2" t="s">
        <v>179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customHeight="1" spans="1:17">
      <c r="A115" s="2">
        <v>124</v>
      </c>
      <c r="B115" s="2" t="s">
        <v>39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customHeight="1" spans="1:17">
      <c r="A116" s="2">
        <v>125</v>
      </c>
      <c r="B116" s="2" t="s">
        <v>104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customHeight="1" spans="1:17">
      <c r="A117" s="2">
        <v>126</v>
      </c>
      <c r="B117" s="2" t="s">
        <v>25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customHeight="1" spans="1:17">
      <c r="A118" s="2">
        <v>126</v>
      </c>
      <c r="B118" s="2" t="s">
        <v>40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customHeight="1" spans="1:17">
      <c r="A119" s="2">
        <v>127</v>
      </c>
      <c r="B119" s="2" t="s">
        <v>144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customHeight="1" spans="1:17">
      <c r="A120" s="2">
        <v>128</v>
      </c>
      <c r="B120" s="2" t="s">
        <v>73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customHeight="1" spans="1:17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customHeight="1" spans="1:17">
      <c r="A122" s="2">
        <v>129</v>
      </c>
      <c r="B122" s="2" t="s">
        <v>228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customHeight="1" spans="1:17">
      <c r="A123" s="2">
        <v>130</v>
      </c>
      <c r="B123" s="2" t="s">
        <v>229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customHeight="1" spans="1:17">
      <c r="A124" s="2">
        <v>131</v>
      </c>
      <c r="B124" s="2" t="s">
        <v>157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customHeight="1" spans="1:17">
      <c r="A125" s="2">
        <v>131</v>
      </c>
      <c r="B125" s="2" t="s">
        <v>157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customHeight="1" spans="1:17">
      <c r="A126" s="2">
        <v>131</v>
      </c>
      <c r="B126" s="2" t="s">
        <v>157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customHeight="1" spans="1:17">
      <c r="A127" s="2">
        <v>132</v>
      </c>
      <c r="B127" s="2" t="s">
        <v>7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customHeight="1" spans="1:17">
      <c r="A128" s="2">
        <v>132</v>
      </c>
      <c r="B128" s="2" t="s">
        <v>91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customHeight="1" spans="1:17">
      <c r="A129" s="2">
        <v>133</v>
      </c>
      <c r="B129" s="2" t="s">
        <v>136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customHeight="1" spans="1:17">
      <c r="A130" s="2">
        <v>134</v>
      </c>
      <c r="B130" s="2" t="s">
        <v>50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customHeight="1" spans="1:17">
      <c r="A131" s="2">
        <v>134</v>
      </c>
      <c r="B131" s="2" t="s">
        <v>47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customHeight="1" spans="1:17">
      <c r="A132" s="2">
        <v>135</v>
      </c>
      <c r="B132" s="2" t="s">
        <v>87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customHeight="1" spans="1:17">
      <c r="A133" s="2">
        <v>136</v>
      </c>
      <c r="B133" s="2" t="s">
        <v>80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customHeight="1" spans="1:17">
      <c r="A134" s="2">
        <v>137</v>
      </c>
      <c r="B134" s="2" t="s">
        <v>230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customHeight="1" spans="1:17">
      <c r="A135" s="2">
        <v>137</v>
      </c>
      <c r="B135" s="2" t="s">
        <v>56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customHeight="1" spans="1:17">
      <c r="A136" s="2">
        <v>137</v>
      </c>
      <c r="B136" s="2" t="s">
        <v>56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customHeight="1" spans="1:17">
      <c r="A137" s="2">
        <v>137</v>
      </c>
      <c r="B137" s="2" t="s">
        <v>56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customHeight="1" spans="1:17">
      <c r="A138" s="2">
        <v>138</v>
      </c>
      <c r="B138" s="2" t="s">
        <v>138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customHeight="1" spans="1:17">
      <c r="A139" s="2">
        <v>139</v>
      </c>
      <c r="B139" s="2" t="s">
        <v>231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customHeight="1" spans="1:17">
      <c r="A140" s="2">
        <v>140</v>
      </c>
      <c r="B140" s="2" t="s">
        <v>99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customHeight="1" spans="1:17">
      <c r="A141" s="2">
        <v>141</v>
      </c>
      <c r="B141" s="2" t="s">
        <v>18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customHeight="1" spans="1:17">
      <c r="A142" s="2">
        <v>142</v>
      </c>
      <c r="B142" s="2" t="s">
        <v>24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customHeight="1" spans="1:17">
      <c r="A143" s="2">
        <v>143</v>
      </c>
      <c r="B143" s="2" t="s">
        <v>26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customHeight="1" spans="1:17">
      <c r="A144" s="2">
        <v>144</v>
      </c>
      <c r="B144" s="2" t="s">
        <v>57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customHeight="1" spans="1:17">
      <c r="A145" s="2">
        <v>145</v>
      </c>
      <c r="B145" s="2" t="s">
        <v>63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customHeight="1" spans="1:17">
      <c r="A146" s="2">
        <v>145</v>
      </c>
      <c r="B146" s="2" t="s">
        <v>145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customHeight="1" spans="1:17">
      <c r="A147" s="2">
        <v>146</v>
      </c>
      <c r="B147" s="2" t="s">
        <v>154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customHeight="1" spans="1:17">
      <c r="A148" s="2">
        <v>146</v>
      </c>
      <c r="B148" s="2" t="s">
        <v>222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customHeight="1" spans="1:17">
      <c r="A149" s="2">
        <v>147</v>
      </c>
      <c r="B149" s="2" t="s">
        <v>74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customHeight="1" spans="1:17">
      <c r="A150" s="2">
        <v>148</v>
      </c>
      <c r="B150" s="2" t="s">
        <v>68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customHeight="1" spans="1:17">
      <c r="A151" s="2">
        <v>148</v>
      </c>
      <c r="B151" s="2" t="s">
        <v>68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customHeight="1" spans="1:17">
      <c r="A152" s="2">
        <v>149</v>
      </c>
      <c r="B152" s="2" t="s">
        <v>108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customHeight="1" spans="1:17">
      <c r="A153" s="2">
        <v>150</v>
      </c>
      <c r="B153" s="2" t="s">
        <v>156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customHeight="1" spans="1:17">
      <c r="A154" s="2">
        <v>150</v>
      </c>
      <c r="B154" s="2" t="s">
        <v>123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customHeight="1" spans="1:17">
      <c r="A155" s="2">
        <v>151</v>
      </c>
      <c r="B155" s="2" t="s">
        <v>48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customHeight="1" spans="1:17">
      <c r="A156" s="2">
        <v>152</v>
      </c>
      <c r="B156" s="2" t="s">
        <v>55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customHeight="1" spans="1:17">
      <c r="A157" s="2">
        <v>153</v>
      </c>
      <c r="B157" s="2" t="s">
        <v>14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customHeight="1" spans="1:17">
      <c r="A158" s="2">
        <v>154</v>
      </c>
      <c r="B158" s="2" t="s">
        <v>38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customHeight="1" spans="1:17">
      <c r="A159" s="2">
        <v>154</v>
      </c>
      <c r="B159" s="2" t="s">
        <v>38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customHeight="1" spans="1:17">
      <c r="A160" s="2">
        <v>154</v>
      </c>
      <c r="B160" s="2" t="s">
        <v>38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customHeight="1" spans="1:17">
      <c r="A161" s="2">
        <v>154</v>
      </c>
      <c r="B161" s="2" t="s">
        <v>38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customHeight="1" spans="1:17">
      <c r="A162" s="2">
        <v>155</v>
      </c>
      <c r="B162" s="2" t="s">
        <v>162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customHeight="1" spans="1:17">
      <c r="A163" s="2">
        <v>156</v>
      </c>
      <c r="B163" s="2" t="s">
        <v>139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customHeight="1" spans="1:17">
      <c r="A164" s="2">
        <v>156</v>
      </c>
      <c r="B164" s="2" t="s">
        <v>147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customHeight="1" spans="1:17">
      <c r="A165" s="2">
        <v>157</v>
      </c>
      <c r="B165" s="2" t="s">
        <v>130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customHeight="1" spans="1:17">
      <c r="A166" s="2">
        <v>157</v>
      </c>
      <c r="B166" s="2" t="s">
        <v>223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customHeight="1" spans="1:17">
      <c r="A167" s="2">
        <v>158</v>
      </c>
      <c r="B167" s="2" t="s">
        <v>17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customHeight="1" spans="1:17">
      <c r="A168" s="2">
        <v>159</v>
      </c>
      <c r="B168" s="2" t="s">
        <v>229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customHeight="1" spans="1:17">
      <c r="A169" s="2">
        <v>160</v>
      </c>
      <c r="B169" s="2" t="s">
        <v>185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customHeight="1" spans="1:17">
      <c r="A170" s="2">
        <v>161</v>
      </c>
      <c r="B170" s="2" t="s">
        <v>183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customHeight="1" spans="1:17">
      <c r="A171" s="2">
        <v>162</v>
      </c>
      <c r="B171" s="2" t="s">
        <v>184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customHeight="1" spans="1:17">
      <c r="A172" s="2">
        <v>163</v>
      </c>
      <c r="B172" s="2" t="s">
        <v>54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customHeight="1" spans="1:17">
      <c r="A173" s="2">
        <v>163</v>
      </c>
      <c r="B173" s="2" t="s">
        <v>54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customHeight="1" spans="1:17">
      <c r="A174" s="2">
        <v>163</v>
      </c>
      <c r="B174" s="2" t="s">
        <v>54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customHeight="1" spans="1:17">
      <c r="A175" s="2">
        <v>163</v>
      </c>
      <c r="B175" s="2" t="s">
        <v>54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customHeight="1" spans="1:17">
      <c r="A176" s="2">
        <v>163</v>
      </c>
      <c r="B176" s="2" t="s">
        <v>54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customHeight="1" spans="1:17">
      <c r="A177" s="2">
        <v>163</v>
      </c>
      <c r="B177" s="2" t="s">
        <v>54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customHeight="1" spans="1:17">
      <c r="A178" s="2">
        <v>164</v>
      </c>
      <c r="B178" s="2" t="s">
        <v>82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customHeight="1" spans="1:17">
      <c r="A179" s="2">
        <v>164</v>
      </c>
      <c r="B179" s="2" t="s">
        <v>44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customHeight="1" spans="1:17">
      <c r="A180" s="2">
        <v>165</v>
      </c>
      <c r="B180" s="2" t="s">
        <v>16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customHeight="1" spans="1:17">
      <c r="A181" s="2">
        <v>166</v>
      </c>
      <c r="B181" s="2" t="s">
        <v>54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customHeight="1" spans="1:17">
      <c r="A182" s="2">
        <v>166</v>
      </c>
      <c r="B182" s="2" t="s">
        <v>54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customHeight="1" spans="1:17">
      <c r="A183" s="2">
        <v>166</v>
      </c>
      <c r="B183" s="2" t="s">
        <v>54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customHeight="1" spans="1:17">
      <c r="A184" s="2">
        <v>166</v>
      </c>
      <c r="B184" s="2" t="s">
        <v>54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customHeight="1" spans="1:17">
      <c r="A185" s="2">
        <v>167</v>
      </c>
      <c r="B185" s="2" t="s">
        <v>95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customHeight="1" spans="1:17">
      <c r="A186" s="2">
        <v>167</v>
      </c>
      <c r="B186" s="2" t="s">
        <v>95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customHeight="1" spans="1:17">
      <c r="A187" s="2">
        <v>167</v>
      </c>
      <c r="B187" s="2" t="s">
        <v>150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customHeight="1" spans="1:17">
      <c r="A188" s="2">
        <v>167</v>
      </c>
      <c r="B188" s="2" t="s">
        <v>150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customHeight="1" spans="1:17">
      <c r="A189" s="2">
        <v>168</v>
      </c>
      <c r="B189" s="2" t="s">
        <v>31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customHeight="1" spans="1:17">
      <c r="A190" s="2">
        <v>169</v>
      </c>
      <c r="B190" s="2" t="s">
        <v>24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customHeight="1" spans="1:17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customHeight="1" spans="1:17">
      <c r="A192" s="2">
        <v>171</v>
      </c>
      <c r="B192" s="2" t="s">
        <v>170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customHeight="1" spans="1:17">
      <c r="A193" s="2">
        <v>171</v>
      </c>
      <c r="B193" s="2" t="s">
        <v>177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customHeight="1" spans="1:17">
      <c r="A194" s="2">
        <v>172</v>
      </c>
      <c r="B194" s="2" t="s">
        <v>106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customHeight="1" spans="1:17">
      <c r="A195" s="2">
        <v>172</v>
      </c>
      <c r="B195" s="2" t="s">
        <v>8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customHeight="1" spans="1:17">
      <c r="A196" s="2">
        <v>173</v>
      </c>
      <c r="B196" s="2" t="s">
        <v>173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customHeight="1" spans="1:17">
      <c r="A197" s="2">
        <v>174</v>
      </c>
      <c r="B197" s="2" t="s">
        <v>118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customHeight="1" spans="1:17">
      <c r="A198" s="2">
        <v>174</v>
      </c>
      <c r="B198" s="2" t="s">
        <v>118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customHeight="1" spans="1:17">
      <c r="A199" s="2">
        <v>175</v>
      </c>
      <c r="B199" s="2" t="s">
        <v>163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customHeight="1" spans="1:17">
      <c r="A200" s="2">
        <v>176</v>
      </c>
      <c r="B200" s="2" t="s">
        <v>104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customHeight="1" spans="1:17">
      <c r="A201" s="2">
        <v>301</v>
      </c>
      <c r="B201" s="2" t="s">
        <v>158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customHeight="1" spans="1:17">
      <c r="A202" s="2">
        <v>301</v>
      </c>
      <c r="B202" s="2" t="s">
        <v>158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customHeight="1" spans="1:17">
      <c r="A203" s="2">
        <v>301</v>
      </c>
      <c r="B203" s="2" t="s">
        <v>158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customHeight="1" spans="1:17">
      <c r="A204" s="2">
        <v>301</v>
      </c>
      <c r="B204" s="2" t="s">
        <v>158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customHeight="1" spans="1:17">
      <c r="A205" s="2">
        <v>302</v>
      </c>
      <c r="B205" s="2" t="s">
        <v>153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customHeight="1" spans="1:17">
      <c r="A206" s="2">
        <v>302</v>
      </c>
      <c r="B206" s="2" t="s">
        <v>153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customHeight="1" spans="1:17">
      <c r="A207" s="2">
        <v>303</v>
      </c>
      <c r="B207" s="2" t="s">
        <v>146</v>
      </c>
      <c r="C207" s="2">
        <v>7</v>
      </c>
      <c r="D207" s="3">
        <v>42570</v>
      </c>
      <c r="E207" s="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customHeight="1" spans="1:17">
      <c r="A208" s="2">
        <v>305</v>
      </c>
      <c r="B208" s="2" t="s">
        <v>148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customHeight="1" spans="1:17">
      <c r="A209" s="2">
        <v>306</v>
      </c>
      <c r="B209" s="2" t="s">
        <v>183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customHeight="1" spans="1:17">
      <c r="A210" s="2">
        <v>307</v>
      </c>
      <c r="B210" s="2" t="s">
        <v>31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customHeight="1" spans="1:17">
      <c r="A211" s="2">
        <v>308</v>
      </c>
      <c r="B211" s="2" t="s">
        <v>174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customHeight="1" spans="1:17">
      <c r="A212" s="2">
        <v>308</v>
      </c>
      <c r="B212" s="2" t="s">
        <v>190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customHeight="1" spans="1:17">
      <c r="A213" s="2">
        <v>309</v>
      </c>
      <c r="B213" s="2" t="s">
        <v>229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customHeight="1" spans="1:17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customHeight="1" spans="1:17">
      <c r="A215" s="2">
        <v>311</v>
      </c>
      <c r="B215" s="2" t="s">
        <v>169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customHeight="1" spans="1:17">
      <c r="A216" s="2">
        <v>311</v>
      </c>
      <c r="B216" s="2" t="s">
        <v>116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customHeight="1" spans="1:17">
      <c r="A217" s="2">
        <v>311</v>
      </c>
      <c r="B217" s="2" t="s">
        <v>96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customHeight="1" spans="1:17">
      <c r="A218" s="2">
        <v>312</v>
      </c>
      <c r="B218" s="2" t="s">
        <v>137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customHeight="1" spans="1:17">
      <c r="A219" s="2">
        <v>313</v>
      </c>
      <c r="B219" s="2" t="s">
        <v>103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customHeight="1" spans="1:17">
      <c r="A220" s="2">
        <v>313</v>
      </c>
      <c r="B220" s="2" t="s">
        <v>103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customHeight="1" spans="1:17">
      <c r="A221" s="2">
        <v>313</v>
      </c>
      <c r="B221" s="2" t="s">
        <v>103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customHeight="1" spans="1:17">
      <c r="A222" s="2">
        <v>313</v>
      </c>
      <c r="B222" s="2" t="s">
        <v>103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customHeight="1" spans="1:17">
      <c r="A223" s="2">
        <v>313</v>
      </c>
      <c r="B223" s="2" t="s">
        <v>103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customHeight="1" spans="1:17">
      <c r="A224" s="2">
        <v>313</v>
      </c>
      <c r="B224" s="2" t="s">
        <v>103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customHeight="1" spans="1:17">
      <c r="A225" s="2">
        <v>313</v>
      </c>
      <c r="B225" s="2" t="s">
        <v>103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customHeight="1" spans="1:17">
      <c r="A226" s="2">
        <v>313</v>
      </c>
      <c r="B226" s="2" t="s">
        <v>103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customHeight="1" spans="1:17">
      <c r="A227" s="2">
        <v>313</v>
      </c>
      <c r="B227" s="2" t="s">
        <v>103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customHeight="1" spans="1:17">
      <c r="A228" s="2">
        <v>314</v>
      </c>
      <c r="B228" s="2" t="s">
        <v>69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customHeight="1" spans="1:17">
      <c r="A229" s="2">
        <v>314</v>
      </c>
      <c r="B229" s="2" t="s">
        <v>69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customHeight="1" spans="1:17">
      <c r="A230" s="2">
        <v>315</v>
      </c>
      <c r="B230" s="2" t="s">
        <v>145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customHeight="1" spans="1:17">
      <c r="A231" s="2">
        <v>315</v>
      </c>
      <c r="B231" s="2" t="s">
        <v>63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customHeight="1" spans="1:17">
      <c r="A232" s="2">
        <v>316</v>
      </c>
      <c r="B232" s="2" t="s">
        <v>66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customHeight="1" spans="1:17">
      <c r="A233" s="2">
        <v>318</v>
      </c>
      <c r="B233" s="2" t="s">
        <v>178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customHeight="1" spans="1:17">
      <c r="A234" s="2">
        <v>318</v>
      </c>
      <c r="B234" s="2" t="s">
        <v>178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customHeight="1" spans="1:17">
      <c r="A235" s="2">
        <v>319</v>
      </c>
      <c r="B235" s="2" t="s">
        <v>149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customHeight="1" spans="1:17">
      <c r="A236" s="2">
        <v>320</v>
      </c>
      <c r="B236" s="2" t="s">
        <v>151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customHeight="1" spans="1:17">
      <c r="A237" s="2">
        <v>321</v>
      </c>
      <c r="B237" s="2" t="s">
        <v>167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customHeight="1" spans="1:17">
      <c r="A238" s="2">
        <v>322</v>
      </c>
      <c r="B238" s="2" t="s">
        <v>129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customHeight="1" spans="1:17">
      <c r="A239" s="2">
        <v>323</v>
      </c>
      <c r="B239" s="2" t="s">
        <v>165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customHeight="1" spans="1:17">
      <c r="A240" s="2">
        <v>323</v>
      </c>
      <c r="B240" s="2" t="s">
        <v>165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customHeight="1" spans="1:17">
      <c r="A241" s="2">
        <v>324</v>
      </c>
      <c r="B241" s="2" t="s">
        <v>166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customHeight="1" spans="1:17">
      <c r="A242" s="2">
        <v>324</v>
      </c>
      <c r="B242" s="2" t="s">
        <v>166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customHeight="1" spans="1:17">
      <c r="A243" s="2">
        <v>325</v>
      </c>
      <c r="B243" s="2" t="s">
        <v>155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customHeight="1" spans="1:17">
      <c r="A244" s="2">
        <v>325</v>
      </c>
      <c r="B244" s="2" t="s">
        <v>155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customHeight="1" spans="1:17">
      <c r="A245" s="2">
        <v>325</v>
      </c>
      <c r="B245" s="2" t="s">
        <v>155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customHeight="1" spans="1:17">
      <c r="A246" s="2">
        <v>326</v>
      </c>
      <c r="B246" s="2" t="s">
        <v>156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customHeight="1" spans="1:17">
      <c r="A247" s="2">
        <v>326</v>
      </c>
      <c r="B247" s="2" t="s">
        <v>123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customHeight="1" spans="1:17">
      <c r="A248" s="2">
        <v>327</v>
      </c>
      <c r="B248" s="2" t="s">
        <v>48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3" si="9">IF(C248&lt;6,0,G248-H248-SUM(J248:O248))</f>
        <v>0</v>
      </c>
      <c r="J248">
        <f t="shared" ref="J248:J1003" si="10">IF(C248&lt;6,0,5000)</f>
        <v>0</v>
      </c>
      <c r="K248">
        <f t="shared" ref="K248:K1003" si="11">IF(C248&lt;6,0,10000)</f>
        <v>0</v>
      </c>
      <c r="P248" t="b">
        <f t="shared" si="4"/>
        <v>1</v>
      </c>
      <c r="Q248" t="str">
        <f t="shared" si="8"/>
        <v>20167</v>
      </c>
    </row>
    <row r="249" customHeight="1" spans="1:17">
      <c r="A249" s="2">
        <v>328</v>
      </c>
      <c r="B249" s="2" t="s">
        <v>91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customHeight="1" spans="1:17">
      <c r="A250" s="2">
        <v>329</v>
      </c>
      <c r="B250" s="2" t="s">
        <v>232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customHeight="1" spans="1:17">
      <c r="A251" s="2">
        <v>351</v>
      </c>
      <c r="B251" s="2" t="s">
        <v>133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customHeight="1" spans="1:17">
      <c r="A252" s="2">
        <v>352</v>
      </c>
      <c r="B252" s="2" t="s">
        <v>120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customHeight="1" spans="1:17">
      <c r="A253" s="2">
        <v>353</v>
      </c>
      <c r="B253" s="2" t="s">
        <v>154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customHeight="1" spans="1:17">
      <c r="A254" s="2">
        <v>353</v>
      </c>
      <c r="B254" s="2" t="s">
        <v>222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customHeight="1" spans="1:17">
      <c r="A255" s="2">
        <v>354</v>
      </c>
      <c r="B255" s="2" t="s">
        <v>25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customHeight="1" spans="1:17">
      <c r="A256" s="2">
        <v>354</v>
      </c>
      <c r="B256" s="2" t="s">
        <v>40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customHeight="1" spans="1:17">
      <c r="A257" s="2">
        <v>355</v>
      </c>
      <c r="B257" s="2" t="s">
        <v>14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customHeight="1" spans="1:17">
      <c r="A258" s="2">
        <v>356</v>
      </c>
      <c r="B258" s="2" t="s">
        <v>48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customHeight="1" spans="1:17">
      <c r="A259" s="2">
        <v>357</v>
      </c>
      <c r="B259" s="2" t="s">
        <v>39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customHeight="1" spans="1:17">
      <c r="A260" s="2">
        <v>357</v>
      </c>
      <c r="B260" s="2" t="s">
        <v>179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customHeight="1" spans="1:17">
      <c r="A261" s="2">
        <v>358</v>
      </c>
      <c r="B261" s="2" t="s">
        <v>152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customHeight="1" spans="1:17">
      <c r="A262" s="2">
        <v>359</v>
      </c>
      <c r="B262" s="2" t="s">
        <v>115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customHeight="1" spans="1:17">
      <c r="A263" s="2">
        <v>360</v>
      </c>
      <c r="B263" s="2" t="s">
        <v>169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customHeight="1" spans="1:17">
      <c r="A264" s="2">
        <v>360</v>
      </c>
      <c r="B264" s="2" t="s">
        <v>96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customHeight="1" spans="1:17">
      <c r="A265" s="2">
        <v>360</v>
      </c>
      <c r="B265" s="2" t="s">
        <v>116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customHeight="1" spans="1:17">
      <c r="A266" s="2">
        <v>361</v>
      </c>
      <c r="B266" s="2" t="s">
        <v>173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customHeight="1" spans="1:17">
      <c r="A267" s="2">
        <v>362</v>
      </c>
      <c r="B267" s="2" t="s">
        <v>155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customHeight="1" spans="1:17">
      <c r="A268" s="2">
        <v>362</v>
      </c>
      <c r="B268" s="2" t="s">
        <v>155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customHeight="1" spans="1:17">
      <c r="A269" s="2">
        <v>362</v>
      </c>
      <c r="B269" s="2" t="s">
        <v>155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customHeight="1" spans="1:17">
      <c r="A270" s="2">
        <v>363</v>
      </c>
      <c r="B270" s="2" t="s">
        <v>129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customHeight="1" spans="1:17">
      <c r="A271" s="2">
        <v>364</v>
      </c>
      <c r="B271" s="2" t="s">
        <v>159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customHeight="1" spans="1:17">
      <c r="A272" s="2">
        <v>365</v>
      </c>
      <c r="B272" s="2" t="s">
        <v>229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customHeight="1" spans="1:17">
      <c r="A273" s="2">
        <v>366</v>
      </c>
      <c r="B273" s="2" t="s">
        <v>26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customHeight="1" spans="1:17">
      <c r="A274" s="2">
        <v>367</v>
      </c>
      <c r="B274" s="2" t="s">
        <v>80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customHeight="1" spans="1:17">
      <c r="A275" s="2">
        <v>367</v>
      </c>
      <c r="B275" s="2" t="s">
        <v>80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customHeight="1" spans="1:17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customHeight="1" spans="1:17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customHeight="1" spans="1:17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customHeight="1" spans="1:17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customHeight="1" spans="1:17">
      <c r="A280" s="2">
        <v>368</v>
      </c>
      <c r="B280" s="2" t="s">
        <v>234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customHeight="1" spans="1:17">
      <c r="A281" s="2">
        <v>368</v>
      </c>
      <c r="B281" s="2" t="s">
        <v>234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customHeight="1" spans="1:17">
      <c r="A282" s="2">
        <v>368</v>
      </c>
      <c r="B282" s="2" t="s">
        <v>234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customHeight="1" spans="1:17">
      <c r="A283" s="2">
        <v>368</v>
      </c>
      <c r="B283" s="2" t="s">
        <v>234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customHeight="1" spans="1:17">
      <c r="A284" s="2">
        <v>369</v>
      </c>
      <c r="B284" s="2" t="s">
        <v>138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customHeight="1" spans="1:17">
      <c r="A285" s="2">
        <v>370</v>
      </c>
      <c r="B285" s="2" t="s">
        <v>137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customHeight="1" spans="1:17">
      <c r="A286" s="2">
        <v>371</v>
      </c>
      <c r="B286" s="2" t="s">
        <v>11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customHeight="1" spans="1:17">
      <c r="A287" s="2">
        <v>371</v>
      </c>
      <c r="B287" s="2" t="s">
        <v>90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customHeight="1" spans="1:17">
      <c r="A288" s="2">
        <v>373</v>
      </c>
      <c r="B288" s="2" t="s">
        <v>125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customHeight="1" spans="1:17">
      <c r="A289" s="2">
        <v>374</v>
      </c>
      <c r="B289" s="2" t="s">
        <v>87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customHeight="1" spans="1:17">
      <c r="A290" s="2">
        <v>375</v>
      </c>
      <c r="B290" s="2" t="s">
        <v>12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customHeight="1" spans="1:17">
      <c r="A291" s="2">
        <v>375</v>
      </c>
      <c r="B291" s="2" t="s">
        <v>72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customHeight="1" spans="1:17">
      <c r="A292" s="2">
        <v>376</v>
      </c>
      <c r="B292" s="2" t="s">
        <v>42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customHeight="1" spans="1:17">
      <c r="A293" s="2">
        <v>376</v>
      </c>
      <c r="B293" s="2" t="s">
        <v>42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customHeight="1" spans="1:17">
      <c r="A294" s="2">
        <v>377</v>
      </c>
      <c r="B294" s="2" t="s">
        <v>149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335000</v>
      </c>
      <c r="J294">
        <f t="shared" si="10"/>
        <v>5000</v>
      </c>
      <c r="K294">
        <f t="shared" si="11"/>
        <v>10000</v>
      </c>
      <c r="P294" t="b">
        <f t="shared" si="4"/>
        <v>1</v>
      </c>
      <c r="Q294" t="str">
        <f t="shared" si="12"/>
        <v>201610</v>
      </c>
    </row>
    <row r="295" customHeight="1" spans="1:17">
      <c r="A295" s="2">
        <v>378</v>
      </c>
      <c r="B295" s="2" t="s">
        <v>38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customHeight="1" spans="1:17">
      <c r="A296" s="2">
        <v>379</v>
      </c>
      <c r="B296" s="2" t="s">
        <v>62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customHeight="1" spans="1:17">
      <c r="A297" s="2">
        <v>380</v>
      </c>
      <c r="B297" s="2" t="s">
        <v>18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customHeight="1" spans="1:17">
      <c r="A298" s="2">
        <v>381</v>
      </c>
      <c r="B298" s="2" t="s">
        <v>144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customHeight="1" spans="1:17">
      <c r="A299" s="2">
        <v>383</v>
      </c>
      <c r="B299" s="2" t="s">
        <v>22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customHeight="1" spans="1:17">
      <c r="A300" s="2">
        <v>384</v>
      </c>
      <c r="B300" s="2" t="s">
        <v>231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customHeight="1" spans="1:17">
      <c r="A301" s="2">
        <v>385</v>
      </c>
      <c r="B301" s="2" t="s">
        <v>92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customHeight="1" spans="1:17">
      <c r="A302" s="2">
        <v>385</v>
      </c>
      <c r="B302" s="2" t="s">
        <v>51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customHeight="1" spans="1:17">
      <c r="A303" s="2">
        <v>385</v>
      </c>
      <c r="B303" s="2" t="s">
        <v>92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customHeight="1" spans="1:17">
      <c r="A304" s="2">
        <v>385</v>
      </c>
      <c r="B304" s="2" t="s">
        <v>51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customHeight="1" spans="1:17">
      <c r="A305" s="2">
        <v>387</v>
      </c>
      <c r="B305" s="2" t="s">
        <v>151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customHeight="1" spans="1:17">
      <c r="A306" s="2">
        <v>388</v>
      </c>
      <c r="B306" s="2" t="s">
        <v>136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customHeight="1" spans="1:17">
      <c r="A307" s="2">
        <v>388</v>
      </c>
      <c r="B307" s="2" t="s">
        <v>170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customHeight="1" spans="1:17">
      <c r="A308" s="2">
        <v>388</v>
      </c>
      <c r="B308" s="2" t="s">
        <v>177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customHeight="1" spans="1:32">
      <c r="A309" s="6">
        <v>389</v>
      </c>
      <c r="B309" s="6" t="s">
        <v>93</v>
      </c>
      <c r="C309" s="6">
        <v>4</v>
      </c>
      <c r="D309" s="7">
        <v>42658</v>
      </c>
      <c r="E309" s="6">
        <v>9</v>
      </c>
      <c r="F309" s="6">
        <v>2016</v>
      </c>
      <c r="G309" s="6">
        <v>150000</v>
      </c>
      <c r="H309" s="8">
        <f t="shared" si="0"/>
        <v>150000</v>
      </c>
      <c r="I309" s="8">
        <f t="shared" si="9"/>
        <v>0</v>
      </c>
      <c r="J309" s="8">
        <f t="shared" si="10"/>
        <v>0</v>
      </c>
      <c r="K309" s="8">
        <f t="shared" si="11"/>
        <v>0</v>
      </c>
      <c r="L309" s="8"/>
      <c r="M309" s="8"/>
      <c r="N309" s="8"/>
      <c r="O309" s="8"/>
      <c r="P309" s="8" t="b">
        <f t="shared" si="4"/>
        <v>1</v>
      </c>
      <c r="Q309" t="str">
        <f t="shared" si="12"/>
        <v>201610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customHeight="1" spans="1:17">
      <c r="A310" s="2">
        <v>390</v>
      </c>
      <c r="B310" s="2" t="s">
        <v>131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customHeight="1" spans="1:17">
      <c r="A311" s="2">
        <v>390</v>
      </c>
      <c r="B311" s="2" t="s">
        <v>9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customHeight="1" spans="1:17">
      <c r="A312" s="2">
        <v>391</v>
      </c>
      <c r="B312" s="2" t="s">
        <v>160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customHeight="1" spans="1:17">
      <c r="A313" s="2">
        <v>392</v>
      </c>
      <c r="B313" s="2" t="s">
        <v>121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customHeight="1" spans="1:17">
      <c r="A314" s="2">
        <v>393</v>
      </c>
      <c r="B314" s="2" t="s">
        <v>108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customHeight="1" spans="1:32">
      <c r="A315" s="6">
        <v>395</v>
      </c>
      <c r="B315" s="6" t="s">
        <v>101</v>
      </c>
      <c r="C315" s="6">
        <v>5</v>
      </c>
      <c r="D315" s="7">
        <v>42665</v>
      </c>
      <c r="E315" s="6">
        <v>10</v>
      </c>
      <c r="F315" s="6">
        <v>2016</v>
      </c>
      <c r="G315" s="6">
        <v>350000</v>
      </c>
      <c r="H315" s="8">
        <f t="shared" si="0"/>
        <v>150000</v>
      </c>
      <c r="I315" s="8">
        <f t="shared" si="9"/>
        <v>0</v>
      </c>
      <c r="J315" s="8">
        <f t="shared" si="10"/>
        <v>0</v>
      </c>
      <c r="K315" s="8">
        <f t="shared" si="11"/>
        <v>0</v>
      </c>
      <c r="L315" s="8"/>
      <c r="M315" s="8"/>
      <c r="N315" s="6">
        <v>200000</v>
      </c>
      <c r="O315" s="8"/>
      <c r="P315" s="8" t="b">
        <f t="shared" si="4"/>
        <v>1</v>
      </c>
      <c r="Q315" t="str">
        <f t="shared" si="12"/>
        <v>201610</v>
      </c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customHeight="1" spans="1:17">
      <c r="A316" s="2">
        <v>396</v>
      </c>
      <c r="B316" s="2" t="s">
        <v>67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customHeight="1" spans="1:17">
      <c r="A317" s="2">
        <v>397</v>
      </c>
      <c r="B317" s="2" t="s">
        <v>235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customHeight="1" spans="1:17">
      <c r="A318" s="2">
        <v>397</v>
      </c>
      <c r="B318" s="2" t="s">
        <v>235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customHeight="1" spans="1:17">
      <c r="A319" s="2">
        <v>398</v>
      </c>
      <c r="B319" s="2" t="s">
        <v>79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customHeight="1" spans="1:17">
      <c r="A320" s="2">
        <v>398</v>
      </c>
      <c r="B320" s="2" t="s">
        <v>79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customHeight="1" spans="1:17">
      <c r="A321" s="2">
        <v>399</v>
      </c>
      <c r="B321" s="2" t="s">
        <v>27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customHeight="1" spans="1:17">
      <c r="A322" s="2">
        <v>400</v>
      </c>
      <c r="B322" s="2" t="s">
        <v>175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customHeight="1" spans="1:17">
      <c r="A323" s="2">
        <v>178</v>
      </c>
      <c r="B323" s="2" t="s">
        <v>94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customHeight="1" spans="1:17">
      <c r="A324" s="2">
        <v>179</v>
      </c>
      <c r="B324" s="2" t="s">
        <v>33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customHeight="1" spans="1:17">
      <c r="A325" s="2">
        <v>179</v>
      </c>
      <c r="B325" s="2" t="s">
        <v>126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customHeight="1" spans="1:17">
      <c r="A326" s="2">
        <v>180</v>
      </c>
      <c r="B326" s="2" t="s">
        <v>228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customHeight="1" spans="1:17">
      <c r="A327" s="2">
        <v>181</v>
      </c>
      <c r="B327" s="2" t="s">
        <v>148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customHeight="1" spans="1:17">
      <c r="A328" s="2">
        <v>182</v>
      </c>
      <c r="B328" s="2" t="s">
        <v>58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customHeight="1" spans="1:17">
      <c r="A329" s="2">
        <v>183</v>
      </c>
      <c r="B329" s="2" t="s">
        <v>167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customHeight="1" spans="1:17">
      <c r="A330" s="2">
        <v>183</v>
      </c>
      <c r="B330" s="2" t="s">
        <v>119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customHeight="1" spans="1:17">
      <c r="A331" s="2">
        <v>184</v>
      </c>
      <c r="B331" s="2" t="s">
        <v>76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customHeight="1" spans="1:17">
      <c r="A332" s="2">
        <v>184</v>
      </c>
      <c r="B332" s="2" t="s">
        <v>76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customHeight="1" spans="1:17">
      <c r="A333" s="2">
        <v>185</v>
      </c>
      <c r="B333" s="2" t="s">
        <v>91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customHeight="1" spans="1:17">
      <c r="A334" s="2">
        <v>185</v>
      </c>
      <c r="B334" s="2" t="s">
        <v>7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customHeight="1" spans="1:17">
      <c r="A335" s="2">
        <v>186</v>
      </c>
      <c r="B335" s="2" t="s">
        <v>10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customHeight="1" spans="1:17">
      <c r="A336" s="2">
        <v>187</v>
      </c>
      <c r="B336" s="2" t="s">
        <v>81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customHeight="1" spans="1:17">
      <c r="A337" s="2">
        <v>188</v>
      </c>
      <c r="B337" s="2" t="s">
        <v>175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customHeight="1" spans="1:17">
      <c r="A338" s="2">
        <v>189</v>
      </c>
      <c r="B338" s="2" t="s">
        <v>156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customHeight="1" spans="1:17">
      <c r="A339" s="2">
        <v>189</v>
      </c>
      <c r="B339" s="2" t="s">
        <v>123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customHeight="1" spans="1:17">
      <c r="A340" s="2">
        <v>190</v>
      </c>
      <c r="B340" s="2" t="s">
        <v>236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customHeight="1" spans="1:17">
      <c r="A341" s="2">
        <v>190</v>
      </c>
      <c r="B341" s="2" t="s">
        <v>236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customHeight="1" spans="1:17">
      <c r="A342" s="2">
        <v>191</v>
      </c>
      <c r="B342" s="2" t="s">
        <v>128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customHeight="1" spans="1:17">
      <c r="A343" s="2">
        <v>192</v>
      </c>
      <c r="B343" s="2" t="s">
        <v>28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customHeight="1" spans="1:17">
      <c r="A344" s="2">
        <v>193</v>
      </c>
      <c r="B344" s="2" t="s">
        <v>66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customHeight="1" spans="1:17">
      <c r="A345" s="2">
        <v>194</v>
      </c>
      <c r="B345" s="2" t="s">
        <v>162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customHeight="1" spans="1:17">
      <c r="A346" s="2">
        <v>195</v>
      </c>
      <c r="B346" s="2" t="s">
        <v>63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customHeight="1" spans="1:17">
      <c r="A347" s="2">
        <v>195</v>
      </c>
      <c r="B347" s="2" t="s">
        <v>145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customHeight="1" spans="1:17">
      <c r="A348" s="2">
        <v>196</v>
      </c>
      <c r="B348" s="2" t="s">
        <v>6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customHeight="1" spans="1:17">
      <c r="A349" s="2">
        <v>197</v>
      </c>
      <c r="B349" s="2" t="s">
        <v>36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customHeight="1" spans="1:17">
      <c r="A350" s="2">
        <v>198</v>
      </c>
      <c r="B350" s="2" t="s">
        <v>53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customHeight="1" spans="1:17">
      <c r="A351" s="2">
        <v>199</v>
      </c>
      <c r="B351" s="2" t="s">
        <v>237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customHeight="1" spans="1:17">
      <c r="A352" s="2">
        <v>200</v>
      </c>
      <c r="B352" s="2" t="s">
        <v>190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customHeight="1" spans="1:17">
      <c r="A353" s="2">
        <v>200</v>
      </c>
      <c r="B353" s="2" t="s">
        <v>174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customHeight="1" spans="1:17">
      <c r="A354" s="2">
        <v>200</v>
      </c>
      <c r="B354" s="2" t="s">
        <v>124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customHeight="1" spans="1:17">
      <c r="A355" s="2">
        <v>211</v>
      </c>
      <c r="B355" s="2" t="s">
        <v>17</v>
      </c>
      <c r="C355">
        <v>1</v>
      </c>
      <c r="D355" s="9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customHeight="1" spans="1:17">
      <c r="A356" s="2">
        <v>212</v>
      </c>
      <c r="B356" s="2" t="s">
        <v>189</v>
      </c>
      <c r="C356" s="2">
        <v>11</v>
      </c>
      <c r="D356" s="9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customHeight="1" spans="1:17">
      <c r="A357" s="2">
        <v>212</v>
      </c>
      <c r="B357" s="2" t="s">
        <v>144</v>
      </c>
      <c r="C357" s="2">
        <v>7</v>
      </c>
      <c r="D357" s="9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customHeight="1" spans="1:17">
      <c r="A358" s="2">
        <v>213</v>
      </c>
      <c r="B358" t="s">
        <v>163</v>
      </c>
      <c r="C358" s="2">
        <v>8</v>
      </c>
      <c r="D358" s="9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customHeight="1" spans="1:17">
      <c r="A359">
        <v>213</v>
      </c>
      <c r="B359" s="2" t="s">
        <v>185</v>
      </c>
      <c r="C359">
        <v>11</v>
      </c>
      <c r="D359" s="9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customHeight="1" spans="1:17">
      <c r="A360" s="2">
        <v>213</v>
      </c>
      <c r="B360" s="2" t="s">
        <v>128</v>
      </c>
      <c r="C360" s="2">
        <v>7</v>
      </c>
      <c r="D360" s="9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customHeight="1" spans="1:17">
      <c r="A361" s="2">
        <v>213</v>
      </c>
      <c r="B361" s="2" t="s">
        <v>129</v>
      </c>
      <c r="C361" s="2">
        <v>7</v>
      </c>
      <c r="D361" s="9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customHeight="1" spans="1:17">
      <c r="A362" s="2">
        <v>213</v>
      </c>
      <c r="B362" s="2" t="s">
        <v>166</v>
      </c>
      <c r="C362" s="2">
        <v>8</v>
      </c>
      <c r="D362" s="9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customHeight="1" spans="1:17">
      <c r="A363" s="2">
        <v>213</v>
      </c>
      <c r="B363" s="2" t="s">
        <v>166</v>
      </c>
      <c r="C363" s="2">
        <v>8</v>
      </c>
      <c r="D363" s="9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customHeight="1" spans="1:17">
      <c r="A364" s="2">
        <v>213</v>
      </c>
      <c r="B364" s="2" t="s">
        <v>138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customHeight="1" spans="1:17">
      <c r="A365" s="2">
        <v>213</v>
      </c>
      <c r="B365" s="2" t="s">
        <v>138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customHeight="1" spans="1:17">
      <c r="A366" s="2">
        <v>214</v>
      </c>
      <c r="B366" s="2" t="s">
        <v>167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customHeight="1" spans="1:17">
      <c r="A367" s="2">
        <v>214</v>
      </c>
      <c r="B367" s="2" t="s">
        <v>119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customHeight="1" spans="1:17">
      <c r="A368" s="2">
        <v>215</v>
      </c>
      <c r="B368" s="2" t="s">
        <v>159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customHeight="1" spans="1:17">
      <c r="A369" s="2">
        <v>216</v>
      </c>
      <c r="B369" s="2" t="s">
        <v>160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customHeight="1" spans="1:17">
      <c r="A370" s="2">
        <v>217</v>
      </c>
      <c r="B370" s="2" t="s">
        <v>82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customHeight="1" spans="1:17">
      <c r="A371" s="2">
        <v>217</v>
      </c>
      <c r="B371" s="2" t="s">
        <v>82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customHeight="1" spans="1:17">
      <c r="A372" s="2">
        <v>217</v>
      </c>
      <c r="B372" s="2" t="s">
        <v>238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customHeight="1" spans="1:17">
      <c r="A373" s="2">
        <v>217</v>
      </c>
      <c r="B373" s="2" t="s">
        <v>238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customHeight="1" spans="1:17">
      <c r="A374" s="2">
        <v>218</v>
      </c>
      <c r="B374" s="2" t="s">
        <v>190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customHeight="1" spans="1:17">
      <c r="A375" s="2">
        <v>218</v>
      </c>
      <c r="B375" s="2" t="s">
        <v>174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customHeight="1" spans="1:17">
      <c r="A376" s="2">
        <v>218</v>
      </c>
      <c r="B376" s="2" t="s">
        <v>124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customHeight="1" spans="1:17">
      <c r="A377" s="2">
        <v>219</v>
      </c>
      <c r="B377" s="2" t="s">
        <v>90</v>
      </c>
      <c r="C377" s="2">
        <v>4</v>
      </c>
      <c r="D377" s="9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customHeight="1" spans="1:17">
      <c r="A378" s="2">
        <v>219</v>
      </c>
      <c r="B378" s="2" t="s">
        <v>90</v>
      </c>
      <c r="C378" s="2">
        <v>4</v>
      </c>
      <c r="D378" s="9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customHeight="1" spans="1:17">
      <c r="A379" s="2">
        <v>219</v>
      </c>
      <c r="B379" s="2" t="s">
        <v>11</v>
      </c>
      <c r="C379" s="2">
        <v>1</v>
      </c>
      <c r="D379" s="9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customHeight="1" spans="1:17">
      <c r="A380" s="2">
        <v>220</v>
      </c>
      <c r="B380" s="2" t="s">
        <v>48</v>
      </c>
      <c r="C380" s="2">
        <v>2</v>
      </c>
      <c r="D380" s="9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customHeight="1" spans="1:17">
      <c r="A381" s="2">
        <v>221</v>
      </c>
      <c r="B381" s="2" t="s">
        <v>177</v>
      </c>
      <c r="C381" s="2">
        <v>9</v>
      </c>
      <c r="D381" s="9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customHeight="1" spans="1:17">
      <c r="A382" s="2">
        <v>221</v>
      </c>
      <c r="B382" s="2" t="s">
        <v>170</v>
      </c>
      <c r="C382" s="2">
        <v>9</v>
      </c>
      <c r="D382" s="9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customHeight="1" spans="1:17">
      <c r="A383" s="2">
        <v>221</v>
      </c>
      <c r="B383" s="2" t="s">
        <v>136</v>
      </c>
      <c r="C383" s="2">
        <v>7</v>
      </c>
      <c r="D383" s="9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customHeight="1" spans="1:17">
      <c r="A384" s="2">
        <v>222</v>
      </c>
      <c r="B384" s="2" t="s">
        <v>140</v>
      </c>
      <c r="C384" s="2">
        <v>7</v>
      </c>
      <c r="D384" s="9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customHeight="1" spans="1:17">
      <c r="A385" s="2">
        <v>222</v>
      </c>
      <c r="B385" s="2" t="s">
        <v>140</v>
      </c>
      <c r="C385" s="2">
        <v>7</v>
      </c>
      <c r="D385" s="9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customHeight="1" spans="1:17">
      <c r="A386" s="2">
        <v>222</v>
      </c>
      <c r="B386" s="2" t="s">
        <v>140</v>
      </c>
      <c r="C386" s="2">
        <v>7</v>
      </c>
      <c r="D386" s="9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customHeight="1" spans="1:17">
      <c r="A387" s="2">
        <v>223</v>
      </c>
      <c r="B387" s="2" t="s">
        <v>179</v>
      </c>
      <c r="C387" s="2">
        <v>9</v>
      </c>
      <c r="D387" s="9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customHeight="1" spans="1:17">
      <c r="A388" s="2">
        <v>223</v>
      </c>
      <c r="B388" s="2" t="s">
        <v>39</v>
      </c>
      <c r="C388" s="2">
        <v>2</v>
      </c>
      <c r="D388" s="9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customHeight="1" spans="1:17">
      <c r="A389" s="2">
        <v>223</v>
      </c>
      <c r="B389" s="2" t="s">
        <v>39</v>
      </c>
      <c r="C389" s="2">
        <v>2</v>
      </c>
      <c r="D389" s="9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customHeight="1" spans="1:17">
      <c r="A390" s="2">
        <v>224</v>
      </c>
      <c r="B390" s="2" t="s">
        <v>184</v>
      </c>
      <c r="C390" s="2">
        <v>10</v>
      </c>
      <c r="D390" s="9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customHeight="1" spans="1:17">
      <c r="A391" s="2">
        <v>225</v>
      </c>
      <c r="B391" s="2" t="s">
        <v>102</v>
      </c>
      <c r="C391" s="2">
        <v>5</v>
      </c>
      <c r="D391" s="9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customHeight="1" spans="1:17">
      <c r="A392" s="2">
        <v>225</v>
      </c>
      <c r="B392" s="2" t="s">
        <v>41</v>
      </c>
      <c r="C392" s="2">
        <v>2</v>
      </c>
      <c r="D392" s="9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customHeight="1" spans="1:17">
      <c r="A393" s="2">
        <v>226</v>
      </c>
      <c r="B393" s="2" t="s">
        <v>74</v>
      </c>
      <c r="C393" s="2">
        <v>3</v>
      </c>
      <c r="D393" s="9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customHeight="1" spans="1:17">
      <c r="A394" s="2">
        <v>227</v>
      </c>
      <c r="B394" s="2" t="s">
        <v>31</v>
      </c>
      <c r="C394" s="2">
        <v>2</v>
      </c>
      <c r="D394" s="9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customHeight="1" spans="1:17">
      <c r="A395" s="2">
        <v>228</v>
      </c>
      <c r="B395" s="2" t="s">
        <v>149</v>
      </c>
      <c r="C395" s="2">
        <v>7</v>
      </c>
      <c r="D395" s="9">
        <v>42602</v>
      </c>
      <c r="E395" s="2">
        <v>8</v>
      </c>
      <c r="F395" s="2">
        <v>2016</v>
      </c>
      <c r="G395" s="2">
        <v>425000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P395" t="b">
        <f t="shared" si="4"/>
        <v>1</v>
      </c>
      <c r="Q395" t="str">
        <f t="shared" si="14"/>
        <v>20168</v>
      </c>
    </row>
    <row r="396" customHeight="1" spans="1:17">
      <c r="A396" s="2">
        <v>229</v>
      </c>
      <c r="B396" s="2" t="s">
        <v>148</v>
      </c>
      <c r="C396" s="2">
        <v>7</v>
      </c>
      <c r="D396" s="9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customHeight="1" spans="1:17">
      <c r="A397" s="2">
        <v>230</v>
      </c>
      <c r="B397" s="2" t="s">
        <v>146</v>
      </c>
      <c r="C397" s="2">
        <v>7</v>
      </c>
      <c r="D397" s="9">
        <v>42602</v>
      </c>
      <c r="E397" s="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customHeight="1" spans="1:17">
      <c r="A398" s="2">
        <v>231</v>
      </c>
      <c r="B398" s="2" t="s">
        <v>184</v>
      </c>
      <c r="C398" s="2">
        <v>10</v>
      </c>
      <c r="D398" s="9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customHeight="1" spans="1:17">
      <c r="A399" s="2">
        <v>232</v>
      </c>
      <c r="B399" s="2" t="s">
        <v>108</v>
      </c>
      <c r="C399" s="2">
        <v>5</v>
      </c>
      <c r="D399" s="9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customHeight="1" spans="1:17">
      <c r="A400" s="2">
        <v>233</v>
      </c>
      <c r="B400" s="2" t="s">
        <v>156</v>
      </c>
      <c r="C400" s="2">
        <v>8</v>
      </c>
      <c r="D400" s="9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customHeight="1" spans="1:17">
      <c r="A401" s="2">
        <v>233</v>
      </c>
      <c r="B401" s="2" t="s">
        <v>156</v>
      </c>
      <c r="C401" s="2">
        <v>8</v>
      </c>
      <c r="D401" s="9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customHeight="1" spans="1:17">
      <c r="A402" s="2">
        <v>233</v>
      </c>
      <c r="B402" s="2" t="s">
        <v>123</v>
      </c>
      <c r="C402" s="2">
        <v>6</v>
      </c>
      <c r="D402" s="9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customHeight="1" spans="1:17">
      <c r="A403" s="2">
        <v>233</v>
      </c>
      <c r="B403" s="2" t="s">
        <v>123</v>
      </c>
      <c r="C403" s="2">
        <v>6</v>
      </c>
      <c r="D403" s="9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customHeight="1" spans="1:17">
      <c r="A404" s="2">
        <v>234</v>
      </c>
      <c r="B404" s="2" t="s">
        <v>94</v>
      </c>
      <c r="C404" s="2">
        <v>4</v>
      </c>
      <c r="D404" s="9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customHeight="1" spans="1:17">
      <c r="A405" s="2">
        <v>234</v>
      </c>
      <c r="B405" s="2" t="s">
        <v>94</v>
      </c>
      <c r="C405" s="2">
        <v>4</v>
      </c>
      <c r="D405" s="9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customHeight="1" spans="1:17">
      <c r="A406" s="2">
        <v>235</v>
      </c>
      <c r="B406" s="2" t="s">
        <v>130</v>
      </c>
      <c r="C406" s="2">
        <v>7</v>
      </c>
      <c r="D406" s="9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customHeight="1" spans="1:17">
      <c r="A407" s="2">
        <v>235</v>
      </c>
      <c r="B407" s="2" t="s">
        <v>223</v>
      </c>
      <c r="C407" s="2">
        <v>2</v>
      </c>
      <c r="D407" s="9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customHeight="1" spans="1:17">
      <c r="A408" s="2">
        <v>236</v>
      </c>
      <c r="B408" s="2" t="s">
        <v>23</v>
      </c>
      <c r="C408" s="2">
        <v>1</v>
      </c>
      <c r="D408" s="9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customHeight="1" spans="1:17">
      <c r="A409" s="2">
        <v>236</v>
      </c>
      <c r="B409" s="2" t="s">
        <v>23</v>
      </c>
      <c r="C409" s="2">
        <v>1</v>
      </c>
      <c r="D409" s="9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customHeight="1" spans="1:17">
      <c r="A410" s="2">
        <v>237</v>
      </c>
      <c r="B410" s="2" t="s">
        <v>158</v>
      </c>
      <c r="C410" s="2">
        <v>9</v>
      </c>
      <c r="D410" s="9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customHeight="1" spans="1:17">
      <c r="A411" s="2">
        <v>238</v>
      </c>
      <c r="B411" s="2" t="s">
        <v>150</v>
      </c>
      <c r="C411" s="2">
        <v>7</v>
      </c>
      <c r="D411" s="9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customHeight="1" spans="1:17">
      <c r="A412" s="2">
        <v>238</v>
      </c>
      <c r="B412" s="2" t="s">
        <v>150</v>
      </c>
      <c r="C412" s="2">
        <v>7</v>
      </c>
      <c r="D412" s="9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customHeight="1" spans="1:17">
      <c r="A413" s="2">
        <v>238</v>
      </c>
      <c r="B413" s="2" t="s">
        <v>95</v>
      </c>
      <c r="C413" s="2">
        <v>4</v>
      </c>
      <c r="D413" s="9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customHeight="1" spans="1:17">
      <c r="A414" s="2">
        <v>238</v>
      </c>
      <c r="B414" s="2" t="s">
        <v>95</v>
      </c>
      <c r="C414" s="2">
        <v>4</v>
      </c>
      <c r="D414" s="9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customHeight="1" spans="1:17">
      <c r="A415" s="2">
        <v>239</v>
      </c>
      <c r="B415" s="2" t="s">
        <v>101</v>
      </c>
      <c r="C415" s="2">
        <v>5</v>
      </c>
      <c r="D415" s="9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customHeight="1" spans="1:17">
      <c r="A416" s="2">
        <v>240</v>
      </c>
      <c r="B416" s="2" t="s">
        <v>81</v>
      </c>
      <c r="C416" s="2">
        <v>3</v>
      </c>
      <c r="D416" s="9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customHeight="1" spans="1:17">
      <c r="A417" s="2">
        <v>240</v>
      </c>
      <c r="B417" s="2" t="s">
        <v>81</v>
      </c>
      <c r="C417" s="2">
        <v>3</v>
      </c>
      <c r="D417" s="9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customHeight="1" spans="1:17">
      <c r="A418" s="2">
        <v>241</v>
      </c>
      <c r="B418" s="2" t="s">
        <v>131</v>
      </c>
      <c r="C418" s="2">
        <v>7</v>
      </c>
      <c r="D418" s="9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customHeight="1" spans="1:17">
      <c r="A419" s="2">
        <v>241</v>
      </c>
      <c r="B419" s="2" t="s">
        <v>9</v>
      </c>
      <c r="C419" s="2">
        <v>2</v>
      </c>
      <c r="D419" s="9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customHeight="1" spans="1:17">
      <c r="A420" s="2">
        <v>242</v>
      </c>
      <c r="B420" s="2" t="s">
        <v>16</v>
      </c>
      <c r="C420" s="2">
        <v>1</v>
      </c>
      <c r="D420" s="9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customHeight="1" spans="1:17">
      <c r="A421" s="2">
        <v>243</v>
      </c>
      <c r="B421" s="2" t="s">
        <v>239</v>
      </c>
      <c r="C421" s="2">
        <v>0</v>
      </c>
      <c r="D421" s="9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customHeight="1" spans="1:17">
      <c r="A422" s="2">
        <v>244</v>
      </c>
      <c r="B422" s="2" t="s">
        <v>80</v>
      </c>
      <c r="C422" s="2">
        <v>3</v>
      </c>
      <c r="D422" s="9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customHeight="1" spans="1:17">
      <c r="A423" s="2">
        <v>245</v>
      </c>
      <c r="B423" s="2" t="s">
        <v>66</v>
      </c>
      <c r="C423" s="2">
        <v>2</v>
      </c>
      <c r="D423" s="9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customHeight="1" spans="1:17">
      <c r="A424" s="2">
        <v>246</v>
      </c>
      <c r="B424" s="2" t="s">
        <v>36</v>
      </c>
      <c r="C424" s="2">
        <v>2</v>
      </c>
      <c r="D424" s="9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customHeight="1" spans="1:17">
      <c r="A425" s="2">
        <v>246</v>
      </c>
      <c r="B425" s="2" t="s">
        <v>36</v>
      </c>
      <c r="C425" s="2">
        <v>2</v>
      </c>
      <c r="D425" s="9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customHeight="1" spans="1:17">
      <c r="A426" s="2">
        <v>247</v>
      </c>
      <c r="B426" s="2" t="s">
        <v>97</v>
      </c>
      <c r="C426" s="2">
        <v>4</v>
      </c>
      <c r="D426" s="9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customHeight="1" spans="1:17">
      <c r="A427" s="2">
        <v>247</v>
      </c>
      <c r="B427" s="2" t="s">
        <v>97</v>
      </c>
      <c r="C427" s="2">
        <v>4</v>
      </c>
      <c r="D427" s="9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customHeight="1" spans="1:17">
      <c r="A428" s="2">
        <v>248</v>
      </c>
      <c r="B428" s="2" t="s">
        <v>60</v>
      </c>
      <c r="C428" s="2">
        <v>2</v>
      </c>
      <c r="D428" s="9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customHeight="1" spans="1:17">
      <c r="A429" s="2">
        <v>248</v>
      </c>
      <c r="B429" s="2" t="s">
        <v>60</v>
      </c>
      <c r="C429" s="2">
        <v>2</v>
      </c>
      <c r="D429" s="9">
        <v>42610</v>
      </c>
      <c r="E429" s="2">
        <v>9</v>
      </c>
      <c r="F429" s="2">
        <v>2016</v>
      </c>
      <c r="G429" s="2">
        <v>150000</v>
      </c>
      <c r="H429">
        <f t="shared" ref="H429:H431" si="16">IF(C429&lt;6,IF(E429&lt;1,0,IF(G429&gt;150000,150000,G429)),150000)</f>
        <v>150000</v>
      </c>
      <c r="I429">
        <f t="shared" ref="I429:I431" si="17">IF(C429&lt;6,0,G429-H429-SUM(J429:O429))</f>
        <v>0</v>
      </c>
      <c r="J429">
        <f t="shared" ref="J429:J431" si="18">IF(C429&lt;6,0,5000)</f>
        <v>0</v>
      </c>
      <c r="K429">
        <f t="shared" ref="K429:K431" si="19">IF(C429&lt;6,0,10000)</f>
        <v>0</v>
      </c>
      <c r="P429" t="b">
        <f t="shared" ref="P429:P431" si="20">G429=SUM(H429:O429)</f>
        <v>1</v>
      </c>
      <c r="Q429" t="str">
        <f t="shared" si="14"/>
        <v>20168</v>
      </c>
    </row>
    <row r="430" customHeight="1" spans="1:17">
      <c r="A430" s="2">
        <v>248</v>
      </c>
      <c r="B430" s="2" t="s">
        <v>60</v>
      </c>
      <c r="C430" s="2">
        <v>2</v>
      </c>
      <c r="D430" s="9">
        <v>42610</v>
      </c>
      <c r="E430" s="2">
        <v>10</v>
      </c>
      <c r="F430" s="2">
        <v>2016</v>
      </c>
      <c r="G430" s="2">
        <v>150000</v>
      </c>
      <c r="H430">
        <f t="shared" si="16"/>
        <v>150000</v>
      </c>
      <c r="I430">
        <f t="shared" si="17"/>
        <v>0</v>
      </c>
      <c r="J430">
        <f t="shared" si="18"/>
        <v>0</v>
      </c>
      <c r="K430">
        <f t="shared" si="19"/>
        <v>0</v>
      </c>
      <c r="P430" t="b">
        <f t="shared" si="20"/>
        <v>1</v>
      </c>
      <c r="Q430" t="str">
        <f t="shared" si="14"/>
        <v>20168</v>
      </c>
    </row>
    <row r="431" customHeight="1" spans="1:17">
      <c r="A431" s="2">
        <v>248</v>
      </c>
      <c r="B431" s="2" t="s">
        <v>60</v>
      </c>
      <c r="C431" s="2">
        <v>2</v>
      </c>
      <c r="D431" s="9">
        <v>42610</v>
      </c>
      <c r="E431" s="2">
        <v>11</v>
      </c>
      <c r="F431" s="2">
        <v>2016</v>
      </c>
      <c r="G431" s="2">
        <v>350000</v>
      </c>
      <c r="H431">
        <f t="shared" si="16"/>
        <v>150000</v>
      </c>
      <c r="I431">
        <f t="shared" si="17"/>
        <v>0</v>
      </c>
      <c r="J431">
        <f t="shared" si="18"/>
        <v>0</v>
      </c>
      <c r="K431">
        <f t="shared" si="19"/>
        <v>0</v>
      </c>
      <c r="M431">
        <v>200000</v>
      </c>
      <c r="P431" t="b">
        <f t="shared" si="20"/>
        <v>1</v>
      </c>
      <c r="Q431" t="str">
        <f t="shared" si="14"/>
        <v>20168</v>
      </c>
    </row>
    <row r="432" customHeight="1" spans="1:17">
      <c r="A432" s="2">
        <v>249</v>
      </c>
      <c r="B432" s="2" t="s">
        <v>169</v>
      </c>
      <c r="C432" s="2">
        <v>9</v>
      </c>
      <c r="D432" s="9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customHeight="1" spans="1:17">
      <c r="A433" s="2">
        <v>249</v>
      </c>
      <c r="B433" s="2" t="s">
        <v>116</v>
      </c>
      <c r="C433" s="2">
        <v>6</v>
      </c>
      <c r="D433" s="9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customHeight="1" spans="1:17">
      <c r="A434" s="2">
        <v>249</v>
      </c>
      <c r="B434" s="2" t="s">
        <v>96</v>
      </c>
      <c r="C434" s="2">
        <v>4</v>
      </c>
      <c r="D434" s="9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customHeight="1" spans="1:17">
      <c r="A435" s="2">
        <v>250</v>
      </c>
      <c r="B435" s="2" t="s">
        <v>76</v>
      </c>
      <c r="C435" s="2">
        <v>3</v>
      </c>
      <c r="D435" s="9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customHeight="1" spans="1:17">
      <c r="A436" s="2">
        <v>250</v>
      </c>
      <c r="B436" s="2" t="s">
        <v>76</v>
      </c>
      <c r="C436" s="2">
        <v>3</v>
      </c>
      <c r="D436" s="9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customHeight="1" spans="1:17">
      <c r="A437" s="2">
        <v>402</v>
      </c>
      <c r="B437" s="2" t="s">
        <v>179</v>
      </c>
      <c r="C437" s="2">
        <v>9</v>
      </c>
      <c r="D437" s="9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customHeight="1" spans="1:17">
      <c r="A438" s="2">
        <v>402</v>
      </c>
      <c r="B438" s="2" t="s">
        <v>39</v>
      </c>
      <c r="C438" s="2">
        <v>2</v>
      </c>
      <c r="D438" s="9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customHeight="1" spans="1:17">
      <c r="A439" s="2">
        <v>1</v>
      </c>
      <c r="B439" s="2" t="s">
        <v>186</v>
      </c>
      <c r="C439" s="2">
        <v>10</v>
      </c>
      <c r="D439" s="9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customHeight="1" spans="1:17">
      <c r="A440" s="2">
        <v>1</v>
      </c>
      <c r="B440" s="2" t="s">
        <v>186</v>
      </c>
      <c r="C440" s="2">
        <v>10</v>
      </c>
      <c r="D440" s="9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customHeight="1" spans="1:17">
      <c r="A441" s="2">
        <v>2</v>
      </c>
      <c r="B441" s="2" t="s">
        <v>132</v>
      </c>
      <c r="C441" s="2">
        <v>7</v>
      </c>
      <c r="D441" s="9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customHeight="1" spans="1:17">
      <c r="A442" s="2">
        <v>3</v>
      </c>
      <c r="B442" s="2" t="s">
        <v>79</v>
      </c>
      <c r="C442" s="2">
        <v>3</v>
      </c>
      <c r="D442" s="9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customHeight="1" spans="1:17">
      <c r="A443" s="2">
        <v>3</v>
      </c>
      <c r="B443" s="2" t="s">
        <v>109</v>
      </c>
      <c r="C443" s="2">
        <v>5</v>
      </c>
      <c r="D443" s="9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customHeight="1" spans="1:17">
      <c r="A444" s="2">
        <v>3</v>
      </c>
      <c r="B444" s="2" t="s">
        <v>70</v>
      </c>
      <c r="C444" s="2">
        <v>2</v>
      </c>
      <c r="D444" s="9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customHeight="1" spans="1:17">
      <c r="A445" s="2">
        <v>4</v>
      </c>
      <c r="B445" s="2" t="s">
        <v>109</v>
      </c>
      <c r="C445" s="2">
        <v>5</v>
      </c>
      <c r="D445" s="9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customHeight="1" spans="1:17">
      <c r="A446" s="2">
        <v>4</v>
      </c>
      <c r="B446" s="2" t="s">
        <v>109</v>
      </c>
      <c r="C446" s="2">
        <v>5</v>
      </c>
      <c r="D446" s="9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customHeight="1" spans="1:17">
      <c r="A447" s="2">
        <v>4</v>
      </c>
      <c r="B447" s="2" t="s">
        <v>109</v>
      </c>
      <c r="C447" s="2">
        <v>5</v>
      </c>
      <c r="D447" s="9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customHeight="1" spans="1:17">
      <c r="A448" s="2">
        <v>5</v>
      </c>
      <c r="B448" s="2" t="s">
        <v>152</v>
      </c>
      <c r="C448" s="2">
        <v>7</v>
      </c>
      <c r="D448" s="9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customHeight="1" spans="1:17">
      <c r="A449" s="2">
        <v>6</v>
      </c>
      <c r="B449" s="2" t="s">
        <v>74</v>
      </c>
      <c r="C449" s="2">
        <v>3</v>
      </c>
      <c r="D449" s="9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customHeight="1" spans="1:17">
      <c r="A450" s="2">
        <v>7</v>
      </c>
      <c r="B450" s="2" t="s">
        <v>33</v>
      </c>
      <c r="C450" s="2">
        <v>1</v>
      </c>
      <c r="D450" s="9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customHeight="1" spans="1:17">
      <c r="A451" s="2">
        <v>8</v>
      </c>
      <c r="B451" s="2" t="s">
        <v>179</v>
      </c>
      <c r="C451" s="2">
        <v>9</v>
      </c>
      <c r="D451" s="9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21">CONCATENATE(YEAR(D451),MONTH(D451))</f>
        <v>20167</v>
      </c>
    </row>
    <row r="452" customHeight="1" spans="1:17">
      <c r="A452" s="2">
        <v>9</v>
      </c>
      <c r="B452" s="2" t="s">
        <v>67</v>
      </c>
      <c r="C452" s="2">
        <v>2</v>
      </c>
      <c r="D452" s="9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21"/>
        <v>20167</v>
      </c>
    </row>
    <row r="453" customHeight="1" spans="1:17">
      <c r="A453" s="2">
        <v>9</v>
      </c>
      <c r="B453" s="2" t="s">
        <v>67</v>
      </c>
      <c r="C453" s="2">
        <v>2</v>
      </c>
      <c r="D453" s="9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21"/>
        <v>20167</v>
      </c>
    </row>
    <row r="454" customHeight="1" spans="1:17">
      <c r="A454" s="2">
        <v>10</v>
      </c>
      <c r="B454" s="2" t="s">
        <v>87</v>
      </c>
      <c r="C454" s="2">
        <v>4</v>
      </c>
      <c r="D454" s="9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21"/>
        <v>20167</v>
      </c>
    </row>
    <row r="455" customHeight="1" spans="1:17">
      <c r="A455" s="2">
        <v>10</v>
      </c>
      <c r="B455" s="2" t="s">
        <v>87</v>
      </c>
      <c r="C455" s="2">
        <v>4</v>
      </c>
      <c r="D455" s="9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21"/>
        <v>20167</v>
      </c>
    </row>
    <row r="456" customHeight="1" spans="1:17">
      <c r="A456" s="2">
        <v>11</v>
      </c>
      <c r="B456" s="2" t="s">
        <v>154</v>
      </c>
      <c r="C456" s="2">
        <v>7</v>
      </c>
      <c r="D456" s="9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21"/>
        <v>20167</v>
      </c>
    </row>
    <row r="457" customHeight="1" spans="1:17">
      <c r="A457" s="2">
        <v>11</v>
      </c>
      <c r="B457" s="2" t="s">
        <v>222</v>
      </c>
      <c r="C457" s="2">
        <v>7</v>
      </c>
      <c r="D457" s="9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21"/>
        <v>20167</v>
      </c>
    </row>
    <row r="458" customHeight="1" spans="1:17">
      <c r="A458" s="2">
        <v>12</v>
      </c>
      <c r="B458" s="2" t="s">
        <v>168</v>
      </c>
      <c r="C458" s="2">
        <v>9</v>
      </c>
      <c r="D458" s="9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21"/>
        <v>20167</v>
      </c>
    </row>
    <row r="459" customHeight="1" spans="1:17">
      <c r="A459" s="2">
        <v>13</v>
      </c>
      <c r="B459" s="2" t="s">
        <v>228</v>
      </c>
      <c r="C459" s="2">
        <v>3</v>
      </c>
      <c r="D459" s="9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21"/>
        <v>20167</v>
      </c>
    </row>
    <row r="460" customHeight="1" spans="1:17">
      <c r="A460" s="2">
        <v>14</v>
      </c>
      <c r="B460" s="2" t="s">
        <v>69</v>
      </c>
      <c r="C460" s="2">
        <v>2</v>
      </c>
      <c r="D460" s="9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21"/>
        <v>20167</v>
      </c>
    </row>
    <row r="461" customHeight="1" spans="1:17">
      <c r="A461" s="2">
        <v>15</v>
      </c>
      <c r="B461" s="2" t="s">
        <v>47</v>
      </c>
      <c r="C461" s="2">
        <v>2</v>
      </c>
      <c r="D461" s="9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21"/>
        <v>20167</v>
      </c>
    </row>
    <row r="462" customHeight="1" spans="1:17">
      <c r="A462" s="2">
        <v>15</v>
      </c>
      <c r="B462" s="2" t="s">
        <v>50</v>
      </c>
      <c r="C462" s="2">
        <v>2</v>
      </c>
      <c r="D462" s="9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21"/>
        <v>20167</v>
      </c>
    </row>
    <row r="463" customHeight="1" spans="1:17">
      <c r="A463" s="2">
        <v>16</v>
      </c>
      <c r="B463" s="2" t="s">
        <v>49</v>
      </c>
      <c r="C463" s="2">
        <v>2</v>
      </c>
      <c r="D463" s="9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21"/>
        <v>20167</v>
      </c>
    </row>
    <row r="464" customHeight="1" spans="1:17">
      <c r="A464" s="2">
        <v>16</v>
      </c>
      <c r="B464" s="2" t="s">
        <v>49</v>
      </c>
      <c r="C464" s="2">
        <v>2</v>
      </c>
      <c r="D464" s="9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21"/>
        <v>20167</v>
      </c>
    </row>
    <row r="465" customHeight="1" spans="1:17">
      <c r="A465" s="2">
        <v>17</v>
      </c>
      <c r="B465" s="2" t="s">
        <v>80</v>
      </c>
      <c r="C465" s="2">
        <v>3</v>
      </c>
      <c r="D465" s="9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21"/>
        <v>20167</v>
      </c>
    </row>
    <row r="466" customHeight="1" spans="1:17">
      <c r="A466" s="2">
        <v>18</v>
      </c>
      <c r="B466" s="2" t="s">
        <v>53</v>
      </c>
      <c r="C466" s="2">
        <v>2</v>
      </c>
      <c r="D466" s="9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21"/>
        <v>20167</v>
      </c>
    </row>
    <row r="467" customHeight="1" spans="1:17">
      <c r="A467" s="2">
        <v>19</v>
      </c>
      <c r="B467" s="2" t="s">
        <v>6</v>
      </c>
      <c r="C467" s="2">
        <v>1</v>
      </c>
      <c r="D467" s="9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21"/>
        <v>20167</v>
      </c>
    </row>
    <row r="468" customHeight="1" spans="1:17">
      <c r="A468" s="2">
        <v>20</v>
      </c>
      <c r="B468" s="2" t="s">
        <v>12</v>
      </c>
      <c r="C468" s="2">
        <v>1</v>
      </c>
      <c r="D468" s="9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21"/>
        <v>20167</v>
      </c>
    </row>
    <row r="469" customHeight="1" spans="1:17">
      <c r="A469" s="2">
        <v>21</v>
      </c>
      <c r="B469" s="2" t="s">
        <v>83</v>
      </c>
      <c r="C469" s="2">
        <v>3</v>
      </c>
      <c r="D469" s="9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21"/>
        <v>20167</v>
      </c>
    </row>
    <row r="470" customHeight="1" spans="1:17">
      <c r="A470" s="2">
        <v>21</v>
      </c>
      <c r="B470" s="2" t="s">
        <v>83</v>
      </c>
      <c r="C470" s="2">
        <v>3</v>
      </c>
      <c r="D470" s="9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21"/>
        <v>20167</v>
      </c>
    </row>
    <row r="471" customHeight="1" spans="1:17">
      <c r="A471" s="2">
        <v>22</v>
      </c>
      <c r="B471" s="2" t="s">
        <v>40</v>
      </c>
      <c r="C471" s="2">
        <v>2</v>
      </c>
      <c r="D471" s="9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21"/>
        <v>20167</v>
      </c>
    </row>
    <row r="472" customHeight="1" spans="1:17">
      <c r="A472" s="2">
        <v>22</v>
      </c>
      <c r="B472" s="2" t="s">
        <v>40</v>
      </c>
      <c r="C472" s="2">
        <v>2</v>
      </c>
      <c r="D472" s="9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21"/>
        <v>20167</v>
      </c>
    </row>
    <row r="473" customHeight="1" spans="1:17">
      <c r="A473" s="2">
        <v>23</v>
      </c>
      <c r="B473" s="2" t="s">
        <v>42</v>
      </c>
      <c r="C473" s="2">
        <v>2</v>
      </c>
      <c r="D473" s="9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21"/>
        <v>20167</v>
      </c>
    </row>
    <row r="474" customHeight="1" spans="1:17">
      <c r="A474" s="2">
        <v>23</v>
      </c>
      <c r="B474" s="2" t="s">
        <v>42</v>
      </c>
      <c r="C474" s="2">
        <v>2</v>
      </c>
      <c r="D474" s="9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21"/>
        <v>20167</v>
      </c>
    </row>
    <row r="475" customHeight="1" spans="1:17">
      <c r="A475" s="2">
        <v>24</v>
      </c>
      <c r="B475" s="2" t="s">
        <v>51</v>
      </c>
      <c r="C475" s="2">
        <v>2</v>
      </c>
      <c r="D475" s="9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21"/>
        <v>20167</v>
      </c>
    </row>
    <row r="476" customHeight="1" spans="1:17">
      <c r="A476" s="2">
        <v>24</v>
      </c>
      <c r="B476" s="2" t="s">
        <v>92</v>
      </c>
      <c r="C476" s="2">
        <v>4</v>
      </c>
      <c r="D476" s="9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21"/>
        <v>20167</v>
      </c>
    </row>
    <row r="477" customHeight="1" spans="1:17">
      <c r="A477" s="2">
        <v>25</v>
      </c>
      <c r="B477" s="2" t="s">
        <v>24</v>
      </c>
      <c r="C477" s="2">
        <v>1</v>
      </c>
      <c r="D477" s="9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21"/>
        <v>20167</v>
      </c>
    </row>
    <row r="478" customHeight="1" spans="1:17">
      <c r="A478" s="2">
        <v>26</v>
      </c>
      <c r="B478" s="2" t="s">
        <v>110</v>
      </c>
      <c r="C478" s="2">
        <v>5</v>
      </c>
      <c r="D478" s="9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21"/>
        <v>20167</v>
      </c>
    </row>
    <row r="479" customHeight="1" spans="1:17">
      <c r="A479" s="2">
        <v>27</v>
      </c>
      <c r="B479" s="2" t="s">
        <v>160</v>
      </c>
      <c r="C479" s="2">
        <v>8</v>
      </c>
      <c r="D479" s="9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21"/>
        <v>20167</v>
      </c>
    </row>
    <row r="480" customHeight="1" spans="1:17">
      <c r="A480" s="2">
        <v>28</v>
      </c>
      <c r="B480" s="2" t="s">
        <v>98</v>
      </c>
      <c r="C480" s="2">
        <v>4</v>
      </c>
      <c r="D480" s="9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21"/>
        <v>20167</v>
      </c>
    </row>
    <row r="481" customHeight="1" spans="1:17">
      <c r="A481" s="2">
        <v>28</v>
      </c>
      <c r="B481" s="2" t="s">
        <v>98</v>
      </c>
      <c r="C481" s="2">
        <v>4</v>
      </c>
      <c r="D481" s="9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21"/>
        <v>20167</v>
      </c>
    </row>
    <row r="482" customHeight="1" spans="1:17">
      <c r="A482" s="2">
        <v>28</v>
      </c>
      <c r="B482" s="2" t="s">
        <v>98</v>
      </c>
      <c r="C482" s="2">
        <v>4</v>
      </c>
      <c r="D482" s="9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21"/>
        <v>20167</v>
      </c>
    </row>
    <row r="483" customHeight="1" spans="1:17">
      <c r="A483" s="2">
        <v>28</v>
      </c>
      <c r="B483" s="2" t="s">
        <v>98</v>
      </c>
      <c r="C483" s="2">
        <v>4</v>
      </c>
      <c r="D483" s="9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21"/>
        <v>20167</v>
      </c>
    </row>
    <row r="484" customHeight="1" spans="1:17">
      <c r="A484" s="2">
        <v>28</v>
      </c>
      <c r="B484" s="2" t="s">
        <v>98</v>
      </c>
      <c r="C484" s="2">
        <v>4</v>
      </c>
      <c r="D484" s="9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21"/>
        <v>20167</v>
      </c>
    </row>
    <row r="485" customHeight="1" spans="1:17">
      <c r="A485" s="2">
        <v>29</v>
      </c>
      <c r="B485" s="2" t="s">
        <v>225</v>
      </c>
      <c r="C485" s="2">
        <v>3</v>
      </c>
      <c r="D485" s="9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21"/>
        <v>20167</v>
      </c>
    </row>
    <row r="486" customHeight="1" spans="1:17">
      <c r="A486" s="2">
        <v>30</v>
      </c>
      <c r="B486" s="2" t="s">
        <v>68</v>
      </c>
      <c r="C486" s="2">
        <v>2</v>
      </c>
      <c r="D486" s="9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21"/>
        <v>20167</v>
      </c>
    </row>
    <row r="487" customHeight="1" spans="1:17">
      <c r="A487" s="2">
        <v>30</v>
      </c>
      <c r="B487" s="2" t="s">
        <v>68</v>
      </c>
      <c r="C487" s="2">
        <v>2</v>
      </c>
      <c r="D487" s="9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21"/>
        <v>20167</v>
      </c>
    </row>
    <row r="488" customHeight="1" spans="1:17">
      <c r="A488" s="2">
        <v>31</v>
      </c>
      <c r="B488" s="2" t="s">
        <v>163</v>
      </c>
      <c r="C488" s="2">
        <v>8</v>
      </c>
      <c r="D488" s="9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21"/>
        <v>20168</v>
      </c>
    </row>
    <row r="489" customHeight="1" spans="1:17">
      <c r="A489" s="2">
        <v>32</v>
      </c>
      <c r="B489" s="2" t="s">
        <v>162</v>
      </c>
      <c r="C489" s="2">
        <v>8</v>
      </c>
      <c r="D489" s="9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21"/>
        <v>20168</v>
      </c>
    </row>
    <row r="490" customHeight="1" spans="1:17">
      <c r="A490" s="2">
        <v>33</v>
      </c>
      <c r="B490" s="2" t="s">
        <v>183</v>
      </c>
      <c r="C490" s="2">
        <v>10</v>
      </c>
      <c r="D490" s="9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21"/>
        <v>20168</v>
      </c>
    </row>
    <row r="491" customHeight="1" spans="1:17">
      <c r="A491" s="2">
        <v>34</v>
      </c>
      <c r="B491" s="2" t="s">
        <v>152</v>
      </c>
      <c r="C491" s="2">
        <v>7</v>
      </c>
      <c r="D491" s="9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21"/>
        <v>20168</v>
      </c>
    </row>
    <row r="492" customHeight="1" spans="1:17">
      <c r="A492" s="2">
        <v>35</v>
      </c>
      <c r="B492" s="2" t="s">
        <v>147</v>
      </c>
      <c r="C492" s="2">
        <v>7</v>
      </c>
      <c r="D492" s="9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21"/>
        <v>20168</v>
      </c>
    </row>
    <row r="493" customHeight="1" spans="1:17">
      <c r="A493" s="2">
        <v>35</v>
      </c>
      <c r="B493" s="2" t="s">
        <v>139</v>
      </c>
      <c r="C493" s="2">
        <v>7</v>
      </c>
      <c r="D493" s="9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21"/>
        <v>20168</v>
      </c>
    </row>
    <row r="494" customHeight="1" spans="1:17">
      <c r="A494" s="2">
        <v>36</v>
      </c>
      <c r="B494" s="2" t="s">
        <v>175</v>
      </c>
      <c r="C494" s="2">
        <v>9</v>
      </c>
      <c r="D494" s="9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21"/>
        <v>20168</v>
      </c>
    </row>
    <row r="495" customHeight="1" spans="1:17">
      <c r="A495" s="2">
        <v>37</v>
      </c>
      <c r="B495" s="2" t="s">
        <v>143</v>
      </c>
      <c r="C495" s="2">
        <v>8</v>
      </c>
      <c r="D495" s="9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21"/>
        <v>20168</v>
      </c>
    </row>
    <row r="496" customHeight="1" spans="1:17">
      <c r="A496" s="2">
        <v>38</v>
      </c>
      <c r="B496" s="2" t="s">
        <v>151</v>
      </c>
      <c r="C496" s="2">
        <v>7</v>
      </c>
      <c r="D496" s="9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21"/>
        <v>20168</v>
      </c>
    </row>
    <row r="497" customHeight="1" spans="1:17">
      <c r="A497" s="2">
        <v>39</v>
      </c>
      <c r="B497" s="2" t="s">
        <v>137</v>
      </c>
      <c r="C497" s="2">
        <v>7</v>
      </c>
      <c r="D497" s="9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21"/>
        <v>20168</v>
      </c>
    </row>
    <row r="498" customHeight="1" spans="1:17">
      <c r="A498" s="2">
        <v>40</v>
      </c>
      <c r="B498" s="2" t="s">
        <v>126</v>
      </c>
      <c r="C498" s="2">
        <v>6</v>
      </c>
      <c r="D498" s="9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21"/>
        <v>20168</v>
      </c>
    </row>
    <row r="499" customHeight="1" spans="1:17">
      <c r="A499" s="2">
        <v>41</v>
      </c>
      <c r="B499" s="2" t="s">
        <v>93</v>
      </c>
      <c r="C499" s="2">
        <v>4</v>
      </c>
      <c r="D499" s="9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21"/>
        <v>20168</v>
      </c>
    </row>
    <row r="500" customHeight="1" spans="1:17">
      <c r="A500" s="2">
        <v>41</v>
      </c>
      <c r="B500" s="2" t="s">
        <v>93</v>
      </c>
      <c r="C500" s="2">
        <v>4</v>
      </c>
      <c r="D500" s="9">
        <v>42595</v>
      </c>
      <c r="E500" s="2">
        <v>8</v>
      </c>
      <c r="F500" s="2">
        <v>2016</v>
      </c>
      <c r="G500" s="2">
        <v>150000</v>
      </c>
      <c r="H500">
        <f t="shared" ref="H500" si="22">IF(C500&lt;6,IF(E500&lt;1,0,IF(G500&gt;150000,150000,G500)),150000)</f>
        <v>150000</v>
      </c>
      <c r="I500">
        <f t="shared" ref="I500" si="23">IF(C500&lt;6,0,G500-H500-SUM(J500:O500))</f>
        <v>0</v>
      </c>
      <c r="J500">
        <f t="shared" ref="J500" si="24">IF(C500&lt;6,0,5000)</f>
        <v>0</v>
      </c>
      <c r="K500">
        <f t="shared" ref="K500" si="25">IF(C500&lt;6,0,10000)</f>
        <v>0</v>
      </c>
      <c r="P500" t="b">
        <f t="shared" ref="P500" si="26">G500=SUM(H500:O500)</f>
        <v>1</v>
      </c>
      <c r="Q500" t="str">
        <f t="shared" ref="Q500" si="27">CONCATENATE(YEAR(D500),MONTH(D500))</f>
        <v>20168</v>
      </c>
    </row>
    <row r="501" customHeight="1" spans="1:17">
      <c r="A501" s="2">
        <v>42</v>
      </c>
      <c r="B501" s="2" t="s">
        <v>127</v>
      </c>
      <c r="C501" s="2">
        <v>6</v>
      </c>
      <c r="D501" s="9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21"/>
        <v>20168</v>
      </c>
    </row>
    <row r="502" customHeight="1" spans="1:17">
      <c r="A502" s="2">
        <v>42</v>
      </c>
      <c r="B502" s="2" t="s">
        <v>127</v>
      </c>
      <c r="C502" s="2">
        <v>6</v>
      </c>
      <c r="D502" s="9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21"/>
        <v>20168</v>
      </c>
    </row>
    <row r="503" customHeight="1" spans="1:17">
      <c r="A503" s="2">
        <v>42</v>
      </c>
      <c r="B503" s="2" t="s">
        <v>240</v>
      </c>
      <c r="C503" s="2">
        <v>3</v>
      </c>
      <c r="D503" s="9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21"/>
        <v>20168</v>
      </c>
    </row>
    <row r="504" customHeight="1" spans="1:17">
      <c r="A504" s="2">
        <v>42</v>
      </c>
      <c r="B504" s="2" t="s">
        <v>240</v>
      </c>
      <c r="C504" s="2">
        <v>3</v>
      </c>
      <c r="D504" s="9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21"/>
        <v>20168</v>
      </c>
    </row>
    <row r="505" customHeight="1" spans="1:17">
      <c r="A505" s="2">
        <v>42</v>
      </c>
      <c r="B505" s="2" t="s">
        <v>240</v>
      </c>
      <c r="C505" s="2">
        <v>3</v>
      </c>
      <c r="D505" s="9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21"/>
        <v>20168</v>
      </c>
    </row>
    <row r="506" customHeight="1" spans="1:17">
      <c r="A506" s="2">
        <v>43</v>
      </c>
      <c r="B506" s="2" t="s">
        <v>132</v>
      </c>
      <c r="C506" s="2">
        <v>8</v>
      </c>
      <c r="D506" s="9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21"/>
        <v>20168</v>
      </c>
    </row>
    <row r="507" customHeight="1" spans="1:17">
      <c r="A507" s="2">
        <v>44</v>
      </c>
      <c r="B507" s="2" t="s">
        <v>241</v>
      </c>
      <c r="C507" s="2">
        <v>1000</v>
      </c>
      <c r="D507" s="9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21"/>
        <v>20168</v>
      </c>
    </row>
    <row r="508" customHeight="1" spans="1:17">
      <c r="A508" s="2">
        <v>45</v>
      </c>
      <c r="B508" s="2" t="s">
        <v>99</v>
      </c>
      <c r="C508" s="2">
        <v>4</v>
      </c>
      <c r="D508" s="9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21"/>
        <v>20168</v>
      </c>
    </row>
    <row r="509" customHeight="1" spans="1:17">
      <c r="A509" s="2">
        <v>45</v>
      </c>
      <c r="B509" s="2" t="s">
        <v>99</v>
      </c>
      <c r="C509" s="2">
        <v>4</v>
      </c>
      <c r="D509" s="9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21"/>
        <v>20168</v>
      </c>
    </row>
    <row r="510" customHeight="1" spans="1:17">
      <c r="A510" s="2">
        <v>46</v>
      </c>
      <c r="B510" s="2" t="s">
        <v>91</v>
      </c>
      <c r="C510" s="2">
        <v>4</v>
      </c>
      <c r="D510" s="9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21"/>
        <v>20168</v>
      </c>
    </row>
    <row r="511" customHeight="1" spans="1:17">
      <c r="A511" s="2">
        <v>47</v>
      </c>
      <c r="B511" s="2" t="s">
        <v>228</v>
      </c>
      <c r="C511" s="2">
        <v>3</v>
      </c>
      <c r="D511" s="9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21"/>
        <v>20168</v>
      </c>
    </row>
    <row r="512" customHeight="1" spans="1:17">
      <c r="A512" s="2">
        <v>48</v>
      </c>
      <c r="B512" s="2" t="s">
        <v>10</v>
      </c>
      <c r="C512" s="2">
        <v>1</v>
      </c>
      <c r="D512" s="9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21"/>
        <v>20168</v>
      </c>
    </row>
    <row r="513" customHeight="1" spans="1:17">
      <c r="A513" s="2">
        <v>49</v>
      </c>
      <c r="B513" s="2" t="s">
        <v>115</v>
      </c>
      <c r="C513" s="2">
        <v>6</v>
      </c>
      <c r="D513" s="9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21"/>
        <v>20168</v>
      </c>
    </row>
    <row r="514" customHeight="1" spans="1:17">
      <c r="A514" s="2">
        <v>50</v>
      </c>
      <c r="B514" s="2" t="s">
        <v>145</v>
      </c>
      <c r="C514" s="2">
        <v>7</v>
      </c>
      <c r="D514" s="9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21"/>
        <v>20168</v>
      </c>
    </row>
    <row r="515" customHeight="1" spans="1:17">
      <c r="A515" s="2">
        <v>50</v>
      </c>
      <c r="B515" s="2" t="s">
        <v>63</v>
      </c>
      <c r="C515" s="2">
        <v>2</v>
      </c>
      <c r="D515" s="9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21"/>
        <v>20168</v>
      </c>
    </row>
    <row r="516" customHeight="1" spans="1:17">
      <c r="A516" s="2">
        <v>403</v>
      </c>
      <c r="B516" s="2" t="s">
        <v>134</v>
      </c>
      <c r="C516" s="2">
        <v>7</v>
      </c>
      <c r="D516" s="9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8">CONCATENATE(YEAR(D516),MONTH(D516))</f>
        <v>201611</v>
      </c>
    </row>
    <row r="517" customHeight="1" spans="1:17">
      <c r="A517" s="2">
        <v>404</v>
      </c>
      <c r="B517" s="2" t="s">
        <v>241</v>
      </c>
      <c r="C517" s="2">
        <v>1000</v>
      </c>
      <c r="D517" s="9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8"/>
        <v>201611</v>
      </c>
    </row>
    <row r="518" customHeight="1" spans="1:17">
      <c r="A518" s="2">
        <v>404</v>
      </c>
      <c r="B518" s="2" t="s">
        <v>132</v>
      </c>
      <c r="C518" s="2">
        <v>8</v>
      </c>
      <c r="D518" s="9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8"/>
        <v>201611</v>
      </c>
    </row>
    <row r="519" customHeight="1" spans="1:17">
      <c r="A519" s="2">
        <v>407</v>
      </c>
      <c r="B519" s="2" t="s">
        <v>131</v>
      </c>
      <c r="C519" s="2">
        <v>7</v>
      </c>
      <c r="D519" s="9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8"/>
        <v>201611</v>
      </c>
    </row>
    <row r="520" customHeight="1" spans="1:17">
      <c r="A520" s="2">
        <v>407</v>
      </c>
      <c r="B520" s="2" t="s">
        <v>9</v>
      </c>
      <c r="C520" s="2">
        <v>2</v>
      </c>
      <c r="D520" s="9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8"/>
        <v>201611</v>
      </c>
    </row>
    <row r="521" customHeight="1" spans="1:17">
      <c r="A521" s="2">
        <v>408</v>
      </c>
      <c r="B521" s="2" t="s">
        <v>152</v>
      </c>
      <c r="C521" s="2">
        <v>7</v>
      </c>
      <c r="D521" s="9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8"/>
        <v>201611</v>
      </c>
    </row>
    <row r="522" customHeight="1" spans="1:17">
      <c r="A522" s="2">
        <v>409</v>
      </c>
      <c r="B522" s="2" t="s">
        <v>143</v>
      </c>
      <c r="C522" s="2">
        <v>8</v>
      </c>
      <c r="D522" s="9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8"/>
        <v>201611</v>
      </c>
    </row>
    <row r="523" customHeight="1" spans="1:17">
      <c r="A523" s="2">
        <v>410</v>
      </c>
      <c r="B523" s="2" t="s">
        <v>167</v>
      </c>
      <c r="C523" s="2">
        <v>8</v>
      </c>
      <c r="D523" s="9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8"/>
        <v>201611</v>
      </c>
    </row>
    <row r="524" customHeight="1" spans="1:17">
      <c r="A524" s="2">
        <v>411</v>
      </c>
      <c r="B524" s="2" t="s">
        <v>144</v>
      </c>
      <c r="C524" s="2">
        <v>7</v>
      </c>
      <c r="D524" s="9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8"/>
        <v>201611</v>
      </c>
    </row>
    <row r="525" customHeight="1" spans="1:17">
      <c r="A525" s="2">
        <v>413</v>
      </c>
      <c r="B525" s="2" t="s">
        <v>146</v>
      </c>
      <c r="C525" s="2">
        <v>7</v>
      </c>
      <c r="D525" s="9">
        <v>42685</v>
      </c>
      <c r="E525" s="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8"/>
        <v>201611</v>
      </c>
    </row>
    <row r="526" customHeight="1" spans="1:17">
      <c r="A526" s="2">
        <v>414</v>
      </c>
      <c r="B526" s="2" t="s">
        <v>154</v>
      </c>
      <c r="C526" s="2">
        <v>7</v>
      </c>
      <c r="D526" s="9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8"/>
        <v>201611</v>
      </c>
    </row>
    <row r="527" customHeight="1" spans="1:17">
      <c r="A527" s="2">
        <v>414</v>
      </c>
      <c r="B527" s="2" t="s">
        <v>222</v>
      </c>
      <c r="C527" s="2">
        <v>7</v>
      </c>
      <c r="D527" s="9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8"/>
        <v>201611</v>
      </c>
    </row>
    <row r="528" customHeight="1" spans="1:17">
      <c r="A528" s="2">
        <v>415</v>
      </c>
      <c r="B528" s="2" t="s">
        <v>133</v>
      </c>
      <c r="C528" s="2">
        <v>7</v>
      </c>
      <c r="D528" s="9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8"/>
        <v>201611</v>
      </c>
    </row>
    <row r="529" customHeight="1" spans="1:17">
      <c r="A529" s="2">
        <v>416</v>
      </c>
      <c r="B529" s="2" t="s">
        <v>134</v>
      </c>
      <c r="C529" s="2">
        <v>7</v>
      </c>
      <c r="D529" s="9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8"/>
        <v>201611</v>
      </c>
    </row>
    <row r="530" customHeight="1" spans="1:17">
      <c r="A530" s="2">
        <v>417</v>
      </c>
      <c r="B530" s="2" t="s">
        <v>162</v>
      </c>
      <c r="C530" s="2">
        <v>8</v>
      </c>
      <c r="D530" s="9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8"/>
        <v>201611</v>
      </c>
    </row>
    <row r="531" customHeight="1" spans="1:17">
      <c r="A531" s="2">
        <v>418</v>
      </c>
      <c r="B531" s="2" t="s">
        <v>183</v>
      </c>
      <c r="C531" s="2">
        <v>10</v>
      </c>
      <c r="D531" s="9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8"/>
        <v>201611</v>
      </c>
    </row>
    <row r="532" customHeight="1" spans="1:17">
      <c r="A532" s="2">
        <v>419</v>
      </c>
      <c r="B532" s="2" t="s">
        <v>163</v>
      </c>
      <c r="C532" s="2">
        <v>8</v>
      </c>
      <c r="D532" s="9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8"/>
        <v>201611</v>
      </c>
    </row>
    <row r="533" customHeight="1" spans="1:17">
      <c r="A533" s="2">
        <v>420</v>
      </c>
      <c r="B533" s="2" t="s">
        <v>98</v>
      </c>
      <c r="C533" s="2">
        <v>4</v>
      </c>
      <c r="D533" s="9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8"/>
        <v>201611</v>
      </c>
    </row>
    <row r="534" customHeight="1" spans="1:17">
      <c r="A534" s="2">
        <v>421</v>
      </c>
      <c r="B534" s="2" t="s">
        <v>34</v>
      </c>
      <c r="C534" s="2">
        <v>1</v>
      </c>
      <c r="D534" s="9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8"/>
        <v>201611</v>
      </c>
    </row>
    <row r="535" customHeight="1" spans="1:17">
      <c r="A535" s="2">
        <v>421</v>
      </c>
      <c r="B535" s="2" t="s">
        <v>34</v>
      </c>
      <c r="C535" s="2">
        <v>1</v>
      </c>
      <c r="D535" s="9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8"/>
        <v>201611</v>
      </c>
    </row>
    <row r="536" customHeight="1" spans="1:17">
      <c r="A536" s="2">
        <v>422</v>
      </c>
      <c r="B536" s="2" t="s">
        <v>31</v>
      </c>
      <c r="C536" s="2">
        <v>2</v>
      </c>
      <c r="D536" s="9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8"/>
        <v>201611</v>
      </c>
    </row>
    <row r="537" customHeight="1" spans="1:17">
      <c r="A537" s="2">
        <v>424</v>
      </c>
      <c r="B537" s="2" t="s">
        <v>67</v>
      </c>
      <c r="C537" s="2">
        <v>2</v>
      </c>
      <c r="D537" s="9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8"/>
        <v>201611</v>
      </c>
    </row>
    <row r="538" customHeight="1" spans="1:17">
      <c r="A538" s="2">
        <v>425</v>
      </c>
      <c r="B538" s="2" t="s">
        <v>69</v>
      </c>
      <c r="C538" s="2">
        <v>2</v>
      </c>
      <c r="D538" s="9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8"/>
        <v>201611</v>
      </c>
    </row>
    <row r="539" customHeight="1" spans="1:17">
      <c r="A539" s="2">
        <v>425</v>
      </c>
      <c r="B539" s="2" t="s">
        <v>69</v>
      </c>
      <c r="C539" s="2">
        <v>2</v>
      </c>
      <c r="D539" s="9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8"/>
        <v>201611</v>
      </c>
    </row>
    <row r="540" customHeight="1" spans="1:17">
      <c r="A540" s="2">
        <v>425</v>
      </c>
      <c r="B540" s="2" t="s">
        <v>69</v>
      </c>
      <c r="C540" s="2">
        <v>2</v>
      </c>
      <c r="D540" s="9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8"/>
        <v>201611</v>
      </c>
    </row>
    <row r="541" customHeight="1" spans="1:17">
      <c r="A541" s="2">
        <v>425</v>
      </c>
      <c r="B541" s="2" t="s">
        <v>69</v>
      </c>
      <c r="C541" s="2">
        <v>2</v>
      </c>
      <c r="D541" s="9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8"/>
        <v>201611</v>
      </c>
    </row>
    <row r="542" customHeight="1" spans="1:17">
      <c r="A542" s="2">
        <v>426</v>
      </c>
      <c r="B542" s="2" t="s">
        <v>148</v>
      </c>
      <c r="C542" s="2">
        <v>7</v>
      </c>
      <c r="D542" s="9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8"/>
        <v>201611</v>
      </c>
    </row>
    <row r="543" customHeight="1" spans="1:17">
      <c r="A543" s="2">
        <v>427</v>
      </c>
      <c r="B543" s="2" t="s">
        <v>81</v>
      </c>
      <c r="C543" s="2">
        <v>3</v>
      </c>
      <c r="D543" s="9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8"/>
        <v>201611</v>
      </c>
    </row>
    <row r="544" customHeight="1" spans="1:17">
      <c r="A544" s="2">
        <v>428</v>
      </c>
      <c r="B544" s="2" t="s">
        <v>50</v>
      </c>
      <c r="C544" s="2">
        <v>2</v>
      </c>
      <c r="D544" s="9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8"/>
        <v>201611</v>
      </c>
    </row>
    <row r="545" customHeight="1" spans="1:17">
      <c r="A545" s="2">
        <v>428</v>
      </c>
      <c r="B545" s="2" t="s">
        <v>50</v>
      </c>
      <c r="C545" s="2">
        <v>2</v>
      </c>
      <c r="D545" s="9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8"/>
        <v>201611</v>
      </c>
    </row>
    <row r="546" customHeight="1" spans="1:17">
      <c r="A546" s="2">
        <v>428</v>
      </c>
      <c r="B546" s="2" t="s">
        <v>47</v>
      </c>
      <c r="C546" s="2">
        <v>2</v>
      </c>
      <c r="D546" s="9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8"/>
        <v>201611</v>
      </c>
    </row>
    <row r="547" customHeight="1" spans="1:17">
      <c r="A547" s="2">
        <v>428</v>
      </c>
      <c r="B547" s="2" t="s">
        <v>47</v>
      </c>
      <c r="C547" s="2">
        <v>2</v>
      </c>
      <c r="D547" s="9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8"/>
        <v>201611</v>
      </c>
    </row>
    <row r="548" customHeight="1" spans="1:17">
      <c r="A548" s="2">
        <v>429</v>
      </c>
      <c r="B548" s="2" t="s">
        <v>127</v>
      </c>
      <c r="C548" s="2">
        <v>6</v>
      </c>
      <c r="D548" s="9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8"/>
        <v>201611</v>
      </c>
    </row>
    <row r="549" customHeight="1" spans="1:17">
      <c r="A549" s="2">
        <v>429</v>
      </c>
      <c r="B549" s="2" t="s">
        <v>127</v>
      </c>
      <c r="C549" s="2">
        <v>6</v>
      </c>
      <c r="D549" s="9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8"/>
        <v>201611</v>
      </c>
    </row>
    <row r="550" customHeight="1" spans="1:17">
      <c r="A550" s="2">
        <v>429</v>
      </c>
      <c r="B550" s="2" t="s">
        <v>127</v>
      </c>
      <c r="C550" s="2">
        <v>6</v>
      </c>
      <c r="D550" s="9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8"/>
        <v>201611</v>
      </c>
    </row>
    <row r="551" customHeight="1" spans="1:17">
      <c r="A551" s="2">
        <v>429</v>
      </c>
      <c r="B551" s="2" t="s">
        <v>240</v>
      </c>
      <c r="C551" s="2">
        <v>3</v>
      </c>
      <c r="D551" s="9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8"/>
        <v>201611</v>
      </c>
    </row>
    <row r="552" customHeight="1" spans="1:17">
      <c r="A552" s="2">
        <v>429</v>
      </c>
      <c r="B552" s="2" t="s">
        <v>240</v>
      </c>
      <c r="C552" s="2">
        <v>3</v>
      </c>
      <c r="D552" s="9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8"/>
        <v>201611</v>
      </c>
    </row>
    <row r="553" customHeight="1" spans="1:17">
      <c r="A553" s="2">
        <v>429</v>
      </c>
      <c r="B553" s="2" t="s">
        <v>240</v>
      </c>
      <c r="C553" s="2">
        <v>3</v>
      </c>
      <c r="D553" s="9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8"/>
        <v>201611</v>
      </c>
    </row>
    <row r="554" customHeight="1" spans="1:17">
      <c r="A554" s="2">
        <v>430</v>
      </c>
      <c r="B554" s="2" t="s">
        <v>38</v>
      </c>
      <c r="C554" s="2">
        <v>3</v>
      </c>
      <c r="D554" s="9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8"/>
        <v>201611</v>
      </c>
    </row>
    <row r="555" customHeight="1" spans="1:17">
      <c r="A555" s="2">
        <v>431</v>
      </c>
      <c r="B555" s="2" t="s">
        <v>156</v>
      </c>
      <c r="C555" s="2">
        <v>8</v>
      </c>
      <c r="D555" s="9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8"/>
        <v>201611</v>
      </c>
    </row>
    <row r="556" customHeight="1" spans="1:17">
      <c r="A556" s="2">
        <v>431</v>
      </c>
      <c r="B556" s="2" t="s">
        <v>123</v>
      </c>
      <c r="C556" s="2">
        <v>6</v>
      </c>
      <c r="D556" s="9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8"/>
        <v>201611</v>
      </c>
    </row>
    <row r="557" customHeight="1" spans="1:17">
      <c r="A557" s="2">
        <v>432</v>
      </c>
      <c r="B557" s="2" t="s">
        <v>190</v>
      </c>
      <c r="C557" s="2">
        <v>11</v>
      </c>
      <c r="D557" s="9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8"/>
        <v>201611</v>
      </c>
    </row>
    <row r="558" customHeight="1" spans="1:17">
      <c r="A558" s="2">
        <v>432</v>
      </c>
      <c r="B558" s="2" t="s">
        <v>174</v>
      </c>
      <c r="C558" s="2">
        <v>9</v>
      </c>
      <c r="D558" s="9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8"/>
        <v>201611</v>
      </c>
    </row>
    <row r="559" customHeight="1" spans="1:17">
      <c r="A559" s="2">
        <v>432</v>
      </c>
      <c r="B559" s="2" t="s">
        <v>124</v>
      </c>
      <c r="C559" s="2">
        <v>6</v>
      </c>
      <c r="D559" s="9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8"/>
        <v>201611</v>
      </c>
    </row>
    <row r="560" customHeight="1" spans="1:17">
      <c r="A560" s="2">
        <v>433</v>
      </c>
      <c r="B560" s="2" t="s">
        <v>53</v>
      </c>
      <c r="C560" s="2">
        <v>2</v>
      </c>
      <c r="D560" s="9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8"/>
        <v>201611</v>
      </c>
    </row>
    <row r="561" customHeight="1" spans="1:17">
      <c r="A561" s="2">
        <v>434</v>
      </c>
      <c r="B561" s="2" t="s">
        <v>48</v>
      </c>
      <c r="C561" s="2">
        <v>2</v>
      </c>
      <c r="D561" s="9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8"/>
        <v>201611</v>
      </c>
    </row>
    <row r="562" customHeight="1" spans="1:17">
      <c r="A562" s="2">
        <v>435</v>
      </c>
      <c r="B562" s="2" t="s">
        <v>57</v>
      </c>
      <c r="C562" s="2">
        <v>2</v>
      </c>
      <c r="D562" s="9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8"/>
        <v>201611</v>
      </c>
    </row>
    <row r="563" customHeight="1" spans="1:17">
      <c r="A563" s="2">
        <v>436</v>
      </c>
      <c r="B563" s="2" t="s">
        <v>92</v>
      </c>
      <c r="C563" s="2">
        <v>4</v>
      </c>
      <c r="D563" s="9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8"/>
        <v>201611</v>
      </c>
    </row>
    <row r="564" customHeight="1" spans="1:17">
      <c r="A564" s="2">
        <v>436</v>
      </c>
      <c r="B564" s="2" t="s">
        <v>51</v>
      </c>
      <c r="C564" s="2">
        <v>2</v>
      </c>
      <c r="D564" s="9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8"/>
        <v>201611</v>
      </c>
    </row>
    <row r="565" customHeight="1" spans="1:17">
      <c r="A565" s="2">
        <v>437</v>
      </c>
      <c r="B565" s="2" t="s">
        <v>93</v>
      </c>
      <c r="C565" s="2">
        <v>4</v>
      </c>
      <c r="D565" s="9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8"/>
        <v>201611</v>
      </c>
    </row>
    <row r="566" customHeight="1" spans="1:17">
      <c r="A566" s="2">
        <v>438</v>
      </c>
      <c r="B566" s="2" t="s">
        <v>145</v>
      </c>
      <c r="C566" s="2">
        <v>7</v>
      </c>
      <c r="D566" s="9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8"/>
        <v>201611</v>
      </c>
    </row>
    <row r="567" customHeight="1" spans="1:17">
      <c r="A567" s="2">
        <v>438</v>
      </c>
      <c r="B567" s="2" t="s">
        <v>63</v>
      </c>
      <c r="C567" s="2">
        <v>2</v>
      </c>
      <c r="D567" s="9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8"/>
        <v>201611</v>
      </c>
    </row>
    <row r="568" customHeight="1" spans="1:17">
      <c r="A568" s="2">
        <v>439</v>
      </c>
      <c r="B568" s="2" t="s">
        <v>74</v>
      </c>
      <c r="C568" s="2">
        <v>3</v>
      </c>
      <c r="D568" s="9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8"/>
        <v>201611</v>
      </c>
    </row>
    <row r="569" customHeight="1" spans="1:17">
      <c r="A569" s="2">
        <v>440</v>
      </c>
      <c r="B569" s="2" t="s">
        <v>159</v>
      </c>
      <c r="C569" s="2">
        <v>8</v>
      </c>
      <c r="D569" s="9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8"/>
        <v>201611</v>
      </c>
    </row>
    <row r="570" customHeight="1" spans="1:17">
      <c r="A570" s="2">
        <v>441</v>
      </c>
      <c r="B570" s="2" t="s">
        <v>108</v>
      </c>
      <c r="C570" s="2">
        <v>5</v>
      </c>
      <c r="D570" s="9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8"/>
        <v>201611</v>
      </c>
    </row>
    <row r="571" customHeight="1" spans="1:17">
      <c r="A571" s="2">
        <v>442</v>
      </c>
      <c r="B571" s="2" t="s">
        <v>21</v>
      </c>
      <c r="C571" s="2">
        <v>1</v>
      </c>
      <c r="D571" s="9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8"/>
        <v>201611</v>
      </c>
    </row>
    <row r="572" customHeight="1" spans="1:17">
      <c r="A572" s="2">
        <v>443</v>
      </c>
      <c r="B572" s="2" t="s">
        <v>97</v>
      </c>
      <c r="C572" s="2">
        <v>4</v>
      </c>
      <c r="D572" s="9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8"/>
        <v>201611</v>
      </c>
    </row>
    <row r="573" customHeight="1" spans="1:17">
      <c r="A573" s="2">
        <v>401</v>
      </c>
      <c r="B573" s="2" t="s">
        <v>87</v>
      </c>
      <c r="C573" s="2">
        <v>4</v>
      </c>
      <c r="D573" s="9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8"/>
        <v>201611</v>
      </c>
    </row>
    <row r="574" customHeight="1" spans="1:17">
      <c r="A574" s="2">
        <v>444</v>
      </c>
      <c r="B574" s="2" t="s">
        <v>227</v>
      </c>
      <c r="C574" s="2">
        <v>1</v>
      </c>
      <c r="D574" s="9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8"/>
        <v>201611</v>
      </c>
    </row>
    <row r="575" customHeight="1" spans="1:17">
      <c r="A575" s="2">
        <v>445</v>
      </c>
      <c r="B575" s="2" t="s">
        <v>122</v>
      </c>
      <c r="C575" s="2">
        <v>6</v>
      </c>
      <c r="D575" s="9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8"/>
        <v>201611</v>
      </c>
    </row>
    <row r="576" customHeight="1" spans="1:17">
      <c r="A576" s="2">
        <v>446</v>
      </c>
      <c r="B576" s="2" t="s">
        <v>21</v>
      </c>
      <c r="C576" s="2">
        <v>1</v>
      </c>
      <c r="D576" s="9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8"/>
        <v>201611</v>
      </c>
    </row>
    <row r="577" customHeight="1" spans="1:17">
      <c r="A577" s="2">
        <v>447</v>
      </c>
      <c r="B577" s="2" t="s">
        <v>24</v>
      </c>
      <c r="C577" s="2">
        <v>1</v>
      </c>
      <c r="D577" s="9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8"/>
        <v>201611</v>
      </c>
    </row>
    <row r="578" customHeight="1" spans="1:17">
      <c r="A578" s="2">
        <v>448</v>
      </c>
      <c r="B578" s="2" t="s">
        <v>100</v>
      </c>
      <c r="C578" s="2">
        <v>4</v>
      </c>
      <c r="D578" s="9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8"/>
        <v>201611</v>
      </c>
    </row>
    <row r="579" customHeight="1" spans="1:17">
      <c r="A579" s="2">
        <v>448</v>
      </c>
      <c r="B579" s="2" t="s">
        <v>100</v>
      </c>
      <c r="C579" s="2">
        <v>4</v>
      </c>
      <c r="D579" s="9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8"/>
        <v>201611</v>
      </c>
    </row>
    <row r="580" customHeight="1" spans="1:17">
      <c r="A580" s="2">
        <v>448</v>
      </c>
      <c r="B580" s="2" t="s">
        <v>100</v>
      </c>
      <c r="C580" s="2">
        <v>4</v>
      </c>
      <c r="D580" s="9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9">CONCATENATE(YEAR(D580),MONTH(D580))</f>
        <v>201611</v>
      </c>
    </row>
    <row r="581" customHeight="1" spans="1:17">
      <c r="A581" s="2">
        <v>448</v>
      </c>
      <c r="B581" s="2" t="s">
        <v>100</v>
      </c>
      <c r="C581" s="2">
        <v>4</v>
      </c>
      <c r="D581" s="9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9"/>
        <v>201611</v>
      </c>
    </row>
    <row r="582" customHeight="1" spans="1:17">
      <c r="A582" s="2">
        <v>448</v>
      </c>
      <c r="B582" s="2" t="s">
        <v>100</v>
      </c>
      <c r="C582" s="2">
        <v>4</v>
      </c>
      <c r="D582" s="9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9"/>
        <v>201611</v>
      </c>
    </row>
    <row r="583" customHeight="1" spans="1:17">
      <c r="A583" s="2">
        <v>449</v>
      </c>
      <c r="B583" s="2" t="s">
        <v>71</v>
      </c>
      <c r="C583" s="2">
        <v>2</v>
      </c>
      <c r="D583" s="9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9"/>
        <v>201611</v>
      </c>
    </row>
    <row r="584" customHeight="1" spans="1:17">
      <c r="A584" s="2">
        <v>449</v>
      </c>
      <c r="B584" s="2" t="s">
        <v>71</v>
      </c>
      <c r="C584" s="2">
        <v>2</v>
      </c>
      <c r="D584" s="9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9"/>
        <v>201611</v>
      </c>
    </row>
    <row r="585" customHeight="1" spans="1:17">
      <c r="A585" s="2">
        <v>450</v>
      </c>
      <c r="B585" s="2" t="s">
        <v>36</v>
      </c>
      <c r="C585" s="2">
        <v>2</v>
      </c>
      <c r="D585" s="9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9"/>
        <v>201611</v>
      </c>
    </row>
    <row r="586" customHeight="1" spans="1:17">
      <c r="A586" s="2">
        <v>451</v>
      </c>
      <c r="B586" s="2" t="s">
        <v>74</v>
      </c>
      <c r="C586" s="2">
        <v>3</v>
      </c>
      <c r="D586" s="9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9"/>
        <v>201610</v>
      </c>
    </row>
    <row r="587" customHeight="1" spans="1:17">
      <c r="A587" s="2">
        <v>452</v>
      </c>
      <c r="B587" s="2" t="s">
        <v>85</v>
      </c>
      <c r="C587" s="2">
        <v>3</v>
      </c>
      <c r="D587" s="9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9"/>
        <v>201610</v>
      </c>
    </row>
    <row r="588" customHeight="1" spans="1:17">
      <c r="A588" s="2">
        <v>453</v>
      </c>
      <c r="B588" s="2" t="s">
        <v>150</v>
      </c>
      <c r="C588" s="2">
        <v>7</v>
      </c>
      <c r="D588" s="9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9"/>
        <v>201610</v>
      </c>
    </row>
    <row r="589" customHeight="1" spans="1:17">
      <c r="A589" s="2">
        <v>453</v>
      </c>
      <c r="B589" s="2" t="s">
        <v>95</v>
      </c>
      <c r="C589" s="2">
        <v>4</v>
      </c>
      <c r="D589" s="9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9"/>
        <v>201610</v>
      </c>
    </row>
    <row r="590" customHeight="1" spans="1:17">
      <c r="A590" s="2">
        <v>454</v>
      </c>
      <c r="B590" s="2" t="s">
        <v>99</v>
      </c>
      <c r="C590" s="2">
        <v>4</v>
      </c>
      <c r="D590" s="9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9"/>
        <v>201610</v>
      </c>
    </row>
    <row r="591" customHeight="1" spans="1:17">
      <c r="A591" s="2">
        <v>454</v>
      </c>
      <c r="B591" s="2" t="s">
        <v>99</v>
      </c>
      <c r="C591" s="2">
        <v>4</v>
      </c>
      <c r="D591" s="9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9"/>
        <v>201610</v>
      </c>
    </row>
    <row r="592" customHeight="1" spans="1:17">
      <c r="A592" s="2">
        <v>455</v>
      </c>
      <c r="B592" s="2" t="s">
        <v>126</v>
      </c>
      <c r="C592" s="2">
        <v>6</v>
      </c>
      <c r="D592" s="9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9"/>
        <v>201610</v>
      </c>
    </row>
    <row r="593" customHeight="1" spans="1:17">
      <c r="A593" s="2">
        <v>455</v>
      </c>
      <c r="B593" s="2" t="s">
        <v>33</v>
      </c>
      <c r="C593" s="2">
        <v>1</v>
      </c>
      <c r="D593" s="9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9"/>
        <v>201610</v>
      </c>
    </row>
    <row r="594" customHeight="1" spans="1:17">
      <c r="A594" s="2">
        <v>456</v>
      </c>
      <c r="B594" s="2" t="s">
        <v>89</v>
      </c>
      <c r="C594" s="2">
        <v>4</v>
      </c>
      <c r="D594" s="9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9"/>
        <v>201610</v>
      </c>
    </row>
    <row r="595" customHeight="1" spans="1:17">
      <c r="A595" s="2">
        <v>456</v>
      </c>
      <c r="B595" s="2" t="s">
        <v>89</v>
      </c>
      <c r="C595" s="2">
        <v>4</v>
      </c>
      <c r="D595" s="9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9"/>
        <v>201610</v>
      </c>
    </row>
    <row r="596" customHeight="1" spans="1:17">
      <c r="A596" s="2">
        <v>457</v>
      </c>
      <c r="B596" s="2" t="s">
        <v>140</v>
      </c>
      <c r="C596" s="2">
        <v>7</v>
      </c>
      <c r="D596" s="9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9"/>
        <v>201610</v>
      </c>
    </row>
    <row r="597" customHeight="1" spans="1:17">
      <c r="A597" s="2">
        <v>457</v>
      </c>
      <c r="B597" s="2" t="s">
        <v>140</v>
      </c>
      <c r="C597" s="2">
        <v>7</v>
      </c>
      <c r="D597" s="9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9"/>
        <v>201610</v>
      </c>
    </row>
    <row r="598" customHeight="1" spans="1:17">
      <c r="A598" s="2">
        <v>457</v>
      </c>
      <c r="B598" s="2" t="s">
        <v>140</v>
      </c>
      <c r="C598" s="2">
        <v>7</v>
      </c>
      <c r="D598" s="9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9"/>
        <v>201610</v>
      </c>
    </row>
    <row r="599" customHeight="1" spans="1:17">
      <c r="A599" s="2">
        <v>459</v>
      </c>
      <c r="B599" s="2" t="s">
        <v>37</v>
      </c>
      <c r="C599" s="2">
        <v>2</v>
      </c>
      <c r="D599" s="9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9"/>
        <v>201610</v>
      </c>
    </row>
    <row r="600" customHeight="1" spans="1:17">
      <c r="A600" s="2">
        <v>459</v>
      </c>
      <c r="B600" s="2" t="s">
        <v>37</v>
      </c>
      <c r="C600" s="2">
        <v>2</v>
      </c>
      <c r="D600" s="9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9"/>
        <v>201610</v>
      </c>
    </row>
    <row r="601" customHeight="1" spans="1:17">
      <c r="A601" s="2">
        <v>460</v>
      </c>
      <c r="B601" s="2" t="s">
        <v>242</v>
      </c>
      <c r="C601" s="2">
        <v>1</v>
      </c>
      <c r="D601" s="9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9"/>
        <v>201610</v>
      </c>
    </row>
    <row r="602" customHeight="1" spans="1:17">
      <c r="A602" s="2">
        <v>460</v>
      </c>
      <c r="B602" s="2" t="s">
        <v>242</v>
      </c>
      <c r="C602" s="2">
        <v>1</v>
      </c>
      <c r="D602" s="9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9"/>
        <v>201610</v>
      </c>
    </row>
    <row r="603" customHeight="1" spans="1:17">
      <c r="A603" s="2">
        <v>461</v>
      </c>
      <c r="B603" s="2" t="s">
        <v>130</v>
      </c>
      <c r="C603" s="2">
        <v>7</v>
      </c>
      <c r="D603" s="9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9"/>
        <v>201610</v>
      </c>
    </row>
    <row r="604" customHeight="1" spans="1:17">
      <c r="A604" s="2">
        <v>462</v>
      </c>
      <c r="B604" s="2" t="s">
        <v>35</v>
      </c>
      <c r="C604" s="2">
        <v>1</v>
      </c>
      <c r="D604" s="9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9"/>
        <v>201610</v>
      </c>
    </row>
    <row r="605" customHeight="1" spans="1:17">
      <c r="A605" s="2">
        <v>462</v>
      </c>
      <c r="B605" s="2" t="s">
        <v>35</v>
      </c>
      <c r="C605" s="2">
        <v>1</v>
      </c>
      <c r="D605" s="9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9"/>
        <v>201610</v>
      </c>
    </row>
    <row r="606" customHeight="1" spans="1:17">
      <c r="A606" s="2">
        <v>463</v>
      </c>
      <c r="B606" s="2" t="s">
        <v>122</v>
      </c>
      <c r="C606" s="2">
        <v>6</v>
      </c>
      <c r="D606" s="9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9"/>
        <v>201610</v>
      </c>
    </row>
    <row r="607" customHeight="1" spans="1:17">
      <c r="A607" s="2">
        <v>464</v>
      </c>
      <c r="B607" s="2" t="s">
        <v>111</v>
      </c>
      <c r="C607" s="2">
        <v>5</v>
      </c>
      <c r="D607" s="9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9"/>
        <v>201610</v>
      </c>
    </row>
    <row r="608" customHeight="1" spans="1:17">
      <c r="A608" s="2">
        <v>464</v>
      </c>
      <c r="B608" s="2" t="s">
        <v>111</v>
      </c>
      <c r="C608" s="2">
        <v>5</v>
      </c>
      <c r="D608" s="9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9"/>
        <v>201610</v>
      </c>
    </row>
    <row r="609" customHeight="1" spans="1:17">
      <c r="A609" s="2">
        <v>464</v>
      </c>
      <c r="B609" s="2" t="s">
        <v>111</v>
      </c>
      <c r="C609" s="2">
        <v>5</v>
      </c>
      <c r="D609" s="9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9"/>
        <v>201610</v>
      </c>
    </row>
    <row r="610" customHeight="1" spans="1:17">
      <c r="A610" s="2">
        <v>464</v>
      </c>
      <c r="B610" s="2" t="s">
        <v>111</v>
      </c>
      <c r="C610" s="2">
        <v>5</v>
      </c>
      <c r="D610" s="9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9"/>
        <v>201610</v>
      </c>
    </row>
    <row r="611" customHeight="1" spans="1:17">
      <c r="A611" s="2">
        <v>465</v>
      </c>
      <c r="B611" s="2" t="s">
        <v>164</v>
      </c>
      <c r="C611" s="2">
        <v>8</v>
      </c>
      <c r="D611" s="9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9"/>
        <v>201610</v>
      </c>
    </row>
    <row r="612" customHeight="1" spans="1:17">
      <c r="A612" s="2">
        <v>465</v>
      </c>
      <c r="B612" s="2" t="s">
        <v>164</v>
      </c>
      <c r="C612" s="2">
        <v>8</v>
      </c>
      <c r="D612" s="9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9"/>
        <v>201610</v>
      </c>
    </row>
    <row r="613" customHeight="1" spans="1:17">
      <c r="A613" s="2">
        <v>465</v>
      </c>
      <c r="B613" s="2" t="s">
        <v>59</v>
      </c>
      <c r="C613">
        <v>2</v>
      </c>
      <c r="D613" s="9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9"/>
        <v>201610</v>
      </c>
    </row>
    <row r="614" customHeight="1" spans="1:17">
      <c r="A614" s="2">
        <v>465</v>
      </c>
      <c r="B614" s="2" t="s">
        <v>59</v>
      </c>
      <c r="C614">
        <v>2</v>
      </c>
      <c r="D614" s="9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9"/>
        <v>201610</v>
      </c>
    </row>
    <row r="615" customHeight="1" spans="1:17">
      <c r="A615" s="2">
        <v>466</v>
      </c>
      <c r="B615" s="2" t="s">
        <v>28</v>
      </c>
      <c r="C615" s="2">
        <v>1</v>
      </c>
      <c r="D615" s="9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9"/>
        <v>201610</v>
      </c>
    </row>
    <row r="616" customHeight="1" spans="1:17">
      <c r="A616" s="2">
        <v>467</v>
      </c>
      <c r="B616" s="2" t="s">
        <v>24</v>
      </c>
      <c r="C616" s="2">
        <v>1</v>
      </c>
      <c r="D616" s="9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9"/>
        <v>201610</v>
      </c>
    </row>
    <row r="617" customHeight="1" spans="1:17">
      <c r="A617" s="2">
        <v>329</v>
      </c>
      <c r="B617" s="2" t="s">
        <v>232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9"/>
        <v>20167</v>
      </c>
    </row>
    <row r="618" customHeight="1" spans="1:17">
      <c r="A618" s="2">
        <v>330</v>
      </c>
      <c r="B618" s="2" t="s">
        <v>47</v>
      </c>
      <c r="C618" s="2">
        <v>2</v>
      </c>
      <c r="D618" s="9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9"/>
        <v>20167</v>
      </c>
    </row>
    <row r="619" customHeight="1" spans="1:17">
      <c r="A619" s="2">
        <v>330</v>
      </c>
      <c r="B619" s="2" t="s">
        <v>50</v>
      </c>
      <c r="C619" s="2">
        <v>2</v>
      </c>
      <c r="D619" s="9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9"/>
        <v>20167</v>
      </c>
    </row>
    <row r="620" customHeight="1" spans="1:17">
      <c r="A620" s="2">
        <v>331</v>
      </c>
      <c r="B620" s="2" t="s">
        <v>142</v>
      </c>
      <c r="C620" s="2">
        <v>7</v>
      </c>
      <c r="D620" s="9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9"/>
        <v>20167</v>
      </c>
    </row>
    <row r="621" customHeight="1" spans="1:17">
      <c r="A621" s="2">
        <v>331</v>
      </c>
      <c r="B621" s="2" t="s">
        <v>187</v>
      </c>
      <c r="C621" s="2">
        <v>10</v>
      </c>
      <c r="D621" s="9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9"/>
        <v>20167</v>
      </c>
    </row>
    <row r="622" customHeight="1" spans="1:17">
      <c r="A622" s="2">
        <v>332</v>
      </c>
      <c r="B622" s="2" t="s">
        <v>131</v>
      </c>
      <c r="C622" s="2">
        <v>7</v>
      </c>
      <c r="D622" s="9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9"/>
        <v>20167</v>
      </c>
    </row>
    <row r="623" customHeight="1" spans="1:17">
      <c r="A623" s="2">
        <v>332</v>
      </c>
      <c r="B623" s="2" t="s">
        <v>9</v>
      </c>
      <c r="C623" s="2">
        <v>2</v>
      </c>
      <c r="D623" s="9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9"/>
        <v>20167</v>
      </c>
    </row>
    <row r="624" customHeight="1" spans="1:17">
      <c r="A624" s="2">
        <v>333</v>
      </c>
      <c r="B624" s="2" t="s">
        <v>108</v>
      </c>
      <c r="C624" s="2">
        <v>5</v>
      </c>
      <c r="D624" s="9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9"/>
        <v>20167</v>
      </c>
    </row>
    <row r="625" customHeight="1" spans="1:17">
      <c r="A625" s="2">
        <v>334</v>
      </c>
      <c r="B625" s="2" t="s">
        <v>112</v>
      </c>
      <c r="C625" s="2">
        <v>5</v>
      </c>
      <c r="D625" s="9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9"/>
        <v>20167</v>
      </c>
    </row>
    <row r="626" customHeight="1" spans="1:17">
      <c r="A626" s="2">
        <v>335</v>
      </c>
      <c r="B626" s="2" t="s">
        <v>180</v>
      </c>
      <c r="C626" s="2">
        <v>9</v>
      </c>
      <c r="D626" s="9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9"/>
        <v>20167</v>
      </c>
    </row>
    <row r="627" customHeight="1" spans="1:17">
      <c r="A627" s="2">
        <v>336</v>
      </c>
      <c r="B627" s="2" t="s">
        <v>191</v>
      </c>
      <c r="C627" s="2">
        <v>11</v>
      </c>
      <c r="D627" s="9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9"/>
        <v>20167</v>
      </c>
    </row>
    <row r="628" customHeight="1" spans="1:17">
      <c r="A628" s="2">
        <v>337</v>
      </c>
      <c r="B628" s="2" t="s">
        <v>188</v>
      </c>
      <c r="C628" s="2">
        <v>10</v>
      </c>
      <c r="D628" s="9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9"/>
        <v>20167</v>
      </c>
    </row>
    <row r="629" customHeight="1" spans="1:17">
      <c r="A629" s="2">
        <v>338</v>
      </c>
      <c r="B629" s="2" t="s">
        <v>113</v>
      </c>
      <c r="C629" s="2">
        <v>5</v>
      </c>
      <c r="D629" s="9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9"/>
        <v>20167</v>
      </c>
    </row>
    <row r="630" customHeight="1" spans="1:17">
      <c r="A630" s="2">
        <v>338</v>
      </c>
      <c r="B630" s="2" t="s">
        <v>114</v>
      </c>
      <c r="C630" s="2">
        <v>5</v>
      </c>
      <c r="D630" s="9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9"/>
        <v>20167</v>
      </c>
    </row>
    <row r="631" customHeight="1" spans="1:17">
      <c r="A631" s="2">
        <v>339</v>
      </c>
      <c r="B631" s="2" t="s">
        <v>181</v>
      </c>
      <c r="C631" s="2">
        <v>9</v>
      </c>
      <c r="D631" s="9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9"/>
        <v>20167</v>
      </c>
    </row>
    <row r="632" customHeight="1" spans="1:17">
      <c r="A632" s="2">
        <v>340</v>
      </c>
      <c r="B632" s="2" t="s">
        <v>143</v>
      </c>
      <c r="C632" s="2">
        <v>7</v>
      </c>
      <c r="D632" s="9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9"/>
        <v>20167</v>
      </c>
    </row>
    <row r="633" customHeight="1" spans="1:17">
      <c r="A633" s="2">
        <v>341</v>
      </c>
      <c r="B633" s="2" t="s">
        <v>128</v>
      </c>
      <c r="C633" s="2">
        <v>7</v>
      </c>
      <c r="D633" s="9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9"/>
        <v>20167</v>
      </c>
    </row>
    <row r="634" customHeight="1" spans="1:17">
      <c r="A634" s="2">
        <v>342</v>
      </c>
      <c r="B634" s="2" t="s">
        <v>185</v>
      </c>
      <c r="C634" s="2">
        <v>10</v>
      </c>
      <c r="D634" s="9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9"/>
        <v>20167</v>
      </c>
    </row>
    <row r="635" customHeight="1" spans="1:17">
      <c r="A635" s="2">
        <v>343</v>
      </c>
      <c r="B635" s="2" t="s">
        <v>162</v>
      </c>
      <c r="C635" s="2">
        <v>9</v>
      </c>
      <c r="D635" s="9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9"/>
        <v>20167</v>
      </c>
    </row>
    <row r="636" customHeight="1" spans="1:17">
      <c r="A636" s="2">
        <v>343</v>
      </c>
      <c r="B636" s="2" t="s">
        <v>162</v>
      </c>
      <c r="C636" s="2">
        <v>9</v>
      </c>
      <c r="D636" s="9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9"/>
        <v>20167</v>
      </c>
    </row>
    <row r="637" customHeight="1" spans="1:17">
      <c r="A637" s="2">
        <v>344</v>
      </c>
      <c r="B637" s="2" t="s">
        <v>86</v>
      </c>
      <c r="C637" s="2">
        <v>3</v>
      </c>
      <c r="D637" s="9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9"/>
        <v>20167</v>
      </c>
    </row>
    <row r="638" customHeight="1" spans="1:17">
      <c r="A638" s="2">
        <v>345</v>
      </c>
      <c r="B638" s="2" t="s">
        <v>175</v>
      </c>
      <c r="C638" s="2">
        <v>9</v>
      </c>
      <c r="D638" s="9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9"/>
        <v>20167</v>
      </c>
    </row>
    <row r="639" customHeight="1" spans="1:17">
      <c r="A639" s="2">
        <v>346</v>
      </c>
      <c r="B639" s="2" t="s">
        <v>159</v>
      </c>
      <c r="C639" s="2">
        <v>8</v>
      </c>
      <c r="D639" s="9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9"/>
        <v>20167</v>
      </c>
    </row>
    <row r="640" customHeight="1" spans="1:17">
      <c r="A640" s="2">
        <v>348</v>
      </c>
      <c r="B640" s="2" t="s">
        <v>173</v>
      </c>
      <c r="C640" s="2">
        <v>9</v>
      </c>
      <c r="D640" s="9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9"/>
        <v>20167</v>
      </c>
    </row>
    <row r="641" customHeight="1" spans="1:17">
      <c r="A641" s="2">
        <v>348</v>
      </c>
      <c r="B641" s="2" t="s">
        <v>173</v>
      </c>
      <c r="C641" s="2">
        <v>9</v>
      </c>
      <c r="D641" s="9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9"/>
        <v>20167</v>
      </c>
    </row>
    <row r="642" customHeight="1" spans="1:17">
      <c r="A642" s="2">
        <v>349</v>
      </c>
      <c r="B642" s="2" t="s">
        <v>147</v>
      </c>
      <c r="C642" s="2">
        <v>7</v>
      </c>
      <c r="D642" s="9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9"/>
        <v>20167</v>
      </c>
    </row>
    <row r="643" customHeight="1" spans="1:17">
      <c r="A643" s="2">
        <v>349</v>
      </c>
      <c r="B643" s="2" t="s">
        <v>139</v>
      </c>
      <c r="C643" s="2">
        <v>7</v>
      </c>
      <c r="D643" s="9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9"/>
        <v>20167</v>
      </c>
    </row>
    <row r="644" customHeight="1" spans="1:17">
      <c r="A644" s="2">
        <v>350</v>
      </c>
      <c r="B644" s="2" t="s">
        <v>133</v>
      </c>
      <c r="C644" s="2">
        <v>7</v>
      </c>
      <c r="D644" s="9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30">CONCATENATE(YEAR(D644),MONTH(D644))</f>
        <v>20167</v>
      </c>
    </row>
    <row r="645" customHeight="1" spans="1:17">
      <c r="A645" s="2">
        <v>350</v>
      </c>
      <c r="B645" s="2" t="s">
        <v>133</v>
      </c>
      <c r="C645" s="2">
        <v>7</v>
      </c>
      <c r="D645" s="9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30"/>
        <v>20167</v>
      </c>
    </row>
    <row r="646" customHeight="1" spans="1:17">
      <c r="A646" s="2">
        <v>350</v>
      </c>
      <c r="B646" s="2" t="s">
        <v>133</v>
      </c>
      <c r="C646" s="2">
        <v>7</v>
      </c>
      <c r="D646" s="9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30"/>
        <v>20167</v>
      </c>
    </row>
    <row r="647" customHeight="1" spans="1:17">
      <c r="A647" s="2">
        <v>468</v>
      </c>
      <c r="B647" s="2" t="s">
        <v>232</v>
      </c>
      <c r="C647" s="2">
        <v>8</v>
      </c>
      <c r="D647" s="9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30"/>
        <v>201610</v>
      </c>
    </row>
    <row r="648" customHeight="1" spans="1:17">
      <c r="A648" s="2">
        <v>468</v>
      </c>
      <c r="B648" s="2" t="s">
        <v>232</v>
      </c>
      <c r="C648" s="2">
        <v>8</v>
      </c>
      <c r="D648" s="9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30"/>
        <v>201610</v>
      </c>
    </row>
    <row r="649" customHeight="1" spans="1:17">
      <c r="A649" s="2">
        <v>469</v>
      </c>
      <c r="B649" s="2" t="s">
        <v>41</v>
      </c>
      <c r="C649" s="2">
        <v>2</v>
      </c>
      <c r="D649" s="9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30"/>
        <v>201610</v>
      </c>
    </row>
    <row r="650" customHeight="1" spans="1:17">
      <c r="A650" s="2">
        <v>469</v>
      </c>
      <c r="B650" s="2" t="s">
        <v>41</v>
      </c>
      <c r="C650" s="2">
        <v>2</v>
      </c>
      <c r="D650" s="9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30"/>
        <v>201610</v>
      </c>
    </row>
    <row r="651" customHeight="1" spans="1:17">
      <c r="A651" s="2">
        <v>469</v>
      </c>
      <c r="B651" s="2" t="s">
        <v>102</v>
      </c>
      <c r="C651" s="2">
        <v>5</v>
      </c>
      <c r="D651" s="9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30"/>
        <v>201610</v>
      </c>
    </row>
    <row r="652" customHeight="1" spans="1:17">
      <c r="A652" s="2">
        <v>469</v>
      </c>
      <c r="B652" s="2" t="s">
        <v>102</v>
      </c>
      <c r="C652" s="2">
        <v>5</v>
      </c>
      <c r="D652" s="9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30"/>
        <v>201610</v>
      </c>
    </row>
    <row r="653" customHeight="1" spans="1:17">
      <c r="A653" s="2">
        <v>470</v>
      </c>
      <c r="B653" s="2" t="s">
        <v>225</v>
      </c>
      <c r="C653" s="2">
        <v>3</v>
      </c>
      <c r="D653" s="9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30"/>
        <v>201610</v>
      </c>
    </row>
    <row r="654" customHeight="1" spans="1:17">
      <c r="A654" s="2">
        <v>475</v>
      </c>
      <c r="B654" s="2" t="s">
        <v>10</v>
      </c>
      <c r="C654" s="2">
        <v>1</v>
      </c>
      <c r="D654" s="9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30"/>
        <v>201611</v>
      </c>
    </row>
    <row r="655" customHeight="1" spans="1:17">
      <c r="A655" s="2">
        <v>476</v>
      </c>
      <c r="B655" s="2" t="s">
        <v>243</v>
      </c>
      <c r="C655" s="2">
        <v>1</v>
      </c>
      <c r="D655" s="9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30"/>
        <v>201611</v>
      </c>
    </row>
    <row r="656" customHeight="1" spans="1:17">
      <c r="A656" s="2">
        <v>476</v>
      </c>
      <c r="B656" s="2" t="s">
        <v>243</v>
      </c>
      <c r="C656" s="2">
        <v>1</v>
      </c>
      <c r="D656" s="9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30"/>
        <v>201611</v>
      </c>
    </row>
    <row r="657" customHeight="1" spans="1:17">
      <c r="A657" s="2">
        <v>476</v>
      </c>
      <c r="B657" s="2" t="s">
        <v>243</v>
      </c>
      <c r="C657" s="2">
        <v>1</v>
      </c>
      <c r="D657" s="9">
        <v>42679</v>
      </c>
      <c r="E657" s="2">
        <v>11</v>
      </c>
      <c r="F657" s="2">
        <v>2016</v>
      </c>
      <c r="G657" s="2">
        <v>150000</v>
      </c>
      <c r="H657">
        <f t="shared" ref="H657" si="31">IF(C657&lt;6,IF(E657&lt;1,0,IF(G657&gt;150000,150000,G657)),150000)</f>
        <v>150000</v>
      </c>
      <c r="I657">
        <f t="shared" ref="I657" si="32">IF(C657&lt;6,0,G657-H657-SUM(J657:O657))</f>
        <v>0</v>
      </c>
      <c r="J657">
        <f t="shared" ref="J657" si="33">IF(C657&lt;6,0,5000)</f>
        <v>0</v>
      </c>
      <c r="K657">
        <f t="shared" ref="K657" si="34">IF(C657&lt;6,0,10000)</f>
        <v>0</v>
      </c>
      <c r="P657" t="b">
        <f t="shared" ref="P657" si="35">G657=SUM(H657:O657)</f>
        <v>1</v>
      </c>
      <c r="Q657" t="str">
        <f t="shared" ref="Q657" si="36">CONCATENATE(YEAR(D657),MONTH(D657))</f>
        <v>201611</v>
      </c>
    </row>
    <row r="658" customHeight="1" spans="1:17">
      <c r="A658" s="2">
        <v>477</v>
      </c>
      <c r="B658" s="2" t="s">
        <v>244</v>
      </c>
      <c r="C658" s="2">
        <v>1</v>
      </c>
      <c r="D658" s="9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30"/>
        <v>201611</v>
      </c>
    </row>
    <row r="659" customHeight="1" spans="1:17">
      <c r="A659" s="2">
        <v>479</v>
      </c>
      <c r="B659" s="2" t="s">
        <v>96</v>
      </c>
      <c r="C659" s="2">
        <v>4</v>
      </c>
      <c r="D659" s="9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30"/>
        <v>201611</v>
      </c>
    </row>
    <row r="660" customHeight="1" spans="1:17">
      <c r="A660" s="2">
        <v>479</v>
      </c>
      <c r="B660" s="2" t="s">
        <v>116</v>
      </c>
      <c r="C660" s="2">
        <v>6</v>
      </c>
      <c r="D660" s="9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30"/>
        <v>201611</v>
      </c>
    </row>
    <row r="661" customHeight="1" spans="1:17">
      <c r="A661" s="2">
        <v>479</v>
      </c>
      <c r="B661" s="2" t="s">
        <v>169</v>
      </c>
      <c r="C661" s="2">
        <v>9</v>
      </c>
      <c r="D661" s="9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30"/>
        <v>201611</v>
      </c>
    </row>
    <row r="662" customHeight="1" spans="1:17">
      <c r="A662" s="2">
        <v>480</v>
      </c>
      <c r="B662" s="2" t="s">
        <v>76</v>
      </c>
      <c r="C662" s="2">
        <v>3</v>
      </c>
      <c r="D662" s="9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30"/>
        <v>201611</v>
      </c>
    </row>
    <row r="663" customHeight="1" spans="1:17">
      <c r="A663" s="2">
        <v>481</v>
      </c>
      <c r="B663" s="2" t="s">
        <v>91</v>
      </c>
      <c r="C663" s="2">
        <v>4</v>
      </c>
      <c r="D663" s="9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30"/>
        <v>201611</v>
      </c>
    </row>
    <row r="664" customHeight="1" spans="1:17">
      <c r="A664" s="2">
        <v>481</v>
      </c>
      <c r="B664" s="2" t="s">
        <v>7</v>
      </c>
      <c r="C664" s="2">
        <v>1</v>
      </c>
      <c r="D664" s="9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30"/>
        <v>201611</v>
      </c>
    </row>
    <row r="665" customHeight="1" spans="1:17">
      <c r="A665" s="2">
        <v>482</v>
      </c>
      <c r="B665" s="2" t="s">
        <v>28</v>
      </c>
      <c r="C665" s="2">
        <v>1</v>
      </c>
      <c r="D665" s="9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30"/>
        <v>201611</v>
      </c>
    </row>
    <row r="666" customHeight="1" spans="1:17">
      <c r="A666" s="2">
        <v>483</v>
      </c>
      <c r="B666" s="2" t="s">
        <v>236</v>
      </c>
      <c r="C666" s="2">
        <v>1</v>
      </c>
      <c r="D666" s="9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30"/>
        <v>201611</v>
      </c>
    </row>
    <row r="667" customHeight="1" spans="1:17">
      <c r="A667" s="2">
        <v>484</v>
      </c>
      <c r="B667" s="2" t="s">
        <v>14</v>
      </c>
      <c r="C667" s="2">
        <v>1</v>
      </c>
      <c r="D667" s="9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30"/>
        <v>201611</v>
      </c>
    </row>
    <row r="668" customHeight="1" spans="1:17">
      <c r="A668" s="2">
        <v>485</v>
      </c>
      <c r="B668" s="2" t="s">
        <v>132</v>
      </c>
      <c r="C668" s="2">
        <v>8</v>
      </c>
      <c r="D668" s="9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30"/>
        <v>201611</v>
      </c>
    </row>
    <row r="669" customHeight="1" spans="1:17">
      <c r="A669" s="2">
        <v>486</v>
      </c>
      <c r="B669" s="2" t="s">
        <v>125</v>
      </c>
      <c r="C669" s="2">
        <v>6</v>
      </c>
      <c r="D669" s="9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30"/>
        <v>201611</v>
      </c>
    </row>
    <row r="670" customHeight="1" spans="1:17">
      <c r="A670" s="2">
        <v>487</v>
      </c>
      <c r="B670" s="2" t="s">
        <v>223</v>
      </c>
      <c r="C670" s="2">
        <v>2</v>
      </c>
      <c r="D670" s="9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30"/>
        <v>201611</v>
      </c>
    </row>
    <row r="671" customHeight="1" spans="1:17">
      <c r="A671" s="2">
        <v>488</v>
      </c>
      <c r="B671" s="2" t="s">
        <v>245</v>
      </c>
      <c r="C671" s="2">
        <v>1</v>
      </c>
      <c r="D671" s="9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30"/>
        <v>201611</v>
      </c>
    </row>
    <row r="672" customHeight="1" spans="1:17">
      <c r="A672" s="2">
        <v>488</v>
      </c>
      <c r="B672" s="2" t="s">
        <v>40</v>
      </c>
      <c r="C672" s="2">
        <v>2</v>
      </c>
      <c r="D672" s="9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30"/>
        <v>201611</v>
      </c>
    </row>
    <row r="673" customHeight="1" spans="1:17">
      <c r="A673" s="2">
        <v>489</v>
      </c>
      <c r="B673" s="2" t="s">
        <v>86</v>
      </c>
      <c r="C673" s="2">
        <v>3</v>
      </c>
      <c r="D673" s="9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30"/>
        <v>201611</v>
      </c>
    </row>
    <row r="674" customHeight="1" spans="1:17">
      <c r="A674" s="2">
        <v>489</v>
      </c>
      <c r="B674" s="2" t="s">
        <v>86</v>
      </c>
      <c r="C674" s="2">
        <v>3</v>
      </c>
      <c r="D674" s="9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30"/>
        <v>201611</v>
      </c>
    </row>
    <row r="675" customHeight="1" spans="1:17">
      <c r="A675" s="2">
        <v>489</v>
      </c>
      <c r="B675" s="2" t="s">
        <v>86</v>
      </c>
      <c r="C675" s="2">
        <v>3</v>
      </c>
      <c r="D675" s="9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30"/>
        <v>201611</v>
      </c>
    </row>
    <row r="676" customHeight="1" spans="1:17">
      <c r="A676" s="2">
        <v>490</v>
      </c>
      <c r="B676" s="2" t="s">
        <v>153</v>
      </c>
      <c r="C676" s="2">
        <v>7</v>
      </c>
      <c r="D676" s="9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30"/>
        <v>201611</v>
      </c>
    </row>
    <row r="677" customHeight="1" spans="1:17">
      <c r="A677" s="2">
        <v>490</v>
      </c>
      <c r="B677" s="2" t="s">
        <v>153</v>
      </c>
      <c r="C677" s="2">
        <v>7</v>
      </c>
      <c r="D677" s="9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30"/>
        <v>201611</v>
      </c>
    </row>
    <row r="678" customHeight="1" spans="1:17">
      <c r="A678" s="2">
        <v>491</v>
      </c>
      <c r="B678" s="2" t="s">
        <v>228</v>
      </c>
      <c r="C678" s="2">
        <v>3</v>
      </c>
      <c r="D678" s="9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30"/>
        <v>201611</v>
      </c>
    </row>
    <row r="679" customHeight="1" spans="1:17">
      <c r="A679" s="2">
        <v>492</v>
      </c>
      <c r="B679" s="2" t="s">
        <v>137</v>
      </c>
      <c r="C679" s="2">
        <v>7</v>
      </c>
      <c r="D679" s="9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30"/>
        <v>201611</v>
      </c>
    </row>
    <row r="680" customHeight="1" spans="1:17">
      <c r="A680" s="2">
        <v>493</v>
      </c>
      <c r="B680" s="2" t="s">
        <v>138</v>
      </c>
      <c r="C680" s="2">
        <v>7</v>
      </c>
      <c r="D680" s="9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30"/>
        <v>201611</v>
      </c>
    </row>
    <row r="681" customHeight="1" spans="1:17">
      <c r="A681" s="2">
        <v>494</v>
      </c>
      <c r="B681" s="2" t="s">
        <v>147</v>
      </c>
      <c r="C681" s="2">
        <v>7</v>
      </c>
      <c r="D681" s="9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30"/>
        <v>201611</v>
      </c>
    </row>
    <row r="682" customHeight="1" spans="1:17">
      <c r="A682" s="2">
        <v>494</v>
      </c>
      <c r="B682" s="2" t="s">
        <v>139</v>
      </c>
      <c r="C682" s="2">
        <v>7</v>
      </c>
      <c r="D682" s="9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30"/>
        <v>201611</v>
      </c>
    </row>
    <row r="683" customHeight="1" spans="1:17">
      <c r="A683" s="2">
        <v>495</v>
      </c>
      <c r="B683" s="2" t="s">
        <v>128</v>
      </c>
      <c r="C683" s="2">
        <v>7</v>
      </c>
      <c r="D683" s="9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30"/>
        <v>201611</v>
      </c>
    </row>
    <row r="684" customHeight="1" spans="1:17">
      <c r="A684" s="2">
        <v>496</v>
      </c>
      <c r="B684" s="2" t="s">
        <v>166</v>
      </c>
      <c r="C684" s="2">
        <v>8</v>
      </c>
      <c r="D684" s="9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30"/>
        <v>201611</v>
      </c>
    </row>
    <row r="685" customHeight="1" spans="1:17">
      <c r="A685" s="2">
        <v>496</v>
      </c>
      <c r="B685" s="2" t="s">
        <v>166</v>
      </c>
      <c r="C685" s="2">
        <v>8</v>
      </c>
      <c r="D685" s="9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30"/>
        <v>201611</v>
      </c>
    </row>
    <row r="686" customHeight="1" spans="1:17">
      <c r="A686" s="2">
        <v>497</v>
      </c>
      <c r="B686" s="2" t="s">
        <v>233</v>
      </c>
      <c r="C686" s="2">
        <v>9</v>
      </c>
      <c r="D686" s="9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30"/>
        <v>201611</v>
      </c>
    </row>
    <row r="687" customHeight="1" spans="1:17">
      <c r="A687" s="2">
        <v>497</v>
      </c>
      <c r="B687" s="2" t="s">
        <v>234</v>
      </c>
      <c r="C687" s="2">
        <v>11</v>
      </c>
      <c r="D687" s="9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30"/>
        <v>201611</v>
      </c>
    </row>
    <row r="688" customHeight="1" spans="1:17">
      <c r="A688" s="2">
        <v>498</v>
      </c>
      <c r="B688" s="2" t="s">
        <v>185</v>
      </c>
      <c r="C688" s="2">
        <v>11</v>
      </c>
      <c r="D688" s="9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30"/>
        <v>201611</v>
      </c>
    </row>
    <row r="689" customHeight="1" spans="1:17">
      <c r="A689" s="2">
        <v>498</v>
      </c>
      <c r="B689" s="2" t="s">
        <v>185</v>
      </c>
      <c r="C689" s="2">
        <v>11</v>
      </c>
      <c r="D689" s="9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30"/>
        <v>201611</v>
      </c>
    </row>
    <row r="690" customHeight="1" spans="1:17">
      <c r="A690" s="2">
        <v>499</v>
      </c>
      <c r="B690" s="2" t="s">
        <v>149</v>
      </c>
      <c r="C690" s="2">
        <v>7</v>
      </c>
      <c r="D690" s="9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335000</v>
      </c>
      <c r="J690">
        <f t="shared" si="10"/>
        <v>5000</v>
      </c>
      <c r="K690">
        <f t="shared" si="11"/>
        <v>10000</v>
      </c>
      <c r="P690" t="b">
        <f t="shared" si="4"/>
        <v>1</v>
      </c>
      <c r="Q690" t="str">
        <f t="shared" si="30"/>
        <v>201611</v>
      </c>
    </row>
    <row r="691" customHeight="1" spans="1:17">
      <c r="A691" s="2">
        <v>500</v>
      </c>
      <c r="B691" s="2" t="s">
        <v>168</v>
      </c>
      <c r="C691" s="2">
        <v>9</v>
      </c>
      <c r="D691" s="9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30"/>
        <v>201611</v>
      </c>
    </row>
    <row r="692" customHeight="1" spans="1:17">
      <c r="A692" s="2">
        <v>500</v>
      </c>
      <c r="B692" s="2" t="s">
        <v>168</v>
      </c>
      <c r="C692" s="2">
        <v>9</v>
      </c>
      <c r="D692" s="9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30"/>
        <v>201611</v>
      </c>
    </row>
    <row r="693" customHeight="1" spans="1:17">
      <c r="A693" s="2">
        <v>501</v>
      </c>
      <c r="B693" s="2" t="s">
        <v>62</v>
      </c>
      <c r="C693" s="2">
        <v>2</v>
      </c>
      <c r="D693" s="9">
        <v>42693</v>
      </c>
      <c r="E693" s="2">
        <v>10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30"/>
        <v>201611</v>
      </c>
    </row>
    <row r="694" customHeight="1" spans="1:17">
      <c r="A694" s="2">
        <v>501</v>
      </c>
      <c r="B694" s="2" t="s">
        <v>62</v>
      </c>
      <c r="C694" s="2">
        <v>2</v>
      </c>
      <c r="D694" s="9">
        <v>42693</v>
      </c>
      <c r="E694" s="2">
        <v>11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30"/>
        <v>201611</v>
      </c>
    </row>
    <row r="695" customHeight="1" spans="1:17">
      <c r="A695" s="2">
        <v>502</v>
      </c>
      <c r="B695" s="2" t="s">
        <v>115</v>
      </c>
      <c r="C695" s="2">
        <v>6</v>
      </c>
      <c r="D695" s="9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30"/>
        <v>201611</v>
      </c>
    </row>
    <row r="696" customHeight="1" spans="1:17">
      <c r="A696" s="2">
        <v>503</v>
      </c>
      <c r="B696" s="2" t="s">
        <v>223</v>
      </c>
      <c r="C696" s="2">
        <v>2</v>
      </c>
      <c r="D696" s="9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30"/>
        <v>201611</v>
      </c>
    </row>
    <row r="697" customHeight="1" spans="1:17">
      <c r="A697" s="2">
        <v>505</v>
      </c>
      <c r="B697" s="2" t="s">
        <v>26</v>
      </c>
      <c r="C697" s="2">
        <v>1</v>
      </c>
      <c r="D697" s="9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30"/>
        <v>201611</v>
      </c>
    </row>
    <row r="698" customHeight="1" spans="1:17">
      <c r="A698" s="2">
        <v>506</v>
      </c>
      <c r="B698" s="2" t="s">
        <v>129</v>
      </c>
      <c r="C698" s="2">
        <v>7</v>
      </c>
      <c r="D698" s="9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30"/>
        <v>201611</v>
      </c>
    </row>
    <row r="699" customHeight="1" spans="1:17">
      <c r="A699" s="2">
        <v>507</v>
      </c>
      <c r="B699" s="2" t="s">
        <v>246</v>
      </c>
      <c r="C699" s="2">
        <v>8</v>
      </c>
      <c r="D699" s="9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30"/>
        <v>201611</v>
      </c>
    </row>
    <row r="700" customHeight="1" spans="1:17">
      <c r="A700" s="2">
        <v>508</v>
      </c>
      <c r="B700" s="2" t="s">
        <v>244</v>
      </c>
      <c r="C700" s="2">
        <v>1</v>
      </c>
      <c r="D700" s="9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30"/>
        <v>201611</v>
      </c>
    </row>
    <row r="701" customHeight="1" spans="1:17">
      <c r="A701" s="2">
        <v>509</v>
      </c>
      <c r="B701" s="2" t="s">
        <v>247</v>
      </c>
      <c r="C701" s="2">
        <v>6</v>
      </c>
      <c r="D701" s="9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30"/>
        <v>201611</v>
      </c>
    </row>
    <row r="702" customHeight="1" spans="1:17">
      <c r="A702" s="2">
        <v>510</v>
      </c>
      <c r="B702" s="2" t="s">
        <v>41</v>
      </c>
      <c r="C702" s="2">
        <v>2</v>
      </c>
      <c r="D702" s="9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30"/>
        <v>201611</v>
      </c>
    </row>
    <row r="703" customHeight="1" spans="1:17">
      <c r="A703" s="2">
        <v>510</v>
      </c>
      <c r="B703" s="2" t="s">
        <v>102</v>
      </c>
      <c r="C703" s="2">
        <v>5</v>
      </c>
      <c r="D703" s="9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30"/>
        <v>201611</v>
      </c>
    </row>
    <row r="704" customHeight="1" spans="1:17">
      <c r="A704" s="2">
        <v>510</v>
      </c>
      <c r="B704" s="2" t="s">
        <v>121</v>
      </c>
      <c r="C704" s="2">
        <v>6</v>
      </c>
      <c r="D704" s="9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30"/>
        <v>201611</v>
      </c>
    </row>
    <row r="705" customHeight="1" spans="1:17">
      <c r="A705" s="2">
        <v>511</v>
      </c>
      <c r="B705" s="2" t="s">
        <v>232</v>
      </c>
      <c r="C705" s="2">
        <v>8</v>
      </c>
      <c r="D705" s="9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30"/>
        <v>201611</v>
      </c>
    </row>
    <row r="706" customHeight="1" spans="1:17">
      <c r="A706" s="2">
        <v>511</v>
      </c>
      <c r="B706" s="2" t="s">
        <v>232</v>
      </c>
      <c r="C706" s="2">
        <v>8</v>
      </c>
      <c r="D706" s="9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30"/>
        <v>201611</v>
      </c>
    </row>
    <row r="707" customHeight="1" spans="1:17">
      <c r="A707" s="2">
        <v>511</v>
      </c>
      <c r="B707" s="2" t="s">
        <v>83</v>
      </c>
      <c r="C707" s="2">
        <v>3</v>
      </c>
      <c r="D707" s="9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30"/>
        <v>201611</v>
      </c>
    </row>
    <row r="708" customHeight="1" spans="1:17">
      <c r="A708" s="2">
        <v>511</v>
      </c>
      <c r="B708" s="2" t="s">
        <v>83</v>
      </c>
      <c r="C708" s="2">
        <v>3</v>
      </c>
      <c r="D708" s="9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30"/>
        <v>201611</v>
      </c>
    </row>
    <row r="709" customHeight="1" spans="1:17">
      <c r="A709" s="2">
        <v>511</v>
      </c>
      <c r="B709" s="2" t="s">
        <v>83</v>
      </c>
      <c r="C709" s="2">
        <v>3</v>
      </c>
      <c r="D709" s="9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7">CONCATENATE(YEAR(D709),MONTH(D709))</f>
        <v>201611</v>
      </c>
    </row>
    <row r="710" customHeight="1" spans="1:17">
      <c r="A710" s="2">
        <v>511</v>
      </c>
      <c r="B710" s="2" t="s">
        <v>83</v>
      </c>
      <c r="C710" s="2">
        <v>3</v>
      </c>
      <c r="D710" s="9">
        <v>42693</v>
      </c>
      <c r="E710" s="2">
        <v>12</v>
      </c>
      <c r="F710" s="2">
        <v>2016</v>
      </c>
      <c r="G710" s="2">
        <v>120000</v>
      </c>
      <c r="H710">
        <f t="shared" ref="H710" si="38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7"/>
        <v>201611</v>
      </c>
    </row>
    <row r="711" customHeight="1" spans="1:17">
      <c r="A711" s="2">
        <v>512</v>
      </c>
      <c r="B711" s="2" t="s">
        <v>248</v>
      </c>
      <c r="C711" s="2">
        <v>2</v>
      </c>
      <c r="D711" s="9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7"/>
        <v>201611</v>
      </c>
    </row>
    <row r="712" customHeight="1" spans="1:17">
      <c r="A712" s="2">
        <v>512</v>
      </c>
      <c r="B712" s="2" t="s">
        <v>248</v>
      </c>
      <c r="C712" s="2">
        <v>2</v>
      </c>
      <c r="D712" s="9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7"/>
        <v>201611</v>
      </c>
    </row>
    <row r="713" customHeight="1" spans="1:17">
      <c r="A713" s="2">
        <v>513</v>
      </c>
      <c r="B713" s="2" t="s">
        <v>17</v>
      </c>
      <c r="C713" s="2">
        <v>1</v>
      </c>
      <c r="D713" s="9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7"/>
        <v>201611</v>
      </c>
    </row>
    <row r="714" customHeight="1" spans="1:17">
      <c r="A714" s="2">
        <v>514</v>
      </c>
      <c r="B714" s="2" t="s">
        <v>152</v>
      </c>
      <c r="C714" s="2">
        <v>7</v>
      </c>
      <c r="D714" s="9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7"/>
        <v>201612</v>
      </c>
    </row>
    <row r="715" customHeight="1" spans="1:17">
      <c r="A715" s="2">
        <v>516</v>
      </c>
      <c r="B715" s="2" t="s">
        <v>249</v>
      </c>
      <c r="C715" s="2">
        <v>5</v>
      </c>
      <c r="D715" s="9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7"/>
        <v>201612</v>
      </c>
    </row>
    <row r="716" customHeight="1" spans="1:17">
      <c r="A716" s="2">
        <v>516</v>
      </c>
      <c r="B716" s="2" t="s">
        <v>249</v>
      </c>
      <c r="C716" s="2">
        <v>5</v>
      </c>
      <c r="D716" s="9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7"/>
        <v>201612</v>
      </c>
    </row>
    <row r="717" customHeight="1" spans="1:17">
      <c r="A717" s="2">
        <v>527</v>
      </c>
      <c r="B717" s="2" t="s">
        <v>129</v>
      </c>
      <c r="C717" s="2">
        <v>7</v>
      </c>
      <c r="D717" s="9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7"/>
        <v>201612</v>
      </c>
    </row>
    <row r="718" customHeight="1" spans="1:17">
      <c r="A718" s="2">
        <v>531</v>
      </c>
      <c r="B718" s="2" t="s">
        <v>246</v>
      </c>
      <c r="C718" s="2">
        <v>8</v>
      </c>
      <c r="D718" s="9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7"/>
        <v>201612</v>
      </c>
    </row>
    <row r="719" customHeight="1" spans="1:17">
      <c r="A719" s="2">
        <v>530</v>
      </c>
      <c r="B719" s="2" t="s">
        <v>247</v>
      </c>
      <c r="C719" s="2">
        <v>6</v>
      </c>
      <c r="D719" s="9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7"/>
        <v>201612</v>
      </c>
    </row>
    <row r="720" customHeight="1" spans="1:17">
      <c r="A720" s="2">
        <v>517</v>
      </c>
      <c r="B720" s="2" t="s">
        <v>250</v>
      </c>
      <c r="C720" s="2">
        <v>6</v>
      </c>
      <c r="D720" s="9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7"/>
        <v>201612</v>
      </c>
    </row>
    <row r="721" customHeight="1" spans="1:17">
      <c r="A721" s="2">
        <v>533</v>
      </c>
      <c r="B721" s="2" t="s">
        <v>133</v>
      </c>
      <c r="C721" s="2">
        <v>7</v>
      </c>
      <c r="D721" s="9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7"/>
        <v>201612</v>
      </c>
    </row>
    <row r="722" customHeight="1" spans="1:17">
      <c r="A722" s="2">
        <v>528</v>
      </c>
      <c r="B722" s="2" t="s">
        <v>154</v>
      </c>
      <c r="C722" s="2">
        <v>7</v>
      </c>
      <c r="D722" s="9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7"/>
        <v>201612</v>
      </c>
    </row>
    <row r="723" customHeight="1" spans="1:17">
      <c r="A723" s="2">
        <v>528</v>
      </c>
      <c r="B723" s="2" t="s">
        <v>222</v>
      </c>
      <c r="C723" s="2">
        <v>7</v>
      </c>
      <c r="D723" s="9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7"/>
        <v>201612</v>
      </c>
    </row>
    <row r="724" customHeight="1" spans="1:17">
      <c r="A724" s="2">
        <v>532</v>
      </c>
      <c r="B724" s="2" t="s">
        <v>138</v>
      </c>
      <c r="C724" s="2">
        <v>7</v>
      </c>
      <c r="D724" s="9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7"/>
        <v>201612</v>
      </c>
    </row>
    <row r="725" customHeight="1" spans="1:17">
      <c r="A725" s="2">
        <v>517</v>
      </c>
      <c r="B725" s="2" t="s">
        <v>128</v>
      </c>
      <c r="C725" s="2">
        <v>7</v>
      </c>
      <c r="D725" s="9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7"/>
        <v>201612</v>
      </c>
    </row>
    <row r="726" customHeight="1" spans="1:17">
      <c r="A726" s="2">
        <v>529</v>
      </c>
      <c r="B726" s="2" t="s">
        <v>149</v>
      </c>
      <c r="C726" s="2">
        <v>7</v>
      </c>
      <c r="D726" s="9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335000</v>
      </c>
      <c r="J726">
        <f t="shared" si="10"/>
        <v>5000</v>
      </c>
      <c r="K726">
        <f t="shared" si="11"/>
        <v>10000</v>
      </c>
      <c r="P726" t="b">
        <f t="shared" si="4"/>
        <v>1</v>
      </c>
      <c r="Q726" t="str">
        <f t="shared" si="37"/>
        <v>201612</v>
      </c>
    </row>
    <row r="727" customHeight="1" spans="1:17">
      <c r="A727" s="2">
        <v>517</v>
      </c>
      <c r="B727" s="2" t="s">
        <v>36</v>
      </c>
      <c r="C727" s="2">
        <v>2</v>
      </c>
      <c r="D727" s="9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7"/>
        <v>201612</v>
      </c>
    </row>
    <row r="728" customHeight="1" spans="1:17">
      <c r="A728" s="2">
        <v>518</v>
      </c>
      <c r="B728" s="2" t="s">
        <v>167</v>
      </c>
      <c r="C728" s="2">
        <v>8</v>
      </c>
      <c r="D728" s="9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7"/>
        <v>201612</v>
      </c>
    </row>
    <row r="729" customHeight="1" spans="1:17">
      <c r="A729" s="2">
        <v>518</v>
      </c>
      <c r="B729" s="2" t="s">
        <v>119</v>
      </c>
      <c r="C729" s="2">
        <v>8</v>
      </c>
      <c r="D729" s="9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7"/>
        <v>201612</v>
      </c>
    </row>
    <row r="730" customHeight="1" spans="1:17">
      <c r="A730" s="2">
        <v>519</v>
      </c>
      <c r="B730" s="2" t="s">
        <v>137</v>
      </c>
      <c r="C730" s="2">
        <v>7</v>
      </c>
      <c r="D730" s="9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7"/>
        <v>201612</v>
      </c>
    </row>
    <row r="731" customHeight="1" spans="1:17">
      <c r="A731" s="2">
        <v>520</v>
      </c>
      <c r="B731" s="2" t="s">
        <v>162</v>
      </c>
      <c r="C731" s="2">
        <v>8</v>
      </c>
      <c r="D731" s="9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7"/>
        <v>201612</v>
      </c>
    </row>
    <row r="732" customHeight="1" spans="1:17">
      <c r="A732" s="2">
        <v>521</v>
      </c>
      <c r="B732" s="2" t="s">
        <v>132</v>
      </c>
      <c r="C732" s="2">
        <v>8</v>
      </c>
      <c r="D732" s="9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7"/>
        <v>201612</v>
      </c>
    </row>
    <row r="733" customHeight="1" spans="1:17">
      <c r="A733" s="2">
        <v>524</v>
      </c>
      <c r="B733" s="2" t="s">
        <v>163</v>
      </c>
      <c r="C733" s="2">
        <v>8</v>
      </c>
      <c r="D733" s="9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7"/>
        <v>201612</v>
      </c>
    </row>
    <row r="734" customHeight="1" spans="1:17">
      <c r="A734" s="2">
        <v>525</v>
      </c>
      <c r="B734" s="2" t="s">
        <v>160</v>
      </c>
      <c r="C734" s="2">
        <v>8</v>
      </c>
      <c r="D734" s="9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7"/>
        <v>201612</v>
      </c>
    </row>
    <row r="735" customHeight="1" spans="1:17">
      <c r="A735" s="2">
        <v>525</v>
      </c>
      <c r="B735" s="2" t="s">
        <v>160</v>
      </c>
      <c r="C735" s="2">
        <v>8</v>
      </c>
      <c r="D735" s="9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7"/>
        <v>201612</v>
      </c>
    </row>
    <row r="736" customHeight="1" spans="1:17">
      <c r="A736" s="2">
        <v>526</v>
      </c>
      <c r="B736" s="2" t="s">
        <v>185</v>
      </c>
      <c r="C736" s="2">
        <v>11</v>
      </c>
      <c r="D736" s="9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7"/>
        <v>201612</v>
      </c>
    </row>
    <row r="737" customHeight="1" spans="1:17">
      <c r="A737" s="2">
        <v>534</v>
      </c>
      <c r="B737" s="2" t="s">
        <v>147</v>
      </c>
      <c r="C737" s="2">
        <v>7</v>
      </c>
      <c r="D737" s="9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7"/>
        <v>201612</v>
      </c>
    </row>
    <row r="738" customHeight="1" spans="1:17">
      <c r="A738" s="2">
        <v>534</v>
      </c>
      <c r="B738" s="2" t="s">
        <v>139</v>
      </c>
      <c r="C738" s="2">
        <v>7</v>
      </c>
      <c r="D738" s="9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7"/>
        <v>201612</v>
      </c>
    </row>
    <row r="739" customHeight="1" spans="1:17">
      <c r="A739" s="2">
        <v>535</v>
      </c>
      <c r="B739" s="2" t="s">
        <v>184</v>
      </c>
      <c r="C739" s="2">
        <v>10</v>
      </c>
      <c r="D739" s="9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7"/>
        <v>201612</v>
      </c>
    </row>
    <row r="740" customHeight="1" spans="1:17">
      <c r="A740" s="2">
        <v>537</v>
      </c>
      <c r="B740" s="2" t="s">
        <v>134</v>
      </c>
      <c r="C740" s="2">
        <v>7</v>
      </c>
      <c r="D740" s="9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7"/>
        <v>201612</v>
      </c>
    </row>
    <row r="741" customHeight="1" spans="1:17">
      <c r="A741" s="2">
        <v>538</v>
      </c>
      <c r="B741" s="2" t="s">
        <v>173</v>
      </c>
      <c r="C741" s="2">
        <v>9</v>
      </c>
      <c r="D741" s="9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7"/>
        <v>201612</v>
      </c>
    </row>
    <row r="742" customHeight="1" spans="1:17">
      <c r="A742" s="2">
        <v>538</v>
      </c>
      <c r="B742" s="2" t="s">
        <v>173</v>
      </c>
      <c r="C742" s="2">
        <v>9</v>
      </c>
      <c r="D742" s="9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7"/>
        <v>201612</v>
      </c>
    </row>
    <row r="743" customHeight="1" spans="1:17">
      <c r="A743" s="2">
        <v>541</v>
      </c>
      <c r="B743" s="2" t="s">
        <v>183</v>
      </c>
      <c r="C743" s="2">
        <v>10</v>
      </c>
      <c r="D743" s="9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7"/>
        <v>201612</v>
      </c>
    </row>
    <row r="744" customHeight="1" spans="1:17">
      <c r="A744" s="2">
        <v>542</v>
      </c>
      <c r="B744" s="2" t="s">
        <v>231</v>
      </c>
      <c r="C744">
        <v>10</v>
      </c>
      <c r="D744" s="9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7"/>
        <v>201612</v>
      </c>
    </row>
    <row r="745" customHeight="1" spans="1:17">
      <c r="A745" s="2">
        <v>543</v>
      </c>
      <c r="B745" s="2" t="s">
        <v>225</v>
      </c>
      <c r="C745" s="2">
        <v>3</v>
      </c>
      <c r="D745" s="9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7"/>
        <v>201612</v>
      </c>
    </row>
    <row r="746" customHeight="1" spans="1:17">
      <c r="A746" s="2">
        <v>545</v>
      </c>
      <c r="B746" s="2" t="s">
        <v>42</v>
      </c>
      <c r="C746" s="2">
        <v>2</v>
      </c>
      <c r="D746" s="9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7"/>
        <v>201612</v>
      </c>
    </row>
    <row r="747" customHeight="1" spans="1:17">
      <c r="A747" s="2">
        <v>545</v>
      </c>
      <c r="B747" s="2" t="s">
        <v>42</v>
      </c>
      <c r="C747" s="2">
        <v>2</v>
      </c>
      <c r="D747" s="9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7"/>
        <v>201612</v>
      </c>
    </row>
    <row r="748" customHeight="1" spans="1:17">
      <c r="A748" s="2">
        <v>546</v>
      </c>
      <c r="B748" s="2" t="s">
        <v>53</v>
      </c>
      <c r="C748" s="2">
        <v>2</v>
      </c>
      <c r="D748" s="9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7"/>
        <v>201612</v>
      </c>
    </row>
    <row r="749" customHeight="1" spans="1:17">
      <c r="A749" s="2">
        <v>547</v>
      </c>
      <c r="B749" s="2" t="s">
        <v>31</v>
      </c>
      <c r="C749" s="2">
        <v>2</v>
      </c>
      <c r="D749" s="9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7"/>
        <v>201612</v>
      </c>
    </row>
    <row r="750" customHeight="1" spans="1:17">
      <c r="A750" s="2">
        <v>548</v>
      </c>
      <c r="B750" s="2" t="s">
        <v>72</v>
      </c>
      <c r="C750" s="2">
        <v>3</v>
      </c>
      <c r="D750" s="9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7"/>
        <v>201612</v>
      </c>
    </row>
    <row r="751" customHeight="1" spans="1:17">
      <c r="A751" s="2">
        <v>548</v>
      </c>
      <c r="B751" s="2" t="s">
        <v>251</v>
      </c>
      <c r="C751" s="2">
        <v>1</v>
      </c>
      <c r="D751" s="9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7"/>
        <v>201612</v>
      </c>
    </row>
    <row r="752" customHeight="1" spans="1:17">
      <c r="A752" s="2">
        <v>549</v>
      </c>
      <c r="B752" s="2" t="s">
        <v>67</v>
      </c>
      <c r="C752" s="2">
        <v>2</v>
      </c>
      <c r="D752" s="9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7"/>
        <v>201612</v>
      </c>
    </row>
    <row r="753" customHeight="1" spans="1:17">
      <c r="A753" s="2">
        <v>550</v>
      </c>
      <c r="B753" s="2" t="s">
        <v>34</v>
      </c>
      <c r="C753" s="2">
        <v>1</v>
      </c>
      <c r="D753" s="9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7"/>
        <v>201612</v>
      </c>
    </row>
    <row r="754" customHeight="1" spans="1:17">
      <c r="A754" s="2">
        <v>552</v>
      </c>
      <c r="B754" s="2" t="s">
        <v>74</v>
      </c>
      <c r="C754" s="2">
        <v>3</v>
      </c>
      <c r="D754" s="9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7"/>
        <v>201612</v>
      </c>
    </row>
    <row r="755" customHeight="1" spans="1:17">
      <c r="A755" s="2">
        <v>553</v>
      </c>
      <c r="B755" s="2" t="s">
        <v>125</v>
      </c>
      <c r="C755" s="2">
        <v>6</v>
      </c>
      <c r="D755" s="9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7"/>
        <v>201612</v>
      </c>
    </row>
    <row r="756" customHeight="1" spans="1:17">
      <c r="A756" s="2">
        <v>553</v>
      </c>
      <c r="B756" s="2" t="s">
        <v>125</v>
      </c>
      <c r="C756" s="2">
        <v>6</v>
      </c>
      <c r="D756" s="9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7"/>
        <v>201612</v>
      </c>
    </row>
    <row r="757" customHeight="1" spans="1:17">
      <c r="A757" s="2">
        <v>554</v>
      </c>
      <c r="B757" s="2" t="s">
        <v>85</v>
      </c>
      <c r="C757" s="2">
        <v>3</v>
      </c>
      <c r="D757" s="9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7"/>
        <v>201612</v>
      </c>
    </row>
    <row r="758" customHeight="1" spans="1:17">
      <c r="A758" s="2">
        <v>556</v>
      </c>
      <c r="B758" s="2" t="s">
        <v>109</v>
      </c>
      <c r="C758" s="2">
        <v>5</v>
      </c>
      <c r="D758" s="9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7"/>
        <v>201612</v>
      </c>
    </row>
    <row r="759" customHeight="1" spans="1:17">
      <c r="A759" s="2">
        <v>556</v>
      </c>
      <c r="B759" s="2" t="s">
        <v>70</v>
      </c>
      <c r="C759">
        <v>2</v>
      </c>
      <c r="D759" s="9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7"/>
        <v>201612</v>
      </c>
    </row>
    <row r="760" customHeight="1" spans="1:17">
      <c r="A760" s="2">
        <v>556</v>
      </c>
      <c r="B760" s="2" t="s">
        <v>70</v>
      </c>
      <c r="C760">
        <v>2</v>
      </c>
      <c r="D760" s="9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7"/>
        <v>201612</v>
      </c>
    </row>
    <row r="761" customHeight="1" spans="1:17">
      <c r="A761" s="2">
        <v>556</v>
      </c>
      <c r="B761" s="2" t="s">
        <v>70</v>
      </c>
      <c r="C761">
        <v>2</v>
      </c>
      <c r="D761" s="9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7"/>
        <v>201612</v>
      </c>
    </row>
    <row r="762" customHeight="1" spans="1:17">
      <c r="A762" s="2">
        <v>556</v>
      </c>
      <c r="B762" s="2" t="s">
        <v>70</v>
      </c>
      <c r="C762">
        <v>2</v>
      </c>
      <c r="D762" s="9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7"/>
        <v>201612</v>
      </c>
    </row>
    <row r="763" customHeight="1" spans="1:17">
      <c r="A763" s="2">
        <v>556</v>
      </c>
      <c r="B763" s="2" t="s">
        <v>70</v>
      </c>
      <c r="C763">
        <v>2</v>
      </c>
      <c r="D763" s="9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7"/>
        <v>201612</v>
      </c>
    </row>
    <row r="764" customHeight="1" spans="1:17">
      <c r="A764" s="2">
        <v>557</v>
      </c>
      <c r="B764" s="2" t="s">
        <v>10</v>
      </c>
      <c r="C764">
        <v>1</v>
      </c>
      <c r="D764" s="9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7"/>
        <v>201612</v>
      </c>
    </row>
    <row r="765" customHeight="1" spans="1:17">
      <c r="A765" s="2">
        <v>558</v>
      </c>
      <c r="B765" s="2" t="s">
        <v>28</v>
      </c>
      <c r="C765">
        <v>1</v>
      </c>
      <c r="D765" s="9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7"/>
        <v>201612</v>
      </c>
    </row>
    <row r="766" customHeight="1" spans="1:17">
      <c r="A766" s="2">
        <v>559</v>
      </c>
      <c r="B766" s="2" t="s">
        <v>177</v>
      </c>
      <c r="C766">
        <v>9</v>
      </c>
      <c r="D766" s="9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7"/>
        <v>201612</v>
      </c>
    </row>
    <row r="767" customHeight="1" spans="1:17">
      <c r="A767" s="2">
        <v>559</v>
      </c>
      <c r="B767" s="2" t="s">
        <v>170</v>
      </c>
      <c r="C767">
        <v>9</v>
      </c>
      <c r="D767" s="9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7"/>
        <v>201612</v>
      </c>
    </row>
    <row r="768" customHeight="1" spans="1:17">
      <c r="A768" s="2">
        <v>560</v>
      </c>
      <c r="B768" s="2" t="s">
        <v>40</v>
      </c>
      <c r="C768">
        <v>4</v>
      </c>
      <c r="D768" s="9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7"/>
        <v>201612</v>
      </c>
    </row>
    <row r="769" customHeight="1" spans="1:17">
      <c r="A769" s="2">
        <v>561</v>
      </c>
      <c r="B769" s="2" t="s">
        <v>147</v>
      </c>
      <c r="C769">
        <v>7</v>
      </c>
      <c r="D769" s="9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7"/>
        <v>201612</v>
      </c>
    </row>
    <row r="770" customHeight="1" spans="1:17">
      <c r="A770" s="2">
        <v>561</v>
      </c>
      <c r="B770" s="2" t="s">
        <v>139</v>
      </c>
      <c r="C770">
        <v>7</v>
      </c>
      <c r="D770" s="9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7"/>
        <v>201612</v>
      </c>
    </row>
    <row r="771" customHeight="1" spans="1:17">
      <c r="A771" s="2">
        <v>563</v>
      </c>
      <c r="B771" s="2" t="s">
        <v>151</v>
      </c>
      <c r="C771">
        <v>7</v>
      </c>
      <c r="D771" s="9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7"/>
        <v>201612</v>
      </c>
    </row>
    <row r="772" customHeight="1" spans="1:17">
      <c r="A772" s="2">
        <v>563</v>
      </c>
      <c r="B772" s="2" t="s">
        <v>151</v>
      </c>
      <c r="C772">
        <v>7</v>
      </c>
      <c r="D772" s="9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7"/>
        <v>201612</v>
      </c>
    </row>
    <row r="773" customHeight="1" spans="1:17">
      <c r="A773" s="2">
        <v>563</v>
      </c>
      <c r="B773" s="2" t="s">
        <v>159</v>
      </c>
      <c r="C773" s="2">
        <v>8</v>
      </c>
      <c r="D773" s="9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9">CONCATENATE(YEAR(D773),MONTH(D773))</f>
        <v>201612</v>
      </c>
    </row>
    <row r="774" customHeight="1" spans="1:17">
      <c r="A774" s="2">
        <v>565</v>
      </c>
      <c r="B774" s="2" t="s">
        <v>144</v>
      </c>
      <c r="C774">
        <v>7</v>
      </c>
      <c r="D774" s="9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9"/>
        <v>201612</v>
      </c>
    </row>
    <row r="775" customHeight="1" spans="1:17">
      <c r="A775" s="2">
        <v>566</v>
      </c>
      <c r="B775" s="2" t="s">
        <v>108</v>
      </c>
      <c r="C775">
        <v>5</v>
      </c>
      <c r="D775" s="9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9"/>
        <v>201612</v>
      </c>
    </row>
    <row r="776" customHeight="1" spans="1:17">
      <c r="A776" s="2">
        <v>567</v>
      </c>
      <c r="B776" s="2" t="s">
        <v>234</v>
      </c>
      <c r="C776">
        <v>11</v>
      </c>
      <c r="D776" s="9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9"/>
        <v>201612</v>
      </c>
    </row>
    <row r="777" customHeight="1" spans="1:17">
      <c r="A777" s="2">
        <v>567</v>
      </c>
      <c r="B777" s="2" t="s">
        <v>233</v>
      </c>
      <c r="C777">
        <v>9</v>
      </c>
      <c r="D777" s="9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9"/>
        <v>201612</v>
      </c>
    </row>
    <row r="778" customHeight="1" spans="1:17">
      <c r="A778" s="2">
        <v>568</v>
      </c>
      <c r="B778" s="2" t="s">
        <v>252</v>
      </c>
      <c r="C778">
        <v>4</v>
      </c>
      <c r="D778" s="9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9"/>
        <v>201612</v>
      </c>
    </row>
    <row r="779" customHeight="1" spans="1:17">
      <c r="A779" s="2">
        <v>568</v>
      </c>
      <c r="B779" s="2" t="s">
        <v>253</v>
      </c>
      <c r="C779">
        <v>1</v>
      </c>
      <c r="D779" s="9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9"/>
        <v>201612</v>
      </c>
    </row>
    <row r="780" customHeight="1" spans="1:17">
      <c r="A780" s="2">
        <v>570</v>
      </c>
      <c r="B780" s="2" t="s">
        <v>225</v>
      </c>
      <c r="C780">
        <v>3</v>
      </c>
      <c r="D780" s="9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9"/>
        <v>20171</v>
      </c>
    </row>
    <row r="781" customHeight="1" spans="1:17">
      <c r="A781" s="2">
        <v>572</v>
      </c>
      <c r="B781" s="2" t="s">
        <v>74</v>
      </c>
      <c r="C781">
        <v>3</v>
      </c>
      <c r="D781" s="9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9"/>
        <v>20171</v>
      </c>
    </row>
    <row r="782" customHeight="1" spans="1:17">
      <c r="A782" s="2">
        <v>580</v>
      </c>
      <c r="B782" s="2" t="s">
        <v>66</v>
      </c>
      <c r="C782">
        <v>2</v>
      </c>
      <c r="D782" s="9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9"/>
        <v>20171</v>
      </c>
    </row>
    <row r="783" customHeight="1" spans="1:17">
      <c r="A783" s="2">
        <v>581</v>
      </c>
      <c r="B783" s="2" t="s">
        <v>140</v>
      </c>
      <c r="C783">
        <v>7</v>
      </c>
      <c r="D783" s="9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9"/>
        <v>20171</v>
      </c>
    </row>
    <row r="784" customHeight="1" spans="1:17">
      <c r="A784" s="2">
        <v>581</v>
      </c>
      <c r="B784" s="2" t="s">
        <v>140</v>
      </c>
      <c r="C784">
        <v>7</v>
      </c>
      <c r="D784" s="9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9"/>
        <v>20171</v>
      </c>
    </row>
    <row r="785" customHeight="1" spans="1:17">
      <c r="A785" s="2">
        <v>581</v>
      </c>
      <c r="B785" s="2" t="s">
        <v>140</v>
      </c>
      <c r="C785">
        <v>7</v>
      </c>
      <c r="D785" s="9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9"/>
        <v>20171</v>
      </c>
    </row>
    <row r="786" customHeight="1" spans="1:17">
      <c r="A786" s="2">
        <v>582</v>
      </c>
      <c r="B786" s="2" t="s">
        <v>176</v>
      </c>
      <c r="C786">
        <v>9</v>
      </c>
      <c r="D786" s="9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9"/>
        <v>20171</v>
      </c>
    </row>
    <row r="787" customHeight="1" spans="1:17">
      <c r="A787" s="2">
        <v>583</v>
      </c>
      <c r="B787" s="2" t="s">
        <v>35</v>
      </c>
      <c r="C787">
        <v>1</v>
      </c>
      <c r="D787" s="9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9"/>
        <v>20171</v>
      </c>
    </row>
    <row r="788" customHeight="1" spans="1:17">
      <c r="A788" s="2">
        <v>584</v>
      </c>
      <c r="B788" s="2" t="s">
        <v>127</v>
      </c>
      <c r="C788" s="2">
        <v>6</v>
      </c>
      <c r="D788" s="9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9"/>
        <v>20171</v>
      </c>
    </row>
    <row r="789" customHeight="1" spans="1:17">
      <c r="A789" s="2">
        <v>584</v>
      </c>
      <c r="B789" s="2" t="s">
        <v>240</v>
      </c>
      <c r="C789" s="2">
        <v>3</v>
      </c>
      <c r="D789" s="9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9"/>
        <v>20171</v>
      </c>
    </row>
    <row r="790" customHeight="1" spans="1:17">
      <c r="A790" s="2">
        <v>586</v>
      </c>
      <c r="B790" s="2" t="s">
        <v>145</v>
      </c>
      <c r="C790">
        <v>7</v>
      </c>
      <c r="D790" s="9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9"/>
        <v>20171</v>
      </c>
    </row>
    <row r="791" customHeight="1" spans="1:17">
      <c r="A791" s="2">
        <v>586</v>
      </c>
      <c r="B791" s="2" t="s">
        <v>63</v>
      </c>
      <c r="C791">
        <v>2</v>
      </c>
      <c r="D791" s="9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9"/>
        <v>20171</v>
      </c>
    </row>
    <row r="792" customHeight="1" spans="1:17">
      <c r="A792" s="2">
        <v>587</v>
      </c>
      <c r="B792" s="2" t="s">
        <v>132</v>
      </c>
      <c r="C792">
        <v>8</v>
      </c>
      <c r="D792" s="9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9"/>
        <v>20171</v>
      </c>
    </row>
    <row r="793" customHeight="1" spans="1:17">
      <c r="A793" s="2">
        <v>588</v>
      </c>
      <c r="B793" s="2" t="s">
        <v>67</v>
      </c>
      <c r="C793">
        <v>2</v>
      </c>
      <c r="D793" s="9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9"/>
        <v>20171</v>
      </c>
    </row>
    <row r="794" customHeight="1" spans="1:17">
      <c r="A794" s="2">
        <v>589</v>
      </c>
      <c r="B794" s="2" t="s">
        <v>153</v>
      </c>
      <c r="C794">
        <v>7</v>
      </c>
      <c r="D794" s="9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9"/>
        <v>20171</v>
      </c>
    </row>
    <row r="795" customHeight="1" spans="1:17">
      <c r="A795" s="2">
        <v>589</v>
      </c>
      <c r="B795" s="2" t="s">
        <v>153</v>
      </c>
      <c r="C795">
        <v>7</v>
      </c>
      <c r="D795" s="9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9"/>
        <v>20171</v>
      </c>
    </row>
    <row r="796" customHeight="1" spans="1:17">
      <c r="A796" s="2">
        <v>590</v>
      </c>
      <c r="B796" s="2" t="s">
        <v>232</v>
      </c>
      <c r="C796">
        <v>8</v>
      </c>
      <c r="D796" s="9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9"/>
        <v>20171</v>
      </c>
    </row>
    <row r="797" customHeight="1" spans="1:17">
      <c r="A797" s="2">
        <v>591</v>
      </c>
      <c r="B797" s="2" t="s">
        <v>160</v>
      </c>
      <c r="C797">
        <v>8</v>
      </c>
      <c r="D797" s="9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9"/>
        <v>20171</v>
      </c>
    </row>
    <row r="798" customHeight="1" spans="1:17">
      <c r="A798" s="2">
        <v>596</v>
      </c>
      <c r="B798" s="2" t="s">
        <v>152</v>
      </c>
      <c r="C798">
        <v>7</v>
      </c>
      <c r="D798" s="9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9"/>
        <v>20171</v>
      </c>
    </row>
    <row r="799" customHeight="1" spans="1:17">
      <c r="A799" s="2">
        <v>597</v>
      </c>
      <c r="B799" s="2" t="s">
        <v>40</v>
      </c>
      <c r="C799">
        <v>2</v>
      </c>
      <c r="D799" s="9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9"/>
        <v>20171</v>
      </c>
    </row>
    <row r="800" customHeight="1" spans="1:17">
      <c r="A800" s="2">
        <v>597</v>
      </c>
      <c r="B800" s="2" t="s">
        <v>245</v>
      </c>
      <c r="C800">
        <v>1</v>
      </c>
      <c r="D800" s="9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9"/>
        <v>20171</v>
      </c>
    </row>
    <row r="801" customHeight="1" spans="1:17">
      <c r="A801" s="2">
        <v>598</v>
      </c>
      <c r="B801" s="2" t="s">
        <v>89</v>
      </c>
      <c r="C801">
        <v>4</v>
      </c>
      <c r="D801" s="9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9"/>
        <v>20171</v>
      </c>
    </row>
    <row r="802" customHeight="1" spans="1:17">
      <c r="A802" s="2">
        <v>598</v>
      </c>
      <c r="B802" s="2" t="s">
        <v>89</v>
      </c>
      <c r="C802">
        <v>4</v>
      </c>
      <c r="D802" s="9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9"/>
        <v>20171</v>
      </c>
    </row>
    <row r="803" customHeight="1" spans="1:17">
      <c r="A803" s="2">
        <v>598</v>
      </c>
      <c r="B803" s="2" t="s">
        <v>89</v>
      </c>
      <c r="C803">
        <v>4</v>
      </c>
      <c r="D803" s="9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9"/>
        <v>20171</v>
      </c>
    </row>
    <row r="804" customHeight="1" spans="1:17">
      <c r="A804" s="2">
        <v>599</v>
      </c>
      <c r="B804" s="2" t="s">
        <v>99</v>
      </c>
      <c r="C804">
        <v>4</v>
      </c>
      <c r="D804" s="9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9"/>
        <v>20171</v>
      </c>
    </row>
    <row r="805" customHeight="1" spans="1:17">
      <c r="A805" s="2">
        <v>600</v>
      </c>
      <c r="B805" s="2" t="s">
        <v>10</v>
      </c>
      <c r="C805">
        <v>1</v>
      </c>
      <c r="D805" s="9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9"/>
        <v>20171</v>
      </c>
    </row>
    <row r="806" customHeight="1" spans="1:17">
      <c r="A806" s="2">
        <v>601</v>
      </c>
      <c r="B806" s="2" t="s">
        <v>76</v>
      </c>
      <c r="C806">
        <v>3</v>
      </c>
      <c r="D806" s="9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9"/>
        <v>20171</v>
      </c>
    </row>
    <row r="807" customHeight="1" spans="1:17">
      <c r="A807" s="2">
        <v>602</v>
      </c>
      <c r="B807" s="2" t="s">
        <v>7</v>
      </c>
      <c r="C807">
        <v>1</v>
      </c>
      <c r="D807" s="9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9"/>
        <v>20171</v>
      </c>
    </row>
    <row r="808" customHeight="1" spans="1:17">
      <c r="A808" s="2">
        <v>602</v>
      </c>
      <c r="B808" s="2" t="s">
        <v>7</v>
      </c>
      <c r="C808">
        <v>1</v>
      </c>
      <c r="D808" s="9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9"/>
        <v>20171</v>
      </c>
    </row>
    <row r="809" customHeight="1" spans="1:17">
      <c r="A809" s="2">
        <v>602</v>
      </c>
      <c r="B809" s="2" t="s">
        <v>91</v>
      </c>
      <c r="C809">
        <v>4</v>
      </c>
      <c r="D809" s="9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9"/>
        <v>20171</v>
      </c>
    </row>
    <row r="810" customHeight="1" spans="1:17">
      <c r="A810" s="2">
        <v>602</v>
      </c>
      <c r="B810" s="2" t="s">
        <v>91</v>
      </c>
      <c r="C810">
        <v>4</v>
      </c>
      <c r="D810" s="9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9"/>
        <v>20171</v>
      </c>
    </row>
    <row r="811" customHeight="1" spans="1:17">
      <c r="A811" s="2">
        <v>603</v>
      </c>
      <c r="B811" s="2" t="s">
        <v>16</v>
      </c>
      <c r="C811">
        <v>1</v>
      </c>
      <c r="D811" s="9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9"/>
        <v>20171</v>
      </c>
    </row>
    <row r="812" customHeight="1" spans="1:17">
      <c r="A812" s="2">
        <v>604</v>
      </c>
      <c r="B812" s="2" t="s">
        <v>254</v>
      </c>
      <c r="C812">
        <v>3</v>
      </c>
      <c r="D812" s="9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9"/>
        <v>20171</v>
      </c>
    </row>
    <row r="813" customHeight="1" spans="1:17">
      <c r="A813" s="2">
        <v>604</v>
      </c>
      <c r="B813" s="2" t="s">
        <v>254</v>
      </c>
      <c r="C813">
        <v>3</v>
      </c>
      <c r="D813" s="9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9"/>
        <v>20171</v>
      </c>
    </row>
    <row r="814" customHeight="1" spans="1:17">
      <c r="A814" s="2">
        <v>604</v>
      </c>
      <c r="B814" s="2" t="s">
        <v>254</v>
      </c>
      <c r="C814">
        <v>3</v>
      </c>
      <c r="D814" s="9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9"/>
        <v>20171</v>
      </c>
    </row>
    <row r="815" customHeight="1" spans="1:17">
      <c r="A815" s="2">
        <v>604</v>
      </c>
      <c r="B815" s="2" t="s">
        <v>254</v>
      </c>
      <c r="C815">
        <v>3</v>
      </c>
      <c r="D815" s="9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9"/>
        <v>20171</v>
      </c>
    </row>
    <row r="816" customHeight="1" spans="1:17">
      <c r="A816" s="2">
        <v>604</v>
      </c>
      <c r="B816" s="2" t="s">
        <v>254</v>
      </c>
      <c r="C816">
        <v>3</v>
      </c>
      <c r="D816" s="9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9"/>
        <v>20171</v>
      </c>
    </row>
    <row r="817" customHeight="1" spans="1:17">
      <c r="A817" s="2">
        <v>605</v>
      </c>
      <c r="B817" s="2" t="s">
        <v>118</v>
      </c>
      <c r="C817">
        <v>6</v>
      </c>
      <c r="D817" s="9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9"/>
        <v>20171</v>
      </c>
    </row>
    <row r="818" customHeight="1" spans="1:17">
      <c r="A818" s="2">
        <v>605</v>
      </c>
      <c r="B818" s="2" t="s">
        <v>118</v>
      </c>
      <c r="C818">
        <v>6</v>
      </c>
      <c r="D818" s="9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9"/>
        <v>20171</v>
      </c>
    </row>
    <row r="819" customHeight="1" spans="1:17">
      <c r="A819" s="2">
        <v>609</v>
      </c>
      <c r="B819" s="2" t="s">
        <v>149</v>
      </c>
      <c r="C819">
        <v>7</v>
      </c>
      <c r="D819" s="9">
        <v>42745</v>
      </c>
      <c r="E819" s="2">
        <v>1</v>
      </c>
      <c r="F819" s="2">
        <v>2017</v>
      </c>
      <c r="G819" s="2">
        <v>425000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P819" t="b">
        <f t="shared" si="4"/>
        <v>1</v>
      </c>
      <c r="Q819" t="str">
        <f t="shared" si="39"/>
        <v>20171</v>
      </c>
    </row>
    <row r="820" customHeight="1" spans="1:17">
      <c r="A820" s="2">
        <v>609</v>
      </c>
      <c r="B820" s="2" t="s">
        <v>138</v>
      </c>
      <c r="C820">
        <v>7</v>
      </c>
      <c r="D820" s="9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9"/>
        <v>20171</v>
      </c>
    </row>
    <row r="821" customHeight="1" spans="1:17">
      <c r="A821" s="2">
        <v>609</v>
      </c>
      <c r="B821" s="2" t="s">
        <v>128</v>
      </c>
      <c r="C821">
        <v>7</v>
      </c>
      <c r="D821" s="9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9"/>
        <v>20171</v>
      </c>
    </row>
    <row r="822" customHeight="1" spans="1:17">
      <c r="A822" s="2">
        <v>610</v>
      </c>
      <c r="B822" s="2" t="s">
        <v>190</v>
      </c>
      <c r="C822">
        <v>11</v>
      </c>
      <c r="D822" s="9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9"/>
        <v>20171</v>
      </c>
    </row>
    <row r="823" customHeight="1" spans="1:17">
      <c r="A823" s="2">
        <v>610</v>
      </c>
      <c r="B823" s="2" t="s">
        <v>124</v>
      </c>
      <c r="C823">
        <v>6</v>
      </c>
      <c r="D823" s="9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9"/>
        <v>20171</v>
      </c>
    </row>
    <row r="824" customHeight="1" spans="1:17">
      <c r="A824" s="2">
        <v>610</v>
      </c>
      <c r="B824" s="2" t="s">
        <v>174</v>
      </c>
      <c r="C824">
        <v>9</v>
      </c>
      <c r="D824" s="9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9"/>
        <v>20171</v>
      </c>
    </row>
    <row r="825" customHeight="1" spans="1:17">
      <c r="A825" s="2">
        <v>251</v>
      </c>
      <c r="B825" s="2" t="s">
        <v>156</v>
      </c>
      <c r="C825">
        <v>8</v>
      </c>
      <c r="D825" s="9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9"/>
        <v>201610</v>
      </c>
    </row>
    <row r="826" customHeight="1" spans="1:17">
      <c r="A826" s="2">
        <v>251</v>
      </c>
      <c r="B826" s="2" t="s">
        <v>123</v>
      </c>
      <c r="C826">
        <v>6</v>
      </c>
      <c r="D826" s="9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9"/>
        <v>201610</v>
      </c>
    </row>
    <row r="827" customHeight="1" spans="1:17">
      <c r="A827" s="2">
        <v>252</v>
      </c>
      <c r="B827" s="2" t="s">
        <v>126</v>
      </c>
      <c r="C827">
        <v>6</v>
      </c>
      <c r="D827" s="9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9"/>
        <v>201610</v>
      </c>
    </row>
    <row r="828" customHeight="1" spans="1:17">
      <c r="A828" s="2">
        <v>252</v>
      </c>
      <c r="B828" s="2" t="s">
        <v>33</v>
      </c>
      <c r="C828">
        <v>1</v>
      </c>
      <c r="D828" s="9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9"/>
        <v>201610</v>
      </c>
    </row>
    <row r="829" customHeight="1" spans="1:17">
      <c r="A829" s="2">
        <v>252</v>
      </c>
      <c r="B829" s="2" t="s">
        <v>33</v>
      </c>
      <c r="C829">
        <v>1</v>
      </c>
      <c r="D829" s="9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9"/>
        <v>201610</v>
      </c>
    </row>
    <row r="830" customHeight="1" spans="1:17">
      <c r="A830" s="2">
        <v>253</v>
      </c>
      <c r="B830" s="2" t="s">
        <v>99</v>
      </c>
      <c r="C830">
        <v>4</v>
      </c>
      <c r="D830" s="9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9"/>
        <v>201610</v>
      </c>
    </row>
    <row r="831" customHeight="1" spans="1:17">
      <c r="A831" s="2">
        <v>254</v>
      </c>
      <c r="B831" s="2" t="s">
        <v>227</v>
      </c>
      <c r="C831">
        <v>1</v>
      </c>
      <c r="D831" s="9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9"/>
        <v>201610</v>
      </c>
    </row>
    <row r="832" customHeight="1" spans="1:17">
      <c r="A832" s="2">
        <v>255</v>
      </c>
      <c r="B832" s="2" t="s">
        <v>81</v>
      </c>
      <c r="C832">
        <v>3</v>
      </c>
      <c r="D832" s="9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9"/>
        <v>201610</v>
      </c>
    </row>
    <row r="833" customHeight="1" spans="1:17">
      <c r="A833" s="2">
        <v>256</v>
      </c>
      <c r="B833" s="2" t="s">
        <v>169</v>
      </c>
      <c r="C833">
        <v>9</v>
      </c>
      <c r="D833" s="9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9"/>
        <v>201610</v>
      </c>
    </row>
    <row r="834" customHeight="1" spans="1:17">
      <c r="A834" s="2">
        <v>256</v>
      </c>
      <c r="B834" s="2" t="s">
        <v>116</v>
      </c>
      <c r="C834">
        <v>6</v>
      </c>
      <c r="D834" s="9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9"/>
        <v>201610</v>
      </c>
    </row>
    <row r="835" customHeight="1" spans="1:17">
      <c r="A835" s="2">
        <v>256</v>
      </c>
      <c r="B835" s="2" t="s">
        <v>96</v>
      </c>
      <c r="C835">
        <v>4</v>
      </c>
      <c r="D835" s="9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9"/>
        <v>201610</v>
      </c>
    </row>
    <row r="836" customHeight="1" spans="1:17">
      <c r="A836" s="2">
        <v>257</v>
      </c>
      <c r="B836" s="2" t="s">
        <v>223</v>
      </c>
      <c r="C836">
        <v>2</v>
      </c>
      <c r="D836" s="9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9"/>
        <v>201610</v>
      </c>
    </row>
    <row r="837" customHeight="1" spans="1:17">
      <c r="A837" s="2">
        <v>258</v>
      </c>
      <c r="B837" s="2" t="s">
        <v>66</v>
      </c>
      <c r="C837">
        <v>2</v>
      </c>
      <c r="D837" s="9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40">CONCATENATE(YEAR(D837),MONTH(D837))</f>
        <v>201610</v>
      </c>
    </row>
    <row r="838" customHeight="1" spans="1:17">
      <c r="A838" s="2">
        <v>258</v>
      </c>
      <c r="B838" s="2" t="s">
        <v>66</v>
      </c>
      <c r="C838">
        <v>2</v>
      </c>
      <c r="D838" s="9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40"/>
        <v>201610</v>
      </c>
    </row>
    <row r="839" customHeight="1" spans="1:17">
      <c r="A839" s="2">
        <v>259</v>
      </c>
      <c r="B839" s="2" t="s">
        <v>37</v>
      </c>
      <c r="C839">
        <v>2</v>
      </c>
      <c r="D839" s="9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40"/>
        <v>201610</v>
      </c>
    </row>
    <row r="840" customHeight="1" spans="1:17">
      <c r="A840" s="2">
        <v>259</v>
      </c>
      <c r="B840" s="2" t="s">
        <v>37</v>
      </c>
      <c r="C840">
        <v>2</v>
      </c>
      <c r="D840" s="9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40"/>
        <v>201610</v>
      </c>
    </row>
    <row r="841" customHeight="1" spans="1:17">
      <c r="A841" s="2">
        <v>260</v>
      </c>
      <c r="B841" s="2" t="s">
        <v>80</v>
      </c>
      <c r="C841">
        <v>3</v>
      </c>
      <c r="D841" s="9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40"/>
        <v>201610</v>
      </c>
    </row>
    <row r="842" customHeight="1" spans="1:17">
      <c r="A842" s="2">
        <v>260</v>
      </c>
      <c r="B842" s="2" t="s">
        <v>80</v>
      </c>
      <c r="C842">
        <v>3</v>
      </c>
      <c r="D842" s="9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40"/>
        <v>201610</v>
      </c>
    </row>
    <row r="843" customHeight="1" spans="1:17">
      <c r="A843" s="2">
        <v>261</v>
      </c>
      <c r="B843" s="2" t="s">
        <v>38</v>
      </c>
      <c r="C843">
        <v>2</v>
      </c>
      <c r="D843" s="9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40"/>
        <v>201610</v>
      </c>
    </row>
    <row r="844" customHeight="1" spans="1:17">
      <c r="A844" s="2">
        <v>262</v>
      </c>
      <c r="B844" s="2" t="s">
        <v>177</v>
      </c>
      <c r="C844">
        <v>9</v>
      </c>
      <c r="D844" s="9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40"/>
        <v>201610</v>
      </c>
    </row>
    <row r="845" customHeight="1" spans="1:17">
      <c r="A845" s="2">
        <v>262</v>
      </c>
      <c r="B845" s="2" t="s">
        <v>170</v>
      </c>
      <c r="C845">
        <v>9</v>
      </c>
      <c r="D845" s="9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40"/>
        <v>201610</v>
      </c>
    </row>
    <row r="846" customHeight="1" spans="1:17">
      <c r="A846" s="2">
        <v>262</v>
      </c>
      <c r="B846" s="2" t="s">
        <v>136</v>
      </c>
      <c r="C846">
        <v>7</v>
      </c>
      <c r="D846" s="9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40"/>
        <v>201610</v>
      </c>
    </row>
    <row r="847" customHeight="1" spans="1:17">
      <c r="A847" s="2">
        <v>262</v>
      </c>
      <c r="B847" s="2" t="s">
        <v>136</v>
      </c>
      <c r="C847">
        <v>7</v>
      </c>
      <c r="D847" s="9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40"/>
        <v>201610</v>
      </c>
    </row>
    <row r="848" customHeight="1" spans="1:17">
      <c r="A848" s="2">
        <v>263</v>
      </c>
      <c r="B848" s="2" t="s">
        <v>6</v>
      </c>
      <c r="C848">
        <v>1</v>
      </c>
      <c r="D848" s="9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40"/>
        <v>201610</v>
      </c>
    </row>
    <row r="849" customHeight="1" spans="1:17">
      <c r="A849" s="2">
        <v>263</v>
      </c>
      <c r="B849" s="2" t="s">
        <v>6</v>
      </c>
      <c r="C849">
        <v>1</v>
      </c>
      <c r="D849" s="9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40"/>
        <v>201610</v>
      </c>
    </row>
    <row r="850" customHeight="1" spans="1:17">
      <c r="A850" s="2">
        <v>264</v>
      </c>
      <c r="B850" s="2" t="s">
        <v>35</v>
      </c>
      <c r="C850">
        <v>1</v>
      </c>
      <c r="D850" s="9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40"/>
        <v>201610</v>
      </c>
    </row>
    <row r="851" customHeight="1" spans="1:17">
      <c r="A851" s="2">
        <v>265</v>
      </c>
      <c r="B851" s="2" t="s">
        <v>63</v>
      </c>
      <c r="C851">
        <v>2</v>
      </c>
      <c r="D851" s="9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40"/>
        <v>201610</v>
      </c>
    </row>
    <row r="852" customHeight="1" spans="1:17">
      <c r="A852" s="2">
        <v>265</v>
      </c>
      <c r="B852" s="2" t="s">
        <v>145</v>
      </c>
      <c r="C852">
        <v>7</v>
      </c>
      <c r="D852" s="9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40"/>
        <v>201610</v>
      </c>
    </row>
    <row r="853" customHeight="1" spans="1:17">
      <c r="A853" s="2">
        <v>266</v>
      </c>
      <c r="B853" s="2" t="s">
        <v>76</v>
      </c>
      <c r="C853">
        <v>3</v>
      </c>
      <c r="D853" s="9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40"/>
        <v>201610</v>
      </c>
    </row>
    <row r="854" customHeight="1" spans="1:17">
      <c r="A854" s="2">
        <v>267</v>
      </c>
      <c r="B854" s="2" t="s">
        <v>18</v>
      </c>
      <c r="C854">
        <v>1</v>
      </c>
      <c r="D854" s="9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40"/>
        <v>201610</v>
      </c>
    </row>
    <row r="855" customHeight="1" spans="1:17">
      <c r="A855" s="2">
        <v>269</v>
      </c>
      <c r="B855" s="2" t="s">
        <v>157</v>
      </c>
      <c r="C855">
        <v>8</v>
      </c>
      <c r="D855" s="9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40"/>
        <v>201610</v>
      </c>
    </row>
    <row r="856" customHeight="1" spans="1:17">
      <c r="A856" s="2">
        <v>269</v>
      </c>
      <c r="B856" s="2" t="s">
        <v>157</v>
      </c>
      <c r="C856">
        <v>8</v>
      </c>
      <c r="D856" s="9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40"/>
        <v>201610</v>
      </c>
    </row>
    <row r="857" customHeight="1" spans="1:17">
      <c r="A857" s="2">
        <v>270</v>
      </c>
      <c r="B857" s="2" t="s">
        <v>14</v>
      </c>
      <c r="C857">
        <v>1</v>
      </c>
      <c r="D857" s="9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40"/>
        <v>201610</v>
      </c>
    </row>
    <row r="858" customHeight="1" spans="1:17">
      <c r="A858" s="2">
        <v>271</v>
      </c>
      <c r="B858" s="2" t="s">
        <v>175</v>
      </c>
      <c r="C858">
        <v>9</v>
      </c>
      <c r="D858" s="9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40"/>
        <v>201610</v>
      </c>
    </row>
    <row r="859" customHeight="1" spans="1:17">
      <c r="A859" s="2">
        <v>272</v>
      </c>
      <c r="B859" s="2" t="s">
        <v>21</v>
      </c>
      <c r="C859">
        <v>1</v>
      </c>
      <c r="D859" s="9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40"/>
        <v>201610</v>
      </c>
    </row>
    <row r="860" customHeight="1" spans="1:17">
      <c r="A860" s="2">
        <v>272</v>
      </c>
      <c r="B860" s="2" t="s">
        <v>21</v>
      </c>
      <c r="C860">
        <v>1</v>
      </c>
      <c r="D860" s="9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40"/>
        <v>201610</v>
      </c>
    </row>
    <row r="861" customHeight="1" spans="1:17">
      <c r="A861" s="2">
        <v>272</v>
      </c>
      <c r="B861" s="2" t="s">
        <v>21</v>
      </c>
      <c r="C861">
        <v>1</v>
      </c>
      <c r="D861" s="9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40"/>
        <v>201610</v>
      </c>
    </row>
    <row r="862" customHeight="1" spans="1:17">
      <c r="A862" s="2">
        <v>273</v>
      </c>
      <c r="B862" s="2" t="s">
        <v>122</v>
      </c>
      <c r="C862">
        <v>6</v>
      </c>
      <c r="D862" s="9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40"/>
        <v>201610</v>
      </c>
    </row>
    <row r="863" customHeight="1" spans="1:17">
      <c r="A863" s="2">
        <v>274</v>
      </c>
      <c r="B863" s="2" t="s">
        <v>41</v>
      </c>
      <c r="C863">
        <v>2</v>
      </c>
      <c r="D863" s="9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40"/>
        <v>201610</v>
      </c>
    </row>
    <row r="864" customHeight="1" spans="1:17">
      <c r="A864" s="2">
        <v>274</v>
      </c>
      <c r="B864" s="2" t="s">
        <v>102</v>
      </c>
      <c r="C864">
        <v>5</v>
      </c>
      <c r="D864" s="9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40"/>
        <v>201610</v>
      </c>
    </row>
    <row r="865" customHeight="1" spans="1:17">
      <c r="A865" s="2">
        <v>274</v>
      </c>
      <c r="B865" s="2" t="s">
        <v>121</v>
      </c>
      <c r="C865">
        <v>6</v>
      </c>
      <c r="D865" s="9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40"/>
        <v>201610</v>
      </c>
    </row>
    <row r="866" customHeight="1" spans="1:17">
      <c r="A866" s="2">
        <v>275</v>
      </c>
      <c r="B866" s="2" t="s">
        <v>229</v>
      </c>
      <c r="C866">
        <v>6</v>
      </c>
      <c r="D866" s="9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40"/>
        <v>201610</v>
      </c>
    </row>
    <row r="867" customHeight="1" spans="1:17">
      <c r="A867" s="2">
        <v>276</v>
      </c>
      <c r="B867" s="2" t="s">
        <v>190</v>
      </c>
      <c r="C867">
        <v>11</v>
      </c>
      <c r="D867" s="9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40"/>
        <v>201610</v>
      </c>
    </row>
    <row r="868" customHeight="1" spans="1:17">
      <c r="A868" s="2">
        <v>276</v>
      </c>
      <c r="B868" s="2" t="s">
        <v>174</v>
      </c>
      <c r="C868">
        <v>9</v>
      </c>
      <c r="D868" s="9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40"/>
        <v>201610</v>
      </c>
    </row>
    <row r="869" customHeight="1" spans="1:17">
      <c r="A869" s="2">
        <v>276</v>
      </c>
      <c r="B869" s="2" t="s">
        <v>124</v>
      </c>
      <c r="C869">
        <v>6</v>
      </c>
      <c r="D869" s="9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40"/>
        <v>201610</v>
      </c>
    </row>
    <row r="870" customHeight="1" spans="1:17">
      <c r="A870" s="2">
        <v>278</v>
      </c>
      <c r="B870" s="2" t="s">
        <v>94</v>
      </c>
      <c r="C870">
        <v>4</v>
      </c>
      <c r="D870" s="9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40"/>
        <v>201610</v>
      </c>
    </row>
    <row r="871" customHeight="1" spans="1:17">
      <c r="A871" s="2">
        <v>278</v>
      </c>
      <c r="B871" s="2" t="s">
        <v>226</v>
      </c>
      <c r="C871">
        <v>1</v>
      </c>
      <c r="D871" s="9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40"/>
        <v>201610</v>
      </c>
    </row>
    <row r="872" customHeight="1" spans="1:17">
      <c r="A872" s="2">
        <v>278</v>
      </c>
      <c r="B872" s="2" t="s">
        <v>94</v>
      </c>
      <c r="C872">
        <v>4</v>
      </c>
      <c r="D872" s="9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40"/>
        <v>201610</v>
      </c>
    </row>
    <row r="873" customHeight="1" spans="1:17">
      <c r="A873" s="2">
        <v>278</v>
      </c>
      <c r="B873" s="2" t="s">
        <v>226</v>
      </c>
      <c r="C873">
        <v>1</v>
      </c>
      <c r="D873" s="9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40"/>
        <v>201610</v>
      </c>
    </row>
    <row r="874" customHeight="1" spans="1:17">
      <c r="A874" s="2">
        <v>279</v>
      </c>
      <c r="B874" s="2" t="s">
        <v>82</v>
      </c>
      <c r="C874">
        <v>3</v>
      </c>
      <c r="D874" s="9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40"/>
        <v>201610</v>
      </c>
    </row>
    <row r="875" customHeight="1" spans="1:17">
      <c r="A875" s="2">
        <v>279</v>
      </c>
      <c r="B875" s="2" t="s">
        <v>82</v>
      </c>
      <c r="C875">
        <v>3</v>
      </c>
      <c r="D875" s="9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40"/>
        <v>201610</v>
      </c>
    </row>
    <row r="876" customHeight="1" spans="1:17">
      <c r="A876" s="2">
        <v>279</v>
      </c>
      <c r="B876" s="2" t="s">
        <v>44</v>
      </c>
      <c r="C876">
        <v>3</v>
      </c>
      <c r="D876" s="9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40"/>
        <v>201610</v>
      </c>
    </row>
    <row r="877" customHeight="1" spans="1:17">
      <c r="A877" s="2">
        <v>279</v>
      </c>
      <c r="B877" s="2" t="s">
        <v>44</v>
      </c>
      <c r="C877">
        <v>3</v>
      </c>
      <c r="D877" s="9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40"/>
        <v>201610</v>
      </c>
    </row>
    <row r="878" customHeight="1" spans="1:17">
      <c r="A878" s="2">
        <v>280</v>
      </c>
      <c r="B878" s="2" t="s">
        <v>48</v>
      </c>
      <c r="C878">
        <v>2</v>
      </c>
      <c r="D878" s="9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40"/>
        <v>201611</v>
      </c>
    </row>
    <row r="879" customHeight="1" spans="1:17">
      <c r="A879" s="2">
        <v>281</v>
      </c>
      <c r="B879" s="2" t="s">
        <v>228</v>
      </c>
      <c r="C879">
        <v>3</v>
      </c>
      <c r="D879" s="9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40"/>
        <v>201612</v>
      </c>
    </row>
    <row r="880" customHeight="1" spans="1:17">
      <c r="A880" s="2">
        <v>282</v>
      </c>
      <c r="B880" s="2" t="s">
        <v>101</v>
      </c>
      <c r="C880">
        <v>5</v>
      </c>
      <c r="D880" s="9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40"/>
        <v>201610</v>
      </c>
    </row>
    <row r="881" customHeight="1" spans="1:17">
      <c r="A881" s="2">
        <v>282</v>
      </c>
      <c r="B881" s="2" t="s">
        <v>101</v>
      </c>
      <c r="C881">
        <v>5</v>
      </c>
      <c r="D881" s="9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40"/>
        <v>201610</v>
      </c>
    </row>
    <row r="882" customHeight="1" spans="1:17">
      <c r="A882" s="2">
        <v>282</v>
      </c>
      <c r="B882" s="2" t="s">
        <v>73</v>
      </c>
      <c r="C882">
        <v>3</v>
      </c>
      <c r="D882" s="9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40"/>
        <v>201610</v>
      </c>
    </row>
    <row r="883" customHeight="1" spans="1:17">
      <c r="A883" s="2">
        <v>282</v>
      </c>
      <c r="B883" s="2" t="s">
        <v>73</v>
      </c>
      <c r="C883">
        <v>3</v>
      </c>
      <c r="D883" s="9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40"/>
        <v>201610</v>
      </c>
    </row>
    <row r="884" customHeight="1" spans="1:17">
      <c r="A884" s="2">
        <v>285</v>
      </c>
      <c r="B884" s="2" t="s">
        <v>39</v>
      </c>
      <c r="C884">
        <v>2</v>
      </c>
      <c r="D884" s="10" t="s">
        <v>255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40"/>
        <v>#VALUE!</v>
      </c>
    </row>
    <row r="885" customHeight="1" spans="1:17">
      <c r="A885" s="2">
        <v>285</v>
      </c>
      <c r="B885" s="2" t="s">
        <v>179</v>
      </c>
      <c r="C885">
        <v>9</v>
      </c>
      <c r="D885" s="10" t="s">
        <v>255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40"/>
        <v>#VALUE!</v>
      </c>
    </row>
    <row r="886" customHeight="1" spans="1:17">
      <c r="A886" s="2">
        <v>286</v>
      </c>
      <c r="B886" s="2" t="s">
        <v>93</v>
      </c>
      <c r="C886">
        <v>4</v>
      </c>
      <c r="D886" s="10" t="s">
        <v>255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40"/>
        <v>#VALUE!</v>
      </c>
    </row>
    <row r="887" customHeight="1" spans="1:17">
      <c r="A887" s="2">
        <v>287</v>
      </c>
      <c r="B887" s="2" t="s">
        <v>240</v>
      </c>
      <c r="C887">
        <v>3</v>
      </c>
      <c r="D887" s="10" t="s">
        <v>255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40"/>
        <v>#VALUE!</v>
      </c>
    </row>
    <row r="888" customHeight="1" spans="1:17">
      <c r="A888" s="2">
        <v>287</v>
      </c>
      <c r="B888" s="2" t="s">
        <v>127</v>
      </c>
      <c r="C888">
        <v>6</v>
      </c>
      <c r="D888" s="10" t="s">
        <v>255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40"/>
        <v>#VALUE!</v>
      </c>
    </row>
    <row r="889" customHeight="1" spans="1:17">
      <c r="A889" s="2">
        <v>288</v>
      </c>
      <c r="B889" s="2" t="s">
        <v>58</v>
      </c>
      <c r="C889">
        <v>2</v>
      </c>
      <c r="D889" s="10" t="s">
        <v>255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40"/>
        <v>#VALUE!</v>
      </c>
    </row>
    <row r="890" customHeight="1" spans="1:17">
      <c r="A890" s="2">
        <v>289</v>
      </c>
      <c r="B890" s="2" t="s">
        <v>131</v>
      </c>
      <c r="C890">
        <v>7</v>
      </c>
      <c r="D890" s="10" t="s">
        <v>255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40"/>
        <v>#VALUE!</v>
      </c>
    </row>
    <row r="891" customHeight="1" spans="1:17">
      <c r="A891" s="2">
        <v>290</v>
      </c>
      <c r="B891" s="2" t="s">
        <v>24</v>
      </c>
      <c r="C891">
        <v>1</v>
      </c>
      <c r="D891" s="10" t="s">
        <v>255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40"/>
        <v>#VALUE!</v>
      </c>
    </row>
    <row r="892" customHeight="1" spans="1:17">
      <c r="A892" s="2">
        <v>291</v>
      </c>
      <c r="B892" s="2" t="s">
        <v>68</v>
      </c>
      <c r="C892">
        <v>2</v>
      </c>
      <c r="D892" s="10" t="s">
        <v>255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40"/>
        <v>#VALUE!</v>
      </c>
    </row>
    <row r="893" customHeight="1" spans="1:17">
      <c r="A893" s="2">
        <v>291</v>
      </c>
      <c r="B893" s="2" t="s">
        <v>68</v>
      </c>
      <c r="C893">
        <v>2</v>
      </c>
      <c r="D893" s="10" t="s">
        <v>255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40"/>
        <v>#VALUE!</v>
      </c>
    </row>
    <row r="894" customHeight="1" spans="1:17">
      <c r="A894" s="2">
        <v>291</v>
      </c>
      <c r="B894" s="2" t="s">
        <v>68</v>
      </c>
      <c r="C894">
        <v>2</v>
      </c>
      <c r="D894" s="10" t="s">
        <v>255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40"/>
        <v>#VALUE!</v>
      </c>
    </row>
    <row r="895" customHeight="1" spans="1:17">
      <c r="A895" s="2">
        <v>292</v>
      </c>
      <c r="B895" s="2" t="s">
        <v>47</v>
      </c>
      <c r="C895">
        <v>2</v>
      </c>
      <c r="D895" s="10" t="s">
        <v>255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40"/>
        <v>#VALUE!</v>
      </c>
    </row>
    <row r="896" customHeight="1" spans="1:17">
      <c r="A896" s="2">
        <v>292</v>
      </c>
      <c r="B896" s="2" t="s">
        <v>47</v>
      </c>
      <c r="C896">
        <v>2</v>
      </c>
      <c r="D896" s="10" t="s">
        <v>255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40"/>
        <v>#VALUE!</v>
      </c>
    </row>
    <row r="897" customHeight="1" spans="1:17">
      <c r="A897" s="2">
        <v>292</v>
      </c>
      <c r="B897" s="2" t="s">
        <v>50</v>
      </c>
      <c r="C897">
        <v>2</v>
      </c>
      <c r="D897" s="10" t="s">
        <v>255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40"/>
        <v>#VALUE!</v>
      </c>
    </row>
    <row r="898" customHeight="1" spans="1:17">
      <c r="A898" s="2">
        <v>292</v>
      </c>
      <c r="B898" s="2" t="s">
        <v>50</v>
      </c>
      <c r="C898">
        <v>2</v>
      </c>
      <c r="D898" s="10" t="s">
        <v>255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40"/>
        <v>#VALUE!</v>
      </c>
    </row>
    <row r="899" customHeight="1" spans="1:17">
      <c r="A899" s="2">
        <v>293</v>
      </c>
      <c r="B899" s="2" t="s">
        <v>130</v>
      </c>
      <c r="C899" s="2">
        <v>7</v>
      </c>
      <c r="D899" s="10" t="s">
        <v>255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40"/>
        <v>#VALUE!</v>
      </c>
    </row>
    <row r="900" customHeight="1" spans="1:17">
      <c r="A900" s="2">
        <v>294</v>
      </c>
      <c r="B900" s="2" t="s">
        <v>18</v>
      </c>
      <c r="C900">
        <v>1</v>
      </c>
      <c r="D900" s="10" t="s">
        <v>255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40"/>
        <v>#VALUE!</v>
      </c>
    </row>
    <row r="901" customHeight="1" spans="1:17">
      <c r="A901" s="2">
        <v>295</v>
      </c>
      <c r="B901" s="2" t="s">
        <v>115</v>
      </c>
      <c r="C901">
        <v>6</v>
      </c>
      <c r="D901" s="10" t="s">
        <v>255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41">CONCATENATE(YEAR(D901),MONTH(D901))</f>
        <v>#VALUE!</v>
      </c>
    </row>
    <row r="902" customHeight="1" spans="1:17">
      <c r="A902" s="2">
        <v>296</v>
      </c>
      <c r="B902" s="2" t="s">
        <v>111</v>
      </c>
      <c r="C902">
        <v>5</v>
      </c>
      <c r="D902" s="10" t="s">
        <v>255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41"/>
        <v>#VALUE!</v>
      </c>
    </row>
    <row r="903" customHeight="1" spans="1:17">
      <c r="A903" s="2">
        <v>297</v>
      </c>
      <c r="B903" s="2" t="s">
        <v>40</v>
      </c>
      <c r="C903">
        <v>2</v>
      </c>
      <c r="D903" s="10" t="s">
        <v>255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41"/>
        <v>#VALUE!</v>
      </c>
    </row>
    <row r="904" customHeight="1" spans="1:17">
      <c r="A904" s="2">
        <v>297</v>
      </c>
      <c r="B904" s="2" t="s">
        <v>245</v>
      </c>
      <c r="C904">
        <v>2</v>
      </c>
      <c r="D904" s="10" t="s">
        <v>255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41"/>
        <v>#VALUE!</v>
      </c>
    </row>
    <row r="905" customHeight="1" spans="1:17">
      <c r="A905" s="2">
        <v>298</v>
      </c>
      <c r="B905" s="2" t="s">
        <v>176</v>
      </c>
      <c r="C905">
        <v>9</v>
      </c>
      <c r="D905" s="10" t="s">
        <v>255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41"/>
        <v>#VALUE!</v>
      </c>
    </row>
    <row r="906" customHeight="1" spans="1:17">
      <c r="A906" s="2">
        <v>298</v>
      </c>
      <c r="B906" s="2" t="s">
        <v>176</v>
      </c>
      <c r="C906">
        <v>9</v>
      </c>
      <c r="D906" s="10" t="s">
        <v>255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41"/>
        <v>#VALUE!</v>
      </c>
    </row>
    <row r="907" customHeight="1" spans="1:17">
      <c r="A907" s="2">
        <v>298</v>
      </c>
      <c r="B907" s="2" t="s">
        <v>176</v>
      </c>
      <c r="C907">
        <v>9</v>
      </c>
      <c r="D907" s="10" t="s">
        <v>255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41"/>
        <v>#VALUE!</v>
      </c>
    </row>
    <row r="908" customHeight="1" spans="1:17">
      <c r="A908" s="2">
        <v>298</v>
      </c>
      <c r="B908" s="2" t="s">
        <v>176</v>
      </c>
      <c r="C908">
        <v>9</v>
      </c>
      <c r="D908" s="10" t="s">
        <v>255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41"/>
        <v>#VALUE!</v>
      </c>
    </row>
    <row r="909" customHeight="1" spans="1:17">
      <c r="A909" s="2">
        <v>300</v>
      </c>
      <c r="B909" s="2" t="s">
        <v>60</v>
      </c>
      <c r="C909">
        <v>2</v>
      </c>
      <c r="D909" s="10" t="s">
        <v>255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e">
        <f t="shared" si="41"/>
        <v>#VALUE!</v>
      </c>
    </row>
    <row r="910" customHeight="1" spans="1:17">
      <c r="A910" s="2">
        <v>611</v>
      </c>
      <c r="B910" s="2" t="s">
        <v>79</v>
      </c>
      <c r="C910">
        <v>3</v>
      </c>
      <c r="D910" s="9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41"/>
        <v>20176</v>
      </c>
    </row>
    <row r="911" customHeight="1" spans="1:17">
      <c r="A911" s="2">
        <v>611</v>
      </c>
      <c r="B911" s="2" t="s">
        <v>79</v>
      </c>
      <c r="C911">
        <v>3</v>
      </c>
      <c r="D911" s="9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41"/>
        <v>20176</v>
      </c>
    </row>
    <row r="912" customHeight="1" spans="1:17">
      <c r="A912" s="2">
        <v>612</v>
      </c>
      <c r="B912" s="2" t="s">
        <v>230</v>
      </c>
      <c r="C912">
        <v>1</v>
      </c>
      <c r="D912" s="9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41"/>
        <v>20176</v>
      </c>
    </row>
    <row r="913" customHeight="1" spans="1:17">
      <c r="A913" s="2">
        <v>612</v>
      </c>
      <c r="B913" s="2" t="s">
        <v>230</v>
      </c>
      <c r="C913">
        <v>1</v>
      </c>
      <c r="D913" s="9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41"/>
        <v>20176</v>
      </c>
    </row>
    <row r="914" customHeight="1" spans="1:17">
      <c r="A914" s="2">
        <v>612</v>
      </c>
      <c r="B914" s="2" t="s">
        <v>230</v>
      </c>
      <c r="C914">
        <v>1</v>
      </c>
      <c r="D914" s="9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41"/>
        <v>20176</v>
      </c>
    </row>
    <row r="915" customHeight="1" spans="1:17">
      <c r="A915" s="2">
        <v>612</v>
      </c>
      <c r="B915" s="2" t="s">
        <v>230</v>
      </c>
      <c r="C915">
        <v>1</v>
      </c>
      <c r="D915" s="9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41"/>
        <v>20176</v>
      </c>
    </row>
    <row r="916" customHeight="1" spans="1:17">
      <c r="A916" s="2">
        <v>612</v>
      </c>
      <c r="B916" s="2" t="s">
        <v>56</v>
      </c>
      <c r="C916">
        <v>2</v>
      </c>
      <c r="D916" s="9">
        <v>42887</v>
      </c>
      <c r="E916" s="2">
        <v>10</v>
      </c>
      <c r="F916" s="2">
        <v>2016</v>
      </c>
      <c r="G916" s="2">
        <v>120000</v>
      </c>
      <c r="H916">
        <f t="shared" ref="H916:H919" si="42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41"/>
        <v>20176</v>
      </c>
    </row>
    <row r="917" customHeight="1" spans="1:17">
      <c r="A917" s="2">
        <v>612</v>
      </c>
      <c r="B917" s="2" t="s">
        <v>56</v>
      </c>
      <c r="C917">
        <v>1</v>
      </c>
      <c r="D917" s="9">
        <v>42887</v>
      </c>
      <c r="E917" s="2">
        <v>11</v>
      </c>
      <c r="F917" s="2">
        <v>2016</v>
      </c>
      <c r="G917" s="2">
        <v>120000</v>
      </c>
      <c r="H917">
        <f t="shared" si="42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41"/>
        <v>20176</v>
      </c>
    </row>
    <row r="918" customHeight="1" spans="1:17">
      <c r="A918" s="2">
        <v>612</v>
      </c>
      <c r="B918" s="2" t="s">
        <v>56</v>
      </c>
      <c r="C918">
        <v>1</v>
      </c>
      <c r="D918" s="9">
        <v>42887</v>
      </c>
      <c r="E918" s="2">
        <v>12</v>
      </c>
      <c r="F918" s="2">
        <v>2016</v>
      </c>
      <c r="G918" s="2">
        <v>120000</v>
      </c>
      <c r="H918">
        <f t="shared" si="42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41"/>
        <v>20176</v>
      </c>
    </row>
    <row r="919" customHeight="1" spans="1:17">
      <c r="A919" s="2">
        <v>612</v>
      </c>
      <c r="B919" s="2" t="s">
        <v>56</v>
      </c>
      <c r="C919">
        <v>1</v>
      </c>
      <c r="D919" s="9">
        <v>42887</v>
      </c>
      <c r="E919" s="2">
        <v>1</v>
      </c>
      <c r="F919" s="2">
        <v>2017</v>
      </c>
      <c r="G919" s="2">
        <v>120000</v>
      </c>
      <c r="H919">
        <f t="shared" si="42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41"/>
        <v>20176</v>
      </c>
    </row>
    <row r="920" customHeight="1" spans="1:17">
      <c r="A920" s="2">
        <v>613</v>
      </c>
      <c r="B920" s="2" t="s">
        <v>175</v>
      </c>
      <c r="C920">
        <v>9</v>
      </c>
      <c r="D920" s="9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41"/>
        <v>20176</v>
      </c>
    </row>
    <row r="921" customHeight="1" spans="1:17">
      <c r="A921" s="2">
        <v>614</v>
      </c>
      <c r="B921" s="2" t="s">
        <v>157</v>
      </c>
      <c r="C921">
        <v>8</v>
      </c>
      <c r="D921" s="9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41"/>
        <v>20176</v>
      </c>
    </row>
    <row r="922" customHeight="1" spans="1:17">
      <c r="A922" s="2">
        <v>614</v>
      </c>
      <c r="B922" s="2" t="s">
        <v>157</v>
      </c>
      <c r="C922">
        <v>8</v>
      </c>
      <c r="D922" s="9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41"/>
        <v>20176</v>
      </c>
    </row>
    <row r="923" customHeight="1" spans="1:17">
      <c r="A923" s="2">
        <v>615</v>
      </c>
      <c r="B923" s="2" t="s">
        <v>48</v>
      </c>
      <c r="C923">
        <v>2</v>
      </c>
      <c r="D923" s="9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41"/>
        <v>20176</v>
      </c>
    </row>
    <row r="924" customHeight="1" spans="1:17">
      <c r="A924" s="2">
        <v>616</v>
      </c>
      <c r="B924" s="2" t="s">
        <v>14</v>
      </c>
      <c r="C924">
        <v>1</v>
      </c>
      <c r="D924" s="9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41"/>
        <v>20176</v>
      </c>
    </row>
    <row r="925" customHeight="1" spans="1:17">
      <c r="A925" s="2">
        <v>617</v>
      </c>
      <c r="B925" s="2" t="s">
        <v>28</v>
      </c>
      <c r="C925">
        <v>1</v>
      </c>
      <c r="D925" s="9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41"/>
        <v>20176</v>
      </c>
    </row>
    <row r="926" customHeight="1" spans="1:17">
      <c r="A926" s="2">
        <v>618</v>
      </c>
      <c r="B926" s="2" t="s">
        <v>44</v>
      </c>
      <c r="C926">
        <v>2</v>
      </c>
      <c r="D926" s="9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41"/>
        <v>20176</v>
      </c>
    </row>
    <row r="927" customHeight="1" spans="1:17">
      <c r="A927" s="2">
        <v>618</v>
      </c>
      <c r="B927" s="2" t="s">
        <v>82</v>
      </c>
      <c r="C927">
        <v>3</v>
      </c>
      <c r="D927" s="9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41"/>
        <v>20176</v>
      </c>
    </row>
    <row r="928" customHeight="1" spans="1:17">
      <c r="A928" s="2">
        <v>619</v>
      </c>
      <c r="B928" s="2" t="s">
        <v>36</v>
      </c>
      <c r="C928">
        <v>2</v>
      </c>
      <c r="D928" s="9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41"/>
        <v>20176</v>
      </c>
    </row>
    <row r="929" customHeight="1" spans="1:17">
      <c r="A929" s="2">
        <v>620</v>
      </c>
      <c r="B929" s="2" t="s">
        <v>81</v>
      </c>
      <c r="C929">
        <v>3</v>
      </c>
      <c r="D929" s="9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41"/>
        <v>20176</v>
      </c>
    </row>
    <row r="930" customHeight="1" spans="1:17">
      <c r="A930" s="2">
        <v>621</v>
      </c>
      <c r="B930" s="2" t="s">
        <v>26</v>
      </c>
      <c r="C930">
        <v>1</v>
      </c>
      <c r="D930" s="9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41"/>
        <v>20176</v>
      </c>
    </row>
    <row r="931" customHeight="1" spans="1:17">
      <c r="A931" s="2">
        <v>621</v>
      </c>
      <c r="B931" s="2" t="s">
        <v>26</v>
      </c>
      <c r="C931">
        <v>1</v>
      </c>
      <c r="D931" s="9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41"/>
        <v>20176</v>
      </c>
    </row>
    <row r="932" customHeight="1" spans="1:17">
      <c r="A932" s="2">
        <v>622</v>
      </c>
      <c r="B932" s="2" t="s">
        <v>86</v>
      </c>
      <c r="C932">
        <v>3</v>
      </c>
      <c r="D932" s="9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41"/>
        <v>20176</v>
      </c>
    </row>
    <row r="933" customHeight="1" spans="1:17">
      <c r="A933" s="2">
        <v>622</v>
      </c>
      <c r="B933" s="2" t="s">
        <v>86</v>
      </c>
      <c r="C933">
        <v>3</v>
      </c>
      <c r="D933" s="9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41"/>
        <v>20176</v>
      </c>
    </row>
    <row r="934" customHeight="1" spans="1:17">
      <c r="A934" s="2">
        <v>622</v>
      </c>
      <c r="B934" s="2" t="s">
        <v>86</v>
      </c>
      <c r="C934">
        <v>3</v>
      </c>
      <c r="D934" s="9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41"/>
        <v>20176</v>
      </c>
    </row>
    <row r="935" customHeight="1" spans="1:17">
      <c r="A935" s="2">
        <v>623</v>
      </c>
      <c r="B935" s="2" t="s">
        <v>253</v>
      </c>
      <c r="C935">
        <v>1</v>
      </c>
      <c r="D935" s="9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41"/>
        <v>20176</v>
      </c>
    </row>
    <row r="936" customHeight="1" spans="1:17">
      <c r="A936" s="2">
        <v>623</v>
      </c>
      <c r="B936" s="2" t="s">
        <v>253</v>
      </c>
      <c r="C936">
        <v>1</v>
      </c>
      <c r="D936" s="9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41"/>
        <v>20176</v>
      </c>
    </row>
    <row r="937" customHeight="1" spans="1:17">
      <c r="A937" s="2">
        <v>623</v>
      </c>
      <c r="B937" s="2" t="s">
        <v>252</v>
      </c>
      <c r="C937">
        <v>4</v>
      </c>
      <c r="D937" s="9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41"/>
        <v>20176</v>
      </c>
    </row>
    <row r="938" customHeight="1" spans="1:17">
      <c r="A938" s="2">
        <v>623</v>
      </c>
      <c r="B938" s="2" t="s">
        <v>252</v>
      </c>
      <c r="C938">
        <v>4</v>
      </c>
      <c r="D938" s="9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41"/>
        <v>20176</v>
      </c>
    </row>
    <row r="939" customHeight="1" spans="1:17">
      <c r="A939" s="2">
        <v>624</v>
      </c>
      <c r="B939" s="2" t="s">
        <v>154</v>
      </c>
      <c r="C939">
        <v>7</v>
      </c>
      <c r="D939" s="9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41"/>
        <v>20176</v>
      </c>
    </row>
    <row r="940" customHeight="1" spans="1:17">
      <c r="A940" s="2">
        <v>624</v>
      </c>
      <c r="B940" s="2" t="s">
        <v>222</v>
      </c>
      <c r="C940">
        <v>7</v>
      </c>
      <c r="D940" s="9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41"/>
        <v>20176</v>
      </c>
    </row>
    <row r="941" customHeight="1" spans="1:17">
      <c r="A941" s="2">
        <v>625</v>
      </c>
      <c r="B941" s="2" t="s">
        <v>126</v>
      </c>
      <c r="C941">
        <v>7</v>
      </c>
      <c r="D941" s="9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41"/>
        <v>20176</v>
      </c>
    </row>
    <row r="942" customHeight="1" spans="1:17">
      <c r="A942" s="2">
        <v>626</v>
      </c>
      <c r="B942" s="2" t="s">
        <v>235</v>
      </c>
      <c r="C942">
        <v>2</v>
      </c>
      <c r="D942" s="9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41"/>
        <v>20176</v>
      </c>
    </row>
    <row r="943" customHeight="1" spans="1:17">
      <c r="A943" s="2">
        <v>397</v>
      </c>
      <c r="B943" s="2" t="s">
        <v>256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43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41"/>
        <v>201610</v>
      </c>
    </row>
    <row r="944" customHeight="1" spans="1:17">
      <c r="A944" s="2">
        <v>397</v>
      </c>
      <c r="B944" s="2" t="s">
        <v>256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43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41"/>
        <v>201610</v>
      </c>
    </row>
    <row r="945" customHeight="1" spans="1:17">
      <c r="A945" s="2">
        <v>626</v>
      </c>
      <c r="B945" s="2" t="s">
        <v>235</v>
      </c>
      <c r="C945">
        <v>2</v>
      </c>
      <c r="D945" s="9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41"/>
        <v>20176</v>
      </c>
    </row>
    <row r="946" customHeight="1" spans="1:17">
      <c r="A946" s="2">
        <v>626</v>
      </c>
      <c r="B946" s="2" t="s">
        <v>235</v>
      </c>
      <c r="C946">
        <v>2</v>
      </c>
      <c r="D946" s="9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41"/>
        <v>20176</v>
      </c>
    </row>
    <row r="947" customHeight="1" spans="1:17">
      <c r="A947" s="2">
        <v>626</v>
      </c>
      <c r="B947" s="2" t="s">
        <v>256</v>
      </c>
      <c r="C947">
        <v>3</v>
      </c>
      <c r="D947" s="9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41"/>
        <v>20176</v>
      </c>
    </row>
    <row r="948" customHeight="1" spans="1:17">
      <c r="A948" s="2">
        <v>626</v>
      </c>
      <c r="B948" s="2" t="s">
        <v>256</v>
      </c>
      <c r="C948">
        <v>3</v>
      </c>
      <c r="D948" s="9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41"/>
        <v>20176</v>
      </c>
    </row>
    <row r="949" customHeight="1" spans="1:17">
      <c r="A949" s="2">
        <v>626</v>
      </c>
      <c r="B949" s="2" t="s">
        <v>256</v>
      </c>
      <c r="C949">
        <v>3</v>
      </c>
      <c r="D949" s="9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41"/>
        <v>20176</v>
      </c>
    </row>
    <row r="950" customHeight="1" spans="1:17">
      <c r="A950" s="2" t="s">
        <v>257</v>
      </c>
      <c r="B950" s="2" t="s">
        <v>235</v>
      </c>
      <c r="C950">
        <v>2</v>
      </c>
      <c r="D950" s="10" t="s">
        <v>258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41"/>
        <v>#VALUE!</v>
      </c>
    </row>
    <row r="951" customHeight="1" spans="1:17">
      <c r="A951" s="2" t="s">
        <v>257</v>
      </c>
      <c r="B951" s="2" t="s">
        <v>235</v>
      </c>
      <c r="C951">
        <v>2</v>
      </c>
      <c r="D951" s="10" t="s">
        <v>258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41"/>
        <v>#VALUE!</v>
      </c>
    </row>
    <row r="952" customHeight="1" spans="1:17">
      <c r="A952" s="2" t="s">
        <v>257</v>
      </c>
      <c r="B952" s="2" t="s">
        <v>256</v>
      </c>
      <c r="C952">
        <v>3</v>
      </c>
      <c r="D952" s="10" t="s">
        <v>258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41"/>
        <v>#VALUE!</v>
      </c>
    </row>
    <row r="953" customHeight="1" spans="1:17">
      <c r="A953" s="2" t="s">
        <v>257</v>
      </c>
      <c r="B953" s="2" t="s">
        <v>256</v>
      </c>
      <c r="C953">
        <v>3</v>
      </c>
      <c r="D953" s="10" t="s">
        <v>258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41"/>
        <v>#VALUE!</v>
      </c>
    </row>
    <row r="954" customHeight="1" spans="1:17">
      <c r="A954">
        <v>627</v>
      </c>
      <c r="B954" s="2" t="s">
        <v>9</v>
      </c>
      <c r="C954">
        <v>2</v>
      </c>
      <c r="D954" s="9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41"/>
        <v>20176</v>
      </c>
    </row>
    <row r="955" customHeight="1" spans="1:17">
      <c r="A955">
        <v>628</v>
      </c>
      <c r="B955" s="2" t="s">
        <v>179</v>
      </c>
      <c r="C955">
        <v>9</v>
      </c>
      <c r="D955" s="9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41"/>
        <v>20176</v>
      </c>
    </row>
    <row r="956" customHeight="1" spans="1:17">
      <c r="A956">
        <v>628</v>
      </c>
      <c r="B956" s="2" t="s">
        <v>39</v>
      </c>
      <c r="C956">
        <v>2</v>
      </c>
      <c r="D956" s="9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41"/>
        <v>20176</v>
      </c>
    </row>
    <row r="957" customHeight="1" spans="1:17">
      <c r="A957">
        <v>629</v>
      </c>
      <c r="B957" s="2" t="s">
        <v>259</v>
      </c>
      <c r="C957">
        <v>4</v>
      </c>
      <c r="D957" s="9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41"/>
        <v>20176</v>
      </c>
    </row>
    <row r="958" customHeight="1" spans="1:17">
      <c r="A958">
        <v>629</v>
      </c>
      <c r="B958" s="2" t="s">
        <v>259</v>
      </c>
      <c r="C958">
        <v>4</v>
      </c>
      <c r="D958" s="9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41"/>
        <v>20176</v>
      </c>
    </row>
    <row r="959" customHeight="1" spans="1:17">
      <c r="A959">
        <v>629</v>
      </c>
      <c r="B959" s="2" t="s">
        <v>57</v>
      </c>
      <c r="C959">
        <v>2</v>
      </c>
      <c r="D959" s="9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41"/>
        <v>20176</v>
      </c>
    </row>
    <row r="960" customHeight="1" spans="1:17">
      <c r="A960">
        <v>629</v>
      </c>
      <c r="B960" s="2" t="s">
        <v>57</v>
      </c>
      <c r="C960">
        <v>2</v>
      </c>
      <c r="D960" s="9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41"/>
        <v>20176</v>
      </c>
    </row>
    <row r="961" customHeight="1" spans="1:17">
      <c r="A961">
        <v>630</v>
      </c>
      <c r="B961" s="2" t="s">
        <v>115</v>
      </c>
      <c r="C961">
        <v>6</v>
      </c>
      <c r="D961" s="9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41"/>
        <v>20176</v>
      </c>
    </row>
    <row r="962" customHeight="1" spans="1:17">
      <c r="A962">
        <v>631</v>
      </c>
      <c r="B962" s="2" t="s">
        <v>41</v>
      </c>
      <c r="C962">
        <v>2</v>
      </c>
      <c r="D962" s="9">
        <v>42887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41"/>
        <v>20176</v>
      </c>
    </row>
    <row r="963" customHeight="1" spans="1:17">
      <c r="A963">
        <v>631</v>
      </c>
      <c r="B963" s="2" t="s">
        <v>102</v>
      </c>
      <c r="C963">
        <v>5</v>
      </c>
      <c r="D963" s="9">
        <v>42887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41"/>
        <v>20176</v>
      </c>
    </row>
    <row r="964" customHeight="1" spans="1:17">
      <c r="A964">
        <v>631</v>
      </c>
      <c r="B964" s="2" t="s">
        <v>121</v>
      </c>
      <c r="C964">
        <v>6</v>
      </c>
      <c r="D964" s="9">
        <v>42887</v>
      </c>
      <c r="E964" s="2">
        <v>12</v>
      </c>
      <c r="F964" s="2">
        <v>2017</v>
      </c>
      <c r="G964" s="11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41"/>
        <v>20176</v>
      </c>
    </row>
    <row r="965" customHeight="1" spans="1:17">
      <c r="A965">
        <v>639</v>
      </c>
      <c r="B965" s="2" t="s">
        <v>156</v>
      </c>
      <c r="C965">
        <v>8</v>
      </c>
      <c r="D965" s="10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28" si="44">CONCATENATE(YEAR(D965),MONTH(D965))</f>
        <v>20171</v>
      </c>
    </row>
    <row r="966" customHeight="1" spans="1:17">
      <c r="A966">
        <v>639</v>
      </c>
      <c r="B966" s="2" t="s">
        <v>123</v>
      </c>
      <c r="C966">
        <v>6</v>
      </c>
      <c r="D966" s="10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44"/>
        <v>20171</v>
      </c>
    </row>
    <row r="967" customHeight="1" spans="1:17">
      <c r="A967">
        <v>640</v>
      </c>
      <c r="B967" s="2" t="s">
        <v>133</v>
      </c>
      <c r="C967">
        <v>7</v>
      </c>
      <c r="D967" s="10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44"/>
        <v>20171</v>
      </c>
    </row>
    <row r="968" customHeight="1" spans="1:17">
      <c r="A968">
        <v>640</v>
      </c>
      <c r="B968" s="2" t="s">
        <v>148</v>
      </c>
      <c r="C968" s="2">
        <v>7</v>
      </c>
      <c r="D968" s="10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44"/>
        <v>20171</v>
      </c>
    </row>
    <row r="969" customHeight="1" spans="1:17">
      <c r="A969">
        <v>640</v>
      </c>
      <c r="B969" s="2" t="s">
        <v>134</v>
      </c>
      <c r="C969" s="2">
        <v>7</v>
      </c>
      <c r="D969" s="10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44"/>
        <v>20171</v>
      </c>
    </row>
    <row r="970" customHeight="1" spans="1:17">
      <c r="A970">
        <v>640</v>
      </c>
      <c r="B970" s="2" t="s">
        <v>155</v>
      </c>
      <c r="C970" s="2">
        <v>8</v>
      </c>
      <c r="D970" s="10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44"/>
        <v>20171</v>
      </c>
    </row>
    <row r="971" customHeight="1" spans="1:17">
      <c r="A971">
        <v>640</v>
      </c>
      <c r="B971" s="2" t="s">
        <v>155</v>
      </c>
      <c r="C971" s="2">
        <v>8</v>
      </c>
      <c r="D971" s="10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44"/>
        <v>20171</v>
      </c>
    </row>
    <row r="972" customHeight="1" spans="1:17">
      <c r="A972">
        <v>640</v>
      </c>
      <c r="B972" s="2" t="s">
        <v>146</v>
      </c>
      <c r="C972" s="2">
        <v>7</v>
      </c>
      <c r="D972" s="10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44"/>
        <v>20171</v>
      </c>
    </row>
    <row r="973" customHeight="1" spans="1:17">
      <c r="A973">
        <v>640</v>
      </c>
      <c r="B973" s="2" t="s">
        <v>166</v>
      </c>
      <c r="C973" s="2">
        <v>8</v>
      </c>
      <c r="D973" s="10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44"/>
        <v>20171</v>
      </c>
    </row>
    <row r="974" customHeight="1" spans="1:17">
      <c r="A974">
        <v>640</v>
      </c>
      <c r="B974" s="2" t="s">
        <v>166</v>
      </c>
      <c r="C974" s="2">
        <v>8</v>
      </c>
      <c r="D974" s="10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44"/>
        <v>20171</v>
      </c>
    </row>
    <row r="975" customHeight="1" spans="1:17">
      <c r="A975">
        <v>640</v>
      </c>
      <c r="B975" s="2" t="s">
        <v>250</v>
      </c>
      <c r="C975">
        <v>6</v>
      </c>
      <c r="D975" s="10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44"/>
        <v>20171</v>
      </c>
    </row>
    <row r="976" customHeight="1" spans="1:17">
      <c r="A976">
        <v>640</v>
      </c>
      <c r="B976" s="2" t="s">
        <v>159</v>
      </c>
      <c r="C976" s="2">
        <v>8</v>
      </c>
      <c r="D976" s="10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44"/>
        <v>20171</v>
      </c>
    </row>
    <row r="977" customHeight="1" spans="1:17">
      <c r="A977">
        <v>640</v>
      </c>
      <c r="B977" s="2" t="s">
        <v>247</v>
      </c>
      <c r="C977" s="2">
        <v>6</v>
      </c>
      <c r="D977" s="10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44"/>
        <v>20171</v>
      </c>
    </row>
    <row r="978" customHeight="1" spans="1:17">
      <c r="A978">
        <v>640</v>
      </c>
      <c r="B978" s="2" t="s">
        <v>129</v>
      </c>
      <c r="C978" s="2">
        <v>7</v>
      </c>
      <c r="D978" s="10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44"/>
        <v>20171</v>
      </c>
    </row>
    <row r="979" customHeight="1" spans="1:17">
      <c r="A979">
        <v>642</v>
      </c>
      <c r="B979" s="2" t="s">
        <v>131</v>
      </c>
      <c r="C979" s="2">
        <v>7</v>
      </c>
      <c r="D979" s="10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44"/>
        <v>20171</v>
      </c>
    </row>
    <row r="980" customHeight="1" spans="1:17">
      <c r="A980">
        <v>642</v>
      </c>
      <c r="B980" s="2" t="s">
        <v>9</v>
      </c>
      <c r="C980" s="2">
        <v>2</v>
      </c>
      <c r="D980" s="10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44"/>
        <v>20171</v>
      </c>
    </row>
    <row r="981" customHeight="1" spans="1:17">
      <c r="A981">
        <v>643</v>
      </c>
      <c r="B981" s="2" t="s">
        <v>81</v>
      </c>
      <c r="C981" s="2">
        <v>1</v>
      </c>
      <c r="D981" s="10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44"/>
        <v>20171</v>
      </c>
    </row>
    <row r="982" customHeight="1" spans="1:17">
      <c r="A982">
        <v>643</v>
      </c>
      <c r="B982" s="2" t="s">
        <v>81</v>
      </c>
      <c r="C982" s="2">
        <v>1</v>
      </c>
      <c r="D982" s="10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44"/>
        <v>20171</v>
      </c>
    </row>
    <row r="983" customHeight="1" spans="1:17">
      <c r="A983">
        <v>644</v>
      </c>
      <c r="B983" s="2" t="s">
        <v>93</v>
      </c>
      <c r="C983" s="2">
        <v>4</v>
      </c>
      <c r="D983" s="10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44"/>
        <v>20171</v>
      </c>
    </row>
    <row r="984" customHeight="1" spans="1:17">
      <c r="A984">
        <v>646</v>
      </c>
      <c r="B984" s="2" t="s">
        <v>227</v>
      </c>
      <c r="C984" s="2">
        <v>1</v>
      </c>
      <c r="D984" s="10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44"/>
        <v>20171</v>
      </c>
    </row>
    <row r="985" customHeight="1" spans="1:17">
      <c r="A985">
        <v>648</v>
      </c>
      <c r="B985" s="2" t="s">
        <v>137</v>
      </c>
      <c r="C985" s="2">
        <v>7</v>
      </c>
      <c r="D985" s="10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44"/>
        <v>20171</v>
      </c>
    </row>
    <row r="986" customHeight="1" spans="1:17">
      <c r="A986">
        <v>649</v>
      </c>
      <c r="B986" s="2" t="s">
        <v>48</v>
      </c>
      <c r="C986" s="2">
        <v>6</v>
      </c>
      <c r="D986" s="10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44"/>
        <v>20171</v>
      </c>
    </row>
    <row r="987" customHeight="1" spans="1:17">
      <c r="A987">
        <v>649</v>
      </c>
      <c r="B987" s="2" t="s">
        <v>48</v>
      </c>
      <c r="C987" s="2">
        <v>6</v>
      </c>
      <c r="D987" s="10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44"/>
        <v>20171</v>
      </c>
    </row>
    <row r="988" customHeight="1" spans="1:17">
      <c r="A988">
        <v>649</v>
      </c>
      <c r="B988" s="2" t="s">
        <v>48</v>
      </c>
      <c r="C988" s="2">
        <v>6</v>
      </c>
      <c r="D988" s="10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44"/>
        <v>20171</v>
      </c>
    </row>
    <row r="989" customHeight="1" spans="1:17">
      <c r="A989">
        <v>649</v>
      </c>
      <c r="B989" s="2" t="s">
        <v>48</v>
      </c>
      <c r="C989" s="2">
        <v>6</v>
      </c>
      <c r="D989" s="10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44"/>
        <v>20171</v>
      </c>
    </row>
    <row r="990" customHeight="1" spans="1:17">
      <c r="A990">
        <v>650</v>
      </c>
      <c r="B990" s="2" t="s">
        <v>148</v>
      </c>
      <c r="C990" s="2">
        <v>7</v>
      </c>
      <c r="D990" s="10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44"/>
        <v>20171</v>
      </c>
    </row>
    <row r="991" customHeight="1" spans="1:17">
      <c r="A991">
        <v>650</v>
      </c>
      <c r="B991" s="2" t="s">
        <v>148</v>
      </c>
      <c r="C991" s="2">
        <v>7</v>
      </c>
      <c r="D991" s="10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44"/>
        <v>20171</v>
      </c>
    </row>
    <row r="992" customHeight="1" spans="1:17">
      <c r="A992">
        <v>651</v>
      </c>
      <c r="B992" s="2" t="s">
        <v>185</v>
      </c>
      <c r="C992" s="2">
        <v>11</v>
      </c>
      <c r="D992" s="10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44"/>
        <v>20171</v>
      </c>
    </row>
    <row r="993" customHeight="1" spans="1:17">
      <c r="A993">
        <v>652</v>
      </c>
      <c r="B993" s="2" t="s">
        <v>248</v>
      </c>
      <c r="C993" s="2">
        <v>2</v>
      </c>
      <c r="D993" s="10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N993">
        <v>15000</v>
      </c>
      <c r="P993" t="b">
        <f t="shared" si="4"/>
        <v>1</v>
      </c>
      <c r="Q993" t="str">
        <f t="shared" si="44"/>
        <v>20171</v>
      </c>
    </row>
    <row r="994" customHeight="1" spans="1:17">
      <c r="A994">
        <v>652</v>
      </c>
      <c r="B994" s="2" t="s">
        <v>248</v>
      </c>
      <c r="C994" s="2">
        <v>2</v>
      </c>
      <c r="D994" s="10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N994">
        <v>15000</v>
      </c>
      <c r="P994" t="b">
        <f t="shared" si="4"/>
        <v>1</v>
      </c>
      <c r="Q994" t="str">
        <f t="shared" si="44"/>
        <v>20171</v>
      </c>
    </row>
    <row r="995" customHeight="1" spans="1:17">
      <c r="A995">
        <v>652</v>
      </c>
      <c r="B995" s="2" t="s">
        <v>248</v>
      </c>
      <c r="C995" s="2">
        <v>2</v>
      </c>
      <c r="D995" s="10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N995">
        <v>15000</v>
      </c>
      <c r="P995" t="b">
        <f t="shared" si="4"/>
        <v>1</v>
      </c>
      <c r="Q995" t="str">
        <f t="shared" si="44"/>
        <v>20171</v>
      </c>
    </row>
    <row r="996" customHeight="1" spans="1:17">
      <c r="A996">
        <v>653</v>
      </c>
      <c r="B996" s="2" t="s">
        <v>249</v>
      </c>
      <c r="C996" s="2">
        <v>5</v>
      </c>
      <c r="D996" s="10">
        <v>42756</v>
      </c>
      <c r="E996" s="2">
        <v>12</v>
      </c>
      <c r="F996" s="2">
        <v>2017</v>
      </c>
      <c r="G996" s="2">
        <v>150000</v>
      </c>
      <c r="H996">
        <f t="shared" si="0"/>
        <v>150000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44"/>
        <v>20171</v>
      </c>
    </row>
    <row r="997" customHeight="1" spans="1:17">
      <c r="A997">
        <v>654</v>
      </c>
      <c r="B997" s="2" t="s">
        <v>108</v>
      </c>
      <c r="C997" s="2">
        <v>5</v>
      </c>
      <c r="D997" s="10">
        <v>42756</v>
      </c>
      <c r="E997" s="2">
        <v>1</v>
      </c>
      <c r="F997" s="2">
        <v>2017</v>
      </c>
      <c r="G997" s="2">
        <v>150000</v>
      </c>
      <c r="H997">
        <f t="shared" si="0"/>
        <v>150000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44"/>
        <v>20171</v>
      </c>
    </row>
    <row r="998" customHeight="1" spans="1:17">
      <c r="A998">
        <v>655</v>
      </c>
      <c r="B998" s="2" t="s">
        <v>31</v>
      </c>
      <c r="C998" s="2">
        <v>2</v>
      </c>
      <c r="D998" s="10">
        <v>42756</v>
      </c>
      <c r="E998" s="2">
        <v>1</v>
      </c>
      <c r="F998" s="2">
        <v>2017</v>
      </c>
      <c r="G998" s="2">
        <v>150000</v>
      </c>
      <c r="H998">
        <f t="shared" si="0"/>
        <v>150000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44"/>
        <v>20171</v>
      </c>
    </row>
    <row r="999" customHeight="1" spans="1:17">
      <c r="A999">
        <v>656</v>
      </c>
      <c r="B999" s="2" t="s">
        <v>72</v>
      </c>
      <c r="C999" s="2">
        <v>3</v>
      </c>
      <c r="D999" s="10">
        <v>42756</v>
      </c>
      <c r="E999" s="2">
        <v>12</v>
      </c>
      <c r="F999" s="2">
        <v>2017</v>
      </c>
      <c r="G999" s="2">
        <v>150000</v>
      </c>
      <c r="H999">
        <f t="shared" si="0"/>
        <v>150000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44"/>
        <v>20171</v>
      </c>
    </row>
    <row r="1000" customHeight="1" spans="1:17">
      <c r="A1000">
        <v>656</v>
      </c>
      <c r="B1000" s="2" t="s">
        <v>72</v>
      </c>
      <c r="C1000" s="2">
        <v>3</v>
      </c>
      <c r="D1000" s="10">
        <v>42756</v>
      </c>
      <c r="E1000" s="2">
        <v>1</v>
      </c>
      <c r="F1000" s="2">
        <v>2017</v>
      </c>
      <c r="G1000" s="2">
        <v>150000</v>
      </c>
      <c r="H1000">
        <f t="shared" si="0"/>
        <v>150000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44"/>
        <v>20171</v>
      </c>
    </row>
    <row r="1001" customHeight="1" spans="1:17">
      <c r="A1001">
        <v>656</v>
      </c>
      <c r="B1001" s="2" t="s">
        <v>251</v>
      </c>
      <c r="C1001" s="2">
        <v>3</v>
      </c>
      <c r="D1001" s="10">
        <v>42756</v>
      </c>
      <c r="E1001" s="2">
        <v>12</v>
      </c>
      <c r="F1001" s="2">
        <v>2017</v>
      </c>
      <c r="G1001" s="2">
        <v>160000</v>
      </c>
      <c r="H1001">
        <f t="shared" si="0"/>
        <v>150000</v>
      </c>
      <c r="I1001">
        <f t="shared" si="9"/>
        <v>0</v>
      </c>
      <c r="J1001">
        <f t="shared" si="10"/>
        <v>0</v>
      </c>
      <c r="K1001">
        <f t="shared" si="11"/>
        <v>0</v>
      </c>
      <c r="O1001">
        <v>10000</v>
      </c>
      <c r="P1001" t="b">
        <f t="shared" si="4"/>
        <v>1</v>
      </c>
      <c r="Q1001" t="str">
        <f t="shared" si="44"/>
        <v>20171</v>
      </c>
    </row>
    <row r="1002" customHeight="1" spans="1:17">
      <c r="A1002">
        <v>656</v>
      </c>
      <c r="B1002" s="2" t="s">
        <v>251</v>
      </c>
      <c r="C1002" s="2">
        <v>3</v>
      </c>
      <c r="D1002" s="10">
        <v>42756</v>
      </c>
      <c r="E1002" s="2">
        <v>1</v>
      </c>
      <c r="F1002" s="2">
        <v>2017</v>
      </c>
      <c r="G1002" s="2">
        <v>160000</v>
      </c>
      <c r="H1002">
        <f t="shared" si="0"/>
        <v>150000</v>
      </c>
      <c r="I1002">
        <f t="shared" si="9"/>
        <v>0</v>
      </c>
      <c r="J1002">
        <f t="shared" si="10"/>
        <v>0</v>
      </c>
      <c r="K1002">
        <f t="shared" si="11"/>
        <v>0</v>
      </c>
      <c r="O1002">
        <v>10000</v>
      </c>
      <c r="P1002" t="b">
        <f t="shared" si="4"/>
        <v>1</v>
      </c>
      <c r="Q1002" t="str">
        <f t="shared" si="44"/>
        <v>20171</v>
      </c>
    </row>
    <row r="1003" customHeight="1" spans="1:17">
      <c r="A1003">
        <v>657</v>
      </c>
      <c r="B1003" s="2" t="s">
        <v>144</v>
      </c>
      <c r="C1003" s="2">
        <v>7</v>
      </c>
      <c r="D1003" s="10">
        <v>42756</v>
      </c>
      <c r="E1003" s="2">
        <v>1</v>
      </c>
      <c r="F1003" s="2">
        <v>2017</v>
      </c>
      <c r="G1003" s="2">
        <v>425000</v>
      </c>
      <c r="H1003">
        <f t="shared" si="0"/>
        <v>150000</v>
      </c>
      <c r="I1003">
        <f t="shared" si="9"/>
        <v>260000</v>
      </c>
      <c r="J1003">
        <f t="shared" si="10"/>
        <v>5000</v>
      </c>
      <c r="K1003">
        <f t="shared" si="11"/>
        <v>10000</v>
      </c>
      <c r="P1003" t="b">
        <f t="shared" si="4"/>
        <v>1</v>
      </c>
      <c r="Q1003" t="str">
        <f t="shared" si="44"/>
        <v>20171</v>
      </c>
    </row>
    <row r="1004" customHeight="1" spans="1:17">
      <c r="A1004" s="2">
        <v>658</v>
      </c>
      <c r="B1004" s="2" t="s">
        <v>98</v>
      </c>
      <c r="C1004" s="2">
        <v>4</v>
      </c>
      <c r="D1004" s="10">
        <v>42756</v>
      </c>
      <c r="E1004" s="2">
        <v>1</v>
      </c>
      <c r="F1004" s="2">
        <v>2017</v>
      </c>
      <c r="G1004" s="2">
        <v>150000</v>
      </c>
      <c r="H1004">
        <f t="shared" si="0"/>
        <v>150000</v>
      </c>
      <c r="I1004">
        <f t="shared" ref="I1004:I1067" si="45">IF(C1004&lt;6,0,G1004-H1004-SUM(J1004:O1004))</f>
        <v>0</v>
      </c>
      <c r="J1004">
        <f t="shared" ref="J1004:J1067" si="46">IF(C1004&lt;6,0,5000)</f>
        <v>0</v>
      </c>
      <c r="K1004">
        <f t="shared" ref="K1004:K1067" si="47">IF(C1004&lt;6,0,10000)</f>
        <v>0</v>
      </c>
      <c r="P1004" t="b">
        <f t="shared" ref="P1004:P1067" si="48">G1004=SUM(H1004:O1004)</f>
        <v>1</v>
      </c>
      <c r="Q1004" t="str">
        <f t="shared" si="44"/>
        <v>20171</v>
      </c>
    </row>
    <row r="1005" customHeight="1" spans="1:17">
      <c r="A1005" s="2">
        <v>658</v>
      </c>
      <c r="B1005" s="2" t="s">
        <v>98</v>
      </c>
      <c r="C1005" s="2">
        <v>4</v>
      </c>
      <c r="D1005" s="10">
        <v>42756</v>
      </c>
      <c r="E1005" s="2">
        <v>2</v>
      </c>
      <c r="F1005" s="2">
        <v>2017</v>
      </c>
      <c r="G1005" s="2">
        <v>150000</v>
      </c>
      <c r="H1005">
        <f t="shared" si="0"/>
        <v>150000</v>
      </c>
      <c r="I1005">
        <f t="shared" si="45"/>
        <v>0</v>
      </c>
      <c r="J1005">
        <f t="shared" si="46"/>
        <v>0</v>
      </c>
      <c r="K1005">
        <f t="shared" si="47"/>
        <v>0</v>
      </c>
      <c r="P1005" t="b">
        <f t="shared" si="48"/>
        <v>1</v>
      </c>
      <c r="Q1005" t="str">
        <f t="shared" si="44"/>
        <v>20171</v>
      </c>
    </row>
    <row r="1006" customHeight="1" spans="1:17">
      <c r="A1006" s="2">
        <v>658</v>
      </c>
      <c r="B1006" s="2" t="s">
        <v>98</v>
      </c>
      <c r="C1006" s="2">
        <v>4</v>
      </c>
      <c r="D1006" s="10">
        <v>42756</v>
      </c>
      <c r="E1006" s="2">
        <v>3</v>
      </c>
      <c r="F1006" s="2">
        <v>2017</v>
      </c>
      <c r="G1006" s="2">
        <v>150000</v>
      </c>
      <c r="H1006">
        <f t="shared" ref="H1006:H1069" si="49">IF(C1006&lt;6,IF(E1006&lt;1,0,IF(G1006&gt;150000,150000,G1006)),150000)</f>
        <v>150000</v>
      </c>
      <c r="I1006">
        <f t="shared" si="45"/>
        <v>0</v>
      </c>
      <c r="J1006">
        <f t="shared" si="46"/>
        <v>0</v>
      </c>
      <c r="K1006">
        <f t="shared" si="47"/>
        <v>0</v>
      </c>
      <c r="P1006" t="b">
        <f t="shared" si="48"/>
        <v>1</v>
      </c>
      <c r="Q1006" t="str">
        <f t="shared" si="44"/>
        <v>20171</v>
      </c>
    </row>
    <row r="1007" customHeight="1" spans="1:17">
      <c r="A1007" s="2">
        <v>660</v>
      </c>
      <c r="B1007" s="2" t="s">
        <v>85</v>
      </c>
      <c r="C1007" s="2">
        <v>3</v>
      </c>
      <c r="D1007" s="10">
        <v>42756</v>
      </c>
      <c r="E1007" s="2">
        <v>1</v>
      </c>
      <c r="F1007" s="2">
        <v>2017</v>
      </c>
      <c r="G1007" s="2">
        <v>150000</v>
      </c>
      <c r="H1007">
        <f t="shared" si="49"/>
        <v>150000</v>
      </c>
      <c r="I1007">
        <f t="shared" si="45"/>
        <v>0</v>
      </c>
      <c r="J1007">
        <f t="shared" si="46"/>
        <v>0</v>
      </c>
      <c r="K1007">
        <f t="shared" si="47"/>
        <v>0</v>
      </c>
      <c r="P1007" t="b">
        <f t="shared" si="48"/>
        <v>1</v>
      </c>
      <c r="Q1007" t="str">
        <f t="shared" si="44"/>
        <v>20171</v>
      </c>
    </row>
    <row r="1008" customHeight="1" spans="1:17">
      <c r="A1008" s="2">
        <v>664</v>
      </c>
      <c r="B1008" s="2" t="s">
        <v>150</v>
      </c>
      <c r="C1008" s="2">
        <v>7</v>
      </c>
      <c r="D1008" s="10">
        <v>42763</v>
      </c>
      <c r="E1008" s="2">
        <v>11</v>
      </c>
      <c r="F1008" s="2">
        <v>2016</v>
      </c>
      <c r="G1008" s="2">
        <v>425000</v>
      </c>
      <c r="H1008">
        <f t="shared" si="49"/>
        <v>150000</v>
      </c>
      <c r="I1008">
        <f t="shared" si="45"/>
        <v>260000</v>
      </c>
      <c r="J1008">
        <f t="shared" si="46"/>
        <v>5000</v>
      </c>
      <c r="K1008">
        <f t="shared" si="47"/>
        <v>10000</v>
      </c>
      <c r="P1008" t="b">
        <f t="shared" si="48"/>
        <v>1</v>
      </c>
      <c r="Q1008" t="str">
        <f t="shared" si="44"/>
        <v>20171</v>
      </c>
    </row>
    <row r="1009" customHeight="1" spans="1:17">
      <c r="A1009" s="2">
        <v>664</v>
      </c>
      <c r="B1009" s="2" t="s">
        <v>150</v>
      </c>
      <c r="C1009" s="2">
        <v>7</v>
      </c>
      <c r="D1009" s="10">
        <v>42763</v>
      </c>
      <c r="E1009" s="2">
        <v>12</v>
      </c>
      <c r="F1009" s="2">
        <v>2016</v>
      </c>
      <c r="G1009" s="2">
        <v>425000</v>
      </c>
      <c r="H1009">
        <f t="shared" si="49"/>
        <v>150000</v>
      </c>
      <c r="I1009">
        <f t="shared" si="45"/>
        <v>260000</v>
      </c>
      <c r="J1009">
        <f t="shared" si="46"/>
        <v>5000</v>
      </c>
      <c r="K1009">
        <f t="shared" si="47"/>
        <v>10000</v>
      </c>
      <c r="P1009" t="b">
        <f t="shared" si="48"/>
        <v>1</v>
      </c>
      <c r="Q1009" t="str">
        <f t="shared" si="44"/>
        <v>20171</v>
      </c>
    </row>
    <row r="1010" customHeight="1" spans="1:17">
      <c r="A1010" s="2">
        <v>664</v>
      </c>
      <c r="B1010" s="2" t="s">
        <v>95</v>
      </c>
      <c r="C1010" s="2">
        <v>4</v>
      </c>
      <c r="D1010" s="10">
        <v>42763</v>
      </c>
      <c r="E1010" s="2">
        <v>11</v>
      </c>
      <c r="F1010" s="2">
        <v>2016</v>
      </c>
      <c r="G1010" s="2">
        <v>150000</v>
      </c>
      <c r="H1010">
        <f t="shared" si="49"/>
        <v>150000</v>
      </c>
      <c r="I1010">
        <f t="shared" si="45"/>
        <v>0</v>
      </c>
      <c r="J1010">
        <f t="shared" si="46"/>
        <v>0</v>
      </c>
      <c r="K1010">
        <f t="shared" si="47"/>
        <v>0</v>
      </c>
      <c r="P1010" t="b">
        <f t="shared" si="48"/>
        <v>1</v>
      </c>
      <c r="Q1010" t="str">
        <f t="shared" si="44"/>
        <v>20171</v>
      </c>
    </row>
    <row r="1011" customHeight="1" spans="1:17">
      <c r="A1011" s="2">
        <v>664</v>
      </c>
      <c r="B1011" s="2" t="s">
        <v>95</v>
      </c>
      <c r="C1011" s="2">
        <v>4</v>
      </c>
      <c r="D1011" s="10">
        <v>42763</v>
      </c>
      <c r="E1011" s="2">
        <v>12</v>
      </c>
      <c r="F1011" s="2">
        <v>2016</v>
      </c>
      <c r="G1011" s="2">
        <v>150000</v>
      </c>
      <c r="H1011">
        <f t="shared" si="49"/>
        <v>150000</v>
      </c>
      <c r="I1011">
        <f t="shared" si="45"/>
        <v>0</v>
      </c>
      <c r="J1011">
        <f t="shared" si="46"/>
        <v>0</v>
      </c>
      <c r="K1011">
        <f t="shared" si="47"/>
        <v>0</v>
      </c>
      <c r="P1011" t="b">
        <f t="shared" si="48"/>
        <v>1</v>
      </c>
      <c r="Q1011" t="str">
        <f t="shared" si="44"/>
        <v>20171</v>
      </c>
    </row>
    <row r="1012" customHeight="1" spans="1:17">
      <c r="A1012" s="2">
        <v>665</v>
      </c>
      <c r="B1012" s="2" t="s">
        <v>139</v>
      </c>
      <c r="C1012" s="2">
        <v>7</v>
      </c>
      <c r="D1012" s="10">
        <v>42763</v>
      </c>
      <c r="E1012" s="2">
        <v>1</v>
      </c>
      <c r="F1012" s="2">
        <v>2017</v>
      </c>
      <c r="G1012" s="2">
        <v>425000</v>
      </c>
      <c r="H1012">
        <f t="shared" si="49"/>
        <v>150000</v>
      </c>
      <c r="I1012">
        <f t="shared" si="45"/>
        <v>260000</v>
      </c>
      <c r="J1012">
        <f t="shared" si="46"/>
        <v>5000</v>
      </c>
      <c r="K1012">
        <f t="shared" si="47"/>
        <v>10000</v>
      </c>
      <c r="P1012" t="b">
        <f t="shared" si="48"/>
        <v>1</v>
      </c>
      <c r="Q1012" t="str">
        <f t="shared" si="44"/>
        <v>20171</v>
      </c>
    </row>
    <row r="1013" customHeight="1" spans="1:17">
      <c r="A1013" s="2">
        <v>665</v>
      </c>
      <c r="B1013" s="2" t="s">
        <v>147</v>
      </c>
      <c r="C1013" s="2">
        <v>7</v>
      </c>
      <c r="D1013" s="10">
        <v>42763</v>
      </c>
      <c r="E1013" s="2">
        <v>1</v>
      </c>
      <c r="F1013" s="2">
        <v>2017</v>
      </c>
      <c r="G1013" s="2">
        <v>425000</v>
      </c>
      <c r="H1013">
        <f t="shared" si="49"/>
        <v>150000</v>
      </c>
      <c r="I1013">
        <f t="shared" si="45"/>
        <v>260000</v>
      </c>
      <c r="J1013">
        <f t="shared" si="46"/>
        <v>5000</v>
      </c>
      <c r="K1013">
        <f t="shared" si="47"/>
        <v>10000</v>
      </c>
      <c r="P1013" t="b">
        <f t="shared" si="48"/>
        <v>1</v>
      </c>
      <c r="Q1013" t="str">
        <f t="shared" si="44"/>
        <v>20171</v>
      </c>
    </row>
    <row r="1014" customHeight="1" spans="1:17">
      <c r="A1014" s="2">
        <v>666</v>
      </c>
      <c r="B1014" s="2" t="s">
        <v>87</v>
      </c>
      <c r="C1014" s="2">
        <v>4</v>
      </c>
      <c r="D1014" s="10">
        <v>42763</v>
      </c>
      <c r="E1014" s="2">
        <v>1</v>
      </c>
      <c r="F1014" s="2">
        <v>2017</v>
      </c>
      <c r="G1014" s="2">
        <v>200000</v>
      </c>
      <c r="H1014">
        <f t="shared" si="49"/>
        <v>150000</v>
      </c>
      <c r="I1014">
        <f t="shared" si="45"/>
        <v>0</v>
      </c>
      <c r="J1014">
        <f t="shared" si="46"/>
        <v>0</v>
      </c>
      <c r="K1014">
        <f t="shared" si="47"/>
        <v>0</v>
      </c>
      <c r="O1014">
        <v>50000</v>
      </c>
      <c r="P1014" t="b">
        <f t="shared" si="48"/>
        <v>1</v>
      </c>
      <c r="Q1014" t="str">
        <f t="shared" si="44"/>
        <v>20171</v>
      </c>
    </row>
    <row r="1015" customHeight="1" spans="1:17">
      <c r="A1015" s="12">
        <v>668</v>
      </c>
      <c r="B1015" s="2" t="s">
        <v>223</v>
      </c>
      <c r="C1015" s="2">
        <v>2</v>
      </c>
      <c r="D1015" s="10">
        <v>42763</v>
      </c>
      <c r="E1015" s="2">
        <v>1</v>
      </c>
      <c r="F1015" s="2">
        <v>2017</v>
      </c>
      <c r="G1015" s="2">
        <v>150000</v>
      </c>
      <c r="H1015">
        <f t="shared" si="49"/>
        <v>150000</v>
      </c>
      <c r="I1015">
        <f t="shared" si="45"/>
        <v>0</v>
      </c>
      <c r="J1015">
        <f t="shared" si="46"/>
        <v>0</v>
      </c>
      <c r="K1015">
        <f t="shared" si="47"/>
        <v>0</v>
      </c>
      <c r="P1015" t="b">
        <f t="shared" si="48"/>
        <v>1</v>
      </c>
      <c r="Q1015" t="str">
        <f t="shared" si="44"/>
        <v>20171</v>
      </c>
    </row>
    <row r="1016" customHeight="1" spans="1:17">
      <c r="A1016" s="2">
        <v>669</v>
      </c>
      <c r="B1016" s="2" t="s">
        <v>168</v>
      </c>
      <c r="C1016" s="2">
        <v>9</v>
      </c>
      <c r="D1016" s="10">
        <v>42763</v>
      </c>
      <c r="E1016" s="2">
        <v>11</v>
      </c>
      <c r="F1016" s="2">
        <v>2016</v>
      </c>
      <c r="G1016" s="2">
        <v>250000</v>
      </c>
      <c r="H1016">
        <f t="shared" si="49"/>
        <v>150000</v>
      </c>
      <c r="I1016">
        <f t="shared" si="45"/>
        <v>85000</v>
      </c>
      <c r="J1016">
        <f t="shared" si="46"/>
        <v>5000</v>
      </c>
      <c r="K1016">
        <f t="shared" si="47"/>
        <v>10000</v>
      </c>
      <c r="P1016" t="b">
        <f t="shared" si="48"/>
        <v>1</v>
      </c>
      <c r="Q1016" t="str">
        <f t="shared" si="44"/>
        <v>20171</v>
      </c>
    </row>
    <row r="1017" customHeight="1" spans="1:17">
      <c r="A1017" s="2">
        <v>669</v>
      </c>
      <c r="B1017" s="2" t="s">
        <v>168</v>
      </c>
      <c r="C1017" s="2">
        <v>9</v>
      </c>
      <c r="D1017" s="10">
        <v>42763</v>
      </c>
      <c r="E1017" s="2">
        <v>12</v>
      </c>
      <c r="F1017" s="2">
        <v>2016</v>
      </c>
      <c r="G1017" s="2">
        <v>250000</v>
      </c>
      <c r="H1017">
        <f t="shared" si="49"/>
        <v>150000</v>
      </c>
      <c r="I1017">
        <f t="shared" si="45"/>
        <v>85000</v>
      </c>
      <c r="J1017">
        <f t="shared" si="46"/>
        <v>5000</v>
      </c>
      <c r="K1017">
        <f t="shared" si="47"/>
        <v>10000</v>
      </c>
      <c r="P1017" t="b">
        <f t="shared" si="48"/>
        <v>1</v>
      </c>
      <c r="Q1017" t="str">
        <f t="shared" si="44"/>
        <v>20171</v>
      </c>
    </row>
    <row r="1018" customHeight="1" spans="1:17">
      <c r="A1018" s="2">
        <v>669</v>
      </c>
      <c r="B1018" s="2" t="s">
        <v>168</v>
      </c>
      <c r="C1018" s="2">
        <v>9</v>
      </c>
      <c r="D1018" s="10">
        <v>42763</v>
      </c>
      <c r="E1018" s="2">
        <v>1</v>
      </c>
      <c r="F1018" s="2">
        <v>2017</v>
      </c>
      <c r="G1018" s="2">
        <v>250000</v>
      </c>
      <c r="H1018">
        <f t="shared" si="49"/>
        <v>150000</v>
      </c>
      <c r="I1018">
        <f t="shared" si="45"/>
        <v>85000</v>
      </c>
      <c r="J1018">
        <f t="shared" si="46"/>
        <v>5000</v>
      </c>
      <c r="K1018">
        <f t="shared" si="47"/>
        <v>10000</v>
      </c>
      <c r="P1018" t="b">
        <f t="shared" si="48"/>
        <v>1</v>
      </c>
      <c r="Q1018" t="str">
        <f t="shared" si="44"/>
        <v>20171</v>
      </c>
    </row>
    <row r="1019" customHeight="1" spans="1:17">
      <c r="A1019" s="2">
        <v>670</v>
      </c>
      <c r="B1019" s="2" t="s">
        <v>229</v>
      </c>
      <c r="C1019" s="2">
        <v>6</v>
      </c>
      <c r="D1019" s="10">
        <v>42763</v>
      </c>
      <c r="E1019" s="2">
        <v>12</v>
      </c>
      <c r="F1019" s="2">
        <v>2016</v>
      </c>
      <c r="G1019" s="2">
        <v>425000</v>
      </c>
      <c r="H1019">
        <f t="shared" si="49"/>
        <v>150000</v>
      </c>
      <c r="I1019">
        <f t="shared" si="45"/>
        <v>260000</v>
      </c>
      <c r="J1019">
        <f t="shared" si="46"/>
        <v>5000</v>
      </c>
      <c r="K1019">
        <f t="shared" si="47"/>
        <v>10000</v>
      </c>
      <c r="P1019" t="b">
        <f t="shared" si="48"/>
        <v>1</v>
      </c>
      <c r="Q1019" t="str">
        <f t="shared" si="44"/>
        <v>20171</v>
      </c>
    </row>
    <row r="1020" customHeight="1" spans="1:17">
      <c r="A1020" s="2">
        <v>670</v>
      </c>
      <c r="B1020" s="2" t="s">
        <v>229</v>
      </c>
      <c r="C1020" s="2">
        <v>6</v>
      </c>
      <c r="D1020" s="10">
        <v>42763</v>
      </c>
      <c r="E1020" s="2">
        <v>1</v>
      </c>
      <c r="F1020" s="2">
        <v>2017</v>
      </c>
      <c r="G1020" s="2">
        <v>425000</v>
      </c>
      <c r="H1020">
        <f t="shared" si="49"/>
        <v>150000</v>
      </c>
      <c r="I1020">
        <f t="shared" si="45"/>
        <v>260000</v>
      </c>
      <c r="J1020">
        <f t="shared" si="46"/>
        <v>5000</v>
      </c>
      <c r="K1020">
        <f t="shared" si="47"/>
        <v>10000</v>
      </c>
      <c r="L1020" s="12"/>
      <c r="P1020" t="b">
        <f t="shared" si="48"/>
        <v>1</v>
      </c>
      <c r="Q1020" t="str">
        <f t="shared" si="44"/>
        <v>20171</v>
      </c>
    </row>
    <row r="1021" customHeight="1" spans="1:17">
      <c r="A1021" s="2">
        <v>671</v>
      </c>
      <c r="B1021" s="2" t="s">
        <v>162</v>
      </c>
      <c r="C1021" s="2">
        <v>8</v>
      </c>
      <c r="D1021" s="10">
        <v>42763</v>
      </c>
      <c r="E1021" s="2">
        <v>1</v>
      </c>
      <c r="F1021" s="2">
        <v>2017</v>
      </c>
      <c r="G1021" s="2">
        <v>425000</v>
      </c>
      <c r="H1021">
        <f t="shared" si="49"/>
        <v>150000</v>
      </c>
      <c r="I1021">
        <f t="shared" si="45"/>
        <v>260000</v>
      </c>
      <c r="J1021">
        <f t="shared" si="46"/>
        <v>5000</v>
      </c>
      <c r="K1021">
        <f t="shared" si="47"/>
        <v>10000</v>
      </c>
      <c r="P1021" t="b">
        <f t="shared" si="48"/>
        <v>1</v>
      </c>
      <c r="Q1021" t="str">
        <f t="shared" si="44"/>
        <v>20171</v>
      </c>
    </row>
    <row r="1022" customHeight="1" spans="1:17">
      <c r="A1022" s="2">
        <v>672</v>
      </c>
      <c r="B1022" s="2" t="s">
        <v>94</v>
      </c>
      <c r="C1022" s="2">
        <v>4</v>
      </c>
      <c r="D1022" s="10">
        <v>42763</v>
      </c>
      <c r="E1022" s="2">
        <v>1</v>
      </c>
      <c r="F1022" s="2">
        <v>2017</v>
      </c>
      <c r="G1022" s="2">
        <v>150000</v>
      </c>
      <c r="H1022">
        <f t="shared" si="49"/>
        <v>150000</v>
      </c>
      <c r="I1022">
        <f t="shared" si="45"/>
        <v>0</v>
      </c>
      <c r="J1022">
        <f t="shared" si="46"/>
        <v>0</v>
      </c>
      <c r="K1022">
        <f t="shared" si="47"/>
        <v>0</v>
      </c>
      <c r="P1022" t="b">
        <f t="shared" si="48"/>
        <v>1</v>
      </c>
      <c r="Q1022" t="str">
        <f t="shared" si="44"/>
        <v>20171</v>
      </c>
    </row>
    <row r="1023" customHeight="1" spans="1:17">
      <c r="A1023" s="2">
        <v>672</v>
      </c>
      <c r="B1023" s="2" t="s">
        <v>226</v>
      </c>
      <c r="C1023" s="2">
        <v>1</v>
      </c>
      <c r="D1023" s="10">
        <v>42763</v>
      </c>
      <c r="E1023" s="2">
        <v>1</v>
      </c>
      <c r="F1023" s="2">
        <v>2017</v>
      </c>
      <c r="G1023" s="2">
        <v>150000</v>
      </c>
      <c r="H1023">
        <f t="shared" si="49"/>
        <v>150000</v>
      </c>
      <c r="I1023">
        <f t="shared" si="45"/>
        <v>0</v>
      </c>
      <c r="J1023">
        <f t="shared" si="46"/>
        <v>0</v>
      </c>
      <c r="K1023">
        <f t="shared" si="47"/>
        <v>0</v>
      </c>
      <c r="P1023" t="b">
        <f t="shared" si="48"/>
        <v>1</v>
      </c>
      <c r="Q1023" t="str">
        <f t="shared" si="44"/>
        <v>20171</v>
      </c>
    </row>
    <row r="1024" customHeight="1" spans="1:17">
      <c r="A1024" s="2">
        <v>673</v>
      </c>
      <c r="B1024" s="2" t="s">
        <v>62</v>
      </c>
      <c r="C1024" s="2">
        <v>2</v>
      </c>
      <c r="D1024" s="10">
        <v>42763</v>
      </c>
      <c r="E1024" s="2">
        <v>12</v>
      </c>
      <c r="F1024" s="2">
        <v>2016</v>
      </c>
      <c r="G1024" s="2">
        <v>200000</v>
      </c>
      <c r="H1024">
        <f t="shared" si="49"/>
        <v>150000</v>
      </c>
      <c r="I1024">
        <f t="shared" si="45"/>
        <v>0</v>
      </c>
      <c r="J1024">
        <f t="shared" si="46"/>
        <v>0</v>
      </c>
      <c r="K1024">
        <f t="shared" si="47"/>
        <v>0</v>
      </c>
      <c r="O1024">
        <v>50000</v>
      </c>
      <c r="P1024" t="b">
        <f t="shared" si="48"/>
        <v>1</v>
      </c>
      <c r="Q1024" t="str">
        <f t="shared" si="44"/>
        <v>20171</v>
      </c>
    </row>
    <row r="1025" customHeight="1" spans="1:17">
      <c r="A1025" s="2">
        <v>673</v>
      </c>
      <c r="B1025" s="2" t="s">
        <v>62</v>
      </c>
      <c r="C1025" s="2">
        <v>2</v>
      </c>
      <c r="D1025" s="10">
        <v>42763</v>
      </c>
      <c r="E1025" s="2">
        <v>1</v>
      </c>
      <c r="F1025" s="2">
        <v>2017</v>
      </c>
      <c r="G1025" s="2">
        <v>200000</v>
      </c>
      <c r="H1025">
        <f t="shared" si="49"/>
        <v>150000</v>
      </c>
      <c r="I1025">
        <f t="shared" si="45"/>
        <v>0</v>
      </c>
      <c r="J1025">
        <f t="shared" si="46"/>
        <v>0</v>
      </c>
      <c r="K1025">
        <f t="shared" si="47"/>
        <v>0</v>
      </c>
      <c r="O1025">
        <v>50000</v>
      </c>
      <c r="P1025" t="b">
        <f t="shared" si="48"/>
        <v>1</v>
      </c>
      <c r="Q1025" t="str">
        <f t="shared" si="44"/>
        <v>20171</v>
      </c>
    </row>
    <row r="1026" customHeight="1" spans="1:17">
      <c r="A1026" s="2">
        <v>674</v>
      </c>
      <c r="B1026" s="2" t="s">
        <v>170</v>
      </c>
      <c r="C1026" s="2">
        <v>9</v>
      </c>
      <c r="D1026" s="10">
        <v>42763</v>
      </c>
      <c r="E1026" s="2">
        <v>1</v>
      </c>
      <c r="F1026" s="2">
        <v>2017</v>
      </c>
      <c r="G1026" s="2">
        <v>425000</v>
      </c>
      <c r="H1026">
        <f t="shared" si="49"/>
        <v>150000</v>
      </c>
      <c r="I1026">
        <f t="shared" si="45"/>
        <v>260000</v>
      </c>
      <c r="J1026">
        <f t="shared" si="46"/>
        <v>5000</v>
      </c>
      <c r="K1026">
        <f t="shared" si="47"/>
        <v>10000</v>
      </c>
      <c r="P1026" t="b">
        <f t="shared" si="48"/>
        <v>1</v>
      </c>
      <c r="Q1026" t="str">
        <f t="shared" si="44"/>
        <v>20171</v>
      </c>
    </row>
    <row r="1027" customHeight="1" spans="1:17">
      <c r="A1027" s="2">
        <v>674</v>
      </c>
      <c r="B1027" s="2" t="s">
        <v>177</v>
      </c>
      <c r="C1027" s="2">
        <v>9</v>
      </c>
      <c r="D1027" s="10">
        <v>42763</v>
      </c>
      <c r="E1027" s="2">
        <v>1</v>
      </c>
      <c r="F1027" s="2">
        <v>2017</v>
      </c>
      <c r="G1027" s="2">
        <v>425000</v>
      </c>
      <c r="H1027">
        <f t="shared" si="49"/>
        <v>150000</v>
      </c>
      <c r="I1027">
        <f t="shared" si="45"/>
        <v>260000</v>
      </c>
      <c r="J1027">
        <f t="shared" si="46"/>
        <v>5000</v>
      </c>
      <c r="K1027">
        <f t="shared" si="47"/>
        <v>10000</v>
      </c>
      <c r="P1027" t="b">
        <f t="shared" si="48"/>
        <v>1</v>
      </c>
      <c r="Q1027" t="str">
        <f t="shared" si="44"/>
        <v>20171</v>
      </c>
    </row>
    <row r="1028" customHeight="1" spans="1:17">
      <c r="A1028" s="2">
        <v>674</v>
      </c>
      <c r="B1028" s="2" t="s">
        <v>136</v>
      </c>
      <c r="C1028" s="2">
        <v>7</v>
      </c>
      <c r="D1028" s="10">
        <v>42763</v>
      </c>
      <c r="E1028" s="2">
        <v>12</v>
      </c>
      <c r="F1028" s="2">
        <v>2016</v>
      </c>
      <c r="G1028" s="2">
        <v>375000</v>
      </c>
      <c r="H1028">
        <f t="shared" si="49"/>
        <v>150000</v>
      </c>
      <c r="I1028">
        <f t="shared" si="45"/>
        <v>210000</v>
      </c>
      <c r="J1028">
        <f t="shared" si="46"/>
        <v>5000</v>
      </c>
      <c r="K1028">
        <f t="shared" si="47"/>
        <v>10000</v>
      </c>
      <c r="P1028" t="b">
        <f t="shared" si="48"/>
        <v>1</v>
      </c>
      <c r="Q1028" t="str">
        <f t="shared" si="44"/>
        <v>20171</v>
      </c>
    </row>
    <row r="1029" customHeight="1" spans="1:17">
      <c r="A1029" s="2">
        <v>674</v>
      </c>
      <c r="B1029" s="2" t="s">
        <v>136</v>
      </c>
      <c r="C1029" s="2">
        <v>7</v>
      </c>
      <c r="D1029" s="10">
        <v>42763</v>
      </c>
      <c r="E1029" s="2">
        <v>1</v>
      </c>
      <c r="F1029" s="2">
        <v>2017</v>
      </c>
      <c r="G1029" s="2">
        <v>375000</v>
      </c>
      <c r="H1029">
        <f t="shared" si="49"/>
        <v>150000</v>
      </c>
      <c r="I1029">
        <f t="shared" si="45"/>
        <v>210000</v>
      </c>
      <c r="J1029">
        <f t="shared" si="46"/>
        <v>5000</v>
      </c>
      <c r="K1029">
        <f t="shared" si="47"/>
        <v>10000</v>
      </c>
      <c r="P1029" t="b">
        <f t="shared" si="48"/>
        <v>1</v>
      </c>
      <c r="Q1029" t="str">
        <f t="shared" ref="Q1029:Q1092" si="50">CONCATENATE(YEAR(D1029),MONTH(D1029))</f>
        <v>20171</v>
      </c>
    </row>
    <row r="1030" customHeight="1" spans="1:17">
      <c r="A1030" s="2">
        <v>676</v>
      </c>
      <c r="B1030" s="2" t="s">
        <v>260</v>
      </c>
      <c r="C1030" s="2">
        <v>6</v>
      </c>
      <c r="D1030" s="10">
        <v>42765</v>
      </c>
      <c r="E1030" s="2">
        <v>8</v>
      </c>
      <c r="F1030" s="2">
        <v>2016</v>
      </c>
      <c r="G1030" s="2">
        <v>425000</v>
      </c>
      <c r="H1030">
        <f t="shared" si="49"/>
        <v>150000</v>
      </c>
      <c r="I1030">
        <f t="shared" si="45"/>
        <v>260000</v>
      </c>
      <c r="J1030">
        <f t="shared" si="46"/>
        <v>5000</v>
      </c>
      <c r="K1030">
        <f t="shared" si="47"/>
        <v>10000</v>
      </c>
      <c r="P1030" t="b">
        <f t="shared" si="48"/>
        <v>1</v>
      </c>
      <c r="Q1030" t="str">
        <f t="shared" si="50"/>
        <v>20171</v>
      </c>
    </row>
    <row r="1031" customHeight="1" spans="1:17">
      <c r="A1031" s="2">
        <v>676</v>
      </c>
      <c r="B1031" s="2" t="s">
        <v>260</v>
      </c>
      <c r="C1031" s="2">
        <v>6</v>
      </c>
      <c r="D1031" s="10">
        <v>42765</v>
      </c>
      <c r="E1031" s="2">
        <v>9</v>
      </c>
      <c r="F1031" s="2">
        <v>2016</v>
      </c>
      <c r="G1031" s="2">
        <v>425000</v>
      </c>
      <c r="H1031">
        <f t="shared" si="49"/>
        <v>150000</v>
      </c>
      <c r="I1031">
        <f t="shared" si="45"/>
        <v>260000</v>
      </c>
      <c r="J1031">
        <f t="shared" si="46"/>
        <v>5000</v>
      </c>
      <c r="K1031">
        <f t="shared" si="47"/>
        <v>10000</v>
      </c>
      <c r="P1031" t="b">
        <f t="shared" si="48"/>
        <v>1</v>
      </c>
      <c r="Q1031" t="str">
        <f t="shared" si="50"/>
        <v>20171</v>
      </c>
    </row>
    <row r="1032" customHeight="1" spans="1:17">
      <c r="A1032" s="2">
        <v>677</v>
      </c>
      <c r="B1032" s="2" t="s">
        <v>183</v>
      </c>
      <c r="C1032" s="2">
        <v>10</v>
      </c>
      <c r="D1032" s="10">
        <v>42765</v>
      </c>
      <c r="E1032" s="2">
        <v>1</v>
      </c>
      <c r="F1032" s="2">
        <v>2017</v>
      </c>
      <c r="G1032" s="2">
        <v>425000</v>
      </c>
      <c r="H1032">
        <f t="shared" si="49"/>
        <v>150000</v>
      </c>
      <c r="I1032">
        <f t="shared" si="45"/>
        <v>260000</v>
      </c>
      <c r="J1032">
        <f t="shared" si="46"/>
        <v>5000</v>
      </c>
      <c r="K1032">
        <f t="shared" si="47"/>
        <v>10000</v>
      </c>
      <c r="P1032" t="b">
        <f t="shared" si="48"/>
        <v>1</v>
      </c>
      <c r="Q1032" t="str">
        <f t="shared" si="50"/>
        <v>20171</v>
      </c>
    </row>
    <row r="1033" customHeight="1" spans="1:17">
      <c r="A1033" s="2">
        <v>677</v>
      </c>
      <c r="B1033" s="2" t="s">
        <v>183</v>
      </c>
      <c r="C1033" s="2">
        <v>10</v>
      </c>
      <c r="D1033" s="10">
        <v>42765</v>
      </c>
      <c r="E1033" s="2">
        <v>2</v>
      </c>
      <c r="F1033" s="2">
        <v>2017</v>
      </c>
      <c r="G1033" s="2">
        <v>425000</v>
      </c>
      <c r="H1033">
        <f t="shared" si="49"/>
        <v>150000</v>
      </c>
      <c r="I1033">
        <f t="shared" si="45"/>
        <v>260000</v>
      </c>
      <c r="J1033">
        <f t="shared" si="46"/>
        <v>5000</v>
      </c>
      <c r="K1033">
        <f t="shared" si="47"/>
        <v>10000</v>
      </c>
      <c r="P1033" t="b">
        <f t="shared" si="48"/>
        <v>1</v>
      </c>
      <c r="Q1033" t="str">
        <f t="shared" si="50"/>
        <v>20171</v>
      </c>
    </row>
    <row r="1034" customHeight="1" spans="1:17">
      <c r="A1034" s="2">
        <v>678</v>
      </c>
      <c r="B1034" s="2" t="s">
        <v>231</v>
      </c>
      <c r="C1034">
        <v>10</v>
      </c>
      <c r="D1034" s="10">
        <v>42767</v>
      </c>
      <c r="E1034">
        <v>12</v>
      </c>
      <c r="F1034" s="2">
        <v>2016</v>
      </c>
      <c r="G1034" s="2">
        <v>425000</v>
      </c>
      <c r="H1034">
        <f t="shared" si="49"/>
        <v>150000</v>
      </c>
      <c r="I1034">
        <f t="shared" si="45"/>
        <v>260000</v>
      </c>
      <c r="J1034">
        <f t="shared" si="46"/>
        <v>5000</v>
      </c>
      <c r="K1034">
        <f t="shared" si="47"/>
        <v>10000</v>
      </c>
      <c r="P1034" t="b">
        <f t="shared" si="48"/>
        <v>1</v>
      </c>
      <c r="Q1034" t="str">
        <f t="shared" si="50"/>
        <v>20172</v>
      </c>
    </row>
    <row r="1035" customHeight="1" spans="1:17">
      <c r="A1035" s="2">
        <v>678</v>
      </c>
      <c r="B1035" s="2" t="s">
        <v>231</v>
      </c>
      <c r="C1035">
        <v>10</v>
      </c>
      <c r="D1035" s="10">
        <v>42767</v>
      </c>
      <c r="E1035">
        <v>1</v>
      </c>
      <c r="F1035" s="2">
        <v>2017</v>
      </c>
      <c r="G1035" s="2">
        <v>425000</v>
      </c>
      <c r="H1035">
        <f t="shared" si="49"/>
        <v>150000</v>
      </c>
      <c r="I1035">
        <f t="shared" si="45"/>
        <v>260000</v>
      </c>
      <c r="J1035">
        <f t="shared" si="46"/>
        <v>5000</v>
      </c>
      <c r="K1035">
        <f t="shared" si="47"/>
        <v>10000</v>
      </c>
      <c r="P1035" t="b">
        <f t="shared" si="48"/>
        <v>1</v>
      </c>
      <c r="Q1035" t="str">
        <f t="shared" si="50"/>
        <v>20172</v>
      </c>
    </row>
    <row r="1036" customHeight="1" spans="1:17">
      <c r="A1036" s="2">
        <v>678</v>
      </c>
      <c r="B1036" s="2" t="s">
        <v>246</v>
      </c>
      <c r="C1036">
        <v>8</v>
      </c>
      <c r="D1036" s="10">
        <v>42767</v>
      </c>
      <c r="E1036">
        <v>1</v>
      </c>
      <c r="F1036" s="2">
        <v>2017</v>
      </c>
      <c r="G1036" s="2">
        <v>425000</v>
      </c>
      <c r="H1036">
        <f t="shared" si="49"/>
        <v>150000</v>
      </c>
      <c r="I1036">
        <f t="shared" si="45"/>
        <v>260000</v>
      </c>
      <c r="J1036">
        <f t="shared" si="46"/>
        <v>5000</v>
      </c>
      <c r="K1036">
        <f t="shared" si="47"/>
        <v>10000</v>
      </c>
      <c r="P1036" t="b">
        <f t="shared" si="48"/>
        <v>1</v>
      </c>
      <c r="Q1036" t="str">
        <f t="shared" si="50"/>
        <v>20172</v>
      </c>
    </row>
    <row r="1037" customHeight="1" spans="1:17">
      <c r="A1037" s="2">
        <v>678</v>
      </c>
      <c r="B1037" s="2" t="s">
        <v>246</v>
      </c>
      <c r="C1037">
        <v>8</v>
      </c>
      <c r="D1037" s="10">
        <v>42767</v>
      </c>
      <c r="E1037">
        <v>2</v>
      </c>
      <c r="F1037" s="2">
        <v>2017</v>
      </c>
      <c r="G1037" s="2">
        <v>425000</v>
      </c>
      <c r="H1037">
        <f t="shared" si="49"/>
        <v>150000</v>
      </c>
      <c r="I1037">
        <f t="shared" si="45"/>
        <v>260000</v>
      </c>
      <c r="J1037">
        <f t="shared" si="46"/>
        <v>5000</v>
      </c>
      <c r="K1037">
        <f t="shared" si="47"/>
        <v>10000</v>
      </c>
      <c r="P1037" t="b">
        <f t="shared" si="48"/>
        <v>1</v>
      </c>
      <c r="Q1037" t="str">
        <f t="shared" si="50"/>
        <v>20172</v>
      </c>
    </row>
    <row r="1038" customHeight="1" spans="1:17">
      <c r="A1038" s="2">
        <v>678</v>
      </c>
      <c r="B1038" s="2" t="s">
        <v>151</v>
      </c>
      <c r="C1038" s="2">
        <v>7</v>
      </c>
      <c r="D1038" s="10">
        <v>42767</v>
      </c>
      <c r="E1038" s="2">
        <v>1</v>
      </c>
      <c r="F1038" s="2">
        <v>2017</v>
      </c>
      <c r="G1038" s="2">
        <v>425000</v>
      </c>
      <c r="H1038">
        <f t="shared" si="49"/>
        <v>150000</v>
      </c>
      <c r="I1038">
        <f t="shared" si="45"/>
        <v>260000</v>
      </c>
      <c r="J1038">
        <f t="shared" si="46"/>
        <v>5000</v>
      </c>
      <c r="K1038">
        <f t="shared" si="47"/>
        <v>10000</v>
      </c>
      <c r="P1038" t="b">
        <f t="shared" si="48"/>
        <v>1</v>
      </c>
      <c r="Q1038" t="str">
        <f t="shared" si="50"/>
        <v>20172</v>
      </c>
    </row>
    <row r="1039" customHeight="1" spans="1:17">
      <c r="A1039" s="2">
        <v>678</v>
      </c>
      <c r="B1039" s="2" t="s">
        <v>247</v>
      </c>
      <c r="C1039" s="2">
        <v>6</v>
      </c>
      <c r="D1039" s="10">
        <v>42767</v>
      </c>
      <c r="E1039" s="2">
        <v>2</v>
      </c>
      <c r="F1039" s="2">
        <v>2017</v>
      </c>
      <c r="G1039" s="2">
        <v>425000</v>
      </c>
      <c r="H1039">
        <f t="shared" si="49"/>
        <v>150000</v>
      </c>
      <c r="I1039">
        <f t="shared" si="45"/>
        <v>260000</v>
      </c>
      <c r="J1039">
        <f t="shared" si="46"/>
        <v>5000</v>
      </c>
      <c r="K1039">
        <f t="shared" si="47"/>
        <v>10000</v>
      </c>
      <c r="P1039" t="b">
        <f t="shared" si="48"/>
        <v>1</v>
      </c>
      <c r="Q1039" t="str">
        <f t="shared" si="50"/>
        <v>20172</v>
      </c>
    </row>
    <row r="1040" customHeight="1" spans="1:17">
      <c r="A1040" s="2">
        <v>678</v>
      </c>
      <c r="B1040" s="2" t="s">
        <v>129</v>
      </c>
      <c r="C1040" s="2">
        <v>7</v>
      </c>
      <c r="D1040" s="10">
        <v>42767</v>
      </c>
      <c r="E1040" s="2">
        <v>2</v>
      </c>
      <c r="F1040" s="2">
        <v>2017</v>
      </c>
      <c r="G1040" s="2">
        <v>425000</v>
      </c>
      <c r="H1040">
        <f t="shared" si="49"/>
        <v>150000</v>
      </c>
      <c r="I1040">
        <f t="shared" si="45"/>
        <v>260000</v>
      </c>
      <c r="J1040">
        <f t="shared" si="46"/>
        <v>5000</v>
      </c>
      <c r="K1040">
        <f t="shared" si="47"/>
        <v>10000</v>
      </c>
      <c r="P1040" t="b">
        <f t="shared" si="48"/>
        <v>1</v>
      </c>
      <c r="Q1040" t="str">
        <f t="shared" si="50"/>
        <v>20172</v>
      </c>
    </row>
    <row r="1041" customHeight="1" spans="1:17">
      <c r="A1041" s="2">
        <v>682</v>
      </c>
      <c r="B1041" s="2" t="s">
        <v>225</v>
      </c>
      <c r="C1041" s="2">
        <v>3</v>
      </c>
      <c r="D1041" s="10">
        <v>42767</v>
      </c>
      <c r="E1041" s="2">
        <v>2</v>
      </c>
      <c r="F1041" s="2">
        <v>2017</v>
      </c>
      <c r="G1041" s="2">
        <v>150000</v>
      </c>
      <c r="H1041">
        <f t="shared" si="49"/>
        <v>150000</v>
      </c>
      <c r="I1041">
        <f t="shared" si="45"/>
        <v>0</v>
      </c>
      <c r="J1041">
        <f t="shared" si="46"/>
        <v>0</v>
      </c>
      <c r="K1041">
        <f t="shared" si="47"/>
        <v>0</v>
      </c>
      <c r="P1041" t="b">
        <f t="shared" si="48"/>
        <v>1</v>
      </c>
      <c r="Q1041" t="str">
        <f t="shared" si="50"/>
        <v>20172</v>
      </c>
    </row>
    <row r="1042" customHeight="1" spans="1:17">
      <c r="A1042" s="2">
        <v>684</v>
      </c>
      <c r="B1042" s="2" t="s">
        <v>122</v>
      </c>
      <c r="C1042" s="2">
        <v>6</v>
      </c>
      <c r="D1042" s="10">
        <v>42767</v>
      </c>
      <c r="E1042" s="2">
        <v>1</v>
      </c>
      <c r="F1042" s="2">
        <v>2017</v>
      </c>
      <c r="G1042" s="2">
        <v>425000</v>
      </c>
      <c r="H1042">
        <f t="shared" si="49"/>
        <v>150000</v>
      </c>
      <c r="I1042">
        <f t="shared" si="45"/>
        <v>260000</v>
      </c>
      <c r="J1042">
        <f t="shared" si="46"/>
        <v>5000</v>
      </c>
      <c r="K1042">
        <f t="shared" si="47"/>
        <v>10000</v>
      </c>
      <c r="P1042" t="b">
        <f t="shared" si="48"/>
        <v>1</v>
      </c>
      <c r="Q1042" t="str">
        <f t="shared" si="50"/>
        <v>20172</v>
      </c>
    </row>
    <row r="1043" customHeight="1" spans="1:17">
      <c r="A1043" s="2">
        <v>684</v>
      </c>
      <c r="B1043" s="2" t="s">
        <v>122</v>
      </c>
      <c r="C1043" s="2">
        <v>6</v>
      </c>
      <c r="D1043" s="10">
        <v>42767</v>
      </c>
      <c r="E1043" s="2">
        <v>2</v>
      </c>
      <c r="F1043" s="2">
        <v>2017</v>
      </c>
      <c r="G1043" s="2">
        <v>425000</v>
      </c>
      <c r="H1043">
        <f t="shared" si="49"/>
        <v>150000</v>
      </c>
      <c r="I1043">
        <f t="shared" si="45"/>
        <v>260000</v>
      </c>
      <c r="J1043">
        <f t="shared" si="46"/>
        <v>5000</v>
      </c>
      <c r="K1043">
        <f t="shared" si="47"/>
        <v>10000</v>
      </c>
      <c r="P1043" t="b">
        <f t="shared" si="48"/>
        <v>1</v>
      </c>
      <c r="Q1043" t="str">
        <f t="shared" si="50"/>
        <v>20172</v>
      </c>
    </row>
    <row r="1044" customHeight="1" spans="1:17">
      <c r="A1044" s="2">
        <v>685</v>
      </c>
      <c r="B1044" s="2" t="s">
        <v>175</v>
      </c>
      <c r="C1044" s="2">
        <v>9</v>
      </c>
      <c r="D1044" s="10">
        <v>42767</v>
      </c>
      <c r="E1044" s="2">
        <v>2</v>
      </c>
      <c r="F1044" s="2">
        <v>2017</v>
      </c>
      <c r="G1044" s="2">
        <v>425000</v>
      </c>
      <c r="H1044">
        <f t="shared" si="49"/>
        <v>150000</v>
      </c>
      <c r="I1044">
        <f t="shared" si="45"/>
        <v>260000</v>
      </c>
      <c r="J1044">
        <f t="shared" si="46"/>
        <v>5000</v>
      </c>
      <c r="K1044">
        <f t="shared" si="47"/>
        <v>10000</v>
      </c>
      <c r="P1044" t="b">
        <f t="shared" si="48"/>
        <v>1</v>
      </c>
      <c r="Q1044" t="str">
        <f t="shared" si="50"/>
        <v>20172</v>
      </c>
    </row>
    <row r="1045" customHeight="1" spans="1:17">
      <c r="A1045" s="2">
        <v>687</v>
      </c>
      <c r="B1045" s="2" t="s">
        <v>184</v>
      </c>
      <c r="C1045" s="2">
        <v>10</v>
      </c>
      <c r="D1045" s="10">
        <v>42767</v>
      </c>
      <c r="E1045" s="2">
        <v>1</v>
      </c>
      <c r="F1045" s="2">
        <v>2017</v>
      </c>
      <c r="G1045" s="2">
        <v>425000</v>
      </c>
      <c r="H1045">
        <f t="shared" si="49"/>
        <v>150000</v>
      </c>
      <c r="I1045">
        <f t="shared" si="45"/>
        <v>260000</v>
      </c>
      <c r="J1045">
        <f t="shared" si="46"/>
        <v>5000</v>
      </c>
      <c r="K1045">
        <f t="shared" si="47"/>
        <v>10000</v>
      </c>
      <c r="P1045" t="b">
        <f t="shared" si="48"/>
        <v>1</v>
      </c>
      <c r="Q1045" t="str">
        <f t="shared" si="50"/>
        <v>20172</v>
      </c>
    </row>
    <row r="1046" customHeight="1" spans="1:17">
      <c r="A1046" s="2">
        <v>691</v>
      </c>
      <c r="B1046" s="2" t="s">
        <v>179</v>
      </c>
      <c r="C1046" s="2">
        <v>9</v>
      </c>
      <c r="D1046" s="10">
        <v>42767</v>
      </c>
      <c r="E1046" s="2">
        <v>2</v>
      </c>
      <c r="F1046" s="2">
        <v>2017</v>
      </c>
      <c r="G1046" s="2">
        <v>425000</v>
      </c>
      <c r="H1046">
        <f t="shared" si="49"/>
        <v>150000</v>
      </c>
      <c r="I1046">
        <f t="shared" si="45"/>
        <v>260000</v>
      </c>
      <c r="J1046">
        <f t="shared" si="46"/>
        <v>5000</v>
      </c>
      <c r="K1046">
        <f t="shared" si="47"/>
        <v>10000</v>
      </c>
      <c r="P1046" t="b">
        <f t="shared" si="48"/>
        <v>1</v>
      </c>
      <c r="Q1046" t="str">
        <f t="shared" si="50"/>
        <v>20172</v>
      </c>
    </row>
    <row r="1047" customHeight="1" spans="1:17">
      <c r="A1047" s="2">
        <v>691</v>
      </c>
      <c r="B1047" s="2" t="s">
        <v>39</v>
      </c>
      <c r="C1047" s="2">
        <v>2</v>
      </c>
      <c r="D1047" s="10">
        <v>42767</v>
      </c>
      <c r="E1047" s="2">
        <v>2</v>
      </c>
      <c r="F1047" s="2">
        <v>2017</v>
      </c>
      <c r="G1047" s="2">
        <v>150000</v>
      </c>
      <c r="H1047">
        <f t="shared" si="49"/>
        <v>150000</v>
      </c>
      <c r="I1047">
        <f t="shared" si="45"/>
        <v>0</v>
      </c>
      <c r="J1047">
        <f t="shared" si="46"/>
        <v>0</v>
      </c>
      <c r="K1047">
        <f t="shared" si="47"/>
        <v>0</v>
      </c>
      <c r="P1047" t="b">
        <f t="shared" si="48"/>
        <v>1</v>
      </c>
      <c r="Q1047" t="str">
        <f t="shared" si="50"/>
        <v>20172</v>
      </c>
    </row>
    <row r="1048" customHeight="1" spans="1:17">
      <c r="A1048" s="2">
        <v>692</v>
      </c>
      <c r="B1048" s="2" t="s">
        <v>67</v>
      </c>
      <c r="C1048" s="2">
        <v>2</v>
      </c>
      <c r="D1048" s="10">
        <v>42767</v>
      </c>
      <c r="E1048" s="2">
        <v>2</v>
      </c>
      <c r="F1048" s="2">
        <v>2017</v>
      </c>
      <c r="G1048" s="2">
        <v>160000</v>
      </c>
      <c r="H1048">
        <f t="shared" si="49"/>
        <v>150000</v>
      </c>
      <c r="I1048">
        <f t="shared" si="45"/>
        <v>0</v>
      </c>
      <c r="J1048">
        <f t="shared" si="46"/>
        <v>0</v>
      </c>
      <c r="K1048">
        <f t="shared" si="47"/>
        <v>0</v>
      </c>
      <c r="N1048">
        <v>10000</v>
      </c>
      <c r="P1048" t="b">
        <f t="shared" si="48"/>
        <v>1</v>
      </c>
      <c r="Q1048" t="str">
        <f t="shared" si="50"/>
        <v>20172</v>
      </c>
    </row>
    <row r="1049" customHeight="1" spans="1:17">
      <c r="A1049" s="2">
        <v>693</v>
      </c>
      <c r="B1049" s="2" t="s">
        <v>150</v>
      </c>
      <c r="C1049" s="2">
        <v>7</v>
      </c>
      <c r="D1049" s="10">
        <v>42767</v>
      </c>
      <c r="E1049" s="2">
        <v>1</v>
      </c>
      <c r="F1049" s="2">
        <v>2017</v>
      </c>
      <c r="G1049" s="2">
        <v>425000</v>
      </c>
      <c r="H1049">
        <f t="shared" si="49"/>
        <v>150000</v>
      </c>
      <c r="I1049">
        <f t="shared" si="45"/>
        <v>260000</v>
      </c>
      <c r="J1049">
        <f t="shared" si="46"/>
        <v>5000</v>
      </c>
      <c r="K1049">
        <f t="shared" si="47"/>
        <v>10000</v>
      </c>
      <c r="P1049" t="b">
        <f t="shared" si="48"/>
        <v>1</v>
      </c>
      <c r="Q1049" t="str">
        <f t="shared" si="50"/>
        <v>20172</v>
      </c>
    </row>
    <row r="1050" customHeight="1" spans="1:17">
      <c r="A1050" s="2">
        <v>693</v>
      </c>
      <c r="B1050" s="2" t="s">
        <v>95</v>
      </c>
      <c r="C1050" s="2">
        <v>4</v>
      </c>
      <c r="D1050" s="10">
        <v>42767</v>
      </c>
      <c r="E1050" s="2">
        <v>1</v>
      </c>
      <c r="F1050" s="2">
        <v>2017</v>
      </c>
      <c r="G1050" s="2">
        <v>150000</v>
      </c>
      <c r="H1050">
        <f t="shared" si="49"/>
        <v>150000</v>
      </c>
      <c r="I1050">
        <f t="shared" si="45"/>
        <v>0</v>
      </c>
      <c r="J1050">
        <f t="shared" si="46"/>
        <v>0</v>
      </c>
      <c r="K1050">
        <f t="shared" si="47"/>
        <v>0</v>
      </c>
      <c r="P1050" t="b">
        <f t="shared" si="48"/>
        <v>1</v>
      </c>
      <c r="Q1050" t="str">
        <f t="shared" si="50"/>
        <v>20172</v>
      </c>
    </row>
    <row r="1051" customHeight="1" spans="1:17">
      <c r="A1051" s="2">
        <v>693</v>
      </c>
      <c r="B1051" s="2" t="s">
        <v>150</v>
      </c>
      <c r="C1051" s="2">
        <v>7</v>
      </c>
      <c r="D1051" s="10">
        <v>42767</v>
      </c>
      <c r="E1051" s="2">
        <v>2</v>
      </c>
      <c r="F1051" s="2">
        <v>2017</v>
      </c>
      <c r="G1051" s="2">
        <v>425000</v>
      </c>
      <c r="H1051">
        <f t="shared" si="49"/>
        <v>150000</v>
      </c>
      <c r="I1051">
        <f t="shared" si="45"/>
        <v>260000</v>
      </c>
      <c r="J1051">
        <f t="shared" si="46"/>
        <v>5000</v>
      </c>
      <c r="K1051">
        <f t="shared" si="47"/>
        <v>10000</v>
      </c>
      <c r="P1051" t="b">
        <f t="shared" si="48"/>
        <v>1</v>
      </c>
      <c r="Q1051" t="str">
        <f t="shared" si="50"/>
        <v>20172</v>
      </c>
    </row>
    <row r="1052" customHeight="1" spans="1:17">
      <c r="A1052" s="2">
        <v>693</v>
      </c>
      <c r="B1052" s="2" t="s">
        <v>95</v>
      </c>
      <c r="C1052" s="2">
        <v>4</v>
      </c>
      <c r="D1052" s="10">
        <v>42767</v>
      </c>
      <c r="E1052" s="2">
        <v>2</v>
      </c>
      <c r="F1052" s="2">
        <v>2017</v>
      </c>
      <c r="G1052" s="2">
        <v>150000</v>
      </c>
      <c r="H1052">
        <f t="shared" si="49"/>
        <v>150000</v>
      </c>
      <c r="I1052">
        <f t="shared" si="45"/>
        <v>0</v>
      </c>
      <c r="J1052">
        <f t="shared" si="46"/>
        <v>0</v>
      </c>
      <c r="K1052">
        <f t="shared" si="47"/>
        <v>0</v>
      </c>
      <c r="P1052" t="b">
        <f t="shared" si="48"/>
        <v>1</v>
      </c>
      <c r="Q1052" t="str">
        <f t="shared" si="50"/>
        <v>20172</v>
      </c>
    </row>
    <row r="1053" customHeight="1" spans="1:17">
      <c r="A1053" s="2">
        <v>694</v>
      </c>
      <c r="B1053" s="2" t="s">
        <v>76</v>
      </c>
      <c r="C1053" s="2">
        <v>3</v>
      </c>
      <c r="D1053" s="10">
        <v>42767</v>
      </c>
      <c r="E1053" s="2">
        <v>2</v>
      </c>
      <c r="F1053" s="2">
        <v>2017</v>
      </c>
      <c r="G1053" s="2">
        <v>150000</v>
      </c>
      <c r="H1053">
        <f t="shared" si="49"/>
        <v>150000</v>
      </c>
      <c r="I1053">
        <f t="shared" si="45"/>
        <v>0</v>
      </c>
      <c r="J1053">
        <f t="shared" si="46"/>
        <v>0</v>
      </c>
      <c r="K1053">
        <f t="shared" si="47"/>
        <v>0</v>
      </c>
      <c r="P1053" t="b">
        <f t="shared" si="48"/>
        <v>1</v>
      </c>
      <c r="Q1053" t="str">
        <f t="shared" si="50"/>
        <v>20172</v>
      </c>
    </row>
    <row r="1054" customHeight="1" spans="1:17">
      <c r="A1054" s="2">
        <v>696</v>
      </c>
      <c r="B1054" s="2" t="s">
        <v>261</v>
      </c>
      <c r="C1054" s="2">
        <v>2</v>
      </c>
      <c r="D1054" s="10">
        <v>42767</v>
      </c>
      <c r="E1054" s="2">
        <v>1</v>
      </c>
      <c r="F1054" s="2">
        <v>2017</v>
      </c>
      <c r="G1054" s="2">
        <v>200000</v>
      </c>
      <c r="H1054">
        <f t="shared" si="49"/>
        <v>150000</v>
      </c>
      <c r="I1054">
        <f t="shared" si="45"/>
        <v>0</v>
      </c>
      <c r="J1054">
        <f t="shared" si="46"/>
        <v>0</v>
      </c>
      <c r="K1054">
        <f t="shared" si="47"/>
        <v>0</v>
      </c>
      <c r="O1054">
        <v>50000</v>
      </c>
      <c r="P1054" t="b">
        <f t="shared" si="48"/>
        <v>1</v>
      </c>
      <c r="Q1054" t="str">
        <f t="shared" si="50"/>
        <v>20172</v>
      </c>
    </row>
    <row r="1055" customHeight="1" spans="1:17">
      <c r="A1055" s="2">
        <v>697</v>
      </c>
      <c r="B1055" s="2" t="s">
        <v>33</v>
      </c>
      <c r="C1055" s="2">
        <v>1</v>
      </c>
      <c r="D1055" s="10">
        <v>42767</v>
      </c>
      <c r="E1055" s="2">
        <v>2</v>
      </c>
      <c r="F1055" s="2">
        <v>2017</v>
      </c>
      <c r="G1055" s="2">
        <v>150000</v>
      </c>
      <c r="H1055">
        <f t="shared" si="49"/>
        <v>150000</v>
      </c>
      <c r="I1055">
        <f t="shared" si="45"/>
        <v>0</v>
      </c>
      <c r="J1055">
        <f t="shared" si="46"/>
        <v>0</v>
      </c>
      <c r="K1055">
        <f t="shared" si="47"/>
        <v>0</v>
      </c>
      <c r="P1055" t="b">
        <f t="shared" si="48"/>
        <v>1</v>
      </c>
      <c r="Q1055" t="str">
        <f t="shared" si="50"/>
        <v>20172</v>
      </c>
    </row>
    <row r="1056" customHeight="1" spans="1:17">
      <c r="A1056" s="2">
        <v>697</v>
      </c>
      <c r="B1056" s="2" t="s">
        <v>126</v>
      </c>
      <c r="C1056" s="2">
        <v>6</v>
      </c>
      <c r="D1056" s="10">
        <v>42767</v>
      </c>
      <c r="E1056" s="2">
        <v>2</v>
      </c>
      <c r="F1056" s="2">
        <v>2017</v>
      </c>
      <c r="G1056" s="2">
        <v>435000</v>
      </c>
      <c r="H1056">
        <f t="shared" si="49"/>
        <v>150000</v>
      </c>
      <c r="I1056">
        <f t="shared" si="45"/>
        <v>260000</v>
      </c>
      <c r="J1056">
        <f t="shared" si="46"/>
        <v>5000</v>
      </c>
      <c r="K1056">
        <f t="shared" si="47"/>
        <v>10000</v>
      </c>
      <c r="N1056">
        <v>10000</v>
      </c>
      <c r="P1056" t="b">
        <f t="shared" si="48"/>
        <v>1</v>
      </c>
      <c r="Q1056" t="str">
        <f t="shared" si="50"/>
        <v>20172</v>
      </c>
    </row>
    <row r="1057" customHeight="1" spans="1:17">
      <c r="A1057" s="2">
        <v>698</v>
      </c>
      <c r="B1057" s="2" t="s">
        <v>58</v>
      </c>
      <c r="C1057" s="2">
        <v>2</v>
      </c>
      <c r="D1057" s="10">
        <v>42767</v>
      </c>
      <c r="E1057" s="2">
        <v>12</v>
      </c>
      <c r="F1057" s="2">
        <v>2016</v>
      </c>
      <c r="G1057" s="2">
        <v>150000</v>
      </c>
      <c r="H1057">
        <f t="shared" si="49"/>
        <v>150000</v>
      </c>
      <c r="I1057">
        <f t="shared" si="45"/>
        <v>0</v>
      </c>
      <c r="J1057">
        <f t="shared" si="46"/>
        <v>0</v>
      </c>
      <c r="K1057">
        <f t="shared" si="47"/>
        <v>0</v>
      </c>
      <c r="P1057" t="b">
        <f t="shared" si="48"/>
        <v>1</v>
      </c>
      <c r="Q1057" t="str">
        <f t="shared" si="50"/>
        <v>20172</v>
      </c>
    </row>
    <row r="1058" customHeight="1" spans="1:17">
      <c r="A1058" s="2">
        <v>699</v>
      </c>
      <c r="B1058" s="2" t="s">
        <v>173</v>
      </c>
      <c r="C1058" s="2">
        <v>9</v>
      </c>
      <c r="D1058" s="10">
        <v>42767</v>
      </c>
      <c r="E1058" s="2">
        <v>1</v>
      </c>
      <c r="F1058" s="2">
        <v>2017</v>
      </c>
      <c r="G1058" s="2">
        <v>400000</v>
      </c>
      <c r="H1058">
        <f t="shared" si="49"/>
        <v>150000</v>
      </c>
      <c r="I1058">
        <f t="shared" si="45"/>
        <v>235000</v>
      </c>
      <c r="J1058">
        <f t="shared" si="46"/>
        <v>5000</v>
      </c>
      <c r="K1058">
        <f t="shared" si="47"/>
        <v>10000</v>
      </c>
      <c r="P1058" t="b">
        <f t="shared" si="48"/>
        <v>1</v>
      </c>
      <c r="Q1058" t="str">
        <f t="shared" si="50"/>
        <v>20172</v>
      </c>
    </row>
    <row r="1059" customHeight="1" spans="1:17">
      <c r="A1059" s="2">
        <v>699</v>
      </c>
      <c r="B1059" s="2" t="s">
        <v>173</v>
      </c>
      <c r="C1059" s="2">
        <v>9</v>
      </c>
      <c r="D1059" s="10">
        <v>42767</v>
      </c>
      <c r="E1059" s="2">
        <v>2</v>
      </c>
      <c r="F1059" s="2">
        <v>2017</v>
      </c>
      <c r="G1059" s="2">
        <v>400000</v>
      </c>
      <c r="H1059">
        <f t="shared" si="49"/>
        <v>150000</v>
      </c>
      <c r="I1059">
        <f t="shared" si="45"/>
        <v>235000</v>
      </c>
      <c r="J1059">
        <f t="shared" si="46"/>
        <v>5000</v>
      </c>
      <c r="K1059">
        <f t="shared" si="47"/>
        <v>10000</v>
      </c>
      <c r="P1059" t="b">
        <f t="shared" si="48"/>
        <v>1</v>
      </c>
      <c r="Q1059" t="str">
        <f t="shared" si="50"/>
        <v>20172</v>
      </c>
    </row>
    <row r="1060" customHeight="1" spans="1:17">
      <c r="A1060" s="2">
        <v>700</v>
      </c>
      <c r="B1060" s="2" t="s">
        <v>242</v>
      </c>
      <c r="C1060" s="2">
        <v>1</v>
      </c>
      <c r="D1060" s="10">
        <v>42767</v>
      </c>
      <c r="E1060" s="2">
        <v>2</v>
      </c>
      <c r="F1060" s="2">
        <v>2017</v>
      </c>
      <c r="G1060" s="2">
        <v>150000</v>
      </c>
      <c r="H1060">
        <f t="shared" si="49"/>
        <v>150000</v>
      </c>
      <c r="I1060">
        <f t="shared" si="45"/>
        <v>0</v>
      </c>
      <c r="J1060">
        <f t="shared" si="46"/>
        <v>0</v>
      </c>
      <c r="K1060">
        <f t="shared" si="47"/>
        <v>0</v>
      </c>
      <c r="P1060" t="b">
        <f t="shared" si="48"/>
        <v>1</v>
      </c>
      <c r="Q1060" t="str">
        <f t="shared" si="50"/>
        <v>20172</v>
      </c>
    </row>
    <row r="1061" customHeight="1" spans="1:17">
      <c r="A1061">
        <v>701</v>
      </c>
      <c r="B1061" t="s">
        <v>91</v>
      </c>
      <c r="C1061">
        <v>4</v>
      </c>
      <c r="D1061" s="10">
        <v>42770</v>
      </c>
      <c r="E1061">
        <v>2</v>
      </c>
      <c r="F1061" s="2">
        <v>2017</v>
      </c>
      <c r="G1061">
        <v>150000</v>
      </c>
      <c r="H1061">
        <f t="shared" si="49"/>
        <v>150000</v>
      </c>
      <c r="I1061">
        <f t="shared" si="45"/>
        <v>0</v>
      </c>
      <c r="J1061">
        <f t="shared" si="46"/>
        <v>0</v>
      </c>
      <c r="K1061">
        <f t="shared" si="47"/>
        <v>0</v>
      </c>
      <c r="P1061" t="b">
        <f t="shared" si="48"/>
        <v>1</v>
      </c>
      <c r="Q1061" t="str">
        <f t="shared" si="50"/>
        <v>20172</v>
      </c>
    </row>
    <row r="1062" customHeight="1" spans="1:17">
      <c r="A1062">
        <v>701</v>
      </c>
      <c r="B1062" s="2" t="s">
        <v>7</v>
      </c>
      <c r="C1062">
        <v>1</v>
      </c>
      <c r="D1062" s="10">
        <v>42770</v>
      </c>
      <c r="E1062">
        <v>2</v>
      </c>
      <c r="F1062" s="2">
        <v>2017</v>
      </c>
      <c r="G1062">
        <v>150000</v>
      </c>
      <c r="H1062">
        <f t="shared" si="49"/>
        <v>150000</v>
      </c>
      <c r="I1062">
        <f t="shared" si="45"/>
        <v>0</v>
      </c>
      <c r="J1062">
        <f t="shared" si="46"/>
        <v>0</v>
      </c>
      <c r="K1062">
        <f t="shared" si="47"/>
        <v>0</v>
      </c>
      <c r="P1062" t="b">
        <f t="shared" si="48"/>
        <v>1</v>
      </c>
      <c r="Q1062" t="str">
        <f t="shared" si="50"/>
        <v>20172</v>
      </c>
    </row>
    <row r="1063" customHeight="1" spans="1:17">
      <c r="A1063">
        <v>702</v>
      </c>
      <c r="B1063" t="s">
        <v>81</v>
      </c>
      <c r="C1063">
        <v>3</v>
      </c>
      <c r="D1063" s="10">
        <v>42770</v>
      </c>
      <c r="E1063">
        <v>3</v>
      </c>
      <c r="F1063" s="2">
        <v>2017</v>
      </c>
      <c r="G1063">
        <v>150000</v>
      </c>
      <c r="H1063">
        <f t="shared" si="49"/>
        <v>150000</v>
      </c>
      <c r="I1063">
        <f t="shared" si="45"/>
        <v>0</v>
      </c>
      <c r="J1063">
        <f t="shared" si="46"/>
        <v>0</v>
      </c>
      <c r="K1063">
        <f t="shared" si="47"/>
        <v>0</v>
      </c>
      <c r="P1063" t="b">
        <f t="shared" si="48"/>
        <v>1</v>
      </c>
      <c r="Q1063" t="str">
        <f t="shared" si="50"/>
        <v>20172</v>
      </c>
    </row>
    <row r="1064" customHeight="1" spans="1:17">
      <c r="A1064">
        <v>703</v>
      </c>
      <c r="B1064" t="s">
        <v>164</v>
      </c>
      <c r="C1064">
        <v>8</v>
      </c>
      <c r="D1064" s="10">
        <v>42770</v>
      </c>
      <c r="E1064">
        <v>11</v>
      </c>
      <c r="F1064" s="2">
        <v>2016</v>
      </c>
      <c r="G1064">
        <v>250000</v>
      </c>
      <c r="H1064">
        <f t="shared" si="49"/>
        <v>150000</v>
      </c>
      <c r="I1064">
        <f t="shared" si="45"/>
        <v>85000</v>
      </c>
      <c r="J1064">
        <f t="shared" si="46"/>
        <v>5000</v>
      </c>
      <c r="K1064">
        <f t="shared" si="47"/>
        <v>10000</v>
      </c>
      <c r="P1064" t="b">
        <f t="shared" si="48"/>
        <v>1</v>
      </c>
      <c r="Q1064" t="str">
        <f t="shared" si="50"/>
        <v>20172</v>
      </c>
    </row>
    <row r="1065" customHeight="1" spans="1:17">
      <c r="A1065">
        <v>703</v>
      </c>
      <c r="B1065" t="s">
        <v>59</v>
      </c>
      <c r="C1065">
        <v>2</v>
      </c>
      <c r="D1065" s="10">
        <v>42770</v>
      </c>
      <c r="E1065">
        <v>11</v>
      </c>
      <c r="F1065">
        <v>2016</v>
      </c>
      <c r="G1065">
        <v>120000</v>
      </c>
      <c r="H1065">
        <f t="shared" si="49"/>
        <v>120000</v>
      </c>
      <c r="I1065">
        <f t="shared" si="45"/>
        <v>0</v>
      </c>
      <c r="J1065">
        <f t="shared" si="46"/>
        <v>0</v>
      </c>
      <c r="K1065">
        <f t="shared" si="47"/>
        <v>0</v>
      </c>
      <c r="P1065" t="b">
        <f t="shared" si="48"/>
        <v>1</v>
      </c>
      <c r="Q1065" t="str">
        <f t="shared" si="50"/>
        <v>20172</v>
      </c>
    </row>
    <row r="1066" customHeight="1" spans="1:17">
      <c r="A1066">
        <v>704</v>
      </c>
      <c r="B1066" t="s">
        <v>101</v>
      </c>
      <c r="C1066">
        <v>5</v>
      </c>
      <c r="D1066" s="10">
        <v>42770</v>
      </c>
      <c r="E1066">
        <v>1</v>
      </c>
      <c r="F1066">
        <v>2017</v>
      </c>
      <c r="G1066">
        <v>175000</v>
      </c>
      <c r="H1066">
        <f t="shared" si="49"/>
        <v>150000</v>
      </c>
      <c r="I1066">
        <f t="shared" si="45"/>
        <v>0</v>
      </c>
      <c r="J1066">
        <f t="shared" si="46"/>
        <v>0</v>
      </c>
      <c r="K1066">
        <f t="shared" si="47"/>
        <v>0</v>
      </c>
      <c r="N1066">
        <v>25000</v>
      </c>
      <c r="P1066" t="b">
        <f t="shared" si="48"/>
        <v>1</v>
      </c>
      <c r="Q1066" t="str">
        <f t="shared" si="50"/>
        <v>20172</v>
      </c>
    </row>
    <row r="1067" customHeight="1" spans="1:17">
      <c r="A1067">
        <v>704</v>
      </c>
      <c r="B1067" t="s">
        <v>101</v>
      </c>
      <c r="C1067">
        <v>5</v>
      </c>
      <c r="D1067" s="10">
        <v>42770</v>
      </c>
      <c r="E1067">
        <v>2</v>
      </c>
      <c r="F1067">
        <v>2017</v>
      </c>
      <c r="G1067">
        <v>175000</v>
      </c>
      <c r="H1067">
        <f t="shared" si="49"/>
        <v>150000</v>
      </c>
      <c r="I1067">
        <f t="shared" si="45"/>
        <v>0</v>
      </c>
      <c r="J1067">
        <f t="shared" si="46"/>
        <v>0</v>
      </c>
      <c r="K1067">
        <f t="shared" si="47"/>
        <v>0</v>
      </c>
      <c r="N1067">
        <v>25000</v>
      </c>
      <c r="P1067" t="b">
        <f t="shared" si="48"/>
        <v>1</v>
      </c>
      <c r="Q1067" t="str">
        <f t="shared" si="50"/>
        <v>20172</v>
      </c>
    </row>
    <row r="1068" customHeight="1" spans="1:17">
      <c r="A1068">
        <v>704</v>
      </c>
      <c r="B1068" t="s">
        <v>73</v>
      </c>
      <c r="C1068">
        <v>3</v>
      </c>
      <c r="D1068" s="10">
        <v>42770</v>
      </c>
      <c r="E1068">
        <v>1</v>
      </c>
      <c r="F1068">
        <v>2017</v>
      </c>
      <c r="G1068">
        <v>175000</v>
      </c>
      <c r="H1068">
        <f t="shared" si="49"/>
        <v>150000</v>
      </c>
      <c r="I1068">
        <f t="shared" ref="I1068:I1117" si="51">IF(C1068&lt;6,0,G1068-H1068-SUM(J1068:O1068))</f>
        <v>0</v>
      </c>
      <c r="J1068">
        <f t="shared" ref="J1068:J1117" si="52">IF(C1068&lt;6,0,5000)</f>
        <v>0</v>
      </c>
      <c r="K1068">
        <f t="shared" ref="K1068:K1117" si="53">IF(C1068&lt;6,0,10000)</f>
        <v>0</v>
      </c>
      <c r="N1068">
        <v>25000</v>
      </c>
      <c r="P1068" t="b">
        <f t="shared" ref="P1068:P1117" si="54">G1068=SUM(H1068:O1068)</f>
        <v>1</v>
      </c>
      <c r="Q1068" t="str">
        <f t="shared" si="50"/>
        <v>20172</v>
      </c>
    </row>
    <row r="1069" customHeight="1" spans="1:17">
      <c r="A1069">
        <v>704</v>
      </c>
      <c r="B1069" t="s">
        <v>73</v>
      </c>
      <c r="C1069">
        <v>3</v>
      </c>
      <c r="D1069" s="10">
        <v>42770</v>
      </c>
      <c r="E1069">
        <v>2</v>
      </c>
      <c r="F1069">
        <v>2017</v>
      </c>
      <c r="G1069">
        <v>175000</v>
      </c>
      <c r="H1069">
        <f t="shared" si="49"/>
        <v>150000</v>
      </c>
      <c r="I1069">
        <f t="shared" si="51"/>
        <v>0</v>
      </c>
      <c r="J1069">
        <f t="shared" si="52"/>
        <v>0</v>
      </c>
      <c r="K1069">
        <f t="shared" si="53"/>
        <v>0</v>
      </c>
      <c r="N1069">
        <v>25000</v>
      </c>
      <c r="P1069" t="b">
        <f t="shared" si="54"/>
        <v>1</v>
      </c>
      <c r="Q1069" t="str">
        <f t="shared" si="50"/>
        <v>20172</v>
      </c>
    </row>
    <row r="1070" customHeight="1" spans="1:17">
      <c r="A1070">
        <v>705</v>
      </c>
      <c r="B1070" t="s">
        <v>169</v>
      </c>
      <c r="C1070">
        <v>9</v>
      </c>
      <c r="D1070" s="10">
        <v>42770</v>
      </c>
      <c r="E1070">
        <v>1</v>
      </c>
      <c r="F1070">
        <v>2017</v>
      </c>
      <c r="G1070">
        <v>425000</v>
      </c>
      <c r="H1070">
        <f t="shared" ref="H1070:H1117" si="55">IF(C1070&lt;6,IF(E1070&lt;1,0,IF(G1070&gt;150000,150000,G1070)),150000)</f>
        <v>150000</v>
      </c>
      <c r="I1070">
        <f t="shared" si="51"/>
        <v>260000</v>
      </c>
      <c r="J1070">
        <f t="shared" si="52"/>
        <v>5000</v>
      </c>
      <c r="K1070">
        <f t="shared" si="53"/>
        <v>10000</v>
      </c>
      <c r="P1070" t="b">
        <f t="shared" si="54"/>
        <v>1</v>
      </c>
      <c r="Q1070" t="str">
        <f t="shared" si="50"/>
        <v>20172</v>
      </c>
    </row>
    <row r="1071" customHeight="1" spans="1:17">
      <c r="A1071">
        <v>705</v>
      </c>
      <c r="B1071" t="s">
        <v>116</v>
      </c>
      <c r="C1071">
        <v>6</v>
      </c>
      <c r="D1071" s="10">
        <v>42770</v>
      </c>
      <c r="E1071">
        <v>1</v>
      </c>
      <c r="F1071">
        <v>2017</v>
      </c>
      <c r="G1071">
        <v>425000</v>
      </c>
      <c r="H1071">
        <f t="shared" si="55"/>
        <v>150000</v>
      </c>
      <c r="I1071">
        <f t="shared" si="51"/>
        <v>260000</v>
      </c>
      <c r="J1071">
        <f t="shared" si="52"/>
        <v>5000</v>
      </c>
      <c r="K1071">
        <f t="shared" si="53"/>
        <v>10000</v>
      </c>
      <c r="P1071" t="b">
        <f t="shared" si="54"/>
        <v>1</v>
      </c>
      <c r="Q1071" t="str">
        <f t="shared" si="50"/>
        <v>20172</v>
      </c>
    </row>
    <row r="1072" customHeight="1" spans="1:17">
      <c r="A1072">
        <v>705</v>
      </c>
      <c r="B1072" t="s">
        <v>96</v>
      </c>
      <c r="C1072">
        <v>4</v>
      </c>
      <c r="D1072" s="10">
        <v>42770</v>
      </c>
      <c r="E1072">
        <v>1</v>
      </c>
      <c r="F1072">
        <v>2017</v>
      </c>
      <c r="G1072">
        <v>125000</v>
      </c>
      <c r="H1072">
        <f t="shared" si="55"/>
        <v>125000</v>
      </c>
      <c r="I1072">
        <f t="shared" si="51"/>
        <v>0</v>
      </c>
      <c r="J1072">
        <f t="shared" si="52"/>
        <v>0</v>
      </c>
      <c r="K1072">
        <f t="shared" si="53"/>
        <v>0</v>
      </c>
      <c r="P1072" t="b">
        <f t="shared" si="54"/>
        <v>1</v>
      </c>
      <c r="Q1072" t="str">
        <f t="shared" si="50"/>
        <v>20172</v>
      </c>
    </row>
    <row r="1073" customHeight="1" spans="1:17">
      <c r="A1073">
        <v>707</v>
      </c>
      <c r="B1073" t="s">
        <v>28</v>
      </c>
      <c r="C1073">
        <v>1</v>
      </c>
      <c r="D1073" s="10">
        <v>42770</v>
      </c>
      <c r="E1073">
        <v>2</v>
      </c>
      <c r="F1073">
        <v>2017</v>
      </c>
      <c r="G1073">
        <v>250000</v>
      </c>
      <c r="H1073">
        <f t="shared" si="55"/>
        <v>150000</v>
      </c>
      <c r="I1073">
        <f t="shared" si="51"/>
        <v>0</v>
      </c>
      <c r="J1073">
        <f t="shared" si="52"/>
        <v>0</v>
      </c>
      <c r="K1073">
        <f t="shared" si="53"/>
        <v>0</v>
      </c>
      <c r="O1073">
        <v>100000</v>
      </c>
      <c r="P1073" t="b">
        <f t="shared" si="54"/>
        <v>1</v>
      </c>
      <c r="Q1073" t="str">
        <f t="shared" si="50"/>
        <v>20172</v>
      </c>
    </row>
    <row r="1074" customHeight="1" spans="1:17">
      <c r="A1074">
        <v>708</v>
      </c>
      <c r="B1074" t="s">
        <v>6</v>
      </c>
      <c r="C1074">
        <v>1</v>
      </c>
      <c r="D1074" s="10">
        <v>42770</v>
      </c>
      <c r="E1074">
        <v>1</v>
      </c>
      <c r="F1074">
        <v>2017</v>
      </c>
      <c r="G1074">
        <v>150000</v>
      </c>
      <c r="H1074">
        <f t="shared" si="55"/>
        <v>150000</v>
      </c>
      <c r="I1074">
        <f t="shared" si="51"/>
        <v>0</v>
      </c>
      <c r="J1074">
        <f t="shared" si="52"/>
        <v>0</v>
      </c>
      <c r="K1074">
        <f t="shared" si="53"/>
        <v>0</v>
      </c>
      <c r="P1074" t="b">
        <f t="shared" si="54"/>
        <v>1</v>
      </c>
      <c r="Q1074" t="str">
        <f t="shared" si="50"/>
        <v>20172</v>
      </c>
    </row>
    <row r="1075" customHeight="1" spans="1:17">
      <c r="A1075">
        <v>708</v>
      </c>
      <c r="B1075" t="s">
        <v>6</v>
      </c>
      <c r="C1075">
        <v>1</v>
      </c>
      <c r="D1075" s="10">
        <v>42770</v>
      </c>
      <c r="E1075">
        <v>2</v>
      </c>
      <c r="F1075">
        <v>2017</v>
      </c>
      <c r="G1075">
        <v>150000</v>
      </c>
      <c r="H1075">
        <f t="shared" si="55"/>
        <v>150000</v>
      </c>
      <c r="I1075">
        <f t="shared" si="51"/>
        <v>0</v>
      </c>
      <c r="J1075">
        <f t="shared" si="52"/>
        <v>0</v>
      </c>
      <c r="K1075">
        <f t="shared" si="53"/>
        <v>0</v>
      </c>
      <c r="P1075" t="b">
        <f t="shared" si="54"/>
        <v>1</v>
      </c>
      <c r="Q1075" t="str">
        <f t="shared" si="50"/>
        <v>20172</v>
      </c>
    </row>
    <row r="1076" customHeight="1" spans="1:17">
      <c r="A1076">
        <v>709</v>
      </c>
      <c r="B1076" t="s">
        <v>130</v>
      </c>
      <c r="C1076">
        <v>7</v>
      </c>
      <c r="D1076" s="10">
        <v>42770</v>
      </c>
      <c r="E1076">
        <v>11</v>
      </c>
      <c r="F1076">
        <v>2016</v>
      </c>
      <c r="G1076">
        <v>270000</v>
      </c>
      <c r="H1076">
        <f t="shared" si="55"/>
        <v>150000</v>
      </c>
      <c r="I1076">
        <f t="shared" si="51"/>
        <v>105000</v>
      </c>
      <c r="J1076">
        <f t="shared" si="52"/>
        <v>5000</v>
      </c>
      <c r="K1076">
        <f t="shared" si="53"/>
        <v>10000</v>
      </c>
      <c r="P1076" t="b">
        <f t="shared" si="54"/>
        <v>1</v>
      </c>
      <c r="Q1076" t="str">
        <f t="shared" si="50"/>
        <v>20172</v>
      </c>
    </row>
    <row r="1077" customHeight="1" spans="4:17">
      <c r="D1077" s="10">
        <v>42770</v>
      </c>
      <c r="H1077">
        <f t="shared" si="55"/>
        <v>0</v>
      </c>
      <c r="I1077">
        <f t="shared" si="51"/>
        <v>0</v>
      </c>
      <c r="J1077">
        <f t="shared" si="52"/>
        <v>0</v>
      </c>
      <c r="K1077">
        <f t="shared" si="53"/>
        <v>0</v>
      </c>
      <c r="P1077" t="b">
        <f t="shared" si="54"/>
        <v>1</v>
      </c>
      <c r="Q1077" t="str">
        <f t="shared" si="50"/>
        <v>20172</v>
      </c>
    </row>
    <row r="1078" customHeight="1" spans="4:17">
      <c r="D1078" s="10">
        <v>42770</v>
      </c>
      <c r="H1078">
        <f t="shared" si="55"/>
        <v>0</v>
      </c>
      <c r="I1078">
        <f t="shared" si="51"/>
        <v>0</v>
      </c>
      <c r="J1078">
        <f t="shared" si="52"/>
        <v>0</v>
      </c>
      <c r="K1078">
        <f t="shared" si="53"/>
        <v>0</v>
      </c>
      <c r="P1078" t="b">
        <f t="shared" si="54"/>
        <v>1</v>
      </c>
      <c r="Q1078" t="str">
        <f t="shared" si="50"/>
        <v>20172</v>
      </c>
    </row>
    <row r="1079" customHeight="1" spans="4:17">
      <c r="D1079" s="10">
        <v>42770</v>
      </c>
      <c r="H1079">
        <f t="shared" si="55"/>
        <v>0</v>
      </c>
      <c r="I1079">
        <f t="shared" si="51"/>
        <v>0</v>
      </c>
      <c r="J1079">
        <f t="shared" si="52"/>
        <v>0</v>
      </c>
      <c r="K1079">
        <f t="shared" si="53"/>
        <v>0</v>
      </c>
      <c r="P1079" t="b">
        <f t="shared" si="54"/>
        <v>1</v>
      </c>
      <c r="Q1079" t="str">
        <f t="shared" si="50"/>
        <v>20172</v>
      </c>
    </row>
    <row r="1080" customHeight="1" spans="4:17">
      <c r="D1080" s="10">
        <v>42770</v>
      </c>
      <c r="H1080">
        <f t="shared" si="55"/>
        <v>0</v>
      </c>
      <c r="I1080">
        <f t="shared" si="51"/>
        <v>0</v>
      </c>
      <c r="J1080">
        <f t="shared" si="52"/>
        <v>0</v>
      </c>
      <c r="K1080">
        <f t="shared" si="53"/>
        <v>0</v>
      </c>
      <c r="P1080" t="b">
        <f t="shared" si="54"/>
        <v>1</v>
      </c>
      <c r="Q1080" t="str">
        <f t="shared" si="50"/>
        <v>20172</v>
      </c>
    </row>
    <row r="1081" customHeight="1" spans="4:17">
      <c r="D1081" s="10">
        <v>42770</v>
      </c>
      <c r="H1081">
        <f t="shared" si="55"/>
        <v>0</v>
      </c>
      <c r="I1081">
        <f t="shared" si="51"/>
        <v>0</v>
      </c>
      <c r="J1081">
        <f t="shared" si="52"/>
        <v>0</v>
      </c>
      <c r="K1081">
        <f t="shared" si="53"/>
        <v>0</v>
      </c>
      <c r="P1081" t="b">
        <f t="shared" si="54"/>
        <v>1</v>
      </c>
      <c r="Q1081" t="str">
        <f t="shared" si="50"/>
        <v>20172</v>
      </c>
    </row>
    <row r="1082" customHeight="1" spans="4:17">
      <c r="D1082" s="10">
        <v>42770</v>
      </c>
      <c r="H1082">
        <f t="shared" si="55"/>
        <v>0</v>
      </c>
      <c r="I1082">
        <f t="shared" si="51"/>
        <v>0</v>
      </c>
      <c r="J1082">
        <f t="shared" si="52"/>
        <v>0</v>
      </c>
      <c r="K1082">
        <f t="shared" si="53"/>
        <v>0</v>
      </c>
      <c r="P1082" t="b">
        <f t="shared" si="54"/>
        <v>1</v>
      </c>
      <c r="Q1082" t="str">
        <f t="shared" si="50"/>
        <v>20172</v>
      </c>
    </row>
    <row r="1083" customHeight="1" spans="4:17">
      <c r="D1083" s="10">
        <v>42770</v>
      </c>
      <c r="H1083">
        <f t="shared" si="55"/>
        <v>0</v>
      </c>
      <c r="I1083">
        <f t="shared" si="51"/>
        <v>0</v>
      </c>
      <c r="J1083">
        <f t="shared" si="52"/>
        <v>0</v>
      </c>
      <c r="K1083">
        <f t="shared" si="53"/>
        <v>0</v>
      </c>
      <c r="P1083" t="b">
        <f t="shared" si="54"/>
        <v>1</v>
      </c>
      <c r="Q1083" t="str">
        <f t="shared" si="50"/>
        <v>20172</v>
      </c>
    </row>
    <row r="1084" customHeight="1" spans="4:17">
      <c r="D1084" s="10">
        <v>42770</v>
      </c>
      <c r="H1084">
        <f t="shared" si="55"/>
        <v>0</v>
      </c>
      <c r="I1084">
        <f t="shared" si="51"/>
        <v>0</v>
      </c>
      <c r="J1084">
        <f t="shared" si="52"/>
        <v>0</v>
      </c>
      <c r="K1084">
        <f t="shared" si="53"/>
        <v>0</v>
      </c>
      <c r="P1084" t="b">
        <f t="shared" si="54"/>
        <v>1</v>
      </c>
      <c r="Q1084" t="str">
        <f t="shared" si="50"/>
        <v>20172</v>
      </c>
    </row>
    <row r="1085" customHeight="1" spans="4:17">
      <c r="D1085" s="10">
        <v>42770</v>
      </c>
      <c r="H1085">
        <f t="shared" si="55"/>
        <v>0</v>
      </c>
      <c r="I1085">
        <f t="shared" si="51"/>
        <v>0</v>
      </c>
      <c r="J1085">
        <f t="shared" si="52"/>
        <v>0</v>
      </c>
      <c r="K1085">
        <f t="shared" si="53"/>
        <v>0</v>
      </c>
      <c r="P1085" t="b">
        <f t="shared" si="54"/>
        <v>1</v>
      </c>
      <c r="Q1085" t="str">
        <f t="shared" si="50"/>
        <v>20172</v>
      </c>
    </row>
    <row r="1086" customHeight="1" spans="4:17">
      <c r="D1086" s="10">
        <v>42770</v>
      </c>
      <c r="H1086">
        <f t="shared" si="55"/>
        <v>0</v>
      </c>
      <c r="I1086">
        <f t="shared" si="51"/>
        <v>0</v>
      </c>
      <c r="J1086">
        <f t="shared" si="52"/>
        <v>0</v>
      </c>
      <c r="K1086">
        <f t="shared" si="53"/>
        <v>0</v>
      </c>
      <c r="P1086" t="b">
        <f t="shared" si="54"/>
        <v>1</v>
      </c>
      <c r="Q1086" t="str">
        <f t="shared" si="50"/>
        <v>20172</v>
      </c>
    </row>
    <row r="1087" customHeight="1" spans="4:17">
      <c r="D1087" s="10">
        <v>42770</v>
      </c>
      <c r="H1087">
        <f t="shared" si="55"/>
        <v>0</v>
      </c>
      <c r="I1087">
        <f t="shared" si="51"/>
        <v>0</v>
      </c>
      <c r="J1087">
        <f t="shared" si="52"/>
        <v>0</v>
      </c>
      <c r="K1087">
        <f t="shared" si="53"/>
        <v>0</v>
      </c>
      <c r="P1087" t="b">
        <f t="shared" si="54"/>
        <v>1</v>
      </c>
      <c r="Q1087" t="str">
        <f t="shared" si="50"/>
        <v>20172</v>
      </c>
    </row>
    <row r="1088" customHeight="1" spans="4:17">
      <c r="D1088" s="10">
        <v>42770</v>
      </c>
      <c r="H1088">
        <f t="shared" si="55"/>
        <v>0</v>
      </c>
      <c r="I1088">
        <f t="shared" si="51"/>
        <v>0</v>
      </c>
      <c r="J1088">
        <f t="shared" si="52"/>
        <v>0</v>
      </c>
      <c r="K1088">
        <f t="shared" si="53"/>
        <v>0</v>
      </c>
      <c r="P1088" t="b">
        <f t="shared" si="54"/>
        <v>1</v>
      </c>
      <c r="Q1088" t="str">
        <f t="shared" si="50"/>
        <v>20172</v>
      </c>
    </row>
    <row r="1089" customHeight="1" spans="4:17">
      <c r="D1089" s="10">
        <v>42770</v>
      </c>
      <c r="H1089">
        <f t="shared" si="55"/>
        <v>0</v>
      </c>
      <c r="I1089">
        <f t="shared" si="51"/>
        <v>0</v>
      </c>
      <c r="J1089">
        <f t="shared" si="52"/>
        <v>0</v>
      </c>
      <c r="K1089">
        <f t="shared" si="53"/>
        <v>0</v>
      </c>
      <c r="P1089" t="b">
        <f t="shared" si="54"/>
        <v>1</v>
      </c>
      <c r="Q1089" t="str">
        <f t="shared" si="50"/>
        <v>20172</v>
      </c>
    </row>
    <row r="1090" customHeight="1" spans="4:17">
      <c r="D1090" s="10">
        <v>42770</v>
      </c>
      <c r="H1090">
        <f t="shared" si="55"/>
        <v>0</v>
      </c>
      <c r="I1090">
        <f t="shared" si="51"/>
        <v>0</v>
      </c>
      <c r="J1090">
        <f t="shared" si="52"/>
        <v>0</v>
      </c>
      <c r="K1090">
        <f t="shared" si="53"/>
        <v>0</v>
      </c>
      <c r="P1090" t="b">
        <f t="shared" si="54"/>
        <v>1</v>
      </c>
      <c r="Q1090" t="str">
        <f t="shared" si="50"/>
        <v>20172</v>
      </c>
    </row>
    <row r="1091" customHeight="1" spans="4:17">
      <c r="D1091" s="10">
        <v>42770</v>
      </c>
      <c r="H1091">
        <f t="shared" si="55"/>
        <v>0</v>
      </c>
      <c r="I1091">
        <f t="shared" si="51"/>
        <v>0</v>
      </c>
      <c r="J1091">
        <f t="shared" si="52"/>
        <v>0</v>
      </c>
      <c r="K1091">
        <f t="shared" si="53"/>
        <v>0</v>
      </c>
      <c r="P1091" t="b">
        <f t="shared" si="54"/>
        <v>1</v>
      </c>
      <c r="Q1091" t="str">
        <f t="shared" si="50"/>
        <v>20172</v>
      </c>
    </row>
    <row r="1092" customHeight="1" spans="4:17">
      <c r="D1092" s="10">
        <v>42770</v>
      </c>
      <c r="H1092">
        <f t="shared" si="55"/>
        <v>0</v>
      </c>
      <c r="I1092">
        <f t="shared" si="51"/>
        <v>0</v>
      </c>
      <c r="J1092">
        <f t="shared" si="52"/>
        <v>0</v>
      </c>
      <c r="K1092">
        <f t="shared" si="53"/>
        <v>0</v>
      </c>
      <c r="P1092" t="b">
        <f t="shared" si="54"/>
        <v>1</v>
      </c>
      <c r="Q1092" t="str">
        <f t="shared" si="50"/>
        <v>20172</v>
      </c>
    </row>
    <row r="1093" customHeight="1" spans="4:17">
      <c r="D1093" s="10">
        <v>42770</v>
      </c>
      <c r="H1093">
        <f t="shared" si="55"/>
        <v>0</v>
      </c>
      <c r="I1093">
        <f t="shared" si="51"/>
        <v>0</v>
      </c>
      <c r="J1093">
        <f t="shared" si="52"/>
        <v>0</v>
      </c>
      <c r="K1093">
        <f t="shared" si="53"/>
        <v>0</v>
      </c>
      <c r="P1093" t="b">
        <f t="shared" si="54"/>
        <v>1</v>
      </c>
      <c r="Q1093" t="str">
        <f t="shared" ref="Q1093:Q1117" si="56">CONCATENATE(YEAR(D1093),MONTH(D1093))</f>
        <v>20172</v>
      </c>
    </row>
    <row r="1094" customHeight="1" spans="8:17">
      <c r="H1094">
        <f t="shared" si="55"/>
        <v>0</v>
      </c>
      <c r="I1094">
        <f t="shared" si="51"/>
        <v>0</v>
      </c>
      <c r="J1094">
        <f t="shared" si="52"/>
        <v>0</v>
      </c>
      <c r="K1094">
        <f t="shared" si="53"/>
        <v>0</v>
      </c>
      <c r="P1094" t="b">
        <f t="shared" si="54"/>
        <v>1</v>
      </c>
      <c r="Q1094" t="str">
        <f t="shared" si="56"/>
        <v>19001</v>
      </c>
    </row>
    <row r="1095" customHeight="1" spans="8:17">
      <c r="H1095">
        <f t="shared" si="55"/>
        <v>0</v>
      </c>
      <c r="I1095">
        <f t="shared" si="51"/>
        <v>0</v>
      </c>
      <c r="J1095">
        <f t="shared" si="52"/>
        <v>0</v>
      </c>
      <c r="K1095">
        <f t="shared" si="53"/>
        <v>0</v>
      </c>
      <c r="P1095" t="b">
        <f t="shared" si="54"/>
        <v>1</v>
      </c>
      <c r="Q1095" t="str">
        <f t="shared" si="56"/>
        <v>19001</v>
      </c>
    </row>
    <row r="1096" customHeight="1" spans="8:17">
      <c r="H1096">
        <f t="shared" si="55"/>
        <v>0</v>
      </c>
      <c r="I1096">
        <f t="shared" si="51"/>
        <v>0</v>
      </c>
      <c r="J1096">
        <f t="shared" si="52"/>
        <v>0</v>
      </c>
      <c r="K1096">
        <f t="shared" si="53"/>
        <v>0</v>
      </c>
      <c r="P1096" t="b">
        <f t="shared" si="54"/>
        <v>1</v>
      </c>
      <c r="Q1096" t="str">
        <f t="shared" si="56"/>
        <v>19001</v>
      </c>
    </row>
    <row r="1097" customHeight="1" spans="8:17">
      <c r="H1097">
        <f t="shared" si="55"/>
        <v>0</v>
      </c>
      <c r="I1097">
        <f t="shared" si="51"/>
        <v>0</v>
      </c>
      <c r="J1097">
        <f t="shared" si="52"/>
        <v>0</v>
      </c>
      <c r="K1097">
        <f t="shared" si="53"/>
        <v>0</v>
      </c>
      <c r="P1097" t="b">
        <f t="shared" si="54"/>
        <v>1</v>
      </c>
      <c r="Q1097" t="str">
        <f t="shared" si="56"/>
        <v>19001</v>
      </c>
    </row>
    <row r="1098" customHeight="1" spans="8:17">
      <c r="H1098">
        <f t="shared" si="55"/>
        <v>0</v>
      </c>
      <c r="I1098">
        <f t="shared" si="51"/>
        <v>0</v>
      </c>
      <c r="J1098">
        <f t="shared" si="52"/>
        <v>0</v>
      </c>
      <c r="K1098">
        <f t="shared" si="53"/>
        <v>0</v>
      </c>
      <c r="P1098" t="b">
        <f t="shared" si="54"/>
        <v>1</v>
      </c>
      <c r="Q1098" t="str">
        <f t="shared" si="56"/>
        <v>19001</v>
      </c>
    </row>
    <row r="1099" customHeight="1" spans="8:17">
      <c r="H1099">
        <f t="shared" si="55"/>
        <v>0</v>
      </c>
      <c r="I1099">
        <f t="shared" si="51"/>
        <v>0</v>
      </c>
      <c r="J1099">
        <f t="shared" si="52"/>
        <v>0</v>
      </c>
      <c r="K1099">
        <f t="shared" si="53"/>
        <v>0</v>
      </c>
      <c r="P1099" t="b">
        <f t="shared" si="54"/>
        <v>1</v>
      </c>
      <c r="Q1099" t="str">
        <f t="shared" si="56"/>
        <v>19001</v>
      </c>
    </row>
    <row r="1100" customHeight="1" spans="8:17">
      <c r="H1100">
        <f t="shared" si="55"/>
        <v>0</v>
      </c>
      <c r="I1100">
        <f t="shared" si="51"/>
        <v>0</v>
      </c>
      <c r="J1100">
        <f t="shared" si="52"/>
        <v>0</v>
      </c>
      <c r="K1100">
        <f t="shared" si="53"/>
        <v>0</v>
      </c>
      <c r="P1100" t="b">
        <f t="shared" si="54"/>
        <v>1</v>
      </c>
      <c r="Q1100" t="str">
        <f t="shared" si="56"/>
        <v>19001</v>
      </c>
    </row>
    <row r="1101" customHeight="1" spans="8:17">
      <c r="H1101">
        <f t="shared" si="55"/>
        <v>0</v>
      </c>
      <c r="I1101">
        <f t="shared" si="51"/>
        <v>0</v>
      </c>
      <c r="J1101">
        <f t="shared" si="52"/>
        <v>0</v>
      </c>
      <c r="K1101">
        <f t="shared" si="53"/>
        <v>0</v>
      </c>
      <c r="P1101" t="b">
        <f t="shared" si="54"/>
        <v>1</v>
      </c>
      <c r="Q1101" t="str">
        <f t="shared" si="56"/>
        <v>19001</v>
      </c>
    </row>
    <row r="1102" customHeight="1" spans="8:17">
      <c r="H1102">
        <f t="shared" si="55"/>
        <v>0</v>
      </c>
      <c r="I1102">
        <f t="shared" si="51"/>
        <v>0</v>
      </c>
      <c r="J1102">
        <f t="shared" si="52"/>
        <v>0</v>
      </c>
      <c r="K1102">
        <f t="shared" si="53"/>
        <v>0</v>
      </c>
      <c r="P1102" t="b">
        <f t="shared" si="54"/>
        <v>1</v>
      </c>
      <c r="Q1102" t="str">
        <f t="shared" si="56"/>
        <v>19001</v>
      </c>
    </row>
    <row r="1103" customHeight="1" spans="8:17">
      <c r="H1103">
        <f t="shared" si="55"/>
        <v>0</v>
      </c>
      <c r="I1103">
        <f t="shared" si="51"/>
        <v>0</v>
      </c>
      <c r="J1103">
        <f t="shared" si="52"/>
        <v>0</v>
      </c>
      <c r="K1103">
        <f t="shared" si="53"/>
        <v>0</v>
      </c>
      <c r="P1103" t="b">
        <f t="shared" si="54"/>
        <v>1</v>
      </c>
      <c r="Q1103" t="str">
        <f t="shared" si="56"/>
        <v>19001</v>
      </c>
    </row>
    <row r="1104" customHeight="1" spans="8:17">
      <c r="H1104">
        <f t="shared" si="55"/>
        <v>0</v>
      </c>
      <c r="I1104">
        <f t="shared" si="51"/>
        <v>0</v>
      </c>
      <c r="J1104">
        <f t="shared" si="52"/>
        <v>0</v>
      </c>
      <c r="K1104">
        <f t="shared" si="53"/>
        <v>0</v>
      </c>
      <c r="P1104" t="b">
        <f t="shared" si="54"/>
        <v>1</v>
      </c>
      <c r="Q1104" t="str">
        <f t="shared" si="56"/>
        <v>19001</v>
      </c>
    </row>
    <row r="1105" customHeight="1" spans="8:17">
      <c r="H1105">
        <f t="shared" si="55"/>
        <v>0</v>
      </c>
      <c r="I1105">
        <f t="shared" si="51"/>
        <v>0</v>
      </c>
      <c r="J1105">
        <f t="shared" si="52"/>
        <v>0</v>
      </c>
      <c r="K1105">
        <f t="shared" si="53"/>
        <v>0</v>
      </c>
      <c r="P1105" t="b">
        <f t="shared" si="54"/>
        <v>1</v>
      </c>
      <c r="Q1105" t="str">
        <f t="shared" si="56"/>
        <v>19001</v>
      </c>
    </row>
    <row r="1106" customHeight="1" spans="8:17">
      <c r="H1106">
        <f t="shared" si="55"/>
        <v>0</v>
      </c>
      <c r="I1106">
        <f t="shared" si="51"/>
        <v>0</v>
      </c>
      <c r="J1106">
        <f t="shared" si="52"/>
        <v>0</v>
      </c>
      <c r="K1106">
        <f t="shared" si="53"/>
        <v>0</v>
      </c>
      <c r="P1106" t="b">
        <f t="shared" si="54"/>
        <v>1</v>
      </c>
      <c r="Q1106" t="str">
        <f t="shared" si="56"/>
        <v>19001</v>
      </c>
    </row>
    <row r="1107" customHeight="1" spans="8:17">
      <c r="H1107">
        <f t="shared" si="55"/>
        <v>0</v>
      </c>
      <c r="I1107">
        <f t="shared" si="51"/>
        <v>0</v>
      </c>
      <c r="J1107">
        <f t="shared" si="52"/>
        <v>0</v>
      </c>
      <c r="K1107">
        <f t="shared" si="53"/>
        <v>0</v>
      </c>
      <c r="P1107" t="b">
        <f t="shared" si="54"/>
        <v>1</v>
      </c>
      <c r="Q1107" t="str">
        <f t="shared" si="56"/>
        <v>19001</v>
      </c>
    </row>
    <row r="1108" customHeight="1" spans="8:17">
      <c r="H1108">
        <f t="shared" si="55"/>
        <v>0</v>
      </c>
      <c r="I1108">
        <f t="shared" si="51"/>
        <v>0</v>
      </c>
      <c r="J1108">
        <f t="shared" si="52"/>
        <v>0</v>
      </c>
      <c r="K1108">
        <f t="shared" si="53"/>
        <v>0</v>
      </c>
      <c r="P1108" t="b">
        <f t="shared" si="54"/>
        <v>1</v>
      </c>
      <c r="Q1108" t="str">
        <f t="shared" si="56"/>
        <v>19001</v>
      </c>
    </row>
    <row r="1109" customHeight="1" spans="8:17">
      <c r="H1109">
        <f t="shared" si="55"/>
        <v>0</v>
      </c>
      <c r="I1109">
        <f t="shared" si="51"/>
        <v>0</v>
      </c>
      <c r="J1109">
        <f t="shared" si="52"/>
        <v>0</v>
      </c>
      <c r="K1109">
        <f t="shared" si="53"/>
        <v>0</v>
      </c>
      <c r="P1109" t="b">
        <f t="shared" si="54"/>
        <v>1</v>
      </c>
      <c r="Q1109" t="str">
        <f t="shared" si="56"/>
        <v>19001</v>
      </c>
    </row>
    <row r="1110" customHeight="1" spans="8:17">
      <c r="H1110">
        <f t="shared" si="55"/>
        <v>0</v>
      </c>
      <c r="I1110">
        <f t="shared" si="51"/>
        <v>0</v>
      </c>
      <c r="J1110">
        <f t="shared" si="52"/>
        <v>0</v>
      </c>
      <c r="K1110">
        <f t="shared" si="53"/>
        <v>0</v>
      </c>
      <c r="P1110" t="b">
        <f t="shared" si="54"/>
        <v>1</v>
      </c>
      <c r="Q1110" t="str">
        <f t="shared" si="56"/>
        <v>19001</v>
      </c>
    </row>
    <row r="1111" customHeight="1" spans="8:17">
      <c r="H1111">
        <f t="shared" si="55"/>
        <v>0</v>
      </c>
      <c r="I1111">
        <f t="shared" si="51"/>
        <v>0</v>
      </c>
      <c r="J1111">
        <f t="shared" si="52"/>
        <v>0</v>
      </c>
      <c r="K1111">
        <f t="shared" si="53"/>
        <v>0</v>
      </c>
      <c r="P1111" t="b">
        <f t="shared" si="54"/>
        <v>1</v>
      </c>
      <c r="Q1111" t="str">
        <f t="shared" si="56"/>
        <v>19001</v>
      </c>
    </row>
    <row r="1112" customHeight="1" spans="8:17">
      <c r="H1112">
        <f t="shared" si="55"/>
        <v>0</v>
      </c>
      <c r="I1112">
        <f t="shared" si="51"/>
        <v>0</v>
      </c>
      <c r="J1112">
        <f t="shared" si="52"/>
        <v>0</v>
      </c>
      <c r="K1112">
        <f t="shared" si="53"/>
        <v>0</v>
      </c>
      <c r="P1112" t="b">
        <f t="shared" si="54"/>
        <v>1</v>
      </c>
      <c r="Q1112" t="str">
        <f t="shared" si="56"/>
        <v>19001</v>
      </c>
    </row>
    <row r="1113" customHeight="1" spans="8:17">
      <c r="H1113">
        <f t="shared" si="55"/>
        <v>0</v>
      </c>
      <c r="I1113">
        <f t="shared" si="51"/>
        <v>0</v>
      </c>
      <c r="J1113">
        <f t="shared" si="52"/>
        <v>0</v>
      </c>
      <c r="K1113">
        <f t="shared" si="53"/>
        <v>0</v>
      </c>
      <c r="P1113" t="b">
        <f t="shared" si="54"/>
        <v>1</v>
      </c>
      <c r="Q1113" t="str">
        <f t="shared" si="56"/>
        <v>19001</v>
      </c>
    </row>
    <row r="1114" customHeight="1" spans="8:17">
      <c r="H1114">
        <f t="shared" si="55"/>
        <v>0</v>
      </c>
      <c r="I1114">
        <f t="shared" si="51"/>
        <v>0</v>
      </c>
      <c r="J1114">
        <f t="shared" si="52"/>
        <v>0</v>
      </c>
      <c r="K1114">
        <f t="shared" si="53"/>
        <v>0</v>
      </c>
      <c r="P1114" t="b">
        <f t="shared" si="54"/>
        <v>1</v>
      </c>
      <c r="Q1114" t="str">
        <f t="shared" si="56"/>
        <v>19001</v>
      </c>
    </row>
    <row r="1115" customHeight="1" spans="8:17">
      <c r="H1115">
        <f t="shared" si="55"/>
        <v>0</v>
      </c>
      <c r="I1115">
        <f t="shared" si="51"/>
        <v>0</v>
      </c>
      <c r="J1115">
        <f t="shared" si="52"/>
        <v>0</v>
      </c>
      <c r="K1115">
        <f t="shared" si="53"/>
        <v>0</v>
      </c>
      <c r="P1115" t="b">
        <f t="shared" si="54"/>
        <v>1</v>
      </c>
      <c r="Q1115" t="str">
        <f t="shared" si="56"/>
        <v>19001</v>
      </c>
    </row>
    <row r="1116" customHeight="1" spans="8:17">
      <c r="H1116">
        <f t="shared" si="55"/>
        <v>0</v>
      </c>
      <c r="I1116">
        <f t="shared" si="51"/>
        <v>0</v>
      </c>
      <c r="J1116">
        <f t="shared" si="52"/>
        <v>0</v>
      </c>
      <c r="K1116">
        <f t="shared" si="53"/>
        <v>0</v>
      </c>
      <c r="P1116" t="b">
        <f t="shared" si="54"/>
        <v>1</v>
      </c>
      <c r="Q1116" t="str">
        <f t="shared" si="56"/>
        <v>19001</v>
      </c>
    </row>
    <row r="1117" customHeight="1" spans="8:17">
      <c r="H1117">
        <f t="shared" si="55"/>
        <v>0</v>
      </c>
      <c r="I1117">
        <f t="shared" si="51"/>
        <v>0</v>
      </c>
      <c r="J1117">
        <f t="shared" si="52"/>
        <v>0</v>
      </c>
      <c r="K1117">
        <f t="shared" si="53"/>
        <v>0</v>
      </c>
      <c r="P1117" t="b">
        <f t="shared" si="54"/>
        <v>1</v>
      </c>
      <c r="Q1117" t="str">
        <f t="shared" si="56"/>
        <v>19001</v>
      </c>
    </row>
  </sheetData>
  <autoFilter ref="A1:Q1117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2017-02-16T09:35:35Z</dcterms:created>
  <dcterms:modified xsi:type="dcterms:W3CDTF">2017-02-16T09:44:10Z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